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defaultThemeVersion="124226"/>
  <bookViews>
    <workbookView xWindow="120" yWindow="435" windowWidth="12000" windowHeight="3015" tabRatio="843" activeTab="6"/>
  </bookViews>
  <sheets>
    <sheet name="Français" sheetId="1" r:id="rId1"/>
    <sheet name="Anglais" sheetId="2" r:id="rId2"/>
    <sheet name="French Accents et terminaisons" sheetId="3" r:id="rId3"/>
    <sheet name="État des lieux - Français" sheetId="5" r:id="rId4"/>
    <sheet name="Days in Canada" sheetId="6" r:id="rId5"/>
    <sheet name="Quran - Marked Ayat" sheetId="7" r:id="rId6"/>
    <sheet name="Vacation Days" sheetId="8" r:id="rId7"/>
    <sheet name="Visions" sheetId="9" r:id="rId8"/>
    <sheet name="Sheet1" sheetId="10" r:id="rId9"/>
  </sheets>
  <definedNames>
    <definedName name="_xlnm.Print_Area" localSheetId="1">Anglais!$B$3:$I$2247</definedName>
    <definedName name="_xlnm.Print_Titles" localSheetId="1">Anglais!$2:$2</definedName>
    <definedName name="_xlnm.Print_Titles" localSheetId="0">Français!$1:$2</definedName>
  </definedNames>
  <calcPr calcId="144525"/>
  <pivotCaches>
    <pivotCache cacheId="0" r:id="rId10"/>
  </pivotCaches>
</workbook>
</file>

<file path=xl/calcChain.xml><?xml version="1.0" encoding="utf-8"?>
<calcChain xmlns="http://schemas.openxmlformats.org/spreadsheetml/2006/main">
  <c r="I29" i="8" l="1"/>
  <c r="I28" i="8" l="1"/>
  <c r="I26" i="8" l="1"/>
  <c r="I24" i="8" l="1"/>
  <c r="E82" i="8" l="1"/>
  <c r="E39" i="8"/>
  <c r="I20" i="8" l="1"/>
  <c r="I22" i="8" s="1"/>
  <c r="E35" i="8" l="1"/>
  <c r="E78" i="8"/>
  <c r="E77" i="8" l="1"/>
  <c r="E76" i="8" l="1"/>
  <c r="E33" i="8"/>
  <c r="E75" i="8" l="1"/>
  <c r="E32" i="8"/>
  <c r="G18" i="8" l="1"/>
  <c r="G15" i="8"/>
  <c r="P2" i="1" l="1"/>
  <c r="C4" i="8" l="1"/>
  <c r="C5" i="8" s="1"/>
  <c r="C6" i="8" s="1"/>
  <c r="C7" i="8" s="1"/>
  <c r="C8" i="8" s="1"/>
  <c r="C9" i="8" s="1"/>
  <c r="C10" i="8" s="1"/>
  <c r="C11" i="8" s="1"/>
  <c r="C12" i="8" s="1"/>
  <c r="E27" i="6" l="1"/>
  <c r="E24" i="6"/>
  <c r="E21" i="6"/>
  <c r="D22" i="6"/>
  <c r="D19" i="6"/>
  <c r="C25" i="6"/>
  <c r="D25" i="6" s="1"/>
  <c r="D27" i="6" l="1"/>
  <c r="D28" i="6" s="1"/>
  <c r="B131" i="2"/>
  <c r="B132" i="2" s="1"/>
  <c r="B133" i="2" s="1"/>
  <c r="B134" i="2" s="1"/>
  <c r="B135" i="2" s="1"/>
  <c r="B136" i="2" s="1"/>
  <c r="B137" i="2" s="1"/>
  <c r="B138" i="2" s="1"/>
  <c r="B139" i="2" s="1"/>
  <c r="B140" i="2" s="1"/>
  <c r="B141" i="2" s="1"/>
  <c r="B142" i="2" s="1"/>
  <c r="B143" i="2" s="1"/>
  <c r="B144" i="2" s="1"/>
  <c r="B145" i="2" s="1"/>
  <c r="B146" i="2" s="1"/>
  <c r="B147" i="2" s="1"/>
  <c r="B148" i="2" s="1"/>
  <c r="B149" i="2" s="1"/>
  <c r="B150" i="2" s="1"/>
  <c r="B151" i="2" s="1"/>
  <c r="B152" i="2" s="1"/>
  <c r="B153" i="2" s="1"/>
  <c r="B154" i="2" s="1"/>
  <c r="B155" i="2" s="1"/>
  <c r="B156" i="2" s="1"/>
  <c r="B157" i="2" s="1"/>
  <c r="B158" i="2" s="1"/>
  <c r="B159" i="2" s="1"/>
  <c r="B160" i="2" s="1"/>
  <c r="B161" i="2" s="1"/>
  <c r="B162" i="2" s="1"/>
  <c r="B163" i="2" s="1"/>
  <c r="B164" i="2" s="1"/>
  <c r="B165" i="2" s="1"/>
  <c r="B166" i="2" s="1"/>
  <c r="B167" i="2" s="1"/>
  <c r="B168" i="2" s="1"/>
  <c r="B169" i="2" s="1"/>
  <c r="B170" i="2" s="1"/>
  <c r="B171" i="2" s="1"/>
  <c r="B172" i="2" s="1"/>
  <c r="B173" i="2" s="1"/>
  <c r="B174" i="2" s="1"/>
  <c r="B175" i="2" s="1"/>
  <c r="B176" i="2" s="1"/>
  <c r="B177" i="2" s="1"/>
  <c r="B178" i="2" s="1"/>
  <c r="B179" i="2" s="1"/>
  <c r="B180" i="2" s="1"/>
  <c r="B181" i="2" s="1"/>
  <c r="B182" i="2" s="1"/>
  <c r="B183" i="2" s="1"/>
  <c r="B184" i="2" s="1"/>
  <c r="B185" i="2" s="1"/>
  <c r="B186" i="2" s="1"/>
  <c r="B187" i="2" s="1"/>
  <c r="B188" i="2" s="1"/>
  <c r="B189" i="2" s="1"/>
  <c r="B190" i="2" s="1"/>
  <c r="B191" i="2" s="1"/>
  <c r="B192" i="2" s="1"/>
  <c r="B193" i="2" s="1"/>
  <c r="B194" i="2" s="1"/>
  <c r="B195" i="2" s="1"/>
  <c r="B196" i="2" s="1"/>
  <c r="B197" i="2" s="1"/>
  <c r="B198" i="2" s="1"/>
  <c r="B199" i="2" s="1"/>
  <c r="B200" i="2" s="1"/>
  <c r="B201" i="2" s="1"/>
  <c r="B202" i="2" s="1"/>
  <c r="B203" i="2" s="1"/>
  <c r="B204" i="2" s="1"/>
  <c r="B205" i="2" s="1"/>
  <c r="B206" i="2" s="1"/>
  <c r="B207" i="2" s="1"/>
  <c r="B208" i="2" s="1"/>
  <c r="B209" i="2" s="1"/>
  <c r="B210" i="2" s="1"/>
  <c r="B211" i="2" s="1"/>
  <c r="B212" i="2" s="1"/>
  <c r="B213" i="2" s="1"/>
  <c r="B214" i="2" s="1"/>
  <c r="B215" i="2" s="1"/>
  <c r="B216" i="2" s="1"/>
  <c r="B217" i="2" s="1"/>
  <c r="B218" i="2" s="1"/>
  <c r="B219" i="2" s="1"/>
  <c r="B220" i="2" s="1"/>
  <c r="B221" i="2" s="1"/>
  <c r="B222" i="2" s="1"/>
  <c r="B223" i="2" s="1"/>
  <c r="B224" i="2" s="1"/>
  <c r="B225" i="2" s="1"/>
  <c r="B226" i="2" s="1"/>
  <c r="B227" i="2" s="1"/>
  <c r="B228" i="2" s="1"/>
  <c r="B229" i="2" s="1"/>
  <c r="B230" i="2" s="1"/>
  <c r="B231" i="2" s="1"/>
  <c r="B232" i="2" s="1"/>
  <c r="B233" i="2" s="1"/>
  <c r="B234" i="2" s="1"/>
  <c r="B235" i="2" s="1"/>
  <c r="B236" i="2" s="1"/>
  <c r="B237" i="2" s="1"/>
  <c r="B238" i="2" s="1"/>
  <c r="B239" i="2" s="1"/>
  <c r="B240" i="2" s="1"/>
  <c r="B241" i="2" s="1"/>
  <c r="B242" i="2" s="1"/>
  <c r="B243" i="2" s="1"/>
  <c r="B244" i="2" s="1"/>
  <c r="B245" i="2" s="1"/>
  <c r="B246" i="2" s="1"/>
  <c r="B247" i="2" s="1"/>
  <c r="B248" i="2" s="1"/>
  <c r="B249" i="2" s="1"/>
  <c r="B250" i="2" s="1"/>
  <c r="B251" i="2" s="1"/>
  <c r="B252" i="2" s="1"/>
  <c r="B253" i="2" s="1"/>
  <c r="B254" i="2" s="1"/>
  <c r="B255" i="2" s="1"/>
  <c r="B256" i="2" s="1"/>
  <c r="B257" i="2" s="1"/>
  <c r="B258" i="2" s="1"/>
  <c r="B259" i="2" s="1"/>
  <c r="B260" i="2" s="1"/>
  <c r="B261" i="2" s="1"/>
  <c r="B262" i="2" s="1"/>
  <c r="B263" i="2" s="1"/>
  <c r="B264" i="2" s="1"/>
  <c r="B265" i="2" s="1"/>
  <c r="B266" i="2" s="1"/>
  <c r="B267" i="2" s="1"/>
  <c r="B268" i="2" s="1"/>
  <c r="B269" i="2" s="1"/>
  <c r="B270" i="2" s="1"/>
  <c r="B271" i="2" s="1"/>
  <c r="B272" i="2" s="1"/>
  <c r="B273" i="2" s="1"/>
  <c r="B274" i="2" s="1"/>
  <c r="B275" i="2" s="1"/>
  <c r="B276" i="2" s="1"/>
  <c r="B277" i="2" s="1"/>
  <c r="B278" i="2" s="1"/>
  <c r="B279" i="2" s="1"/>
  <c r="B280" i="2" s="1"/>
  <c r="B281" i="2" s="1"/>
  <c r="B282" i="2" s="1"/>
  <c r="B283" i="2" s="1"/>
  <c r="B284" i="2" s="1"/>
  <c r="B285" i="2" s="1"/>
  <c r="B286" i="2" s="1"/>
  <c r="B287" i="2" s="1"/>
  <c r="B288" i="2" s="1"/>
  <c r="B289" i="2" s="1"/>
  <c r="B290" i="2" s="1"/>
  <c r="B291" i="2" s="1"/>
  <c r="B292" i="2" s="1"/>
  <c r="B293" i="2" s="1"/>
  <c r="B294" i="2" s="1"/>
  <c r="B295" i="2" s="1"/>
  <c r="B296" i="2" s="1"/>
  <c r="B297" i="2" s="1"/>
  <c r="B298" i="2" s="1"/>
  <c r="B299" i="2" s="1"/>
  <c r="B300" i="2" s="1"/>
  <c r="B301" i="2" s="1"/>
  <c r="B302" i="2" s="1"/>
  <c r="B303" i="2" s="1"/>
  <c r="B304" i="2" s="1"/>
  <c r="B305" i="2" s="1"/>
  <c r="B306" i="2" s="1"/>
  <c r="B307" i="2" s="1"/>
  <c r="B308" i="2" s="1"/>
  <c r="B309" i="2" s="1"/>
  <c r="B310" i="2" s="1"/>
  <c r="B311" i="2" s="1"/>
  <c r="B312" i="2" s="1"/>
  <c r="B313" i="2" s="1"/>
  <c r="B314" i="2" s="1"/>
  <c r="B315" i="2" s="1"/>
  <c r="B316" i="2" s="1"/>
  <c r="B317" i="2" s="1"/>
  <c r="B318" i="2" s="1"/>
  <c r="B319" i="2" s="1"/>
  <c r="B320" i="2" s="1"/>
  <c r="B321" i="2" s="1"/>
  <c r="B322" i="2" s="1"/>
  <c r="B323" i="2" s="1"/>
  <c r="B324" i="2" s="1"/>
  <c r="B325" i="2" s="1"/>
  <c r="B326" i="2" s="1"/>
  <c r="B327" i="2" s="1"/>
  <c r="B328" i="2" s="1"/>
  <c r="B329" i="2" s="1"/>
  <c r="B330" i="2" s="1"/>
  <c r="B331" i="2" s="1"/>
  <c r="B332" i="2" s="1"/>
  <c r="B333" i="2" s="1"/>
  <c r="B334" i="2" s="1"/>
  <c r="B335" i="2" s="1"/>
  <c r="B336" i="2" s="1"/>
  <c r="B337" i="2" s="1"/>
  <c r="B338" i="2" s="1"/>
  <c r="B339" i="2" s="1"/>
  <c r="B340" i="2" s="1"/>
  <c r="B341" i="2" s="1"/>
  <c r="B342" i="2" s="1"/>
  <c r="B343" i="2" s="1"/>
  <c r="B344" i="2" s="1"/>
  <c r="B345" i="2" s="1"/>
  <c r="B346" i="2" s="1"/>
  <c r="B347" i="2" s="1"/>
  <c r="B348" i="2" s="1"/>
  <c r="B349" i="2" s="1"/>
  <c r="B350" i="2" s="1"/>
  <c r="B351" i="2" s="1"/>
  <c r="B352" i="2" s="1"/>
  <c r="B353" i="2" s="1"/>
  <c r="B354" i="2" s="1"/>
  <c r="B355" i="2" s="1"/>
  <c r="B356" i="2" s="1"/>
  <c r="B357" i="2" s="1"/>
  <c r="B358" i="2" s="1"/>
  <c r="B359" i="2" s="1"/>
  <c r="B360" i="2" s="1"/>
  <c r="B361" i="2" s="1"/>
  <c r="B362" i="2" s="1"/>
  <c r="B363" i="2" s="1"/>
  <c r="B364" i="2" s="1"/>
  <c r="B365" i="2" s="1"/>
  <c r="B366" i="2" s="1"/>
  <c r="B367" i="2" s="1"/>
  <c r="B368" i="2" s="1"/>
  <c r="B369" i="2" s="1"/>
  <c r="B370" i="2" s="1"/>
  <c r="B371" i="2" s="1"/>
  <c r="B372" i="2" s="1"/>
  <c r="B373" i="2" s="1"/>
  <c r="B374" i="2" s="1"/>
  <c r="B375" i="2" s="1"/>
  <c r="B376" i="2" s="1"/>
  <c r="B377" i="2" s="1"/>
  <c r="B378" i="2" s="1"/>
  <c r="B379" i="2" s="1"/>
  <c r="B380" i="2" s="1"/>
  <c r="B381" i="2" s="1"/>
  <c r="B382" i="2" s="1"/>
  <c r="B383" i="2" s="1"/>
  <c r="B384" i="2" s="1"/>
  <c r="B385" i="2" s="1"/>
  <c r="B386" i="2" s="1"/>
  <c r="B387" i="2" s="1"/>
  <c r="B388" i="2" s="1"/>
  <c r="B389" i="2" s="1"/>
  <c r="B390" i="2" s="1"/>
  <c r="B391" i="2" s="1"/>
  <c r="B392" i="2" s="1"/>
  <c r="B393" i="2" s="1"/>
  <c r="B394" i="2" s="1"/>
  <c r="B395" i="2" s="1"/>
  <c r="B396" i="2" s="1"/>
  <c r="B397" i="2" s="1"/>
  <c r="B398" i="2" s="1"/>
  <c r="B399" i="2" s="1"/>
  <c r="B400" i="2" s="1"/>
  <c r="B401" i="2" s="1"/>
  <c r="B402" i="2" s="1"/>
  <c r="B403" i="2" s="1"/>
  <c r="B404" i="2" s="1"/>
  <c r="B405" i="2" s="1"/>
  <c r="B406" i="2" s="1"/>
  <c r="B407" i="2" s="1"/>
  <c r="B408" i="2" s="1"/>
  <c r="B409" i="2" s="1"/>
  <c r="B410" i="2" s="1"/>
  <c r="B411" i="2" s="1"/>
  <c r="B412" i="2" s="1"/>
  <c r="B413" i="2" s="1"/>
  <c r="B414" i="2" s="1"/>
  <c r="B415" i="2" s="1"/>
  <c r="B416" i="2" s="1"/>
  <c r="B417" i="2" s="1"/>
  <c r="B418" i="2" s="1"/>
  <c r="B419" i="2" s="1"/>
  <c r="B420" i="2" s="1"/>
  <c r="B421" i="2" s="1"/>
  <c r="B422" i="2" s="1"/>
  <c r="B423" i="2" s="1"/>
  <c r="B424" i="2" s="1"/>
  <c r="B425" i="2" s="1"/>
  <c r="B426" i="2" s="1"/>
  <c r="B427" i="2" s="1"/>
  <c r="B428" i="2" s="1"/>
  <c r="B429" i="2" s="1"/>
  <c r="B430" i="2" s="1"/>
  <c r="B431" i="2" s="1"/>
  <c r="B432" i="2" s="1"/>
  <c r="B433" i="2" s="1"/>
  <c r="B434" i="2" s="1"/>
  <c r="B435" i="2" s="1"/>
  <c r="B436" i="2" s="1"/>
  <c r="B437" i="2" s="1"/>
  <c r="B438" i="2" s="1"/>
  <c r="B439" i="2" s="1"/>
  <c r="B440" i="2" s="1"/>
  <c r="B441" i="2" s="1"/>
  <c r="B442" i="2" s="1"/>
  <c r="B443" i="2" s="1"/>
  <c r="B444" i="2" s="1"/>
  <c r="B445" i="2" s="1"/>
  <c r="B446" i="2" s="1"/>
  <c r="B447" i="2" s="1"/>
  <c r="B448" i="2" s="1"/>
  <c r="B449" i="2" s="1"/>
  <c r="B450" i="2" s="1"/>
  <c r="B451" i="2" s="1"/>
  <c r="B452" i="2" s="1"/>
  <c r="B453" i="2" s="1"/>
  <c r="B454" i="2" s="1"/>
  <c r="B455" i="2" s="1"/>
  <c r="B456" i="2" s="1"/>
  <c r="B457" i="2" s="1"/>
  <c r="B458" i="2" s="1"/>
  <c r="B459" i="2" s="1"/>
  <c r="B460" i="2" s="1"/>
  <c r="B461" i="2" s="1"/>
  <c r="B462" i="2" s="1"/>
  <c r="B463" i="2" s="1"/>
  <c r="B464" i="2" s="1"/>
  <c r="B465" i="2" s="1"/>
  <c r="B466" i="2" s="1"/>
  <c r="B467" i="2" s="1"/>
  <c r="B468" i="2" s="1"/>
  <c r="B469" i="2" s="1"/>
  <c r="B470" i="2" s="1"/>
  <c r="B471" i="2" s="1"/>
  <c r="B472" i="2" s="1"/>
  <c r="B473" i="2" s="1"/>
  <c r="B474" i="2" s="1"/>
  <c r="B475" i="2" s="1"/>
  <c r="B476" i="2" s="1"/>
  <c r="B477" i="2" s="1"/>
  <c r="B478" i="2" s="1"/>
  <c r="B479" i="2" s="1"/>
  <c r="B480" i="2" s="1"/>
  <c r="B481" i="2" s="1"/>
  <c r="B482" i="2" s="1"/>
  <c r="B483" i="2" s="1"/>
  <c r="B484" i="2" s="1"/>
  <c r="B485" i="2" s="1"/>
  <c r="B486" i="2" s="1"/>
  <c r="B487" i="2" s="1"/>
  <c r="B488" i="2" s="1"/>
  <c r="B489" i="2" s="1"/>
  <c r="B490" i="2" s="1"/>
  <c r="B491" i="2" s="1"/>
  <c r="B492" i="2" s="1"/>
  <c r="B493" i="2" s="1"/>
  <c r="B494" i="2" s="1"/>
  <c r="B495" i="2" s="1"/>
  <c r="B496" i="2" s="1"/>
  <c r="B497" i="2" s="1"/>
  <c r="B498" i="2" s="1"/>
  <c r="B499" i="2" s="1"/>
  <c r="B500" i="2" s="1"/>
  <c r="B501" i="2" s="1"/>
  <c r="B502" i="2" s="1"/>
  <c r="B503" i="2" s="1"/>
  <c r="B504" i="2" s="1"/>
  <c r="B505" i="2" s="1"/>
  <c r="B506" i="2" s="1"/>
  <c r="B507" i="2" s="1"/>
  <c r="B508" i="2" s="1"/>
  <c r="B509" i="2" s="1"/>
  <c r="B510" i="2" s="1"/>
  <c r="B511" i="2" s="1"/>
  <c r="B512" i="2" s="1"/>
  <c r="B513" i="2" s="1"/>
  <c r="B514" i="2" s="1"/>
  <c r="B515" i="2" s="1"/>
  <c r="B516" i="2" s="1"/>
  <c r="B517" i="2" s="1"/>
  <c r="B518" i="2" s="1"/>
  <c r="B519" i="2" s="1"/>
  <c r="B520" i="2" s="1"/>
  <c r="B521" i="2" s="1"/>
  <c r="B522" i="2" s="1"/>
  <c r="B523" i="2" s="1"/>
  <c r="B524" i="2" s="1"/>
  <c r="B525" i="2" s="1"/>
  <c r="B526" i="2" s="1"/>
  <c r="B527" i="2" s="1"/>
  <c r="B528" i="2" s="1"/>
  <c r="B529" i="2" s="1"/>
  <c r="B530" i="2" s="1"/>
  <c r="B531" i="2" s="1"/>
  <c r="B532" i="2" s="1"/>
  <c r="B533" i="2" s="1"/>
  <c r="B534" i="2" s="1"/>
  <c r="B535" i="2" s="1"/>
  <c r="B536" i="2" s="1"/>
  <c r="B537" i="2" s="1"/>
  <c r="B538" i="2" s="1"/>
  <c r="B539" i="2" s="1"/>
  <c r="B540" i="2" s="1"/>
  <c r="B541" i="2" s="1"/>
  <c r="B542" i="2" s="1"/>
  <c r="B543" i="2" s="1"/>
  <c r="B544" i="2" s="1"/>
  <c r="B545" i="2" s="1"/>
  <c r="B546" i="2" s="1"/>
  <c r="B547" i="2" s="1"/>
  <c r="B548" i="2" s="1"/>
  <c r="B549" i="2" s="1"/>
  <c r="B550" i="2" s="1"/>
  <c r="B551" i="2" s="1"/>
  <c r="B552" i="2" s="1"/>
  <c r="B553" i="2" s="1"/>
  <c r="B554" i="2" s="1"/>
  <c r="B555" i="2" s="1"/>
  <c r="B556" i="2" s="1"/>
  <c r="B557" i="2" s="1"/>
  <c r="B558" i="2" s="1"/>
  <c r="B559" i="2" s="1"/>
  <c r="B560" i="2" s="1"/>
  <c r="B561" i="2" s="1"/>
  <c r="B562" i="2" s="1"/>
  <c r="B563" i="2" s="1"/>
  <c r="B564" i="2" s="1"/>
  <c r="B565" i="2" s="1"/>
  <c r="B566" i="2" s="1"/>
  <c r="B567" i="2" s="1"/>
  <c r="B568" i="2" s="1"/>
  <c r="B569" i="2" s="1"/>
  <c r="B570" i="2" s="1"/>
  <c r="B571" i="2" s="1"/>
  <c r="B572" i="2" s="1"/>
  <c r="B573" i="2" s="1"/>
  <c r="B574" i="2" s="1"/>
  <c r="B575" i="2" s="1"/>
  <c r="B576" i="2" s="1"/>
  <c r="B577" i="2" s="1"/>
  <c r="B578" i="2" s="1"/>
  <c r="B579" i="2" s="1"/>
  <c r="B580" i="2" s="1"/>
  <c r="B581" i="2" s="1"/>
  <c r="B582" i="2" s="1"/>
  <c r="B583" i="2" s="1"/>
  <c r="B584" i="2" s="1"/>
  <c r="B585" i="2" s="1"/>
  <c r="B586" i="2" s="1"/>
  <c r="B587" i="2" s="1"/>
  <c r="B588" i="2" s="1"/>
  <c r="B589" i="2" s="1"/>
  <c r="B590" i="2" s="1"/>
  <c r="B591" i="2" s="1"/>
  <c r="B592" i="2" s="1"/>
  <c r="B593" i="2" s="1"/>
  <c r="B594" i="2" s="1"/>
  <c r="B595" i="2" s="1"/>
  <c r="B596" i="2" s="1"/>
  <c r="B597" i="2" s="1"/>
  <c r="B598" i="2" s="1"/>
  <c r="B599" i="2" s="1"/>
  <c r="B600" i="2" s="1"/>
  <c r="B601" i="2" s="1"/>
  <c r="B602" i="2" s="1"/>
  <c r="B603" i="2" s="1"/>
  <c r="B604" i="2" s="1"/>
  <c r="B605" i="2" s="1"/>
  <c r="B606" i="2" s="1"/>
  <c r="B607" i="2" s="1"/>
  <c r="B608" i="2" s="1"/>
  <c r="B609" i="2" s="1"/>
  <c r="B610" i="2" s="1"/>
  <c r="B611" i="2" s="1"/>
  <c r="B612" i="2" s="1"/>
  <c r="B613" i="2" s="1"/>
  <c r="B614" i="2" s="1"/>
  <c r="B615" i="2" s="1"/>
  <c r="B616" i="2" s="1"/>
  <c r="B617" i="2" s="1"/>
  <c r="B618" i="2" s="1"/>
  <c r="B619" i="2" s="1"/>
  <c r="B620" i="2" s="1"/>
  <c r="B621" i="2" s="1"/>
  <c r="B622" i="2" s="1"/>
  <c r="B623" i="2" s="1"/>
  <c r="B624" i="2" s="1"/>
  <c r="B625" i="2" s="1"/>
  <c r="B626" i="2" s="1"/>
  <c r="B627" i="2" s="1"/>
  <c r="B628" i="2" s="1"/>
  <c r="B629" i="2" s="1"/>
  <c r="B630" i="2" s="1"/>
  <c r="B631" i="2" s="1"/>
  <c r="B632" i="2" s="1"/>
  <c r="B633" i="2" s="1"/>
  <c r="B634" i="2" s="1"/>
  <c r="B635" i="2" s="1"/>
  <c r="B636" i="2" s="1"/>
  <c r="B637" i="2" s="1"/>
  <c r="B638" i="2" s="1"/>
  <c r="B639" i="2" s="1"/>
  <c r="B640" i="2" s="1"/>
  <c r="B641" i="2" s="1"/>
  <c r="B642" i="2" s="1"/>
  <c r="B643" i="2" s="1"/>
  <c r="B644" i="2" s="1"/>
  <c r="B645" i="2" s="1"/>
  <c r="B646" i="2" s="1"/>
  <c r="B647" i="2" s="1"/>
  <c r="B648" i="2" s="1"/>
  <c r="B649" i="2" s="1"/>
  <c r="B650" i="2" s="1"/>
  <c r="B651" i="2" s="1"/>
  <c r="B652" i="2" s="1"/>
  <c r="B653" i="2" s="1"/>
  <c r="B654" i="2" s="1"/>
  <c r="B655" i="2" s="1"/>
  <c r="B656" i="2" s="1"/>
  <c r="B657" i="2" s="1"/>
  <c r="B658" i="2" s="1"/>
  <c r="B659" i="2" s="1"/>
  <c r="B660" i="2" s="1"/>
  <c r="B661" i="2" s="1"/>
  <c r="B662" i="2" s="1"/>
  <c r="B663" i="2" s="1"/>
  <c r="B664" i="2" s="1"/>
  <c r="B665" i="2" s="1"/>
  <c r="B666" i="2" s="1"/>
  <c r="B667" i="2" s="1"/>
  <c r="B668" i="2" s="1"/>
  <c r="B669" i="2" s="1"/>
  <c r="B670" i="2" s="1"/>
  <c r="B671" i="2" s="1"/>
  <c r="B672" i="2" s="1"/>
  <c r="B673" i="2" s="1"/>
  <c r="B674" i="2" s="1"/>
  <c r="B675" i="2" s="1"/>
  <c r="B676" i="2" s="1"/>
  <c r="B677" i="2" s="1"/>
  <c r="B678" i="2" s="1"/>
  <c r="B679" i="2" s="1"/>
  <c r="B680" i="2" s="1"/>
  <c r="B681" i="2" s="1"/>
  <c r="B682" i="2" s="1"/>
  <c r="B683" i="2" s="1"/>
  <c r="B684" i="2" s="1"/>
  <c r="B685" i="2" s="1"/>
  <c r="B686" i="2" s="1"/>
  <c r="B687" i="2" s="1"/>
  <c r="B688" i="2" s="1"/>
  <c r="B689" i="2" s="1"/>
  <c r="B690" i="2" s="1"/>
  <c r="B691" i="2" s="1"/>
  <c r="B692" i="2" s="1"/>
  <c r="B693" i="2" s="1"/>
  <c r="B694" i="2" s="1"/>
  <c r="B695" i="2" s="1"/>
  <c r="B696" i="2" s="1"/>
  <c r="B697" i="2" s="1"/>
  <c r="B698" i="2" s="1"/>
  <c r="B699" i="2" s="1"/>
  <c r="B700" i="2" s="1"/>
  <c r="B701" i="2" s="1"/>
  <c r="B702" i="2" s="1"/>
  <c r="B703" i="2" s="1"/>
  <c r="B704" i="2" s="1"/>
  <c r="B705" i="2" s="1"/>
  <c r="B706" i="2" s="1"/>
  <c r="B707" i="2" s="1"/>
  <c r="B708" i="2" s="1"/>
  <c r="B709" i="2" s="1"/>
  <c r="B710" i="2" s="1"/>
  <c r="B711" i="2" s="1"/>
  <c r="B712" i="2" s="1"/>
  <c r="B713" i="2" s="1"/>
  <c r="B714" i="2" s="1"/>
  <c r="B715" i="2" s="1"/>
  <c r="B716" i="2" s="1"/>
  <c r="B717" i="2" s="1"/>
  <c r="B718" i="2" s="1"/>
  <c r="B719" i="2" s="1"/>
  <c r="B720" i="2" s="1"/>
  <c r="B721" i="2" s="1"/>
  <c r="B722" i="2" s="1"/>
  <c r="B723" i="2" s="1"/>
  <c r="B724" i="2" s="1"/>
  <c r="B725" i="2" s="1"/>
  <c r="B726" i="2" s="1"/>
  <c r="B727" i="2" s="1"/>
  <c r="B728" i="2" s="1"/>
  <c r="B729" i="2" s="1"/>
  <c r="B730" i="2" s="1"/>
  <c r="B731" i="2" s="1"/>
  <c r="B732" i="2" s="1"/>
  <c r="B733" i="2" s="1"/>
  <c r="B734" i="2" s="1"/>
  <c r="B735" i="2" s="1"/>
  <c r="B736" i="2" s="1"/>
  <c r="B737" i="2" s="1"/>
  <c r="B738" i="2" s="1"/>
  <c r="B739" i="2" s="1"/>
  <c r="B740" i="2" s="1"/>
  <c r="B741" i="2" s="1"/>
  <c r="B742" i="2" s="1"/>
  <c r="B743" i="2" s="1"/>
  <c r="B744" i="2" s="1"/>
  <c r="B745" i="2" s="1"/>
  <c r="B746" i="2" s="1"/>
  <c r="B747" i="2" s="1"/>
  <c r="B748" i="2" s="1"/>
  <c r="B749" i="2" s="1"/>
  <c r="B750" i="2" s="1"/>
  <c r="B751" i="2" s="1"/>
  <c r="B752" i="2" s="1"/>
  <c r="B753" i="2" s="1"/>
  <c r="B754" i="2" s="1"/>
  <c r="B755" i="2" s="1"/>
  <c r="B756" i="2" s="1"/>
  <c r="B757" i="2" s="1"/>
  <c r="B758" i="2" s="1"/>
  <c r="B759" i="2" s="1"/>
  <c r="B760" i="2" s="1"/>
  <c r="B761" i="2" s="1"/>
  <c r="B762" i="2" s="1"/>
  <c r="B763" i="2" s="1"/>
  <c r="B764" i="2" s="1"/>
  <c r="B765" i="2" s="1"/>
  <c r="B766" i="2" s="1"/>
  <c r="B767" i="2" s="1"/>
  <c r="B768" i="2" s="1"/>
  <c r="B769" i="2" s="1"/>
  <c r="B770" i="2" s="1"/>
  <c r="B771" i="2" s="1"/>
  <c r="B772" i="2" s="1"/>
  <c r="B773" i="2" s="1"/>
  <c r="B774" i="2" s="1"/>
  <c r="B775" i="2" s="1"/>
  <c r="B776" i="2" s="1"/>
  <c r="B777" i="2" s="1"/>
  <c r="B778" i="2" s="1"/>
  <c r="B779" i="2" s="1"/>
  <c r="B780" i="2" s="1"/>
  <c r="B781" i="2" s="1"/>
  <c r="B782" i="2" s="1"/>
  <c r="B783" i="2" s="1"/>
  <c r="B784" i="2" s="1"/>
  <c r="B785" i="2" s="1"/>
  <c r="B786" i="2" s="1"/>
  <c r="B787" i="2" s="1"/>
  <c r="B788" i="2" s="1"/>
  <c r="B789" i="2" s="1"/>
  <c r="B790" i="2" s="1"/>
  <c r="B791" i="2" s="1"/>
  <c r="B792" i="2" s="1"/>
  <c r="B793" i="2" s="1"/>
  <c r="B794" i="2" s="1"/>
  <c r="B795" i="2" s="1"/>
  <c r="B796" i="2" s="1"/>
  <c r="B797" i="2" s="1"/>
  <c r="B798" i="2" s="1"/>
  <c r="B799" i="2" s="1"/>
  <c r="B800" i="2" s="1"/>
  <c r="B801" i="2" s="1"/>
  <c r="B802" i="2" s="1"/>
  <c r="B803" i="2" s="1"/>
  <c r="B804" i="2" s="1"/>
  <c r="B805" i="2" s="1"/>
  <c r="B806" i="2" s="1"/>
  <c r="B807" i="2" s="1"/>
  <c r="B808" i="2" s="1"/>
  <c r="B809" i="2" s="1"/>
  <c r="B810" i="2" s="1"/>
  <c r="B811" i="2" s="1"/>
  <c r="B812" i="2" s="1"/>
  <c r="B813" i="2" s="1"/>
  <c r="B814" i="2" s="1"/>
  <c r="B815" i="2" s="1"/>
  <c r="B816" i="2" s="1"/>
  <c r="B817" i="2" s="1"/>
  <c r="B818" i="2" s="1"/>
  <c r="B819" i="2" s="1"/>
  <c r="B820" i="2" s="1"/>
  <c r="B821" i="2" s="1"/>
  <c r="B822" i="2" s="1"/>
  <c r="B823" i="2" s="1"/>
  <c r="B824" i="2" s="1"/>
  <c r="B825" i="2" s="1"/>
  <c r="B826" i="2" s="1"/>
  <c r="B827" i="2" s="1"/>
  <c r="B828" i="2" s="1"/>
  <c r="B829" i="2" s="1"/>
  <c r="B830" i="2" s="1"/>
  <c r="B831" i="2" s="1"/>
  <c r="B832" i="2" s="1"/>
  <c r="B833" i="2" s="1"/>
  <c r="B834" i="2" s="1"/>
  <c r="B835" i="2" s="1"/>
  <c r="B836" i="2" s="1"/>
  <c r="B837" i="2" s="1"/>
  <c r="B838" i="2" s="1"/>
  <c r="B839" i="2" s="1"/>
  <c r="B840" i="2" s="1"/>
  <c r="B841" i="2" s="1"/>
  <c r="B842" i="2" s="1"/>
  <c r="B843" i="2" s="1"/>
  <c r="B844" i="2" s="1"/>
  <c r="B845" i="2" s="1"/>
  <c r="B846" i="2" s="1"/>
  <c r="B847" i="2" s="1"/>
  <c r="B848" i="2" s="1"/>
  <c r="B849" i="2" s="1"/>
  <c r="B850" i="2" s="1"/>
  <c r="B851" i="2" s="1"/>
  <c r="B852" i="2" s="1"/>
  <c r="B853" i="2" s="1"/>
  <c r="B854" i="2" s="1"/>
  <c r="B855" i="2" s="1"/>
  <c r="B856" i="2" s="1"/>
  <c r="B857" i="2" s="1"/>
  <c r="B858" i="2" s="1"/>
  <c r="B859" i="2" s="1"/>
  <c r="B860" i="2" s="1"/>
  <c r="B861" i="2" s="1"/>
  <c r="B862" i="2" s="1"/>
  <c r="B863" i="2" s="1"/>
  <c r="B864" i="2" s="1"/>
  <c r="B865" i="2" s="1"/>
  <c r="B866" i="2" s="1"/>
  <c r="B867" i="2" s="1"/>
  <c r="B868" i="2" s="1"/>
  <c r="B869" i="2" s="1"/>
  <c r="B870" i="2" s="1"/>
  <c r="B871" i="2" s="1"/>
  <c r="B872" i="2" s="1"/>
  <c r="B873" i="2" s="1"/>
  <c r="B874" i="2" s="1"/>
  <c r="B875" i="2" s="1"/>
  <c r="B876" i="2" s="1"/>
  <c r="B877" i="2" s="1"/>
  <c r="B878" i="2" s="1"/>
  <c r="B879" i="2" s="1"/>
  <c r="B880" i="2" s="1"/>
  <c r="B881" i="2" s="1"/>
  <c r="B882" i="2" s="1"/>
  <c r="B883" i="2" s="1"/>
  <c r="B884" i="2" s="1"/>
  <c r="B885" i="2" s="1"/>
  <c r="B886" i="2" s="1"/>
  <c r="B887" i="2" s="1"/>
  <c r="B888" i="2" s="1"/>
  <c r="B889" i="2" s="1"/>
  <c r="B890" i="2" s="1"/>
  <c r="B891" i="2" s="1"/>
  <c r="B892" i="2" s="1"/>
  <c r="B893" i="2" s="1"/>
  <c r="B894" i="2" s="1"/>
  <c r="B895" i="2" s="1"/>
  <c r="B896" i="2" s="1"/>
  <c r="B897" i="2" s="1"/>
  <c r="B898" i="2" s="1"/>
  <c r="B899" i="2" s="1"/>
  <c r="B900" i="2" s="1"/>
  <c r="B901" i="2" s="1"/>
  <c r="B902" i="2" s="1"/>
  <c r="B903" i="2" s="1"/>
  <c r="B904" i="2" s="1"/>
  <c r="B905" i="2" s="1"/>
  <c r="B906" i="2" s="1"/>
  <c r="B907" i="2" s="1"/>
  <c r="B908" i="2" s="1"/>
  <c r="B909" i="2" s="1"/>
  <c r="B910" i="2" s="1"/>
  <c r="B911" i="2" s="1"/>
  <c r="B912" i="2" s="1"/>
  <c r="B913" i="2" s="1"/>
  <c r="B914" i="2" s="1"/>
  <c r="B915" i="2" s="1"/>
  <c r="B916" i="2" s="1"/>
  <c r="B917" i="2" s="1"/>
  <c r="B918" i="2" s="1"/>
  <c r="B919" i="2" s="1"/>
  <c r="B920" i="2" s="1"/>
  <c r="B921" i="2" s="1"/>
  <c r="B922" i="2" s="1"/>
  <c r="B923" i="2" s="1"/>
  <c r="B924" i="2" s="1"/>
  <c r="B925" i="2" s="1"/>
  <c r="B926" i="2" s="1"/>
  <c r="B927" i="2" s="1"/>
  <c r="B928" i="2" s="1"/>
  <c r="B929" i="2" s="1"/>
  <c r="B930" i="2" s="1"/>
  <c r="B931" i="2" s="1"/>
  <c r="B932" i="2" s="1"/>
  <c r="B933" i="2" s="1"/>
  <c r="B934" i="2" s="1"/>
  <c r="B935" i="2" s="1"/>
  <c r="B936" i="2" s="1"/>
  <c r="B937" i="2" s="1"/>
  <c r="B938" i="2" s="1"/>
  <c r="B939" i="2" s="1"/>
  <c r="B940" i="2" s="1"/>
  <c r="B941" i="2" s="1"/>
  <c r="B942" i="2" s="1"/>
  <c r="B943" i="2" s="1"/>
  <c r="B944" i="2" s="1"/>
  <c r="B945" i="2" s="1"/>
  <c r="B946" i="2" s="1"/>
  <c r="B947" i="2" s="1"/>
  <c r="B948" i="2" s="1"/>
  <c r="B949" i="2" s="1"/>
  <c r="B950" i="2" s="1"/>
  <c r="B951" i="2" s="1"/>
  <c r="B952" i="2" s="1"/>
  <c r="B953" i="2" s="1"/>
  <c r="B954" i="2" s="1"/>
  <c r="B955" i="2" s="1"/>
  <c r="B956" i="2" s="1"/>
  <c r="B957" i="2" s="1"/>
  <c r="B958" i="2" s="1"/>
  <c r="B959" i="2" s="1"/>
  <c r="B960" i="2" s="1"/>
  <c r="B961" i="2" s="1"/>
  <c r="B962" i="2" s="1"/>
  <c r="B963" i="2" s="1"/>
  <c r="B964" i="2" s="1"/>
  <c r="B965" i="2" s="1"/>
  <c r="B966" i="2" s="1"/>
  <c r="B967" i="2" s="1"/>
  <c r="B968" i="2" s="1"/>
  <c r="B969" i="2" s="1"/>
  <c r="B970" i="2" s="1"/>
  <c r="B971" i="2" s="1"/>
  <c r="B972" i="2" s="1"/>
  <c r="B973" i="2" s="1"/>
  <c r="B974" i="2" s="1"/>
  <c r="B975" i="2" s="1"/>
  <c r="B976" i="2" s="1"/>
  <c r="B977" i="2" s="1"/>
  <c r="B978" i="2" s="1"/>
  <c r="B979" i="2" s="1"/>
  <c r="B980" i="2" s="1"/>
  <c r="B981" i="2" s="1"/>
  <c r="B982" i="2" s="1"/>
  <c r="B983" i="2" s="1"/>
  <c r="B984" i="2" s="1"/>
  <c r="B985" i="2" s="1"/>
  <c r="B986" i="2" s="1"/>
  <c r="B987" i="2" s="1"/>
  <c r="B988" i="2" s="1"/>
  <c r="B989" i="2" s="1"/>
  <c r="B990" i="2" s="1"/>
  <c r="B991" i="2" s="1"/>
  <c r="B992" i="2" s="1"/>
  <c r="B993" i="2" s="1"/>
  <c r="B994" i="2" s="1"/>
  <c r="B995" i="2" s="1"/>
  <c r="B996" i="2" s="1"/>
  <c r="B997" i="2" s="1"/>
  <c r="B998" i="2" s="1"/>
  <c r="B999" i="2" s="1"/>
  <c r="B1000" i="2" s="1"/>
  <c r="B1001" i="2" s="1"/>
  <c r="B1002" i="2" s="1"/>
  <c r="B1003" i="2" s="1"/>
  <c r="B1004" i="2" s="1"/>
  <c r="B1005" i="2" s="1"/>
  <c r="B1006" i="2" s="1"/>
  <c r="B1007" i="2" s="1"/>
  <c r="B1008" i="2" s="1"/>
  <c r="B1009" i="2" s="1"/>
  <c r="B1010" i="2" s="1"/>
  <c r="B1011" i="2" s="1"/>
  <c r="B1012" i="2" s="1"/>
  <c r="B1013" i="2" s="1"/>
  <c r="B1014" i="2" s="1"/>
  <c r="B1015" i="2" s="1"/>
  <c r="B1016" i="2" s="1"/>
  <c r="B1017" i="2" s="1"/>
  <c r="B1018" i="2" s="1"/>
  <c r="B1019" i="2" s="1"/>
  <c r="B1020" i="2" s="1"/>
  <c r="B1021" i="2" s="1"/>
  <c r="B1022" i="2" s="1"/>
  <c r="B1023" i="2" s="1"/>
  <c r="B1024" i="2" s="1"/>
  <c r="B1025" i="2" s="1"/>
  <c r="B1026" i="2" s="1"/>
  <c r="B1027" i="2" s="1"/>
  <c r="B1028" i="2" s="1"/>
  <c r="B1029" i="2" s="1"/>
  <c r="B1030" i="2" s="1"/>
  <c r="B1031" i="2" s="1"/>
  <c r="B1032" i="2" s="1"/>
  <c r="B1033" i="2" s="1"/>
  <c r="B1034" i="2" s="1"/>
  <c r="B1035" i="2" s="1"/>
  <c r="B1036" i="2" s="1"/>
  <c r="B1037" i="2" s="1"/>
  <c r="B1038" i="2" s="1"/>
  <c r="B1039" i="2" s="1"/>
  <c r="B1040" i="2" s="1"/>
  <c r="B1041" i="2" s="1"/>
  <c r="B1042" i="2" s="1"/>
  <c r="B1043" i="2" s="1"/>
  <c r="B1044" i="2" s="1"/>
  <c r="B1045" i="2" s="1"/>
  <c r="B1046" i="2" s="1"/>
  <c r="B1047" i="2" s="1"/>
  <c r="B1048" i="2" s="1"/>
  <c r="B1049" i="2" s="1"/>
  <c r="B1050" i="2" s="1"/>
  <c r="B1051" i="2" s="1"/>
  <c r="B1052" i="2" s="1"/>
  <c r="B1053" i="2" s="1"/>
  <c r="B1054" i="2" s="1"/>
  <c r="B1055" i="2" s="1"/>
  <c r="B1056" i="2" s="1"/>
  <c r="B1057" i="2" s="1"/>
  <c r="B1058" i="2" s="1"/>
  <c r="B1059" i="2" s="1"/>
  <c r="B1060" i="2" s="1"/>
  <c r="B1061" i="2" s="1"/>
  <c r="B1062" i="2" s="1"/>
  <c r="B1063" i="2" s="1"/>
  <c r="B1064" i="2" s="1"/>
  <c r="B1065" i="2" s="1"/>
  <c r="B1066" i="2" s="1"/>
  <c r="B1067" i="2" s="1"/>
  <c r="B1068" i="2" s="1"/>
  <c r="B1069" i="2" s="1"/>
  <c r="B1070" i="2" s="1"/>
  <c r="B1071" i="2" s="1"/>
  <c r="B1072" i="2" s="1"/>
  <c r="B1073" i="2" s="1"/>
  <c r="B1074" i="2" s="1"/>
  <c r="B1075" i="2" s="1"/>
  <c r="B1076" i="2" s="1"/>
  <c r="B1077" i="2" s="1"/>
  <c r="B1078" i="2" s="1"/>
  <c r="B1079" i="2" s="1"/>
  <c r="B1080" i="2" s="1"/>
  <c r="B1081" i="2" s="1"/>
  <c r="B1082" i="2" s="1"/>
  <c r="B1083" i="2" s="1"/>
  <c r="B1084" i="2" s="1"/>
  <c r="B1085" i="2" s="1"/>
  <c r="B1086" i="2" s="1"/>
  <c r="B1087" i="2" s="1"/>
  <c r="B1088" i="2" s="1"/>
  <c r="B1089" i="2" s="1"/>
  <c r="B1090" i="2" s="1"/>
  <c r="B1091" i="2" s="1"/>
  <c r="B1092" i="2" s="1"/>
  <c r="B1093" i="2" s="1"/>
  <c r="B1094" i="2" s="1"/>
  <c r="B1095" i="2" s="1"/>
  <c r="B1096" i="2" s="1"/>
  <c r="B1097" i="2" s="1"/>
  <c r="B1098" i="2" s="1"/>
  <c r="B1099" i="2" s="1"/>
  <c r="B1100" i="2" s="1"/>
  <c r="B1101" i="2" s="1"/>
  <c r="B1102" i="2" s="1"/>
  <c r="B1103" i="2" s="1"/>
  <c r="B1104" i="2" s="1"/>
  <c r="B1105" i="2" s="1"/>
  <c r="B1106" i="2" s="1"/>
  <c r="B1107" i="2" s="1"/>
  <c r="B1108" i="2" s="1"/>
  <c r="B1109" i="2" s="1"/>
  <c r="B1110" i="2" s="1"/>
  <c r="B1111" i="2" s="1"/>
  <c r="B1112" i="2" s="1"/>
  <c r="B1113" i="2" s="1"/>
  <c r="B1114" i="2" s="1"/>
  <c r="B1115" i="2" s="1"/>
  <c r="B1116" i="2" s="1"/>
  <c r="B1117" i="2" s="1"/>
  <c r="B1118" i="2" s="1"/>
  <c r="B1119" i="2" s="1"/>
  <c r="B1120" i="2" s="1"/>
  <c r="B1121" i="2" s="1"/>
  <c r="B1122" i="2" s="1"/>
  <c r="B1123" i="2" s="1"/>
  <c r="B1124" i="2" s="1"/>
  <c r="B1125" i="2" s="1"/>
  <c r="B1126" i="2" s="1"/>
  <c r="B1127" i="2" s="1"/>
  <c r="B1128" i="2" s="1"/>
  <c r="B1129" i="2" s="1"/>
  <c r="B1130" i="2" s="1"/>
  <c r="B1131" i="2" s="1"/>
  <c r="B1132" i="2" s="1"/>
  <c r="B1133" i="2" s="1"/>
  <c r="B1134" i="2" s="1"/>
  <c r="B1135" i="2" s="1"/>
  <c r="B1136" i="2" s="1"/>
  <c r="B1137" i="2" s="1"/>
  <c r="B1138" i="2" s="1"/>
  <c r="B1139" i="2" s="1"/>
  <c r="B1140" i="2" s="1"/>
  <c r="B1141" i="2" s="1"/>
  <c r="B1142" i="2" s="1"/>
  <c r="B1143" i="2" s="1"/>
  <c r="B1144" i="2" s="1"/>
  <c r="B1145" i="2" s="1"/>
  <c r="B1146" i="2" s="1"/>
  <c r="B1147" i="2" s="1"/>
  <c r="B1148" i="2" s="1"/>
  <c r="B1149" i="2" s="1"/>
  <c r="B1150" i="2" s="1"/>
  <c r="B1151" i="2" s="1"/>
  <c r="B1152" i="2" s="1"/>
  <c r="B1153" i="2" s="1"/>
  <c r="B1154" i="2" s="1"/>
  <c r="B1155" i="2" s="1"/>
  <c r="B1156" i="2" s="1"/>
  <c r="B1157" i="2" s="1"/>
  <c r="B1158" i="2" s="1"/>
  <c r="B1159" i="2" s="1"/>
  <c r="B1160" i="2" s="1"/>
  <c r="B1161" i="2" s="1"/>
  <c r="B1162" i="2" s="1"/>
  <c r="B1163" i="2" s="1"/>
  <c r="B1164" i="2" s="1"/>
  <c r="B1165" i="2" s="1"/>
  <c r="B1166" i="2" s="1"/>
  <c r="B1167" i="2" s="1"/>
  <c r="B1168" i="2" s="1"/>
  <c r="B1169" i="2" s="1"/>
  <c r="B1170" i="2" s="1"/>
  <c r="B1171" i="2" s="1"/>
  <c r="B1172" i="2" s="1"/>
  <c r="B1173" i="2" s="1"/>
  <c r="B1174" i="2" s="1"/>
  <c r="B1175" i="2" s="1"/>
  <c r="B1176" i="2" s="1"/>
  <c r="B1177" i="2" s="1"/>
  <c r="B1178" i="2" s="1"/>
  <c r="B1179" i="2" s="1"/>
  <c r="B1180" i="2" s="1"/>
  <c r="B1181" i="2" s="1"/>
  <c r="B1182" i="2" s="1"/>
  <c r="B1183" i="2" s="1"/>
  <c r="B1184" i="2" s="1"/>
  <c r="B1185" i="2" s="1"/>
  <c r="B1186" i="2" s="1"/>
  <c r="B1187" i="2" s="1"/>
  <c r="B1188" i="2" s="1"/>
  <c r="B1189" i="2" s="1"/>
  <c r="B1190" i="2" s="1"/>
  <c r="B1191" i="2" s="1"/>
  <c r="B1192" i="2" s="1"/>
  <c r="B1193" i="2" s="1"/>
  <c r="B1194" i="2" s="1"/>
  <c r="B1195" i="2" s="1"/>
  <c r="B1196" i="2" s="1"/>
  <c r="B1197" i="2" s="1"/>
  <c r="B1198" i="2" s="1"/>
  <c r="B1199" i="2" s="1"/>
  <c r="B1200" i="2" s="1"/>
  <c r="B1201" i="2" s="1"/>
  <c r="B1202" i="2" s="1"/>
  <c r="B1203" i="2" s="1"/>
  <c r="B1204" i="2" s="1"/>
  <c r="B1205" i="2" s="1"/>
  <c r="B1206" i="2" s="1"/>
  <c r="B1207" i="2" s="1"/>
  <c r="B1208" i="2" s="1"/>
  <c r="B1209" i="2" s="1"/>
  <c r="B1210" i="2" s="1"/>
  <c r="B1211" i="2" s="1"/>
  <c r="B1212" i="2" s="1"/>
  <c r="B1213" i="2" s="1"/>
  <c r="B1214" i="2" s="1"/>
  <c r="B1215" i="2" s="1"/>
  <c r="B1216" i="2" s="1"/>
  <c r="B1217" i="2" s="1"/>
  <c r="B1218" i="2" s="1"/>
  <c r="B1219" i="2" s="1"/>
  <c r="B1220" i="2" s="1"/>
  <c r="B1221" i="2" s="1"/>
  <c r="B1222" i="2" s="1"/>
  <c r="B1223" i="2" s="1"/>
  <c r="B1224" i="2" s="1"/>
  <c r="B1225" i="2" s="1"/>
  <c r="B1226" i="2" s="1"/>
  <c r="B1227" i="2" s="1"/>
  <c r="B1228" i="2" s="1"/>
  <c r="B1229" i="2" s="1"/>
  <c r="B1230" i="2" s="1"/>
  <c r="B1231" i="2" s="1"/>
  <c r="B1232" i="2" s="1"/>
  <c r="B1233" i="2" s="1"/>
  <c r="B1234" i="2" s="1"/>
  <c r="B1235" i="2" s="1"/>
  <c r="B1236" i="2" s="1"/>
  <c r="B1237" i="2" s="1"/>
  <c r="B1238" i="2" s="1"/>
  <c r="B1239" i="2" s="1"/>
  <c r="B1240" i="2" s="1"/>
  <c r="B1241" i="2" s="1"/>
  <c r="B1242" i="2" s="1"/>
  <c r="B1243" i="2" s="1"/>
  <c r="B1244" i="2" s="1"/>
  <c r="B1245" i="2" s="1"/>
  <c r="B1246" i="2" s="1"/>
  <c r="B1247" i="2" s="1"/>
  <c r="B1248" i="2" s="1"/>
  <c r="B1249" i="2" s="1"/>
  <c r="B1250" i="2" s="1"/>
  <c r="B1251" i="2" s="1"/>
  <c r="B1252" i="2" s="1"/>
  <c r="B1253" i="2" s="1"/>
  <c r="B1254" i="2" s="1"/>
  <c r="B1255" i="2" s="1"/>
  <c r="B1256" i="2" s="1"/>
  <c r="B1257" i="2" s="1"/>
  <c r="B1258" i="2" s="1"/>
  <c r="B1259" i="2" s="1"/>
  <c r="B1260" i="2" s="1"/>
  <c r="B1261" i="2" s="1"/>
  <c r="B1262" i="2" s="1"/>
  <c r="B1263" i="2" s="1"/>
  <c r="B1264" i="2" s="1"/>
  <c r="B1265" i="2" s="1"/>
  <c r="B1266" i="2" s="1"/>
  <c r="B1267" i="2" s="1"/>
  <c r="B1268" i="2" s="1"/>
  <c r="B1269" i="2" s="1"/>
  <c r="B1270" i="2" s="1"/>
  <c r="B1271" i="2" s="1"/>
  <c r="B1272" i="2" s="1"/>
  <c r="B1273" i="2" s="1"/>
  <c r="B1274" i="2" s="1"/>
  <c r="B1275" i="2" s="1"/>
  <c r="B1276" i="2" s="1"/>
  <c r="B1277" i="2" s="1"/>
  <c r="B1278" i="2" s="1"/>
  <c r="B1279" i="2" s="1"/>
  <c r="B1280" i="2" s="1"/>
  <c r="B1281" i="2" s="1"/>
  <c r="B1282" i="2" s="1"/>
  <c r="B1283" i="2" s="1"/>
  <c r="B1284" i="2" s="1"/>
  <c r="B1285" i="2" s="1"/>
  <c r="B1286" i="2" s="1"/>
  <c r="B1287" i="2" s="1"/>
  <c r="B1288" i="2" s="1"/>
  <c r="B1289" i="2" s="1"/>
  <c r="B1290" i="2" s="1"/>
  <c r="B1291" i="2" s="1"/>
  <c r="B1292" i="2" s="1"/>
  <c r="B1293" i="2" s="1"/>
  <c r="B1294" i="2" s="1"/>
  <c r="B1295" i="2" s="1"/>
  <c r="B1296" i="2" s="1"/>
  <c r="B1297" i="2" s="1"/>
  <c r="B1298" i="2" s="1"/>
  <c r="B1299" i="2" s="1"/>
  <c r="B1300" i="2" s="1"/>
  <c r="B1301" i="2" s="1"/>
  <c r="B1302" i="2" s="1"/>
  <c r="B1303" i="2" s="1"/>
  <c r="B1304" i="2" s="1"/>
  <c r="B1305" i="2" s="1"/>
  <c r="B1306" i="2" s="1"/>
  <c r="B1307" i="2" s="1"/>
  <c r="B1308" i="2" s="1"/>
  <c r="B1309" i="2" s="1"/>
  <c r="B1310" i="2" s="1"/>
  <c r="B1311" i="2" s="1"/>
  <c r="B1312" i="2" s="1"/>
  <c r="B1313" i="2" s="1"/>
  <c r="B1314" i="2" s="1"/>
  <c r="B1315" i="2" s="1"/>
  <c r="B1316" i="2" s="1"/>
  <c r="B1317" i="2" s="1"/>
  <c r="B1318" i="2" s="1"/>
  <c r="B1319" i="2" s="1"/>
  <c r="B1320" i="2" s="1"/>
  <c r="B1321" i="2" s="1"/>
  <c r="B1322" i="2" s="1"/>
  <c r="B1323" i="2" s="1"/>
  <c r="B1324" i="2" s="1"/>
  <c r="B1325" i="2" s="1"/>
  <c r="B1326" i="2" s="1"/>
  <c r="B1327" i="2" s="1"/>
  <c r="B1328" i="2" s="1"/>
  <c r="B1329" i="2" s="1"/>
  <c r="B1330" i="2" s="1"/>
  <c r="B1331" i="2" s="1"/>
  <c r="B1332" i="2" s="1"/>
  <c r="B1333" i="2" s="1"/>
  <c r="B1334" i="2" s="1"/>
  <c r="B1335" i="2" s="1"/>
  <c r="B1336" i="2" s="1"/>
  <c r="B1337" i="2" s="1"/>
  <c r="B1338" i="2" s="1"/>
  <c r="B1339" i="2" s="1"/>
  <c r="B1340" i="2" s="1"/>
  <c r="B1341" i="2" s="1"/>
  <c r="B1342" i="2" s="1"/>
  <c r="B1343" i="2" s="1"/>
  <c r="B1344" i="2" s="1"/>
  <c r="B1345" i="2" s="1"/>
  <c r="B1346" i="2" s="1"/>
  <c r="B1347" i="2" s="1"/>
  <c r="B1348" i="2" s="1"/>
  <c r="B1349" i="2" s="1"/>
  <c r="B1350" i="2" s="1"/>
  <c r="B1351" i="2" s="1"/>
  <c r="B1352" i="2" s="1"/>
  <c r="B1353" i="2" s="1"/>
  <c r="B1354" i="2" s="1"/>
  <c r="B1355" i="2" s="1"/>
  <c r="B1356" i="2" s="1"/>
  <c r="B1357" i="2" s="1"/>
  <c r="B1358" i="2" s="1"/>
  <c r="B1359" i="2" s="1"/>
  <c r="B1360" i="2" s="1"/>
  <c r="B1361" i="2" s="1"/>
  <c r="B1362" i="2" s="1"/>
  <c r="B1363" i="2" s="1"/>
  <c r="B1364" i="2" s="1"/>
  <c r="B1365" i="2" s="1"/>
  <c r="B1366" i="2" s="1"/>
  <c r="B1367" i="2" s="1"/>
  <c r="B1368" i="2" s="1"/>
  <c r="B1369" i="2" s="1"/>
  <c r="B1370" i="2" s="1"/>
  <c r="B1371" i="2" s="1"/>
  <c r="B1372" i="2" s="1"/>
  <c r="B1373" i="2" s="1"/>
  <c r="B1374" i="2" s="1"/>
  <c r="B1375" i="2" s="1"/>
  <c r="B1376" i="2" s="1"/>
  <c r="B1377" i="2" s="1"/>
  <c r="B1378" i="2" s="1"/>
  <c r="B1379" i="2" s="1"/>
  <c r="B1380" i="2" s="1"/>
  <c r="B1381" i="2" s="1"/>
  <c r="B1382" i="2" s="1"/>
  <c r="B1383" i="2" s="1"/>
  <c r="B1384" i="2" s="1"/>
  <c r="B1385" i="2" s="1"/>
  <c r="B1386" i="2" s="1"/>
  <c r="B1387" i="2" s="1"/>
  <c r="B1388" i="2" s="1"/>
  <c r="B1389" i="2" s="1"/>
  <c r="B1390" i="2" s="1"/>
  <c r="B1391" i="2" s="1"/>
  <c r="B1392" i="2" s="1"/>
  <c r="B1393" i="2" s="1"/>
  <c r="B1394" i="2" s="1"/>
  <c r="B1395" i="2" s="1"/>
  <c r="B1396" i="2" s="1"/>
  <c r="B1397" i="2" s="1"/>
  <c r="B1398" i="2" s="1"/>
  <c r="B1399" i="2" s="1"/>
  <c r="B1400" i="2" s="1"/>
  <c r="B1401" i="2" s="1"/>
  <c r="B1402" i="2" s="1"/>
  <c r="B1403" i="2" s="1"/>
  <c r="B1404" i="2" s="1"/>
  <c r="B1405" i="2" s="1"/>
  <c r="B1406" i="2" s="1"/>
  <c r="B1407" i="2" s="1"/>
  <c r="B1408" i="2" s="1"/>
  <c r="B1409" i="2" s="1"/>
  <c r="B1410" i="2" s="1"/>
  <c r="B1411" i="2" s="1"/>
  <c r="B1412" i="2" s="1"/>
  <c r="B1413" i="2" s="1"/>
  <c r="B1414" i="2" s="1"/>
  <c r="B1415" i="2" s="1"/>
  <c r="B1416" i="2" s="1"/>
  <c r="B1417" i="2" s="1"/>
  <c r="B1418" i="2" s="1"/>
  <c r="B1419" i="2" s="1"/>
  <c r="B1420" i="2" s="1"/>
  <c r="B1421" i="2" s="1"/>
  <c r="B1422" i="2" s="1"/>
  <c r="B1423" i="2" s="1"/>
  <c r="B1424" i="2" s="1"/>
  <c r="B1425" i="2" s="1"/>
  <c r="B1426" i="2" s="1"/>
  <c r="B1427" i="2" s="1"/>
  <c r="B1428" i="2" s="1"/>
  <c r="B1429" i="2" s="1"/>
  <c r="B1430" i="2" s="1"/>
  <c r="B1431" i="2" s="1"/>
  <c r="B1432" i="2" s="1"/>
  <c r="B1433" i="2" s="1"/>
  <c r="B1434" i="2" s="1"/>
  <c r="B1435" i="2" s="1"/>
  <c r="B1436" i="2" s="1"/>
  <c r="B1437" i="2" s="1"/>
  <c r="B1438" i="2" s="1"/>
  <c r="B1439" i="2" s="1"/>
  <c r="B1440" i="2" s="1"/>
  <c r="B1441" i="2" s="1"/>
  <c r="B1442" i="2" s="1"/>
  <c r="B1443" i="2" s="1"/>
  <c r="B1444" i="2" s="1"/>
  <c r="B1445" i="2" s="1"/>
  <c r="B1446" i="2" s="1"/>
  <c r="B1447" i="2" s="1"/>
  <c r="B1448" i="2" s="1"/>
  <c r="B1449" i="2" s="1"/>
  <c r="B1450" i="2" s="1"/>
  <c r="B1451" i="2" s="1"/>
  <c r="B1452" i="2" s="1"/>
  <c r="B1453" i="2" s="1"/>
  <c r="B1454" i="2" s="1"/>
  <c r="B1455" i="2" s="1"/>
  <c r="B1456" i="2" s="1"/>
  <c r="B1457" i="2" s="1"/>
  <c r="B1458" i="2" s="1"/>
  <c r="B1459" i="2" s="1"/>
  <c r="B1460" i="2" s="1"/>
  <c r="B1461" i="2" s="1"/>
  <c r="B1462" i="2" s="1"/>
  <c r="B1463" i="2" s="1"/>
  <c r="B1464" i="2" s="1"/>
  <c r="B1465" i="2" s="1"/>
  <c r="B1466" i="2" s="1"/>
  <c r="B1467" i="2" s="1"/>
  <c r="B1468" i="2" s="1"/>
  <c r="B1469" i="2" s="1"/>
  <c r="B1470" i="2" s="1"/>
  <c r="B1471" i="2" s="1"/>
  <c r="B1472" i="2" s="1"/>
  <c r="B1473" i="2" s="1"/>
  <c r="B1474" i="2" s="1"/>
  <c r="B1475" i="2" s="1"/>
  <c r="B1476" i="2" s="1"/>
  <c r="B1477" i="2" s="1"/>
  <c r="B1478" i="2" s="1"/>
  <c r="B1479" i="2" s="1"/>
  <c r="B1480" i="2" s="1"/>
  <c r="B1481" i="2" s="1"/>
  <c r="B1482" i="2" s="1"/>
  <c r="B1483" i="2" s="1"/>
  <c r="B1484" i="2" s="1"/>
  <c r="B1485" i="2" s="1"/>
  <c r="B1486" i="2" s="1"/>
  <c r="B1487" i="2" s="1"/>
  <c r="B1488" i="2" s="1"/>
  <c r="B1489" i="2" s="1"/>
  <c r="B1490" i="2" s="1"/>
  <c r="B1491" i="2" s="1"/>
  <c r="B1492" i="2" s="1"/>
  <c r="B1493" i="2" s="1"/>
  <c r="B1494" i="2" s="1"/>
  <c r="B1495" i="2" s="1"/>
  <c r="B1496" i="2" s="1"/>
  <c r="B1497" i="2" s="1"/>
  <c r="B1498" i="2" s="1"/>
  <c r="B1499" i="2" s="1"/>
  <c r="B1500" i="2" s="1"/>
  <c r="B1501" i="2" s="1"/>
  <c r="B1502" i="2" s="1"/>
  <c r="B1503" i="2" s="1"/>
  <c r="B1504" i="2" s="1"/>
  <c r="B1505" i="2" s="1"/>
  <c r="B1506" i="2" s="1"/>
  <c r="B1507" i="2" s="1"/>
  <c r="B1508" i="2" s="1"/>
  <c r="B1509" i="2" s="1"/>
  <c r="B1510" i="2" s="1"/>
  <c r="B1511" i="2" s="1"/>
  <c r="B1512" i="2" s="1"/>
  <c r="B1513" i="2" s="1"/>
  <c r="B1514" i="2" s="1"/>
  <c r="B1515" i="2" s="1"/>
  <c r="B1516" i="2" s="1"/>
  <c r="B1517" i="2" s="1"/>
  <c r="B1518" i="2" s="1"/>
  <c r="B1519" i="2" s="1"/>
  <c r="B1520" i="2" s="1"/>
  <c r="B1521" i="2" s="1"/>
  <c r="B1522" i="2" s="1"/>
  <c r="B1523" i="2" s="1"/>
  <c r="B1524" i="2" s="1"/>
  <c r="B1525" i="2" s="1"/>
  <c r="B1526" i="2" s="1"/>
  <c r="B1527" i="2" s="1"/>
  <c r="B1528" i="2" s="1"/>
  <c r="B1529" i="2" s="1"/>
  <c r="B1530" i="2" s="1"/>
  <c r="B1531" i="2" s="1"/>
  <c r="B1532" i="2" s="1"/>
  <c r="B1533" i="2" s="1"/>
  <c r="B1534" i="2" s="1"/>
  <c r="B1535" i="2" s="1"/>
  <c r="B1536" i="2" s="1"/>
  <c r="B1537" i="2" s="1"/>
  <c r="B1538" i="2" s="1"/>
  <c r="B1539" i="2" s="1"/>
  <c r="B1540" i="2" s="1"/>
  <c r="B1541" i="2" s="1"/>
  <c r="B1542" i="2" s="1"/>
  <c r="B1543" i="2" s="1"/>
  <c r="B1544" i="2" s="1"/>
  <c r="B1545" i="2" s="1"/>
  <c r="B1546" i="2" s="1"/>
  <c r="B1547" i="2" s="1"/>
  <c r="B1548" i="2" s="1"/>
  <c r="B1549" i="2" s="1"/>
  <c r="B1550" i="2" s="1"/>
  <c r="B1551" i="2" s="1"/>
  <c r="B1552" i="2" s="1"/>
  <c r="B1553" i="2" s="1"/>
  <c r="B1554" i="2" s="1"/>
  <c r="B1555" i="2" s="1"/>
  <c r="B1556" i="2" s="1"/>
  <c r="B1557" i="2" s="1"/>
  <c r="B1558" i="2" s="1"/>
  <c r="B1559" i="2" s="1"/>
  <c r="B1560" i="2" s="1"/>
  <c r="B1561" i="2" s="1"/>
  <c r="B1562" i="2" s="1"/>
  <c r="B1563" i="2" s="1"/>
  <c r="B1564" i="2" s="1"/>
  <c r="B1565" i="2" s="1"/>
  <c r="B1566" i="2" s="1"/>
  <c r="B1567" i="2" s="1"/>
  <c r="B1568" i="2" s="1"/>
  <c r="B1569" i="2" s="1"/>
  <c r="B1570" i="2" s="1"/>
  <c r="B1571" i="2" s="1"/>
  <c r="B1572" i="2" s="1"/>
  <c r="B1573" i="2" s="1"/>
  <c r="B1574" i="2" s="1"/>
  <c r="B1575" i="2" s="1"/>
  <c r="B1576" i="2" s="1"/>
  <c r="B1577" i="2" s="1"/>
  <c r="B1578" i="2" s="1"/>
  <c r="B1579" i="2" s="1"/>
  <c r="B1580" i="2" s="1"/>
  <c r="B1581" i="2" s="1"/>
  <c r="B1582" i="2" s="1"/>
  <c r="B1583" i="2" s="1"/>
  <c r="B1584" i="2" s="1"/>
  <c r="B1585" i="2" s="1"/>
  <c r="B1586" i="2" s="1"/>
  <c r="B1587" i="2" s="1"/>
  <c r="B1588" i="2" s="1"/>
  <c r="B1589" i="2" s="1"/>
  <c r="B1590" i="2" s="1"/>
  <c r="B1591" i="2" s="1"/>
  <c r="B1592" i="2" s="1"/>
  <c r="B1593" i="2" s="1"/>
  <c r="B1594" i="2" s="1"/>
  <c r="B1595" i="2" s="1"/>
  <c r="B1596" i="2" s="1"/>
  <c r="B1597" i="2" s="1"/>
  <c r="B1598" i="2" s="1"/>
  <c r="B1599" i="2" s="1"/>
  <c r="B1600" i="2" s="1"/>
  <c r="B1601" i="2" s="1"/>
  <c r="B1602" i="2" s="1"/>
  <c r="B1603" i="2" s="1"/>
  <c r="B1604" i="2" s="1"/>
  <c r="B1605" i="2" s="1"/>
  <c r="B1606" i="2" s="1"/>
  <c r="B1607" i="2" s="1"/>
  <c r="B1608" i="2" s="1"/>
  <c r="B1609" i="2" s="1"/>
  <c r="B1610" i="2" s="1"/>
  <c r="B1611" i="2" s="1"/>
  <c r="B1612" i="2" s="1"/>
  <c r="B1613" i="2" s="1"/>
  <c r="B1614" i="2" s="1"/>
  <c r="B1615" i="2" s="1"/>
  <c r="B1616" i="2" s="1"/>
  <c r="B1617" i="2" s="1"/>
  <c r="B1618" i="2" s="1"/>
  <c r="B1619" i="2" s="1"/>
  <c r="B1620" i="2" s="1"/>
  <c r="B1621" i="2" s="1"/>
  <c r="B1622" i="2" s="1"/>
  <c r="B1623" i="2" s="1"/>
  <c r="B1624" i="2" s="1"/>
  <c r="B1625" i="2" s="1"/>
  <c r="B1626" i="2" s="1"/>
  <c r="B1627" i="2" s="1"/>
  <c r="B1628" i="2" s="1"/>
  <c r="B1629" i="2" s="1"/>
  <c r="B1630" i="2" s="1"/>
  <c r="B1631" i="2" s="1"/>
  <c r="B1632" i="2" s="1"/>
  <c r="B1633" i="2" s="1"/>
  <c r="B1634" i="2" s="1"/>
  <c r="B1635" i="2" s="1"/>
  <c r="B1636" i="2" s="1"/>
  <c r="B1637" i="2" s="1"/>
  <c r="B1638" i="2" s="1"/>
  <c r="B1639" i="2" s="1"/>
  <c r="B1640" i="2" s="1"/>
  <c r="B1641" i="2" s="1"/>
  <c r="B1642" i="2" s="1"/>
  <c r="B1643" i="2" s="1"/>
  <c r="B1644" i="2" s="1"/>
  <c r="B1645" i="2" s="1"/>
  <c r="B1646" i="2" s="1"/>
  <c r="B1647" i="2" s="1"/>
  <c r="B1648" i="2" s="1"/>
  <c r="B1649" i="2" s="1"/>
  <c r="B1650" i="2" s="1"/>
  <c r="B1651" i="2" s="1"/>
  <c r="B1652" i="2" s="1"/>
  <c r="B1653" i="2" s="1"/>
  <c r="B1654" i="2" s="1"/>
  <c r="B1655" i="2" s="1"/>
  <c r="B1656" i="2" s="1"/>
  <c r="B1657" i="2" s="1"/>
  <c r="B1658" i="2" s="1"/>
  <c r="B1659" i="2" s="1"/>
  <c r="B1660" i="2" s="1"/>
  <c r="B1661" i="2" s="1"/>
  <c r="B1662" i="2" s="1"/>
  <c r="B1663" i="2" s="1"/>
  <c r="B1664" i="2" s="1"/>
  <c r="B1665" i="2" s="1"/>
  <c r="B1666" i="2" s="1"/>
  <c r="B1667" i="2" s="1"/>
  <c r="B1668" i="2" s="1"/>
  <c r="B1669" i="2" s="1"/>
  <c r="B1670" i="2" s="1"/>
  <c r="B1671" i="2" s="1"/>
  <c r="B1672" i="2" s="1"/>
  <c r="B1673" i="2" s="1"/>
  <c r="B1674" i="2" s="1"/>
  <c r="B1675" i="2" s="1"/>
  <c r="B1676" i="2" s="1"/>
  <c r="B1677" i="2" s="1"/>
  <c r="B1678" i="2" s="1"/>
  <c r="B1679" i="2" s="1"/>
  <c r="B1680" i="2" s="1"/>
  <c r="B1681" i="2" s="1"/>
  <c r="B1682" i="2" s="1"/>
  <c r="B1683" i="2" s="1"/>
  <c r="B1684" i="2" s="1"/>
  <c r="B1685" i="2" s="1"/>
  <c r="B1686" i="2" s="1"/>
  <c r="B1687" i="2" s="1"/>
  <c r="B1688" i="2" s="1"/>
  <c r="B1689" i="2" s="1"/>
  <c r="B1690" i="2" s="1"/>
  <c r="B1691" i="2" s="1"/>
  <c r="B1692" i="2" s="1"/>
  <c r="B1693" i="2" s="1"/>
  <c r="B1694" i="2" s="1"/>
  <c r="B1695" i="2" s="1"/>
  <c r="B1696" i="2" s="1"/>
  <c r="B1697" i="2" s="1"/>
  <c r="B1698" i="2" s="1"/>
  <c r="B1699" i="2" s="1"/>
  <c r="B1700" i="2" s="1"/>
  <c r="B1701" i="2" s="1"/>
  <c r="B1702" i="2" s="1"/>
  <c r="B1703" i="2" s="1"/>
  <c r="B1704" i="2" s="1"/>
  <c r="B1705" i="2" s="1"/>
  <c r="B1706" i="2" s="1"/>
  <c r="B1707" i="2" s="1"/>
  <c r="B1708" i="2" s="1"/>
  <c r="B1709" i="2" s="1"/>
  <c r="B1710" i="2" s="1"/>
  <c r="B1711" i="2" s="1"/>
  <c r="B1712" i="2" s="1"/>
  <c r="B1713" i="2" s="1"/>
  <c r="B1714" i="2" s="1"/>
  <c r="B1715" i="2" s="1"/>
  <c r="B1716" i="2" s="1"/>
  <c r="B1717" i="2" s="1"/>
  <c r="B1718" i="2" s="1"/>
  <c r="B1719" i="2" s="1"/>
  <c r="B1720" i="2" s="1"/>
  <c r="B1721" i="2" s="1"/>
  <c r="B1722" i="2" s="1"/>
  <c r="B1723" i="2" s="1"/>
  <c r="B1724" i="2" s="1"/>
  <c r="B1725" i="2" s="1"/>
  <c r="B1726" i="2" s="1"/>
  <c r="B1727" i="2" s="1"/>
  <c r="B1728" i="2" s="1"/>
  <c r="B1729" i="2" s="1"/>
  <c r="B1730" i="2" s="1"/>
  <c r="B1731" i="2" s="1"/>
  <c r="B1732" i="2" s="1"/>
  <c r="B1733" i="2" s="1"/>
  <c r="B1734" i="2" s="1"/>
  <c r="B1735" i="2" s="1"/>
  <c r="B1736" i="2" s="1"/>
  <c r="B1737" i="2" s="1"/>
  <c r="B1738" i="2" s="1"/>
  <c r="B1739" i="2" s="1"/>
  <c r="B1740" i="2" s="1"/>
  <c r="B1741" i="2" s="1"/>
  <c r="B1742" i="2" s="1"/>
  <c r="B1743" i="2" s="1"/>
  <c r="B1744" i="2" s="1"/>
  <c r="B1745" i="2" s="1"/>
  <c r="B1746" i="2" s="1"/>
  <c r="B1747" i="2" s="1"/>
  <c r="B1748" i="2" s="1"/>
  <c r="B1749" i="2" s="1"/>
  <c r="B1750" i="2" s="1"/>
  <c r="B1751" i="2" s="1"/>
  <c r="B1752" i="2" s="1"/>
  <c r="B1753" i="2" s="1"/>
  <c r="B1754" i="2" s="1"/>
  <c r="B1755" i="2" s="1"/>
  <c r="B1756" i="2" s="1"/>
  <c r="B1757" i="2" s="1"/>
  <c r="B1758" i="2" s="1"/>
  <c r="B1759" i="2" s="1"/>
  <c r="B1760" i="2" s="1"/>
  <c r="B1761" i="2" s="1"/>
  <c r="B1762" i="2" s="1"/>
  <c r="B1763" i="2" s="1"/>
  <c r="B1764" i="2" s="1"/>
  <c r="B1765" i="2" s="1"/>
  <c r="B1766" i="2" s="1"/>
  <c r="B1767" i="2" s="1"/>
  <c r="B1768" i="2" s="1"/>
  <c r="B1769" i="2" s="1"/>
  <c r="B1770" i="2" s="1"/>
  <c r="B1771" i="2" s="1"/>
  <c r="B1772" i="2" s="1"/>
  <c r="B1773" i="2" s="1"/>
  <c r="B1774" i="2" s="1"/>
  <c r="B1775" i="2" s="1"/>
  <c r="B1776" i="2" s="1"/>
  <c r="B1777" i="2" s="1"/>
  <c r="B1778" i="2" s="1"/>
  <c r="B1779" i="2" s="1"/>
  <c r="B1780" i="2" s="1"/>
  <c r="B1781" i="2" s="1"/>
  <c r="B1782" i="2" s="1"/>
  <c r="B1783" i="2" s="1"/>
  <c r="B1784" i="2" s="1"/>
  <c r="B1785" i="2" s="1"/>
  <c r="B1786" i="2" s="1"/>
  <c r="B1787" i="2" s="1"/>
  <c r="B1788" i="2" s="1"/>
  <c r="B1789" i="2" s="1"/>
  <c r="B1790" i="2" s="1"/>
  <c r="B1791" i="2" s="1"/>
  <c r="B1792" i="2" s="1"/>
  <c r="B1793" i="2" s="1"/>
  <c r="B1794" i="2" s="1"/>
  <c r="B1795" i="2" s="1"/>
  <c r="B1796" i="2" s="1"/>
  <c r="B1797" i="2" s="1"/>
  <c r="B1798" i="2" s="1"/>
  <c r="B1799" i="2" s="1"/>
  <c r="B1800" i="2" s="1"/>
  <c r="B1801" i="2" s="1"/>
  <c r="B1802" i="2" s="1"/>
  <c r="B1803" i="2" s="1"/>
  <c r="B1804" i="2" s="1"/>
  <c r="B1805" i="2" s="1"/>
  <c r="B1806" i="2" s="1"/>
  <c r="B1807" i="2" s="1"/>
  <c r="B1808" i="2" s="1"/>
  <c r="B1809" i="2" s="1"/>
  <c r="B1810" i="2" s="1"/>
  <c r="B1811" i="2" s="1"/>
  <c r="B1812" i="2" s="1"/>
  <c r="B1813" i="2" s="1"/>
  <c r="B1814" i="2" s="1"/>
  <c r="B1815" i="2" s="1"/>
  <c r="B1816" i="2" s="1"/>
  <c r="B1817" i="2" s="1"/>
  <c r="B1818" i="2" s="1"/>
  <c r="B1819" i="2" s="1"/>
  <c r="B1820" i="2" s="1"/>
  <c r="B1821" i="2" s="1"/>
  <c r="B1822" i="2" s="1"/>
  <c r="B1823" i="2" s="1"/>
  <c r="B1824" i="2" s="1"/>
  <c r="B1825" i="2" s="1"/>
  <c r="B1826" i="2" s="1"/>
  <c r="B1827" i="2" s="1"/>
  <c r="B1828" i="2" s="1"/>
  <c r="B1829" i="2" s="1"/>
  <c r="B1830" i="2" s="1"/>
  <c r="B1831" i="2" s="1"/>
  <c r="B1832" i="2" s="1"/>
  <c r="B1833" i="2" s="1"/>
  <c r="B1834" i="2" s="1"/>
  <c r="B1835" i="2" s="1"/>
  <c r="B1836" i="2" s="1"/>
  <c r="B1837" i="2" s="1"/>
  <c r="B1838" i="2" s="1"/>
  <c r="B1839" i="2" s="1"/>
  <c r="B1840" i="2" s="1"/>
  <c r="B1841" i="2" s="1"/>
  <c r="B1842" i="2" s="1"/>
  <c r="B1843" i="2" s="1"/>
  <c r="B1844" i="2" s="1"/>
  <c r="B1845" i="2" s="1"/>
  <c r="B1846" i="2" s="1"/>
  <c r="B1847" i="2" s="1"/>
  <c r="B1848" i="2" s="1"/>
  <c r="B1849" i="2" s="1"/>
  <c r="B1850" i="2" s="1"/>
  <c r="B1851" i="2" s="1"/>
  <c r="B1852" i="2" s="1"/>
  <c r="B1853" i="2" s="1"/>
  <c r="B1854" i="2" s="1"/>
  <c r="B1855" i="2" s="1"/>
  <c r="B1856" i="2" s="1"/>
  <c r="B1857" i="2" s="1"/>
  <c r="B1858" i="2" s="1"/>
  <c r="B1859" i="2" s="1"/>
  <c r="B1860" i="2" s="1"/>
  <c r="B1861" i="2" s="1"/>
  <c r="B1862" i="2" s="1"/>
  <c r="B1863" i="2" s="1"/>
  <c r="B1864" i="2" s="1"/>
  <c r="B1865" i="2" s="1"/>
  <c r="B1866" i="2" s="1"/>
  <c r="B1867" i="2" s="1"/>
  <c r="B1868" i="2" s="1"/>
  <c r="B1869" i="2" s="1"/>
  <c r="B1870" i="2" s="1"/>
  <c r="B1871" i="2" s="1"/>
  <c r="B1872" i="2" s="1"/>
  <c r="B1873" i="2" s="1"/>
  <c r="B1874" i="2" s="1"/>
  <c r="B1875" i="2" s="1"/>
  <c r="B1876" i="2" s="1"/>
  <c r="B1877" i="2" s="1"/>
  <c r="B1878" i="2" s="1"/>
  <c r="B1879" i="2" s="1"/>
  <c r="B1880" i="2" s="1"/>
  <c r="B1881" i="2" s="1"/>
  <c r="B1882" i="2" s="1"/>
  <c r="B1883" i="2" s="1"/>
  <c r="B1884" i="2" s="1"/>
  <c r="B1885" i="2" s="1"/>
  <c r="B1886" i="2" s="1"/>
  <c r="B1887" i="2" s="1"/>
  <c r="B1888" i="2" s="1"/>
  <c r="B1889" i="2" s="1"/>
  <c r="B1890" i="2" s="1"/>
  <c r="B1891" i="2" s="1"/>
  <c r="B1892" i="2" s="1"/>
  <c r="B1893" i="2" s="1"/>
  <c r="B1894" i="2" s="1"/>
  <c r="B1895" i="2" s="1"/>
  <c r="B1896" i="2" s="1"/>
  <c r="B1897" i="2" s="1"/>
  <c r="B1898" i="2" s="1"/>
  <c r="B1899" i="2" s="1"/>
  <c r="B1900" i="2" s="1"/>
  <c r="B1901" i="2" s="1"/>
  <c r="B1902" i="2" s="1"/>
  <c r="B1903" i="2" s="1"/>
  <c r="B1904" i="2" s="1"/>
  <c r="B1905" i="2" s="1"/>
  <c r="B1906" i="2" s="1"/>
  <c r="B1907" i="2" s="1"/>
  <c r="B1908" i="2" s="1"/>
  <c r="B1909" i="2" s="1"/>
  <c r="B1910" i="2" s="1"/>
  <c r="B1911" i="2" s="1"/>
  <c r="B1912" i="2" s="1"/>
  <c r="B1913" i="2" s="1"/>
  <c r="B1914" i="2" s="1"/>
  <c r="B1915" i="2" s="1"/>
  <c r="B1916" i="2" s="1"/>
  <c r="B1917" i="2" s="1"/>
  <c r="B1918" i="2" s="1"/>
  <c r="B1919" i="2" s="1"/>
  <c r="B1920" i="2" s="1"/>
  <c r="B1921" i="2" s="1"/>
  <c r="B1922" i="2" s="1"/>
  <c r="B1923" i="2" s="1"/>
  <c r="B1924" i="2" s="1"/>
  <c r="B1925" i="2" s="1"/>
  <c r="B1926" i="2" s="1"/>
  <c r="B1927" i="2" s="1"/>
  <c r="B1928" i="2" s="1"/>
  <c r="B1929" i="2" s="1"/>
  <c r="B1930" i="2" s="1"/>
  <c r="B1931" i="2" s="1"/>
  <c r="B1932" i="2" s="1"/>
  <c r="B1933" i="2" s="1"/>
  <c r="B1934" i="2" s="1"/>
  <c r="B1935" i="2" s="1"/>
  <c r="B1936" i="2" s="1"/>
  <c r="B1937" i="2" s="1"/>
  <c r="B1938" i="2" s="1"/>
  <c r="B1939" i="2" s="1"/>
  <c r="B1940" i="2" s="1"/>
  <c r="B1941" i="2" s="1"/>
  <c r="B1942" i="2" s="1"/>
  <c r="B1943" i="2" s="1"/>
  <c r="B1944" i="2" s="1"/>
  <c r="B1945" i="2" s="1"/>
  <c r="B1946" i="2" s="1"/>
  <c r="B1947" i="2" s="1"/>
  <c r="B1948" i="2" s="1"/>
  <c r="B1949" i="2" s="1"/>
  <c r="B1950" i="2" s="1"/>
  <c r="B1951" i="2" s="1"/>
  <c r="B1952" i="2" s="1"/>
  <c r="B1953" i="2" s="1"/>
  <c r="B1954" i="2" s="1"/>
  <c r="B1955" i="2" s="1"/>
  <c r="B1956" i="2" s="1"/>
  <c r="B1957" i="2" s="1"/>
  <c r="B1958" i="2" s="1"/>
  <c r="B1959" i="2" s="1"/>
  <c r="B1960" i="2" s="1"/>
  <c r="B1961" i="2" s="1"/>
  <c r="B1962" i="2" s="1"/>
  <c r="B1963" i="2" s="1"/>
  <c r="B1964" i="2" s="1"/>
  <c r="B1965" i="2" s="1"/>
  <c r="B1966" i="2" s="1"/>
  <c r="B1967" i="2" s="1"/>
  <c r="B1968" i="2" s="1"/>
  <c r="B1969" i="2" s="1"/>
  <c r="B1970" i="2" s="1"/>
  <c r="B1971" i="2" s="1"/>
  <c r="B1972" i="2" s="1"/>
  <c r="B1973" i="2" s="1"/>
  <c r="B1974" i="2" s="1"/>
  <c r="B1975" i="2" s="1"/>
  <c r="B1976" i="2" s="1"/>
  <c r="B1977" i="2" s="1"/>
  <c r="B1978" i="2" s="1"/>
  <c r="B1979" i="2" s="1"/>
  <c r="B1980" i="2" s="1"/>
  <c r="B1981" i="2" s="1"/>
  <c r="B1982" i="2" s="1"/>
  <c r="B1983" i="2" s="1"/>
  <c r="B1984" i="2" s="1"/>
  <c r="B1985" i="2" s="1"/>
  <c r="B1986" i="2" s="1"/>
  <c r="B1987" i="2" s="1"/>
  <c r="B1988" i="2" s="1"/>
  <c r="B1989" i="2" s="1"/>
  <c r="B1990" i="2" s="1"/>
  <c r="B1991" i="2" s="1"/>
  <c r="B1992" i="2" s="1"/>
  <c r="B1993" i="2" s="1"/>
  <c r="B1994" i="2" s="1"/>
  <c r="B1995" i="2" s="1"/>
  <c r="B1996" i="2" s="1"/>
  <c r="B1997" i="2" s="1"/>
  <c r="B1998" i="2" s="1"/>
  <c r="B1999" i="2" s="1"/>
  <c r="B2000" i="2" s="1"/>
  <c r="B2001" i="2" s="1"/>
  <c r="B2002" i="2" s="1"/>
  <c r="B2003" i="2" s="1"/>
  <c r="B2004" i="2" s="1"/>
  <c r="B2005" i="2" s="1"/>
  <c r="B2006" i="2" s="1"/>
  <c r="B2007" i="2" s="1"/>
  <c r="B2008" i="2" s="1"/>
  <c r="B2009" i="2" s="1"/>
  <c r="B2010" i="2" s="1"/>
  <c r="B2011" i="2" s="1"/>
  <c r="B2012" i="2" s="1"/>
  <c r="B2013" i="2" s="1"/>
  <c r="B2014" i="2" s="1"/>
  <c r="B2015" i="2" s="1"/>
  <c r="B2016" i="2" s="1"/>
  <c r="B2017" i="2" s="1"/>
  <c r="B2018" i="2" s="1"/>
  <c r="B2019" i="2" s="1"/>
  <c r="B2020" i="2" s="1"/>
  <c r="B2021" i="2" s="1"/>
  <c r="B2022" i="2" s="1"/>
  <c r="B2023" i="2" s="1"/>
  <c r="B2024" i="2" s="1"/>
  <c r="B2025" i="2" s="1"/>
  <c r="B2026" i="2" s="1"/>
  <c r="B2027" i="2" s="1"/>
  <c r="B2028" i="2" s="1"/>
  <c r="B2029" i="2" s="1"/>
  <c r="B2030" i="2" s="1"/>
  <c r="B2031" i="2" s="1"/>
  <c r="B2032" i="2" s="1"/>
  <c r="B2033" i="2" s="1"/>
  <c r="B2034" i="2" s="1"/>
  <c r="B2035" i="2" s="1"/>
  <c r="B2036" i="2" s="1"/>
  <c r="B2037" i="2" s="1"/>
  <c r="B2038" i="2" s="1"/>
  <c r="B2039" i="2" s="1"/>
  <c r="B2040" i="2" s="1"/>
  <c r="B2041" i="2" s="1"/>
  <c r="B2042" i="2" s="1"/>
  <c r="B2043" i="2" s="1"/>
  <c r="B2044" i="2" s="1"/>
  <c r="B2045" i="2" s="1"/>
  <c r="B2046" i="2" s="1"/>
  <c r="B2047" i="2" s="1"/>
  <c r="B2048" i="2" s="1"/>
  <c r="B2049" i="2" s="1"/>
  <c r="B2050" i="2" s="1"/>
  <c r="B2051" i="2" s="1"/>
  <c r="B2052" i="2" s="1"/>
  <c r="B2053" i="2" s="1"/>
  <c r="B2054" i="2" s="1"/>
  <c r="B2055" i="2" s="1"/>
  <c r="B2056" i="2" s="1"/>
  <c r="B2057" i="2" s="1"/>
  <c r="B2058" i="2" s="1"/>
  <c r="B2059" i="2" s="1"/>
  <c r="B2060" i="2" s="1"/>
  <c r="B2061" i="2" s="1"/>
  <c r="B2062" i="2" s="1"/>
  <c r="B2063" i="2" s="1"/>
  <c r="B2064" i="2" s="1"/>
  <c r="B2065" i="2" s="1"/>
  <c r="B2066" i="2" s="1"/>
  <c r="B2067" i="2" s="1"/>
  <c r="B2068" i="2" s="1"/>
  <c r="B2069" i="2" s="1"/>
  <c r="B2070" i="2" s="1"/>
  <c r="B2071" i="2" s="1"/>
  <c r="B2072" i="2" s="1"/>
  <c r="B2073" i="2" s="1"/>
  <c r="B2074" i="2" s="1"/>
  <c r="B2075" i="2" s="1"/>
  <c r="B2076" i="2" s="1"/>
  <c r="B2077" i="2" s="1"/>
  <c r="B2078" i="2" s="1"/>
  <c r="B2079" i="2" s="1"/>
  <c r="B2080" i="2" s="1"/>
  <c r="B2081" i="2" s="1"/>
  <c r="B2082" i="2" s="1"/>
  <c r="B2083" i="2" s="1"/>
  <c r="B2084" i="2" s="1"/>
  <c r="B2085" i="2" s="1"/>
  <c r="B2086" i="2" s="1"/>
  <c r="B2087" i="2" s="1"/>
  <c r="B2088" i="2" s="1"/>
  <c r="B2089" i="2" s="1"/>
  <c r="B2090" i="2" s="1"/>
  <c r="B2091" i="2" s="1"/>
  <c r="B2092" i="2" s="1"/>
  <c r="B2093" i="2" s="1"/>
  <c r="B2094" i="2" s="1"/>
  <c r="B2095" i="2" s="1"/>
  <c r="B2096" i="2" s="1"/>
  <c r="B2097" i="2" s="1"/>
  <c r="B2098" i="2" s="1"/>
  <c r="B2099" i="2" s="1"/>
  <c r="B2100" i="2" s="1"/>
  <c r="B2101" i="2" s="1"/>
  <c r="B2102" i="2" s="1"/>
  <c r="B2103" i="2" s="1"/>
  <c r="B2104" i="2" s="1"/>
  <c r="B2105" i="2" s="1"/>
  <c r="B2106" i="2" s="1"/>
  <c r="B2107" i="2" s="1"/>
  <c r="B2108" i="2" s="1"/>
  <c r="B2109" i="2" s="1"/>
  <c r="B2110" i="2" s="1"/>
  <c r="B2111" i="2" s="1"/>
  <c r="B2112" i="2" s="1"/>
  <c r="B2113" i="2" s="1"/>
  <c r="B2114" i="2" s="1"/>
  <c r="B2115" i="2" s="1"/>
  <c r="B2116" i="2" s="1"/>
  <c r="B2117" i="2" s="1"/>
  <c r="B2118" i="2" s="1"/>
  <c r="B2119" i="2" s="1"/>
  <c r="B2120" i="2" s="1"/>
  <c r="B2121" i="2" s="1"/>
  <c r="B2122" i="2" s="1"/>
  <c r="B2123" i="2" s="1"/>
  <c r="B2124" i="2" s="1"/>
  <c r="B2125" i="2" s="1"/>
  <c r="B2126" i="2" s="1"/>
  <c r="B2127" i="2" s="1"/>
  <c r="B2128" i="2" s="1"/>
  <c r="B2129" i="2" s="1"/>
  <c r="B2130" i="2" s="1"/>
  <c r="B2131" i="2" s="1"/>
  <c r="B2132" i="2" s="1"/>
  <c r="B2133" i="2" s="1"/>
  <c r="B2134" i="2" s="1"/>
  <c r="B2135" i="2" s="1"/>
  <c r="B2136" i="2" s="1"/>
  <c r="B2137" i="2" s="1"/>
  <c r="B2138" i="2" s="1"/>
  <c r="B2139" i="2" s="1"/>
  <c r="B2140" i="2" s="1"/>
  <c r="B2141" i="2" s="1"/>
  <c r="B2142" i="2" s="1"/>
  <c r="B2143" i="2" s="1"/>
  <c r="B2144" i="2" s="1"/>
  <c r="B2145" i="2" s="1"/>
  <c r="B2146" i="2" s="1"/>
  <c r="B2147" i="2" s="1"/>
  <c r="B2148" i="2" s="1"/>
  <c r="B2149" i="2" s="1"/>
  <c r="B2150" i="2" s="1"/>
  <c r="B2151" i="2" s="1"/>
  <c r="B2152" i="2" s="1"/>
  <c r="B2153" i="2" s="1"/>
  <c r="B2154" i="2" s="1"/>
  <c r="B2155" i="2" s="1"/>
  <c r="B2156" i="2" s="1"/>
  <c r="B2157" i="2" s="1"/>
  <c r="B2158" i="2" s="1"/>
  <c r="B2159" i="2" s="1"/>
  <c r="B2160" i="2" s="1"/>
  <c r="B2161" i="2" s="1"/>
  <c r="B2162" i="2" s="1"/>
  <c r="B2163" i="2" s="1"/>
  <c r="B2164" i="2" s="1"/>
  <c r="B2165" i="2" s="1"/>
  <c r="B2166" i="2" s="1"/>
  <c r="B2167" i="2" s="1"/>
  <c r="B2168" i="2" s="1"/>
  <c r="B2169" i="2" s="1"/>
  <c r="B2170" i="2" s="1"/>
  <c r="B2171" i="2" s="1"/>
  <c r="B2172" i="2" s="1"/>
  <c r="B2173" i="2" s="1"/>
  <c r="B2174" i="2" s="1"/>
  <c r="B2175" i="2" s="1"/>
  <c r="B2176" i="2" s="1"/>
  <c r="B2177" i="2" s="1"/>
  <c r="B2178" i="2" s="1"/>
  <c r="B2179" i="2" s="1"/>
  <c r="B2180" i="2" s="1"/>
  <c r="B2181" i="2" s="1"/>
  <c r="B2182" i="2" s="1"/>
  <c r="B2183" i="2" s="1"/>
  <c r="B2184" i="2" s="1"/>
  <c r="B2185" i="2" s="1"/>
  <c r="B2186" i="2" s="1"/>
  <c r="B2187" i="2" s="1"/>
  <c r="B2188" i="2" s="1"/>
  <c r="B2189" i="2" s="1"/>
  <c r="B2190" i="2" s="1"/>
  <c r="B2191" i="2" s="1"/>
  <c r="B2192" i="2" s="1"/>
  <c r="B2193" i="2" s="1"/>
  <c r="B2194" i="2" s="1"/>
  <c r="B2195" i="2" s="1"/>
  <c r="B2196" i="2" s="1"/>
  <c r="B2197" i="2" s="1"/>
  <c r="B2198" i="2" s="1"/>
  <c r="B2199" i="2" s="1"/>
  <c r="B2200" i="2" s="1"/>
  <c r="B2201" i="2" s="1"/>
  <c r="B2202" i="2" s="1"/>
  <c r="B2203" i="2" s="1"/>
  <c r="B2204" i="2" s="1"/>
  <c r="B2205" i="2" s="1"/>
  <c r="B2206" i="2" s="1"/>
  <c r="B2207" i="2" s="1"/>
  <c r="B2208" i="2" s="1"/>
  <c r="B2209" i="2" s="1"/>
  <c r="B2210" i="2" s="1"/>
  <c r="B2211" i="2" s="1"/>
  <c r="B2212" i="2" s="1"/>
  <c r="B2213" i="2" s="1"/>
  <c r="B2214" i="2" s="1"/>
  <c r="B2215" i="2" s="1"/>
  <c r="B2216" i="2" s="1"/>
  <c r="B2217" i="2" s="1"/>
  <c r="B2218" i="2" s="1"/>
  <c r="B2219" i="2" s="1"/>
  <c r="B2220" i="2" s="1"/>
  <c r="B2221" i="2" s="1"/>
  <c r="B2222" i="2" s="1"/>
  <c r="B2223" i="2" s="1"/>
  <c r="B2224" i="2" s="1"/>
  <c r="B2225" i="2" s="1"/>
  <c r="B2226" i="2" s="1"/>
  <c r="B2227" i="2" s="1"/>
  <c r="B2228" i="2" s="1"/>
  <c r="B2229" i="2" s="1"/>
  <c r="B2230" i="2" s="1"/>
  <c r="B2231" i="2" s="1"/>
  <c r="B2232" i="2" s="1"/>
  <c r="B2233" i="2" s="1"/>
  <c r="B2234" i="2" s="1"/>
  <c r="B2235" i="2" s="1"/>
  <c r="B2236" i="2" s="1"/>
  <c r="B2237" i="2" s="1"/>
  <c r="B2238" i="2" s="1"/>
  <c r="B2239" i="2" s="1"/>
  <c r="B2240" i="2" s="1"/>
  <c r="B2241" i="2" s="1"/>
  <c r="B2242" i="2" s="1"/>
  <c r="B2243" i="2" s="1"/>
  <c r="B2244" i="2" s="1"/>
  <c r="B2245" i="2" s="1"/>
  <c r="B2246" i="2" s="1"/>
  <c r="B2247" i="2" s="1"/>
  <c r="B7" i="2"/>
  <c r="B8" i="2" s="1"/>
  <c r="B9" i="2" s="1"/>
  <c r="B10" i="2" s="1"/>
  <c r="B11" i="2" s="1"/>
  <c r="B12" i="2" s="1"/>
  <c r="B13" i="2" s="1"/>
  <c r="B14" i="2" s="1"/>
  <c r="B15" i="2" s="1"/>
  <c r="B16" i="2" s="1"/>
  <c r="B17" i="2" s="1"/>
  <c r="B18" i="2" s="1"/>
  <c r="B19" i="2" s="1"/>
  <c r="B20" i="2" s="1"/>
  <c r="B21" i="2" s="1"/>
  <c r="B22" i="2" s="1"/>
  <c r="B23" i="2" s="1"/>
  <c r="B24" i="2" s="1"/>
  <c r="B25" i="2" s="1"/>
  <c r="B26" i="2" s="1"/>
  <c r="B27" i="2" s="1"/>
  <c r="B28" i="2" s="1"/>
  <c r="B29" i="2" s="1"/>
  <c r="B30" i="2" s="1"/>
  <c r="B31" i="2" s="1"/>
  <c r="B32" i="2" s="1"/>
  <c r="B33" i="2" s="1"/>
  <c r="B34" i="2" s="1"/>
  <c r="B35" i="2" s="1"/>
  <c r="B36" i="2" s="1"/>
  <c r="B37" i="2" s="1"/>
  <c r="B38" i="2" s="1"/>
  <c r="B39" i="2" s="1"/>
  <c r="B40" i="2" s="1"/>
  <c r="B41" i="2" s="1"/>
  <c r="B42" i="2" s="1"/>
  <c r="B43" i="2" s="1"/>
  <c r="B44" i="2" s="1"/>
  <c r="B45" i="2" s="1"/>
  <c r="B46" i="2" s="1"/>
  <c r="B47" i="2" s="1"/>
  <c r="B48" i="2" s="1"/>
  <c r="B49" i="2" s="1"/>
  <c r="B50" i="2" s="1"/>
  <c r="B51" i="2" s="1"/>
  <c r="B52" i="2" s="1"/>
  <c r="B53" i="2" s="1"/>
  <c r="B54" i="2" s="1"/>
  <c r="B55" i="2" s="1"/>
  <c r="B56" i="2" s="1"/>
  <c r="B57" i="2" s="1"/>
  <c r="B58" i="2" s="1"/>
  <c r="B59" i="2" s="1"/>
  <c r="B60" i="2" s="1"/>
  <c r="B61" i="2" s="1"/>
  <c r="B62" i="2" s="1"/>
  <c r="B63" i="2" s="1"/>
  <c r="B64" i="2" s="1"/>
  <c r="B65" i="2" s="1"/>
  <c r="B66" i="2" s="1"/>
  <c r="B67" i="2" s="1"/>
  <c r="B68" i="2" s="1"/>
  <c r="B69" i="2" s="1"/>
  <c r="B70" i="2" s="1"/>
  <c r="B71" i="2" s="1"/>
  <c r="B72" i="2" s="1"/>
  <c r="B73" i="2" s="1"/>
  <c r="B74" i="2" s="1"/>
  <c r="B75" i="2" s="1"/>
  <c r="B76" i="2" s="1"/>
  <c r="B77" i="2" s="1"/>
  <c r="B78" i="2" s="1"/>
  <c r="B79" i="2" s="1"/>
  <c r="B80" i="2" s="1"/>
  <c r="B81" i="2" s="1"/>
  <c r="B82" i="2" s="1"/>
  <c r="B83" i="2" s="1"/>
  <c r="B84" i="2" s="1"/>
  <c r="B85" i="2" s="1"/>
  <c r="B86" i="2" s="1"/>
  <c r="B87" i="2" s="1"/>
  <c r="B88" i="2" s="1"/>
  <c r="B89" i="2" s="1"/>
  <c r="B90" i="2" s="1"/>
  <c r="B91" i="2" s="1"/>
  <c r="B92" i="2" s="1"/>
  <c r="B93" i="2" s="1"/>
  <c r="B94" i="2" s="1"/>
  <c r="B95" i="2" s="1"/>
  <c r="B96" i="2" s="1"/>
  <c r="B97" i="2" s="1"/>
  <c r="B98" i="2" s="1"/>
  <c r="B99" i="2" s="1"/>
  <c r="B100" i="2" s="1"/>
  <c r="B101" i="2" s="1"/>
  <c r="B102" i="2" s="1"/>
  <c r="B103" i="2" s="1"/>
  <c r="B104" i="2" s="1"/>
  <c r="B105" i="2" s="1"/>
  <c r="B106" i="2" s="1"/>
  <c r="B107" i="2" s="1"/>
  <c r="B108" i="2" s="1"/>
  <c r="B109" i="2" s="1"/>
  <c r="B110" i="2" s="1"/>
  <c r="B111" i="2" s="1"/>
  <c r="B112" i="2" s="1"/>
  <c r="B113" i="2" s="1"/>
  <c r="B114" i="2" s="1"/>
  <c r="B115" i="2" s="1"/>
  <c r="B116" i="2" s="1"/>
  <c r="B117" i="2" s="1"/>
  <c r="B118" i="2" s="1"/>
  <c r="B119" i="2" s="1"/>
  <c r="B120" i="2" s="1"/>
  <c r="B121" i="2" s="1"/>
  <c r="B122" i="2" s="1"/>
  <c r="B123" i="2" s="1"/>
  <c r="B124" i="2" s="1"/>
  <c r="B125" i="2" s="1"/>
  <c r="B126" i="2" s="1"/>
  <c r="B127" i="2" s="1"/>
  <c r="B128" i="2" s="1"/>
  <c r="B129" i="2" s="1"/>
  <c r="B130" i="2" s="1"/>
  <c r="B4" i="2"/>
  <c r="B5" i="2" s="1"/>
  <c r="B6" i="2" s="1"/>
  <c r="A8341" i="1"/>
  <c r="A8342" i="1" s="1"/>
  <c r="A8343" i="1" s="1"/>
  <c r="A8344" i="1" s="1"/>
  <c r="A8345" i="1" s="1"/>
  <c r="A8346" i="1" s="1"/>
  <c r="A8347" i="1" s="1"/>
  <c r="A8348" i="1" s="1"/>
  <c r="A8349" i="1" s="1"/>
  <c r="A8350" i="1" s="1"/>
  <c r="A8351" i="1" s="1"/>
  <c r="A8352" i="1" s="1"/>
  <c r="A8353" i="1" s="1"/>
  <c r="A8354" i="1" s="1"/>
  <c r="A8355" i="1" s="1"/>
  <c r="A8356" i="1" s="1"/>
  <c r="A8357" i="1" s="1"/>
  <c r="A8358" i="1" s="1"/>
  <c r="A8359" i="1" s="1"/>
  <c r="A8360" i="1" s="1"/>
  <c r="A8361" i="1" s="1"/>
  <c r="A8362" i="1" s="1"/>
  <c r="A8363" i="1" s="1"/>
  <c r="A8364" i="1" s="1"/>
  <c r="A8365" i="1" s="1"/>
  <c r="A8366" i="1" s="1"/>
  <c r="A8367" i="1" s="1"/>
  <c r="A8368" i="1" s="1"/>
  <c r="A8369" i="1" s="1"/>
  <c r="A8370" i="1" s="1"/>
  <c r="A8371" i="1" s="1"/>
  <c r="A8372" i="1" s="1"/>
  <c r="A8373" i="1" s="1"/>
  <c r="A8374" i="1" s="1"/>
  <c r="A8375" i="1" s="1"/>
  <c r="A8376" i="1" s="1"/>
  <c r="A8377" i="1" s="1"/>
  <c r="A8378" i="1" s="1"/>
  <c r="A8379" i="1" s="1"/>
  <c r="A8380" i="1" s="1"/>
  <c r="A8381" i="1" s="1"/>
  <c r="A8382" i="1" s="1"/>
  <c r="A8383" i="1" s="1"/>
  <c r="A8384" i="1" s="1"/>
  <c r="A8385" i="1" s="1"/>
  <c r="A8386" i="1" s="1"/>
  <c r="A8387" i="1" s="1"/>
  <c r="A8388" i="1" s="1"/>
  <c r="A8389" i="1" s="1"/>
  <c r="A8390" i="1" s="1"/>
  <c r="A8391" i="1" s="1"/>
  <c r="A8392" i="1" s="1"/>
  <c r="A8393" i="1" s="1"/>
  <c r="A8394" i="1" s="1"/>
  <c r="A8395" i="1" s="1"/>
  <c r="A8396" i="1" s="1"/>
  <c r="A8397" i="1" s="1"/>
  <c r="A8398" i="1" s="1"/>
  <c r="A8399" i="1" s="1"/>
  <c r="A8400" i="1" s="1"/>
  <c r="A8401" i="1" s="1"/>
  <c r="A8402" i="1" s="1"/>
  <c r="A8403" i="1" s="1"/>
  <c r="A8404" i="1" s="1"/>
  <c r="A8405" i="1" s="1"/>
  <c r="A8406" i="1" s="1"/>
  <c r="A8407" i="1" s="1"/>
  <c r="A8408" i="1" s="1"/>
  <c r="A8409" i="1" s="1"/>
  <c r="A8410" i="1" s="1"/>
  <c r="A8411" i="1" s="1"/>
  <c r="A8412" i="1" s="1"/>
  <c r="A8413" i="1" s="1"/>
  <c r="A8414" i="1" s="1"/>
  <c r="A8415" i="1" s="1"/>
  <c r="A8416" i="1" s="1"/>
  <c r="A8417" i="1" s="1"/>
  <c r="A8418" i="1" s="1"/>
  <c r="A8419" i="1" s="1"/>
  <c r="A8420" i="1" s="1"/>
  <c r="A8421" i="1" s="1"/>
  <c r="A8422" i="1" s="1"/>
  <c r="A8423" i="1" s="1"/>
  <c r="A8424" i="1" s="1"/>
  <c r="A8425" i="1" s="1"/>
  <c r="A8426" i="1" s="1"/>
  <c r="A8427" i="1" s="1"/>
  <c r="A8428" i="1" s="1"/>
  <c r="A8429" i="1" s="1"/>
  <c r="A8430" i="1" s="1"/>
  <c r="A8431" i="1" s="1"/>
  <c r="A8432" i="1" s="1"/>
  <c r="A8433" i="1" s="1"/>
  <c r="A8434" i="1" s="1"/>
  <c r="A8435" i="1" s="1"/>
  <c r="A8436" i="1" s="1"/>
  <c r="A8437" i="1" s="1"/>
  <c r="A8438" i="1" s="1"/>
  <c r="A8439" i="1" s="1"/>
  <c r="A8440" i="1" s="1"/>
  <c r="A8441" i="1" s="1"/>
  <c r="A8442" i="1" s="1"/>
  <c r="A8443" i="1" s="1"/>
  <c r="A8444" i="1" s="1"/>
  <c r="A8445" i="1" s="1"/>
  <c r="A8446" i="1" s="1"/>
  <c r="A8447" i="1" s="1"/>
  <c r="A8448" i="1" s="1"/>
  <c r="A8449" i="1" s="1"/>
  <c r="A8450" i="1" s="1"/>
  <c r="A8451" i="1" s="1"/>
  <c r="A8452" i="1" s="1"/>
  <c r="A8453" i="1" s="1"/>
  <c r="A8454" i="1" s="1"/>
  <c r="A8455" i="1" s="1"/>
  <c r="A8456" i="1" s="1"/>
  <c r="A8457" i="1" s="1"/>
  <c r="A8458" i="1" s="1"/>
  <c r="A8459" i="1" s="1"/>
  <c r="A8460" i="1" s="1"/>
  <c r="A8461" i="1" s="1"/>
  <c r="A8462" i="1" s="1"/>
  <c r="A8463" i="1" s="1"/>
  <c r="A8464" i="1" s="1"/>
  <c r="A8465" i="1" s="1"/>
  <c r="A8466" i="1" s="1"/>
  <c r="A8467" i="1" s="1"/>
  <c r="A8468" i="1" s="1"/>
  <c r="A8469" i="1" s="1"/>
  <c r="A8470" i="1" s="1"/>
  <c r="A8471" i="1" s="1"/>
  <c r="A8472" i="1" s="1"/>
  <c r="A8473" i="1" s="1"/>
  <c r="A8474" i="1" s="1"/>
  <c r="A8475" i="1" s="1"/>
  <c r="A8476" i="1" s="1"/>
  <c r="A8477" i="1" s="1"/>
  <c r="A8478" i="1" s="1"/>
  <c r="A8479" i="1" s="1"/>
  <c r="A8480" i="1" s="1"/>
  <c r="A8481" i="1" s="1"/>
  <c r="A8482" i="1" s="1"/>
  <c r="A8483" i="1" s="1"/>
  <c r="A8484" i="1" s="1"/>
  <c r="A8485" i="1" s="1"/>
  <c r="A8486" i="1" s="1"/>
  <c r="A8487" i="1" s="1"/>
  <c r="A8488" i="1" s="1"/>
  <c r="A8489" i="1" s="1"/>
  <c r="A8490" i="1" s="1"/>
  <c r="A8491" i="1" s="1"/>
  <c r="A8492" i="1" s="1"/>
  <c r="A8493" i="1" s="1"/>
  <c r="A8494" i="1" s="1"/>
  <c r="A8495" i="1" s="1"/>
  <c r="A8496" i="1" s="1"/>
  <c r="A8497" i="1" s="1"/>
  <c r="A8498" i="1" s="1"/>
  <c r="A8499" i="1" s="1"/>
  <c r="A8500" i="1" s="1"/>
  <c r="A8501" i="1" s="1"/>
  <c r="A8502" i="1" s="1"/>
  <c r="A8503" i="1" s="1"/>
  <c r="A8504" i="1" s="1"/>
  <c r="A8505" i="1" s="1"/>
  <c r="A8506" i="1" s="1"/>
  <c r="A8507" i="1" s="1"/>
  <c r="A8508" i="1" s="1"/>
  <c r="A8509" i="1" s="1"/>
  <c r="A8510" i="1" s="1"/>
  <c r="A8511" i="1" s="1"/>
  <c r="A8512" i="1" s="1"/>
  <c r="A8513" i="1" s="1"/>
  <c r="A8514" i="1" s="1"/>
  <c r="A8515" i="1" s="1"/>
  <c r="A8516" i="1" s="1"/>
  <c r="A8517" i="1" s="1"/>
  <c r="A8518" i="1" s="1"/>
  <c r="A8519" i="1" s="1"/>
  <c r="A8520" i="1" s="1"/>
  <c r="A8521" i="1" s="1"/>
  <c r="A8522" i="1" s="1"/>
  <c r="A8523" i="1" s="1"/>
  <c r="A8524" i="1" s="1"/>
  <c r="A8525" i="1" s="1"/>
  <c r="A8526" i="1" s="1"/>
  <c r="A8527" i="1" s="1"/>
  <c r="A8528" i="1" s="1"/>
  <c r="A8529" i="1" s="1"/>
  <c r="A8530" i="1" s="1"/>
  <c r="A8531" i="1" s="1"/>
  <c r="A8532" i="1" s="1"/>
  <c r="A8533" i="1" s="1"/>
  <c r="A8534" i="1" s="1"/>
  <c r="A8535" i="1" s="1"/>
  <c r="A8536" i="1" s="1"/>
  <c r="A8537" i="1" s="1"/>
  <c r="A8538" i="1" s="1"/>
  <c r="A8539" i="1" s="1"/>
  <c r="A8540" i="1" s="1"/>
  <c r="A8541" i="1" s="1"/>
  <c r="A8542" i="1" s="1"/>
  <c r="A8543" i="1" s="1"/>
  <c r="A8544" i="1" s="1"/>
  <c r="A8545" i="1" s="1"/>
  <c r="A8546" i="1" s="1"/>
  <c r="A8547" i="1" s="1"/>
  <c r="A8548" i="1" s="1"/>
  <c r="A8549" i="1" s="1"/>
  <c r="A8550" i="1" s="1"/>
  <c r="A8551" i="1" s="1"/>
  <c r="A8552" i="1" s="1"/>
  <c r="A8553" i="1" s="1"/>
  <c r="A8554" i="1" s="1"/>
  <c r="A8555" i="1" s="1"/>
  <c r="A8556" i="1" s="1"/>
  <c r="A8557" i="1" s="1"/>
  <c r="A8558" i="1" s="1"/>
  <c r="A8559" i="1" s="1"/>
  <c r="A8560" i="1" s="1"/>
  <c r="A8561" i="1" s="1"/>
  <c r="A8562" i="1" s="1"/>
  <c r="A8563" i="1" s="1"/>
  <c r="A8564" i="1" s="1"/>
  <c r="A8565" i="1" s="1"/>
  <c r="A8566" i="1" s="1"/>
  <c r="A8567" i="1" s="1"/>
  <c r="A8568" i="1" s="1"/>
  <c r="A8569" i="1" s="1"/>
  <c r="A8570" i="1" s="1"/>
  <c r="A8571" i="1" s="1"/>
  <c r="A8572" i="1" s="1"/>
  <c r="A8573" i="1" s="1"/>
  <c r="A8574" i="1" s="1"/>
  <c r="A8575" i="1" s="1"/>
  <c r="A8576" i="1" s="1"/>
  <c r="A8577" i="1" s="1"/>
  <c r="A8578" i="1" s="1"/>
  <c r="A8579" i="1" s="1"/>
  <c r="A8580" i="1" s="1"/>
  <c r="A8581" i="1" s="1"/>
  <c r="A8582" i="1" s="1"/>
  <c r="A8583" i="1" s="1"/>
  <c r="A8584" i="1" s="1"/>
  <c r="A8585" i="1" s="1"/>
  <c r="A8586" i="1" s="1"/>
  <c r="A8587" i="1" s="1"/>
  <c r="A8588" i="1" s="1"/>
  <c r="A8589" i="1" s="1"/>
  <c r="A8590" i="1" s="1"/>
  <c r="A8591" i="1" s="1"/>
  <c r="A8592" i="1" s="1"/>
  <c r="A8593" i="1" s="1"/>
  <c r="A8594" i="1" s="1"/>
  <c r="A8595" i="1" s="1"/>
  <c r="A8596" i="1" s="1"/>
  <c r="A8597" i="1" s="1"/>
  <c r="A8598" i="1" s="1"/>
  <c r="A8599" i="1" s="1"/>
  <c r="A8600" i="1" s="1"/>
  <c r="A8601" i="1" s="1"/>
  <c r="A8602" i="1" s="1"/>
  <c r="A8603" i="1" s="1"/>
  <c r="A8604" i="1" s="1"/>
  <c r="A8605" i="1" s="1"/>
  <c r="A8606" i="1" s="1"/>
  <c r="A8607" i="1" s="1"/>
  <c r="A8608" i="1" s="1"/>
  <c r="A8609" i="1" s="1"/>
  <c r="A8610" i="1" s="1"/>
  <c r="A8611" i="1" s="1"/>
  <c r="A8612" i="1" s="1"/>
  <c r="A8613" i="1" s="1"/>
  <c r="A8614" i="1" s="1"/>
  <c r="A8615" i="1" s="1"/>
  <c r="A8616" i="1" s="1"/>
  <c r="A8617" i="1" s="1"/>
  <c r="A8618" i="1" s="1"/>
  <c r="A8619" i="1" s="1"/>
  <c r="A8620" i="1" s="1"/>
  <c r="A8621" i="1" s="1"/>
  <c r="A8622" i="1" s="1"/>
  <c r="A8623" i="1" s="1"/>
  <c r="A8624" i="1" s="1"/>
  <c r="A8625" i="1" s="1"/>
  <c r="A8626" i="1" s="1"/>
  <c r="A8627" i="1" s="1"/>
  <c r="A8628" i="1" s="1"/>
  <c r="A8629" i="1" s="1"/>
  <c r="A8630" i="1" s="1"/>
  <c r="A8631" i="1" s="1"/>
  <c r="A8632" i="1" s="1"/>
  <c r="A8633" i="1" s="1"/>
  <c r="A8634" i="1" s="1"/>
  <c r="A8635" i="1" s="1"/>
  <c r="A8636" i="1" s="1"/>
  <c r="A8637" i="1" s="1"/>
  <c r="A8638" i="1" s="1"/>
  <c r="A8639" i="1" s="1"/>
  <c r="A8640" i="1" s="1"/>
  <c r="A8641" i="1" s="1"/>
  <c r="A8642" i="1" s="1"/>
  <c r="A8643" i="1" s="1"/>
  <c r="A8644" i="1" s="1"/>
  <c r="A8645" i="1" s="1"/>
  <c r="A8646" i="1" s="1"/>
  <c r="A8647" i="1" s="1"/>
  <c r="A8648" i="1" s="1"/>
  <c r="A8649" i="1" s="1"/>
  <c r="A8650" i="1" s="1"/>
  <c r="A8651" i="1" s="1"/>
  <c r="A8652" i="1" s="1"/>
  <c r="A8653" i="1" s="1"/>
  <c r="A8654" i="1" s="1"/>
  <c r="A8655" i="1" s="1"/>
  <c r="A8656" i="1" s="1"/>
  <c r="A8657" i="1" s="1"/>
  <c r="A8658" i="1" s="1"/>
  <c r="A8659" i="1" s="1"/>
  <c r="A8660" i="1" s="1"/>
  <c r="A8661" i="1" s="1"/>
  <c r="A8662" i="1" s="1"/>
  <c r="A8663" i="1" s="1"/>
  <c r="A8664" i="1" s="1"/>
  <c r="A8665" i="1" s="1"/>
  <c r="A8666" i="1" s="1"/>
  <c r="A8667" i="1" s="1"/>
  <c r="A8668" i="1" s="1"/>
  <c r="A8669" i="1" s="1"/>
  <c r="A8670" i="1" s="1"/>
  <c r="A8671" i="1" s="1"/>
  <c r="A8672" i="1" s="1"/>
  <c r="A8673" i="1" s="1"/>
  <c r="A8674" i="1" s="1"/>
  <c r="A8675" i="1" s="1"/>
  <c r="A8676" i="1" s="1"/>
  <c r="A8677" i="1" s="1"/>
  <c r="A8678" i="1" s="1"/>
  <c r="A8679" i="1" s="1"/>
  <c r="A8680" i="1" s="1"/>
  <c r="A8681" i="1" s="1"/>
  <c r="A8682" i="1" s="1"/>
  <c r="A8683" i="1" s="1"/>
  <c r="A8684" i="1" s="1"/>
  <c r="A8685" i="1" s="1"/>
  <c r="A8686" i="1" s="1"/>
  <c r="A8687" i="1" s="1"/>
  <c r="A8688" i="1" s="1"/>
  <c r="A8689" i="1" s="1"/>
  <c r="A8690" i="1" s="1"/>
  <c r="A8691" i="1" s="1"/>
  <c r="A8692" i="1" s="1"/>
  <c r="A8693" i="1" s="1"/>
  <c r="A8694" i="1" s="1"/>
  <c r="A8695" i="1" s="1"/>
  <c r="A8696" i="1" s="1"/>
  <c r="A8697" i="1" s="1"/>
  <c r="A8698" i="1" s="1"/>
  <c r="A8699" i="1" s="1"/>
  <c r="A8700" i="1" s="1"/>
  <c r="A8701" i="1" s="1"/>
  <c r="A8702" i="1" s="1"/>
  <c r="A8703" i="1" s="1"/>
  <c r="A8704" i="1" s="1"/>
  <c r="A8705" i="1" s="1"/>
  <c r="A8706" i="1" s="1"/>
  <c r="A8707" i="1" s="1"/>
  <c r="A8708" i="1" s="1"/>
  <c r="A8709" i="1" s="1"/>
  <c r="A8710" i="1" s="1"/>
  <c r="A8711" i="1" s="1"/>
  <c r="A8712" i="1" s="1"/>
  <c r="A8713" i="1" s="1"/>
  <c r="A8714" i="1" s="1"/>
  <c r="A8715" i="1" s="1"/>
  <c r="A8716" i="1" s="1"/>
  <c r="A8717" i="1" s="1"/>
  <c r="A8718" i="1" s="1"/>
  <c r="A8719" i="1" s="1"/>
  <c r="A8720" i="1" s="1"/>
  <c r="A8721" i="1" s="1"/>
  <c r="A8722" i="1" s="1"/>
  <c r="A8723" i="1" s="1"/>
  <c r="A8724" i="1" s="1"/>
  <c r="A8725" i="1" s="1"/>
  <c r="A8726" i="1" s="1"/>
  <c r="A8727" i="1" s="1"/>
  <c r="A8728" i="1" s="1"/>
  <c r="A8729" i="1" s="1"/>
  <c r="A8730" i="1" s="1"/>
  <c r="A8731" i="1" s="1"/>
  <c r="A8732" i="1" s="1"/>
  <c r="A8733" i="1" s="1"/>
  <c r="A8734" i="1" s="1"/>
  <c r="A8735" i="1" s="1"/>
  <c r="A8736" i="1" s="1"/>
  <c r="A8737" i="1" s="1"/>
  <c r="A8738" i="1" s="1"/>
  <c r="A8739" i="1" s="1"/>
  <c r="A8740" i="1" s="1"/>
  <c r="A8741" i="1" s="1"/>
  <c r="A8742" i="1" s="1"/>
  <c r="A8743" i="1" s="1"/>
  <c r="A8744" i="1" s="1"/>
  <c r="A8745" i="1" s="1"/>
  <c r="A8746" i="1" s="1"/>
  <c r="A8747" i="1" s="1"/>
  <c r="A8748" i="1" s="1"/>
  <c r="A8749" i="1" s="1"/>
  <c r="A8750" i="1" s="1"/>
  <c r="A8751" i="1" s="1"/>
  <c r="A8752" i="1" s="1"/>
  <c r="A8753" i="1" s="1"/>
  <c r="A8754" i="1" s="1"/>
  <c r="A8755" i="1" s="1"/>
  <c r="A8756" i="1" s="1"/>
  <c r="A8757" i="1" s="1"/>
  <c r="A8758" i="1" s="1"/>
  <c r="A8759" i="1" s="1"/>
  <c r="A8760" i="1" s="1"/>
  <c r="A8761" i="1" s="1"/>
  <c r="A8762" i="1" s="1"/>
  <c r="A8763" i="1" s="1"/>
  <c r="A8764" i="1" s="1"/>
  <c r="A8765" i="1" s="1"/>
  <c r="A8766" i="1" s="1"/>
  <c r="A8767" i="1" s="1"/>
  <c r="A8768" i="1" s="1"/>
  <c r="A8769" i="1" s="1"/>
  <c r="A8770" i="1" s="1"/>
  <c r="A8771" i="1" s="1"/>
  <c r="A8772" i="1" s="1"/>
  <c r="A8773" i="1" s="1"/>
  <c r="A8774" i="1" s="1"/>
  <c r="A8775" i="1" s="1"/>
  <c r="A8776" i="1" s="1"/>
  <c r="A8777" i="1" s="1"/>
  <c r="A8778" i="1" s="1"/>
  <c r="A8779" i="1" s="1"/>
  <c r="A8780" i="1" s="1"/>
  <c r="A8781" i="1" s="1"/>
  <c r="A8782" i="1" s="1"/>
  <c r="A8783" i="1" s="1"/>
  <c r="A8784" i="1" s="1"/>
  <c r="A8785" i="1" s="1"/>
  <c r="A8232" i="1"/>
  <c r="A8233" i="1" s="1"/>
  <c r="A8234" i="1" s="1"/>
  <c r="A8235" i="1" s="1"/>
  <c r="A8236" i="1" s="1"/>
  <c r="A8237" i="1" s="1"/>
  <c r="A8238" i="1" s="1"/>
  <c r="A8239" i="1" s="1"/>
  <c r="A8240" i="1" s="1"/>
  <c r="A8241" i="1" s="1"/>
  <c r="A8242" i="1" s="1"/>
  <c r="A8243" i="1" s="1"/>
  <c r="A8244" i="1" s="1"/>
  <c r="A8245" i="1" s="1"/>
  <c r="A8246" i="1" s="1"/>
  <c r="A8247" i="1" s="1"/>
  <c r="A8248" i="1" s="1"/>
  <c r="A8249" i="1" s="1"/>
  <c r="A8250" i="1" s="1"/>
  <c r="A8251" i="1" s="1"/>
  <c r="A8252" i="1" s="1"/>
  <c r="A8253" i="1" s="1"/>
  <c r="A8254" i="1" s="1"/>
  <c r="A8255" i="1" s="1"/>
  <c r="A8256" i="1" s="1"/>
  <c r="A8257" i="1" s="1"/>
  <c r="A8258" i="1" s="1"/>
  <c r="A8259" i="1" s="1"/>
  <c r="A8260" i="1" s="1"/>
  <c r="A8261" i="1" s="1"/>
  <c r="A8262" i="1" s="1"/>
  <c r="A8263" i="1" s="1"/>
  <c r="A8264" i="1" s="1"/>
  <c r="A8265" i="1" s="1"/>
  <c r="A8266" i="1" s="1"/>
  <c r="A8267" i="1" s="1"/>
  <c r="A8268" i="1" s="1"/>
  <c r="A8269" i="1" s="1"/>
  <c r="A8270" i="1" s="1"/>
  <c r="A8271" i="1" s="1"/>
  <c r="A8272" i="1" s="1"/>
  <c r="A8273" i="1" s="1"/>
  <c r="A8274" i="1" s="1"/>
  <c r="A8275" i="1" s="1"/>
  <c r="A8276" i="1" s="1"/>
  <c r="A8277" i="1" s="1"/>
  <c r="A8278" i="1" s="1"/>
  <c r="A8279" i="1" s="1"/>
  <c r="A8280" i="1" s="1"/>
  <c r="A8281" i="1" s="1"/>
  <c r="A8282" i="1" s="1"/>
  <c r="A8283" i="1" s="1"/>
  <c r="A8284" i="1" s="1"/>
  <c r="A8285" i="1" s="1"/>
  <c r="A8286" i="1" s="1"/>
  <c r="A8287" i="1" s="1"/>
  <c r="A8288" i="1" s="1"/>
  <c r="A8289" i="1" s="1"/>
  <c r="A8290" i="1" s="1"/>
  <c r="A8291" i="1" s="1"/>
  <c r="A8292" i="1" s="1"/>
  <c r="A8293" i="1" s="1"/>
  <c r="A8294" i="1" s="1"/>
  <c r="A8295" i="1" s="1"/>
  <c r="A8296" i="1" s="1"/>
  <c r="A8297" i="1" s="1"/>
  <c r="A8298" i="1" s="1"/>
  <c r="A8299" i="1" s="1"/>
  <c r="A8300" i="1" s="1"/>
  <c r="A8301" i="1" s="1"/>
  <c r="A8302" i="1" s="1"/>
  <c r="A8303" i="1" s="1"/>
  <c r="A8304" i="1" s="1"/>
  <c r="A8305" i="1" s="1"/>
  <c r="A8306" i="1" s="1"/>
  <c r="A8307" i="1" s="1"/>
  <c r="A8308" i="1" s="1"/>
  <c r="A8309" i="1" s="1"/>
  <c r="A8310" i="1" s="1"/>
  <c r="A8311" i="1" s="1"/>
  <c r="A8312" i="1" s="1"/>
  <c r="A8313" i="1" s="1"/>
  <c r="A8314" i="1" s="1"/>
  <c r="A8315" i="1" s="1"/>
  <c r="A8316" i="1" s="1"/>
  <c r="A8317" i="1" s="1"/>
  <c r="A8318" i="1" s="1"/>
  <c r="A8319" i="1" s="1"/>
  <c r="A8320" i="1" s="1"/>
  <c r="A8321" i="1" s="1"/>
  <c r="A8322" i="1" s="1"/>
  <c r="A8323" i="1" s="1"/>
  <c r="A8324" i="1" s="1"/>
  <c r="A8325" i="1" s="1"/>
  <c r="A8326" i="1" s="1"/>
  <c r="A8327" i="1" s="1"/>
  <c r="A8328" i="1" s="1"/>
  <c r="A8329" i="1" s="1"/>
  <c r="A8330" i="1" s="1"/>
  <c r="A8331" i="1" s="1"/>
  <c r="A8332" i="1" s="1"/>
  <c r="A8333" i="1" s="1"/>
  <c r="A8334" i="1" s="1"/>
  <c r="A8335" i="1" s="1"/>
  <c r="A8336" i="1" s="1"/>
  <c r="A8337" i="1" s="1"/>
  <c r="A8338" i="1" s="1"/>
  <c r="A8339" i="1" s="1"/>
  <c r="A8340" i="1" s="1"/>
  <c r="A7104" i="1"/>
  <c r="A7105" i="1" s="1"/>
  <c r="A7106" i="1" s="1"/>
  <c r="A7107" i="1" s="1"/>
  <c r="A7108" i="1" s="1"/>
  <c r="A7109" i="1" s="1"/>
  <c r="A7110" i="1" s="1"/>
  <c r="A7111" i="1" s="1"/>
  <c r="A7112" i="1" s="1"/>
  <c r="A7113" i="1" s="1"/>
  <c r="A7114" i="1" s="1"/>
  <c r="A7115" i="1" s="1"/>
  <c r="A7116" i="1" s="1"/>
  <c r="A7117" i="1" s="1"/>
  <c r="A7118" i="1" s="1"/>
  <c r="A7119" i="1" s="1"/>
  <c r="A7120" i="1" s="1"/>
  <c r="A7121" i="1" s="1"/>
  <c r="A7122" i="1" s="1"/>
  <c r="A7123" i="1" s="1"/>
  <c r="A7124" i="1" s="1"/>
  <c r="A7125" i="1" s="1"/>
  <c r="A7126" i="1" s="1"/>
  <c r="A7127" i="1" s="1"/>
  <c r="A7128" i="1" s="1"/>
  <c r="A7129" i="1" s="1"/>
  <c r="A7130" i="1" s="1"/>
  <c r="A7131" i="1" s="1"/>
  <c r="A7132" i="1" s="1"/>
  <c r="A7133" i="1" s="1"/>
  <c r="A7134" i="1" s="1"/>
  <c r="A7135" i="1" s="1"/>
  <c r="A7136" i="1" s="1"/>
  <c r="A7137" i="1" s="1"/>
  <c r="A7138" i="1" s="1"/>
  <c r="A7139" i="1" s="1"/>
  <c r="A7140" i="1" s="1"/>
  <c r="A7141" i="1" s="1"/>
  <c r="A7142" i="1" s="1"/>
  <c r="A7143" i="1" s="1"/>
  <c r="A7144" i="1" s="1"/>
  <c r="A7145" i="1" s="1"/>
  <c r="A7146" i="1" s="1"/>
  <c r="A7147" i="1" s="1"/>
  <c r="A7148" i="1" s="1"/>
  <c r="A7149" i="1" s="1"/>
  <c r="A7150" i="1" s="1"/>
  <c r="A7151" i="1" s="1"/>
  <c r="A7152" i="1" s="1"/>
  <c r="A7153" i="1" s="1"/>
  <c r="A7154" i="1" s="1"/>
  <c r="A7155" i="1" s="1"/>
  <c r="A7156" i="1" s="1"/>
  <c r="A7157" i="1" s="1"/>
  <c r="A7158" i="1" s="1"/>
  <c r="A7159" i="1" s="1"/>
  <c r="A7160" i="1" s="1"/>
  <c r="A7161" i="1" s="1"/>
  <c r="A7162" i="1" s="1"/>
  <c r="A7163" i="1" s="1"/>
  <c r="A7164" i="1" s="1"/>
  <c r="A7165" i="1" s="1"/>
  <c r="A7166" i="1" s="1"/>
  <c r="A7167" i="1" s="1"/>
  <c r="A7168" i="1" s="1"/>
  <c r="A7169" i="1" s="1"/>
  <c r="A7170" i="1" s="1"/>
  <c r="A7171" i="1" s="1"/>
  <c r="A7172" i="1" s="1"/>
  <c r="A7173" i="1" s="1"/>
  <c r="A7174" i="1" s="1"/>
  <c r="A7175" i="1" s="1"/>
  <c r="A7176" i="1" s="1"/>
  <c r="A7177" i="1" s="1"/>
  <c r="A7178" i="1" s="1"/>
  <c r="A7179" i="1" s="1"/>
  <c r="A7180" i="1" s="1"/>
  <c r="A7181" i="1" s="1"/>
  <c r="A7182" i="1" s="1"/>
  <c r="A7183" i="1" s="1"/>
  <c r="A7184" i="1" s="1"/>
  <c r="A7185" i="1" s="1"/>
  <c r="A7186" i="1" s="1"/>
  <c r="A7187" i="1" s="1"/>
  <c r="A7188" i="1" s="1"/>
  <c r="A7189" i="1" s="1"/>
  <c r="A7190" i="1" s="1"/>
  <c r="A7191" i="1" s="1"/>
  <c r="A7192" i="1" s="1"/>
  <c r="A7193" i="1" s="1"/>
  <c r="A7194" i="1" s="1"/>
  <c r="A7195" i="1" s="1"/>
  <c r="A7196" i="1" s="1"/>
  <c r="A7197" i="1" s="1"/>
  <c r="A7198" i="1" s="1"/>
  <c r="A7199" i="1" s="1"/>
  <c r="A7200" i="1" s="1"/>
  <c r="A7201" i="1" s="1"/>
  <c r="A7202" i="1" s="1"/>
  <c r="A7203" i="1" s="1"/>
  <c r="A7204" i="1" s="1"/>
  <c r="A7205" i="1" s="1"/>
  <c r="A7206" i="1" s="1"/>
  <c r="A7207" i="1" s="1"/>
  <c r="A7208" i="1" s="1"/>
  <c r="A7209" i="1" s="1"/>
  <c r="A7210" i="1" s="1"/>
  <c r="A7211" i="1" s="1"/>
  <c r="A7212" i="1" s="1"/>
  <c r="A7213" i="1" s="1"/>
  <c r="A7214" i="1" s="1"/>
  <c r="A7215" i="1" s="1"/>
  <c r="A7216" i="1" s="1"/>
  <c r="A7217" i="1" s="1"/>
  <c r="A7218" i="1" s="1"/>
  <c r="A7219" i="1" s="1"/>
  <c r="A7220" i="1" s="1"/>
  <c r="A7221" i="1" s="1"/>
  <c r="A7222" i="1" s="1"/>
  <c r="A7223" i="1" s="1"/>
  <c r="A7224" i="1" s="1"/>
  <c r="A7225" i="1" s="1"/>
  <c r="A7226" i="1" s="1"/>
  <c r="A7227" i="1" s="1"/>
  <c r="A7228" i="1" s="1"/>
  <c r="A7229" i="1" s="1"/>
  <c r="A7230" i="1" s="1"/>
  <c r="A7231" i="1" s="1"/>
  <c r="A7232" i="1" s="1"/>
  <c r="A7233" i="1" s="1"/>
  <c r="A7234" i="1" s="1"/>
  <c r="A7235" i="1" s="1"/>
  <c r="A7236" i="1" s="1"/>
  <c r="A7237" i="1" s="1"/>
  <c r="A7238" i="1" s="1"/>
  <c r="A7239" i="1" s="1"/>
  <c r="A7240" i="1" s="1"/>
  <c r="A7241" i="1" s="1"/>
  <c r="A7242" i="1" s="1"/>
  <c r="A7243" i="1" s="1"/>
  <c r="A7244" i="1" s="1"/>
  <c r="A7245" i="1" s="1"/>
  <c r="A7246" i="1" s="1"/>
  <c r="A7247" i="1" s="1"/>
  <c r="A7248" i="1" s="1"/>
  <c r="A7249" i="1" s="1"/>
  <c r="A7250" i="1" s="1"/>
  <c r="A7251" i="1" s="1"/>
  <c r="A7252" i="1" s="1"/>
  <c r="A7253" i="1" s="1"/>
  <c r="A7254" i="1" s="1"/>
  <c r="A7255" i="1" s="1"/>
  <c r="A7256" i="1" s="1"/>
  <c r="A7257" i="1" s="1"/>
  <c r="A7258" i="1" s="1"/>
  <c r="A7259" i="1" s="1"/>
  <c r="A7260" i="1" s="1"/>
  <c r="A7261" i="1" s="1"/>
  <c r="A7262" i="1" s="1"/>
  <c r="A7263" i="1" s="1"/>
  <c r="A7264" i="1" s="1"/>
  <c r="A7265" i="1" s="1"/>
  <c r="A7266" i="1" s="1"/>
  <c r="A7267" i="1" s="1"/>
  <c r="A7268" i="1" s="1"/>
  <c r="A7269" i="1" s="1"/>
  <c r="A7270" i="1" s="1"/>
  <c r="A7271" i="1" s="1"/>
  <c r="A7272" i="1" s="1"/>
  <c r="A7273" i="1" s="1"/>
  <c r="A7274" i="1" s="1"/>
  <c r="A7275" i="1" s="1"/>
  <c r="A7276" i="1" s="1"/>
  <c r="A7277" i="1" s="1"/>
  <c r="A7278" i="1" s="1"/>
  <c r="A7279" i="1" s="1"/>
  <c r="A7280" i="1" s="1"/>
  <c r="A7281" i="1" s="1"/>
  <c r="A7282" i="1" s="1"/>
  <c r="A7283" i="1" s="1"/>
  <c r="A7284" i="1" s="1"/>
  <c r="A7285" i="1" s="1"/>
  <c r="A7286" i="1" s="1"/>
  <c r="A7287" i="1" s="1"/>
  <c r="A7288" i="1" s="1"/>
  <c r="A7289" i="1" s="1"/>
  <c r="A7290" i="1" s="1"/>
  <c r="A7291" i="1" s="1"/>
  <c r="A7292" i="1" s="1"/>
  <c r="A7293" i="1" s="1"/>
  <c r="A7294" i="1" s="1"/>
  <c r="A7295" i="1" s="1"/>
  <c r="A7296" i="1" s="1"/>
  <c r="A7297" i="1" s="1"/>
  <c r="A7298" i="1" s="1"/>
  <c r="A7299" i="1" s="1"/>
  <c r="A7300" i="1" s="1"/>
  <c r="A7301" i="1" s="1"/>
  <c r="A7302" i="1" s="1"/>
  <c r="A7303" i="1" s="1"/>
  <c r="A7304" i="1" s="1"/>
  <c r="A7305" i="1" s="1"/>
  <c r="A7306" i="1" s="1"/>
  <c r="A7307" i="1" s="1"/>
  <c r="A7308" i="1" s="1"/>
  <c r="A7309" i="1" s="1"/>
  <c r="A7310" i="1" s="1"/>
  <c r="A7311" i="1" s="1"/>
  <c r="A7312" i="1" s="1"/>
  <c r="A7313" i="1" s="1"/>
  <c r="A7314" i="1" s="1"/>
  <c r="A7315" i="1" s="1"/>
  <c r="A7316" i="1" s="1"/>
  <c r="A7317" i="1" s="1"/>
  <c r="A7318" i="1" s="1"/>
  <c r="A7319" i="1" s="1"/>
  <c r="A7320" i="1" s="1"/>
  <c r="A7321" i="1" s="1"/>
  <c r="A7322" i="1" s="1"/>
  <c r="A7323" i="1" s="1"/>
  <c r="A7324" i="1" s="1"/>
  <c r="A7325" i="1" s="1"/>
  <c r="A7326" i="1" s="1"/>
  <c r="A7327" i="1" s="1"/>
  <c r="A7328" i="1" s="1"/>
  <c r="A7329" i="1" s="1"/>
  <c r="A7330" i="1" s="1"/>
  <c r="A7331" i="1" s="1"/>
  <c r="A7332" i="1" s="1"/>
  <c r="A7333" i="1" s="1"/>
  <c r="A7334" i="1" s="1"/>
  <c r="A7335" i="1" s="1"/>
  <c r="A7336" i="1" s="1"/>
  <c r="A7337" i="1" s="1"/>
  <c r="A7338" i="1" s="1"/>
  <c r="A7339" i="1" s="1"/>
  <c r="A7340" i="1" s="1"/>
  <c r="A7341" i="1" s="1"/>
  <c r="A7342" i="1" s="1"/>
  <c r="A7343" i="1" s="1"/>
  <c r="A7344" i="1" s="1"/>
  <c r="A7345" i="1" s="1"/>
  <c r="A7346" i="1" s="1"/>
  <c r="A7347" i="1" s="1"/>
  <c r="A7348" i="1" s="1"/>
  <c r="A7349" i="1" s="1"/>
  <c r="A7350" i="1" s="1"/>
  <c r="A7351" i="1" s="1"/>
  <c r="A7352" i="1" s="1"/>
  <c r="A7353" i="1" s="1"/>
  <c r="A7354" i="1" s="1"/>
  <c r="A7355" i="1" s="1"/>
  <c r="A7356" i="1" s="1"/>
  <c r="A7357" i="1" s="1"/>
  <c r="A7358" i="1" s="1"/>
  <c r="A7359" i="1" s="1"/>
  <c r="A7360" i="1" s="1"/>
  <c r="A7361" i="1" s="1"/>
  <c r="A7362" i="1" s="1"/>
  <c r="A7363" i="1" s="1"/>
  <c r="A7364" i="1" s="1"/>
  <c r="A7365" i="1" s="1"/>
  <c r="A7366" i="1" s="1"/>
  <c r="A7367" i="1" s="1"/>
  <c r="A7368" i="1" s="1"/>
  <c r="A7369" i="1" s="1"/>
  <c r="A7370" i="1" s="1"/>
  <c r="A7371" i="1" s="1"/>
  <c r="A7372" i="1" s="1"/>
  <c r="A7373" i="1" s="1"/>
  <c r="A7374" i="1" s="1"/>
  <c r="A7375" i="1" s="1"/>
  <c r="A7376" i="1" s="1"/>
  <c r="A7377" i="1" s="1"/>
  <c r="A7378" i="1" s="1"/>
  <c r="A7379" i="1" s="1"/>
  <c r="A7380" i="1" s="1"/>
  <c r="A7381" i="1" s="1"/>
  <c r="A7382" i="1" s="1"/>
  <c r="A7383" i="1" s="1"/>
  <c r="A7384" i="1" s="1"/>
  <c r="A7385" i="1" s="1"/>
  <c r="A7386" i="1" s="1"/>
  <c r="A7387" i="1" s="1"/>
  <c r="A7388" i="1" s="1"/>
  <c r="A7389" i="1" s="1"/>
  <c r="A7390" i="1" s="1"/>
  <c r="A7391" i="1" s="1"/>
  <c r="A7392" i="1" s="1"/>
  <c r="A7393" i="1" s="1"/>
  <c r="A7394" i="1" s="1"/>
  <c r="A7395" i="1" s="1"/>
  <c r="A7396" i="1" s="1"/>
  <c r="A7397" i="1" s="1"/>
  <c r="A7398" i="1" s="1"/>
  <c r="A7399" i="1" s="1"/>
  <c r="A7400" i="1" s="1"/>
  <c r="A7401" i="1" s="1"/>
  <c r="A7402" i="1" s="1"/>
  <c r="A7403" i="1" s="1"/>
  <c r="A7404" i="1" s="1"/>
  <c r="A7405" i="1" s="1"/>
  <c r="A7406" i="1" s="1"/>
  <c r="A7407" i="1" s="1"/>
  <c r="A7408" i="1" s="1"/>
  <c r="A7409" i="1" s="1"/>
  <c r="A7410" i="1" s="1"/>
  <c r="A7411" i="1" s="1"/>
  <c r="A7412" i="1" s="1"/>
  <c r="A7413" i="1" s="1"/>
  <c r="A7414" i="1" s="1"/>
  <c r="A7415" i="1" s="1"/>
  <c r="A7416" i="1" s="1"/>
  <c r="A7417" i="1" s="1"/>
  <c r="A7418" i="1" s="1"/>
  <c r="A7419" i="1" s="1"/>
  <c r="A7420" i="1" s="1"/>
  <c r="A7421" i="1" s="1"/>
  <c r="A7422" i="1" s="1"/>
  <c r="A7423" i="1" s="1"/>
  <c r="A7424" i="1" s="1"/>
  <c r="A7425" i="1" s="1"/>
  <c r="A7426" i="1" s="1"/>
  <c r="A7427" i="1" s="1"/>
  <c r="A7428" i="1" s="1"/>
  <c r="A7429" i="1" s="1"/>
  <c r="A7430" i="1" s="1"/>
  <c r="A7431" i="1" s="1"/>
  <c r="A7432" i="1" s="1"/>
  <c r="A7433" i="1" s="1"/>
  <c r="A7434" i="1" s="1"/>
  <c r="A7435" i="1" s="1"/>
  <c r="A7436" i="1" s="1"/>
  <c r="A7437" i="1" s="1"/>
  <c r="A7438" i="1" s="1"/>
  <c r="A7439" i="1" s="1"/>
  <c r="A7440" i="1" s="1"/>
  <c r="A7441" i="1" s="1"/>
  <c r="A7442" i="1" s="1"/>
  <c r="A7443" i="1" s="1"/>
  <c r="A7444" i="1" s="1"/>
  <c r="A7445" i="1" s="1"/>
  <c r="A7446" i="1" s="1"/>
  <c r="A7447" i="1" s="1"/>
  <c r="A7448" i="1" s="1"/>
  <c r="A7449" i="1" s="1"/>
  <c r="A7450" i="1" s="1"/>
  <c r="A7451" i="1" s="1"/>
  <c r="A7452" i="1" s="1"/>
  <c r="A7453" i="1" s="1"/>
  <c r="A7454" i="1" s="1"/>
  <c r="A7455" i="1" s="1"/>
  <c r="A7456" i="1" s="1"/>
  <c r="A7457" i="1" s="1"/>
  <c r="A7458" i="1" s="1"/>
  <c r="A7459" i="1" s="1"/>
  <c r="A7460" i="1" s="1"/>
  <c r="A7461" i="1" s="1"/>
  <c r="A7462" i="1" s="1"/>
  <c r="A7463" i="1" s="1"/>
  <c r="A7464" i="1" s="1"/>
  <c r="A7465" i="1" s="1"/>
  <c r="A7466" i="1" s="1"/>
  <c r="A7467" i="1" s="1"/>
  <c r="A7468" i="1" s="1"/>
  <c r="A7469" i="1" s="1"/>
  <c r="A7470" i="1" s="1"/>
  <c r="A7471" i="1" s="1"/>
  <c r="A7472" i="1" s="1"/>
  <c r="A7473" i="1" s="1"/>
  <c r="A7474" i="1" s="1"/>
  <c r="A7475" i="1" s="1"/>
  <c r="A7476" i="1" s="1"/>
  <c r="A7477" i="1" s="1"/>
  <c r="A7478" i="1" s="1"/>
  <c r="A7479" i="1" s="1"/>
  <c r="A7480" i="1" s="1"/>
  <c r="A7481" i="1" s="1"/>
  <c r="A7482" i="1" s="1"/>
  <c r="A7483" i="1" s="1"/>
  <c r="A7484" i="1" s="1"/>
  <c r="A7485" i="1" s="1"/>
  <c r="A7486" i="1" s="1"/>
  <c r="A7487" i="1" s="1"/>
  <c r="A7488" i="1" s="1"/>
  <c r="A7489" i="1" s="1"/>
  <c r="A7490" i="1" s="1"/>
  <c r="A7491" i="1" s="1"/>
  <c r="A7492" i="1" s="1"/>
  <c r="A7493" i="1" s="1"/>
  <c r="A7494" i="1" s="1"/>
  <c r="A7495" i="1" s="1"/>
  <c r="A7496" i="1" s="1"/>
  <c r="A7497" i="1" s="1"/>
  <c r="A7498" i="1" s="1"/>
  <c r="A7499" i="1" s="1"/>
  <c r="A7500" i="1" s="1"/>
  <c r="A7501" i="1" s="1"/>
  <c r="A7502" i="1" s="1"/>
  <c r="A7503" i="1" s="1"/>
  <c r="A7504" i="1" s="1"/>
  <c r="A7505" i="1" s="1"/>
  <c r="A7506" i="1" s="1"/>
  <c r="A7507" i="1" s="1"/>
  <c r="A7508" i="1" s="1"/>
  <c r="A7509" i="1" s="1"/>
  <c r="A7510" i="1" s="1"/>
  <c r="A7511" i="1" s="1"/>
  <c r="A7512" i="1" s="1"/>
  <c r="A7513" i="1" s="1"/>
  <c r="A7514" i="1" s="1"/>
  <c r="A7515" i="1" s="1"/>
  <c r="A7516" i="1" s="1"/>
  <c r="A7517" i="1" s="1"/>
  <c r="A7518" i="1" s="1"/>
  <c r="A7519" i="1" s="1"/>
  <c r="A7520" i="1" s="1"/>
  <c r="A7521" i="1" s="1"/>
  <c r="A7522" i="1" s="1"/>
  <c r="A7523" i="1" s="1"/>
  <c r="A7524" i="1" s="1"/>
  <c r="A7525" i="1" s="1"/>
  <c r="A7526" i="1" s="1"/>
  <c r="A7527" i="1" s="1"/>
  <c r="A7528" i="1" s="1"/>
  <c r="A7529" i="1" s="1"/>
  <c r="A7530" i="1" s="1"/>
  <c r="A7531" i="1" s="1"/>
  <c r="A7532" i="1" s="1"/>
  <c r="A7533" i="1" s="1"/>
  <c r="A7534" i="1" s="1"/>
  <c r="A7535" i="1" s="1"/>
  <c r="A7536" i="1" s="1"/>
  <c r="A7537" i="1" s="1"/>
  <c r="A7538" i="1" s="1"/>
  <c r="A7539" i="1" s="1"/>
  <c r="A7540" i="1" s="1"/>
  <c r="A7541" i="1" s="1"/>
  <c r="A7542" i="1" s="1"/>
  <c r="A7543" i="1" s="1"/>
  <c r="A7544" i="1" s="1"/>
  <c r="A7545" i="1" s="1"/>
  <c r="A7546" i="1" s="1"/>
  <c r="A7547" i="1" s="1"/>
  <c r="A7548" i="1" s="1"/>
  <c r="A7549" i="1" s="1"/>
  <c r="A7550" i="1" s="1"/>
  <c r="A7551" i="1" s="1"/>
  <c r="A7552" i="1" s="1"/>
  <c r="A7553" i="1" s="1"/>
  <c r="A7554" i="1" s="1"/>
  <c r="A7555" i="1" s="1"/>
  <c r="A7556" i="1" s="1"/>
  <c r="A7557" i="1" s="1"/>
  <c r="A7558" i="1" s="1"/>
  <c r="A7559" i="1" s="1"/>
  <c r="A7560" i="1" s="1"/>
  <c r="A7561" i="1" s="1"/>
  <c r="A7562" i="1" s="1"/>
  <c r="A7563" i="1" s="1"/>
  <c r="A7564" i="1" s="1"/>
  <c r="A7565" i="1" s="1"/>
  <c r="A7566" i="1" s="1"/>
  <c r="A7567" i="1" s="1"/>
  <c r="A7568" i="1" s="1"/>
  <c r="A7569" i="1" s="1"/>
  <c r="A7570" i="1" s="1"/>
  <c r="A7571" i="1" s="1"/>
  <c r="A7572" i="1" s="1"/>
  <c r="A7573" i="1" s="1"/>
  <c r="A7574" i="1" s="1"/>
  <c r="A7575" i="1" s="1"/>
  <c r="A7576" i="1" s="1"/>
  <c r="A7577" i="1" s="1"/>
  <c r="A7578" i="1" s="1"/>
  <c r="A7579" i="1" s="1"/>
  <c r="A7580" i="1" s="1"/>
  <c r="A7581" i="1" s="1"/>
  <c r="A7582" i="1" s="1"/>
  <c r="A7583" i="1" s="1"/>
  <c r="A7584" i="1" s="1"/>
  <c r="A7585" i="1" s="1"/>
  <c r="A7586" i="1" s="1"/>
  <c r="A7587" i="1" s="1"/>
  <c r="A7588" i="1" s="1"/>
  <c r="A7589" i="1" s="1"/>
  <c r="A7590" i="1" s="1"/>
  <c r="A7591" i="1" s="1"/>
  <c r="A7592" i="1" s="1"/>
  <c r="A7593" i="1" s="1"/>
  <c r="A7594" i="1" s="1"/>
  <c r="A7595" i="1" s="1"/>
  <c r="A7596" i="1" s="1"/>
  <c r="A7597" i="1" s="1"/>
  <c r="A7598" i="1" s="1"/>
  <c r="A7599" i="1" s="1"/>
  <c r="A7600" i="1" s="1"/>
  <c r="A7601" i="1" s="1"/>
  <c r="A7602" i="1" s="1"/>
  <c r="A7603" i="1" s="1"/>
  <c r="A7604" i="1" s="1"/>
  <c r="A7605" i="1" s="1"/>
  <c r="A7606" i="1" s="1"/>
  <c r="A7607" i="1" s="1"/>
  <c r="A7608" i="1" s="1"/>
  <c r="A7609" i="1" s="1"/>
  <c r="A7610" i="1" s="1"/>
  <c r="A7611" i="1" s="1"/>
  <c r="A7612" i="1" s="1"/>
  <c r="A7613" i="1" s="1"/>
  <c r="A7614" i="1" s="1"/>
  <c r="A7615" i="1" s="1"/>
  <c r="A7616" i="1" s="1"/>
  <c r="A7617" i="1" s="1"/>
  <c r="A7618" i="1" s="1"/>
  <c r="A7619" i="1" s="1"/>
  <c r="A7620" i="1" s="1"/>
  <c r="A7621" i="1" s="1"/>
  <c r="A7622" i="1" s="1"/>
  <c r="A7623" i="1" s="1"/>
  <c r="A7624" i="1" s="1"/>
  <c r="A7625" i="1" s="1"/>
  <c r="A7626" i="1" s="1"/>
  <c r="A7627" i="1" s="1"/>
  <c r="A7628" i="1" s="1"/>
  <c r="A7629" i="1" s="1"/>
  <c r="A7630" i="1" s="1"/>
  <c r="A7631" i="1" s="1"/>
  <c r="A7632" i="1" s="1"/>
  <c r="A7633" i="1" s="1"/>
  <c r="A7634" i="1" s="1"/>
  <c r="A7635" i="1" s="1"/>
  <c r="A7636" i="1" s="1"/>
  <c r="A7637" i="1" s="1"/>
  <c r="A7638" i="1" s="1"/>
  <c r="A7639" i="1" s="1"/>
  <c r="A7640" i="1" s="1"/>
  <c r="A7641" i="1" s="1"/>
  <c r="A7642" i="1" s="1"/>
  <c r="A7643" i="1" s="1"/>
  <c r="A7644" i="1" s="1"/>
  <c r="A7645" i="1" s="1"/>
  <c r="A7646" i="1" s="1"/>
  <c r="A7647" i="1" s="1"/>
  <c r="A7648" i="1" s="1"/>
  <c r="A7649" i="1" s="1"/>
  <c r="A7650" i="1" s="1"/>
  <c r="A7651" i="1" s="1"/>
  <c r="A7652" i="1" s="1"/>
  <c r="A7653" i="1" s="1"/>
  <c r="A7654" i="1" s="1"/>
  <c r="A7655" i="1" s="1"/>
  <c r="A7656" i="1" s="1"/>
  <c r="A7657" i="1" s="1"/>
  <c r="A7658" i="1" s="1"/>
  <c r="A7659" i="1" s="1"/>
  <c r="A7660" i="1" s="1"/>
  <c r="A7661" i="1" s="1"/>
  <c r="A7662" i="1" s="1"/>
  <c r="A7663" i="1" s="1"/>
  <c r="A7664" i="1" s="1"/>
  <c r="A7665" i="1" s="1"/>
  <c r="A7666" i="1" s="1"/>
  <c r="A7667" i="1" s="1"/>
  <c r="A7668" i="1" s="1"/>
  <c r="A7669" i="1" s="1"/>
  <c r="A7670" i="1" s="1"/>
  <c r="A7671" i="1" s="1"/>
  <c r="A7672" i="1" s="1"/>
  <c r="A7673" i="1" s="1"/>
  <c r="A7674" i="1" s="1"/>
  <c r="A7675" i="1" s="1"/>
  <c r="A7676" i="1" s="1"/>
  <c r="A7677" i="1" s="1"/>
  <c r="A7678" i="1" s="1"/>
  <c r="A7679" i="1" s="1"/>
  <c r="A7680" i="1" s="1"/>
  <c r="A7681" i="1" s="1"/>
  <c r="A7682" i="1" s="1"/>
  <c r="A7683" i="1" s="1"/>
  <c r="A7684" i="1" s="1"/>
  <c r="A7685" i="1" s="1"/>
  <c r="A7686" i="1" s="1"/>
  <c r="A7687" i="1" s="1"/>
  <c r="A7688" i="1" s="1"/>
  <c r="A7689" i="1" s="1"/>
  <c r="A7690" i="1" s="1"/>
  <c r="A7691" i="1" s="1"/>
  <c r="A7692" i="1" s="1"/>
  <c r="A7693" i="1" s="1"/>
  <c r="A7694" i="1" s="1"/>
  <c r="A7695" i="1" s="1"/>
  <c r="A7696" i="1" s="1"/>
  <c r="A7697" i="1" s="1"/>
  <c r="A7698" i="1" s="1"/>
  <c r="A7699" i="1" s="1"/>
  <c r="A7700" i="1" s="1"/>
  <c r="A7701" i="1" s="1"/>
  <c r="A7702" i="1" s="1"/>
  <c r="A7703" i="1" s="1"/>
  <c r="A7704" i="1" s="1"/>
  <c r="A7705" i="1" s="1"/>
  <c r="A7706" i="1" s="1"/>
  <c r="A7707" i="1" s="1"/>
  <c r="A7708" i="1" s="1"/>
  <c r="A7709" i="1" s="1"/>
  <c r="A7710" i="1" s="1"/>
  <c r="A7711" i="1" s="1"/>
  <c r="A7712" i="1" s="1"/>
  <c r="A7713" i="1" s="1"/>
  <c r="A7714" i="1" s="1"/>
  <c r="A7715" i="1" s="1"/>
  <c r="A7716" i="1" s="1"/>
  <c r="A7717" i="1" s="1"/>
  <c r="A7718" i="1" s="1"/>
  <c r="A7719" i="1" s="1"/>
  <c r="A7720" i="1" s="1"/>
  <c r="A7721" i="1" s="1"/>
  <c r="A7722" i="1" s="1"/>
  <c r="A7723" i="1" s="1"/>
  <c r="A7724" i="1" s="1"/>
  <c r="A7725" i="1" s="1"/>
  <c r="A7726" i="1" s="1"/>
  <c r="A7727" i="1" s="1"/>
  <c r="A7728" i="1" s="1"/>
  <c r="A7729" i="1" s="1"/>
  <c r="A7730" i="1" s="1"/>
  <c r="A7731" i="1" s="1"/>
  <c r="A7732" i="1" s="1"/>
  <c r="A7733" i="1" s="1"/>
  <c r="A7734" i="1" s="1"/>
  <c r="A7735" i="1" s="1"/>
  <c r="A7736" i="1" s="1"/>
  <c r="A7737" i="1" s="1"/>
  <c r="A7738" i="1" s="1"/>
  <c r="A7739" i="1" s="1"/>
  <c r="A7740" i="1" s="1"/>
  <c r="A7741" i="1" s="1"/>
  <c r="A7742" i="1" s="1"/>
  <c r="A7743" i="1" s="1"/>
  <c r="A7744" i="1" s="1"/>
  <c r="A7745" i="1" s="1"/>
  <c r="A7746" i="1" s="1"/>
  <c r="A7747" i="1" s="1"/>
  <c r="A7748" i="1" s="1"/>
  <c r="A7749" i="1" s="1"/>
  <c r="A7750" i="1" s="1"/>
  <c r="A7751" i="1" s="1"/>
  <c r="A7752" i="1" s="1"/>
  <c r="A7753" i="1" s="1"/>
  <c r="A7754" i="1" s="1"/>
  <c r="A7755" i="1" s="1"/>
  <c r="A7756" i="1" s="1"/>
  <c r="A7757" i="1" s="1"/>
  <c r="A7758" i="1" s="1"/>
  <c r="A7759" i="1" s="1"/>
  <c r="A7760" i="1" s="1"/>
  <c r="A7761" i="1" s="1"/>
  <c r="A7762" i="1" s="1"/>
  <c r="A7763" i="1" s="1"/>
  <c r="A7764" i="1" s="1"/>
  <c r="A7765" i="1" s="1"/>
  <c r="A7766" i="1" s="1"/>
  <c r="A7767" i="1" s="1"/>
  <c r="A7768" i="1" s="1"/>
  <c r="A7769" i="1" s="1"/>
  <c r="A7770" i="1" s="1"/>
  <c r="A7771" i="1" s="1"/>
  <c r="A7772" i="1" s="1"/>
  <c r="A7773" i="1" s="1"/>
  <c r="A7774" i="1" s="1"/>
  <c r="A7775" i="1" s="1"/>
  <c r="A7776" i="1" s="1"/>
  <c r="A7777" i="1" s="1"/>
  <c r="A7778" i="1" s="1"/>
  <c r="A7779" i="1" s="1"/>
  <c r="A7780" i="1" s="1"/>
  <c r="A7781" i="1" s="1"/>
  <c r="A7782" i="1" s="1"/>
  <c r="A7783" i="1" s="1"/>
  <c r="A7784" i="1" s="1"/>
  <c r="A7785" i="1" s="1"/>
  <c r="A7786" i="1" s="1"/>
  <c r="A7787" i="1" s="1"/>
  <c r="A7788" i="1" s="1"/>
  <c r="A7789" i="1" s="1"/>
  <c r="A7790" i="1" s="1"/>
  <c r="A7791" i="1" s="1"/>
  <c r="A7792" i="1" s="1"/>
  <c r="A7793" i="1" s="1"/>
  <c r="A7794" i="1" s="1"/>
  <c r="A7795" i="1" s="1"/>
  <c r="A7796" i="1" s="1"/>
  <c r="A7797" i="1" s="1"/>
  <c r="A7798" i="1" s="1"/>
  <c r="A7799" i="1" s="1"/>
  <c r="A7800" i="1" s="1"/>
  <c r="A7801" i="1" s="1"/>
  <c r="A7802" i="1" s="1"/>
  <c r="A7803" i="1" s="1"/>
  <c r="A7804" i="1" s="1"/>
  <c r="A7805" i="1" s="1"/>
  <c r="A7806" i="1" s="1"/>
  <c r="A7807" i="1" s="1"/>
  <c r="A7808" i="1" s="1"/>
  <c r="A7809" i="1" s="1"/>
  <c r="A7810" i="1" s="1"/>
  <c r="A7811" i="1" s="1"/>
  <c r="A7812" i="1" s="1"/>
  <c r="A7813" i="1" s="1"/>
  <c r="A7814" i="1" s="1"/>
  <c r="A7815" i="1" s="1"/>
  <c r="A7816" i="1" s="1"/>
  <c r="A7817" i="1" s="1"/>
  <c r="A7818" i="1" s="1"/>
  <c r="A7819" i="1" s="1"/>
  <c r="A7820" i="1" s="1"/>
  <c r="A7821" i="1" s="1"/>
  <c r="A7822" i="1" s="1"/>
  <c r="A7823" i="1" s="1"/>
  <c r="A7824" i="1" s="1"/>
  <c r="A7825" i="1" s="1"/>
  <c r="A7826" i="1" s="1"/>
  <c r="A7827" i="1" s="1"/>
  <c r="A7828" i="1" s="1"/>
  <c r="A7829" i="1" s="1"/>
  <c r="A7830" i="1" s="1"/>
  <c r="A7831" i="1" s="1"/>
  <c r="A7832" i="1" s="1"/>
  <c r="A7833" i="1" s="1"/>
  <c r="A7834" i="1" s="1"/>
  <c r="A7835" i="1" s="1"/>
  <c r="A7836" i="1" s="1"/>
  <c r="A7837" i="1" s="1"/>
  <c r="A7838" i="1" s="1"/>
  <c r="A7839" i="1" s="1"/>
  <c r="A7840" i="1" s="1"/>
  <c r="A7841" i="1" s="1"/>
  <c r="A7842" i="1" s="1"/>
  <c r="A7843" i="1" s="1"/>
  <c r="A7844" i="1" s="1"/>
  <c r="A7845" i="1" s="1"/>
  <c r="A7846" i="1" s="1"/>
  <c r="A7847" i="1" s="1"/>
  <c r="A7848" i="1" s="1"/>
  <c r="A7849" i="1" s="1"/>
  <c r="A7850" i="1" s="1"/>
  <c r="A7851" i="1" s="1"/>
  <c r="A7852" i="1" s="1"/>
  <c r="A7853" i="1" s="1"/>
  <c r="A7854" i="1" s="1"/>
  <c r="A7855" i="1" s="1"/>
  <c r="A7856" i="1" s="1"/>
  <c r="A7857" i="1" s="1"/>
  <c r="A7858" i="1" s="1"/>
  <c r="A7859" i="1" s="1"/>
  <c r="A7860" i="1" s="1"/>
  <c r="A7861" i="1" s="1"/>
  <c r="A7862" i="1" s="1"/>
  <c r="A7863" i="1" s="1"/>
  <c r="A7864" i="1" s="1"/>
  <c r="A7865" i="1" s="1"/>
  <c r="A7866" i="1" s="1"/>
  <c r="A7867" i="1" s="1"/>
  <c r="A7868" i="1" s="1"/>
  <c r="A7869" i="1" s="1"/>
  <c r="A7870" i="1" s="1"/>
  <c r="A7871" i="1" s="1"/>
  <c r="A7872" i="1" s="1"/>
  <c r="A7873" i="1" s="1"/>
  <c r="A7874" i="1" s="1"/>
  <c r="A7875" i="1" s="1"/>
  <c r="A7876" i="1" s="1"/>
  <c r="A7877" i="1" s="1"/>
  <c r="A7878" i="1" s="1"/>
  <c r="A7879" i="1" s="1"/>
  <c r="A7880" i="1" s="1"/>
  <c r="A7881" i="1" s="1"/>
  <c r="A7882" i="1" s="1"/>
  <c r="A7883" i="1" s="1"/>
  <c r="A7884" i="1" s="1"/>
  <c r="A7885" i="1" s="1"/>
  <c r="A7886" i="1" s="1"/>
  <c r="A7887" i="1" s="1"/>
  <c r="A7888" i="1" s="1"/>
  <c r="A7889" i="1" s="1"/>
  <c r="A7890" i="1" s="1"/>
  <c r="A7891" i="1" s="1"/>
  <c r="A7892" i="1" s="1"/>
  <c r="A7893" i="1" s="1"/>
  <c r="A7894" i="1" s="1"/>
  <c r="A7895" i="1" s="1"/>
  <c r="A7896" i="1" s="1"/>
  <c r="A7897" i="1" s="1"/>
  <c r="A7898" i="1" s="1"/>
  <c r="A7899" i="1" s="1"/>
  <c r="A7900" i="1" s="1"/>
  <c r="A7901" i="1" s="1"/>
  <c r="A7902" i="1" s="1"/>
  <c r="A7903" i="1" s="1"/>
  <c r="A7904" i="1" s="1"/>
  <c r="A7905" i="1" s="1"/>
  <c r="A7906" i="1" s="1"/>
  <c r="A7907" i="1" s="1"/>
  <c r="A7908" i="1" s="1"/>
  <c r="A7909" i="1" s="1"/>
  <c r="A7910" i="1" s="1"/>
  <c r="A7911" i="1" s="1"/>
  <c r="A7912" i="1" s="1"/>
  <c r="A7913" i="1" s="1"/>
  <c r="A7914" i="1" s="1"/>
  <c r="A7915" i="1" s="1"/>
  <c r="A7916" i="1" s="1"/>
  <c r="A7917" i="1" s="1"/>
  <c r="A7918" i="1" s="1"/>
  <c r="A7919" i="1" s="1"/>
  <c r="A7920" i="1" s="1"/>
  <c r="A7921" i="1" s="1"/>
  <c r="A7922" i="1" s="1"/>
  <c r="A7923" i="1" s="1"/>
  <c r="A7924" i="1" s="1"/>
  <c r="A7925" i="1" s="1"/>
  <c r="A7926" i="1" s="1"/>
  <c r="A7927" i="1" s="1"/>
  <c r="A7928" i="1" s="1"/>
  <c r="A7929" i="1" s="1"/>
  <c r="A7930" i="1" s="1"/>
  <c r="A7931" i="1" s="1"/>
  <c r="A7932" i="1" s="1"/>
  <c r="A7933" i="1" s="1"/>
  <c r="A7934" i="1" s="1"/>
  <c r="A7935" i="1" s="1"/>
  <c r="A7936" i="1" s="1"/>
  <c r="A7937" i="1" s="1"/>
  <c r="A7938" i="1" s="1"/>
  <c r="A7939" i="1" s="1"/>
  <c r="A7940" i="1" s="1"/>
  <c r="A7941" i="1" s="1"/>
  <c r="A7942" i="1" s="1"/>
  <c r="A7943" i="1" s="1"/>
  <c r="A7944" i="1" s="1"/>
  <c r="A7945" i="1" s="1"/>
  <c r="A7946" i="1" s="1"/>
  <c r="A7947" i="1" s="1"/>
  <c r="A7948" i="1" s="1"/>
  <c r="A7949" i="1" s="1"/>
  <c r="A7950" i="1" s="1"/>
  <c r="A7951" i="1" s="1"/>
  <c r="A7952" i="1" s="1"/>
  <c r="A7953" i="1" s="1"/>
  <c r="A7954" i="1" s="1"/>
  <c r="A7955" i="1" s="1"/>
  <c r="A7956" i="1" s="1"/>
  <c r="A7957" i="1" s="1"/>
  <c r="A7958" i="1" s="1"/>
  <c r="A7959" i="1" s="1"/>
  <c r="A7960" i="1" s="1"/>
  <c r="A7961" i="1" s="1"/>
  <c r="A7962" i="1" s="1"/>
  <c r="A7963" i="1" s="1"/>
  <c r="A7964" i="1" s="1"/>
  <c r="A7965" i="1" s="1"/>
  <c r="A7966" i="1" s="1"/>
  <c r="A7967" i="1" s="1"/>
  <c r="A7968" i="1" s="1"/>
  <c r="A7969" i="1" s="1"/>
  <c r="A7970" i="1" s="1"/>
  <c r="A7971" i="1" s="1"/>
  <c r="A7972" i="1" s="1"/>
  <c r="A7973" i="1" s="1"/>
  <c r="A7974" i="1" s="1"/>
  <c r="A7975" i="1" s="1"/>
  <c r="A7976" i="1" s="1"/>
  <c r="A7977" i="1" s="1"/>
  <c r="A7978" i="1" s="1"/>
  <c r="A7979" i="1" s="1"/>
  <c r="A7980" i="1" s="1"/>
  <c r="A7981" i="1" s="1"/>
  <c r="A7982" i="1" s="1"/>
  <c r="A7983" i="1" s="1"/>
  <c r="A7984" i="1" s="1"/>
  <c r="A7985" i="1" s="1"/>
  <c r="A7986" i="1" s="1"/>
  <c r="A7987" i="1" s="1"/>
  <c r="A7988" i="1" s="1"/>
  <c r="A7989" i="1" s="1"/>
  <c r="A7990" i="1" s="1"/>
  <c r="A7991" i="1" s="1"/>
  <c r="A7992" i="1" s="1"/>
  <c r="A7993" i="1" s="1"/>
  <c r="A7994" i="1" s="1"/>
  <c r="A7995" i="1" s="1"/>
  <c r="A7996" i="1" s="1"/>
  <c r="A7997" i="1" s="1"/>
  <c r="A7998" i="1" s="1"/>
  <c r="A7999" i="1" s="1"/>
  <c r="A8000" i="1" s="1"/>
  <c r="A8001" i="1" s="1"/>
  <c r="A8002" i="1" s="1"/>
  <c r="A8003" i="1" s="1"/>
  <c r="A8004" i="1" s="1"/>
  <c r="A8005" i="1" s="1"/>
  <c r="A8006" i="1" s="1"/>
  <c r="A8007" i="1" s="1"/>
  <c r="A8008" i="1" s="1"/>
  <c r="A8009" i="1" s="1"/>
  <c r="A8010" i="1" s="1"/>
  <c r="A8011" i="1" s="1"/>
  <c r="A8012" i="1" s="1"/>
  <c r="A8013" i="1" s="1"/>
  <c r="A8014" i="1" s="1"/>
  <c r="A8015" i="1" s="1"/>
  <c r="A8016" i="1" s="1"/>
  <c r="A8017" i="1" s="1"/>
  <c r="A8018" i="1" s="1"/>
  <c r="A8019" i="1" s="1"/>
  <c r="A8020" i="1" s="1"/>
  <c r="A8021" i="1" s="1"/>
  <c r="A8022" i="1" s="1"/>
  <c r="A8023" i="1" s="1"/>
  <c r="A8024" i="1" s="1"/>
  <c r="A8025" i="1" s="1"/>
  <c r="A8026" i="1" s="1"/>
  <c r="A8027" i="1" s="1"/>
  <c r="A8028" i="1" s="1"/>
  <c r="A8029" i="1" s="1"/>
  <c r="A8030" i="1" s="1"/>
  <c r="A8031" i="1" s="1"/>
  <c r="A8032" i="1" s="1"/>
  <c r="A8033" i="1" s="1"/>
  <c r="A8034" i="1" s="1"/>
  <c r="A8035" i="1" s="1"/>
  <c r="A8036" i="1" s="1"/>
  <c r="A8037" i="1" s="1"/>
  <c r="A8038" i="1" s="1"/>
  <c r="A8039" i="1" s="1"/>
  <c r="A8040" i="1" s="1"/>
  <c r="A8041" i="1" s="1"/>
  <c r="A8042" i="1" s="1"/>
  <c r="A8043" i="1" s="1"/>
  <c r="A8044" i="1" s="1"/>
  <c r="A8045" i="1" s="1"/>
  <c r="A8046" i="1" s="1"/>
  <c r="A8047" i="1" s="1"/>
  <c r="A8048" i="1" s="1"/>
  <c r="A8049" i="1" s="1"/>
  <c r="A8050" i="1" s="1"/>
  <c r="A8051" i="1" s="1"/>
  <c r="A8052" i="1" s="1"/>
  <c r="A8053" i="1" s="1"/>
  <c r="A8054" i="1" s="1"/>
  <c r="A8055" i="1" s="1"/>
  <c r="A8056" i="1" s="1"/>
  <c r="A8057" i="1" s="1"/>
  <c r="A8058" i="1" s="1"/>
  <c r="A8059" i="1" s="1"/>
  <c r="A8060" i="1" s="1"/>
  <c r="A8061" i="1" s="1"/>
  <c r="A8062" i="1" s="1"/>
  <c r="A8063" i="1" s="1"/>
  <c r="A8064" i="1" s="1"/>
  <c r="A8065" i="1" s="1"/>
  <c r="A8066" i="1" s="1"/>
  <c r="A8067" i="1" s="1"/>
  <c r="A8068" i="1" s="1"/>
  <c r="A8069" i="1" s="1"/>
  <c r="A8070" i="1" s="1"/>
  <c r="A8071" i="1" s="1"/>
  <c r="A8072" i="1" s="1"/>
  <c r="A8073" i="1" s="1"/>
  <c r="A8074" i="1" s="1"/>
  <c r="A8075" i="1" s="1"/>
  <c r="A8076" i="1" s="1"/>
  <c r="A8077" i="1" s="1"/>
  <c r="A8078" i="1" s="1"/>
  <c r="A8079" i="1" s="1"/>
  <c r="A8080" i="1" s="1"/>
  <c r="A8081" i="1" s="1"/>
  <c r="A8082" i="1" s="1"/>
  <c r="A8083" i="1" s="1"/>
  <c r="A8084" i="1" s="1"/>
  <c r="A8085" i="1" s="1"/>
  <c r="A8086" i="1" s="1"/>
  <c r="A8087" i="1" s="1"/>
  <c r="A8088" i="1" s="1"/>
  <c r="A8089" i="1" s="1"/>
  <c r="A8090" i="1" s="1"/>
  <c r="A8091" i="1" s="1"/>
  <c r="A8092" i="1" s="1"/>
  <c r="A8093" i="1" s="1"/>
  <c r="A8094" i="1" s="1"/>
  <c r="A8095" i="1" s="1"/>
  <c r="A8096" i="1" s="1"/>
  <c r="A8097" i="1" s="1"/>
  <c r="A8098" i="1" s="1"/>
  <c r="A8099" i="1" s="1"/>
  <c r="A8100" i="1" s="1"/>
  <c r="A8101" i="1" s="1"/>
  <c r="A8102" i="1" s="1"/>
  <c r="A8103" i="1" s="1"/>
  <c r="A8104" i="1" s="1"/>
  <c r="A8105" i="1" s="1"/>
  <c r="A8106" i="1" s="1"/>
  <c r="A8107" i="1" s="1"/>
  <c r="A8108" i="1" s="1"/>
  <c r="A8109" i="1" s="1"/>
  <c r="A8110" i="1" s="1"/>
  <c r="A8111" i="1" s="1"/>
  <c r="A8112" i="1" s="1"/>
  <c r="A8113" i="1" s="1"/>
  <c r="A8114" i="1" s="1"/>
  <c r="A8115" i="1" s="1"/>
  <c r="A8116" i="1" s="1"/>
  <c r="A8117" i="1" s="1"/>
  <c r="A8118" i="1" s="1"/>
  <c r="A8119" i="1" s="1"/>
  <c r="A8120" i="1" s="1"/>
  <c r="A8121" i="1" s="1"/>
  <c r="A8122" i="1" s="1"/>
  <c r="A8123" i="1" s="1"/>
  <c r="A8124" i="1" s="1"/>
  <c r="A8125" i="1" s="1"/>
  <c r="A8126" i="1" s="1"/>
  <c r="A8127" i="1" s="1"/>
  <c r="A8128" i="1" s="1"/>
  <c r="A8129" i="1" s="1"/>
  <c r="A8130" i="1" s="1"/>
  <c r="A8131" i="1" s="1"/>
  <c r="A8132" i="1" s="1"/>
  <c r="A8133" i="1" s="1"/>
  <c r="A8134" i="1" s="1"/>
  <c r="A8135" i="1" s="1"/>
  <c r="A8136" i="1" s="1"/>
  <c r="A8137" i="1" s="1"/>
  <c r="A8138" i="1" s="1"/>
  <c r="A8139" i="1" s="1"/>
  <c r="A8140" i="1" s="1"/>
  <c r="A8141" i="1" s="1"/>
  <c r="A8142" i="1" s="1"/>
  <c r="A8143" i="1" s="1"/>
  <c r="A8144" i="1" s="1"/>
  <c r="A8145" i="1" s="1"/>
  <c r="A8146" i="1" s="1"/>
  <c r="A8147" i="1" s="1"/>
  <c r="A8148" i="1" s="1"/>
  <c r="A8149" i="1" s="1"/>
  <c r="A8150" i="1" s="1"/>
  <c r="A8151" i="1" s="1"/>
  <c r="A8152" i="1" s="1"/>
  <c r="A8153" i="1" s="1"/>
  <c r="A8154" i="1" s="1"/>
  <c r="A8155" i="1" s="1"/>
  <c r="A8156" i="1" s="1"/>
  <c r="A8157" i="1" s="1"/>
  <c r="A8158" i="1" s="1"/>
  <c r="A8159" i="1" s="1"/>
  <c r="A8160" i="1" s="1"/>
  <c r="A8161" i="1" s="1"/>
  <c r="A8162" i="1" s="1"/>
  <c r="A8163" i="1" s="1"/>
  <c r="A8164" i="1" s="1"/>
  <c r="A8165" i="1" s="1"/>
  <c r="A8166" i="1" s="1"/>
  <c r="A8167" i="1" s="1"/>
  <c r="A8168" i="1" s="1"/>
  <c r="A8169" i="1" s="1"/>
  <c r="A8170" i="1" s="1"/>
  <c r="A8171" i="1" s="1"/>
  <c r="A8172" i="1" s="1"/>
  <c r="A8173" i="1" s="1"/>
  <c r="A8174" i="1" s="1"/>
  <c r="A8175" i="1" s="1"/>
  <c r="A8176" i="1" s="1"/>
  <c r="A8177" i="1" s="1"/>
  <c r="A8178" i="1" s="1"/>
  <c r="A8179" i="1" s="1"/>
  <c r="A8180" i="1" s="1"/>
  <c r="A8181" i="1" s="1"/>
  <c r="A8182" i="1" s="1"/>
  <c r="A8183" i="1" s="1"/>
  <c r="A8184" i="1" s="1"/>
  <c r="A8185" i="1" s="1"/>
  <c r="A8186" i="1" s="1"/>
  <c r="A8187" i="1" s="1"/>
  <c r="A8188" i="1" s="1"/>
  <c r="A8189" i="1" s="1"/>
  <c r="A8190" i="1" s="1"/>
  <c r="A8191" i="1" s="1"/>
  <c r="A8192" i="1" s="1"/>
  <c r="A8193" i="1" s="1"/>
  <c r="A8194" i="1" s="1"/>
  <c r="A8195" i="1" s="1"/>
  <c r="A8196" i="1" s="1"/>
  <c r="A8197" i="1" s="1"/>
  <c r="A8198" i="1" s="1"/>
  <c r="A8199" i="1" s="1"/>
  <c r="A8200" i="1" s="1"/>
  <c r="A8201" i="1" s="1"/>
  <c r="A8202" i="1" s="1"/>
  <c r="A8203" i="1" s="1"/>
  <c r="A8204" i="1" s="1"/>
  <c r="A8205" i="1" s="1"/>
  <c r="A8206" i="1" s="1"/>
  <c r="A8207" i="1" s="1"/>
  <c r="A8208" i="1" s="1"/>
  <c r="A8209" i="1" s="1"/>
  <c r="A8210" i="1" s="1"/>
  <c r="A8211" i="1" s="1"/>
  <c r="A8212" i="1" s="1"/>
  <c r="A8213" i="1" s="1"/>
  <c r="A8214" i="1" s="1"/>
  <c r="A8215" i="1" s="1"/>
  <c r="A8216" i="1" s="1"/>
  <c r="A8217" i="1" s="1"/>
  <c r="A8218" i="1" s="1"/>
  <c r="A8219" i="1" s="1"/>
  <c r="A8220" i="1" s="1"/>
  <c r="A8221" i="1" s="1"/>
  <c r="A8222" i="1" s="1"/>
  <c r="A8223" i="1" s="1"/>
  <c r="A8224" i="1" s="1"/>
  <c r="A8225" i="1" s="1"/>
  <c r="A8226" i="1" s="1"/>
  <c r="A8227" i="1" s="1"/>
  <c r="A8228" i="1" s="1"/>
  <c r="A8229" i="1" s="1"/>
  <c r="A8230" i="1" s="1"/>
  <c r="A8231" i="1" s="1"/>
  <c r="A7102" i="1"/>
  <c r="A7103" i="1" s="1"/>
  <c r="A6996" i="1"/>
  <c r="A6997" i="1" s="1"/>
  <c r="A6998" i="1" s="1"/>
  <c r="A6999" i="1" s="1"/>
  <c r="A7000" i="1" s="1"/>
  <c r="A7001" i="1" s="1"/>
  <c r="A7002" i="1" s="1"/>
  <c r="A7003" i="1" s="1"/>
  <c r="A7004" i="1" s="1"/>
  <c r="A7005" i="1" s="1"/>
  <c r="A7006" i="1" s="1"/>
  <c r="A7007" i="1" s="1"/>
  <c r="A7008" i="1" s="1"/>
  <c r="A7009" i="1" s="1"/>
  <c r="A7010" i="1" s="1"/>
  <c r="A7011" i="1" s="1"/>
  <c r="A7012" i="1" s="1"/>
  <c r="A7013" i="1" s="1"/>
  <c r="A7014" i="1" s="1"/>
  <c r="A7015" i="1" s="1"/>
  <c r="A7016" i="1" s="1"/>
  <c r="A7017" i="1" s="1"/>
  <c r="A7018" i="1" s="1"/>
  <c r="A7019" i="1" s="1"/>
  <c r="A7020" i="1" s="1"/>
  <c r="A7021" i="1" s="1"/>
  <c r="A7022" i="1" s="1"/>
  <c r="A7023" i="1" s="1"/>
  <c r="A7024" i="1" s="1"/>
  <c r="A7025" i="1" s="1"/>
  <c r="A7026" i="1" s="1"/>
  <c r="A7027" i="1" s="1"/>
  <c r="A7028" i="1" s="1"/>
  <c r="A7029" i="1" s="1"/>
  <c r="A7030" i="1" s="1"/>
  <c r="A7031" i="1" s="1"/>
  <c r="A7032" i="1" s="1"/>
  <c r="A7033" i="1" s="1"/>
  <c r="A7034" i="1" s="1"/>
  <c r="A7035" i="1" s="1"/>
  <c r="A7036" i="1" s="1"/>
  <c r="A7037" i="1" s="1"/>
  <c r="A7038" i="1" s="1"/>
  <c r="A7039" i="1" s="1"/>
  <c r="A7040" i="1" s="1"/>
  <c r="A7041" i="1" s="1"/>
  <c r="A7042" i="1" s="1"/>
  <c r="A7043" i="1" s="1"/>
  <c r="A7044" i="1" s="1"/>
  <c r="A7045" i="1" s="1"/>
  <c r="A7046" i="1" s="1"/>
  <c r="A7047" i="1" s="1"/>
  <c r="A7048" i="1" s="1"/>
  <c r="A7049" i="1" s="1"/>
  <c r="A7050" i="1" s="1"/>
  <c r="A7051" i="1" s="1"/>
  <c r="A7052" i="1" s="1"/>
  <c r="A7053" i="1" s="1"/>
  <c r="A7054" i="1" s="1"/>
  <c r="A7055" i="1" s="1"/>
  <c r="A7056" i="1" s="1"/>
  <c r="A7057" i="1" s="1"/>
  <c r="A7058" i="1" s="1"/>
  <c r="A7059" i="1" s="1"/>
  <c r="A7060" i="1" s="1"/>
  <c r="A7061" i="1" s="1"/>
  <c r="A7062" i="1" s="1"/>
  <c r="A7063" i="1" s="1"/>
  <c r="A7064" i="1" s="1"/>
  <c r="A7065" i="1" s="1"/>
  <c r="A7066" i="1" s="1"/>
  <c r="A7067" i="1" s="1"/>
  <c r="A7068" i="1" s="1"/>
  <c r="A7069" i="1" s="1"/>
  <c r="A7070" i="1" s="1"/>
  <c r="A7071" i="1" s="1"/>
  <c r="A7072" i="1" s="1"/>
  <c r="A7073" i="1" s="1"/>
  <c r="A7074" i="1" s="1"/>
  <c r="A7075" i="1" s="1"/>
  <c r="A7076" i="1" s="1"/>
  <c r="A7077" i="1" s="1"/>
  <c r="A7078" i="1" s="1"/>
  <c r="A7079" i="1" s="1"/>
  <c r="A7080" i="1" s="1"/>
  <c r="A7081" i="1" s="1"/>
  <c r="A7082" i="1" s="1"/>
  <c r="A7083" i="1" s="1"/>
  <c r="A7084" i="1" s="1"/>
  <c r="A7085" i="1" s="1"/>
  <c r="A7086" i="1" s="1"/>
  <c r="A7087" i="1" s="1"/>
  <c r="A7088" i="1" s="1"/>
  <c r="A7089" i="1" s="1"/>
  <c r="A7090" i="1" s="1"/>
  <c r="A7091" i="1" s="1"/>
  <c r="A7092" i="1" s="1"/>
  <c r="A7093" i="1" s="1"/>
  <c r="A7094" i="1" s="1"/>
  <c r="A7095" i="1" s="1"/>
  <c r="A7096" i="1" s="1"/>
  <c r="A7097" i="1" s="1"/>
  <c r="A7098" i="1" s="1"/>
  <c r="A7099" i="1" s="1"/>
  <c r="A7100" i="1" s="1"/>
  <c r="A7101" i="1" s="1"/>
  <c r="A6681" i="1"/>
  <c r="A6682" i="1" s="1"/>
  <c r="A6683" i="1" s="1"/>
  <c r="A6684" i="1" s="1"/>
  <c r="A6685" i="1" s="1"/>
  <c r="A6686" i="1" s="1"/>
  <c r="A6687" i="1" s="1"/>
  <c r="A6688" i="1" s="1"/>
  <c r="A6689" i="1" s="1"/>
  <c r="A6690" i="1" s="1"/>
  <c r="A6691" i="1" s="1"/>
  <c r="A6692" i="1" s="1"/>
  <c r="A6693" i="1" s="1"/>
  <c r="A6694" i="1" s="1"/>
  <c r="A6695" i="1" s="1"/>
  <c r="A6696" i="1" s="1"/>
  <c r="A6697" i="1" s="1"/>
  <c r="A6698" i="1" s="1"/>
  <c r="A6699" i="1" s="1"/>
  <c r="A6700" i="1" s="1"/>
  <c r="A6701" i="1" s="1"/>
  <c r="A6702" i="1" s="1"/>
  <c r="A6703" i="1" s="1"/>
  <c r="A6704" i="1" s="1"/>
  <c r="A6705" i="1" s="1"/>
  <c r="A6706" i="1" s="1"/>
  <c r="A6707" i="1" s="1"/>
  <c r="A6708" i="1" s="1"/>
  <c r="A6709" i="1" s="1"/>
  <c r="A6710" i="1" s="1"/>
  <c r="A6711" i="1" s="1"/>
  <c r="A6712" i="1" s="1"/>
  <c r="A6713" i="1" s="1"/>
  <c r="A6714" i="1" s="1"/>
  <c r="A6715" i="1" s="1"/>
  <c r="A6716" i="1" s="1"/>
  <c r="A6717" i="1" s="1"/>
  <c r="A6718" i="1" s="1"/>
  <c r="A6719" i="1" s="1"/>
  <c r="A6720" i="1" s="1"/>
  <c r="A6721" i="1" s="1"/>
  <c r="A6722" i="1" s="1"/>
  <c r="A6723" i="1" s="1"/>
  <c r="A6724" i="1" s="1"/>
  <c r="A6725" i="1" s="1"/>
  <c r="A6726" i="1" s="1"/>
  <c r="A6727" i="1" s="1"/>
  <c r="A6728" i="1" s="1"/>
  <c r="A6729" i="1" s="1"/>
  <c r="A6730" i="1" s="1"/>
  <c r="A6731" i="1" s="1"/>
  <c r="A6732" i="1" s="1"/>
  <c r="A6733" i="1" s="1"/>
  <c r="A6734" i="1" s="1"/>
  <c r="A6735" i="1" s="1"/>
  <c r="A6736" i="1" s="1"/>
  <c r="A6737" i="1" s="1"/>
  <c r="A6738" i="1" s="1"/>
  <c r="A6739" i="1" s="1"/>
  <c r="A6740" i="1" s="1"/>
  <c r="A6741" i="1" s="1"/>
  <c r="A6742" i="1" s="1"/>
  <c r="A6743" i="1" s="1"/>
  <c r="A6744" i="1" s="1"/>
  <c r="A6745" i="1" s="1"/>
  <c r="A6746" i="1" s="1"/>
  <c r="A6747" i="1" s="1"/>
  <c r="A6748" i="1" s="1"/>
  <c r="A6749" i="1" s="1"/>
  <c r="A6750" i="1" s="1"/>
  <c r="A6751" i="1" s="1"/>
  <c r="A6752" i="1" s="1"/>
  <c r="A6753" i="1" s="1"/>
  <c r="A6754" i="1" s="1"/>
  <c r="A6755" i="1" s="1"/>
  <c r="A6756" i="1" s="1"/>
  <c r="A6757" i="1" s="1"/>
  <c r="A6758" i="1" s="1"/>
  <c r="A6759" i="1" s="1"/>
  <c r="A6760" i="1" s="1"/>
  <c r="A6761" i="1" s="1"/>
  <c r="A6762" i="1" s="1"/>
  <c r="A6763" i="1" s="1"/>
  <c r="A6764" i="1" s="1"/>
  <c r="A6765" i="1" s="1"/>
  <c r="A6766" i="1" s="1"/>
  <c r="A6767" i="1" s="1"/>
  <c r="A6768" i="1" s="1"/>
  <c r="A6769" i="1" s="1"/>
  <c r="A6770" i="1" s="1"/>
  <c r="A6771" i="1" s="1"/>
  <c r="A6772" i="1" s="1"/>
  <c r="A6773" i="1" s="1"/>
  <c r="A6774" i="1" s="1"/>
  <c r="A6775" i="1" s="1"/>
  <c r="A6776" i="1" s="1"/>
  <c r="A6777" i="1" s="1"/>
  <c r="A6778" i="1" s="1"/>
  <c r="A6779" i="1" s="1"/>
  <c r="A6780" i="1" s="1"/>
  <c r="A6781" i="1" s="1"/>
  <c r="A6782" i="1" s="1"/>
  <c r="A6783" i="1" s="1"/>
  <c r="A6784" i="1" s="1"/>
  <c r="A6785" i="1" s="1"/>
  <c r="A6786" i="1" s="1"/>
  <c r="A6787" i="1" s="1"/>
  <c r="A6788" i="1" s="1"/>
  <c r="A6789" i="1" s="1"/>
  <c r="A6790" i="1" s="1"/>
  <c r="A6791" i="1" s="1"/>
  <c r="A6792" i="1" s="1"/>
  <c r="A6793" i="1" s="1"/>
  <c r="A6794" i="1" s="1"/>
  <c r="A6795" i="1" s="1"/>
  <c r="A6796" i="1" s="1"/>
  <c r="A6797" i="1" s="1"/>
  <c r="A6798" i="1" s="1"/>
  <c r="A6799" i="1" s="1"/>
  <c r="A6800" i="1" s="1"/>
  <c r="A6801" i="1" s="1"/>
  <c r="A6802" i="1" s="1"/>
  <c r="A6803" i="1" s="1"/>
  <c r="A6804" i="1" s="1"/>
  <c r="A6805" i="1" s="1"/>
  <c r="A6806" i="1" s="1"/>
  <c r="A6807" i="1" s="1"/>
  <c r="A6808" i="1" s="1"/>
  <c r="A6809" i="1" s="1"/>
  <c r="A6810" i="1" s="1"/>
  <c r="A6811" i="1" s="1"/>
  <c r="A6812" i="1" s="1"/>
  <c r="A6813" i="1" s="1"/>
  <c r="A6814" i="1" s="1"/>
  <c r="A6815" i="1" s="1"/>
  <c r="A6816" i="1" s="1"/>
  <c r="A6817" i="1" s="1"/>
  <c r="A6818" i="1" s="1"/>
  <c r="A6819" i="1" s="1"/>
  <c r="A6820" i="1" s="1"/>
  <c r="A6821" i="1" s="1"/>
  <c r="A6822" i="1" s="1"/>
  <c r="A6823" i="1" s="1"/>
  <c r="A6824" i="1" s="1"/>
  <c r="A6825" i="1" s="1"/>
  <c r="A6826" i="1" s="1"/>
  <c r="A6827" i="1" s="1"/>
  <c r="A6828" i="1" s="1"/>
  <c r="A6829" i="1" s="1"/>
  <c r="A6830" i="1" s="1"/>
  <c r="A6831" i="1" s="1"/>
  <c r="A6832" i="1" s="1"/>
  <c r="A6833" i="1" s="1"/>
  <c r="A6834" i="1" s="1"/>
  <c r="A6835" i="1" s="1"/>
  <c r="A6836" i="1" s="1"/>
  <c r="A6837" i="1" s="1"/>
  <c r="A6838" i="1" s="1"/>
  <c r="A6839" i="1" s="1"/>
  <c r="A6840" i="1" s="1"/>
  <c r="A6841" i="1" s="1"/>
  <c r="A6842" i="1" s="1"/>
  <c r="A6843" i="1" s="1"/>
  <c r="A6844" i="1" s="1"/>
  <c r="A6845" i="1" s="1"/>
  <c r="A6846" i="1" s="1"/>
  <c r="A6847" i="1" s="1"/>
  <c r="A6848" i="1" s="1"/>
  <c r="A6849" i="1" s="1"/>
  <c r="A6850" i="1" s="1"/>
  <c r="A6851" i="1" s="1"/>
  <c r="A6852" i="1" s="1"/>
  <c r="A6853" i="1" s="1"/>
  <c r="A6854" i="1" s="1"/>
  <c r="A6855" i="1" s="1"/>
  <c r="A6856" i="1" s="1"/>
  <c r="A6857" i="1" s="1"/>
  <c r="A6858" i="1" s="1"/>
  <c r="A6859" i="1" s="1"/>
  <c r="A6860" i="1" s="1"/>
  <c r="A6861" i="1" s="1"/>
  <c r="A6862" i="1" s="1"/>
  <c r="A6863" i="1" s="1"/>
  <c r="A6864" i="1" s="1"/>
  <c r="A6865" i="1" s="1"/>
  <c r="A6866" i="1" s="1"/>
  <c r="A6867" i="1" s="1"/>
  <c r="A6868" i="1" s="1"/>
  <c r="A6869" i="1" s="1"/>
  <c r="A6870" i="1" s="1"/>
  <c r="A6871" i="1" s="1"/>
  <c r="A6872" i="1" s="1"/>
  <c r="A6873" i="1" s="1"/>
  <c r="A6874" i="1" s="1"/>
  <c r="A6875" i="1" s="1"/>
  <c r="A6876" i="1" s="1"/>
  <c r="A6877" i="1" s="1"/>
  <c r="A6878" i="1" s="1"/>
  <c r="A6879" i="1" s="1"/>
  <c r="A6880" i="1" s="1"/>
  <c r="A6881" i="1" s="1"/>
  <c r="A6882" i="1" s="1"/>
  <c r="A6883" i="1" s="1"/>
  <c r="A6884" i="1" s="1"/>
  <c r="A6885" i="1" s="1"/>
  <c r="A6886" i="1" s="1"/>
  <c r="A6887" i="1" s="1"/>
  <c r="A6888" i="1" s="1"/>
  <c r="A6889" i="1" s="1"/>
  <c r="A6890" i="1" s="1"/>
  <c r="A6891" i="1" s="1"/>
  <c r="A6892" i="1" s="1"/>
  <c r="A6893" i="1" s="1"/>
  <c r="A6894" i="1" s="1"/>
  <c r="A6895" i="1" s="1"/>
  <c r="A6896" i="1" s="1"/>
  <c r="A6897" i="1" s="1"/>
  <c r="A6898" i="1" s="1"/>
  <c r="A6899" i="1" s="1"/>
  <c r="A6900" i="1" s="1"/>
  <c r="A6901" i="1" s="1"/>
  <c r="A6902" i="1" s="1"/>
  <c r="A6903" i="1" s="1"/>
  <c r="A6904" i="1" s="1"/>
  <c r="A6905" i="1" s="1"/>
  <c r="A6906" i="1" s="1"/>
  <c r="A6907" i="1" s="1"/>
  <c r="A6908" i="1" s="1"/>
  <c r="A6909" i="1" s="1"/>
  <c r="A6910" i="1" s="1"/>
  <c r="A6911" i="1" s="1"/>
  <c r="A6912" i="1" s="1"/>
  <c r="A6913" i="1" s="1"/>
  <c r="A6914" i="1" s="1"/>
  <c r="A6915" i="1" s="1"/>
  <c r="A6916" i="1" s="1"/>
  <c r="A6917" i="1" s="1"/>
  <c r="A6918" i="1" s="1"/>
  <c r="A6919" i="1" s="1"/>
  <c r="A6920" i="1" s="1"/>
  <c r="A6921" i="1" s="1"/>
  <c r="A6922" i="1" s="1"/>
  <c r="A6923" i="1" s="1"/>
  <c r="A6924" i="1" s="1"/>
  <c r="A6925" i="1" s="1"/>
  <c r="A6926" i="1" s="1"/>
  <c r="A6927" i="1" s="1"/>
  <c r="A6928" i="1" s="1"/>
  <c r="A6929" i="1" s="1"/>
  <c r="A6930" i="1" s="1"/>
  <c r="A6931" i="1" s="1"/>
  <c r="A6932" i="1" s="1"/>
  <c r="A6933" i="1" s="1"/>
  <c r="A6934" i="1" s="1"/>
  <c r="A6935" i="1" s="1"/>
  <c r="A6936" i="1" s="1"/>
  <c r="A6937" i="1" s="1"/>
  <c r="A6938" i="1" s="1"/>
  <c r="A6939" i="1" s="1"/>
  <c r="A6940" i="1" s="1"/>
  <c r="A6941" i="1" s="1"/>
  <c r="A6942" i="1" s="1"/>
  <c r="A6943" i="1" s="1"/>
  <c r="A6944" i="1" s="1"/>
  <c r="A6945" i="1" s="1"/>
  <c r="A6946" i="1" s="1"/>
  <c r="A6947" i="1" s="1"/>
  <c r="A6948" i="1" s="1"/>
  <c r="A6949" i="1" s="1"/>
  <c r="A6950" i="1" s="1"/>
  <c r="A6951" i="1" s="1"/>
  <c r="A6952" i="1" s="1"/>
  <c r="A6953" i="1" s="1"/>
  <c r="A6954" i="1" s="1"/>
  <c r="A6955" i="1" s="1"/>
  <c r="A6956" i="1" s="1"/>
  <c r="A6957" i="1" s="1"/>
  <c r="A6958" i="1" s="1"/>
  <c r="A6959" i="1" s="1"/>
  <c r="A6960" i="1" s="1"/>
  <c r="A6961" i="1" s="1"/>
  <c r="A6962" i="1" s="1"/>
  <c r="A6963" i="1" s="1"/>
  <c r="A6964" i="1" s="1"/>
  <c r="A6965" i="1" s="1"/>
  <c r="A6966" i="1" s="1"/>
  <c r="A6967" i="1" s="1"/>
  <c r="A6968" i="1" s="1"/>
  <c r="A6969" i="1" s="1"/>
  <c r="A6970" i="1" s="1"/>
  <c r="A6971" i="1" s="1"/>
  <c r="A6972" i="1" s="1"/>
  <c r="A6973" i="1" s="1"/>
  <c r="A6974" i="1" s="1"/>
  <c r="A6975" i="1" s="1"/>
  <c r="A6976" i="1" s="1"/>
  <c r="A6977" i="1" s="1"/>
  <c r="A6978" i="1" s="1"/>
  <c r="A6979" i="1" s="1"/>
  <c r="A6980" i="1" s="1"/>
  <c r="A6981" i="1" s="1"/>
  <c r="A6982" i="1" s="1"/>
  <c r="A6983" i="1" s="1"/>
  <c r="A6984" i="1" s="1"/>
  <c r="A6985" i="1" s="1"/>
  <c r="A6986" i="1" s="1"/>
  <c r="A6987" i="1" s="1"/>
  <c r="A6988" i="1" s="1"/>
  <c r="A6989" i="1" s="1"/>
  <c r="A6990" i="1" s="1"/>
  <c r="A6991" i="1" s="1"/>
  <c r="A6992" i="1" s="1"/>
  <c r="A6993" i="1" s="1"/>
  <c r="A6994" i="1" s="1"/>
  <c r="A6995" i="1" s="1"/>
  <c r="A6680" i="1"/>
  <c r="A6669" i="1"/>
  <c r="A6670" i="1" s="1"/>
  <c r="A6671" i="1" s="1"/>
  <c r="A6672" i="1" s="1"/>
  <c r="A6673" i="1" s="1"/>
  <c r="A6674" i="1" s="1"/>
  <c r="A6675" i="1" s="1"/>
  <c r="A6676" i="1" s="1"/>
  <c r="A6677" i="1" s="1"/>
  <c r="A6678" i="1" s="1"/>
  <c r="A6679" i="1" s="1"/>
  <c r="A6663" i="1"/>
  <c r="A6664" i="1" s="1"/>
  <c r="A6665" i="1" s="1"/>
  <c r="A6666" i="1" s="1"/>
  <c r="A6667" i="1" s="1"/>
  <c r="A6668" i="1" s="1"/>
  <c r="A6661" i="1"/>
  <c r="A6662" i="1" s="1"/>
  <c r="A6660" i="1"/>
  <c r="A6658" i="1"/>
  <c r="A6659" i="1" s="1"/>
  <c r="A6628" i="1"/>
  <c r="A6629" i="1" s="1"/>
  <c r="A6630" i="1" s="1"/>
  <c r="A6631" i="1" s="1"/>
  <c r="A6632" i="1" s="1"/>
  <c r="A6633" i="1" s="1"/>
  <c r="A6634" i="1" s="1"/>
  <c r="A6635" i="1" s="1"/>
  <c r="A6636" i="1" s="1"/>
  <c r="A6637" i="1" s="1"/>
  <c r="A6638" i="1" s="1"/>
  <c r="A6639" i="1" s="1"/>
  <c r="A6640" i="1" s="1"/>
  <c r="A6641" i="1" s="1"/>
  <c r="A6642" i="1" s="1"/>
  <c r="A6643" i="1" s="1"/>
  <c r="A6644" i="1" s="1"/>
  <c r="A6645" i="1" s="1"/>
  <c r="A6646" i="1" s="1"/>
  <c r="A6647" i="1" s="1"/>
  <c r="A6648" i="1" s="1"/>
  <c r="A6649" i="1" s="1"/>
  <c r="A6650" i="1" s="1"/>
  <c r="A6651" i="1" s="1"/>
  <c r="A6652" i="1" s="1"/>
  <c r="A6653" i="1" s="1"/>
  <c r="A6654" i="1" s="1"/>
  <c r="A6655" i="1" s="1"/>
  <c r="A6656" i="1" s="1"/>
  <c r="A6657" i="1" s="1"/>
  <c r="A5066" i="1"/>
  <c r="A5067" i="1" s="1"/>
  <c r="A5068" i="1" s="1"/>
  <c r="A5069" i="1" s="1"/>
  <c r="A5070" i="1" s="1"/>
  <c r="A5071" i="1" s="1"/>
  <c r="A5072" i="1" s="1"/>
  <c r="A5073" i="1" s="1"/>
  <c r="A5074" i="1" s="1"/>
  <c r="A5075" i="1" s="1"/>
  <c r="A5076" i="1" s="1"/>
  <c r="A5077" i="1" s="1"/>
  <c r="A5078" i="1" s="1"/>
  <c r="A5079" i="1" s="1"/>
  <c r="A5080" i="1" s="1"/>
  <c r="A5081" i="1" s="1"/>
  <c r="A5082" i="1" s="1"/>
  <c r="A5083" i="1" s="1"/>
  <c r="A5084" i="1" s="1"/>
  <c r="A5085" i="1" s="1"/>
  <c r="A5086" i="1" s="1"/>
  <c r="A5087" i="1" s="1"/>
  <c r="A5088" i="1" s="1"/>
  <c r="A5089" i="1" s="1"/>
  <c r="A5090" i="1" s="1"/>
  <c r="A5091" i="1" s="1"/>
  <c r="A802" i="1"/>
  <c r="A803" i="1" s="1"/>
  <c r="A804" i="1" s="1"/>
  <c r="A805" i="1" s="1"/>
  <c r="A806" i="1" s="1"/>
  <c r="A807" i="1" s="1"/>
  <c r="A808" i="1" s="1"/>
  <c r="A809" i="1" s="1"/>
  <c r="A810" i="1" s="1"/>
  <c r="A811" i="1" s="1"/>
  <c r="A812" i="1" s="1"/>
  <c r="A535" i="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22" i="1"/>
  <c r="A523" i="1" s="1"/>
  <c r="A524" i="1" s="1"/>
  <c r="A525" i="1" s="1"/>
  <c r="A526" i="1" s="1"/>
  <c r="A527" i="1" s="1"/>
  <c r="A528" i="1" s="1"/>
  <c r="A529" i="1" s="1"/>
  <c r="A530" i="1" s="1"/>
  <c r="A531" i="1" s="1"/>
  <c r="A532" i="1" s="1"/>
  <c r="A533" i="1" s="1"/>
  <c r="A534" i="1" s="1"/>
  <c r="A309" i="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275" i="1"/>
  <c r="A244" i="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199" i="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4" i="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3" i="1" s="1"/>
  <c r="A154" i="1" s="1"/>
  <c r="A155" i="1" s="1"/>
  <c r="A156" i="1" s="1"/>
  <c r="A157" i="1" s="1"/>
  <c r="A158" i="1" s="1"/>
  <c r="A159" i="1" s="1"/>
  <c r="A160" i="1" s="1"/>
  <c r="A161" i="1" s="1"/>
  <c r="A162" i="1" s="1"/>
  <c r="A163" i="1" s="1"/>
  <c r="A164"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578" i="1" l="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577" i="1"/>
  <c r="A504" i="1"/>
  <c r="A505" i="1"/>
  <c r="A506" i="1" s="1"/>
  <c r="A507" i="1" s="1"/>
  <c r="A508" i="1" s="1"/>
  <c r="A509" i="1" s="1"/>
  <c r="A510" i="1" s="1"/>
  <c r="A511" i="1" s="1"/>
  <c r="A512" i="1" s="1"/>
  <c r="A513" i="1" s="1"/>
  <c r="A514" i="1" s="1"/>
  <c r="A515" i="1" s="1"/>
  <c r="A516" i="1" s="1"/>
  <c r="A517" i="1" s="1"/>
  <c r="A518" i="1" s="1"/>
  <c r="A519" i="1" s="1"/>
  <c r="A520" i="1" s="1"/>
  <c r="A521" i="1" s="1"/>
  <c r="A5092" i="1"/>
  <c r="A5093" i="1" s="1"/>
  <c r="A5095" i="1" s="1"/>
  <c r="A5096" i="1" s="1"/>
  <c r="A5097" i="1" s="1"/>
  <c r="A5098" i="1" s="1"/>
  <c r="A5094" i="1"/>
  <c r="A9086" i="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8986" i="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8886" i="1"/>
  <c r="A8887" i="1" s="1"/>
  <c r="A8888" i="1" s="1"/>
  <c r="A8889" i="1" s="1"/>
  <c r="A8890" i="1" s="1"/>
  <c r="A8891" i="1" s="1"/>
  <c r="A8892" i="1" s="1"/>
  <c r="A8893" i="1" s="1"/>
  <c r="A8894" i="1" s="1"/>
  <c r="A8895" i="1" s="1"/>
  <c r="A8896" i="1" s="1"/>
  <c r="A8897" i="1" s="1"/>
  <c r="A8898" i="1" s="1"/>
  <c r="A8899" i="1" s="1"/>
  <c r="A8900" i="1" s="1"/>
  <c r="A8901" i="1" s="1"/>
  <c r="A8902" i="1" s="1"/>
  <c r="A8903" i="1" s="1"/>
  <c r="A8904" i="1" s="1"/>
  <c r="A8905" i="1" s="1"/>
  <c r="A8906" i="1" s="1"/>
  <c r="A8907" i="1" s="1"/>
  <c r="A8908" i="1" s="1"/>
  <c r="A8909" i="1" s="1"/>
  <c r="A8910" i="1" s="1"/>
  <c r="A8911" i="1" s="1"/>
  <c r="A8912" i="1" s="1"/>
  <c r="A8913" i="1" s="1"/>
  <c r="A8914" i="1" s="1"/>
  <c r="A8915" i="1" s="1"/>
  <c r="A8916" i="1" s="1"/>
  <c r="A8917" i="1" s="1"/>
  <c r="A8918" i="1" s="1"/>
  <c r="A8919" i="1" s="1"/>
  <c r="A8920" i="1" s="1"/>
  <c r="A8921" i="1" s="1"/>
  <c r="A8922" i="1" s="1"/>
  <c r="A8923" i="1" s="1"/>
  <c r="A8924" i="1" s="1"/>
  <c r="A8925" i="1" s="1"/>
  <c r="A8926" i="1" s="1"/>
  <c r="A8927" i="1" s="1"/>
  <c r="A8928" i="1" s="1"/>
  <c r="A8929" i="1" s="1"/>
  <c r="A8930" i="1" s="1"/>
  <c r="A8931" i="1" s="1"/>
  <c r="A8932" i="1" s="1"/>
  <c r="A8933" i="1" s="1"/>
  <c r="A8934" i="1" s="1"/>
  <c r="A8935" i="1" s="1"/>
  <c r="A8936" i="1" s="1"/>
  <c r="A8937" i="1" s="1"/>
  <c r="A8938" i="1" s="1"/>
  <c r="A8939" i="1" s="1"/>
  <c r="A8940" i="1" s="1"/>
  <c r="A8941" i="1" s="1"/>
  <c r="A8942" i="1" s="1"/>
  <c r="A8943" i="1" s="1"/>
  <c r="A8944" i="1" s="1"/>
  <c r="A8945" i="1" s="1"/>
  <c r="A8946" i="1" s="1"/>
  <c r="A8947" i="1" s="1"/>
  <c r="A8948" i="1" s="1"/>
  <c r="A8949" i="1" s="1"/>
  <c r="A8950" i="1" s="1"/>
  <c r="A8951" i="1" s="1"/>
  <c r="A8952" i="1" s="1"/>
  <c r="A8953" i="1" s="1"/>
  <c r="A8954" i="1" s="1"/>
  <c r="A8955" i="1" s="1"/>
  <c r="A8956" i="1" s="1"/>
  <c r="A8957" i="1" s="1"/>
  <c r="A8958" i="1" s="1"/>
  <c r="A8959" i="1" s="1"/>
  <c r="A8960" i="1" s="1"/>
  <c r="A8961" i="1" s="1"/>
  <c r="A8962" i="1" s="1"/>
  <c r="A8963" i="1" s="1"/>
  <c r="A8964" i="1" s="1"/>
  <c r="A8965" i="1" s="1"/>
  <c r="A8966" i="1" s="1"/>
  <c r="A8967" i="1" s="1"/>
  <c r="A8968" i="1" s="1"/>
  <c r="A8969" i="1" s="1"/>
  <c r="A8970" i="1" s="1"/>
  <c r="A8971" i="1" s="1"/>
  <c r="A8972" i="1" s="1"/>
  <c r="A8973" i="1" s="1"/>
  <c r="A8974" i="1" s="1"/>
  <c r="A8975" i="1" s="1"/>
  <c r="A8976" i="1" s="1"/>
  <c r="A8977" i="1" s="1"/>
  <c r="A8978" i="1" s="1"/>
  <c r="A8979" i="1" s="1"/>
  <c r="A8980" i="1" s="1"/>
  <c r="A8981" i="1" s="1"/>
  <c r="A8982" i="1" s="1"/>
  <c r="A8983" i="1" s="1"/>
  <c r="A8984" i="1" s="1"/>
  <c r="A8985" i="1" s="1"/>
  <c r="A8786" i="1"/>
  <c r="A8787" i="1" s="1"/>
  <c r="A8788" i="1" s="1"/>
  <c r="A8789" i="1" s="1"/>
  <c r="A8790" i="1" s="1"/>
  <c r="A8791" i="1" s="1"/>
  <c r="A8792" i="1" s="1"/>
  <c r="A8793" i="1" s="1"/>
  <c r="A8794" i="1" s="1"/>
  <c r="A8795" i="1" s="1"/>
  <c r="A8796" i="1" s="1"/>
  <c r="A8797" i="1" s="1"/>
  <c r="A8798" i="1" s="1"/>
  <c r="A8799" i="1" s="1"/>
  <c r="A8800" i="1" s="1"/>
  <c r="A8801" i="1" s="1"/>
  <c r="A8802" i="1" s="1"/>
  <c r="A8803" i="1" s="1"/>
  <c r="A8804" i="1" s="1"/>
  <c r="A8805" i="1" s="1"/>
  <c r="A8806" i="1" s="1"/>
  <c r="A8807" i="1" s="1"/>
  <c r="A8808" i="1" s="1"/>
  <c r="A8809" i="1" s="1"/>
  <c r="A8810" i="1" s="1"/>
  <c r="A8811" i="1" s="1"/>
  <c r="A8812" i="1" s="1"/>
  <c r="A8813" i="1" s="1"/>
  <c r="A8814" i="1" s="1"/>
  <c r="A8815" i="1" s="1"/>
  <c r="A8816" i="1" s="1"/>
  <c r="A8817" i="1" s="1"/>
  <c r="A8818" i="1" s="1"/>
  <c r="A8819" i="1" s="1"/>
  <c r="A8820" i="1" s="1"/>
  <c r="A8821" i="1" s="1"/>
  <c r="A8822" i="1" s="1"/>
  <c r="A8823" i="1" s="1"/>
  <c r="A8824" i="1" s="1"/>
  <c r="A8825" i="1" s="1"/>
  <c r="A8826" i="1" s="1"/>
  <c r="A8827" i="1" s="1"/>
  <c r="A8828" i="1" s="1"/>
  <c r="A8829" i="1" s="1"/>
  <c r="A8830" i="1" s="1"/>
  <c r="A8831" i="1" s="1"/>
  <c r="A8832" i="1" s="1"/>
  <c r="A8833" i="1" s="1"/>
  <c r="A8834" i="1" s="1"/>
  <c r="A8835" i="1" s="1"/>
  <c r="A8836" i="1" s="1"/>
  <c r="A8837" i="1" s="1"/>
  <c r="A8838" i="1" s="1"/>
  <c r="A8839" i="1" s="1"/>
  <c r="A8840" i="1" s="1"/>
  <c r="A8841" i="1" s="1"/>
  <c r="A8842" i="1" s="1"/>
  <c r="A8843" i="1" s="1"/>
  <c r="A8844" i="1" s="1"/>
  <c r="A8845" i="1" s="1"/>
  <c r="A8846" i="1" s="1"/>
  <c r="A8847" i="1" s="1"/>
  <c r="A8848" i="1" s="1"/>
  <c r="A8849" i="1" s="1"/>
  <c r="A8850" i="1" s="1"/>
  <c r="A8851" i="1" s="1"/>
  <c r="A8852" i="1" s="1"/>
  <c r="A8853" i="1" s="1"/>
  <c r="A8854" i="1" s="1"/>
  <c r="A8855" i="1" s="1"/>
  <c r="A8856" i="1" s="1"/>
  <c r="A8857" i="1" s="1"/>
  <c r="A8858" i="1" s="1"/>
  <c r="A8859" i="1" s="1"/>
  <c r="A8860" i="1" s="1"/>
  <c r="A8861" i="1" s="1"/>
  <c r="A8862" i="1" s="1"/>
  <c r="A8863" i="1" s="1"/>
  <c r="A8864" i="1" s="1"/>
  <c r="A8865" i="1" s="1"/>
  <c r="A8866" i="1" s="1"/>
  <c r="A8867" i="1" s="1"/>
  <c r="A8868" i="1" s="1"/>
  <c r="A8869" i="1" s="1"/>
  <c r="A8870" i="1" s="1"/>
  <c r="A8871" i="1" s="1"/>
  <c r="A8872" i="1" s="1"/>
  <c r="A8873" i="1" s="1"/>
  <c r="A8874" i="1" s="1"/>
  <c r="A8875" i="1" s="1"/>
  <c r="A8876" i="1" s="1"/>
  <c r="A8877" i="1" s="1"/>
  <c r="A8878" i="1" s="1"/>
  <c r="A8879" i="1" s="1"/>
  <c r="A8880" i="1" s="1"/>
  <c r="A8881" i="1" s="1"/>
  <c r="A8882" i="1" s="1"/>
  <c r="A8883" i="1" s="1"/>
  <c r="A8884" i="1" s="1"/>
  <c r="A8885" i="1" s="1"/>
  <c r="A814" i="1"/>
  <c r="A815" i="1" s="1"/>
  <c r="A816"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 r="A845" i="1" s="1"/>
  <c r="A846" i="1" s="1"/>
  <c r="A847" i="1" s="1"/>
  <c r="A848" i="1" s="1"/>
  <c r="A849" i="1" s="1"/>
  <c r="A850" i="1" s="1"/>
  <c r="A851" i="1" s="1"/>
  <c r="A852" i="1" s="1"/>
  <c r="A853" i="1" s="1"/>
  <c r="A854" i="1" s="1"/>
  <c r="A855" i="1" s="1"/>
  <c r="A856" i="1" s="1"/>
  <c r="A857" i="1" s="1"/>
  <c r="A858" i="1" s="1"/>
  <c r="A859" i="1" s="1"/>
  <c r="A860" i="1" s="1"/>
  <c r="A861" i="1" s="1"/>
  <c r="A862" i="1" s="1"/>
  <c r="A863" i="1" s="1"/>
  <c r="A864" i="1" s="1"/>
  <c r="A865" i="1" s="1"/>
  <c r="A866" i="1" s="1"/>
  <c r="A867" i="1" s="1"/>
  <c r="A868" i="1" s="1"/>
  <c r="A869" i="1" s="1"/>
  <c r="A870" i="1" s="1"/>
  <c r="A871" i="1" s="1"/>
  <c r="A872" i="1" s="1"/>
  <c r="A873" i="1" s="1"/>
  <c r="A874" i="1" s="1"/>
  <c r="A875" i="1" s="1"/>
  <c r="A876" i="1" s="1"/>
  <c r="A877" i="1" s="1"/>
  <c r="A878" i="1" s="1"/>
  <c r="A879" i="1" s="1"/>
  <c r="A880" i="1" s="1"/>
  <c r="A881" i="1" s="1"/>
  <c r="A882" i="1" s="1"/>
  <c r="A883" i="1" s="1"/>
  <c r="A884" i="1" s="1"/>
  <c r="A885" i="1" s="1"/>
  <c r="A886" i="1" s="1"/>
  <c r="A887" i="1" s="1"/>
  <c r="A888" i="1" s="1"/>
  <c r="A889" i="1" s="1"/>
  <c r="A890" i="1" s="1"/>
  <c r="A891" i="1" s="1"/>
  <c r="A892" i="1" s="1"/>
  <c r="A893" i="1" s="1"/>
  <c r="A894" i="1" s="1"/>
  <c r="A895" i="1" s="1"/>
  <c r="A896" i="1" s="1"/>
  <c r="A897" i="1" s="1"/>
  <c r="A898" i="1" s="1"/>
  <c r="A899" i="1" s="1"/>
  <c r="A900" i="1" s="1"/>
  <c r="A901" i="1" s="1"/>
  <c r="A902" i="1" s="1"/>
  <c r="A903" i="1" s="1"/>
  <c r="A904" i="1" s="1"/>
  <c r="A905" i="1" s="1"/>
  <c r="A906" i="1" s="1"/>
  <c r="A907" i="1" s="1"/>
  <c r="A908" i="1" s="1"/>
  <c r="A909" i="1" s="1"/>
  <c r="A910" i="1" s="1"/>
  <c r="A911" i="1" s="1"/>
  <c r="A912" i="1" s="1"/>
  <c r="A913" i="1" s="1"/>
  <c r="A914" i="1" s="1"/>
  <c r="A915" i="1" s="1"/>
  <c r="A916" i="1" s="1"/>
  <c r="A917" i="1" s="1"/>
  <c r="A918" i="1" s="1"/>
  <c r="A919" i="1" s="1"/>
  <c r="A920" i="1" s="1"/>
  <c r="A921" i="1" s="1"/>
  <c r="A922" i="1" s="1"/>
  <c r="A923" i="1" s="1"/>
  <c r="A924" i="1" s="1"/>
  <c r="A925" i="1" s="1"/>
  <c r="A926" i="1" s="1"/>
  <c r="A927" i="1" s="1"/>
  <c r="A928" i="1" s="1"/>
  <c r="A929" i="1" s="1"/>
  <c r="A930" i="1" s="1"/>
  <c r="A931" i="1" s="1"/>
  <c r="A932" i="1" s="1"/>
  <c r="A933" i="1" s="1"/>
  <c r="A934" i="1" s="1"/>
  <c r="A935" i="1" s="1"/>
  <c r="A936" i="1" s="1"/>
  <c r="A937" i="1" s="1"/>
  <c r="A938" i="1" s="1"/>
  <c r="A939" i="1" s="1"/>
  <c r="A940" i="1" s="1"/>
  <c r="A941" i="1" s="1"/>
  <c r="A942" i="1" s="1"/>
  <c r="A943" i="1" s="1"/>
  <c r="A944" i="1" s="1"/>
  <c r="A945" i="1" s="1"/>
  <c r="A946" i="1" s="1"/>
  <c r="A947" i="1" s="1"/>
  <c r="A948" i="1" s="1"/>
  <c r="A949" i="1" s="1"/>
  <c r="A950" i="1" s="1"/>
  <c r="A951" i="1" s="1"/>
  <c r="A952" i="1" s="1"/>
  <c r="A953" i="1" s="1"/>
  <c r="A954" i="1" s="1"/>
  <c r="A955" i="1" s="1"/>
  <c r="A956" i="1" s="1"/>
  <c r="A957" i="1" s="1"/>
  <c r="A958" i="1" s="1"/>
  <c r="A959" i="1" s="1"/>
  <c r="A960" i="1" s="1"/>
  <c r="A961" i="1" s="1"/>
  <c r="A962" i="1" s="1"/>
  <c r="A963" i="1" s="1"/>
  <c r="A964" i="1" s="1"/>
  <c r="A965" i="1" s="1"/>
  <c r="A966" i="1" s="1"/>
  <c r="A967" i="1" s="1"/>
  <c r="A968" i="1" s="1"/>
  <c r="A969" i="1" s="1"/>
  <c r="A970" i="1" s="1"/>
  <c r="A971" i="1" s="1"/>
  <c r="A972" i="1" s="1"/>
  <c r="A973" i="1" s="1"/>
  <c r="A974" i="1" s="1"/>
  <c r="A975" i="1" s="1"/>
  <c r="A976" i="1" s="1"/>
  <c r="A977" i="1" s="1"/>
  <c r="A978" i="1" s="1"/>
  <c r="A979" i="1" s="1"/>
  <c r="A980" i="1" s="1"/>
  <c r="A981" i="1" s="1"/>
  <c r="A982" i="1" s="1"/>
  <c r="A983" i="1" s="1"/>
  <c r="A984" i="1" s="1"/>
  <c r="A985" i="1" s="1"/>
  <c r="A986" i="1" s="1"/>
  <c r="A987" i="1" s="1"/>
  <c r="A988" i="1" s="1"/>
  <c r="A989" i="1" s="1"/>
  <c r="A990" i="1" s="1"/>
  <c r="A991" i="1" s="1"/>
  <c r="A992" i="1" s="1"/>
  <c r="A993" i="1" s="1"/>
  <c r="A994" i="1" s="1"/>
  <c r="A995" i="1" s="1"/>
  <c r="A996" i="1" s="1"/>
  <c r="A997" i="1" s="1"/>
  <c r="A998" i="1" s="1"/>
  <c r="A999" i="1" s="1"/>
  <c r="A1000" i="1" s="1"/>
  <c r="A1001" i="1" s="1"/>
  <c r="A1002" i="1" s="1"/>
  <c r="A1003" i="1" s="1"/>
  <c r="A1004" i="1" s="1"/>
  <c r="A1005" i="1" s="1"/>
  <c r="A1006" i="1" s="1"/>
  <c r="A1007" i="1" s="1"/>
  <c r="A1008" i="1" s="1"/>
  <c r="A1009" i="1" s="1"/>
  <c r="A1010" i="1" s="1"/>
  <c r="A1011" i="1" s="1"/>
  <c r="A1012" i="1" s="1"/>
  <c r="A1013" i="1" s="1"/>
  <c r="A1014" i="1" s="1"/>
  <c r="A1015" i="1" s="1"/>
  <c r="A1016" i="1" s="1"/>
  <c r="A1017" i="1" s="1"/>
  <c r="A1018" i="1" s="1"/>
  <c r="A1019" i="1" s="1"/>
  <c r="A1020" i="1" s="1"/>
  <c r="A1021" i="1" s="1"/>
  <c r="A1022" i="1" s="1"/>
  <c r="A1023" i="1" s="1"/>
  <c r="A1024" i="1" s="1"/>
  <c r="A1025" i="1" s="1"/>
  <c r="A1026" i="1" s="1"/>
  <c r="A1027" i="1" s="1"/>
  <c r="A1028" i="1" s="1"/>
  <c r="A1029" i="1" s="1"/>
  <c r="A1030" i="1" s="1"/>
  <c r="A1031" i="1" s="1"/>
  <c r="A1032" i="1" s="1"/>
  <c r="A1033" i="1" s="1"/>
  <c r="A1034" i="1" s="1"/>
  <c r="A1035" i="1" s="1"/>
  <c r="A1036" i="1" s="1"/>
  <c r="A1037" i="1" s="1"/>
  <c r="A1038" i="1" s="1"/>
  <c r="A1039" i="1" s="1"/>
  <c r="A1040" i="1" s="1"/>
  <c r="A1041" i="1" s="1"/>
  <c r="A1042" i="1" s="1"/>
  <c r="A1043" i="1" s="1"/>
  <c r="A1044" i="1" s="1"/>
  <c r="A1045" i="1" s="1"/>
  <c r="A1046" i="1" s="1"/>
  <c r="A1047" i="1" s="1"/>
  <c r="A1048" i="1" s="1"/>
  <c r="A1049" i="1" s="1"/>
  <c r="A1050" i="1" s="1"/>
  <c r="A1051" i="1" s="1"/>
  <c r="A1052" i="1" s="1"/>
  <c r="A1053" i="1" s="1"/>
  <c r="A1054" i="1" s="1"/>
  <c r="A1055" i="1" s="1"/>
  <c r="A1056" i="1" s="1"/>
  <c r="A1057" i="1" s="1"/>
  <c r="A1058" i="1" s="1"/>
  <c r="A1059" i="1" s="1"/>
  <c r="A1060" i="1" s="1"/>
  <c r="A1061" i="1" s="1"/>
  <c r="A1062" i="1" s="1"/>
  <c r="A1063" i="1" s="1"/>
  <c r="A1064" i="1" s="1"/>
  <c r="A1065" i="1" s="1"/>
  <c r="A1066" i="1" s="1"/>
  <c r="A1067" i="1" s="1"/>
  <c r="A1068" i="1" s="1"/>
  <c r="A1069" i="1" s="1"/>
  <c r="A1070" i="1" s="1"/>
  <c r="A1071" i="1" s="1"/>
  <c r="A1072" i="1" s="1"/>
  <c r="A1073" i="1" s="1"/>
  <c r="A1074" i="1" s="1"/>
  <c r="A1075" i="1" s="1"/>
  <c r="A1076" i="1" s="1"/>
  <c r="A1077" i="1" s="1"/>
  <c r="A1078" i="1" s="1"/>
  <c r="A1079" i="1" s="1"/>
  <c r="A1080" i="1" s="1"/>
  <c r="A1081" i="1" s="1"/>
  <c r="A1082" i="1" s="1"/>
  <c r="A1083" i="1" s="1"/>
  <c r="A1084" i="1" s="1"/>
  <c r="A1085" i="1" s="1"/>
  <c r="A1086" i="1" s="1"/>
  <c r="A1087" i="1" s="1"/>
  <c r="A1088" i="1" s="1"/>
  <c r="A1089" i="1" s="1"/>
  <c r="A1090" i="1" s="1"/>
  <c r="A1091" i="1" s="1"/>
  <c r="A1092" i="1" s="1"/>
  <c r="A1093" i="1" s="1"/>
  <c r="A1094" i="1" s="1"/>
  <c r="A1095" i="1" s="1"/>
  <c r="A1096" i="1" s="1"/>
  <c r="A1097" i="1" s="1"/>
  <c r="A1098" i="1" s="1"/>
  <c r="A1099" i="1" s="1"/>
  <c r="A1100" i="1" s="1"/>
  <c r="A1101" i="1" s="1"/>
  <c r="A1102" i="1" s="1"/>
  <c r="A1103" i="1" s="1"/>
  <c r="A1104" i="1" s="1"/>
  <c r="A1105" i="1" s="1"/>
  <c r="A1106" i="1" s="1"/>
  <c r="A1107" i="1" s="1"/>
  <c r="A1108" i="1" s="1"/>
  <c r="A1109" i="1" s="1"/>
  <c r="A1110" i="1" s="1"/>
  <c r="A1111" i="1" s="1"/>
  <c r="A1112" i="1" s="1"/>
  <c r="A1113" i="1" s="1"/>
  <c r="A1114" i="1" s="1"/>
  <c r="A1115" i="1" s="1"/>
  <c r="A1116" i="1" s="1"/>
  <c r="A1117" i="1" s="1"/>
  <c r="A1118" i="1" s="1"/>
  <c r="A1119" i="1" s="1"/>
  <c r="A1120" i="1" s="1"/>
  <c r="A1121" i="1" s="1"/>
  <c r="A1122" i="1" s="1"/>
  <c r="A1123" i="1" s="1"/>
  <c r="A1124" i="1" s="1"/>
  <c r="A1125" i="1" s="1"/>
  <c r="A1126" i="1" s="1"/>
  <c r="A1127" i="1" s="1"/>
  <c r="A1128" i="1" s="1"/>
  <c r="A1129" i="1" s="1"/>
  <c r="A1130" i="1" s="1"/>
  <c r="A1131" i="1" s="1"/>
  <c r="A1132" i="1" s="1"/>
  <c r="A1133" i="1" s="1"/>
  <c r="A1134" i="1" s="1"/>
  <c r="A1135" i="1" s="1"/>
  <c r="A1136" i="1" s="1"/>
  <c r="A1137" i="1" s="1"/>
  <c r="A1138" i="1" s="1"/>
  <c r="A1139" i="1" s="1"/>
  <c r="A1140" i="1" s="1"/>
  <c r="A1141" i="1" s="1"/>
  <c r="A1142" i="1" s="1"/>
  <c r="A1143" i="1" s="1"/>
  <c r="A1144" i="1" s="1"/>
  <c r="A1145" i="1" s="1"/>
  <c r="A1146" i="1" s="1"/>
  <c r="A1147" i="1" s="1"/>
  <c r="A1148" i="1" s="1"/>
  <c r="A1149" i="1" s="1"/>
  <c r="A1150" i="1" s="1"/>
  <c r="A1151" i="1" s="1"/>
  <c r="A1152" i="1" s="1"/>
  <c r="A1153" i="1" s="1"/>
  <c r="A1154" i="1" s="1"/>
  <c r="A1155" i="1" s="1"/>
  <c r="A1156" i="1" s="1"/>
  <c r="A1157" i="1" s="1"/>
  <c r="A1158" i="1" s="1"/>
  <c r="A1159" i="1" s="1"/>
  <c r="A1160" i="1" s="1"/>
  <c r="A1161" i="1" s="1"/>
  <c r="A1162" i="1" s="1"/>
  <c r="A1163" i="1" s="1"/>
  <c r="A1164" i="1" s="1"/>
  <c r="A1165" i="1" s="1"/>
  <c r="A1166" i="1" s="1"/>
  <c r="A1167" i="1" s="1"/>
  <c r="A1168" i="1" s="1"/>
  <c r="A1169" i="1" s="1"/>
  <c r="A1170" i="1" s="1"/>
  <c r="A1171" i="1" s="1"/>
  <c r="A1172" i="1" s="1"/>
  <c r="A1173" i="1" s="1"/>
  <c r="A1174" i="1" s="1"/>
  <c r="A1175" i="1" s="1"/>
  <c r="A1176" i="1" s="1"/>
  <c r="A1177" i="1" s="1"/>
  <c r="A1178" i="1" s="1"/>
  <c r="A1179" i="1" s="1"/>
  <c r="A1180" i="1" s="1"/>
  <c r="A1181" i="1" s="1"/>
  <c r="A1182" i="1" s="1"/>
  <c r="A1183" i="1" s="1"/>
  <c r="A1184" i="1" s="1"/>
  <c r="A1185" i="1" s="1"/>
  <c r="A1186" i="1" s="1"/>
  <c r="A1187" i="1" s="1"/>
  <c r="A1188" i="1" s="1"/>
  <c r="A1189" i="1" s="1"/>
  <c r="A1190" i="1" s="1"/>
  <c r="A1191" i="1" s="1"/>
  <c r="A1192" i="1" s="1"/>
  <c r="A1193" i="1" s="1"/>
  <c r="A1194" i="1" s="1"/>
  <c r="A1195" i="1" s="1"/>
  <c r="A1196" i="1" s="1"/>
  <c r="A1197" i="1" s="1"/>
  <c r="A1198" i="1" s="1"/>
  <c r="A1199" i="1" s="1"/>
  <c r="A1200" i="1" s="1"/>
  <c r="A1201" i="1" s="1"/>
  <c r="A1202" i="1" s="1"/>
  <c r="A1203" i="1" s="1"/>
  <c r="A1204" i="1" s="1"/>
  <c r="A1205" i="1" s="1"/>
  <c r="A1206" i="1" s="1"/>
  <c r="A1207" i="1" s="1"/>
  <c r="A1208" i="1" s="1"/>
  <c r="A1209" i="1" s="1"/>
  <c r="A1210" i="1" s="1"/>
  <c r="A1211" i="1" s="1"/>
  <c r="A1212" i="1" s="1"/>
  <c r="A1213" i="1" s="1"/>
  <c r="A1214" i="1" s="1"/>
  <c r="A1215" i="1" s="1"/>
  <c r="A1216" i="1" s="1"/>
  <c r="A1217" i="1" s="1"/>
  <c r="A1218" i="1" s="1"/>
  <c r="A1219" i="1" s="1"/>
  <c r="A1220" i="1" s="1"/>
  <c r="A1221" i="1" s="1"/>
  <c r="A1222" i="1" s="1"/>
  <c r="A1223" i="1" s="1"/>
  <c r="A1224" i="1" s="1"/>
  <c r="A1225" i="1" s="1"/>
  <c r="A1226" i="1" s="1"/>
  <c r="A1227" i="1" s="1"/>
  <c r="A1228" i="1" s="1"/>
  <c r="A1229" i="1" s="1"/>
  <c r="A1230" i="1" s="1"/>
  <c r="A1231" i="1" s="1"/>
  <c r="A1232" i="1" s="1"/>
  <c r="A1233" i="1" s="1"/>
  <c r="A1234" i="1" s="1"/>
  <c r="A1235" i="1" s="1"/>
  <c r="A1236" i="1" s="1"/>
  <c r="A1237" i="1" s="1"/>
  <c r="A1238" i="1" s="1"/>
  <c r="A1239" i="1" s="1"/>
  <c r="A1240" i="1" s="1"/>
  <c r="A1241" i="1" s="1"/>
  <c r="A1242" i="1" s="1"/>
  <c r="A1243" i="1" s="1"/>
  <c r="A1244" i="1" s="1"/>
  <c r="A1245" i="1" s="1"/>
  <c r="A1246" i="1" s="1"/>
  <c r="A1247" i="1" s="1"/>
  <c r="A1248" i="1" s="1"/>
  <c r="A1249" i="1" s="1"/>
  <c r="A1250" i="1" s="1"/>
  <c r="A1251" i="1" s="1"/>
  <c r="A1252" i="1" s="1"/>
  <c r="A1253" i="1" s="1"/>
  <c r="A1254" i="1" s="1"/>
  <c r="A1255" i="1" s="1"/>
  <c r="A1256" i="1" s="1"/>
  <c r="A1257" i="1" s="1"/>
  <c r="A1258" i="1" s="1"/>
  <c r="A1259" i="1" s="1"/>
  <c r="A1260" i="1" s="1"/>
  <c r="A1261" i="1" s="1"/>
  <c r="A1262" i="1" s="1"/>
  <c r="A1263" i="1" s="1"/>
  <c r="A1264" i="1" s="1"/>
  <c r="A1265" i="1" s="1"/>
  <c r="A1266" i="1" s="1"/>
  <c r="A1267" i="1" s="1"/>
  <c r="A1268" i="1" s="1"/>
  <c r="A1269" i="1" s="1"/>
  <c r="A1270" i="1" s="1"/>
  <c r="A1271" i="1" s="1"/>
  <c r="A1272" i="1" s="1"/>
  <c r="A1273" i="1" s="1"/>
  <c r="A1274" i="1" s="1"/>
  <c r="A1275" i="1" s="1"/>
  <c r="A1276" i="1" s="1"/>
  <c r="A1277" i="1" s="1"/>
  <c r="A1278" i="1" s="1"/>
  <c r="A1279" i="1" s="1"/>
  <c r="A1280" i="1" s="1"/>
  <c r="A1281" i="1" s="1"/>
  <c r="A1282" i="1" s="1"/>
  <c r="A1283" i="1" s="1"/>
  <c r="A1284" i="1" s="1"/>
  <c r="A1285" i="1" s="1"/>
  <c r="A1286" i="1" s="1"/>
  <c r="A1287" i="1" s="1"/>
  <c r="A1288" i="1" s="1"/>
  <c r="A1289" i="1" s="1"/>
  <c r="A1290" i="1" s="1"/>
  <c r="A1291" i="1" s="1"/>
  <c r="A1292" i="1" s="1"/>
  <c r="A1293" i="1" s="1"/>
  <c r="A1294" i="1" s="1"/>
  <c r="A1295" i="1" s="1"/>
  <c r="A1296" i="1" s="1"/>
  <c r="A1297" i="1" s="1"/>
  <c r="A1298" i="1" s="1"/>
  <c r="A1299" i="1" s="1"/>
  <c r="A1300" i="1" s="1"/>
  <c r="A1301" i="1" s="1"/>
  <c r="A1302" i="1" s="1"/>
  <c r="A1303" i="1" s="1"/>
  <c r="A1304" i="1" s="1"/>
  <c r="A1305" i="1" s="1"/>
  <c r="A1306" i="1" s="1"/>
  <c r="A1307" i="1" s="1"/>
  <c r="A1308" i="1" s="1"/>
  <c r="A1309" i="1" s="1"/>
  <c r="A1310" i="1" s="1"/>
  <c r="A1311" i="1" s="1"/>
  <c r="A1312" i="1" s="1"/>
  <c r="A1313" i="1" s="1"/>
  <c r="A1314" i="1" s="1"/>
  <c r="A1315" i="1" s="1"/>
  <c r="A1316" i="1" s="1"/>
  <c r="A1317" i="1" s="1"/>
  <c r="A1318" i="1" s="1"/>
  <c r="A1319" i="1" s="1"/>
  <c r="A1320" i="1" s="1"/>
  <c r="A1321" i="1" s="1"/>
  <c r="A1322" i="1" s="1"/>
  <c r="A1323" i="1" s="1"/>
  <c r="A1324" i="1" s="1"/>
  <c r="A1325" i="1" s="1"/>
  <c r="A1326" i="1" s="1"/>
  <c r="A1327" i="1" s="1"/>
  <c r="A1328" i="1" s="1"/>
  <c r="A1329" i="1" s="1"/>
  <c r="A1330" i="1" s="1"/>
  <c r="A1331" i="1" s="1"/>
  <c r="A1332" i="1" s="1"/>
  <c r="A1333" i="1" s="1"/>
  <c r="A1334" i="1" s="1"/>
  <c r="A1335" i="1" s="1"/>
  <c r="A1336" i="1" s="1"/>
  <c r="A1337" i="1" s="1"/>
  <c r="A1338" i="1" s="1"/>
  <c r="A1339" i="1" s="1"/>
  <c r="A1340" i="1" s="1"/>
  <c r="A1341" i="1" s="1"/>
  <c r="A1342" i="1" s="1"/>
  <c r="A1343" i="1" s="1"/>
  <c r="A1344" i="1" s="1"/>
  <c r="A1345" i="1" s="1"/>
  <c r="A1346" i="1" s="1"/>
  <c r="A1347" i="1" s="1"/>
  <c r="A1348" i="1" s="1"/>
  <c r="A1349" i="1" s="1"/>
  <c r="A1350" i="1" s="1"/>
  <c r="A1351" i="1" s="1"/>
  <c r="A1352" i="1" s="1"/>
  <c r="A1353" i="1" s="1"/>
  <c r="A1354" i="1" s="1"/>
  <c r="A1355" i="1" s="1"/>
  <c r="A1356" i="1" s="1"/>
  <c r="A1357" i="1" s="1"/>
  <c r="A1358" i="1" s="1"/>
  <c r="A1359" i="1" s="1"/>
  <c r="A1360" i="1" s="1"/>
  <c r="A1361" i="1" s="1"/>
  <c r="A1362" i="1" s="1"/>
  <c r="A1363" i="1" s="1"/>
  <c r="A1364" i="1" s="1"/>
  <c r="A1365" i="1" s="1"/>
  <c r="A1366" i="1" s="1"/>
  <c r="A1367" i="1" s="1"/>
  <c r="A1368" i="1" s="1"/>
  <c r="A1369" i="1" s="1"/>
  <c r="A1370" i="1" s="1"/>
  <c r="A1371" i="1" s="1"/>
  <c r="A1372" i="1" s="1"/>
  <c r="A1373" i="1" s="1"/>
  <c r="A1374" i="1" s="1"/>
  <c r="A1375" i="1" s="1"/>
  <c r="A1376" i="1" s="1"/>
  <c r="A1377" i="1" s="1"/>
  <c r="A1378" i="1" s="1"/>
  <c r="A1379" i="1" s="1"/>
  <c r="A1380" i="1" s="1"/>
  <c r="A1381" i="1" s="1"/>
  <c r="A1382" i="1" s="1"/>
  <c r="A1383" i="1" s="1"/>
  <c r="A1384" i="1" s="1"/>
  <c r="A1385" i="1" s="1"/>
  <c r="A1386" i="1" s="1"/>
  <c r="A1387" i="1" s="1"/>
  <c r="A1388" i="1" s="1"/>
  <c r="A1389" i="1" s="1"/>
  <c r="A1390" i="1" s="1"/>
  <c r="A1391" i="1" s="1"/>
  <c r="A1392" i="1" s="1"/>
  <c r="A1393" i="1" s="1"/>
  <c r="A1394" i="1" s="1"/>
  <c r="A1395" i="1" s="1"/>
  <c r="A1396" i="1" s="1"/>
  <c r="A1397" i="1" s="1"/>
  <c r="A1398" i="1" s="1"/>
  <c r="A1399" i="1" s="1"/>
  <c r="A1400" i="1" s="1"/>
  <c r="A1401" i="1" s="1"/>
  <c r="A1402" i="1" s="1"/>
  <c r="A1403" i="1" s="1"/>
  <c r="A1404" i="1" s="1"/>
  <c r="A1405" i="1" s="1"/>
  <c r="A1406" i="1" s="1"/>
  <c r="A1407" i="1" s="1"/>
  <c r="A1408" i="1" s="1"/>
  <c r="A1409" i="1" s="1"/>
  <c r="A1410" i="1" s="1"/>
  <c r="A1411" i="1" s="1"/>
  <c r="A1412" i="1" s="1"/>
  <c r="A1413" i="1" s="1"/>
  <c r="A1414" i="1" s="1"/>
  <c r="A1415" i="1" s="1"/>
  <c r="A1416" i="1" s="1"/>
  <c r="A1417" i="1" s="1"/>
  <c r="A1418" i="1" s="1"/>
  <c r="A1419" i="1" s="1"/>
  <c r="A1420" i="1" s="1"/>
  <c r="A1421" i="1" s="1"/>
  <c r="A1422" i="1" s="1"/>
  <c r="A1423" i="1" s="1"/>
  <c r="A1424" i="1" s="1"/>
  <c r="A1425" i="1" s="1"/>
  <c r="A1426" i="1" s="1"/>
  <c r="A1427" i="1" s="1"/>
  <c r="A1428" i="1" s="1"/>
  <c r="A1429" i="1" s="1"/>
  <c r="A1430" i="1" s="1"/>
  <c r="A1431" i="1" s="1"/>
  <c r="A1432" i="1" s="1"/>
  <c r="A1433" i="1" s="1"/>
  <c r="A1434" i="1" s="1"/>
  <c r="A1435" i="1" s="1"/>
  <c r="A1436" i="1" s="1"/>
  <c r="A1437" i="1" s="1"/>
  <c r="A1438" i="1" s="1"/>
  <c r="A1439" i="1" s="1"/>
  <c r="A1440" i="1" s="1"/>
  <c r="A1441" i="1" s="1"/>
  <c r="A1442" i="1" s="1"/>
  <c r="A1443" i="1" s="1"/>
  <c r="A1444" i="1" s="1"/>
  <c r="A1445" i="1" s="1"/>
  <c r="A1446" i="1" s="1"/>
  <c r="A1447" i="1" s="1"/>
  <c r="A1448" i="1" s="1"/>
  <c r="A1449" i="1" s="1"/>
  <c r="A1450" i="1" s="1"/>
  <c r="A1451" i="1" s="1"/>
  <c r="A1452" i="1" s="1"/>
  <c r="A1453" i="1" s="1"/>
  <c r="A1454" i="1" s="1"/>
  <c r="A1455" i="1" s="1"/>
  <c r="A1456" i="1" s="1"/>
  <c r="A1457" i="1" s="1"/>
  <c r="A1458" i="1" s="1"/>
  <c r="A1459" i="1" s="1"/>
  <c r="A1460" i="1" s="1"/>
  <c r="A1461" i="1" s="1"/>
  <c r="A1462" i="1" s="1"/>
  <c r="A1463" i="1" s="1"/>
  <c r="A1464" i="1" s="1"/>
  <c r="A1465" i="1" s="1"/>
  <c r="A1466" i="1" s="1"/>
  <c r="A1467" i="1" s="1"/>
  <c r="A1468" i="1" s="1"/>
  <c r="A1469" i="1" s="1"/>
  <c r="A1470" i="1" s="1"/>
  <c r="A1471" i="1" s="1"/>
  <c r="A1472" i="1" s="1"/>
  <c r="A1473" i="1" s="1"/>
  <c r="A1474" i="1" s="1"/>
  <c r="A1475" i="1" s="1"/>
  <c r="A1476" i="1" s="1"/>
  <c r="A1477" i="1" s="1"/>
  <c r="A1478" i="1" s="1"/>
  <c r="A1479" i="1" s="1"/>
  <c r="A1480" i="1" s="1"/>
  <c r="A1481" i="1" s="1"/>
  <c r="A1482" i="1" s="1"/>
  <c r="A1483" i="1" s="1"/>
  <c r="A1484" i="1" s="1"/>
  <c r="A1485" i="1" s="1"/>
  <c r="A1486" i="1" s="1"/>
  <c r="A1487" i="1" s="1"/>
  <c r="A1488" i="1" s="1"/>
  <c r="A1489" i="1" s="1"/>
  <c r="A1490" i="1" s="1"/>
  <c r="A1491" i="1" s="1"/>
  <c r="A1492" i="1" s="1"/>
  <c r="A1493" i="1" s="1"/>
  <c r="A1494" i="1" s="1"/>
  <c r="A1495" i="1" s="1"/>
  <c r="A1496" i="1" s="1"/>
  <c r="A1497" i="1" s="1"/>
  <c r="A1498" i="1" s="1"/>
  <c r="A1499" i="1" s="1"/>
  <c r="A1500" i="1" s="1"/>
  <c r="A1501" i="1" s="1"/>
  <c r="A1502" i="1" s="1"/>
  <c r="A1503" i="1" s="1"/>
  <c r="A1504" i="1" s="1"/>
  <c r="A1505" i="1" s="1"/>
  <c r="A1506" i="1" s="1"/>
  <c r="A1507" i="1" s="1"/>
  <c r="A1508" i="1" s="1"/>
  <c r="A1509" i="1" s="1"/>
  <c r="A1510" i="1" s="1"/>
  <c r="A1511" i="1" s="1"/>
  <c r="A1512" i="1" s="1"/>
  <c r="A1513" i="1" s="1"/>
  <c r="A1514" i="1" s="1"/>
  <c r="A1515" i="1" s="1"/>
  <c r="A1516" i="1" s="1"/>
  <c r="A1517" i="1" s="1"/>
  <c r="A1518" i="1" s="1"/>
  <c r="A1519" i="1" s="1"/>
  <c r="A1520" i="1" s="1"/>
  <c r="A1521" i="1" s="1"/>
  <c r="A1522" i="1" s="1"/>
  <c r="A1523" i="1" s="1"/>
  <c r="A1524" i="1" s="1"/>
  <c r="A1525" i="1" s="1"/>
  <c r="A1526" i="1" s="1"/>
  <c r="A1527" i="1" s="1"/>
  <c r="A1528" i="1" s="1"/>
  <c r="A1529" i="1" s="1"/>
  <c r="A1530" i="1" s="1"/>
  <c r="A1531" i="1" s="1"/>
  <c r="A1532" i="1" s="1"/>
  <c r="A1533" i="1" s="1"/>
  <c r="A1534" i="1" s="1"/>
  <c r="A1535" i="1" s="1"/>
  <c r="A1536" i="1" s="1"/>
  <c r="A1537" i="1" s="1"/>
  <c r="A1538" i="1" s="1"/>
  <c r="A1539" i="1" s="1"/>
  <c r="A1540" i="1" s="1"/>
  <c r="A1541" i="1" s="1"/>
  <c r="A1542" i="1" s="1"/>
  <c r="A1543" i="1" s="1"/>
  <c r="A1544" i="1" s="1"/>
  <c r="A1545" i="1" s="1"/>
  <c r="A1546" i="1" s="1"/>
  <c r="A1547" i="1" s="1"/>
  <c r="A1548" i="1" s="1"/>
  <c r="A1549" i="1" s="1"/>
  <c r="A1550" i="1" s="1"/>
  <c r="A1551" i="1" s="1"/>
  <c r="A1552" i="1" s="1"/>
  <c r="A1553" i="1" s="1"/>
  <c r="A1554" i="1" s="1"/>
  <c r="A1555" i="1" s="1"/>
  <c r="A1556" i="1" s="1"/>
  <c r="A1557" i="1" s="1"/>
  <c r="A1558" i="1" s="1"/>
  <c r="A1559" i="1" s="1"/>
  <c r="A1560" i="1" s="1"/>
  <c r="A1561" i="1" s="1"/>
  <c r="A1562" i="1" s="1"/>
  <c r="A1563" i="1" s="1"/>
  <c r="A1564" i="1" s="1"/>
  <c r="A1565" i="1" s="1"/>
  <c r="A1566" i="1" s="1"/>
  <c r="A1567" i="1" s="1"/>
  <c r="A1568" i="1" s="1"/>
  <c r="A1569" i="1" s="1"/>
  <c r="A1570" i="1" s="1"/>
  <c r="A1571" i="1" s="1"/>
  <c r="A1572" i="1" s="1"/>
  <c r="A1573" i="1" s="1"/>
  <c r="A1574" i="1" s="1"/>
  <c r="A1575" i="1" s="1"/>
  <c r="A1576" i="1" s="1"/>
  <c r="A1577" i="1" s="1"/>
  <c r="A1578" i="1" s="1"/>
  <c r="A1579" i="1" s="1"/>
  <c r="A1580" i="1" s="1"/>
  <c r="A1581" i="1" s="1"/>
  <c r="A1582" i="1" s="1"/>
  <c r="A1583" i="1" s="1"/>
  <c r="A1584" i="1" s="1"/>
  <c r="A1585" i="1" s="1"/>
  <c r="A1586" i="1" s="1"/>
  <c r="A1587" i="1" s="1"/>
  <c r="A1588" i="1" s="1"/>
  <c r="A1589" i="1" s="1"/>
  <c r="A1590" i="1" s="1"/>
  <c r="A1591" i="1" s="1"/>
  <c r="A1592" i="1" s="1"/>
  <c r="A1593" i="1" s="1"/>
  <c r="A1594" i="1" s="1"/>
  <c r="A1595" i="1" s="1"/>
  <c r="A1596" i="1" s="1"/>
  <c r="A1597" i="1" s="1"/>
  <c r="A1598" i="1" s="1"/>
  <c r="A1599" i="1" s="1"/>
  <c r="A1600" i="1" s="1"/>
  <c r="A1601" i="1" s="1"/>
  <c r="A1602" i="1" s="1"/>
  <c r="A1603" i="1" s="1"/>
  <c r="A1604" i="1" s="1"/>
  <c r="A1605" i="1" s="1"/>
  <c r="A1606" i="1" s="1"/>
  <c r="A1607" i="1" s="1"/>
  <c r="A1608" i="1" s="1"/>
  <c r="A1609" i="1" s="1"/>
  <c r="A1610" i="1" s="1"/>
  <c r="A1611" i="1" s="1"/>
  <c r="A1612" i="1" s="1"/>
  <c r="A1613" i="1" s="1"/>
  <c r="A1614" i="1" s="1"/>
  <c r="A1615" i="1" s="1"/>
  <c r="A1616" i="1" s="1"/>
  <c r="A1617" i="1" s="1"/>
  <c r="A1618" i="1" s="1"/>
  <c r="A1619" i="1" s="1"/>
  <c r="A1620" i="1" s="1"/>
  <c r="A1621" i="1" s="1"/>
  <c r="A1622" i="1" s="1"/>
  <c r="A1623" i="1" s="1"/>
  <c r="A1624" i="1" s="1"/>
  <c r="A1625" i="1" s="1"/>
  <c r="A1626" i="1" s="1"/>
  <c r="A1627" i="1" s="1"/>
  <c r="A1628" i="1" s="1"/>
  <c r="A1629" i="1" s="1"/>
  <c r="A1630" i="1" s="1"/>
  <c r="A1631" i="1" s="1"/>
  <c r="A1632" i="1" s="1"/>
  <c r="A1633" i="1" s="1"/>
  <c r="A1634" i="1" s="1"/>
  <c r="A1635" i="1" s="1"/>
  <c r="A1636" i="1" s="1"/>
  <c r="A1637" i="1" s="1"/>
  <c r="A1638" i="1" s="1"/>
  <c r="A1639" i="1" s="1"/>
  <c r="A1640" i="1" s="1"/>
  <c r="A1641" i="1" s="1"/>
  <c r="A1642" i="1" s="1"/>
  <c r="A1643" i="1" s="1"/>
  <c r="A1644" i="1" s="1"/>
  <c r="A1645" i="1" s="1"/>
  <c r="A1646" i="1" s="1"/>
  <c r="A1647" i="1" s="1"/>
  <c r="A1648" i="1" s="1"/>
  <c r="A1649" i="1" s="1"/>
  <c r="A1650" i="1" s="1"/>
  <c r="A1651" i="1" s="1"/>
  <c r="A1652" i="1" s="1"/>
  <c r="A1653" i="1" s="1"/>
  <c r="A1654" i="1" s="1"/>
  <c r="A1655" i="1" s="1"/>
  <c r="A1656" i="1" s="1"/>
  <c r="A1657" i="1" s="1"/>
  <c r="A1658" i="1" s="1"/>
  <c r="A1659" i="1" s="1"/>
  <c r="A1660" i="1" s="1"/>
  <c r="A1661" i="1" s="1"/>
  <c r="A1662" i="1" s="1"/>
  <c r="A1663" i="1" s="1"/>
  <c r="A1664" i="1" s="1"/>
  <c r="A1665" i="1" s="1"/>
  <c r="A1666" i="1" s="1"/>
  <c r="A1667" i="1" s="1"/>
  <c r="A1668" i="1" s="1"/>
  <c r="A1669" i="1" s="1"/>
  <c r="A1670" i="1" s="1"/>
  <c r="A1671" i="1" s="1"/>
  <c r="A1672" i="1" s="1"/>
  <c r="A1673" i="1" s="1"/>
  <c r="A1674" i="1" s="1"/>
  <c r="A1675" i="1" s="1"/>
  <c r="A1676" i="1" s="1"/>
  <c r="A1677" i="1" s="1"/>
  <c r="A1678" i="1" s="1"/>
  <c r="A1679" i="1" s="1"/>
  <c r="A1680" i="1" s="1"/>
  <c r="A1681" i="1" s="1"/>
  <c r="A1682" i="1" s="1"/>
  <c r="A1683" i="1" s="1"/>
  <c r="A1684" i="1" s="1"/>
  <c r="A1685" i="1" s="1"/>
  <c r="A1686" i="1" s="1"/>
  <c r="A1687" i="1" s="1"/>
  <c r="A1688" i="1" s="1"/>
  <c r="A1689" i="1" s="1"/>
  <c r="A1690" i="1" s="1"/>
  <c r="A1691" i="1" s="1"/>
  <c r="A1692" i="1" s="1"/>
  <c r="A1693" i="1" s="1"/>
  <c r="A1694" i="1" s="1"/>
  <c r="A1695" i="1" s="1"/>
  <c r="A1696" i="1" s="1"/>
  <c r="A1697" i="1" s="1"/>
  <c r="A1698" i="1" s="1"/>
  <c r="A1699" i="1" s="1"/>
  <c r="A1700" i="1" s="1"/>
  <c r="A1701" i="1" s="1"/>
  <c r="A1702" i="1" s="1"/>
  <c r="A1703" i="1" s="1"/>
  <c r="A1704" i="1" s="1"/>
  <c r="A1705" i="1" s="1"/>
  <c r="A1706" i="1" s="1"/>
  <c r="A1707" i="1" s="1"/>
  <c r="A1708" i="1" s="1"/>
  <c r="A1709" i="1" s="1"/>
  <c r="A1710" i="1" s="1"/>
  <c r="A1711" i="1" s="1"/>
  <c r="A1712" i="1" s="1"/>
  <c r="A1713" i="1" s="1"/>
  <c r="A1714" i="1" s="1"/>
  <c r="A1715" i="1" s="1"/>
  <c r="A1716" i="1" s="1"/>
  <c r="A1717" i="1" s="1"/>
  <c r="A1718" i="1" s="1"/>
  <c r="A1719" i="1" s="1"/>
  <c r="A1720" i="1" s="1"/>
  <c r="A1721" i="1" s="1"/>
  <c r="A1722" i="1" s="1"/>
  <c r="A1723" i="1" s="1"/>
  <c r="A1724" i="1" s="1"/>
  <c r="A1725" i="1" s="1"/>
  <c r="A1726" i="1" s="1"/>
  <c r="A1727" i="1" s="1"/>
  <c r="A1728" i="1" s="1"/>
  <c r="A1729" i="1" s="1"/>
  <c r="A1730" i="1" s="1"/>
  <c r="A1731" i="1" s="1"/>
  <c r="A1732" i="1" s="1"/>
  <c r="A1733" i="1" s="1"/>
  <c r="A1734" i="1" s="1"/>
  <c r="A1735" i="1" s="1"/>
  <c r="A1736" i="1" s="1"/>
  <c r="A1737" i="1" s="1"/>
  <c r="A1738" i="1" s="1"/>
  <c r="A1739" i="1" s="1"/>
  <c r="A1740" i="1" s="1"/>
  <c r="A1741" i="1" s="1"/>
  <c r="A1742" i="1" s="1"/>
  <c r="A1743" i="1" s="1"/>
  <c r="A1744" i="1" s="1"/>
  <c r="A1745" i="1" s="1"/>
  <c r="A1746" i="1" s="1"/>
  <c r="A1747" i="1" s="1"/>
  <c r="A1748" i="1" s="1"/>
  <c r="A1749" i="1" s="1"/>
  <c r="A1750" i="1" s="1"/>
  <c r="A1751" i="1" s="1"/>
  <c r="A1752" i="1" s="1"/>
  <c r="A1753" i="1" s="1"/>
  <c r="A1754" i="1" s="1"/>
  <c r="A1755" i="1" s="1"/>
  <c r="A1756" i="1" s="1"/>
  <c r="A1757" i="1" s="1"/>
  <c r="A1758" i="1" s="1"/>
  <c r="A1759" i="1" s="1"/>
  <c r="A1760" i="1" s="1"/>
  <c r="A1761" i="1" s="1"/>
  <c r="A1762" i="1" s="1"/>
  <c r="A1763" i="1" s="1"/>
  <c r="A1764" i="1" s="1"/>
  <c r="A1765" i="1" s="1"/>
  <c r="A1766" i="1" s="1"/>
  <c r="A1767" i="1" s="1"/>
  <c r="A1768" i="1" s="1"/>
  <c r="A1769" i="1" s="1"/>
  <c r="A1770" i="1" s="1"/>
  <c r="A1771" i="1" s="1"/>
  <c r="A1772" i="1" s="1"/>
  <c r="A1773" i="1" s="1"/>
  <c r="A1774" i="1" s="1"/>
  <c r="A1775" i="1" s="1"/>
  <c r="A1776" i="1" s="1"/>
  <c r="A1777" i="1" s="1"/>
  <c r="A1778" i="1" s="1"/>
  <c r="A1779" i="1" s="1"/>
  <c r="A1780" i="1" s="1"/>
  <c r="A1781" i="1" s="1"/>
  <c r="A1782" i="1" s="1"/>
  <c r="A1783" i="1" s="1"/>
  <c r="A1784" i="1" s="1"/>
  <c r="A1785" i="1" s="1"/>
  <c r="A1786" i="1" s="1"/>
  <c r="A1787" i="1" s="1"/>
  <c r="A1788" i="1" s="1"/>
  <c r="A1789" i="1" s="1"/>
  <c r="A1790" i="1" s="1"/>
  <c r="A1791" i="1" s="1"/>
  <c r="A1792" i="1" s="1"/>
  <c r="A1793" i="1" s="1"/>
  <c r="A1794" i="1" s="1"/>
  <c r="A1795" i="1" s="1"/>
  <c r="A1796" i="1" s="1"/>
  <c r="A1797" i="1" s="1"/>
  <c r="A1798" i="1" s="1"/>
  <c r="A1799" i="1" s="1"/>
  <c r="A1800" i="1" s="1"/>
  <c r="A1801" i="1" s="1"/>
  <c r="A1802" i="1" s="1"/>
  <c r="A1803" i="1" s="1"/>
  <c r="A1804" i="1" s="1"/>
  <c r="A1805" i="1" s="1"/>
  <c r="A1806" i="1" s="1"/>
  <c r="A1807" i="1" s="1"/>
  <c r="A1808" i="1" s="1"/>
  <c r="A1809" i="1" s="1"/>
  <c r="A1810" i="1" s="1"/>
  <c r="A1811" i="1" s="1"/>
  <c r="A1812" i="1" s="1"/>
  <c r="A1813" i="1" s="1"/>
  <c r="A1814" i="1" s="1"/>
  <c r="A1815" i="1" s="1"/>
  <c r="A1816" i="1" s="1"/>
  <c r="A1817" i="1" s="1"/>
  <c r="A1818" i="1" s="1"/>
  <c r="A1819" i="1" s="1"/>
  <c r="A1820" i="1" s="1"/>
  <c r="A1821" i="1" s="1"/>
  <c r="A1822" i="1" s="1"/>
  <c r="A1823" i="1" s="1"/>
  <c r="A1824" i="1" s="1"/>
  <c r="A1825" i="1" s="1"/>
  <c r="A1826" i="1" s="1"/>
  <c r="A1827" i="1" s="1"/>
  <c r="A1828" i="1" s="1"/>
  <c r="A1829" i="1" s="1"/>
  <c r="A1830" i="1" s="1"/>
  <c r="A1831" i="1" s="1"/>
  <c r="A1832" i="1" s="1"/>
  <c r="A1833" i="1" s="1"/>
  <c r="A1834" i="1" s="1"/>
  <c r="A1835" i="1" s="1"/>
  <c r="A1836" i="1" s="1"/>
  <c r="A1837" i="1" s="1"/>
  <c r="A1838" i="1" s="1"/>
  <c r="A1839" i="1" s="1"/>
  <c r="A1840" i="1" s="1"/>
  <c r="A1841" i="1" s="1"/>
  <c r="A1842" i="1" s="1"/>
  <c r="A1843" i="1" s="1"/>
  <c r="A1844" i="1" s="1"/>
  <c r="A1845" i="1" s="1"/>
  <c r="A1846" i="1" s="1"/>
  <c r="A1847" i="1" s="1"/>
  <c r="A1848" i="1" s="1"/>
  <c r="A1849" i="1" s="1"/>
  <c r="A1850" i="1" s="1"/>
  <c r="A1851" i="1" s="1"/>
  <c r="A1852" i="1" s="1"/>
  <c r="A1853" i="1" s="1"/>
  <c r="A1854" i="1" s="1"/>
  <c r="A1855" i="1" s="1"/>
  <c r="A1856" i="1" s="1"/>
  <c r="A1857" i="1" s="1"/>
  <c r="A1858" i="1" s="1"/>
  <c r="A1859" i="1" s="1"/>
  <c r="A1860" i="1" s="1"/>
  <c r="A1861" i="1" s="1"/>
  <c r="A1862" i="1" s="1"/>
  <c r="A1863" i="1" s="1"/>
  <c r="A1864" i="1" s="1"/>
  <c r="A1865" i="1" s="1"/>
  <c r="A1866" i="1" s="1"/>
  <c r="A1867" i="1" s="1"/>
  <c r="A1868" i="1" s="1"/>
  <c r="A1869" i="1" s="1"/>
  <c r="A1870" i="1" s="1"/>
  <c r="A1871" i="1" s="1"/>
  <c r="A1872" i="1" s="1"/>
  <c r="A1873" i="1" s="1"/>
  <c r="A1874" i="1" s="1"/>
  <c r="A1875" i="1" s="1"/>
  <c r="A1876" i="1" s="1"/>
  <c r="A1877" i="1" s="1"/>
  <c r="A1878" i="1" s="1"/>
  <c r="A1879" i="1" s="1"/>
  <c r="A1880" i="1" s="1"/>
  <c r="A1881" i="1" s="1"/>
  <c r="A1882" i="1" s="1"/>
  <c r="A1883" i="1" s="1"/>
  <c r="A1884" i="1" s="1"/>
  <c r="A1885" i="1" s="1"/>
  <c r="A1886" i="1" s="1"/>
  <c r="A1887" i="1" s="1"/>
  <c r="A1888" i="1" s="1"/>
  <c r="A1889" i="1" s="1"/>
  <c r="A1890" i="1" s="1"/>
  <c r="A1891" i="1" s="1"/>
  <c r="A1892" i="1" s="1"/>
  <c r="A1893" i="1" s="1"/>
  <c r="A1894" i="1" s="1"/>
  <c r="A1895" i="1" s="1"/>
  <c r="A1896" i="1" s="1"/>
  <c r="A1897" i="1" s="1"/>
  <c r="A1898" i="1" s="1"/>
  <c r="A1899" i="1" s="1"/>
  <c r="A1900" i="1" s="1"/>
  <c r="A1901" i="1" s="1"/>
  <c r="A1902" i="1" s="1"/>
  <c r="A1903" i="1" s="1"/>
  <c r="A1904" i="1" s="1"/>
  <c r="A1905" i="1" s="1"/>
  <c r="A1906" i="1" s="1"/>
  <c r="A1907" i="1" s="1"/>
  <c r="A1908" i="1" s="1"/>
  <c r="A1909" i="1" s="1"/>
  <c r="A1910" i="1" s="1"/>
  <c r="A1911" i="1" s="1"/>
  <c r="A1912" i="1" s="1"/>
  <c r="A1913" i="1" s="1"/>
  <c r="A1914" i="1" s="1"/>
  <c r="A1915" i="1" s="1"/>
  <c r="A1916" i="1" s="1"/>
  <c r="A1917" i="1" s="1"/>
  <c r="A1918" i="1" s="1"/>
  <c r="A1919" i="1" s="1"/>
  <c r="A1920" i="1" s="1"/>
  <c r="A1921" i="1" s="1"/>
  <c r="A1922" i="1" s="1"/>
  <c r="A1923" i="1" s="1"/>
  <c r="A1924" i="1" s="1"/>
  <c r="A1925" i="1" s="1"/>
  <c r="A1926" i="1" s="1"/>
  <c r="A1927" i="1" s="1"/>
  <c r="A1928" i="1" s="1"/>
  <c r="A1929" i="1" s="1"/>
  <c r="A1930" i="1" s="1"/>
  <c r="A1931" i="1" s="1"/>
  <c r="A1932" i="1" s="1"/>
  <c r="A1933" i="1" s="1"/>
  <c r="A1934" i="1" s="1"/>
  <c r="A1935" i="1" s="1"/>
  <c r="A1936" i="1" s="1"/>
  <c r="A1937" i="1" s="1"/>
  <c r="A1938" i="1" s="1"/>
  <c r="A1939" i="1" s="1"/>
  <c r="A1940" i="1" s="1"/>
  <c r="A1941" i="1" s="1"/>
  <c r="A1942" i="1" s="1"/>
  <c r="A1943" i="1" s="1"/>
  <c r="A1944" i="1" s="1"/>
  <c r="A1945" i="1" s="1"/>
  <c r="A1946" i="1" s="1"/>
  <c r="A1947" i="1" s="1"/>
  <c r="A1948" i="1" s="1"/>
  <c r="A1949" i="1" s="1"/>
  <c r="A1950" i="1" s="1"/>
  <c r="A1951" i="1" s="1"/>
  <c r="A1952" i="1" s="1"/>
  <c r="A1953" i="1" s="1"/>
  <c r="A1954" i="1" s="1"/>
  <c r="A1955" i="1" s="1"/>
  <c r="A1956" i="1" s="1"/>
  <c r="A1957" i="1" s="1"/>
  <c r="A1958" i="1" s="1"/>
  <c r="A1959" i="1" s="1"/>
  <c r="A1960" i="1" s="1"/>
  <c r="A1961" i="1" s="1"/>
  <c r="A1962" i="1" s="1"/>
  <c r="A1963" i="1" s="1"/>
  <c r="A1964" i="1" s="1"/>
  <c r="A1965" i="1" s="1"/>
  <c r="A1966" i="1" s="1"/>
  <c r="A1967" i="1" s="1"/>
  <c r="A1968" i="1" s="1"/>
  <c r="A1969" i="1" s="1"/>
  <c r="A1970" i="1" s="1"/>
  <c r="A1971" i="1" s="1"/>
  <c r="A1972" i="1" s="1"/>
  <c r="A1973" i="1" s="1"/>
  <c r="A1974" i="1" s="1"/>
  <c r="A1975" i="1" s="1"/>
  <c r="A1976" i="1" s="1"/>
  <c r="A1977" i="1" s="1"/>
  <c r="A1978" i="1" s="1"/>
  <c r="A1979" i="1" s="1"/>
  <c r="A1980" i="1" s="1"/>
  <c r="A1981" i="1" s="1"/>
  <c r="A1982" i="1" s="1"/>
  <c r="A1983" i="1" s="1"/>
  <c r="A1984" i="1" s="1"/>
  <c r="A1985" i="1" s="1"/>
  <c r="A1986" i="1" s="1"/>
  <c r="A1987" i="1" s="1"/>
  <c r="A1988" i="1" s="1"/>
  <c r="A1989" i="1" s="1"/>
  <c r="A1990" i="1" s="1"/>
  <c r="A1991" i="1" s="1"/>
  <c r="A1992" i="1" s="1"/>
  <c r="A1993" i="1" s="1"/>
  <c r="A1994" i="1" s="1"/>
  <c r="A1995" i="1" s="1"/>
  <c r="A1996" i="1" s="1"/>
  <c r="A1997" i="1" s="1"/>
  <c r="A1998" i="1" s="1"/>
  <c r="A1999" i="1" s="1"/>
  <c r="A2000" i="1" s="1"/>
  <c r="A2001" i="1" s="1"/>
  <c r="A2002" i="1" s="1"/>
  <c r="A2003" i="1" s="1"/>
  <c r="A2004" i="1" s="1"/>
  <c r="A2005" i="1" s="1"/>
  <c r="A2006" i="1" s="1"/>
  <c r="A2007" i="1" s="1"/>
  <c r="A2008" i="1" s="1"/>
  <c r="A2009" i="1" s="1"/>
  <c r="A2010" i="1" s="1"/>
  <c r="A2011" i="1" s="1"/>
  <c r="A2012" i="1" s="1"/>
  <c r="A2013" i="1" s="1"/>
  <c r="A2014" i="1" s="1"/>
  <c r="A2015" i="1" s="1"/>
  <c r="A2016" i="1" s="1"/>
  <c r="A2017" i="1" s="1"/>
  <c r="A2018" i="1" s="1"/>
  <c r="A2019" i="1" s="1"/>
  <c r="A2020" i="1" s="1"/>
  <c r="A2021" i="1" s="1"/>
  <c r="A2022" i="1" s="1"/>
  <c r="A2023" i="1" s="1"/>
  <c r="A2024" i="1" s="1"/>
  <c r="A2025" i="1" s="1"/>
  <c r="A2026" i="1" s="1"/>
  <c r="A2027" i="1" s="1"/>
  <c r="A2028" i="1" s="1"/>
  <c r="A2029" i="1" s="1"/>
  <c r="A2030" i="1" s="1"/>
  <c r="A2031" i="1" s="1"/>
  <c r="A2032" i="1" s="1"/>
  <c r="A2033" i="1" s="1"/>
  <c r="A2034" i="1" s="1"/>
  <c r="A2035" i="1" s="1"/>
  <c r="A2036" i="1" s="1"/>
  <c r="A2037" i="1" s="1"/>
  <c r="A2038" i="1" s="1"/>
  <c r="A2039" i="1" s="1"/>
  <c r="A2040" i="1" s="1"/>
  <c r="A2041" i="1" s="1"/>
  <c r="A2042" i="1" s="1"/>
  <c r="A2043" i="1" s="1"/>
  <c r="A2044" i="1" s="1"/>
  <c r="A2045" i="1" s="1"/>
  <c r="A2046" i="1" s="1"/>
  <c r="A2047" i="1" s="1"/>
  <c r="A2048" i="1" s="1"/>
  <c r="A2049" i="1" s="1"/>
  <c r="A2050" i="1" s="1"/>
  <c r="A2051" i="1" s="1"/>
  <c r="A2052" i="1" s="1"/>
  <c r="A2053" i="1" s="1"/>
  <c r="A2054" i="1" s="1"/>
  <c r="A2055" i="1" s="1"/>
  <c r="A2056" i="1" s="1"/>
  <c r="A2057" i="1" s="1"/>
  <c r="A2058" i="1" s="1"/>
  <c r="A2059" i="1" s="1"/>
  <c r="A2060" i="1" s="1"/>
  <c r="A2061" i="1" s="1"/>
  <c r="A2062" i="1" s="1"/>
  <c r="A2063" i="1" s="1"/>
  <c r="A2064" i="1" s="1"/>
  <c r="A2065" i="1" s="1"/>
  <c r="A2066" i="1" s="1"/>
  <c r="A2067" i="1" s="1"/>
  <c r="A2068" i="1" s="1"/>
  <c r="A2069" i="1" s="1"/>
  <c r="A2070" i="1" s="1"/>
  <c r="A2071" i="1" s="1"/>
  <c r="A2072" i="1" s="1"/>
  <c r="A2073" i="1" s="1"/>
  <c r="A2074" i="1" s="1"/>
  <c r="A2075" i="1" s="1"/>
  <c r="A2076" i="1" s="1"/>
  <c r="A2077" i="1" s="1"/>
  <c r="A2078" i="1" s="1"/>
  <c r="A2079" i="1" s="1"/>
  <c r="A2080" i="1" s="1"/>
  <c r="A2081" i="1" s="1"/>
  <c r="A2082" i="1" s="1"/>
  <c r="A2083" i="1" s="1"/>
  <c r="A2084" i="1" s="1"/>
  <c r="A2085" i="1" s="1"/>
  <c r="A2086" i="1" s="1"/>
  <c r="A2087" i="1" s="1"/>
  <c r="A2088" i="1" s="1"/>
  <c r="A2089" i="1" s="1"/>
  <c r="A2090" i="1" s="1"/>
  <c r="A2091" i="1" s="1"/>
  <c r="A2092" i="1" s="1"/>
  <c r="A2093" i="1" s="1"/>
  <c r="A2094" i="1" s="1"/>
  <c r="A2095" i="1" s="1"/>
  <c r="A2096" i="1" s="1"/>
  <c r="A2097" i="1" s="1"/>
  <c r="A2098" i="1" s="1"/>
  <c r="A2099" i="1" s="1"/>
  <c r="A2100" i="1" s="1"/>
  <c r="A2101" i="1" s="1"/>
  <c r="A2102" i="1" s="1"/>
  <c r="A2103" i="1" s="1"/>
  <c r="A2104" i="1" s="1"/>
  <c r="A2105" i="1" s="1"/>
  <c r="A2106" i="1" s="1"/>
  <c r="A2107" i="1" s="1"/>
  <c r="A2108" i="1" s="1"/>
  <c r="A2109" i="1" s="1"/>
  <c r="A2110" i="1" s="1"/>
  <c r="A2111" i="1" s="1"/>
  <c r="A2112" i="1" s="1"/>
  <c r="A2113" i="1" s="1"/>
  <c r="A2114" i="1" s="1"/>
  <c r="A2115" i="1" s="1"/>
  <c r="A2116" i="1" s="1"/>
  <c r="A2117" i="1" s="1"/>
  <c r="A2118" i="1" s="1"/>
  <c r="A2119" i="1" s="1"/>
  <c r="A2120" i="1" s="1"/>
  <c r="A2121" i="1" s="1"/>
  <c r="A2122" i="1" s="1"/>
  <c r="A2123" i="1" s="1"/>
  <c r="A2124" i="1" s="1"/>
  <c r="A2125" i="1" s="1"/>
  <c r="A2126" i="1" s="1"/>
  <c r="A2127" i="1" s="1"/>
  <c r="A2128" i="1" s="1"/>
  <c r="A2129" i="1" s="1"/>
  <c r="A2130" i="1" s="1"/>
  <c r="A2131" i="1" s="1"/>
  <c r="A2132" i="1" s="1"/>
  <c r="A2133" i="1" s="1"/>
  <c r="A2134" i="1" s="1"/>
  <c r="A2135" i="1" s="1"/>
  <c r="A2136" i="1" s="1"/>
  <c r="A2137" i="1" s="1"/>
  <c r="A2138" i="1" s="1"/>
  <c r="A2139" i="1" s="1"/>
  <c r="A2140" i="1" s="1"/>
  <c r="A2141" i="1" s="1"/>
  <c r="A2142" i="1" s="1"/>
  <c r="A2143" i="1" s="1"/>
  <c r="A2144" i="1" s="1"/>
  <c r="A2145" i="1" s="1"/>
  <c r="A2146" i="1" s="1"/>
  <c r="A2147" i="1" s="1"/>
  <c r="A2148" i="1" s="1"/>
  <c r="A2149" i="1" s="1"/>
  <c r="A2150" i="1" s="1"/>
  <c r="A2151" i="1" s="1"/>
  <c r="A2152" i="1" s="1"/>
  <c r="A2153" i="1" s="1"/>
  <c r="A2154" i="1" s="1"/>
  <c r="A2155" i="1" s="1"/>
  <c r="A2156" i="1" s="1"/>
  <c r="A2157" i="1" s="1"/>
  <c r="A2158" i="1" s="1"/>
  <c r="A2159" i="1" s="1"/>
  <c r="A2160" i="1" s="1"/>
  <c r="A2161" i="1" s="1"/>
  <c r="A2162" i="1" s="1"/>
  <c r="A2163" i="1" s="1"/>
  <c r="A2164" i="1" s="1"/>
  <c r="A2165" i="1" s="1"/>
  <c r="A2166" i="1" s="1"/>
  <c r="A2167" i="1" s="1"/>
  <c r="A2168" i="1" s="1"/>
  <c r="A2169" i="1" s="1"/>
  <c r="A2170" i="1" s="1"/>
  <c r="A2171" i="1" s="1"/>
  <c r="A2172" i="1" s="1"/>
  <c r="A2173" i="1" s="1"/>
  <c r="A2174" i="1" s="1"/>
  <c r="A2175" i="1" s="1"/>
  <c r="A2176" i="1" s="1"/>
  <c r="A2177" i="1" s="1"/>
  <c r="A2178" i="1" s="1"/>
  <c r="A2179" i="1" s="1"/>
  <c r="A2180" i="1" s="1"/>
  <c r="A2181" i="1" s="1"/>
  <c r="A2182" i="1" s="1"/>
  <c r="A2183" i="1" s="1"/>
  <c r="A2184" i="1" s="1"/>
  <c r="A2185" i="1" s="1"/>
  <c r="A2186" i="1" s="1"/>
  <c r="A2187" i="1" s="1"/>
  <c r="A2188" i="1" s="1"/>
  <c r="A2189" i="1" s="1"/>
  <c r="A2190" i="1" s="1"/>
  <c r="A2191" i="1" s="1"/>
  <c r="A2192" i="1" s="1"/>
  <c r="A2193" i="1" s="1"/>
  <c r="A2194" i="1" s="1"/>
  <c r="A2195" i="1" s="1"/>
  <c r="A2196" i="1" s="1"/>
  <c r="A2197" i="1" s="1"/>
  <c r="A2198" i="1" s="1"/>
  <c r="A2199" i="1" s="1"/>
  <c r="A2200" i="1" s="1"/>
  <c r="A2201" i="1" s="1"/>
  <c r="A2202" i="1" s="1"/>
  <c r="A2203" i="1" s="1"/>
  <c r="A2204" i="1" s="1"/>
  <c r="A2205" i="1" s="1"/>
  <c r="A2206" i="1" s="1"/>
  <c r="A2207" i="1" s="1"/>
  <c r="A2208" i="1" s="1"/>
  <c r="A2209" i="1" s="1"/>
  <c r="A2210" i="1" s="1"/>
  <c r="A2211" i="1" s="1"/>
  <c r="A2212" i="1" s="1"/>
  <c r="A2213" i="1" s="1"/>
  <c r="A2214" i="1" s="1"/>
  <c r="A2215" i="1" s="1"/>
  <c r="A2216" i="1" s="1"/>
  <c r="A2217" i="1" s="1"/>
  <c r="A2218" i="1" s="1"/>
  <c r="A2219" i="1" s="1"/>
  <c r="A2220" i="1" s="1"/>
  <c r="A2221" i="1" s="1"/>
  <c r="A2222" i="1" s="1"/>
  <c r="A2223" i="1" s="1"/>
  <c r="A2224" i="1" s="1"/>
  <c r="A2225" i="1" s="1"/>
  <c r="A2226" i="1" s="1"/>
  <c r="A2227" i="1" s="1"/>
  <c r="A2228" i="1" s="1"/>
  <c r="A2229" i="1" s="1"/>
  <c r="A2230" i="1" s="1"/>
  <c r="A2231" i="1" s="1"/>
  <c r="A2232" i="1" s="1"/>
  <c r="A2233" i="1" s="1"/>
  <c r="A2234" i="1" s="1"/>
  <c r="A2235" i="1" s="1"/>
  <c r="A2236" i="1" s="1"/>
  <c r="A2237" i="1" s="1"/>
  <c r="A2238" i="1" s="1"/>
  <c r="A2239" i="1" s="1"/>
  <c r="A2240" i="1" s="1"/>
  <c r="A2241" i="1" s="1"/>
  <c r="A2242" i="1" s="1"/>
  <c r="A2243" i="1" s="1"/>
  <c r="A2244" i="1" s="1"/>
  <c r="A2245" i="1" s="1"/>
  <c r="A2246" i="1" s="1"/>
  <c r="A2247" i="1" s="1"/>
  <c r="A2248" i="1" s="1"/>
  <c r="A2249" i="1" s="1"/>
  <c r="A2250" i="1" s="1"/>
  <c r="A2251" i="1" s="1"/>
  <c r="A2252" i="1" s="1"/>
  <c r="A2253" i="1" s="1"/>
  <c r="A2254" i="1" s="1"/>
  <c r="A2255" i="1" s="1"/>
  <c r="A2256" i="1" s="1"/>
  <c r="A2257" i="1" s="1"/>
  <c r="A2258" i="1" s="1"/>
  <c r="A2259" i="1" s="1"/>
  <c r="A2260" i="1" s="1"/>
  <c r="A2261" i="1" s="1"/>
  <c r="A2262" i="1" s="1"/>
  <c r="A2263" i="1" s="1"/>
  <c r="A2264" i="1" s="1"/>
  <c r="A2265" i="1" s="1"/>
  <c r="A2266" i="1" s="1"/>
  <c r="A2267" i="1" s="1"/>
  <c r="A2268" i="1" s="1"/>
  <c r="A2269" i="1" s="1"/>
  <c r="A2270" i="1" s="1"/>
  <c r="A2271" i="1" s="1"/>
  <c r="A2272" i="1" s="1"/>
  <c r="A2273" i="1" s="1"/>
  <c r="A2274" i="1" s="1"/>
  <c r="A2275" i="1" s="1"/>
  <c r="A2276" i="1" s="1"/>
  <c r="A2277" i="1" s="1"/>
  <c r="A2278" i="1" s="1"/>
  <c r="A2279" i="1" s="1"/>
  <c r="A2280" i="1" s="1"/>
  <c r="A2281" i="1" s="1"/>
  <c r="A2282" i="1" s="1"/>
  <c r="A2283" i="1" s="1"/>
  <c r="A2284" i="1" s="1"/>
  <c r="A2285" i="1" s="1"/>
  <c r="A2286" i="1" s="1"/>
  <c r="A2287" i="1" s="1"/>
  <c r="A2288" i="1" s="1"/>
  <c r="A2289" i="1" s="1"/>
  <c r="A2290" i="1" s="1"/>
  <c r="A2291" i="1" s="1"/>
  <c r="A2292" i="1" s="1"/>
  <c r="A2293" i="1" s="1"/>
  <c r="A2294" i="1" s="1"/>
  <c r="A2295" i="1" s="1"/>
  <c r="A2296" i="1" s="1"/>
  <c r="A2297" i="1" s="1"/>
  <c r="A2298" i="1" s="1"/>
  <c r="A2299" i="1" s="1"/>
  <c r="A2300" i="1" s="1"/>
  <c r="A2301" i="1" s="1"/>
  <c r="A2302" i="1" s="1"/>
  <c r="A2303" i="1" s="1"/>
  <c r="A2304" i="1" s="1"/>
  <c r="A2305" i="1" s="1"/>
  <c r="A2306" i="1" s="1"/>
  <c r="A2307" i="1" s="1"/>
  <c r="A2308" i="1" s="1"/>
  <c r="A2309" i="1" s="1"/>
  <c r="A2310" i="1" s="1"/>
  <c r="A2311" i="1" s="1"/>
  <c r="A2312" i="1" s="1"/>
  <c r="A2313" i="1" s="1"/>
  <c r="A2314" i="1" s="1"/>
  <c r="A2315" i="1" s="1"/>
  <c r="A2316" i="1" s="1"/>
  <c r="A2317" i="1" s="1"/>
  <c r="A2318" i="1" s="1"/>
  <c r="A2319" i="1" s="1"/>
  <c r="A2320" i="1" s="1"/>
  <c r="A2321" i="1" s="1"/>
  <c r="A2322" i="1" s="1"/>
  <c r="A2323" i="1" s="1"/>
  <c r="A2324" i="1" s="1"/>
  <c r="A2325" i="1" s="1"/>
  <c r="A2326" i="1" s="1"/>
  <c r="A2327" i="1" s="1"/>
  <c r="A2328" i="1" s="1"/>
  <c r="A2329" i="1" s="1"/>
  <c r="A2330" i="1" s="1"/>
  <c r="A2331" i="1" s="1"/>
  <c r="A2332" i="1" s="1"/>
  <c r="A2333" i="1" s="1"/>
  <c r="A2334" i="1" s="1"/>
  <c r="A2335" i="1" s="1"/>
  <c r="A2336" i="1" s="1"/>
  <c r="A2337" i="1" s="1"/>
  <c r="A2338" i="1" s="1"/>
  <c r="A2339" i="1" s="1"/>
  <c r="A2340" i="1" s="1"/>
  <c r="A2341" i="1" s="1"/>
  <c r="A2342" i="1" s="1"/>
  <c r="A2343" i="1" s="1"/>
  <c r="A2344" i="1" s="1"/>
  <c r="A2345" i="1" s="1"/>
  <c r="A2346" i="1" s="1"/>
  <c r="A2347" i="1" s="1"/>
  <c r="A2348" i="1" s="1"/>
  <c r="A2349" i="1" s="1"/>
  <c r="A2350" i="1" s="1"/>
  <c r="A2351" i="1" s="1"/>
  <c r="A2352" i="1" s="1"/>
  <c r="A2353" i="1" s="1"/>
  <c r="A2354" i="1" s="1"/>
  <c r="A2355" i="1" s="1"/>
  <c r="A2356" i="1" s="1"/>
  <c r="A2357" i="1" s="1"/>
  <c r="A2358" i="1" s="1"/>
  <c r="A2359" i="1" s="1"/>
  <c r="A2360" i="1" s="1"/>
  <c r="A2361" i="1" s="1"/>
  <c r="A2362" i="1" s="1"/>
  <c r="A2363" i="1" s="1"/>
  <c r="A2364" i="1" s="1"/>
  <c r="A2365" i="1" s="1"/>
  <c r="A2366" i="1" s="1"/>
  <c r="A2367" i="1" s="1"/>
  <c r="A2368" i="1" s="1"/>
  <c r="A2369" i="1" s="1"/>
  <c r="A2370" i="1" s="1"/>
  <c r="A2371" i="1" s="1"/>
  <c r="A2372" i="1" s="1"/>
  <c r="A2373" i="1" s="1"/>
  <c r="A2374" i="1" s="1"/>
  <c r="A2375" i="1" s="1"/>
  <c r="A2376" i="1" s="1"/>
  <c r="A2377" i="1" s="1"/>
  <c r="A2378" i="1" s="1"/>
  <c r="A2379" i="1" s="1"/>
  <c r="A2380" i="1" s="1"/>
  <c r="A2381" i="1" s="1"/>
  <c r="A2382" i="1" s="1"/>
  <c r="A2383" i="1" s="1"/>
  <c r="A2384" i="1" s="1"/>
  <c r="A2385" i="1" s="1"/>
  <c r="A2386" i="1" s="1"/>
  <c r="A2387" i="1" s="1"/>
  <c r="A2388" i="1" s="1"/>
  <c r="A2389" i="1" s="1"/>
  <c r="A2390" i="1" s="1"/>
  <c r="A2391" i="1" s="1"/>
  <c r="A2392" i="1" s="1"/>
  <c r="A2393" i="1" s="1"/>
  <c r="A2394" i="1" s="1"/>
  <c r="A2395" i="1" s="1"/>
  <c r="A2396" i="1" s="1"/>
  <c r="A2397" i="1" s="1"/>
  <c r="A2398" i="1" s="1"/>
  <c r="A2399" i="1" s="1"/>
  <c r="A2400" i="1" s="1"/>
  <c r="A2401" i="1" s="1"/>
  <c r="A2402" i="1" s="1"/>
  <c r="A2403" i="1" s="1"/>
  <c r="A2404" i="1" s="1"/>
  <c r="A2405" i="1" s="1"/>
  <c r="A2406" i="1" s="1"/>
  <c r="A2407" i="1" s="1"/>
  <c r="A2408" i="1" s="1"/>
  <c r="A2409" i="1" s="1"/>
  <c r="A2410" i="1" s="1"/>
  <c r="A2411" i="1" s="1"/>
  <c r="A2412" i="1" s="1"/>
  <c r="A2413" i="1" s="1"/>
  <c r="A2414" i="1" s="1"/>
  <c r="A2415" i="1" s="1"/>
  <c r="A2416" i="1" s="1"/>
  <c r="A2417" i="1" s="1"/>
  <c r="A2418" i="1" s="1"/>
  <c r="A2419" i="1" s="1"/>
  <c r="A2420" i="1" s="1"/>
  <c r="A2421" i="1" s="1"/>
  <c r="A2422" i="1" s="1"/>
  <c r="A2423" i="1" s="1"/>
  <c r="A2424" i="1" s="1"/>
  <c r="A2425" i="1" s="1"/>
  <c r="A2426" i="1" s="1"/>
  <c r="A2427" i="1" s="1"/>
  <c r="A2428" i="1" s="1"/>
  <c r="A2429" i="1" s="1"/>
  <c r="A2430" i="1" s="1"/>
  <c r="A2431" i="1" s="1"/>
  <c r="A2432" i="1" s="1"/>
  <c r="A2433" i="1" s="1"/>
  <c r="A2434" i="1" s="1"/>
  <c r="A2435" i="1" s="1"/>
  <c r="A2436" i="1" s="1"/>
  <c r="A2437" i="1" s="1"/>
  <c r="A2438" i="1" s="1"/>
  <c r="A2439" i="1" s="1"/>
  <c r="A2440" i="1" s="1"/>
  <c r="A2441" i="1" s="1"/>
  <c r="A2442" i="1" s="1"/>
  <c r="A2443" i="1" s="1"/>
  <c r="A2444" i="1" s="1"/>
  <c r="A2445" i="1" s="1"/>
  <c r="A2446" i="1" s="1"/>
  <c r="A2447" i="1" s="1"/>
  <c r="A2448" i="1" s="1"/>
  <c r="A2449" i="1" s="1"/>
  <c r="A2450" i="1" s="1"/>
  <c r="A2451" i="1" s="1"/>
  <c r="A2452" i="1" s="1"/>
  <c r="A2453" i="1" s="1"/>
  <c r="A2454" i="1" s="1"/>
  <c r="A2455" i="1" s="1"/>
  <c r="A2456" i="1" s="1"/>
  <c r="A2457" i="1" s="1"/>
  <c r="A2458" i="1" s="1"/>
  <c r="A2459" i="1" s="1"/>
  <c r="A2460" i="1" s="1"/>
  <c r="A2461" i="1" s="1"/>
  <c r="A2462" i="1" s="1"/>
  <c r="A2463" i="1" s="1"/>
  <c r="A2464" i="1" s="1"/>
  <c r="A2465" i="1" s="1"/>
  <c r="A2466" i="1" s="1"/>
  <c r="A2467" i="1" s="1"/>
  <c r="A2468" i="1" s="1"/>
  <c r="A2469" i="1" s="1"/>
  <c r="A2470" i="1" s="1"/>
  <c r="A2471" i="1" s="1"/>
  <c r="A2472" i="1" s="1"/>
  <c r="A2473" i="1" s="1"/>
  <c r="A2474" i="1" s="1"/>
  <c r="A2475" i="1" s="1"/>
  <c r="A2476" i="1" s="1"/>
  <c r="A2477" i="1" s="1"/>
  <c r="A2478" i="1" s="1"/>
  <c r="A2479" i="1" s="1"/>
  <c r="A2480" i="1" s="1"/>
  <c r="A2481" i="1" s="1"/>
  <c r="A2482" i="1" s="1"/>
  <c r="A2483" i="1" s="1"/>
  <c r="A2484" i="1" s="1"/>
  <c r="A2485" i="1" s="1"/>
  <c r="A2486" i="1" s="1"/>
  <c r="A2487" i="1" s="1"/>
  <c r="A2488" i="1" s="1"/>
  <c r="A2489" i="1" s="1"/>
  <c r="A2490" i="1" s="1"/>
  <c r="A2491" i="1" s="1"/>
  <c r="A2492" i="1" s="1"/>
  <c r="A2493" i="1" s="1"/>
  <c r="A2494" i="1" s="1"/>
  <c r="A2495" i="1" s="1"/>
  <c r="A2496" i="1" s="1"/>
  <c r="A2497" i="1" s="1"/>
  <c r="A2498" i="1" s="1"/>
  <c r="A2499" i="1" s="1"/>
  <c r="A2500" i="1" s="1"/>
  <c r="A2501" i="1" s="1"/>
  <c r="A2502" i="1" s="1"/>
  <c r="A2503" i="1" s="1"/>
  <c r="A2504" i="1" s="1"/>
  <c r="A2505" i="1" s="1"/>
  <c r="A2506" i="1" s="1"/>
  <c r="A2507" i="1" s="1"/>
  <c r="A2508" i="1" s="1"/>
  <c r="A2509" i="1" s="1"/>
  <c r="A2510" i="1" s="1"/>
  <c r="A2511" i="1" s="1"/>
  <c r="A2512" i="1" s="1"/>
  <c r="A2513" i="1" s="1"/>
  <c r="A2514" i="1" s="1"/>
  <c r="A2515" i="1" s="1"/>
  <c r="A2516" i="1" s="1"/>
  <c r="A2517" i="1" s="1"/>
  <c r="A2518" i="1" s="1"/>
  <c r="A2519" i="1" s="1"/>
  <c r="A2520" i="1" s="1"/>
  <c r="A2521" i="1" s="1"/>
  <c r="A2522" i="1" s="1"/>
  <c r="A2523" i="1" s="1"/>
  <c r="A2524" i="1" s="1"/>
  <c r="A2525" i="1" s="1"/>
  <c r="A2526" i="1" s="1"/>
  <c r="A2527" i="1" s="1"/>
  <c r="A2528" i="1" s="1"/>
  <c r="A2529" i="1" s="1"/>
  <c r="A2530" i="1" s="1"/>
  <c r="A2531" i="1" s="1"/>
  <c r="A2532" i="1" s="1"/>
  <c r="A2533" i="1" s="1"/>
  <c r="A2534" i="1" s="1"/>
  <c r="A2535" i="1" s="1"/>
  <c r="A2536" i="1" s="1"/>
  <c r="A2537" i="1" s="1"/>
  <c r="A2538" i="1" s="1"/>
  <c r="A2539" i="1" s="1"/>
  <c r="A2540" i="1" s="1"/>
  <c r="A2541" i="1" s="1"/>
  <c r="A2542" i="1" s="1"/>
  <c r="A2543" i="1" s="1"/>
  <c r="A2544" i="1" s="1"/>
  <c r="A2545" i="1" s="1"/>
  <c r="A2546" i="1" s="1"/>
  <c r="A2547" i="1" s="1"/>
  <c r="A2548" i="1" s="1"/>
  <c r="A2549" i="1" s="1"/>
  <c r="A2550" i="1" s="1"/>
  <c r="A2551" i="1" s="1"/>
  <c r="A2552" i="1" s="1"/>
  <c r="A2553" i="1" s="1"/>
  <c r="A2554" i="1" s="1"/>
  <c r="A2555" i="1" s="1"/>
  <c r="A2556" i="1" s="1"/>
  <c r="A2557" i="1" s="1"/>
  <c r="A2558" i="1" s="1"/>
  <c r="A2559" i="1" s="1"/>
  <c r="A2560" i="1" s="1"/>
  <c r="A2561" i="1" s="1"/>
  <c r="A2562" i="1" s="1"/>
  <c r="A2563" i="1" s="1"/>
  <c r="A2564" i="1" s="1"/>
  <c r="A2565" i="1" s="1"/>
  <c r="A2566" i="1" s="1"/>
  <c r="A2567" i="1" s="1"/>
  <c r="A2568" i="1" s="1"/>
  <c r="A2569" i="1" s="1"/>
  <c r="A2570" i="1" s="1"/>
  <c r="A2571" i="1" s="1"/>
  <c r="A2572" i="1" s="1"/>
  <c r="A2573" i="1" s="1"/>
  <c r="A2574" i="1" s="1"/>
  <c r="A2575" i="1" s="1"/>
  <c r="A2576" i="1" s="1"/>
  <c r="A2577" i="1" s="1"/>
  <c r="A2578" i="1" s="1"/>
  <c r="A2579" i="1" s="1"/>
  <c r="A2580" i="1" s="1"/>
  <c r="A2581" i="1" s="1"/>
  <c r="A2582" i="1" s="1"/>
  <c r="A2583" i="1" s="1"/>
  <c r="A2584" i="1" s="1"/>
  <c r="A2585" i="1" s="1"/>
  <c r="A2586" i="1" s="1"/>
  <c r="A2587" i="1" s="1"/>
  <c r="A2588" i="1" s="1"/>
  <c r="A2589" i="1" s="1"/>
  <c r="A2590" i="1" s="1"/>
  <c r="A2591" i="1" s="1"/>
  <c r="A2592" i="1" s="1"/>
  <c r="A2593" i="1" s="1"/>
  <c r="A2594" i="1" s="1"/>
  <c r="A2595" i="1" s="1"/>
  <c r="A2596" i="1" s="1"/>
  <c r="A2597" i="1" s="1"/>
  <c r="A2598" i="1" s="1"/>
  <c r="A2599" i="1" s="1"/>
  <c r="A2600" i="1" s="1"/>
  <c r="A2601" i="1" s="1"/>
  <c r="A2602" i="1" s="1"/>
  <c r="A2603" i="1" s="1"/>
  <c r="A2604" i="1" s="1"/>
  <c r="A2605" i="1" s="1"/>
  <c r="A2606" i="1" s="1"/>
  <c r="A2607" i="1" s="1"/>
  <c r="A2608" i="1" s="1"/>
  <c r="A2609" i="1" s="1"/>
  <c r="A2610" i="1" s="1"/>
  <c r="A2611" i="1" s="1"/>
  <c r="A2612" i="1" s="1"/>
  <c r="A2613" i="1" s="1"/>
  <c r="A2614" i="1" s="1"/>
  <c r="A2615" i="1" s="1"/>
  <c r="A2616" i="1" s="1"/>
  <c r="A2617" i="1" s="1"/>
  <c r="A2618" i="1" s="1"/>
  <c r="A2619" i="1" s="1"/>
  <c r="A2620" i="1" s="1"/>
  <c r="A2621" i="1" s="1"/>
  <c r="A2622" i="1" s="1"/>
  <c r="A2623" i="1" s="1"/>
  <c r="A2624" i="1" s="1"/>
  <c r="A2625" i="1" s="1"/>
  <c r="A2626" i="1" s="1"/>
  <c r="A2627" i="1" s="1"/>
  <c r="A2628" i="1" s="1"/>
  <c r="A2629" i="1" s="1"/>
  <c r="A2630" i="1" s="1"/>
  <c r="A2631" i="1" s="1"/>
  <c r="A2632" i="1" s="1"/>
  <c r="A2633" i="1" s="1"/>
  <c r="A2634" i="1" s="1"/>
  <c r="A2635" i="1" s="1"/>
  <c r="A2636" i="1" s="1"/>
  <c r="A2637" i="1" s="1"/>
  <c r="A2638" i="1" s="1"/>
  <c r="A2639" i="1" s="1"/>
  <c r="A2640" i="1" s="1"/>
  <c r="A2641" i="1" s="1"/>
  <c r="A2642" i="1" s="1"/>
  <c r="A2643" i="1" s="1"/>
  <c r="A2644" i="1" s="1"/>
  <c r="A2645" i="1" s="1"/>
  <c r="A2646" i="1" s="1"/>
  <c r="A2647" i="1" s="1"/>
  <c r="A2648" i="1" s="1"/>
  <c r="A2649" i="1" s="1"/>
  <c r="A2650" i="1" s="1"/>
  <c r="A2651" i="1" s="1"/>
  <c r="A2652" i="1" s="1"/>
  <c r="A2653" i="1" s="1"/>
  <c r="A2654" i="1" s="1"/>
  <c r="A2655" i="1" s="1"/>
  <c r="A2656" i="1" s="1"/>
  <c r="A2657" i="1" s="1"/>
  <c r="A2658" i="1" s="1"/>
  <c r="A2659" i="1" s="1"/>
  <c r="A2660" i="1" s="1"/>
  <c r="A2661" i="1" s="1"/>
  <c r="A2662" i="1" s="1"/>
  <c r="A2663" i="1" s="1"/>
  <c r="A2664" i="1" s="1"/>
  <c r="A2665" i="1" s="1"/>
  <c r="A2666" i="1" s="1"/>
  <c r="A2667" i="1" s="1"/>
  <c r="A2668" i="1" s="1"/>
  <c r="A2669" i="1" s="1"/>
  <c r="A2670" i="1" s="1"/>
  <c r="A2671" i="1" s="1"/>
  <c r="A2672" i="1" s="1"/>
  <c r="A2673" i="1" s="1"/>
  <c r="A2674" i="1" s="1"/>
  <c r="A2675" i="1" s="1"/>
  <c r="A2676" i="1" s="1"/>
  <c r="A2677" i="1" s="1"/>
  <c r="A2678" i="1" s="1"/>
  <c r="A2679" i="1" s="1"/>
  <c r="A2680" i="1" s="1"/>
  <c r="A2681" i="1" s="1"/>
  <c r="A2682" i="1" s="1"/>
  <c r="A2683" i="1" s="1"/>
  <c r="A2684" i="1" s="1"/>
  <c r="A2685" i="1" s="1"/>
  <c r="A2686" i="1" s="1"/>
  <c r="A2687" i="1" s="1"/>
  <c r="A2688" i="1" s="1"/>
  <c r="A2689" i="1" s="1"/>
  <c r="A2690" i="1" s="1"/>
  <c r="A2691" i="1" s="1"/>
  <c r="A2692" i="1" s="1"/>
  <c r="A2693" i="1" s="1"/>
  <c r="A2694" i="1" s="1"/>
  <c r="A2695" i="1" s="1"/>
  <c r="A2696" i="1" s="1"/>
  <c r="A2697" i="1" s="1"/>
  <c r="A2698" i="1" s="1"/>
  <c r="A2699" i="1" s="1"/>
  <c r="A2700" i="1" s="1"/>
  <c r="A2701" i="1" s="1"/>
  <c r="A2702" i="1" s="1"/>
  <c r="A2703" i="1" s="1"/>
  <c r="A2704" i="1" s="1"/>
  <c r="A2705" i="1" s="1"/>
  <c r="A2706" i="1" s="1"/>
  <c r="A2707" i="1" s="1"/>
  <c r="A2708" i="1" s="1"/>
  <c r="A2709" i="1" s="1"/>
  <c r="A2710" i="1" s="1"/>
  <c r="A2711" i="1" s="1"/>
  <c r="A2712" i="1" s="1"/>
  <c r="A2713" i="1" s="1"/>
  <c r="A2714" i="1" s="1"/>
  <c r="A2715" i="1" s="1"/>
  <c r="A2716" i="1" s="1"/>
  <c r="A2717" i="1" s="1"/>
  <c r="A2718" i="1" s="1"/>
  <c r="A2719" i="1" s="1"/>
  <c r="A2720" i="1" s="1"/>
  <c r="A2721" i="1" s="1"/>
  <c r="A2722" i="1" s="1"/>
  <c r="A2723" i="1" s="1"/>
  <c r="A2724" i="1" s="1"/>
  <c r="A2725" i="1" s="1"/>
  <c r="A2726" i="1" s="1"/>
  <c r="A2727" i="1" s="1"/>
  <c r="A2728" i="1" s="1"/>
  <c r="A2729" i="1" s="1"/>
  <c r="A2730" i="1" s="1"/>
  <c r="A2731" i="1" s="1"/>
  <c r="A2732" i="1" s="1"/>
  <c r="A2733" i="1" s="1"/>
  <c r="A2734" i="1" s="1"/>
  <c r="A2735" i="1" s="1"/>
  <c r="A2736" i="1" s="1"/>
  <c r="A2737" i="1" s="1"/>
  <c r="A2738" i="1" s="1"/>
  <c r="A2739" i="1" s="1"/>
  <c r="A2740" i="1" s="1"/>
  <c r="A2741" i="1" s="1"/>
  <c r="A2742" i="1" s="1"/>
  <c r="A2743" i="1" s="1"/>
  <c r="A2744" i="1" s="1"/>
  <c r="A2745" i="1" s="1"/>
  <c r="A2746" i="1" s="1"/>
  <c r="A2747" i="1" s="1"/>
  <c r="A2748" i="1" s="1"/>
  <c r="A2749" i="1" s="1"/>
  <c r="A2750" i="1" s="1"/>
  <c r="A2751" i="1" s="1"/>
  <c r="A2752" i="1" s="1"/>
  <c r="A2753" i="1" s="1"/>
  <c r="A2754" i="1" s="1"/>
  <c r="A2755" i="1" s="1"/>
  <c r="A2756" i="1" s="1"/>
  <c r="A2757" i="1" s="1"/>
  <c r="A2758" i="1" s="1"/>
  <c r="A2759" i="1" s="1"/>
  <c r="A2760" i="1" s="1"/>
  <c r="A2761" i="1" s="1"/>
  <c r="A2762" i="1" s="1"/>
  <c r="A2763" i="1" s="1"/>
  <c r="A2764" i="1" s="1"/>
  <c r="A2765" i="1" s="1"/>
  <c r="A2766" i="1" s="1"/>
  <c r="A2767" i="1" s="1"/>
  <c r="A2768" i="1" s="1"/>
  <c r="A2769" i="1" s="1"/>
  <c r="A2770" i="1" s="1"/>
  <c r="A2771" i="1" s="1"/>
  <c r="A2772" i="1" s="1"/>
  <c r="A2773" i="1" s="1"/>
  <c r="A2774" i="1" s="1"/>
  <c r="A2775" i="1" s="1"/>
  <c r="A2776" i="1" s="1"/>
  <c r="A2777" i="1" s="1"/>
  <c r="A2778" i="1" s="1"/>
  <c r="A2779" i="1" s="1"/>
  <c r="A2780" i="1" s="1"/>
  <c r="A2781" i="1" s="1"/>
  <c r="A2782" i="1" s="1"/>
  <c r="A2783" i="1" s="1"/>
  <c r="A2784" i="1" s="1"/>
  <c r="A2785" i="1" s="1"/>
  <c r="A2786" i="1" s="1"/>
  <c r="A2787" i="1" s="1"/>
  <c r="A2788" i="1" s="1"/>
  <c r="A2789" i="1" s="1"/>
  <c r="A2790" i="1" s="1"/>
  <c r="A2791" i="1" s="1"/>
  <c r="A2792" i="1" s="1"/>
  <c r="A2793" i="1" s="1"/>
  <c r="A2794" i="1" s="1"/>
  <c r="A2795" i="1" s="1"/>
  <c r="A2796" i="1" s="1"/>
  <c r="A2797" i="1" s="1"/>
  <c r="A2798" i="1" s="1"/>
  <c r="A2799" i="1" s="1"/>
  <c r="A2800" i="1" s="1"/>
  <c r="A2801" i="1" s="1"/>
  <c r="A2802" i="1" s="1"/>
  <c r="A2803" i="1" s="1"/>
  <c r="A2804" i="1" s="1"/>
  <c r="A2805" i="1" s="1"/>
  <c r="A2806" i="1" s="1"/>
  <c r="A2807" i="1" s="1"/>
  <c r="A2808" i="1" s="1"/>
  <c r="A2809" i="1" s="1"/>
  <c r="A2810" i="1" s="1"/>
  <c r="A2811" i="1" s="1"/>
  <c r="A2812" i="1" s="1"/>
  <c r="A2813" i="1" s="1"/>
  <c r="A2814" i="1" s="1"/>
  <c r="A2815" i="1" s="1"/>
  <c r="A2816" i="1" s="1"/>
  <c r="A2817" i="1" s="1"/>
  <c r="A2818" i="1" s="1"/>
  <c r="A2819" i="1" s="1"/>
  <c r="A2820" i="1" s="1"/>
  <c r="A2821" i="1" s="1"/>
  <c r="A2822" i="1" s="1"/>
  <c r="A2823" i="1" s="1"/>
  <c r="A2824" i="1" s="1"/>
  <c r="A2825" i="1" s="1"/>
  <c r="A2826" i="1" s="1"/>
  <c r="A2827" i="1" s="1"/>
  <c r="A2828" i="1" s="1"/>
  <c r="A2829" i="1" s="1"/>
  <c r="A2830" i="1" s="1"/>
  <c r="A2831" i="1" s="1"/>
  <c r="A2832" i="1" s="1"/>
  <c r="A2833" i="1" s="1"/>
  <c r="A2834" i="1" s="1"/>
  <c r="A2835" i="1" s="1"/>
  <c r="A2836" i="1" s="1"/>
  <c r="A2837" i="1" s="1"/>
  <c r="A2838" i="1" s="1"/>
  <c r="A2839" i="1" s="1"/>
  <c r="A2840" i="1" s="1"/>
  <c r="A2841" i="1" s="1"/>
  <c r="A2842" i="1" s="1"/>
  <c r="A2843" i="1" s="1"/>
  <c r="A2844" i="1" s="1"/>
  <c r="A2845" i="1" s="1"/>
  <c r="A2846" i="1" s="1"/>
  <c r="A2847" i="1" s="1"/>
  <c r="A2848" i="1" s="1"/>
  <c r="A2849" i="1" s="1"/>
  <c r="A2850" i="1" s="1"/>
  <c r="A2851" i="1" s="1"/>
  <c r="A2852" i="1" s="1"/>
  <c r="A2853" i="1" s="1"/>
  <c r="A2854" i="1" s="1"/>
  <c r="A2855" i="1" s="1"/>
  <c r="A2856" i="1" s="1"/>
  <c r="A2857" i="1" s="1"/>
  <c r="A2858" i="1" s="1"/>
  <c r="A2859" i="1" s="1"/>
  <c r="A2860" i="1" s="1"/>
  <c r="A2861" i="1" s="1"/>
  <c r="A2862" i="1" s="1"/>
  <c r="A2863" i="1" s="1"/>
  <c r="A2864" i="1" s="1"/>
  <c r="A2865" i="1" s="1"/>
  <c r="A2866" i="1" s="1"/>
  <c r="A2867" i="1" s="1"/>
  <c r="A2868" i="1" s="1"/>
  <c r="A2869" i="1" s="1"/>
  <c r="A2870" i="1" s="1"/>
  <c r="A2871" i="1" s="1"/>
  <c r="A2872" i="1" s="1"/>
  <c r="A2873" i="1" s="1"/>
  <c r="A2874" i="1" s="1"/>
  <c r="A2875" i="1" s="1"/>
  <c r="A2876" i="1" s="1"/>
  <c r="A2877" i="1" s="1"/>
  <c r="A2878" i="1" s="1"/>
  <c r="A2879" i="1" s="1"/>
  <c r="A2880" i="1" s="1"/>
  <c r="A2881" i="1" s="1"/>
  <c r="A2882" i="1" s="1"/>
  <c r="A2883" i="1" s="1"/>
  <c r="A2884" i="1" s="1"/>
  <c r="A2885" i="1" s="1"/>
  <c r="A2886" i="1" s="1"/>
  <c r="A2887" i="1" s="1"/>
  <c r="A2888" i="1" s="1"/>
  <c r="A2889" i="1" s="1"/>
  <c r="A2890" i="1" s="1"/>
  <c r="A2891" i="1" s="1"/>
  <c r="A2892" i="1" s="1"/>
  <c r="A2893" i="1" s="1"/>
  <c r="A2894" i="1" s="1"/>
  <c r="A2895" i="1" s="1"/>
  <c r="A2896" i="1" s="1"/>
  <c r="A2897" i="1" s="1"/>
  <c r="A2898" i="1" s="1"/>
  <c r="A2899" i="1" s="1"/>
  <c r="A2900" i="1" s="1"/>
  <c r="A2901" i="1" s="1"/>
  <c r="A2902" i="1" s="1"/>
  <c r="A2903" i="1" s="1"/>
  <c r="A2904" i="1" s="1"/>
  <c r="A2905" i="1" s="1"/>
  <c r="A2906" i="1" s="1"/>
  <c r="A2907" i="1" s="1"/>
  <c r="A2908" i="1" s="1"/>
  <c r="A2909" i="1" s="1"/>
  <c r="A2910" i="1" s="1"/>
  <c r="A2911" i="1" s="1"/>
  <c r="A2912" i="1" s="1"/>
  <c r="A2913" i="1" s="1"/>
  <c r="A2914" i="1" s="1"/>
  <c r="A2915" i="1" s="1"/>
  <c r="A2916" i="1" s="1"/>
  <c r="A2917" i="1" s="1"/>
  <c r="A2918" i="1" s="1"/>
  <c r="A2919" i="1" s="1"/>
  <c r="A2920" i="1" s="1"/>
  <c r="A2921" i="1" s="1"/>
  <c r="A2922" i="1" s="1"/>
  <c r="A2923" i="1" s="1"/>
  <c r="A2924" i="1" s="1"/>
  <c r="A2925" i="1" s="1"/>
  <c r="A2926" i="1" s="1"/>
  <c r="A2927" i="1" s="1"/>
  <c r="A813" i="1"/>
  <c r="A2929" i="1" l="1"/>
  <c r="A2930" i="1" s="1"/>
  <c r="A2931" i="1" s="1"/>
  <c r="A2932" i="1" s="1"/>
  <c r="A2933" i="1" s="1"/>
  <c r="A2934" i="1" s="1"/>
  <c r="A2935" i="1" s="1"/>
  <c r="A2936" i="1" s="1"/>
  <c r="A2937" i="1" s="1"/>
  <c r="A2938" i="1" s="1"/>
  <c r="A2939" i="1" s="1"/>
  <c r="A2940" i="1" s="1"/>
  <c r="A2941" i="1" s="1"/>
  <c r="A2942" i="1" s="1"/>
  <c r="A2943" i="1" s="1"/>
  <c r="A2944" i="1" s="1"/>
  <c r="A2945" i="1" s="1"/>
  <c r="A2946" i="1" s="1"/>
  <c r="A2947" i="1" s="1"/>
  <c r="A2948" i="1" s="1"/>
  <c r="A2949" i="1" s="1"/>
  <c r="A2950" i="1" s="1"/>
  <c r="A2951" i="1" s="1"/>
  <c r="A2952" i="1" s="1"/>
  <c r="A2953" i="1" s="1"/>
  <c r="A2954" i="1" s="1"/>
  <c r="A2955" i="1" s="1"/>
  <c r="A2956" i="1" s="1"/>
  <c r="A2957" i="1" s="1"/>
  <c r="A2958" i="1" s="1"/>
  <c r="A2959" i="1" s="1"/>
  <c r="A2960" i="1" s="1"/>
  <c r="A2961" i="1" s="1"/>
  <c r="A2962" i="1" s="1"/>
  <c r="A2963" i="1" s="1"/>
  <c r="A2964" i="1" s="1"/>
  <c r="A2965" i="1" s="1"/>
  <c r="A2966" i="1" s="1"/>
  <c r="A2967" i="1" s="1"/>
  <c r="A2968" i="1" s="1"/>
  <c r="A2969" i="1" s="1"/>
  <c r="A2970" i="1" s="1"/>
  <c r="A2971" i="1" s="1"/>
  <c r="A2972" i="1" s="1"/>
  <c r="A2973" i="1" s="1"/>
  <c r="A2974" i="1" s="1"/>
  <c r="A2975" i="1" s="1"/>
  <c r="A2976" i="1" s="1"/>
  <c r="A2977" i="1" s="1"/>
  <c r="A2978" i="1" s="1"/>
  <c r="A2979" i="1" s="1"/>
  <c r="A2980" i="1" s="1"/>
  <c r="A2981" i="1" s="1"/>
  <c r="A2982" i="1" s="1"/>
  <c r="A2983" i="1" s="1"/>
  <c r="A2984" i="1" s="1"/>
  <c r="A2985" i="1" s="1"/>
  <c r="A2986" i="1" s="1"/>
  <c r="A2987" i="1" s="1"/>
  <c r="A2988" i="1" s="1"/>
  <c r="A2989" i="1" s="1"/>
  <c r="A2990" i="1" s="1"/>
  <c r="A2991" i="1" s="1"/>
  <c r="A2992" i="1" s="1"/>
  <c r="A2993" i="1" s="1"/>
  <c r="A2994" i="1" s="1"/>
  <c r="A2995" i="1" s="1"/>
  <c r="A2996" i="1" s="1"/>
  <c r="A2997" i="1" s="1"/>
  <c r="A2998" i="1" s="1"/>
  <c r="A2999" i="1" s="1"/>
  <c r="A3000" i="1" s="1"/>
  <c r="A3001" i="1" s="1"/>
  <c r="A3002" i="1" s="1"/>
  <c r="A3003" i="1" s="1"/>
  <c r="A3004" i="1" s="1"/>
  <c r="A3005" i="1" s="1"/>
  <c r="A3006" i="1" s="1"/>
  <c r="A3007" i="1" s="1"/>
  <c r="A3008" i="1" s="1"/>
  <c r="A3009" i="1" s="1"/>
  <c r="A3010" i="1" s="1"/>
  <c r="A3011" i="1" s="1"/>
  <c r="A3012" i="1" s="1"/>
  <c r="A3013" i="1" s="1"/>
  <c r="A3014" i="1" s="1"/>
  <c r="A3015" i="1" s="1"/>
  <c r="A3016" i="1" s="1"/>
  <c r="A3017" i="1" s="1"/>
  <c r="A3018" i="1" s="1"/>
  <c r="A3019" i="1" s="1"/>
  <c r="A3020" i="1" s="1"/>
  <c r="A3021" i="1" s="1"/>
  <c r="A3022" i="1" s="1"/>
  <c r="A3023" i="1" s="1"/>
  <c r="A3024" i="1" s="1"/>
  <c r="A3025" i="1" s="1"/>
  <c r="A3026" i="1" s="1"/>
  <c r="A3027" i="1" s="1"/>
  <c r="A3028" i="1" s="1"/>
  <c r="A3029" i="1" s="1"/>
  <c r="A3030" i="1" s="1"/>
  <c r="A3031" i="1" s="1"/>
  <c r="A3032" i="1" s="1"/>
  <c r="A3033" i="1" s="1"/>
  <c r="A3034" i="1" s="1"/>
  <c r="A3035" i="1" s="1"/>
  <c r="A3036" i="1" s="1"/>
  <c r="A3037" i="1" s="1"/>
  <c r="A3038" i="1" s="1"/>
  <c r="A3039" i="1" s="1"/>
  <c r="A3040" i="1" s="1"/>
  <c r="A3041" i="1" s="1"/>
  <c r="A3042" i="1" s="1"/>
  <c r="A3043" i="1" s="1"/>
  <c r="A3044" i="1" s="1"/>
  <c r="A3045" i="1" s="1"/>
  <c r="A3046" i="1" s="1"/>
  <c r="A3047" i="1" s="1"/>
  <c r="A3048" i="1" s="1"/>
  <c r="A3049" i="1" s="1"/>
  <c r="A3050" i="1" s="1"/>
  <c r="A3051" i="1" s="1"/>
  <c r="A3052" i="1" s="1"/>
  <c r="A3053" i="1" s="1"/>
  <c r="A3054" i="1" s="1"/>
  <c r="A3055" i="1" s="1"/>
  <c r="A3056" i="1" s="1"/>
  <c r="A3057" i="1" s="1"/>
  <c r="A3058" i="1" s="1"/>
  <c r="A3059" i="1" s="1"/>
  <c r="A3060" i="1" s="1"/>
  <c r="A3061" i="1" s="1"/>
  <c r="A3062" i="1" s="1"/>
  <c r="A3063" i="1" s="1"/>
  <c r="A3064" i="1" s="1"/>
  <c r="A3065" i="1" s="1"/>
  <c r="A3066" i="1" s="1"/>
  <c r="A3067" i="1" s="1"/>
  <c r="A3068" i="1" s="1"/>
  <c r="A3069" i="1" s="1"/>
  <c r="A3070" i="1" s="1"/>
  <c r="A3071" i="1" s="1"/>
  <c r="A3072" i="1" s="1"/>
  <c r="A3073" i="1" s="1"/>
  <c r="A3074" i="1" s="1"/>
  <c r="A3075" i="1" s="1"/>
  <c r="A3076" i="1" s="1"/>
  <c r="A3077" i="1" s="1"/>
  <c r="A3078" i="1" s="1"/>
  <c r="A3079" i="1" s="1"/>
  <c r="A3080" i="1" s="1"/>
  <c r="A3081" i="1" s="1"/>
  <c r="A3082" i="1" s="1"/>
  <c r="A3083" i="1" s="1"/>
  <c r="A3084" i="1" s="1"/>
  <c r="A3085" i="1" s="1"/>
  <c r="A3086" i="1" s="1"/>
  <c r="A3087" i="1" s="1"/>
  <c r="A3088" i="1" s="1"/>
  <c r="A3089" i="1" s="1"/>
  <c r="A3090" i="1" s="1"/>
  <c r="A3091" i="1" s="1"/>
  <c r="A3092" i="1" s="1"/>
  <c r="A3093" i="1" s="1"/>
  <c r="A3094" i="1" s="1"/>
  <c r="A3095" i="1" s="1"/>
  <c r="A3096" i="1" s="1"/>
  <c r="A3097" i="1" s="1"/>
  <c r="A3098" i="1" s="1"/>
  <c r="A3099" i="1" s="1"/>
  <c r="A3100" i="1" s="1"/>
  <c r="A3101" i="1" s="1"/>
  <c r="A3102" i="1" s="1"/>
  <c r="A3103" i="1" s="1"/>
  <c r="A3104" i="1" s="1"/>
  <c r="A3105" i="1" s="1"/>
  <c r="A3106" i="1" s="1"/>
  <c r="A3107" i="1" s="1"/>
  <c r="A3108" i="1" s="1"/>
  <c r="A3109" i="1" s="1"/>
  <c r="A3110" i="1" s="1"/>
  <c r="A3111" i="1" s="1"/>
  <c r="A3112" i="1" s="1"/>
  <c r="A3113" i="1" s="1"/>
  <c r="A3114" i="1" s="1"/>
  <c r="A3115" i="1" s="1"/>
  <c r="A3116" i="1" s="1"/>
  <c r="A3117" i="1" s="1"/>
  <c r="A3118" i="1" s="1"/>
  <c r="A3119" i="1" s="1"/>
  <c r="A3120" i="1" s="1"/>
  <c r="A3121" i="1" s="1"/>
  <c r="A3122" i="1" s="1"/>
  <c r="A3123" i="1" s="1"/>
  <c r="A3124" i="1" s="1"/>
  <c r="A3125" i="1" s="1"/>
  <c r="A3126" i="1" s="1"/>
  <c r="A3127" i="1" s="1"/>
  <c r="A3128" i="1" s="1"/>
  <c r="A3129" i="1" s="1"/>
  <c r="A3130" i="1" s="1"/>
  <c r="A3131" i="1" s="1"/>
  <c r="A3132" i="1" s="1"/>
  <c r="A3133" i="1" s="1"/>
  <c r="A3134" i="1" s="1"/>
  <c r="A3135" i="1" s="1"/>
  <c r="A3136" i="1" s="1"/>
  <c r="A3137" i="1" s="1"/>
  <c r="A3138" i="1" s="1"/>
  <c r="A3139" i="1" s="1"/>
  <c r="A3140" i="1" s="1"/>
  <c r="A3141" i="1" s="1"/>
  <c r="A3142" i="1" s="1"/>
  <c r="A3143" i="1" s="1"/>
  <c r="A3144" i="1" s="1"/>
  <c r="A3145" i="1" s="1"/>
  <c r="A3146" i="1" s="1"/>
  <c r="A3147" i="1" s="1"/>
  <c r="A3148" i="1" s="1"/>
  <c r="A3149" i="1" s="1"/>
  <c r="A3150" i="1" s="1"/>
  <c r="A3151" i="1" s="1"/>
  <c r="A3152" i="1" s="1"/>
  <c r="A3153" i="1" s="1"/>
  <c r="A3154" i="1" s="1"/>
  <c r="A3155" i="1" s="1"/>
  <c r="A3156" i="1" s="1"/>
  <c r="A3157" i="1" s="1"/>
  <c r="A3158" i="1" s="1"/>
  <c r="A3159" i="1" s="1"/>
  <c r="A3160" i="1" s="1"/>
  <c r="A3161" i="1" s="1"/>
  <c r="A3162" i="1" s="1"/>
  <c r="A3163" i="1" s="1"/>
  <c r="A3164" i="1" s="1"/>
  <c r="A3165" i="1" s="1"/>
  <c r="A3166" i="1" s="1"/>
  <c r="A3167" i="1" s="1"/>
  <c r="A3168" i="1" s="1"/>
  <c r="A3169" i="1" s="1"/>
  <c r="A3170" i="1" s="1"/>
  <c r="A3171" i="1" s="1"/>
  <c r="A3172" i="1" s="1"/>
  <c r="A3173" i="1" s="1"/>
  <c r="A3174" i="1" s="1"/>
  <c r="A3175" i="1" s="1"/>
  <c r="A3176" i="1" s="1"/>
  <c r="A3177" i="1" s="1"/>
  <c r="A3178" i="1" s="1"/>
  <c r="A3179" i="1" s="1"/>
  <c r="A3180" i="1" s="1"/>
  <c r="A3181" i="1" s="1"/>
  <c r="A3182" i="1" s="1"/>
  <c r="A3183" i="1" s="1"/>
  <c r="A3184" i="1" s="1"/>
  <c r="A3185" i="1" s="1"/>
  <c r="A3186" i="1" s="1"/>
  <c r="A3187" i="1" s="1"/>
  <c r="A3188" i="1" s="1"/>
  <c r="A3189" i="1" s="1"/>
  <c r="A3190" i="1" s="1"/>
  <c r="A3191" i="1" s="1"/>
  <c r="A3192" i="1" s="1"/>
  <c r="A3193" i="1" s="1"/>
  <c r="A3194" i="1" s="1"/>
  <c r="A3195" i="1" s="1"/>
  <c r="A3196" i="1" s="1"/>
  <c r="A3197" i="1" s="1"/>
  <c r="A3198" i="1" s="1"/>
  <c r="A3199" i="1" s="1"/>
  <c r="A3200" i="1" s="1"/>
  <c r="A3201" i="1" s="1"/>
  <c r="A3202" i="1" s="1"/>
  <c r="A3203" i="1" s="1"/>
  <c r="A3204" i="1" s="1"/>
  <c r="A3205" i="1" s="1"/>
  <c r="A3206" i="1" s="1"/>
  <c r="A3207" i="1" s="1"/>
  <c r="A3208" i="1" s="1"/>
  <c r="A3209" i="1" s="1"/>
  <c r="A3210" i="1" s="1"/>
  <c r="A3211" i="1" s="1"/>
  <c r="A3212" i="1" s="1"/>
  <c r="A3213" i="1" s="1"/>
  <c r="A3214" i="1" s="1"/>
  <c r="A3215" i="1" s="1"/>
  <c r="A3216" i="1" s="1"/>
  <c r="A3217" i="1" s="1"/>
  <c r="A3218" i="1" s="1"/>
  <c r="A3219" i="1" s="1"/>
  <c r="A3220" i="1" s="1"/>
  <c r="A3221" i="1" s="1"/>
  <c r="A3222" i="1" s="1"/>
  <c r="A3223" i="1" s="1"/>
  <c r="A3224" i="1" s="1"/>
  <c r="A3225" i="1" s="1"/>
  <c r="A3226" i="1" s="1"/>
  <c r="A3227" i="1" s="1"/>
  <c r="A3228" i="1" s="1"/>
  <c r="A3229" i="1" s="1"/>
  <c r="A3230" i="1" s="1"/>
  <c r="A3231" i="1" s="1"/>
  <c r="A3232" i="1" s="1"/>
  <c r="A3233" i="1" s="1"/>
  <c r="A3234" i="1" s="1"/>
  <c r="A3235" i="1" s="1"/>
  <c r="A3236" i="1" s="1"/>
  <c r="A3237" i="1" s="1"/>
  <c r="A3238" i="1" s="1"/>
  <c r="A3239" i="1" s="1"/>
  <c r="A3240" i="1" s="1"/>
  <c r="A3241" i="1" s="1"/>
  <c r="A3242" i="1" s="1"/>
  <c r="A3243" i="1" s="1"/>
  <c r="A3244" i="1" s="1"/>
  <c r="A3245" i="1" s="1"/>
  <c r="A3246" i="1" s="1"/>
  <c r="A3247" i="1" s="1"/>
  <c r="A3248" i="1" s="1"/>
  <c r="A3249" i="1" s="1"/>
  <c r="A3250" i="1" s="1"/>
  <c r="A3251" i="1" s="1"/>
  <c r="A3252" i="1" s="1"/>
  <c r="A3253" i="1" s="1"/>
  <c r="A3254" i="1" s="1"/>
  <c r="A3255" i="1" s="1"/>
  <c r="A3256" i="1" s="1"/>
  <c r="A3257" i="1" s="1"/>
  <c r="A3258" i="1" s="1"/>
  <c r="A3259" i="1" s="1"/>
  <c r="A3260" i="1" s="1"/>
  <c r="A3261" i="1" s="1"/>
  <c r="A3262" i="1" s="1"/>
  <c r="A3263" i="1" s="1"/>
  <c r="A3264" i="1" s="1"/>
  <c r="A3265" i="1" s="1"/>
  <c r="A3266" i="1" s="1"/>
  <c r="A3267" i="1" s="1"/>
  <c r="A3268" i="1" s="1"/>
  <c r="A3269" i="1" s="1"/>
  <c r="A3270" i="1" s="1"/>
  <c r="A3271" i="1" s="1"/>
  <c r="A3272" i="1" s="1"/>
  <c r="A3273" i="1" s="1"/>
  <c r="A3274" i="1" s="1"/>
  <c r="A3275" i="1" s="1"/>
  <c r="A3276" i="1" s="1"/>
  <c r="A3277" i="1" s="1"/>
  <c r="A3278" i="1" s="1"/>
  <c r="A3279" i="1" s="1"/>
  <c r="A3280" i="1" s="1"/>
  <c r="A3281" i="1" s="1"/>
  <c r="A3282" i="1" s="1"/>
  <c r="A3283" i="1" s="1"/>
  <c r="A3284" i="1" s="1"/>
  <c r="A3285" i="1" s="1"/>
  <c r="A3286" i="1" s="1"/>
  <c r="A3287" i="1" s="1"/>
  <c r="A3288" i="1" s="1"/>
  <c r="A3289" i="1" s="1"/>
  <c r="A3290" i="1" s="1"/>
  <c r="A3291" i="1" s="1"/>
  <c r="A3292" i="1" s="1"/>
  <c r="A3293" i="1" s="1"/>
  <c r="A3294" i="1" s="1"/>
  <c r="A3295" i="1" s="1"/>
  <c r="A3296" i="1" s="1"/>
  <c r="A3297" i="1" s="1"/>
  <c r="A3298" i="1" s="1"/>
  <c r="A3299" i="1" s="1"/>
  <c r="A3300" i="1" s="1"/>
  <c r="A3301" i="1" s="1"/>
  <c r="A3302" i="1" s="1"/>
  <c r="A3303" i="1" s="1"/>
  <c r="A3304" i="1" s="1"/>
  <c r="A3305" i="1" s="1"/>
  <c r="A3306" i="1" s="1"/>
  <c r="A3307" i="1" s="1"/>
  <c r="A3308" i="1" s="1"/>
  <c r="A3309" i="1" s="1"/>
  <c r="A3310" i="1" s="1"/>
  <c r="A3311" i="1" s="1"/>
  <c r="A3312" i="1" s="1"/>
  <c r="A3313" i="1" s="1"/>
  <c r="A3314" i="1" s="1"/>
  <c r="A3315" i="1" s="1"/>
  <c r="A3316" i="1" s="1"/>
  <c r="A3317" i="1" s="1"/>
  <c r="A3318" i="1" s="1"/>
  <c r="A3319" i="1" s="1"/>
  <c r="A3320" i="1" s="1"/>
  <c r="A3321" i="1" s="1"/>
  <c r="A3322" i="1" s="1"/>
  <c r="A3323" i="1" s="1"/>
  <c r="A3324" i="1" s="1"/>
  <c r="A3325" i="1" s="1"/>
  <c r="A3326" i="1" s="1"/>
  <c r="A3327" i="1" s="1"/>
  <c r="A3328" i="1" s="1"/>
  <c r="A3329" i="1" s="1"/>
  <c r="A3330" i="1" s="1"/>
  <c r="A3331" i="1" s="1"/>
  <c r="A3332" i="1" s="1"/>
  <c r="A3333" i="1" s="1"/>
  <c r="A3334" i="1" s="1"/>
  <c r="A3335" i="1" s="1"/>
  <c r="A3336" i="1" s="1"/>
  <c r="A3337" i="1" s="1"/>
  <c r="A3338" i="1" s="1"/>
  <c r="A3339" i="1" s="1"/>
  <c r="A3340" i="1" s="1"/>
  <c r="A3341" i="1" s="1"/>
  <c r="A3342" i="1" s="1"/>
  <c r="A3343" i="1" s="1"/>
  <c r="A3344" i="1" s="1"/>
  <c r="A3345" i="1" s="1"/>
  <c r="A3346" i="1" s="1"/>
  <c r="A3347" i="1" s="1"/>
  <c r="A3348" i="1" s="1"/>
  <c r="A3349" i="1" s="1"/>
  <c r="A3350" i="1" s="1"/>
  <c r="A3351" i="1" s="1"/>
  <c r="A3352" i="1" s="1"/>
  <c r="A3353" i="1" s="1"/>
  <c r="A3354" i="1" s="1"/>
  <c r="A3355" i="1" s="1"/>
  <c r="A3356" i="1" s="1"/>
  <c r="A3357" i="1" s="1"/>
  <c r="A3358" i="1" s="1"/>
  <c r="A3359" i="1" s="1"/>
  <c r="A3360" i="1" s="1"/>
  <c r="A3361" i="1" s="1"/>
  <c r="A3362" i="1" s="1"/>
  <c r="A3363" i="1" s="1"/>
  <c r="A3364" i="1" s="1"/>
  <c r="A3365" i="1" s="1"/>
  <c r="A3366" i="1" s="1"/>
  <c r="A3367" i="1" s="1"/>
  <c r="A3368" i="1" s="1"/>
  <c r="A3369" i="1" s="1"/>
  <c r="A3370" i="1" s="1"/>
  <c r="A3371" i="1" s="1"/>
  <c r="A3372" i="1" s="1"/>
  <c r="A3373" i="1" s="1"/>
  <c r="A3374" i="1" s="1"/>
  <c r="A3375" i="1" s="1"/>
  <c r="A3376" i="1" s="1"/>
  <c r="A3377" i="1" s="1"/>
  <c r="A3378" i="1" s="1"/>
  <c r="A3379" i="1" s="1"/>
  <c r="A3380" i="1" s="1"/>
  <c r="A3381" i="1" s="1"/>
  <c r="A3382" i="1" s="1"/>
  <c r="A3383" i="1" s="1"/>
  <c r="A3384" i="1" s="1"/>
  <c r="A3385" i="1" s="1"/>
  <c r="A3386" i="1" s="1"/>
  <c r="A3387" i="1" s="1"/>
  <c r="A3388" i="1" s="1"/>
  <c r="A3389" i="1" s="1"/>
  <c r="A3390" i="1" s="1"/>
  <c r="A3391" i="1" s="1"/>
  <c r="A3392" i="1" s="1"/>
  <c r="A3393" i="1" s="1"/>
  <c r="A3394" i="1" s="1"/>
  <c r="A3395" i="1" s="1"/>
  <c r="A3396" i="1" s="1"/>
  <c r="A3397" i="1" s="1"/>
  <c r="A3398" i="1" s="1"/>
  <c r="A3399" i="1" s="1"/>
  <c r="A3400" i="1" s="1"/>
  <c r="A3401" i="1" s="1"/>
  <c r="A3402" i="1" s="1"/>
  <c r="A3403" i="1" s="1"/>
  <c r="A3404" i="1" s="1"/>
  <c r="A3405" i="1" s="1"/>
  <c r="A3406" i="1" s="1"/>
  <c r="A3407" i="1" s="1"/>
  <c r="A3408" i="1" s="1"/>
  <c r="A3409" i="1" s="1"/>
  <c r="A3410" i="1" s="1"/>
  <c r="A3411" i="1" s="1"/>
  <c r="A3412" i="1" s="1"/>
  <c r="A3413" i="1" s="1"/>
  <c r="A3414" i="1" s="1"/>
  <c r="A3415" i="1" s="1"/>
  <c r="A3416" i="1" s="1"/>
  <c r="A3417" i="1" s="1"/>
  <c r="A3418" i="1" s="1"/>
  <c r="A3419" i="1" s="1"/>
  <c r="A3420" i="1" s="1"/>
  <c r="A3421" i="1" s="1"/>
  <c r="A3422" i="1" s="1"/>
  <c r="A3423" i="1" s="1"/>
  <c r="A3424" i="1" s="1"/>
  <c r="A3425" i="1" s="1"/>
  <c r="A3426" i="1" s="1"/>
  <c r="A3427" i="1" s="1"/>
  <c r="A3428" i="1" s="1"/>
  <c r="A3429" i="1" s="1"/>
  <c r="A3430" i="1" s="1"/>
  <c r="A3431" i="1" s="1"/>
  <c r="A3432" i="1" s="1"/>
  <c r="A3433" i="1" s="1"/>
  <c r="A3434" i="1" s="1"/>
  <c r="A3435" i="1" s="1"/>
  <c r="A3436" i="1" s="1"/>
  <c r="A3437" i="1" s="1"/>
  <c r="A3438" i="1" s="1"/>
  <c r="A3439" i="1" s="1"/>
  <c r="A3440" i="1" s="1"/>
  <c r="A3441" i="1" s="1"/>
  <c r="A3442" i="1" s="1"/>
  <c r="A3443" i="1" s="1"/>
  <c r="A3444" i="1" s="1"/>
  <c r="A3445" i="1" s="1"/>
  <c r="A3446" i="1" s="1"/>
  <c r="A3447" i="1" s="1"/>
  <c r="A3448" i="1" s="1"/>
  <c r="A3449" i="1" s="1"/>
  <c r="A3450" i="1" s="1"/>
  <c r="A3451" i="1" s="1"/>
  <c r="A3452" i="1" s="1"/>
  <c r="A3453" i="1" s="1"/>
  <c r="A3454" i="1" s="1"/>
  <c r="A3455" i="1" s="1"/>
  <c r="A3456" i="1" s="1"/>
  <c r="A3457" i="1" s="1"/>
  <c r="A3458" i="1" s="1"/>
  <c r="A3459" i="1" s="1"/>
  <c r="A3460" i="1" s="1"/>
  <c r="A3461" i="1" s="1"/>
  <c r="A3462" i="1" s="1"/>
  <c r="A3463" i="1" s="1"/>
  <c r="A3464" i="1" s="1"/>
  <c r="A3465" i="1" s="1"/>
  <c r="A3466" i="1" s="1"/>
  <c r="A3467" i="1" s="1"/>
  <c r="A3468" i="1" s="1"/>
  <c r="A3469" i="1" s="1"/>
  <c r="A3470" i="1" s="1"/>
  <c r="A3471" i="1" s="1"/>
  <c r="A3472" i="1" s="1"/>
  <c r="A3473" i="1" s="1"/>
  <c r="A3474" i="1" s="1"/>
  <c r="A3475" i="1" s="1"/>
  <c r="A3476" i="1" s="1"/>
  <c r="A3477" i="1" s="1"/>
  <c r="A3478" i="1" s="1"/>
  <c r="A3479" i="1" s="1"/>
  <c r="A3480" i="1" s="1"/>
  <c r="A3481" i="1" s="1"/>
  <c r="A3482" i="1" s="1"/>
  <c r="A3483" i="1" s="1"/>
  <c r="A3484" i="1" s="1"/>
  <c r="A3485" i="1" s="1"/>
  <c r="A3486" i="1" s="1"/>
  <c r="A3487" i="1" s="1"/>
  <c r="A3488" i="1" s="1"/>
  <c r="A3489" i="1" s="1"/>
  <c r="A3490" i="1" s="1"/>
  <c r="A3491" i="1" s="1"/>
  <c r="A3492" i="1" s="1"/>
  <c r="A3493" i="1" s="1"/>
  <c r="A3494" i="1" s="1"/>
  <c r="A3495" i="1" s="1"/>
  <c r="A3496" i="1" s="1"/>
  <c r="A3497" i="1" s="1"/>
  <c r="A3498" i="1" s="1"/>
  <c r="A3499" i="1" s="1"/>
  <c r="A3500" i="1" s="1"/>
  <c r="A3501" i="1" s="1"/>
  <c r="A3502" i="1" s="1"/>
  <c r="A3503" i="1" s="1"/>
  <c r="A3504" i="1" s="1"/>
  <c r="A3505" i="1" s="1"/>
  <c r="A3506" i="1" s="1"/>
  <c r="A3507" i="1" s="1"/>
  <c r="A3508" i="1" s="1"/>
  <c r="A3509" i="1" s="1"/>
  <c r="A3510" i="1" s="1"/>
  <c r="A3511" i="1" s="1"/>
  <c r="A3512" i="1" s="1"/>
  <c r="A3513" i="1" s="1"/>
  <c r="A3514" i="1" s="1"/>
  <c r="A3515" i="1" s="1"/>
  <c r="A3516" i="1" s="1"/>
  <c r="A3517" i="1" s="1"/>
  <c r="A3518" i="1" s="1"/>
  <c r="A3519" i="1" s="1"/>
  <c r="A3520" i="1" s="1"/>
  <c r="A3521" i="1" s="1"/>
  <c r="A3522" i="1" s="1"/>
  <c r="A3523" i="1" s="1"/>
  <c r="A3524" i="1" s="1"/>
  <c r="A3525" i="1" s="1"/>
  <c r="A3526" i="1" s="1"/>
  <c r="A3527" i="1" s="1"/>
  <c r="A3528" i="1" s="1"/>
  <c r="A3529" i="1" s="1"/>
  <c r="A3530" i="1" s="1"/>
  <c r="A3531" i="1" s="1"/>
  <c r="A3532" i="1" s="1"/>
  <c r="A3533" i="1" s="1"/>
  <c r="A3534" i="1" s="1"/>
  <c r="A3535" i="1" s="1"/>
  <c r="A3536" i="1" s="1"/>
  <c r="A3537" i="1" s="1"/>
  <c r="A3538" i="1" s="1"/>
  <c r="A3539" i="1" s="1"/>
  <c r="A3540" i="1" s="1"/>
  <c r="A3541" i="1" s="1"/>
  <c r="A3542" i="1" s="1"/>
  <c r="A3543" i="1" s="1"/>
  <c r="A3544" i="1" s="1"/>
  <c r="A3545" i="1" s="1"/>
  <c r="A3546" i="1" s="1"/>
  <c r="A3547" i="1" s="1"/>
  <c r="A3548" i="1" s="1"/>
  <c r="A3549" i="1" s="1"/>
  <c r="A3550" i="1" s="1"/>
  <c r="A3551" i="1" s="1"/>
  <c r="A3552" i="1" s="1"/>
  <c r="A3553" i="1" s="1"/>
  <c r="A3554" i="1" s="1"/>
  <c r="A3555" i="1" s="1"/>
  <c r="A3556" i="1" s="1"/>
  <c r="A3557" i="1" s="1"/>
  <c r="A3558" i="1" s="1"/>
  <c r="A3559" i="1" s="1"/>
  <c r="A3560" i="1" s="1"/>
  <c r="A3561" i="1" s="1"/>
  <c r="A3562" i="1" s="1"/>
  <c r="A3563" i="1" s="1"/>
  <c r="A3564" i="1" s="1"/>
  <c r="A3565" i="1" s="1"/>
  <c r="A3566" i="1" s="1"/>
  <c r="A3567" i="1" s="1"/>
  <c r="A3568" i="1" s="1"/>
  <c r="A3569" i="1" s="1"/>
  <c r="A3570" i="1" s="1"/>
  <c r="A3571" i="1" s="1"/>
  <c r="A3572" i="1" s="1"/>
  <c r="A3573" i="1" s="1"/>
  <c r="A3574" i="1" s="1"/>
  <c r="A3575" i="1" s="1"/>
  <c r="A3576" i="1" s="1"/>
  <c r="A3577" i="1" s="1"/>
  <c r="A3578" i="1" s="1"/>
  <c r="A3579" i="1" s="1"/>
  <c r="A3580" i="1" s="1"/>
  <c r="A3581" i="1" s="1"/>
  <c r="A3582" i="1" s="1"/>
  <c r="A3583" i="1" s="1"/>
  <c r="A3584" i="1" s="1"/>
  <c r="A3585" i="1" s="1"/>
  <c r="A3586" i="1" s="1"/>
  <c r="A3587" i="1" s="1"/>
  <c r="A3588" i="1" s="1"/>
  <c r="A3589" i="1" s="1"/>
  <c r="A3590" i="1" s="1"/>
  <c r="A3591" i="1" s="1"/>
  <c r="A3592" i="1" s="1"/>
  <c r="A3593" i="1" s="1"/>
  <c r="A3594" i="1" s="1"/>
  <c r="A3595" i="1" s="1"/>
  <c r="A3596" i="1" s="1"/>
  <c r="A3597" i="1" s="1"/>
  <c r="A3598" i="1" s="1"/>
  <c r="A3599" i="1" s="1"/>
  <c r="A3600" i="1" s="1"/>
  <c r="A3601" i="1" s="1"/>
  <c r="A3602" i="1" s="1"/>
  <c r="A3603" i="1" s="1"/>
  <c r="A3604" i="1" s="1"/>
  <c r="A3605" i="1" s="1"/>
  <c r="A3606" i="1" s="1"/>
  <c r="A3607" i="1" s="1"/>
  <c r="A3608" i="1" s="1"/>
  <c r="A3609" i="1" s="1"/>
  <c r="A3610" i="1" s="1"/>
  <c r="A3611" i="1" s="1"/>
  <c r="A3612" i="1" s="1"/>
  <c r="A3613" i="1" s="1"/>
  <c r="A3614" i="1" s="1"/>
  <c r="A3615" i="1" s="1"/>
  <c r="A3616" i="1" s="1"/>
  <c r="A3617" i="1" s="1"/>
  <c r="A3618" i="1" s="1"/>
  <c r="A3619" i="1" s="1"/>
  <c r="A3620" i="1" s="1"/>
  <c r="A3621" i="1" s="1"/>
  <c r="A3622" i="1" s="1"/>
  <c r="A3623" i="1" s="1"/>
  <c r="A3624" i="1" s="1"/>
  <c r="A3625" i="1" s="1"/>
  <c r="A3626" i="1" s="1"/>
  <c r="A3627" i="1" s="1"/>
  <c r="A3628" i="1" s="1"/>
  <c r="A3629" i="1" s="1"/>
  <c r="A3630" i="1" s="1"/>
  <c r="A3631" i="1" s="1"/>
  <c r="A3632" i="1" s="1"/>
  <c r="A3633" i="1" s="1"/>
  <c r="A3634" i="1" s="1"/>
  <c r="A3635" i="1" s="1"/>
  <c r="A3636" i="1" s="1"/>
  <c r="A3637" i="1" s="1"/>
  <c r="A3638" i="1" s="1"/>
  <c r="A3639" i="1" s="1"/>
  <c r="A3640" i="1" s="1"/>
  <c r="A3641" i="1" s="1"/>
  <c r="A3642" i="1" s="1"/>
  <c r="A3643" i="1" s="1"/>
  <c r="A3644" i="1" s="1"/>
  <c r="A3645" i="1" s="1"/>
  <c r="A3646" i="1" s="1"/>
  <c r="A3647" i="1" s="1"/>
  <c r="A3648" i="1" s="1"/>
  <c r="A3649" i="1" s="1"/>
  <c r="A3650" i="1" s="1"/>
  <c r="A3651" i="1" s="1"/>
  <c r="A3652" i="1" s="1"/>
  <c r="A3653" i="1" s="1"/>
  <c r="A3654" i="1" s="1"/>
  <c r="A3655" i="1" s="1"/>
  <c r="A3656" i="1" s="1"/>
  <c r="A3657" i="1" s="1"/>
  <c r="A3658" i="1" s="1"/>
  <c r="A3659" i="1" s="1"/>
  <c r="A3660" i="1" s="1"/>
  <c r="A3661" i="1" s="1"/>
  <c r="A3662" i="1" s="1"/>
  <c r="A3663" i="1" s="1"/>
  <c r="A3664" i="1" s="1"/>
  <c r="A3665" i="1" s="1"/>
  <c r="A3666" i="1" s="1"/>
  <c r="A3667" i="1" s="1"/>
  <c r="A3668" i="1" s="1"/>
  <c r="A3669" i="1" s="1"/>
  <c r="A3670" i="1" s="1"/>
  <c r="A3671" i="1" s="1"/>
  <c r="A3672" i="1" s="1"/>
  <c r="A3673" i="1" s="1"/>
  <c r="A3674" i="1" s="1"/>
  <c r="A3675" i="1" s="1"/>
  <c r="A3676" i="1" s="1"/>
  <c r="A3677" i="1" s="1"/>
  <c r="A3678" i="1" s="1"/>
  <c r="A3679" i="1" s="1"/>
  <c r="A3680" i="1" s="1"/>
  <c r="A3681" i="1" s="1"/>
  <c r="A3682" i="1" s="1"/>
  <c r="A3683" i="1" s="1"/>
  <c r="A3684" i="1" s="1"/>
  <c r="A3685" i="1" s="1"/>
  <c r="A3686" i="1" s="1"/>
  <c r="A3687" i="1" s="1"/>
  <c r="A3688" i="1" s="1"/>
  <c r="A3689" i="1" s="1"/>
  <c r="A3690" i="1" s="1"/>
  <c r="A3691" i="1" s="1"/>
  <c r="A3692" i="1" s="1"/>
  <c r="A3693" i="1" s="1"/>
  <c r="A3694" i="1" s="1"/>
  <c r="A3695" i="1" s="1"/>
  <c r="A3696" i="1" s="1"/>
  <c r="A3697" i="1" s="1"/>
  <c r="A3698" i="1" s="1"/>
  <c r="A3699" i="1" s="1"/>
  <c r="A3700" i="1" s="1"/>
  <c r="A3701" i="1" s="1"/>
  <c r="A3702" i="1" s="1"/>
  <c r="A3703" i="1" s="1"/>
  <c r="A3704" i="1" s="1"/>
  <c r="A3705" i="1" s="1"/>
  <c r="A3706" i="1" s="1"/>
  <c r="A3707" i="1" s="1"/>
  <c r="A3708" i="1" s="1"/>
  <c r="A3709" i="1" s="1"/>
  <c r="A3710" i="1" s="1"/>
  <c r="A3711" i="1" s="1"/>
  <c r="A3712" i="1" s="1"/>
  <c r="A3713" i="1" s="1"/>
  <c r="A3714" i="1" s="1"/>
  <c r="A3715" i="1" s="1"/>
  <c r="A3716" i="1" s="1"/>
  <c r="A3717" i="1" s="1"/>
  <c r="A3718" i="1" s="1"/>
  <c r="A3719" i="1" s="1"/>
  <c r="A3720" i="1" s="1"/>
  <c r="A3721" i="1" s="1"/>
  <c r="A3722" i="1" s="1"/>
  <c r="A3723" i="1" s="1"/>
  <c r="A3724" i="1" s="1"/>
  <c r="A3725" i="1" s="1"/>
  <c r="A3726" i="1" s="1"/>
  <c r="A3727" i="1" s="1"/>
  <c r="A3728" i="1" s="1"/>
  <c r="A3729" i="1" s="1"/>
  <c r="A3730" i="1" s="1"/>
  <c r="A3731" i="1" s="1"/>
  <c r="A3732" i="1" s="1"/>
  <c r="A3733" i="1" s="1"/>
  <c r="A3734" i="1" s="1"/>
  <c r="A3735" i="1" s="1"/>
  <c r="A3736" i="1" s="1"/>
  <c r="A3737" i="1" s="1"/>
  <c r="A3738" i="1" s="1"/>
  <c r="A3739" i="1" s="1"/>
  <c r="A3740" i="1" s="1"/>
  <c r="A3741" i="1" s="1"/>
  <c r="A3742" i="1" s="1"/>
  <c r="A3743" i="1" s="1"/>
  <c r="A3744" i="1" s="1"/>
  <c r="A3745" i="1" s="1"/>
  <c r="A3746" i="1" s="1"/>
  <c r="A3747" i="1" s="1"/>
  <c r="A3748" i="1" s="1"/>
  <c r="A3749" i="1" s="1"/>
  <c r="A3750" i="1" s="1"/>
  <c r="A3751" i="1" s="1"/>
  <c r="A3752" i="1" s="1"/>
  <c r="A3753" i="1" s="1"/>
  <c r="A3754" i="1" s="1"/>
  <c r="A3755" i="1" s="1"/>
  <c r="A3756" i="1" s="1"/>
  <c r="A3757" i="1" s="1"/>
  <c r="A3758" i="1" s="1"/>
  <c r="A3759" i="1" s="1"/>
  <c r="A3760" i="1" s="1"/>
  <c r="A3761" i="1" s="1"/>
  <c r="A3762" i="1" s="1"/>
  <c r="A3763" i="1" s="1"/>
  <c r="A3764" i="1" s="1"/>
  <c r="A3765" i="1" s="1"/>
  <c r="A3766" i="1" s="1"/>
  <c r="A3767" i="1" s="1"/>
  <c r="A3768" i="1" s="1"/>
  <c r="A3769" i="1" s="1"/>
  <c r="A3770" i="1" s="1"/>
  <c r="A3771" i="1" s="1"/>
  <c r="A3772" i="1" s="1"/>
  <c r="A3773" i="1" s="1"/>
  <c r="A3774" i="1" s="1"/>
  <c r="A3775" i="1" s="1"/>
  <c r="A3776" i="1" s="1"/>
  <c r="A3777" i="1" s="1"/>
  <c r="A3778" i="1" s="1"/>
  <c r="A3779" i="1" s="1"/>
  <c r="A3780" i="1" s="1"/>
  <c r="A3781" i="1" s="1"/>
  <c r="A3782" i="1" s="1"/>
  <c r="A3783" i="1" s="1"/>
  <c r="A3784" i="1" s="1"/>
  <c r="A3785" i="1" s="1"/>
  <c r="A3786" i="1" s="1"/>
  <c r="A3787" i="1" s="1"/>
  <c r="A3788" i="1" s="1"/>
  <c r="A3789" i="1" s="1"/>
  <c r="A3790" i="1" s="1"/>
  <c r="A3791" i="1" s="1"/>
  <c r="A3792" i="1" s="1"/>
  <c r="A3793" i="1" s="1"/>
  <c r="A3794" i="1" s="1"/>
  <c r="A3795" i="1" s="1"/>
  <c r="A3796" i="1" s="1"/>
  <c r="A3797" i="1" s="1"/>
  <c r="A3798" i="1" s="1"/>
  <c r="A3799" i="1" s="1"/>
  <c r="A3800" i="1" s="1"/>
  <c r="A3801" i="1" s="1"/>
  <c r="A3802" i="1" s="1"/>
  <c r="A3803" i="1" s="1"/>
  <c r="A3804" i="1" s="1"/>
  <c r="A3805" i="1" s="1"/>
  <c r="A3806" i="1" s="1"/>
  <c r="A3807" i="1" s="1"/>
  <c r="A3808" i="1" s="1"/>
  <c r="A3809" i="1" s="1"/>
  <c r="A3810" i="1" s="1"/>
  <c r="A3811" i="1" s="1"/>
  <c r="A3812" i="1" s="1"/>
  <c r="A3813" i="1" s="1"/>
  <c r="A3814" i="1" s="1"/>
  <c r="A3815" i="1" s="1"/>
  <c r="A3816" i="1" s="1"/>
  <c r="A3817" i="1" s="1"/>
  <c r="A3818" i="1" s="1"/>
  <c r="A3819" i="1" s="1"/>
  <c r="A3820" i="1" s="1"/>
  <c r="A3821" i="1" s="1"/>
  <c r="A3822" i="1" s="1"/>
  <c r="A3823" i="1" s="1"/>
  <c r="A3824" i="1" s="1"/>
  <c r="A3825" i="1" s="1"/>
  <c r="A3826" i="1" s="1"/>
  <c r="A3827" i="1" s="1"/>
  <c r="A3828" i="1" s="1"/>
  <c r="A3829" i="1" s="1"/>
  <c r="A3830" i="1" s="1"/>
  <c r="A3831" i="1" s="1"/>
  <c r="A3832" i="1" s="1"/>
  <c r="A3833" i="1" s="1"/>
  <c r="A3834" i="1" s="1"/>
  <c r="A3835" i="1" s="1"/>
  <c r="A3836" i="1" s="1"/>
  <c r="A3837" i="1" s="1"/>
  <c r="A3838" i="1" s="1"/>
  <c r="A3839" i="1" s="1"/>
  <c r="A3840" i="1" s="1"/>
  <c r="A3841" i="1" s="1"/>
  <c r="A3842" i="1" s="1"/>
  <c r="A3843" i="1" s="1"/>
  <c r="A3844" i="1" s="1"/>
  <c r="A3845" i="1" s="1"/>
  <c r="A3846" i="1" s="1"/>
  <c r="A3847" i="1" s="1"/>
  <c r="A3848" i="1" s="1"/>
  <c r="A3849" i="1" s="1"/>
  <c r="A3850" i="1" s="1"/>
  <c r="A3851" i="1" s="1"/>
  <c r="A3852" i="1" s="1"/>
  <c r="A3853" i="1" s="1"/>
  <c r="A3854" i="1" s="1"/>
  <c r="A3855" i="1" s="1"/>
  <c r="A3856" i="1" s="1"/>
  <c r="A3857" i="1" s="1"/>
  <c r="A3858" i="1" s="1"/>
  <c r="A3859" i="1" s="1"/>
  <c r="A3860" i="1" s="1"/>
  <c r="A3861" i="1" s="1"/>
  <c r="A3862" i="1" s="1"/>
  <c r="A3863" i="1" s="1"/>
  <c r="A3864" i="1" s="1"/>
  <c r="A3865" i="1" s="1"/>
  <c r="A3866" i="1" s="1"/>
  <c r="A3867" i="1" s="1"/>
  <c r="A3868" i="1" s="1"/>
  <c r="A3869" i="1" s="1"/>
  <c r="A3870" i="1" s="1"/>
  <c r="A3871" i="1" s="1"/>
  <c r="A3872" i="1" s="1"/>
  <c r="A3873" i="1" s="1"/>
  <c r="A3874" i="1" s="1"/>
  <c r="A3875" i="1" s="1"/>
  <c r="A3876" i="1" s="1"/>
  <c r="A3877" i="1" s="1"/>
  <c r="A3878" i="1" s="1"/>
  <c r="A3879" i="1" s="1"/>
  <c r="A3880" i="1" s="1"/>
  <c r="A3881" i="1" s="1"/>
  <c r="A3882" i="1" s="1"/>
  <c r="A3883" i="1" s="1"/>
  <c r="A3884" i="1" s="1"/>
  <c r="A3885" i="1" s="1"/>
  <c r="A3886" i="1" s="1"/>
  <c r="A3887" i="1" s="1"/>
  <c r="A3888" i="1" s="1"/>
  <c r="A3889" i="1" s="1"/>
  <c r="A3890" i="1" s="1"/>
  <c r="A3891" i="1" s="1"/>
  <c r="A3892" i="1" s="1"/>
  <c r="A3893" i="1" s="1"/>
  <c r="A3894" i="1" s="1"/>
  <c r="A3895" i="1" s="1"/>
  <c r="A3896" i="1" s="1"/>
  <c r="A3897" i="1" s="1"/>
  <c r="A3898" i="1" s="1"/>
  <c r="A3899" i="1" s="1"/>
  <c r="A3900" i="1" s="1"/>
  <c r="A3901" i="1" s="1"/>
  <c r="A3902" i="1" s="1"/>
  <c r="A3903" i="1" s="1"/>
  <c r="A3904" i="1" s="1"/>
  <c r="A3905" i="1" s="1"/>
  <c r="A3906" i="1" s="1"/>
  <c r="A3907" i="1" s="1"/>
  <c r="A3908" i="1" s="1"/>
  <c r="A3909" i="1" s="1"/>
  <c r="A3910" i="1" s="1"/>
  <c r="A3911" i="1" s="1"/>
  <c r="A3912" i="1" s="1"/>
  <c r="A3913" i="1" s="1"/>
  <c r="A3914" i="1" s="1"/>
  <c r="A3915" i="1" s="1"/>
  <c r="A3916" i="1" s="1"/>
  <c r="A3917" i="1" s="1"/>
  <c r="A3918" i="1" s="1"/>
  <c r="A3919" i="1" s="1"/>
  <c r="A3920" i="1" s="1"/>
  <c r="A3921" i="1" s="1"/>
  <c r="A3922" i="1" s="1"/>
  <c r="A3923" i="1" s="1"/>
  <c r="A3924" i="1" s="1"/>
  <c r="A3925" i="1" s="1"/>
  <c r="A3926" i="1" s="1"/>
  <c r="A3927" i="1" s="1"/>
  <c r="A3928" i="1" s="1"/>
  <c r="A3929" i="1" s="1"/>
  <c r="A3930" i="1" s="1"/>
  <c r="A3931" i="1" s="1"/>
  <c r="A3932" i="1" s="1"/>
  <c r="A3933" i="1" s="1"/>
  <c r="A3934" i="1" s="1"/>
  <c r="A3935" i="1" s="1"/>
  <c r="A3936" i="1" s="1"/>
  <c r="A3937" i="1" s="1"/>
  <c r="A3938" i="1" s="1"/>
  <c r="A3939" i="1" s="1"/>
  <c r="A3940" i="1" s="1"/>
  <c r="A3941" i="1" s="1"/>
  <c r="A3942" i="1" s="1"/>
  <c r="A3943" i="1" s="1"/>
  <c r="A3944" i="1" s="1"/>
  <c r="A3945" i="1" s="1"/>
  <c r="A3946" i="1" s="1"/>
  <c r="A3947" i="1" s="1"/>
  <c r="A3948" i="1" s="1"/>
  <c r="A3949" i="1" s="1"/>
  <c r="A3950" i="1" s="1"/>
  <c r="A3951" i="1" s="1"/>
  <c r="A3952" i="1" s="1"/>
  <c r="A3953" i="1" s="1"/>
  <c r="A3954" i="1" s="1"/>
  <c r="A3955" i="1" s="1"/>
  <c r="A3956" i="1" s="1"/>
  <c r="A3957" i="1" s="1"/>
  <c r="A3958" i="1" s="1"/>
  <c r="A3959" i="1" s="1"/>
  <c r="A3960" i="1" s="1"/>
  <c r="A3961" i="1" s="1"/>
  <c r="A3962" i="1" s="1"/>
  <c r="A3963" i="1" s="1"/>
  <c r="A3964" i="1" s="1"/>
  <c r="A3965" i="1" s="1"/>
  <c r="A3966" i="1" s="1"/>
  <c r="A3967" i="1" s="1"/>
  <c r="A3968" i="1" s="1"/>
  <c r="A3969" i="1" s="1"/>
  <c r="A3970" i="1" s="1"/>
  <c r="A3971" i="1" s="1"/>
  <c r="A3972" i="1" s="1"/>
  <c r="A3973" i="1" s="1"/>
  <c r="A3974" i="1" s="1"/>
  <c r="A3975" i="1" s="1"/>
  <c r="A3976" i="1" s="1"/>
  <c r="A3977" i="1" s="1"/>
  <c r="A3978" i="1" s="1"/>
  <c r="A3979" i="1" s="1"/>
  <c r="A3980" i="1" s="1"/>
  <c r="A3981" i="1" s="1"/>
  <c r="A3982" i="1" s="1"/>
  <c r="A3983" i="1" s="1"/>
  <c r="A3984" i="1" s="1"/>
  <c r="A3985" i="1" s="1"/>
  <c r="A3986" i="1" s="1"/>
  <c r="A3987" i="1" s="1"/>
  <c r="A3988" i="1" s="1"/>
  <c r="A3989" i="1" s="1"/>
  <c r="A3990" i="1" s="1"/>
  <c r="A3991" i="1" s="1"/>
  <c r="A3992" i="1" s="1"/>
  <c r="A3993" i="1" s="1"/>
  <c r="A3994" i="1" s="1"/>
  <c r="A3995" i="1" s="1"/>
  <c r="A3996" i="1" s="1"/>
  <c r="A3997" i="1" s="1"/>
  <c r="A3998" i="1" s="1"/>
  <c r="A3999" i="1" s="1"/>
  <c r="A4000" i="1" s="1"/>
  <c r="A4001" i="1" s="1"/>
  <c r="A4002" i="1" s="1"/>
  <c r="A4003" i="1" s="1"/>
  <c r="A4004" i="1" s="1"/>
  <c r="A4005" i="1" s="1"/>
  <c r="A4006" i="1" s="1"/>
  <c r="A4007" i="1" s="1"/>
  <c r="A4008" i="1" s="1"/>
  <c r="A4009" i="1" s="1"/>
  <c r="A4010" i="1" s="1"/>
  <c r="A4011" i="1" s="1"/>
  <c r="A4012" i="1" s="1"/>
  <c r="A4013" i="1" s="1"/>
  <c r="A4014" i="1" s="1"/>
  <c r="A4015" i="1" s="1"/>
  <c r="A4016" i="1" s="1"/>
  <c r="A4017" i="1" s="1"/>
  <c r="A4018" i="1" s="1"/>
  <c r="A4019" i="1" s="1"/>
  <c r="A4020" i="1" s="1"/>
  <c r="A4021" i="1" s="1"/>
  <c r="A4022" i="1" s="1"/>
  <c r="A4023" i="1" s="1"/>
  <c r="A4024" i="1" s="1"/>
  <c r="A4025" i="1" s="1"/>
  <c r="A4026" i="1" s="1"/>
  <c r="A4027" i="1" s="1"/>
  <c r="A4028" i="1" s="1"/>
  <c r="A4029" i="1" s="1"/>
  <c r="A4030" i="1" s="1"/>
  <c r="A4031" i="1" s="1"/>
  <c r="A4032" i="1" s="1"/>
  <c r="A4033" i="1" s="1"/>
  <c r="A4034" i="1" s="1"/>
  <c r="A4035" i="1" s="1"/>
  <c r="A4036" i="1" s="1"/>
  <c r="A4037" i="1" s="1"/>
  <c r="A4038" i="1" s="1"/>
  <c r="A4039" i="1" s="1"/>
  <c r="A4040" i="1" s="1"/>
  <c r="A4041" i="1" s="1"/>
  <c r="A4042" i="1" s="1"/>
  <c r="A4043" i="1" s="1"/>
  <c r="A4044" i="1" s="1"/>
  <c r="A4045" i="1" s="1"/>
  <c r="A4046" i="1" s="1"/>
  <c r="A4047" i="1" s="1"/>
  <c r="A4048" i="1" s="1"/>
  <c r="A4049" i="1" s="1"/>
  <c r="A4050" i="1" s="1"/>
  <c r="A4051" i="1" s="1"/>
  <c r="A4052" i="1" s="1"/>
  <c r="A4053" i="1" s="1"/>
  <c r="A4054" i="1" s="1"/>
  <c r="A4055" i="1" s="1"/>
  <c r="A4056" i="1" s="1"/>
  <c r="A4057" i="1" s="1"/>
  <c r="A4058" i="1" s="1"/>
  <c r="A4059" i="1" s="1"/>
  <c r="A4060" i="1" s="1"/>
  <c r="A4061" i="1" s="1"/>
  <c r="A4062" i="1" s="1"/>
  <c r="A4063" i="1" s="1"/>
  <c r="A4064" i="1" s="1"/>
  <c r="A4065" i="1" s="1"/>
  <c r="A4066" i="1" s="1"/>
  <c r="A4067" i="1" s="1"/>
  <c r="A4068" i="1" s="1"/>
  <c r="A4069" i="1" s="1"/>
  <c r="A4070" i="1" s="1"/>
  <c r="A4071" i="1" s="1"/>
  <c r="A4072" i="1" s="1"/>
  <c r="A4073" i="1" s="1"/>
  <c r="A4074" i="1" s="1"/>
  <c r="A4075" i="1" s="1"/>
  <c r="A4076" i="1" s="1"/>
  <c r="A4077" i="1" s="1"/>
  <c r="A4078" i="1" s="1"/>
  <c r="A4079" i="1" s="1"/>
  <c r="A4080" i="1" s="1"/>
  <c r="A4081" i="1" s="1"/>
  <c r="A4082" i="1" s="1"/>
  <c r="A4083" i="1" s="1"/>
  <c r="A4084" i="1" s="1"/>
  <c r="A4085" i="1" s="1"/>
  <c r="A4086" i="1" s="1"/>
  <c r="A4087" i="1" s="1"/>
  <c r="A4088" i="1" s="1"/>
  <c r="A4089" i="1" s="1"/>
  <c r="A4090" i="1" s="1"/>
  <c r="A4091" i="1" s="1"/>
  <c r="A4092" i="1" s="1"/>
  <c r="A4093" i="1" s="1"/>
  <c r="A4094" i="1" s="1"/>
  <c r="A4095" i="1" s="1"/>
  <c r="A4096" i="1" s="1"/>
  <c r="A4097" i="1" s="1"/>
  <c r="A4098" i="1" s="1"/>
  <c r="A4099" i="1" s="1"/>
  <c r="A4100" i="1" s="1"/>
  <c r="A4101" i="1" s="1"/>
  <c r="A4102" i="1" s="1"/>
  <c r="A4103" i="1" s="1"/>
  <c r="A4104" i="1" s="1"/>
  <c r="A4105" i="1" s="1"/>
  <c r="A4106" i="1" s="1"/>
  <c r="A4107" i="1" s="1"/>
  <c r="A4108" i="1" s="1"/>
  <c r="A4109" i="1" s="1"/>
  <c r="A4110" i="1" s="1"/>
  <c r="A4111" i="1" s="1"/>
  <c r="A4112" i="1" s="1"/>
  <c r="A4113" i="1" s="1"/>
  <c r="A4114" i="1" s="1"/>
  <c r="A4115" i="1" s="1"/>
  <c r="A4116" i="1" s="1"/>
  <c r="A4117" i="1" s="1"/>
  <c r="A4118" i="1" s="1"/>
  <c r="A4119" i="1" s="1"/>
  <c r="A4120" i="1" s="1"/>
  <c r="A4121" i="1" s="1"/>
  <c r="A4122" i="1" s="1"/>
  <c r="A4123" i="1" s="1"/>
  <c r="A4124" i="1" s="1"/>
  <c r="A4125" i="1" s="1"/>
  <c r="A4126" i="1" s="1"/>
  <c r="A4127" i="1" s="1"/>
  <c r="A4128" i="1" s="1"/>
  <c r="A4129" i="1" s="1"/>
  <c r="A4130" i="1" s="1"/>
  <c r="A4131" i="1" s="1"/>
  <c r="A4132" i="1" s="1"/>
  <c r="A4133" i="1" s="1"/>
  <c r="A4134" i="1" s="1"/>
  <c r="A4135" i="1" s="1"/>
  <c r="A4136" i="1" s="1"/>
  <c r="A4137" i="1" s="1"/>
  <c r="A4138" i="1" s="1"/>
  <c r="A4139" i="1" s="1"/>
  <c r="A4140" i="1" s="1"/>
  <c r="A4141" i="1" s="1"/>
  <c r="A4142" i="1" s="1"/>
  <c r="A4143" i="1" s="1"/>
  <c r="A4144" i="1" s="1"/>
  <c r="A4145" i="1" s="1"/>
  <c r="A4146" i="1" s="1"/>
  <c r="A4147" i="1" s="1"/>
  <c r="A4148" i="1" s="1"/>
  <c r="A4149" i="1" s="1"/>
  <c r="A4150" i="1" s="1"/>
  <c r="A4151" i="1" s="1"/>
  <c r="A4152" i="1" s="1"/>
  <c r="A4153" i="1" s="1"/>
  <c r="A4154" i="1" s="1"/>
  <c r="A4155" i="1" s="1"/>
  <c r="A4156" i="1" s="1"/>
  <c r="A4157" i="1" s="1"/>
  <c r="A4158" i="1" s="1"/>
  <c r="A4159" i="1" s="1"/>
  <c r="A4160" i="1" s="1"/>
  <c r="A4161" i="1" s="1"/>
  <c r="A4162" i="1" s="1"/>
  <c r="A4163" i="1" s="1"/>
  <c r="A4164" i="1" s="1"/>
  <c r="A4165" i="1" s="1"/>
  <c r="A4166" i="1" s="1"/>
  <c r="A4167" i="1" s="1"/>
  <c r="A4168" i="1" s="1"/>
  <c r="A4169" i="1" s="1"/>
  <c r="A4170" i="1" s="1"/>
  <c r="A4171" i="1" s="1"/>
  <c r="A4172" i="1" s="1"/>
  <c r="A4173" i="1" s="1"/>
  <c r="A4174" i="1" s="1"/>
  <c r="A4175" i="1" s="1"/>
  <c r="A4176" i="1" s="1"/>
  <c r="A4177" i="1" s="1"/>
  <c r="A4178" i="1" s="1"/>
  <c r="A4179" i="1" s="1"/>
  <c r="A4180" i="1" s="1"/>
  <c r="A4181" i="1" s="1"/>
  <c r="A4182" i="1" s="1"/>
  <c r="A4183" i="1" s="1"/>
  <c r="A4184" i="1" s="1"/>
  <c r="A4185" i="1" s="1"/>
  <c r="A4186" i="1" s="1"/>
  <c r="A4187" i="1" s="1"/>
  <c r="A4188" i="1" s="1"/>
  <c r="A4189" i="1" s="1"/>
  <c r="A4190" i="1" s="1"/>
  <c r="A4191" i="1" s="1"/>
  <c r="A4192" i="1" s="1"/>
  <c r="A4193" i="1" s="1"/>
  <c r="A4194" i="1" s="1"/>
  <c r="A4195" i="1" s="1"/>
  <c r="A4196" i="1" s="1"/>
  <c r="A4197" i="1" s="1"/>
  <c r="A4198" i="1" s="1"/>
  <c r="A4199" i="1" s="1"/>
  <c r="A4200" i="1" s="1"/>
  <c r="A4201" i="1" s="1"/>
  <c r="A4202" i="1" s="1"/>
  <c r="A4203" i="1" s="1"/>
  <c r="A4204" i="1" s="1"/>
  <c r="A4205" i="1" s="1"/>
  <c r="A4206" i="1" s="1"/>
  <c r="A4207" i="1" s="1"/>
  <c r="A4208" i="1" s="1"/>
  <c r="A4209" i="1" s="1"/>
  <c r="A4210" i="1" s="1"/>
  <c r="A4211" i="1" s="1"/>
  <c r="A4212" i="1" s="1"/>
  <c r="A4213" i="1" s="1"/>
  <c r="A4214" i="1" s="1"/>
  <c r="A4215" i="1" s="1"/>
  <c r="A4216" i="1" s="1"/>
  <c r="A4217" i="1" s="1"/>
  <c r="A4218" i="1" s="1"/>
  <c r="A4219" i="1" s="1"/>
  <c r="A4220" i="1" s="1"/>
  <c r="A4221" i="1" s="1"/>
  <c r="A4222" i="1" s="1"/>
  <c r="A4223" i="1" s="1"/>
  <c r="A4224" i="1" s="1"/>
  <c r="A4225" i="1" s="1"/>
  <c r="A4226" i="1" s="1"/>
  <c r="A4227" i="1" s="1"/>
  <c r="A4228" i="1" s="1"/>
  <c r="A4229" i="1" s="1"/>
  <c r="A4230" i="1" s="1"/>
  <c r="A4231" i="1" s="1"/>
  <c r="A4232" i="1" s="1"/>
  <c r="A4233" i="1" s="1"/>
  <c r="A4234" i="1" s="1"/>
  <c r="A4235" i="1" s="1"/>
  <c r="A4236" i="1" s="1"/>
  <c r="A4237" i="1" s="1"/>
  <c r="A4238" i="1" s="1"/>
  <c r="A4239" i="1" s="1"/>
  <c r="A4240" i="1" s="1"/>
  <c r="A4241" i="1" s="1"/>
  <c r="A4242" i="1" s="1"/>
  <c r="A4243" i="1" s="1"/>
  <c r="A4244" i="1" s="1"/>
  <c r="A4245" i="1" s="1"/>
  <c r="A4246" i="1" s="1"/>
  <c r="A4247" i="1" s="1"/>
  <c r="A4248" i="1" s="1"/>
  <c r="A4249" i="1" s="1"/>
  <c r="A4250" i="1" s="1"/>
  <c r="A4251" i="1" s="1"/>
  <c r="A4252" i="1" s="1"/>
  <c r="A4253" i="1" s="1"/>
  <c r="A4254" i="1" s="1"/>
  <c r="A4255" i="1" s="1"/>
  <c r="A4256" i="1" s="1"/>
  <c r="A4257" i="1" s="1"/>
  <c r="A4258" i="1" s="1"/>
  <c r="A4259" i="1" s="1"/>
  <c r="A4260" i="1" s="1"/>
  <c r="A4261" i="1" s="1"/>
  <c r="A4262" i="1" s="1"/>
  <c r="A4263" i="1" s="1"/>
  <c r="A4264" i="1" s="1"/>
  <c r="A4265" i="1" s="1"/>
  <c r="A4266" i="1" s="1"/>
  <c r="A4267" i="1" s="1"/>
  <c r="A4268" i="1" s="1"/>
  <c r="A4269" i="1" s="1"/>
  <c r="A4270" i="1" s="1"/>
  <c r="A4271" i="1" s="1"/>
  <c r="A4272" i="1" s="1"/>
  <c r="A4273" i="1" s="1"/>
  <c r="A4274" i="1" s="1"/>
  <c r="A4275" i="1" s="1"/>
  <c r="A4276" i="1" s="1"/>
  <c r="A4277" i="1" s="1"/>
  <c r="A4278" i="1" s="1"/>
  <c r="A4279" i="1" s="1"/>
  <c r="A4280" i="1" s="1"/>
  <c r="A4281" i="1" s="1"/>
  <c r="A4282" i="1" s="1"/>
  <c r="A4283" i="1" s="1"/>
  <c r="A4284" i="1" s="1"/>
  <c r="A4285" i="1" s="1"/>
  <c r="A4286" i="1" s="1"/>
  <c r="A4287" i="1" s="1"/>
  <c r="A4288" i="1" s="1"/>
  <c r="A4289" i="1" s="1"/>
  <c r="A4290" i="1" s="1"/>
  <c r="A4291" i="1" s="1"/>
  <c r="A4292" i="1" s="1"/>
  <c r="A4293" i="1" s="1"/>
  <c r="A4294" i="1" s="1"/>
  <c r="A4295" i="1" s="1"/>
  <c r="A4296" i="1" s="1"/>
  <c r="A4297" i="1" s="1"/>
  <c r="A4298" i="1" s="1"/>
  <c r="A4299" i="1" s="1"/>
  <c r="A4300" i="1" s="1"/>
  <c r="A4301" i="1" s="1"/>
  <c r="A4302" i="1" s="1"/>
  <c r="A4303" i="1" s="1"/>
  <c r="A4304" i="1" s="1"/>
  <c r="A4305" i="1" s="1"/>
  <c r="A4306" i="1" s="1"/>
  <c r="A4307" i="1" s="1"/>
  <c r="A4308" i="1" s="1"/>
  <c r="A4309" i="1" s="1"/>
  <c r="A4310" i="1" s="1"/>
  <c r="A4311" i="1" s="1"/>
  <c r="A4312" i="1" s="1"/>
  <c r="A4313" i="1" s="1"/>
  <c r="A4314" i="1" s="1"/>
  <c r="A4315" i="1" s="1"/>
  <c r="A4316" i="1" s="1"/>
  <c r="A4317" i="1" s="1"/>
  <c r="A4318" i="1" s="1"/>
  <c r="A4319" i="1" s="1"/>
  <c r="A4320" i="1" s="1"/>
  <c r="A4321" i="1" s="1"/>
  <c r="A4322" i="1" s="1"/>
  <c r="A4323" i="1" s="1"/>
  <c r="A4324" i="1" s="1"/>
  <c r="A4325" i="1" s="1"/>
  <c r="A4326" i="1" s="1"/>
  <c r="A4327" i="1" s="1"/>
  <c r="A4328" i="1" s="1"/>
  <c r="A4329" i="1" s="1"/>
  <c r="A4330" i="1" s="1"/>
  <c r="A4331" i="1" s="1"/>
  <c r="A4332" i="1" s="1"/>
  <c r="A4333" i="1" s="1"/>
  <c r="A4334" i="1" s="1"/>
  <c r="A4335" i="1" s="1"/>
  <c r="A4336" i="1" s="1"/>
  <c r="A4337" i="1" s="1"/>
  <c r="A4338" i="1" s="1"/>
  <c r="A4339" i="1" s="1"/>
  <c r="A4340" i="1" s="1"/>
  <c r="A4341" i="1" s="1"/>
  <c r="A4342" i="1" s="1"/>
  <c r="A4343" i="1" s="1"/>
  <c r="A4344" i="1" s="1"/>
  <c r="A4345" i="1" s="1"/>
  <c r="A4346" i="1" s="1"/>
  <c r="A4347" i="1" s="1"/>
  <c r="A4348" i="1" s="1"/>
  <c r="A4349" i="1" s="1"/>
  <c r="A4350" i="1" s="1"/>
  <c r="A4351" i="1" s="1"/>
  <c r="A4352" i="1" s="1"/>
  <c r="A4353" i="1" s="1"/>
  <c r="A4354" i="1" s="1"/>
  <c r="A4355" i="1" s="1"/>
  <c r="A4356" i="1" s="1"/>
  <c r="A4357" i="1" s="1"/>
  <c r="A4358" i="1" s="1"/>
  <c r="A4359" i="1" s="1"/>
  <c r="A4360" i="1" s="1"/>
  <c r="A4361" i="1" s="1"/>
  <c r="A4362" i="1" s="1"/>
  <c r="A4363" i="1" s="1"/>
  <c r="A4364" i="1" s="1"/>
  <c r="A4365" i="1" s="1"/>
  <c r="A4366" i="1" s="1"/>
  <c r="A4367" i="1" s="1"/>
  <c r="A4368" i="1" s="1"/>
  <c r="A4369" i="1" s="1"/>
  <c r="A4370" i="1" s="1"/>
  <c r="A4371" i="1" s="1"/>
  <c r="A4372" i="1" s="1"/>
  <c r="A4373" i="1" s="1"/>
  <c r="A4374" i="1" s="1"/>
  <c r="A4375" i="1" s="1"/>
  <c r="A4376" i="1" s="1"/>
  <c r="A4377" i="1" s="1"/>
  <c r="A4378" i="1" s="1"/>
  <c r="A4379" i="1" s="1"/>
  <c r="A4380" i="1" s="1"/>
  <c r="A4381" i="1" s="1"/>
  <c r="A4382" i="1" s="1"/>
  <c r="A4383" i="1" s="1"/>
  <c r="A4384" i="1" s="1"/>
  <c r="A4385" i="1" s="1"/>
  <c r="A4386" i="1" s="1"/>
  <c r="A4387" i="1" s="1"/>
  <c r="A4388" i="1" s="1"/>
  <c r="A4389" i="1" s="1"/>
  <c r="A4390" i="1" s="1"/>
  <c r="A4391" i="1" s="1"/>
  <c r="A4392" i="1" s="1"/>
  <c r="A4393" i="1" s="1"/>
  <c r="A4394" i="1" s="1"/>
  <c r="A4395" i="1" s="1"/>
  <c r="A4396" i="1" s="1"/>
  <c r="A4397" i="1" s="1"/>
  <c r="A4398" i="1" s="1"/>
  <c r="A4399" i="1" s="1"/>
  <c r="A4400" i="1" s="1"/>
  <c r="A4401" i="1" s="1"/>
  <c r="A4402" i="1" s="1"/>
  <c r="A4403" i="1" s="1"/>
  <c r="A4404" i="1" s="1"/>
  <c r="A4405" i="1" s="1"/>
  <c r="A4406" i="1" s="1"/>
  <c r="A4407" i="1" s="1"/>
  <c r="A4408" i="1" s="1"/>
  <c r="A4409" i="1" s="1"/>
  <c r="A4410" i="1" s="1"/>
  <c r="A4411" i="1" s="1"/>
  <c r="A4412" i="1" s="1"/>
  <c r="A4413" i="1" s="1"/>
  <c r="A4414" i="1" s="1"/>
  <c r="A4415" i="1" s="1"/>
  <c r="A4416" i="1" s="1"/>
  <c r="A4417" i="1" s="1"/>
  <c r="A4418" i="1" s="1"/>
  <c r="A4419" i="1" s="1"/>
  <c r="A4420" i="1" s="1"/>
  <c r="A4421" i="1" s="1"/>
  <c r="A4422" i="1" s="1"/>
  <c r="A4423" i="1" s="1"/>
  <c r="A4424" i="1" s="1"/>
  <c r="A4425" i="1" s="1"/>
  <c r="A4426" i="1" s="1"/>
  <c r="A4427" i="1" s="1"/>
  <c r="A4428" i="1" s="1"/>
  <c r="A4429" i="1" s="1"/>
  <c r="A4430" i="1" s="1"/>
  <c r="A4431" i="1" s="1"/>
  <c r="A4432" i="1" s="1"/>
  <c r="A4433" i="1" s="1"/>
  <c r="A4434" i="1" s="1"/>
  <c r="A4435" i="1" s="1"/>
  <c r="A4436" i="1" s="1"/>
  <c r="A4437" i="1" s="1"/>
  <c r="A4438" i="1" s="1"/>
  <c r="A4439" i="1" s="1"/>
  <c r="A4440" i="1" s="1"/>
  <c r="A4441" i="1" s="1"/>
  <c r="A4442" i="1" s="1"/>
  <c r="A4443" i="1" s="1"/>
  <c r="A4444" i="1" s="1"/>
  <c r="A4445" i="1" s="1"/>
  <c r="A4446" i="1" s="1"/>
  <c r="A4447" i="1" s="1"/>
  <c r="A4448" i="1" s="1"/>
  <c r="A4449" i="1" s="1"/>
  <c r="A4450" i="1" s="1"/>
  <c r="A4451" i="1" s="1"/>
  <c r="A4452" i="1" s="1"/>
  <c r="A4453" i="1" s="1"/>
  <c r="A4454" i="1" s="1"/>
  <c r="A4455" i="1" s="1"/>
  <c r="A4456" i="1" s="1"/>
  <c r="A4457" i="1" s="1"/>
  <c r="A4458" i="1" s="1"/>
  <c r="A4459" i="1" s="1"/>
  <c r="A4460" i="1" s="1"/>
  <c r="A4461" i="1" s="1"/>
  <c r="A4462" i="1" s="1"/>
  <c r="A4463" i="1" s="1"/>
  <c r="A4464" i="1" s="1"/>
  <c r="A4465" i="1" s="1"/>
  <c r="A4466" i="1" s="1"/>
  <c r="A4467" i="1" s="1"/>
  <c r="A4468" i="1" s="1"/>
  <c r="A4469" i="1" s="1"/>
  <c r="A4470" i="1" s="1"/>
  <c r="A4471" i="1" s="1"/>
  <c r="A4472" i="1" s="1"/>
  <c r="A4473" i="1" s="1"/>
  <c r="A4474" i="1" s="1"/>
  <c r="A4475" i="1" s="1"/>
  <c r="A4476" i="1" s="1"/>
  <c r="A4477" i="1" s="1"/>
  <c r="A4478" i="1" s="1"/>
  <c r="A4479" i="1" s="1"/>
  <c r="A4480" i="1" s="1"/>
  <c r="A4481" i="1" s="1"/>
  <c r="A4482" i="1" s="1"/>
  <c r="A4483" i="1" s="1"/>
  <c r="A4484" i="1" s="1"/>
  <c r="A4485" i="1" s="1"/>
  <c r="A4486" i="1" s="1"/>
  <c r="A4487" i="1" s="1"/>
  <c r="A4488" i="1" s="1"/>
  <c r="A4489" i="1" s="1"/>
  <c r="A4490" i="1" s="1"/>
  <c r="A4491" i="1" s="1"/>
  <c r="A4492" i="1" s="1"/>
  <c r="A4493" i="1" s="1"/>
  <c r="A4494" i="1" s="1"/>
  <c r="A4495" i="1" s="1"/>
  <c r="A4496" i="1" s="1"/>
  <c r="A4497" i="1" s="1"/>
  <c r="A4498" i="1" s="1"/>
  <c r="A4499" i="1" s="1"/>
  <c r="A4500" i="1" s="1"/>
  <c r="A4501" i="1" s="1"/>
  <c r="A4502" i="1" s="1"/>
  <c r="A4503" i="1" s="1"/>
  <c r="A4504" i="1" s="1"/>
  <c r="A4505" i="1" s="1"/>
  <c r="A4506" i="1" s="1"/>
  <c r="A4507" i="1" s="1"/>
  <c r="A4508" i="1" s="1"/>
  <c r="A4509" i="1" s="1"/>
  <c r="A4510" i="1" s="1"/>
  <c r="A4511" i="1" s="1"/>
  <c r="A4512" i="1" s="1"/>
  <c r="A4513" i="1" s="1"/>
  <c r="A4514" i="1" s="1"/>
  <c r="A4515" i="1" s="1"/>
  <c r="A4516" i="1" s="1"/>
  <c r="A4517" i="1" s="1"/>
  <c r="A4518" i="1" s="1"/>
  <c r="A4519" i="1" s="1"/>
  <c r="A4520" i="1" s="1"/>
  <c r="A4521" i="1" s="1"/>
  <c r="A4522" i="1" s="1"/>
  <c r="A4523" i="1" s="1"/>
  <c r="A4524" i="1" s="1"/>
  <c r="A4525" i="1" s="1"/>
  <c r="A4526" i="1" s="1"/>
  <c r="A4527" i="1" s="1"/>
  <c r="A4528" i="1" s="1"/>
  <c r="A4529" i="1" s="1"/>
  <c r="A4530" i="1" s="1"/>
  <c r="A4531" i="1" s="1"/>
  <c r="A4532" i="1" s="1"/>
  <c r="A4533" i="1" s="1"/>
  <c r="A4534" i="1" s="1"/>
  <c r="A4535" i="1" s="1"/>
  <c r="A4536" i="1" s="1"/>
  <c r="A4537" i="1" s="1"/>
  <c r="A4538" i="1" s="1"/>
  <c r="A4540" i="1" s="1"/>
  <c r="A4541" i="1" s="1"/>
  <c r="A4542" i="1" s="1"/>
  <c r="A4543" i="1" s="1"/>
  <c r="A4544" i="1" s="1"/>
  <c r="A4545" i="1" s="1"/>
  <c r="A4546" i="1" s="1"/>
  <c r="A4547" i="1" s="1"/>
  <c r="A4548" i="1" s="1"/>
  <c r="A4549" i="1" s="1"/>
  <c r="A4550" i="1" s="1"/>
  <c r="A4551" i="1" s="1"/>
  <c r="A4552" i="1" s="1"/>
  <c r="A4553" i="1" s="1"/>
  <c r="A4554" i="1" s="1"/>
  <c r="A4555" i="1" s="1"/>
  <c r="A4556" i="1" s="1"/>
  <c r="A4557" i="1" s="1"/>
  <c r="A4558" i="1" s="1"/>
  <c r="A4559" i="1" s="1"/>
  <c r="A4560" i="1" s="1"/>
  <c r="A4561" i="1" s="1"/>
  <c r="A4562" i="1" s="1"/>
  <c r="A4563" i="1" s="1"/>
  <c r="A4564" i="1" s="1"/>
  <c r="A4565" i="1" s="1"/>
  <c r="A4566" i="1" s="1"/>
  <c r="A4567" i="1" s="1"/>
  <c r="A4568" i="1" s="1"/>
  <c r="A4569" i="1" s="1"/>
  <c r="A4570" i="1" s="1"/>
  <c r="A4571" i="1" s="1"/>
  <c r="A4572" i="1" s="1"/>
  <c r="A4573" i="1" s="1"/>
  <c r="A4574" i="1" s="1"/>
  <c r="A4575" i="1" s="1"/>
  <c r="A4576" i="1" s="1"/>
  <c r="A4577" i="1" s="1"/>
  <c r="A4578" i="1" s="1"/>
  <c r="A4579" i="1" s="1"/>
  <c r="A4580" i="1" s="1"/>
  <c r="A4581" i="1" s="1"/>
  <c r="A4582" i="1" s="1"/>
  <c r="A4583" i="1" s="1"/>
  <c r="A4584" i="1" s="1"/>
  <c r="A4585" i="1" s="1"/>
  <c r="A4586" i="1" s="1"/>
  <c r="A4587" i="1" s="1"/>
  <c r="A4588" i="1" s="1"/>
  <c r="A4589" i="1" s="1"/>
  <c r="A4590" i="1" s="1"/>
  <c r="A4591" i="1" s="1"/>
  <c r="A4592" i="1" s="1"/>
  <c r="A4593" i="1" s="1"/>
  <c r="A4594" i="1" s="1"/>
  <c r="A4595" i="1" s="1"/>
  <c r="A4596" i="1" s="1"/>
  <c r="A4597" i="1" s="1"/>
  <c r="A4598" i="1" s="1"/>
  <c r="A4599" i="1" s="1"/>
  <c r="A4600" i="1" s="1"/>
  <c r="A4601" i="1" s="1"/>
  <c r="A4602" i="1" s="1"/>
  <c r="A4603" i="1" s="1"/>
  <c r="A4604" i="1" s="1"/>
  <c r="A4605" i="1" s="1"/>
  <c r="A4606" i="1" s="1"/>
  <c r="A4607" i="1" s="1"/>
  <c r="A4608" i="1" s="1"/>
  <c r="A4609" i="1" s="1"/>
  <c r="A4610" i="1" s="1"/>
  <c r="A4611" i="1" s="1"/>
  <c r="A4612" i="1" s="1"/>
  <c r="A4613" i="1" s="1"/>
  <c r="A4614" i="1" s="1"/>
  <c r="A4615" i="1" s="1"/>
  <c r="A4616" i="1" s="1"/>
  <c r="A4617" i="1" s="1"/>
  <c r="A4618" i="1" s="1"/>
  <c r="A4619" i="1" s="1"/>
  <c r="A4620" i="1" s="1"/>
  <c r="A4621" i="1" s="1"/>
  <c r="A4622" i="1" s="1"/>
  <c r="A4623" i="1" s="1"/>
  <c r="A4624" i="1" s="1"/>
  <c r="A4625" i="1" s="1"/>
  <c r="A4626" i="1" s="1"/>
  <c r="A4627" i="1" s="1"/>
  <c r="A4628" i="1" s="1"/>
  <c r="A4629" i="1" s="1"/>
  <c r="A4630" i="1" s="1"/>
  <c r="A4631" i="1" s="1"/>
  <c r="A4632" i="1" s="1"/>
  <c r="A4633" i="1" s="1"/>
  <c r="A4634" i="1" s="1"/>
  <c r="A4635" i="1" s="1"/>
  <c r="A4636" i="1" s="1"/>
  <c r="A4637" i="1" s="1"/>
  <c r="A4638" i="1" s="1"/>
  <c r="A4639" i="1" s="1"/>
  <c r="A4640" i="1" s="1"/>
  <c r="A4641" i="1" s="1"/>
  <c r="A4642" i="1" s="1"/>
  <c r="A4643" i="1" s="1"/>
  <c r="A4644" i="1" s="1"/>
  <c r="A4645" i="1" s="1"/>
  <c r="A4646" i="1" s="1"/>
  <c r="A4647" i="1" s="1"/>
  <c r="A4648" i="1" s="1"/>
  <c r="A4649" i="1" s="1"/>
  <c r="A4650" i="1" s="1"/>
  <c r="A4651" i="1" s="1"/>
  <c r="A4652" i="1" s="1"/>
  <c r="A4653" i="1" s="1"/>
  <c r="A4654" i="1" s="1"/>
  <c r="A4655" i="1" s="1"/>
  <c r="A4656" i="1" s="1"/>
  <c r="A4657" i="1" s="1"/>
  <c r="A4658" i="1" s="1"/>
  <c r="A4659" i="1" s="1"/>
  <c r="A4660" i="1" s="1"/>
  <c r="A4661" i="1" s="1"/>
  <c r="A4662" i="1" s="1"/>
  <c r="A4663" i="1" s="1"/>
  <c r="A4664" i="1" s="1"/>
  <c r="A4665" i="1" s="1"/>
  <c r="A4666" i="1" s="1"/>
  <c r="A4667" i="1" s="1"/>
  <c r="A4668" i="1" s="1"/>
  <c r="A4669" i="1" s="1"/>
  <c r="A4670" i="1" s="1"/>
  <c r="A4671" i="1" s="1"/>
  <c r="A4672" i="1" s="1"/>
  <c r="A4673" i="1" s="1"/>
  <c r="A4674" i="1" s="1"/>
  <c r="A4675" i="1" s="1"/>
  <c r="A4676" i="1" s="1"/>
  <c r="A4677" i="1" s="1"/>
  <c r="A4678" i="1" s="1"/>
  <c r="A4679" i="1" s="1"/>
  <c r="A4680" i="1" s="1"/>
  <c r="A4681" i="1" s="1"/>
  <c r="A4682" i="1" s="1"/>
  <c r="A4683" i="1" s="1"/>
  <c r="A4684" i="1" s="1"/>
  <c r="A4685" i="1" s="1"/>
  <c r="A4686" i="1" s="1"/>
  <c r="A4687" i="1" s="1"/>
  <c r="A4688" i="1" s="1"/>
  <c r="A4689" i="1" s="1"/>
  <c r="A4690" i="1" s="1"/>
  <c r="A4691" i="1" s="1"/>
  <c r="A4692" i="1" s="1"/>
  <c r="A4693" i="1" s="1"/>
  <c r="A4694" i="1" s="1"/>
  <c r="A4695" i="1" s="1"/>
  <c r="A4696" i="1" s="1"/>
  <c r="A4697" i="1" s="1"/>
  <c r="A4698" i="1" s="1"/>
  <c r="A4699" i="1" s="1"/>
  <c r="A4700" i="1" s="1"/>
  <c r="A4701" i="1" s="1"/>
  <c r="A4702" i="1" s="1"/>
  <c r="A4703" i="1" s="1"/>
  <c r="A4704" i="1" s="1"/>
  <c r="A4705" i="1" s="1"/>
  <c r="A4706" i="1" s="1"/>
  <c r="A4707" i="1" s="1"/>
  <c r="A4708" i="1" s="1"/>
  <c r="A4709" i="1" s="1"/>
  <c r="A4710" i="1" s="1"/>
  <c r="A4711" i="1" s="1"/>
  <c r="A4712" i="1" s="1"/>
  <c r="A4713" i="1" s="1"/>
  <c r="A4714" i="1" s="1"/>
  <c r="A4715" i="1" s="1"/>
  <c r="A4716" i="1" s="1"/>
  <c r="A4717" i="1" s="1"/>
  <c r="A4718" i="1" s="1"/>
  <c r="A4719" i="1" s="1"/>
  <c r="A4720" i="1" s="1"/>
  <c r="A4721" i="1" s="1"/>
  <c r="A4722" i="1" s="1"/>
  <c r="A4723" i="1" s="1"/>
  <c r="A4724" i="1" s="1"/>
  <c r="A4725" i="1" s="1"/>
  <c r="A4726" i="1" s="1"/>
  <c r="A4727" i="1" s="1"/>
  <c r="A4728" i="1" s="1"/>
  <c r="A4729" i="1" s="1"/>
  <c r="A4730" i="1" s="1"/>
  <c r="A4731" i="1" s="1"/>
  <c r="A4732" i="1" s="1"/>
  <c r="A4733" i="1" s="1"/>
  <c r="A4734" i="1" s="1"/>
  <c r="A4735" i="1" s="1"/>
  <c r="A4736" i="1" s="1"/>
  <c r="A4737" i="1" s="1"/>
  <c r="A4738" i="1" s="1"/>
  <c r="A4739" i="1" s="1"/>
  <c r="A4740" i="1" s="1"/>
  <c r="A4741" i="1" s="1"/>
  <c r="A4742" i="1" s="1"/>
  <c r="A4743" i="1" s="1"/>
  <c r="A4744" i="1" s="1"/>
  <c r="A4745" i="1" s="1"/>
  <c r="A4746" i="1" s="1"/>
  <c r="A4747" i="1" s="1"/>
  <c r="A4748" i="1" s="1"/>
  <c r="A4749" i="1" s="1"/>
  <c r="A4750" i="1" s="1"/>
  <c r="A4751" i="1" s="1"/>
  <c r="A4752" i="1" s="1"/>
  <c r="A4753" i="1" s="1"/>
  <c r="A4754" i="1" s="1"/>
  <c r="A4755" i="1" s="1"/>
  <c r="A4756" i="1" s="1"/>
  <c r="A4757" i="1" s="1"/>
  <c r="A4758" i="1" s="1"/>
  <c r="A4759" i="1" s="1"/>
  <c r="A4760" i="1" s="1"/>
  <c r="A4761" i="1" s="1"/>
  <c r="A4762" i="1" s="1"/>
  <c r="A4763" i="1" s="1"/>
  <c r="A4764" i="1" s="1"/>
  <c r="A4765" i="1" s="1"/>
  <c r="A4766" i="1" s="1"/>
  <c r="A4767" i="1" s="1"/>
  <c r="A4768" i="1" s="1"/>
  <c r="A4769" i="1" s="1"/>
  <c r="A4770" i="1" s="1"/>
  <c r="A4771" i="1" s="1"/>
  <c r="A4772" i="1" s="1"/>
  <c r="A4773" i="1" s="1"/>
  <c r="A4774" i="1" s="1"/>
  <c r="A4775" i="1" s="1"/>
  <c r="A4776" i="1" s="1"/>
  <c r="A4777" i="1" s="1"/>
  <c r="A4778" i="1" s="1"/>
  <c r="A4779" i="1" s="1"/>
  <c r="A4780" i="1" s="1"/>
  <c r="A4781" i="1" s="1"/>
  <c r="A4782" i="1" s="1"/>
  <c r="A4783" i="1" s="1"/>
  <c r="A4784" i="1" s="1"/>
  <c r="A4785" i="1" s="1"/>
  <c r="A4786" i="1" s="1"/>
  <c r="A4787" i="1" s="1"/>
  <c r="A4788" i="1" s="1"/>
  <c r="A4789" i="1" s="1"/>
  <c r="A4790" i="1" s="1"/>
  <c r="A4791" i="1" s="1"/>
  <c r="A4792" i="1" s="1"/>
  <c r="A4793" i="1" s="1"/>
  <c r="A4794" i="1" s="1"/>
  <c r="A4795" i="1" s="1"/>
  <c r="A4796" i="1" s="1"/>
  <c r="A4797" i="1" s="1"/>
  <c r="A4798" i="1" s="1"/>
  <c r="A4799" i="1" s="1"/>
  <c r="A4800" i="1" s="1"/>
  <c r="A4801" i="1" s="1"/>
  <c r="A4802" i="1" s="1"/>
  <c r="A4803" i="1" s="1"/>
  <c r="A4804" i="1" s="1"/>
  <c r="A4805" i="1" s="1"/>
  <c r="A4806" i="1" s="1"/>
  <c r="A4807" i="1" s="1"/>
  <c r="A4808" i="1" s="1"/>
  <c r="A4809" i="1" s="1"/>
  <c r="A4810" i="1" s="1"/>
  <c r="A4811" i="1" s="1"/>
  <c r="A4812" i="1" s="1"/>
  <c r="A4813" i="1" s="1"/>
  <c r="A4814" i="1" s="1"/>
  <c r="A4815" i="1" s="1"/>
  <c r="A4816" i="1" s="1"/>
  <c r="A4817" i="1" s="1"/>
  <c r="A4818" i="1" s="1"/>
  <c r="A4819" i="1" s="1"/>
  <c r="A4820" i="1" s="1"/>
  <c r="A4821" i="1" s="1"/>
  <c r="A4822" i="1" s="1"/>
  <c r="A4823" i="1" s="1"/>
  <c r="A4824" i="1" s="1"/>
  <c r="A4825" i="1" s="1"/>
  <c r="A4826" i="1" s="1"/>
  <c r="A4827" i="1" s="1"/>
  <c r="A4828" i="1" s="1"/>
  <c r="A4829" i="1" s="1"/>
  <c r="A4830" i="1" s="1"/>
  <c r="A4831" i="1" s="1"/>
  <c r="A4832" i="1" s="1"/>
  <c r="A4833" i="1" s="1"/>
  <c r="A4834" i="1" s="1"/>
  <c r="A4835" i="1" s="1"/>
  <c r="A4836" i="1" s="1"/>
  <c r="A4837" i="1" s="1"/>
  <c r="A4838" i="1" s="1"/>
  <c r="A4839" i="1" s="1"/>
  <c r="A4840" i="1" s="1"/>
  <c r="A4841" i="1" s="1"/>
  <c r="A4842" i="1" s="1"/>
  <c r="A4843" i="1" s="1"/>
  <c r="A4844" i="1" s="1"/>
  <c r="A4845" i="1" s="1"/>
  <c r="A4846" i="1" s="1"/>
  <c r="A4847" i="1" s="1"/>
  <c r="A4848" i="1" s="1"/>
  <c r="A4849" i="1" s="1"/>
  <c r="A4850" i="1" s="1"/>
  <c r="A4851" i="1" s="1"/>
  <c r="A4852" i="1" s="1"/>
  <c r="A4853" i="1" s="1"/>
  <c r="A4854" i="1" s="1"/>
  <c r="A4855" i="1" s="1"/>
  <c r="A4856" i="1" s="1"/>
  <c r="A4857" i="1" s="1"/>
  <c r="A4858" i="1" s="1"/>
  <c r="A4859" i="1" s="1"/>
  <c r="A4860" i="1" s="1"/>
  <c r="A4861" i="1" s="1"/>
  <c r="A4862" i="1" s="1"/>
  <c r="A4863" i="1" s="1"/>
  <c r="A4864" i="1" s="1"/>
  <c r="A4865" i="1" s="1"/>
  <c r="A4866" i="1" s="1"/>
  <c r="A4867" i="1" s="1"/>
  <c r="A4868" i="1" s="1"/>
  <c r="A4869" i="1" s="1"/>
  <c r="A4870" i="1" s="1"/>
  <c r="A4871" i="1" s="1"/>
  <c r="A4872" i="1" s="1"/>
  <c r="A4873" i="1" s="1"/>
  <c r="A4874" i="1" s="1"/>
  <c r="A4875" i="1" s="1"/>
  <c r="A4876" i="1" s="1"/>
  <c r="A4877" i="1" s="1"/>
  <c r="A4878" i="1" s="1"/>
  <c r="A4879" i="1" s="1"/>
  <c r="A4880" i="1" s="1"/>
  <c r="A4881" i="1" s="1"/>
  <c r="A4882" i="1" s="1"/>
  <c r="A4883" i="1" s="1"/>
  <c r="A4884" i="1" s="1"/>
  <c r="A4885" i="1" s="1"/>
  <c r="A4886" i="1" s="1"/>
  <c r="A4887" i="1" s="1"/>
  <c r="A4888" i="1" s="1"/>
  <c r="A4889" i="1" s="1"/>
  <c r="A4890" i="1" s="1"/>
  <c r="A4891" i="1" s="1"/>
  <c r="A4892" i="1" s="1"/>
  <c r="A4893" i="1" s="1"/>
  <c r="A4894" i="1" s="1"/>
  <c r="A4895" i="1" s="1"/>
  <c r="A4896" i="1" s="1"/>
  <c r="A4897" i="1" s="1"/>
  <c r="A4898" i="1" s="1"/>
  <c r="A4899" i="1" s="1"/>
  <c r="A4900" i="1" s="1"/>
  <c r="A4901" i="1" s="1"/>
  <c r="A4902" i="1" s="1"/>
  <c r="A4903" i="1" s="1"/>
  <c r="A4904" i="1" s="1"/>
  <c r="A4905" i="1" s="1"/>
  <c r="A4906" i="1" s="1"/>
  <c r="A4907" i="1" s="1"/>
  <c r="A4908" i="1" s="1"/>
  <c r="A4909" i="1" s="1"/>
  <c r="A4910" i="1" s="1"/>
  <c r="A4911" i="1" s="1"/>
  <c r="A4912" i="1" s="1"/>
  <c r="A4913" i="1" s="1"/>
  <c r="A4914" i="1" s="1"/>
  <c r="A4915" i="1" s="1"/>
  <c r="A4916" i="1" s="1"/>
  <c r="A4917" i="1" s="1"/>
  <c r="A4918" i="1" s="1"/>
  <c r="A4919" i="1" s="1"/>
  <c r="A4920" i="1" s="1"/>
  <c r="A4921" i="1" s="1"/>
  <c r="A4922" i="1" s="1"/>
  <c r="A4923" i="1" s="1"/>
  <c r="A4924" i="1" s="1"/>
  <c r="A4925" i="1" s="1"/>
  <c r="A4926" i="1" s="1"/>
  <c r="A4927" i="1" s="1"/>
  <c r="A4928" i="1" s="1"/>
  <c r="A4929" i="1" s="1"/>
  <c r="A4930" i="1" s="1"/>
  <c r="A4931" i="1" s="1"/>
  <c r="A4932" i="1" s="1"/>
  <c r="A4933" i="1" s="1"/>
  <c r="A4934" i="1" s="1"/>
  <c r="A4935" i="1" s="1"/>
  <c r="A4936" i="1" s="1"/>
  <c r="A4937" i="1" s="1"/>
  <c r="A4938" i="1" s="1"/>
  <c r="A4939" i="1" s="1"/>
  <c r="A4940" i="1" s="1"/>
  <c r="A4941" i="1" s="1"/>
  <c r="A4942" i="1" s="1"/>
  <c r="A4943" i="1" s="1"/>
  <c r="A4944" i="1" s="1"/>
  <c r="A4945" i="1" s="1"/>
  <c r="A4946" i="1" s="1"/>
  <c r="A4947" i="1" s="1"/>
  <c r="A4948" i="1" s="1"/>
  <c r="A4949" i="1" s="1"/>
  <c r="A4950" i="1" s="1"/>
  <c r="A4951" i="1" s="1"/>
  <c r="A4952" i="1" s="1"/>
  <c r="A4953" i="1" s="1"/>
  <c r="A4954" i="1" s="1"/>
  <c r="A4955" i="1" s="1"/>
  <c r="A4956" i="1" s="1"/>
  <c r="A4957" i="1" s="1"/>
  <c r="A4958" i="1" s="1"/>
  <c r="A4959" i="1" s="1"/>
  <c r="A4960" i="1" s="1"/>
  <c r="A4961" i="1" s="1"/>
  <c r="A4962" i="1" s="1"/>
  <c r="A4963" i="1" s="1"/>
  <c r="A4964" i="1" s="1"/>
  <c r="A4965" i="1" s="1"/>
  <c r="A4966" i="1" s="1"/>
  <c r="A4967" i="1" s="1"/>
  <c r="A4968" i="1" s="1"/>
  <c r="A4969" i="1" s="1"/>
  <c r="A4970" i="1" s="1"/>
  <c r="A4971" i="1" s="1"/>
  <c r="A4972" i="1" s="1"/>
  <c r="A4973" i="1" s="1"/>
  <c r="A4974" i="1" s="1"/>
  <c r="A4975" i="1" s="1"/>
  <c r="A4976" i="1" s="1"/>
  <c r="A4977" i="1" s="1"/>
  <c r="A4978" i="1" s="1"/>
  <c r="A4979" i="1" s="1"/>
  <c r="A4980" i="1" s="1"/>
  <c r="A4981" i="1" s="1"/>
  <c r="A4982" i="1" s="1"/>
  <c r="A4983" i="1" s="1"/>
  <c r="A4984" i="1" s="1"/>
  <c r="A4985" i="1" s="1"/>
  <c r="A4986" i="1" s="1"/>
  <c r="A4987" i="1" s="1"/>
  <c r="A4988" i="1" s="1"/>
  <c r="A4989" i="1" s="1"/>
  <c r="A4990" i="1" s="1"/>
  <c r="A4991" i="1" s="1"/>
  <c r="A4992" i="1" s="1"/>
  <c r="A4993" i="1" s="1"/>
  <c r="A2928" i="1"/>
  <c r="A9393" i="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392" i="1"/>
  <c r="A5100" i="1"/>
  <c r="A5101" i="1" s="1"/>
  <c r="A5102" i="1" s="1"/>
  <c r="A5103" i="1" s="1"/>
  <c r="A5104" i="1" s="1"/>
  <c r="A5105" i="1" s="1"/>
  <c r="A5106" i="1" s="1"/>
  <c r="A5107" i="1" s="1"/>
  <c r="A5108" i="1" s="1"/>
  <c r="A5109" i="1" s="1"/>
  <c r="A5110" i="1" s="1"/>
  <c r="A5111" i="1" s="1"/>
  <c r="A5112" i="1" s="1"/>
  <c r="A5113" i="1" s="1"/>
  <c r="A5114" i="1" s="1"/>
  <c r="A5115" i="1" s="1"/>
  <c r="A5116" i="1" s="1"/>
  <c r="A5117" i="1" s="1"/>
  <c r="A5118" i="1" s="1"/>
  <c r="A5119" i="1" s="1"/>
  <c r="A5120" i="1" s="1"/>
  <c r="A5121" i="1" s="1"/>
  <c r="A5122" i="1" s="1"/>
  <c r="A5123" i="1" s="1"/>
  <c r="A5124" i="1" s="1"/>
  <c r="A5125" i="1" s="1"/>
  <c r="A5126" i="1" s="1"/>
  <c r="A5127" i="1" s="1"/>
  <c r="A5128" i="1" s="1"/>
  <c r="A5129" i="1" s="1"/>
  <c r="A5130" i="1" s="1"/>
  <c r="A5131" i="1" s="1"/>
  <c r="A5132" i="1" s="1"/>
  <c r="A5133" i="1" s="1"/>
  <c r="A5134" i="1" s="1"/>
  <c r="A5135" i="1" s="1"/>
  <c r="A5136" i="1" s="1"/>
  <c r="A5137" i="1" s="1"/>
  <c r="A5138" i="1" s="1"/>
  <c r="A5139" i="1" s="1"/>
  <c r="A5140" i="1" s="1"/>
  <c r="A5141" i="1" s="1"/>
  <c r="A5142" i="1" s="1"/>
  <c r="A5143" i="1" s="1"/>
  <c r="A5144" i="1" s="1"/>
  <c r="A5145" i="1" s="1"/>
  <c r="A5146" i="1" s="1"/>
  <c r="A5147" i="1" s="1"/>
  <c r="A5148" i="1" s="1"/>
  <c r="A5149" i="1" s="1"/>
  <c r="A5150" i="1" s="1"/>
  <c r="A5151" i="1" s="1"/>
  <c r="A5152" i="1" s="1"/>
  <c r="A5153" i="1" s="1"/>
  <c r="A5154" i="1" s="1"/>
  <c r="A5155" i="1" s="1"/>
  <c r="A5156" i="1" s="1"/>
  <c r="A5157" i="1" s="1"/>
  <c r="A5158" i="1" s="1"/>
  <c r="A5159" i="1" s="1"/>
  <c r="A5099" i="1"/>
  <c r="A611" i="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610" i="1"/>
  <c r="A4539" i="1" l="1"/>
  <c r="A5161" i="1"/>
  <c r="A5162" i="1" s="1"/>
  <c r="A5163" i="1" s="1"/>
  <c r="A5164" i="1" s="1"/>
  <c r="A5165" i="1" s="1"/>
  <c r="A5160" i="1"/>
  <c r="A4994" i="1"/>
  <c r="A4995" i="1"/>
  <c r="A4996" i="1" s="1"/>
  <c r="A4997" i="1" s="1"/>
  <c r="A4998" i="1" s="1"/>
  <c r="A4999" i="1" s="1"/>
  <c r="A5000" i="1" s="1"/>
  <c r="A5001" i="1" s="1"/>
  <c r="A5002" i="1" s="1"/>
  <c r="A5003" i="1" s="1"/>
  <c r="A5004" i="1" s="1"/>
  <c r="A5005" i="1" s="1"/>
  <c r="A5006" i="1" s="1"/>
  <c r="A5007" i="1" s="1"/>
  <c r="A5008" i="1" s="1"/>
  <c r="A5009" i="1" s="1"/>
  <c r="A5010" i="1" s="1"/>
  <c r="A5011" i="1" s="1"/>
  <c r="A5012" i="1" s="1"/>
  <c r="A5013" i="1" s="1"/>
  <c r="A5014" i="1" s="1"/>
  <c r="A5015" i="1" s="1"/>
  <c r="A5016" i="1" s="1"/>
  <c r="A5017" i="1" s="1"/>
  <c r="A5018" i="1" s="1"/>
  <c r="A5020" i="1" l="1"/>
  <c r="A5021" i="1" s="1"/>
  <c r="A5022" i="1" s="1"/>
  <c r="A5023" i="1" s="1"/>
  <c r="A5024" i="1" s="1"/>
  <c r="A5025" i="1" s="1"/>
  <c r="A5026" i="1" s="1"/>
  <c r="A5027" i="1" s="1"/>
  <c r="A5028" i="1" s="1"/>
  <c r="A5029" i="1" s="1"/>
  <c r="A5030" i="1" s="1"/>
  <c r="A5031" i="1" s="1"/>
  <c r="A5032" i="1" s="1"/>
  <c r="A5033" i="1" s="1"/>
  <c r="A5034" i="1" s="1"/>
  <c r="A5035" i="1" s="1"/>
  <c r="A5036" i="1" s="1"/>
  <c r="A5037" i="1" s="1"/>
  <c r="A5038" i="1" s="1"/>
  <c r="A5039" i="1" s="1"/>
  <c r="A5040" i="1" s="1"/>
  <c r="A5041" i="1" s="1"/>
  <c r="A5042" i="1" s="1"/>
  <c r="A5043" i="1" s="1"/>
  <c r="A5044" i="1" s="1"/>
  <c r="A5045" i="1" s="1"/>
  <c r="A5046" i="1" s="1"/>
  <c r="A5047" i="1" s="1"/>
  <c r="A5048" i="1" s="1"/>
  <c r="A5049" i="1" s="1"/>
  <c r="A5050" i="1" s="1"/>
  <c r="A5051" i="1" s="1"/>
  <c r="A5052" i="1" s="1"/>
  <c r="A5053" i="1" s="1"/>
  <c r="A5054" i="1" s="1"/>
  <c r="A5055" i="1" s="1"/>
  <c r="A5056" i="1" s="1"/>
  <c r="A5057" i="1" s="1"/>
  <c r="A5058" i="1" s="1"/>
  <c r="A5059" i="1" s="1"/>
  <c r="A5060" i="1" s="1"/>
  <c r="A5061" i="1" s="1"/>
  <c r="A5062" i="1" s="1"/>
  <c r="A5063" i="1" s="1"/>
  <c r="A5064" i="1" s="1"/>
  <c r="A5065" i="1" s="1"/>
  <c r="A5019" i="1"/>
  <c r="A5166" i="1"/>
  <c r="A5167" i="1"/>
  <c r="A5168" i="1" s="1"/>
  <c r="A5169" i="1" s="1"/>
  <c r="A5170" i="1" s="1"/>
  <c r="A5171" i="1" s="1"/>
  <c r="A5172" i="1" s="1"/>
  <c r="A5173" i="1" l="1"/>
  <c r="A5174" i="1"/>
  <c r="A5175" i="1" s="1"/>
  <c r="A5176" i="1" s="1"/>
  <c r="A5177" i="1" s="1"/>
  <c r="A5178" i="1" s="1"/>
  <c r="A5179" i="1" s="1"/>
  <c r="A5180" i="1" s="1"/>
  <c r="A5181" i="1" s="1"/>
  <c r="A5182" i="1" s="1"/>
  <c r="A5183" i="1" s="1"/>
  <c r="A5184" i="1" s="1"/>
  <c r="A5185" i="1" s="1"/>
  <c r="A5186" i="1" s="1"/>
  <c r="A5188" i="1" l="1"/>
  <c r="A5189" i="1" s="1"/>
  <c r="A5190" i="1" s="1"/>
  <c r="A5191" i="1" s="1"/>
  <c r="A5192" i="1" s="1"/>
  <c r="A5193" i="1" s="1"/>
  <c r="A5194" i="1" s="1"/>
  <c r="A5195" i="1" s="1"/>
  <c r="A5196" i="1" s="1"/>
  <c r="A5197" i="1" s="1"/>
  <c r="A5198" i="1" s="1"/>
  <c r="A5199" i="1" s="1"/>
  <c r="A5200" i="1" s="1"/>
  <c r="A5201" i="1" s="1"/>
  <c r="A5202" i="1" s="1"/>
  <c r="A5203" i="1" s="1"/>
  <c r="A5204" i="1" s="1"/>
  <c r="A5205" i="1" s="1"/>
  <c r="A5206" i="1" s="1"/>
  <c r="A5207" i="1" s="1"/>
  <c r="A5208" i="1" s="1"/>
  <c r="A5209" i="1" s="1"/>
  <c r="A5210" i="1" s="1"/>
  <c r="A5211" i="1" s="1"/>
  <c r="A5212" i="1" s="1"/>
  <c r="A5213" i="1" s="1"/>
  <c r="A5214" i="1" s="1"/>
  <c r="A5215" i="1" s="1"/>
  <c r="A5216" i="1" s="1"/>
  <c r="A5217" i="1" s="1"/>
  <c r="A5218" i="1" s="1"/>
  <c r="A5219" i="1" s="1"/>
  <c r="A5220" i="1" s="1"/>
  <c r="A5221" i="1" s="1"/>
  <c r="A5222" i="1" s="1"/>
  <c r="A5223" i="1" s="1"/>
  <c r="A5224" i="1" s="1"/>
  <c r="A5225" i="1" s="1"/>
  <c r="A5226" i="1" s="1"/>
  <c r="A5227" i="1" s="1"/>
  <c r="A5228" i="1" s="1"/>
  <c r="A5229" i="1" s="1"/>
  <c r="A5230" i="1" s="1"/>
  <c r="A5231" i="1" s="1"/>
  <c r="A5232" i="1" s="1"/>
  <c r="A5233" i="1" s="1"/>
  <c r="A5234" i="1" s="1"/>
  <c r="A5235" i="1" s="1"/>
  <c r="A5236" i="1" s="1"/>
  <c r="A5237" i="1" s="1"/>
  <c r="A5238" i="1" s="1"/>
  <c r="A5239" i="1" s="1"/>
  <c r="A5240" i="1" s="1"/>
  <c r="A5241" i="1" s="1"/>
  <c r="A5242" i="1" s="1"/>
  <c r="A5243" i="1" s="1"/>
  <c r="A5244" i="1" s="1"/>
  <c r="A5245" i="1" s="1"/>
  <c r="A5246" i="1" s="1"/>
  <c r="A5247" i="1" s="1"/>
  <c r="A5248" i="1" s="1"/>
  <c r="A5249" i="1" s="1"/>
  <c r="A5250" i="1" s="1"/>
  <c r="A5251" i="1" s="1"/>
  <c r="A5252" i="1" s="1"/>
  <c r="A5253" i="1" s="1"/>
  <c r="A5254" i="1" s="1"/>
  <c r="A5255" i="1" s="1"/>
  <c r="A5256" i="1" s="1"/>
  <c r="A5257" i="1" s="1"/>
  <c r="A5258" i="1" s="1"/>
  <c r="A5259" i="1" s="1"/>
  <c r="A5260" i="1" s="1"/>
  <c r="A5261" i="1" s="1"/>
  <c r="A5262" i="1" s="1"/>
  <c r="A5263" i="1" s="1"/>
  <c r="A5264" i="1" s="1"/>
  <c r="A5265" i="1" s="1"/>
  <c r="A5266" i="1" s="1"/>
  <c r="A5267" i="1" s="1"/>
  <c r="A5268" i="1" s="1"/>
  <c r="A5269" i="1" s="1"/>
  <c r="A5187" i="1"/>
  <c r="A5272" i="1" l="1"/>
  <c r="A5273" i="1" s="1"/>
  <c r="A5274" i="1" s="1"/>
  <c r="A5275" i="1" s="1"/>
  <c r="A5276" i="1" s="1"/>
  <c r="A5277" i="1" s="1"/>
  <c r="A5278" i="1" s="1"/>
  <c r="A5279" i="1" s="1"/>
  <c r="A5280" i="1" s="1"/>
  <c r="A5281" i="1" s="1"/>
  <c r="A5282" i="1" s="1"/>
  <c r="A5283" i="1" s="1"/>
  <c r="A5284" i="1" s="1"/>
  <c r="A5285" i="1" s="1"/>
  <c r="A5286" i="1" s="1"/>
  <c r="A5287" i="1" s="1"/>
  <c r="A5288" i="1" s="1"/>
  <c r="A5289" i="1" s="1"/>
  <c r="A5290" i="1" s="1"/>
  <c r="A5291" i="1" s="1"/>
  <c r="A5292" i="1" s="1"/>
  <c r="A5293" i="1" s="1"/>
  <c r="A5294" i="1" s="1"/>
  <c r="A5295" i="1" s="1"/>
  <c r="A5296" i="1" s="1"/>
  <c r="A5297" i="1" s="1"/>
  <c r="A5298" i="1" s="1"/>
  <c r="A5299" i="1" s="1"/>
  <c r="A5300" i="1" s="1"/>
  <c r="A5301" i="1" s="1"/>
  <c r="A5302" i="1" s="1"/>
  <c r="A5303" i="1" s="1"/>
  <c r="A5304" i="1" s="1"/>
  <c r="A5305" i="1" s="1"/>
  <c r="A5306" i="1" s="1"/>
  <c r="A5270" i="1"/>
  <c r="A5271" i="1" s="1"/>
  <c r="A5310" i="1" l="1"/>
  <c r="A5311" i="1" s="1"/>
  <c r="A5312" i="1" s="1"/>
  <c r="A5313" i="1" s="1"/>
  <c r="A5314" i="1" s="1"/>
  <c r="A5315" i="1" s="1"/>
  <c r="A5316" i="1" s="1"/>
  <c r="A5317" i="1" s="1"/>
  <c r="A5318" i="1" s="1"/>
  <c r="A5319" i="1" s="1"/>
  <c r="A5320" i="1" s="1"/>
  <c r="A5321" i="1" s="1"/>
  <c r="A5322" i="1" s="1"/>
  <c r="A5323" i="1" s="1"/>
  <c r="A5324" i="1" s="1"/>
  <c r="A5325" i="1" s="1"/>
  <c r="A5326" i="1" s="1"/>
  <c r="A5327" i="1" s="1"/>
  <c r="A5307" i="1"/>
  <c r="A5308" i="1" s="1"/>
  <c r="A5309" i="1" s="1"/>
  <c r="A5329" i="1" l="1"/>
  <c r="A5328" i="1"/>
  <c r="A5330" i="1"/>
  <c r="A5331" i="1" s="1"/>
  <c r="A5332" i="1" s="1"/>
  <c r="A5333" i="1" s="1"/>
  <c r="A5334" i="1" s="1"/>
  <c r="A5335" i="1" s="1"/>
  <c r="A5336" i="1" s="1"/>
  <c r="A5337" i="1" s="1"/>
  <c r="A5338" i="1" l="1"/>
  <c r="A5339" i="1"/>
  <c r="A5340" i="1" s="1"/>
  <c r="A5341" i="1" s="1"/>
  <c r="A5342" i="1" s="1"/>
  <c r="A5343" i="1" s="1"/>
  <c r="A5344" i="1" s="1"/>
  <c r="A5345" i="1" s="1"/>
  <c r="A5346" i="1" s="1"/>
  <c r="A5347" i="1" s="1"/>
  <c r="A5348" i="1" s="1"/>
  <c r="A5349" i="1" s="1"/>
  <c r="A5350" i="1" s="1"/>
  <c r="A5351" i="1" s="1"/>
  <c r="A5352" i="1" s="1"/>
  <c r="A5353" i="1" s="1"/>
  <c r="A5354" i="1" s="1"/>
  <c r="A5355" i="1" s="1"/>
  <c r="A5356" i="1" s="1"/>
  <c r="A5357" i="1" s="1"/>
  <c r="A5358" i="1" s="1"/>
  <c r="A5359" i="1" s="1"/>
  <c r="A5360" i="1" s="1"/>
  <c r="A5361" i="1" s="1"/>
  <c r="A5362" i="1" s="1"/>
  <c r="A5363" i="1" s="1"/>
  <c r="A5364" i="1" s="1"/>
  <c r="A5365" i="1" s="1"/>
  <c r="A5366" i="1" s="1"/>
  <c r="A5367" i="1" s="1"/>
  <c r="A5368" i="1" s="1"/>
  <c r="A5369" i="1" s="1"/>
  <c r="A5370" i="1" s="1"/>
  <c r="A5371" i="1" s="1"/>
  <c r="A5372" i="1" s="1"/>
  <c r="A5373" i="1" s="1"/>
  <c r="A5374" i="1" s="1"/>
  <c r="A5375" i="1" s="1"/>
  <c r="A5376" i="1" s="1"/>
  <c r="A5377" i="1" s="1"/>
  <c r="A5378" i="1" s="1"/>
  <c r="A5379" i="1" s="1"/>
  <c r="A5380" i="1" s="1"/>
  <c r="A5381" i="1" s="1"/>
  <c r="A5382" i="1" s="1"/>
  <c r="A5383" i="1" s="1"/>
  <c r="A5384" i="1" s="1"/>
  <c r="A5385" i="1" s="1"/>
  <c r="A5386" i="1" s="1"/>
  <c r="A5387" i="1" s="1"/>
  <c r="A5388" i="1" s="1"/>
  <c r="A5389" i="1" s="1"/>
  <c r="A5390" i="1" s="1"/>
  <c r="A5391" i="1" s="1"/>
  <c r="A5393" i="1" l="1"/>
  <c r="A5394" i="1" s="1"/>
  <c r="A5395" i="1" s="1"/>
  <c r="A5396" i="1" s="1"/>
  <c r="A5397" i="1" s="1"/>
  <c r="A5398" i="1" s="1"/>
  <c r="A5399" i="1" s="1"/>
  <c r="A5400" i="1" s="1"/>
  <c r="A5401" i="1" s="1"/>
  <c r="A5402" i="1" s="1"/>
  <c r="A5403" i="1" s="1"/>
  <c r="A5404" i="1" s="1"/>
  <c r="A5405" i="1" s="1"/>
  <c r="A5406" i="1" s="1"/>
  <c r="A5407" i="1" s="1"/>
  <c r="A5408" i="1" s="1"/>
  <c r="A5409" i="1" s="1"/>
  <c r="A5392" i="1"/>
  <c r="A5410" i="1" l="1"/>
  <c r="A5411" i="1"/>
  <c r="A5412" i="1" s="1"/>
  <c r="A5413" i="1" s="1"/>
  <c r="A5414" i="1" s="1"/>
  <c r="A5415" i="1" s="1"/>
  <c r="A5416" i="1" s="1"/>
  <c r="A5417" i="1" s="1"/>
  <c r="A5418" i="1" s="1"/>
  <c r="A5419" i="1" s="1"/>
  <c r="A5420" i="1" s="1"/>
  <c r="A5421" i="1" s="1"/>
  <c r="A5422" i="1" s="1"/>
  <c r="A5423" i="1" s="1"/>
  <c r="A5424" i="1" s="1"/>
  <c r="A5425" i="1" s="1"/>
  <c r="A5426" i="1" s="1"/>
  <c r="A5427" i="1" s="1"/>
  <c r="A5428" i="1" s="1"/>
  <c r="A5429" i="1" s="1"/>
  <c r="A5430" i="1" s="1"/>
  <c r="A5431" i="1" s="1"/>
  <c r="A5432" i="1" s="1"/>
  <c r="A5433" i="1" s="1"/>
  <c r="A5434" i="1" s="1"/>
  <c r="A5435" i="1" s="1"/>
  <c r="A5436" i="1" s="1"/>
  <c r="A5437" i="1" s="1"/>
  <c r="A5438" i="1" s="1"/>
  <c r="A5439" i="1" s="1"/>
  <c r="A5440" i="1" s="1"/>
  <c r="A5441" i="1" s="1"/>
  <c r="A5442" i="1" s="1"/>
  <c r="A5443" i="1" s="1"/>
  <c r="A5444" i="1" s="1"/>
  <c r="A5445" i="1" s="1"/>
  <c r="A5446" i="1" s="1"/>
  <c r="A5447" i="1" s="1"/>
  <c r="A5448" i="1" s="1"/>
  <c r="A5449" i="1" s="1"/>
  <c r="A5450" i="1" s="1"/>
  <c r="A5451" i="1" s="1"/>
  <c r="A5452" i="1" s="1"/>
  <c r="A5453" i="1" s="1"/>
  <c r="A5454" i="1" s="1"/>
  <c r="A5455" i="1" s="1"/>
  <c r="A5456" i="1" s="1"/>
  <c r="A5457" i="1" s="1"/>
  <c r="A5458" i="1" s="1"/>
  <c r="A5459" i="1" s="1"/>
  <c r="A5460" i="1" s="1"/>
  <c r="A5461" i="1" s="1"/>
  <c r="A5462" i="1" s="1"/>
  <c r="A5463" i="1" s="1"/>
  <c r="A5464" i="1" s="1"/>
  <c r="A5465" i="1" s="1"/>
  <c r="A5466" i="1" s="1"/>
  <c r="A5467" i="1" s="1"/>
  <c r="A5468" i="1" s="1"/>
  <c r="A5469" i="1" s="1"/>
  <c r="A5470" i="1" s="1"/>
  <c r="A5471" i="1" s="1"/>
  <c r="A5472" i="1" s="1"/>
  <c r="A5473" i="1" s="1"/>
  <c r="A5474" i="1" s="1"/>
  <c r="A5475" i="1" s="1"/>
  <c r="A5476" i="1" s="1"/>
  <c r="A5477" i="1" s="1"/>
  <c r="A5478" i="1" s="1"/>
  <c r="A5479" i="1" s="1"/>
  <c r="A5480" i="1" s="1"/>
  <c r="A5481" i="1" s="1"/>
  <c r="A5482" i="1" s="1"/>
  <c r="A5483" i="1" s="1"/>
  <c r="A5484" i="1" s="1"/>
  <c r="A5485" i="1" s="1"/>
  <c r="A5486" i="1" s="1"/>
  <c r="A5487" i="1" s="1"/>
  <c r="A5488" i="1" s="1"/>
  <c r="A5489" i="1" s="1"/>
  <c r="A5490" i="1" s="1"/>
  <c r="A5491" i="1" s="1"/>
  <c r="A5492" i="1" s="1"/>
  <c r="A5493" i="1" s="1"/>
  <c r="A5494" i="1" s="1"/>
  <c r="A5495" i="1" s="1"/>
  <c r="A5496" i="1" s="1"/>
  <c r="A5497" i="1" s="1"/>
  <c r="A5498" i="1" s="1"/>
  <c r="A5499" i="1" s="1"/>
  <c r="A5500" i="1" s="1"/>
  <c r="A5501" i="1" s="1"/>
  <c r="A5502" i="1" s="1"/>
  <c r="A5503" i="1" s="1"/>
  <c r="A5504" i="1" s="1"/>
  <c r="A5505" i="1" s="1"/>
  <c r="A5506" i="1" s="1"/>
  <c r="A5507" i="1" s="1"/>
  <c r="A5508" i="1" s="1"/>
  <c r="A5509" i="1" s="1"/>
  <c r="A5510" i="1" s="1"/>
  <c r="A5511" i="1" s="1"/>
  <c r="A5512" i="1" s="1"/>
  <c r="A5513" i="1" s="1"/>
  <c r="A5514" i="1" s="1"/>
  <c r="A5515" i="1" s="1"/>
  <c r="A5516" i="1" s="1"/>
  <c r="A5517" i="1" s="1"/>
  <c r="A5518" i="1" s="1"/>
  <c r="A5519" i="1" s="1"/>
  <c r="A5520" i="1" s="1"/>
  <c r="A5521" i="1" s="1"/>
  <c r="A5522" i="1" s="1"/>
  <c r="A5523" i="1" s="1"/>
  <c r="A5524" i="1" s="1"/>
  <c r="A5525" i="1" s="1"/>
  <c r="A5526" i="1" s="1"/>
  <c r="A5527" i="1" s="1"/>
  <c r="A5528" i="1" s="1"/>
  <c r="A5529" i="1" s="1"/>
  <c r="A5530" i="1" s="1"/>
  <c r="A5531" i="1" s="1"/>
  <c r="A5532" i="1" s="1"/>
  <c r="A5533" i="1" s="1"/>
  <c r="A5534" i="1" s="1"/>
  <c r="A5535" i="1" s="1"/>
  <c r="A5536" i="1" s="1"/>
  <c r="A5537" i="1" s="1"/>
  <c r="A5538" i="1" s="1"/>
  <c r="A5539" i="1" s="1"/>
  <c r="A5540" i="1" s="1"/>
  <c r="A5541" i="1" s="1"/>
  <c r="A5542" i="1" s="1"/>
  <c r="A5543" i="1" s="1"/>
  <c r="A5544" i="1" s="1"/>
  <c r="A5545" i="1" l="1"/>
  <c r="A5546" i="1"/>
  <c r="A5547" i="1" s="1"/>
  <c r="A5548" i="1" s="1"/>
  <c r="A5549" i="1" s="1"/>
  <c r="A5550" i="1" s="1"/>
  <c r="A5551" i="1" s="1"/>
  <c r="A5552" i="1" s="1"/>
  <c r="A5553" i="1" s="1"/>
  <c r="A5554" i="1" s="1"/>
  <c r="A5555" i="1" s="1"/>
  <c r="A5556" i="1" s="1"/>
  <c r="A5557" i="1" s="1"/>
  <c r="A5558" i="1" s="1"/>
  <c r="A5559" i="1" s="1"/>
  <c r="A5560" i="1" s="1"/>
  <c r="A5561" i="1" s="1"/>
  <c r="A5562" i="1" s="1"/>
  <c r="A5563" i="1" s="1"/>
  <c r="A5564" i="1" s="1"/>
  <c r="A5565" i="1" s="1"/>
  <c r="A5566" i="1" s="1"/>
  <c r="A5567" i="1" s="1"/>
  <c r="A5568" i="1" s="1"/>
  <c r="A5569" i="1" s="1"/>
  <c r="A5570" i="1" s="1"/>
  <c r="A5571" i="1" s="1"/>
  <c r="A5572" i="1" s="1"/>
  <c r="A5573" i="1" s="1"/>
  <c r="A5574" i="1" s="1"/>
  <c r="A5575" i="1" s="1"/>
  <c r="A5576" i="1" s="1"/>
  <c r="A5577" i="1" s="1"/>
  <c r="A5578" i="1" s="1"/>
  <c r="A5579" i="1" s="1"/>
  <c r="A5580" i="1" s="1"/>
  <c r="A5581" i="1" s="1"/>
  <c r="A5582" i="1" s="1"/>
  <c r="A5583" i="1" s="1"/>
  <c r="A5584" i="1" s="1"/>
  <c r="A5585" i="1" s="1"/>
  <c r="A5586" i="1" s="1"/>
  <c r="A5587" i="1" s="1"/>
  <c r="A5588" i="1" s="1"/>
  <c r="A5589" i="1" s="1"/>
  <c r="A5590" i="1" s="1"/>
  <c r="A5591" i="1" s="1"/>
  <c r="A5592" i="1" s="1"/>
  <c r="A5593" i="1" s="1"/>
  <c r="A5594" i="1" s="1"/>
  <c r="A5595" i="1" s="1"/>
  <c r="A5596" i="1" s="1"/>
  <c r="A5597" i="1" s="1"/>
  <c r="A5598" i="1" s="1"/>
  <c r="A5599" i="1" s="1"/>
  <c r="A5600" i="1" s="1"/>
  <c r="A5601" i="1" s="1"/>
  <c r="A5602" i="1" s="1"/>
  <c r="A5603" i="1" s="1"/>
  <c r="A5604" i="1" s="1"/>
  <c r="A5605" i="1" s="1"/>
  <c r="A5606" i="1" s="1"/>
  <c r="A5607" i="1" s="1"/>
  <c r="A5608" i="1" s="1"/>
  <c r="A5609" i="1" s="1"/>
  <c r="A5610" i="1" s="1"/>
  <c r="A5611" i="1" s="1"/>
  <c r="A5612" i="1" s="1"/>
  <c r="A5613" i="1" s="1"/>
  <c r="A5614" i="1" s="1"/>
  <c r="A5615" i="1" s="1"/>
  <c r="A5616" i="1" s="1"/>
  <c r="A5617" i="1" s="1"/>
  <c r="A5618" i="1" s="1"/>
  <c r="A5619" i="1" s="1"/>
  <c r="A5620" i="1" s="1"/>
  <c r="A5621" i="1" s="1"/>
  <c r="A5622" i="1" s="1"/>
  <c r="A5623" i="1" s="1"/>
  <c r="A5624" i="1" s="1"/>
  <c r="A5625" i="1" s="1"/>
  <c r="A5626" i="1" s="1"/>
  <c r="A5627" i="1" s="1"/>
  <c r="A5628" i="1" s="1"/>
  <c r="A5629" i="1" s="1"/>
  <c r="A5630" i="1" s="1"/>
  <c r="A5631" i="1" s="1"/>
  <c r="A5632" i="1" s="1"/>
  <c r="A5633" i="1" s="1"/>
  <c r="A5634" i="1" s="1"/>
  <c r="A5635" i="1" s="1"/>
  <c r="A5636" i="1" s="1"/>
  <c r="A5637" i="1" s="1"/>
  <c r="A5638" i="1" s="1"/>
  <c r="A5639" i="1" s="1"/>
  <c r="A5640" i="1" s="1"/>
  <c r="A5641" i="1" s="1"/>
  <c r="A5642" i="1" s="1"/>
  <c r="A5643" i="1" s="1"/>
  <c r="A5644" i="1" s="1"/>
  <c r="A5645" i="1" s="1"/>
  <c r="A5646" i="1" s="1"/>
  <c r="A5647" i="1" s="1"/>
  <c r="A5648" i="1" s="1"/>
  <c r="A5649" i="1" s="1"/>
  <c r="A5650" i="1" s="1"/>
  <c r="A5651" i="1" s="1"/>
  <c r="A5652" i="1" s="1"/>
  <c r="A5653" i="1" s="1"/>
  <c r="A5654" i="1" s="1"/>
  <c r="A5655" i="1" s="1"/>
  <c r="A5656" i="1" s="1"/>
  <c r="A5657" i="1" s="1"/>
  <c r="A5658" i="1" s="1"/>
  <c r="A5659" i="1" s="1"/>
  <c r="A5660" i="1" s="1"/>
  <c r="A5661" i="1" s="1"/>
  <c r="A5662" i="1" s="1"/>
  <c r="A5663" i="1" s="1"/>
  <c r="A5664" i="1" s="1"/>
  <c r="A5665" i="1" s="1"/>
  <c r="A5666" i="1" s="1"/>
  <c r="A5667" i="1" s="1"/>
  <c r="A5668" i="1" s="1"/>
  <c r="A5669" i="1" s="1"/>
  <c r="A5670" i="1" s="1"/>
  <c r="A5671" i="1" s="1"/>
  <c r="A5672" i="1" s="1"/>
  <c r="A5673" i="1" s="1"/>
  <c r="A5674" i="1" s="1"/>
  <c r="A5675" i="1" s="1"/>
  <c r="A5676" i="1" s="1"/>
  <c r="A5677" i="1" s="1"/>
  <c r="A5678" i="1" s="1"/>
  <c r="A5679" i="1" s="1"/>
  <c r="A5680" i="1" s="1"/>
  <c r="A5681" i="1" s="1"/>
  <c r="A5682" i="1" s="1"/>
  <c r="A5683" i="1" s="1"/>
  <c r="A5684" i="1" s="1"/>
  <c r="A5685" i="1" s="1"/>
  <c r="A5686" i="1" s="1"/>
  <c r="A5687" i="1" s="1"/>
  <c r="A5688" i="1" s="1"/>
  <c r="A5689" i="1" s="1"/>
  <c r="A5690" i="1" s="1"/>
  <c r="A5691" i="1" s="1"/>
  <c r="A5692" i="1" s="1"/>
  <c r="A5693" i="1" s="1"/>
  <c r="A5694" i="1" s="1"/>
  <c r="A5695" i="1" s="1"/>
  <c r="A5696" i="1" s="1"/>
  <c r="A5697" i="1" s="1"/>
  <c r="A5698" i="1" s="1"/>
  <c r="A5699" i="1" s="1"/>
  <c r="A5700" i="1" s="1"/>
  <c r="A5701" i="1" s="1"/>
  <c r="A5702" i="1" s="1"/>
  <c r="A5703" i="1" s="1"/>
  <c r="A5704" i="1" s="1"/>
  <c r="A5705" i="1" s="1"/>
  <c r="A5706" i="1" s="1"/>
  <c r="A5707" i="1" s="1"/>
  <c r="A5708" i="1" s="1"/>
  <c r="A5709" i="1" s="1"/>
  <c r="A5710" i="1" s="1"/>
  <c r="A5711" i="1" s="1"/>
  <c r="A5712" i="1" s="1"/>
  <c r="A5713" i="1" s="1"/>
  <c r="A5714" i="1" s="1"/>
  <c r="A5715" i="1" s="1"/>
  <c r="A5716" i="1" s="1"/>
  <c r="A5717" i="1" s="1"/>
  <c r="A5718" i="1" s="1"/>
  <c r="A5719" i="1" s="1"/>
  <c r="A5720" i="1" s="1"/>
  <c r="A5721" i="1" s="1"/>
  <c r="A5722" i="1" s="1"/>
  <c r="A5723" i="1" s="1"/>
  <c r="A5724" i="1" s="1"/>
  <c r="A5725" i="1" s="1"/>
  <c r="A5726" i="1" s="1"/>
  <c r="A5727" i="1" s="1"/>
  <c r="A5728" i="1" s="1"/>
  <c r="A5729" i="1" s="1"/>
  <c r="A5730" i="1" s="1"/>
  <c r="A5731" i="1" s="1"/>
  <c r="A5732" i="1" s="1"/>
  <c r="A5733" i="1" s="1"/>
  <c r="A5734" i="1" s="1"/>
  <c r="A5735" i="1" s="1"/>
  <c r="A5736" i="1" s="1"/>
  <c r="A5737" i="1" s="1"/>
  <c r="A5738" i="1" s="1"/>
  <c r="A5739" i="1" s="1"/>
  <c r="A5740" i="1" s="1"/>
  <c r="A5741" i="1" s="1"/>
  <c r="A5742" i="1" s="1"/>
  <c r="A5743" i="1" s="1"/>
  <c r="A5744" i="1" s="1"/>
  <c r="A5745" i="1" s="1"/>
  <c r="A5746" i="1" s="1"/>
  <c r="A5747" i="1" s="1"/>
  <c r="A5748" i="1" s="1"/>
  <c r="A5749" i="1" s="1"/>
  <c r="A5750" i="1" s="1"/>
  <c r="A5751" i="1" s="1"/>
  <c r="A5752" i="1" s="1"/>
  <c r="A5753" i="1" s="1"/>
  <c r="A5754" i="1" s="1"/>
  <c r="A5755" i="1" s="1"/>
  <c r="A5756" i="1" s="1"/>
  <c r="A5757" i="1" s="1"/>
  <c r="A5758" i="1" s="1"/>
  <c r="A5759" i="1" s="1"/>
  <c r="A5760" i="1" s="1"/>
  <c r="A5761" i="1" s="1"/>
  <c r="A5762" i="1" s="1"/>
  <c r="A5763" i="1" s="1"/>
  <c r="A5764" i="1" s="1"/>
  <c r="A5765" i="1" s="1"/>
  <c r="A5766" i="1" s="1"/>
  <c r="A5767" i="1" s="1"/>
  <c r="A5768" i="1" s="1"/>
  <c r="A5769" i="1" s="1"/>
  <c r="A5770" i="1" s="1"/>
  <c r="A5771" i="1" s="1"/>
  <c r="A5772" i="1" s="1"/>
  <c r="A5773" i="1" s="1"/>
  <c r="A5774" i="1" s="1"/>
  <c r="A5775" i="1" s="1"/>
  <c r="A5776" i="1" s="1"/>
  <c r="A5777" i="1" s="1"/>
  <c r="A5778" i="1" s="1"/>
  <c r="A5779" i="1" s="1"/>
  <c r="A5780" i="1" s="1"/>
  <c r="A5781" i="1" s="1"/>
  <c r="A5782" i="1" s="1"/>
  <c r="A5783" i="1" s="1"/>
  <c r="A5784" i="1" s="1"/>
  <c r="A5785" i="1" s="1"/>
  <c r="A5786" i="1" s="1"/>
  <c r="A5787" i="1" s="1"/>
  <c r="A5788" i="1" s="1"/>
  <c r="A5789" i="1" s="1"/>
  <c r="A5790" i="1" s="1"/>
  <c r="A5791" i="1" s="1"/>
  <c r="A5792" i="1" s="1"/>
  <c r="A5793" i="1" s="1"/>
  <c r="A5794" i="1" s="1"/>
  <c r="A5795" i="1" s="1"/>
  <c r="A5796" i="1" s="1"/>
  <c r="A5797" i="1" s="1"/>
  <c r="A5798" i="1" s="1"/>
  <c r="A5799" i="1" s="1"/>
  <c r="A5800" i="1" s="1"/>
  <c r="A5801" i="1" s="1"/>
  <c r="A5802" i="1" s="1"/>
  <c r="A5803" i="1" s="1"/>
  <c r="A5804" i="1" s="1"/>
  <c r="A5805" i="1" s="1"/>
  <c r="A5806" i="1" s="1"/>
  <c r="A5807" i="1" s="1"/>
  <c r="A5808" i="1" s="1"/>
  <c r="A5809" i="1" s="1"/>
  <c r="A5810" i="1" s="1"/>
  <c r="A5811" i="1" s="1"/>
  <c r="A5812" i="1" s="1"/>
  <c r="A5813" i="1" s="1"/>
  <c r="A5814" i="1" s="1"/>
  <c r="A5815" i="1" s="1"/>
  <c r="A5816" i="1" s="1"/>
  <c r="A5817" i="1" s="1"/>
  <c r="A5818" i="1" s="1"/>
  <c r="A5819" i="1" s="1"/>
  <c r="A5820" i="1" s="1"/>
  <c r="A5821" i="1" s="1"/>
  <c r="A5822" i="1" s="1"/>
  <c r="A5823" i="1" s="1"/>
  <c r="A5824" i="1" s="1"/>
  <c r="A5825" i="1" s="1"/>
  <c r="A5826" i="1" s="1"/>
  <c r="A5827" i="1" s="1"/>
  <c r="A5828" i="1" s="1"/>
  <c r="A5829" i="1" s="1"/>
  <c r="A5830" i="1" s="1"/>
  <c r="A5831" i="1" s="1"/>
  <c r="A5832" i="1" s="1"/>
  <c r="A5833" i="1" s="1"/>
  <c r="A5834" i="1" s="1"/>
  <c r="A5835" i="1" s="1"/>
  <c r="A5836" i="1" s="1"/>
  <c r="A5837" i="1" s="1"/>
  <c r="A5838" i="1" s="1"/>
  <c r="A5839" i="1" s="1"/>
  <c r="A5840" i="1" s="1"/>
  <c r="A5841" i="1" s="1"/>
  <c r="A5842" i="1" s="1"/>
  <c r="A5843" i="1" s="1"/>
  <c r="A5844" i="1" s="1"/>
  <c r="A5845" i="1" s="1"/>
  <c r="A5846" i="1" s="1"/>
  <c r="A5847" i="1" s="1"/>
  <c r="A5848" i="1" s="1"/>
  <c r="A5849" i="1" s="1"/>
  <c r="A5850" i="1" s="1"/>
  <c r="A5851" i="1" s="1"/>
  <c r="A5852" i="1" s="1"/>
  <c r="A5853" i="1" s="1"/>
  <c r="A5854" i="1" s="1"/>
  <c r="A5855" i="1" s="1"/>
  <c r="A5856" i="1" s="1"/>
  <c r="A5857" i="1" s="1"/>
  <c r="A5858" i="1" s="1"/>
  <c r="A5859" i="1" s="1"/>
  <c r="A5860" i="1" s="1"/>
  <c r="A5861" i="1" s="1"/>
  <c r="A5862" i="1" s="1"/>
  <c r="A5863" i="1" s="1"/>
  <c r="A5864" i="1" s="1"/>
  <c r="A5865" i="1" s="1"/>
  <c r="A5866" i="1" s="1"/>
  <c r="A5867" i="1" s="1"/>
  <c r="A5868" i="1" s="1"/>
  <c r="A5869" i="1" s="1"/>
  <c r="A5870" i="1" s="1"/>
  <c r="A5871" i="1" s="1"/>
  <c r="A5872" i="1" s="1"/>
  <c r="A5873" i="1" s="1"/>
  <c r="A5874" i="1" s="1"/>
  <c r="A5875" i="1" s="1"/>
  <c r="A5876" i="1" s="1"/>
  <c r="A5877" i="1" s="1"/>
  <c r="A5878" i="1" s="1"/>
  <c r="A5879" i="1" s="1"/>
  <c r="A5880" i="1" s="1"/>
  <c r="A5881" i="1" s="1"/>
  <c r="A5882" i="1" s="1"/>
  <c r="A5883" i="1" s="1"/>
  <c r="A5884" i="1" s="1"/>
  <c r="A5885" i="1" s="1"/>
  <c r="A5886" i="1" s="1"/>
  <c r="A5887" i="1" s="1"/>
  <c r="A5888" i="1" s="1"/>
  <c r="A5889" i="1" s="1"/>
  <c r="A5890" i="1" s="1"/>
  <c r="A5891" i="1" s="1"/>
  <c r="A5892" i="1" s="1"/>
  <c r="A5893" i="1" s="1"/>
  <c r="A5894" i="1" s="1"/>
  <c r="A5895" i="1" s="1"/>
  <c r="A5896" i="1" s="1"/>
  <c r="A5897" i="1" s="1"/>
  <c r="A5898" i="1" s="1"/>
  <c r="A5899" i="1" s="1"/>
  <c r="A5900" i="1" s="1"/>
  <c r="A5901" i="1" s="1"/>
  <c r="A5902" i="1" s="1"/>
  <c r="A5903" i="1" s="1"/>
  <c r="A5904" i="1" s="1"/>
  <c r="A5905" i="1" s="1"/>
  <c r="A5906" i="1" s="1"/>
  <c r="A5907" i="1" s="1"/>
  <c r="A5908" i="1" s="1"/>
  <c r="A5909" i="1" s="1"/>
  <c r="A5910" i="1" s="1"/>
  <c r="A5911" i="1" s="1"/>
  <c r="A5912" i="1" s="1"/>
  <c r="A5913" i="1" s="1"/>
  <c r="A5914" i="1" s="1"/>
  <c r="A5915" i="1" s="1"/>
  <c r="A5916" i="1" s="1"/>
  <c r="A5917" i="1" s="1"/>
  <c r="A5918" i="1" s="1"/>
  <c r="A5919" i="1" s="1"/>
  <c r="A5920" i="1" s="1"/>
  <c r="A5921" i="1" s="1"/>
  <c r="A5922" i="1" s="1"/>
  <c r="A5923" i="1" s="1"/>
  <c r="A5924" i="1" s="1"/>
  <c r="A5925" i="1" s="1"/>
  <c r="A5926" i="1" s="1"/>
  <c r="A5927" i="1" s="1"/>
  <c r="A5928" i="1" s="1"/>
  <c r="A5929" i="1" s="1"/>
  <c r="A5930" i="1" s="1"/>
  <c r="A5931" i="1" s="1"/>
  <c r="A5932" i="1" s="1"/>
  <c r="A5933" i="1" s="1"/>
  <c r="A5934" i="1" s="1"/>
  <c r="A5935" i="1" s="1"/>
  <c r="A5936" i="1" s="1"/>
  <c r="A5937" i="1" s="1"/>
  <c r="A5938" i="1" s="1"/>
  <c r="A5939" i="1" s="1"/>
  <c r="A5940" i="1" s="1"/>
  <c r="A5941" i="1" s="1"/>
  <c r="A5942" i="1" s="1"/>
  <c r="A5943" i="1" s="1"/>
  <c r="A5944" i="1" s="1"/>
  <c r="A5945" i="1" s="1"/>
  <c r="A5946" i="1" s="1"/>
  <c r="A5947" i="1" s="1"/>
  <c r="A5948" i="1" s="1"/>
  <c r="A5949" i="1" s="1"/>
  <c r="A5950" i="1" s="1"/>
  <c r="A5951" i="1" s="1"/>
  <c r="A5952" i="1" s="1"/>
  <c r="A5953" i="1" s="1"/>
  <c r="A5954" i="1" s="1"/>
  <c r="A5955" i="1" s="1"/>
  <c r="A5956" i="1" s="1"/>
  <c r="A5957" i="1" s="1"/>
  <c r="A5958" i="1" s="1"/>
  <c r="A5959" i="1" s="1"/>
  <c r="A5960" i="1" s="1"/>
  <c r="A5961" i="1" s="1"/>
  <c r="A5962" i="1" s="1"/>
  <c r="A5963" i="1" s="1"/>
  <c r="A5964" i="1" s="1"/>
  <c r="A5965" i="1" s="1"/>
  <c r="A5966" i="1" s="1"/>
  <c r="A5967" i="1" s="1"/>
  <c r="A5968" i="1" s="1"/>
  <c r="A5969" i="1" s="1"/>
  <c r="A5970" i="1" s="1"/>
  <c r="A5971" i="1" s="1"/>
  <c r="A5972" i="1" s="1"/>
  <c r="A5973" i="1" s="1"/>
  <c r="A5974" i="1" s="1"/>
  <c r="A5975" i="1" s="1"/>
  <c r="A5976" i="1" s="1"/>
  <c r="A5977" i="1" s="1"/>
  <c r="A5978" i="1" s="1"/>
  <c r="A5979" i="1" s="1"/>
  <c r="A5980" i="1" s="1"/>
  <c r="A5981" i="1" s="1"/>
  <c r="A5982" i="1" s="1"/>
  <c r="A5983" i="1" s="1"/>
  <c r="A5984" i="1" s="1"/>
  <c r="A5985" i="1" s="1"/>
  <c r="A5986" i="1" s="1"/>
  <c r="A5987" i="1" s="1"/>
  <c r="A5988" i="1" s="1"/>
  <c r="A5989" i="1" s="1"/>
  <c r="A5990" i="1" s="1"/>
  <c r="A5991" i="1" s="1"/>
  <c r="A5992" i="1" s="1"/>
  <c r="A5993" i="1" s="1"/>
  <c r="A5994" i="1" s="1"/>
  <c r="A5995" i="1" s="1"/>
  <c r="A5996" i="1" s="1"/>
  <c r="A5997" i="1" s="1"/>
  <c r="A5998" i="1" s="1"/>
  <c r="A5999" i="1" s="1"/>
  <c r="A6000" i="1" s="1"/>
  <c r="A6001" i="1" s="1"/>
  <c r="A6002" i="1" s="1"/>
  <c r="A6003" i="1" s="1"/>
  <c r="A6004" i="1" s="1"/>
  <c r="A6005" i="1" s="1"/>
  <c r="A6006" i="1" s="1"/>
  <c r="A6007" i="1" s="1"/>
  <c r="A6008" i="1" s="1"/>
  <c r="A6009" i="1" s="1"/>
  <c r="A6010" i="1" s="1"/>
  <c r="A6011" i="1" s="1"/>
  <c r="A6012" i="1" s="1"/>
  <c r="A6013" i="1" s="1"/>
  <c r="A6014" i="1" s="1"/>
  <c r="A6015" i="1" s="1"/>
  <c r="A6016" i="1" s="1"/>
  <c r="A6017" i="1" s="1"/>
  <c r="A6018" i="1" s="1"/>
  <c r="A6019" i="1" s="1"/>
  <c r="A6020" i="1" s="1"/>
  <c r="A6021" i="1" s="1"/>
  <c r="A6022" i="1" s="1"/>
  <c r="A6023" i="1" s="1"/>
  <c r="A6024" i="1" s="1"/>
  <c r="A6025" i="1" s="1"/>
  <c r="A6026" i="1" s="1"/>
  <c r="A6027" i="1" s="1"/>
  <c r="A6028" i="1" s="1"/>
  <c r="A6029" i="1" s="1"/>
  <c r="A6030" i="1" s="1"/>
  <c r="A6031" i="1" s="1"/>
  <c r="A6032" i="1" s="1"/>
  <c r="A6033" i="1" s="1"/>
  <c r="A6034" i="1" s="1"/>
  <c r="A6035" i="1" s="1"/>
  <c r="A6036" i="1" s="1"/>
  <c r="A6037" i="1" s="1"/>
  <c r="A6038" i="1" s="1"/>
  <c r="A6039" i="1" s="1"/>
  <c r="A6040" i="1" s="1"/>
  <c r="A6041" i="1" s="1"/>
  <c r="A6042" i="1" s="1"/>
  <c r="A6043" i="1" s="1"/>
  <c r="A6044" i="1" s="1"/>
  <c r="A6045" i="1" s="1"/>
  <c r="A6046" i="1" s="1"/>
  <c r="A6047" i="1" s="1"/>
  <c r="A6048" i="1" s="1"/>
  <c r="A6049" i="1" s="1"/>
  <c r="A6050" i="1" s="1"/>
  <c r="A6051" i="1" s="1"/>
  <c r="A6052" i="1" s="1"/>
  <c r="A6053" i="1" s="1"/>
  <c r="A6054" i="1" s="1"/>
  <c r="A6055" i="1" s="1"/>
  <c r="A6056" i="1" s="1"/>
  <c r="A6057" i="1" s="1"/>
  <c r="A6058" i="1" s="1"/>
  <c r="A6059" i="1" s="1"/>
  <c r="A6060" i="1" s="1"/>
  <c r="A6061" i="1" s="1"/>
  <c r="A6062" i="1" s="1"/>
  <c r="A6063" i="1" s="1"/>
  <c r="A6064" i="1" s="1"/>
  <c r="A6065" i="1" s="1"/>
  <c r="A6066" i="1" s="1"/>
  <c r="A6067" i="1" s="1"/>
  <c r="A6068" i="1" s="1"/>
  <c r="A6069" i="1" s="1"/>
  <c r="A6070" i="1" s="1"/>
  <c r="A6071" i="1" s="1"/>
  <c r="A6072" i="1" s="1"/>
  <c r="A6073" i="1" s="1"/>
  <c r="A6074" i="1" s="1"/>
  <c r="A6075" i="1" s="1"/>
  <c r="A6076" i="1" s="1"/>
  <c r="A6077" i="1" s="1"/>
  <c r="A6078" i="1" s="1"/>
  <c r="A6079" i="1" s="1"/>
  <c r="A6080" i="1" s="1"/>
  <c r="A6081" i="1" s="1"/>
  <c r="A6082" i="1" s="1"/>
  <c r="A6083" i="1" s="1"/>
  <c r="A6084" i="1" s="1"/>
  <c r="A6085" i="1" s="1"/>
  <c r="A6086" i="1" s="1"/>
  <c r="A6087" i="1" s="1"/>
  <c r="A6088" i="1" s="1"/>
  <c r="A6089" i="1" s="1"/>
  <c r="A6090" i="1" s="1"/>
  <c r="A6091" i="1" s="1"/>
  <c r="A6092" i="1" s="1"/>
  <c r="A6093" i="1" s="1"/>
  <c r="A6094" i="1" s="1"/>
  <c r="A6095" i="1" s="1"/>
  <c r="A6096" i="1" s="1"/>
  <c r="A6097" i="1" s="1"/>
  <c r="A6098" i="1" s="1"/>
  <c r="A6099" i="1" s="1"/>
  <c r="A6100" i="1" s="1"/>
  <c r="A6101" i="1" s="1"/>
  <c r="A6102" i="1" s="1"/>
  <c r="A6103" i="1" s="1"/>
  <c r="A6104" i="1" s="1"/>
  <c r="A6105" i="1" s="1"/>
  <c r="A6106" i="1" s="1"/>
  <c r="A6107" i="1" s="1"/>
  <c r="A6108" i="1" s="1"/>
  <c r="A6109" i="1" s="1"/>
  <c r="A6110" i="1" s="1"/>
  <c r="A6111" i="1" s="1"/>
  <c r="A6112" i="1" s="1"/>
  <c r="A6113" i="1" s="1"/>
  <c r="A6114" i="1" s="1"/>
  <c r="A6115" i="1" s="1"/>
  <c r="A6116" i="1" s="1"/>
  <c r="A6117" i="1" s="1"/>
  <c r="A6118" i="1" s="1"/>
  <c r="A6119" i="1" s="1"/>
  <c r="A6120" i="1" s="1"/>
  <c r="A6121" i="1" s="1"/>
  <c r="A6122" i="1" s="1"/>
  <c r="A6123" i="1" s="1"/>
  <c r="A6124" i="1" s="1"/>
  <c r="A6125" i="1" s="1"/>
  <c r="A6126" i="1" s="1"/>
  <c r="A6127" i="1" s="1"/>
  <c r="A6128" i="1" s="1"/>
  <c r="A6129" i="1" s="1"/>
  <c r="A6130" i="1" s="1"/>
  <c r="A6131" i="1" s="1"/>
  <c r="A6132" i="1" s="1"/>
  <c r="A6133" i="1" s="1"/>
  <c r="A6134" i="1" s="1"/>
  <c r="A6135" i="1" s="1"/>
  <c r="A6136" i="1" s="1"/>
  <c r="A6137" i="1" s="1"/>
  <c r="A6138" i="1" s="1"/>
  <c r="A6139" i="1" s="1"/>
  <c r="A6140" i="1" s="1"/>
  <c r="A6141" i="1" s="1"/>
  <c r="A6142" i="1" s="1"/>
  <c r="A6143" i="1" s="1"/>
  <c r="A6144" i="1" s="1"/>
  <c r="A6145" i="1" s="1"/>
  <c r="A6146" i="1" s="1"/>
  <c r="A6147" i="1" s="1"/>
  <c r="A6148" i="1" s="1"/>
  <c r="A6149" i="1" s="1"/>
  <c r="A6150" i="1" s="1"/>
  <c r="A6151" i="1" s="1"/>
  <c r="A6152" i="1" s="1"/>
  <c r="A6153" i="1" s="1"/>
  <c r="A6154" i="1" s="1"/>
  <c r="A6155" i="1" s="1"/>
  <c r="A6156" i="1" s="1"/>
  <c r="A6157" i="1" s="1"/>
  <c r="A6158" i="1" s="1"/>
  <c r="A6159" i="1" s="1"/>
  <c r="A6160" i="1" s="1"/>
  <c r="A6161" i="1" s="1"/>
  <c r="A6162" i="1" s="1"/>
  <c r="A6163" i="1" s="1"/>
  <c r="A6164" i="1" s="1"/>
  <c r="A6165" i="1" s="1"/>
  <c r="A6166" i="1" s="1"/>
  <c r="A6167" i="1" s="1"/>
  <c r="A6168" i="1" s="1"/>
  <c r="A6169" i="1" s="1"/>
  <c r="A6170" i="1" s="1"/>
  <c r="A6171" i="1" s="1"/>
  <c r="A6172" i="1" s="1"/>
  <c r="A6173" i="1" s="1"/>
  <c r="A6174" i="1" s="1"/>
  <c r="A6175" i="1" s="1"/>
  <c r="A6176" i="1" s="1"/>
  <c r="A6177" i="1" s="1"/>
  <c r="A6178" i="1" s="1"/>
  <c r="A6179" i="1" s="1"/>
  <c r="A6180" i="1" s="1"/>
  <c r="A6181" i="1" s="1"/>
  <c r="A6182" i="1" s="1"/>
  <c r="A6183" i="1" s="1"/>
  <c r="A6184" i="1" s="1"/>
  <c r="A6185" i="1" s="1"/>
  <c r="A6186" i="1" s="1"/>
  <c r="A6187" i="1" s="1"/>
  <c r="A6188" i="1" s="1"/>
  <c r="A6189" i="1" s="1"/>
  <c r="A6190" i="1" s="1"/>
  <c r="A6191" i="1" s="1"/>
  <c r="A6192" i="1" s="1"/>
  <c r="A6193" i="1" s="1"/>
  <c r="A6194" i="1" s="1"/>
  <c r="A6195" i="1" s="1"/>
  <c r="A6196" i="1" s="1"/>
  <c r="A6197" i="1" s="1"/>
  <c r="A6198" i="1" s="1"/>
  <c r="A6199" i="1" s="1"/>
  <c r="A6200" i="1" s="1"/>
  <c r="A6201" i="1" s="1"/>
  <c r="A6202" i="1" s="1"/>
  <c r="A6203" i="1" s="1"/>
  <c r="A6204" i="1" s="1"/>
  <c r="A6205" i="1" s="1"/>
  <c r="A6206" i="1" s="1"/>
  <c r="A6207" i="1" s="1"/>
  <c r="A6208" i="1" s="1"/>
  <c r="A6209" i="1" s="1"/>
  <c r="A6210" i="1" s="1"/>
  <c r="A6211" i="1" s="1"/>
  <c r="A6212" i="1" s="1"/>
  <c r="A6213" i="1" s="1"/>
  <c r="A6214" i="1" s="1"/>
  <c r="A6215" i="1" s="1"/>
  <c r="A6216" i="1" s="1"/>
  <c r="A6217" i="1" s="1"/>
  <c r="A6218" i="1" s="1"/>
  <c r="A6219" i="1" s="1"/>
  <c r="A6220" i="1" s="1"/>
  <c r="A6221" i="1" s="1"/>
  <c r="A6222" i="1" s="1"/>
  <c r="A6223" i="1" s="1"/>
  <c r="A6224" i="1" s="1"/>
  <c r="A6225" i="1" s="1"/>
  <c r="A6226" i="1" s="1"/>
  <c r="A6227" i="1" s="1"/>
  <c r="A6228" i="1" s="1"/>
  <c r="A6229" i="1" s="1"/>
  <c r="A6230" i="1" s="1"/>
  <c r="A6231" i="1" s="1"/>
  <c r="A6232" i="1" s="1"/>
  <c r="A6233" i="1" s="1"/>
  <c r="A6234" i="1" s="1"/>
  <c r="A6235" i="1" s="1"/>
  <c r="A6236" i="1" s="1"/>
  <c r="A6237" i="1" s="1"/>
  <c r="A6238" i="1" s="1"/>
  <c r="A6239" i="1" s="1"/>
  <c r="A6240" i="1" s="1"/>
  <c r="A6241" i="1" s="1"/>
  <c r="A6242" i="1" s="1"/>
  <c r="A6243" i="1" s="1"/>
  <c r="A6244" i="1" s="1"/>
  <c r="A6245" i="1" s="1"/>
  <c r="A6246" i="1" s="1"/>
  <c r="A6247" i="1" s="1"/>
  <c r="A6248" i="1" s="1"/>
  <c r="A6249" i="1" s="1"/>
  <c r="A6250" i="1" s="1"/>
  <c r="A6251" i="1" s="1"/>
  <c r="A6252" i="1" s="1"/>
  <c r="A6253" i="1" s="1"/>
  <c r="A6254" i="1" s="1"/>
  <c r="A6255" i="1" s="1"/>
  <c r="A6256" i="1" s="1"/>
  <c r="A6257" i="1" s="1"/>
  <c r="A6258" i="1" s="1"/>
  <c r="A6259" i="1" s="1"/>
  <c r="A6260" i="1" s="1"/>
  <c r="A6261" i="1" s="1"/>
  <c r="A6262" i="1" s="1"/>
  <c r="A6263" i="1" s="1"/>
  <c r="A6264" i="1" s="1"/>
  <c r="A6265" i="1" s="1"/>
  <c r="A6266" i="1" s="1"/>
  <c r="A6267" i="1" s="1"/>
  <c r="A6268" i="1" s="1"/>
  <c r="A6269" i="1" s="1"/>
  <c r="A6270" i="1" s="1"/>
  <c r="A6271" i="1" s="1"/>
  <c r="A6272" i="1" s="1"/>
  <c r="A6273" i="1" s="1"/>
  <c r="A6274" i="1" s="1"/>
  <c r="A6275" i="1" s="1"/>
  <c r="A6276" i="1" s="1"/>
  <c r="A6277" i="1" s="1"/>
  <c r="A6278" i="1" s="1"/>
  <c r="A6279" i="1" s="1"/>
  <c r="A6280" i="1" s="1"/>
  <c r="A6281" i="1" s="1"/>
  <c r="A6282" i="1" s="1"/>
  <c r="A6283" i="1" s="1"/>
  <c r="A6284" i="1" s="1"/>
  <c r="A6285" i="1" s="1"/>
  <c r="A6286" i="1" s="1"/>
  <c r="A6287" i="1" s="1"/>
  <c r="A6288" i="1" s="1"/>
  <c r="A6289" i="1" s="1"/>
  <c r="A6290" i="1" s="1"/>
  <c r="A6291" i="1" s="1"/>
  <c r="A6292" i="1" s="1"/>
  <c r="A6293" i="1" s="1"/>
  <c r="A6294" i="1" s="1"/>
  <c r="A6295" i="1" s="1"/>
  <c r="A6296" i="1" s="1"/>
  <c r="A6297" i="1" s="1"/>
  <c r="A6298" i="1" s="1"/>
  <c r="A6299" i="1" s="1"/>
  <c r="A6300" i="1" s="1"/>
  <c r="A6301" i="1" s="1"/>
  <c r="A6302" i="1" s="1"/>
  <c r="A6303" i="1" s="1"/>
  <c r="A6304" i="1" s="1"/>
  <c r="A6305" i="1" s="1"/>
  <c r="A6306" i="1" s="1"/>
  <c r="A6307" i="1" s="1"/>
  <c r="A6308" i="1" s="1"/>
  <c r="A6309" i="1" s="1"/>
  <c r="A6310" i="1" s="1"/>
  <c r="A6311" i="1" s="1"/>
  <c r="A6312" i="1" s="1"/>
  <c r="A6313" i="1" s="1"/>
  <c r="A6314" i="1" s="1"/>
  <c r="A6315" i="1" s="1"/>
  <c r="A6316" i="1" s="1"/>
  <c r="A6317" i="1" s="1"/>
  <c r="A6318" i="1" s="1"/>
  <c r="A6319" i="1" s="1"/>
  <c r="A6320" i="1" s="1"/>
  <c r="A6321" i="1" s="1"/>
  <c r="A6322" i="1" s="1"/>
  <c r="A6323" i="1" s="1"/>
  <c r="A6324" i="1" s="1"/>
  <c r="A6325" i="1" s="1"/>
  <c r="A6326" i="1" s="1"/>
  <c r="A6327" i="1" s="1"/>
  <c r="A6328" i="1" s="1"/>
  <c r="A6329" i="1" s="1"/>
  <c r="A6330" i="1" s="1"/>
  <c r="A6331" i="1" s="1"/>
  <c r="A6332" i="1" s="1"/>
  <c r="A6333" i="1" s="1"/>
  <c r="A6334" i="1" s="1"/>
  <c r="A6335" i="1" s="1"/>
  <c r="A6336" i="1" s="1"/>
  <c r="A6337" i="1" s="1"/>
  <c r="A6338" i="1" s="1"/>
  <c r="A6339" i="1" s="1"/>
  <c r="A6340" i="1" s="1"/>
  <c r="A6341" i="1" s="1"/>
  <c r="A6342" i="1" s="1"/>
  <c r="A6343" i="1" s="1"/>
  <c r="A6344" i="1" s="1"/>
  <c r="A6345" i="1" s="1"/>
  <c r="A6346" i="1" s="1"/>
  <c r="A6347" i="1" s="1"/>
  <c r="A6348" i="1" s="1"/>
  <c r="A6349" i="1" s="1"/>
  <c r="A6350" i="1" s="1"/>
  <c r="A6351" i="1" s="1"/>
  <c r="A6352" i="1" s="1"/>
  <c r="A6353" i="1" s="1"/>
  <c r="A6354" i="1" s="1"/>
  <c r="A6355" i="1" s="1"/>
  <c r="A6356" i="1" s="1"/>
  <c r="A6357" i="1" s="1"/>
  <c r="A6358" i="1" s="1"/>
  <c r="A6359" i="1" s="1"/>
  <c r="A6360" i="1" s="1"/>
  <c r="A6361" i="1" s="1"/>
  <c r="A6362" i="1" s="1"/>
  <c r="A6363" i="1" s="1"/>
  <c r="A6364" i="1" s="1"/>
  <c r="A6365" i="1" s="1"/>
  <c r="A6366" i="1" s="1"/>
  <c r="A6367" i="1" s="1"/>
  <c r="A6368" i="1" s="1"/>
  <c r="A6369" i="1" s="1"/>
  <c r="A6370" i="1" s="1"/>
  <c r="A6371" i="1" s="1"/>
  <c r="A6372" i="1" s="1"/>
  <c r="A6373" i="1" s="1"/>
  <c r="A6374" i="1" s="1"/>
  <c r="A6375" i="1" s="1"/>
  <c r="A6376" i="1" s="1"/>
  <c r="A6377" i="1" s="1"/>
  <c r="A6378" i="1" s="1"/>
  <c r="A6379" i="1" s="1"/>
  <c r="A6380" i="1" s="1"/>
  <c r="A6381" i="1" s="1"/>
  <c r="A6382" i="1" s="1"/>
  <c r="A6383" i="1" s="1"/>
  <c r="A6384" i="1" s="1"/>
  <c r="A6385" i="1" s="1"/>
  <c r="A6386" i="1" s="1"/>
  <c r="A6387" i="1" s="1"/>
  <c r="A6388" i="1" s="1"/>
  <c r="A6389" i="1" s="1"/>
  <c r="A6390" i="1" s="1"/>
  <c r="A6391" i="1" s="1"/>
  <c r="A6392" i="1" s="1"/>
  <c r="A6393" i="1" s="1"/>
  <c r="A6394" i="1" s="1"/>
  <c r="A6395" i="1" s="1"/>
  <c r="A6396" i="1" s="1"/>
  <c r="A6397" i="1" s="1"/>
  <c r="A6398" i="1" s="1"/>
  <c r="A6399" i="1" s="1"/>
  <c r="A6400" i="1" s="1"/>
  <c r="A6401" i="1" s="1"/>
  <c r="A6402" i="1" s="1"/>
  <c r="A6403" i="1" s="1"/>
  <c r="A6404" i="1" s="1"/>
  <c r="A6405" i="1" s="1"/>
  <c r="A6406" i="1" s="1"/>
  <c r="A6407" i="1" s="1"/>
  <c r="A6408" i="1" s="1"/>
  <c r="A6409" i="1" s="1"/>
  <c r="A6410" i="1" s="1"/>
  <c r="A6411" i="1" s="1"/>
  <c r="A6412" i="1" s="1"/>
  <c r="A6413" i="1" s="1"/>
  <c r="A6414" i="1" s="1"/>
  <c r="A6415" i="1" s="1"/>
  <c r="A6416" i="1" s="1"/>
  <c r="A6417" i="1" s="1"/>
  <c r="A6418" i="1" s="1"/>
  <c r="A6419" i="1" s="1"/>
  <c r="A6420" i="1" s="1"/>
  <c r="A6421" i="1" s="1"/>
  <c r="A6422" i="1" s="1"/>
  <c r="A6423" i="1" s="1"/>
  <c r="A6424" i="1" s="1"/>
  <c r="A6425" i="1" s="1"/>
  <c r="A6426" i="1" s="1"/>
  <c r="A6427" i="1" s="1"/>
  <c r="A6428" i="1" s="1"/>
  <c r="A6429" i="1" s="1"/>
  <c r="A6430" i="1" s="1"/>
  <c r="A6431" i="1" s="1"/>
  <c r="A6432" i="1" s="1"/>
  <c r="A6433" i="1" s="1"/>
  <c r="A6434" i="1" s="1"/>
  <c r="A6435" i="1" s="1"/>
  <c r="A6436" i="1" s="1"/>
  <c r="A6437" i="1" s="1"/>
  <c r="A6438" i="1" s="1"/>
  <c r="A6439" i="1" s="1"/>
  <c r="A6440" i="1" s="1"/>
  <c r="A6441" i="1" s="1"/>
  <c r="A6442" i="1" s="1"/>
  <c r="A6443" i="1" s="1"/>
  <c r="A6444" i="1" s="1"/>
  <c r="A6445" i="1" s="1"/>
  <c r="A6446" i="1" s="1"/>
  <c r="A6447" i="1" s="1"/>
  <c r="A6448" i="1" s="1"/>
  <c r="A6449" i="1" s="1"/>
  <c r="A6450" i="1" s="1"/>
  <c r="A6451" i="1" s="1"/>
  <c r="A6452" i="1" s="1"/>
  <c r="A6453" i="1" s="1"/>
  <c r="A6454" i="1" s="1"/>
  <c r="A6455" i="1" s="1"/>
  <c r="A6456" i="1" s="1"/>
  <c r="A6457" i="1" s="1"/>
  <c r="A6458" i="1" s="1"/>
  <c r="A6459" i="1" s="1"/>
  <c r="A6460" i="1" s="1"/>
  <c r="A6461" i="1" s="1"/>
  <c r="A6462" i="1" s="1"/>
  <c r="A6463" i="1" s="1"/>
  <c r="A6464" i="1" s="1"/>
  <c r="A6465" i="1" s="1"/>
  <c r="A6466" i="1" s="1"/>
  <c r="A6467" i="1" s="1"/>
  <c r="A6468" i="1" s="1"/>
  <c r="A6469" i="1" s="1"/>
  <c r="A6470" i="1" s="1"/>
  <c r="A6471" i="1" s="1"/>
  <c r="A6472" i="1" s="1"/>
  <c r="A6473" i="1" s="1"/>
  <c r="A6474" i="1" s="1"/>
  <c r="A6475" i="1" s="1"/>
  <c r="A6476" i="1" s="1"/>
  <c r="A6477" i="1" s="1"/>
  <c r="A6478" i="1" s="1"/>
  <c r="A6479" i="1" s="1"/>
  <c r="A6480" i="1" s="1"/>
  <c r="A6481" i="1" s="1"/>
  <c r="A6482" i="1" s="1"/>
  <c r="A6483" i="1" s="1"/>
  <c r="A6484" i="1" s="1"/>
  <c r="A6485" i="1" s="1"/>
  <c r="A6486" i="1" s="1"/>
  <c r="A6487" i="1" s="1"/>
  <c r="A6488" i="1" s="1"/>
  <c r="A6489" i="1" s="1"/>
  <c r="A6490" i="1" s="1"/>
  <c r="A6491" i="1" s="1"/>
  <c r="A6492" i="1" s="1"/>
  <c r="A6493" i="1" s="1"/>
  <c r="A6494" i="1" s="1"/>
  <c r="A6495" i="1" s="1"/>
  <c r="A6496" i="1" s="1"/>
  <c r="A6497" i="1" s="1"/>
  <c r="A6498" i="1" s="1"/>
  <c r="A6499" i="1" s="1"/>
  <c r="A6500" i="1" s="1"/>
  <c r="A6501" i="1" s="1"/>
  <c r="A6502" i="1" s="1"/>
  <c r="A6503" i="1" s="1"/>
  <c r="A6504" i="1" s="1"/>
  <c r="A6505" i="1" s="1"/>
  <c r="A6506" i="1" s="1"/>
  <c r="A6507" i="1" s="1"/>
  <c r="A6508" i="1" s="1"/>
  <c r="A6509" i="1" s="1"/>
  <c r="A6510" i="1" s="1"/>
  <c r="A6511" i="1" s="1"/>
  <c r="A6512" i="1" s="1"/>
  <c r="A6513" i="1" s="1"/>
  <c r="A6514" i="1" l="1"/>
  <c r="A6515" i="1" s="1"/>
  <c r="A6516" i="1" s="1"/>
  <c r="A6517" i="1" s="1"/>
  <c r="A6518" i="1" s="1"/>
  <c r="A6519" i="1" s="1"/>
  <c r="A6520" i="1" s="1"/>
  <c r="A6521" i="1" s="1"/>
  <c r="A6522" i="1" s="1"/>
  <c r="A6523" i="1" s="1"/>
  <c r="A6524" i="1" s="1"/>
  <c r="A6525" i="1" s="1"/>
  <c r="A6526" i="1" s="1"/>
  <c r="A6527" i="1" s="1"/>
  <c r="A6528" i="1" s="1"/>
  <c r="A6529" i="1" s="1"/>
  <c r="A6530" i="1" s="1"/>
  <c r="A6531" i="1" s="1"/>
  <c r="A6532" i="1" s="1"/>
  <c r="A6533" i="1" s="1"/>
  <c r="A6534" i="1" s="1"/>
  <c r="A6535" i="1" s="1"/>
  <c r="A6536" i="1" s="1"/>
  <c r="A6537" i="1" s="1"/>
  <c r="A6538" i="1" s="1"/>
  <c r="A6539" i="1" s="1"/>
  <c r="A6540" i="1" s="1"/>
  <c r="A6541" i="1" s="1"/>
  <c r="A6542" i="1" s="1"/>
  <c r="A6543" i="1" s="1"/>
  <c r="A6544" i="1" s="1"/>
  <c r="A6545" i="1" s="1"/>
  <c r="A6546" i="1" s="1"/>
  <c r="A6547" i="1" s="1"/>
  <c r="A6548" i="1" s="1"/>
  <c r="A6549" i="1" s="1"/>
  <c r="A6550" i="1" s="1"/>
  <c r="A6551" i="1" s="1"/>
  <c r="A6552" i="1" s="1"/>
  <c r="A6553" i="1" s="1"/>
  <c r="A6554" i="1" s="1"/>
  <c r="A6555" i="1" s="1"/>
  <c r="A6556" i="1" s="1"/>
  <c r="A6557" i="1" s="1"/>
  <c r="A6558" i="1" s="1"/>
  <c r="A6559" i="1" s="1"/>
  <c r="A6560" i="1" s="1"/>
  <c r="A6561" i="1" s="1"/>
  <c r="A6562" i="1" s="1"/>
  <c r="A6563" i="1" s="1"/>
  <c r="A6564" i="1" s="1"/>
  <c r="A6565" i="1" s="1"/>
  <c r="A6566" i="1" s="1"/>
  <c r="A6567" i="1" s="1"/>
  <c r="A6568" i="1" s="1"/>
  <c r="A6569" i="1" s="1"/>
  <c r="A6570" i="1" s="1"/>
  <c r="A6571" i="1" s="1"/>
  <c r="A6572" i="1" s="1"/>
  <c r="A6573" i="1" s="1"/>
  <c r="A6574" i="1" s="1"/>
  <c r="A6575" i="1" s="1"/>
  <c r="A6576" i="1" s="1"/>
  <c r="A6577" i="1" s="1"/>
  <c r="A6578" i="1" s="1"/>
  <c r="A6579" i="1" s="1"/>
  <c r="A6580" i="1" s="1"/>
  <c r="A6581" i="1" s="1"/>
  <c r="A6582" i="1" s="1"/>
  <c r="A6583" i="1" s="1"/>
  <c r="A6584" i="1" s="1"/>
  <c r="A6585" i="1" s="1"/>
  <c r="A6586" i="1" s="1"/>
  <c r="A6587" i="1" s="1"/>
  <c r="A6588" i="1" s="1"/>
  <c r="A6589" i="1" s="1"/>
  <c r="A6590" i="1" s="1"/>
  <c r="A6591" i="1" s="1"/>
  <c r="A6592" i="1" s="1"/>
  <c r="A6593" i="1" s="1"/>
  <c r="A6594" i="1" s="1"/>
  <c r="A6595" i="1" s="1"/>
  <c r="A6596" i="1" s="1"/>
  <c r="A6597" i="1" s="1"/>
  <c r="A6598" i="1" s="1"/>
  <c r="A6599" i="1" s="1"/>
  <c r="A6600" i="1" s="1"/>
  <c r="A6601" i="1" s="1"/>
  <c r="A6602" i="1" s="1"/>
  <c r="A6603" i="1" s="1"/>
  <c r="A6604" i="1" s="1"/>
  <c r="A6605" i="1" s="1"/>
  <c r="A6606" i="1" s="1"/>
  <c r="A6607" i="1" s="1"/>
  <c r="A6608" i="1" s="1"/>
  <c r="A6609" i="1" s="1"/>
  <c r="A6610" i="1" s="1"/>
  <c r="A6611" i="1" s="1"/>
  <c r="A6612" i="1" s="1"/>
  <c r="A6613" i="1" s="1"/>
  <c r="A6614" i="1" s="1"/>
  <c r="A6615" i="1" s="1"/>
  <c r="A6616" i="1" s="1"/>
  <c r="A6617" i="1" s="1"/>
  <c r="A6618" i="1" s="1"/>
  <c r="A6619" i="1" s="1"/>
  <c r="A6620" i="1" s="1"/>
  <c r="A6621" i="1" s="1"/>
  <c r="A6622" i="1" s="1"/>
  <c r="A6623" i="1" s="1"/>
  <c r="A6624" i="1" s="1"/>
  <c r="A6625" i="1" s="1"/>
  <c r="A6626" i="1" s="1"/>
  <c r="A6627" i="1" s="1"/>
</calcChain>
</file>

<file path=xl/comments1.xml><?xml version="1.0" encoding="utf-8"?>
<comments xmlns="http://schemas.openxmlformats.org/spreadsheetml/2006/main">
  <authors>
    <author>Author</author>
  </authors>
  <commentList>
    <comment ref="E1148" authorId="0">
      <text>
        <r>
          <rPr>
            <sz val="11"/>
            <color theme="1"/>
            <rFont val="Calibri"/>
            <family val="2"/>
            <scheme val="minor"/>
          </rPr>
          <t>Author:
Peter Griffin's voice in Cambridge dictionary</t>
        </r>
      </text>
    </comment>
  </commentList>
</comments>
</file>

<file path=xl/comments2.xml><?xml version="1.0" encoding="utf-8"?>
<comments xmlns="http://schemas.openxmlformats.org/spreadsheetml/2006/main">
  <authors>
    <author>Author</author>
  </authors>
  <commentList>
    <comment ref="BH4" authorId="0">
      <text>
        <r>
          <rPr>
            <sz val="11"/>
            <color theme="1"/>
            <rFont val="Calibri"/>
            <family val="2"/>
            <scheme val="minor"/>
          </rPr>
          <t>Author:
Explains verse no. 24 in surat Al Nisaa</t>
        </r>
      </text>
    </comment>
    <comment ref="BN7" authorId="0">
      <text>
        <r>
          <rPr>
            <sz val="11"/>
            <color theme="1"/>
            <rFont val="Calibri"/>
            <family val="2"/>
            <scheme val="minor"/>
          </rPr>
          <t>Author:
related to surat "Al Ahzab", verse no. 37</t>
        </r>
      </text>
    </comment>
  </commentList>
</comments>
</file>

<file path=xl/sharedStrings.xml><?xml version="1.0" encoding="utf-8"?>
<sst xmlns="http://schemas.openxmlformats.org/spreadsheetml/2006/main" count="76722" uniqueCount="33778">
  <si>
    <t xml:space="preserve"> ڨ چ پ</t>
  </si>
  <si>
    <t>Comment taper les accents français? Aller à "Control Panel"---"Region &amp; Language"--- "Keyboards &amp; Languages"---Choisir "English (United States) - United States - International"--- pour le tréma: ï : Shift + (") puis (i) -- pour l'accent grave: à : (`) puis (a) -- pour l'accent aigu: é : (") puis (e) -- pour l'accent circonflexe: â : Shift + (6) puis (a) -- pour la cédille: ç : (") puis (c) -- œ : left (Alt) + (0156 from Num Pad)  Œ   ALT + 0140  « (Left Angle Quote)  ALT + 0171  » (Right Angle Quote) ALT + 0187  € (Euro Sign)  ALT + 0128</t>
  </si>
  <si>
    <t>#</t>
  </si>
  <si>
    <t>Mot</t>
  </si>
  <si>
    <t>Classement</t>
  </si>
  <si>
    <t>Plus</t>
  </si>
  <si>
    <t>++</t>
  </si>
  <si>
    <t>+++</t>
  </si>
  <si>
    <t>Prononciation</t>
  </si>
  <si>
    <t>Signification</t>
  </si>
  <si>
    <t>aberrant, e</t>
  </si>
  <si>
    <t>adj.</t>
  </si>
  <si>
    <t>vide</t>
  </si>
  <si>
    <t>أه بيه غان</t>
  </si>
  <si>
    <t>*[comportement] deviant, aberrant: different from what is typical or usual, especially in an unacceptable way / *[prix] ridiculous / *[idée] preposterous : formal very silly or stupid , absurd</t>
  </si>
  <si>
    <t>abominable</t>
  </si>
  <si>
    <t>أه بوه مى ناه بل</t>
  </si>
  <si>
    <t>absolu, e</t>
  </si>
  <si>
    <t>أپ سوه لوو</t>
  </si>
  <si>
    <t>(total - liberté) absolute, complete. (-repos) complete. (-silence) total</t>
  </si>
  <si>
    <t>abstrait, abstraite</t>
  </si>
  <si>
    <t>أه پ س تغيه</t>
  </si>
  <si>
    <t xml:space="preserve">(conçu par l'esprit) abstract: existing as an idea, feeling or quality, not as a material object </t>
  </si>
  <si>
    <t>abusif, ive</t>
  </si>
  <si>
    <t>أبوه زيف</t>
  </si>
  <si>
    <t>accablant, e</t>
  </si>
  <si>
    <t>أه كاه بلان</t>
  </si>
  <si>
    <t>(vérité, temoignage, preuve) damning: describes a report, finding, remark, etc. which includes a lot of criticism or which shows clearly that someone is wrong, guilty or has behaved very badly.</t>
  </si>
  <si>
    <t>acceptable</t>
  </si>
  <si>
    <t>أكسيه پ تابل</t>
  </si>
  <si>
    <t>*(offre, condition) acceptable /*(prix) fair, reasonable</t>
  </si>
  <si>
    <t>accidenté, e</t>
  </si>
  <si>
    <t>أكسى دون تيه</t>
  </si>
  <si>
    <t>accro (adj.)</t>
  </si>
  <si>
    <t>أه كغو</t>
  </si>
  <si>
    <t>acerbe</t>
  </si>
  <si>
    <t>أه سيه غب</t>
  </si>
  <si>
    <t>acharné, e</t>
  </si>
  <si>
    <t>أه شاه غ نيه</t>
  </si>
  <si>
    <t>(un combat, une lutte) rentless, hard / Qui manifeste une ardeur (passion, enthusiasm  أه غ دوه غ) opiniâtre (stubborn  أوه بين ياه تغ)
Après une lutte acharnée contre le feu, on a parvenu à l'éteindre.</t>
  </si>
  <si>
    <t>acidulé, e</t>
  </si>
  <si>
    <t>chimie</t>
  </si>
  <si>
    <t>أه سي دوه ليه</t>
  </si>
  <si>
    <t>(chimie) acidic, acidulous</t>
  </si>
  <si>
    <t>adéquat, e</t>
  </si>
  <si>
    <t>أه ديه كواه</t>
  </si>
  <si>
    <t>suitable, appropriate</t>
  </si>
  <si>
    <t>admissible</t>
  </si>
  <si>
    <t>أد مى سيبل</t>
  </si>
  <si>
    <t>aérien, ienne</t>
  </si>
  <si>
    <t>أه أيه غ يان / ينن</t>
  </si>
  <si>
    <t>*(aéronautique) air, aerial / *(à l'air libre - câble) overhead</t>
  </si>
  <si>
    <t>affleurant, e</t>
  </si>
  <si>
    <t>forage</t>
  </si>
  <si>
    <t>أه فلوه غاه ن / غاه نت</t>
  </si>
  <si>
    <t xml:space="preserve">être au même niveau de sol.
Un élément de base est fixé sur l’extrémité affleurante du tubage cimenté sur place. </t>
  </si>
  <si>
    <t>affreux, euse</t>
  </si>
  <si>
    <t>crime</t>
  </si>
  <si>
    <t>أف غووه</t>
  </si>
  <si>
    <t>(très désagréable) horrible, dreadful, awful. (répugnant: repugnant, disgusting) horrible</t>
  </si>
  <si>
    <t>affriolant, e</t>
  </si>
  <si>
    <t>أه فغيوه لان</t>
  </si>
  <si>
    <t>agité, e</t>
  </si>
  <si>
    <t>أه چى تيه</t>
  </si>
  <si>
    <t>agréable</t>
  </si>
  <si>
    <t>أجغيه يابل</t>
  </si>
  <si>
    <t xml:space="preserve">nice, pleasant, </t>
  </si>
  <si>
    <t>agréé, e</t>
  </si>
  <si>
    <t>droit</t>
  </si>
  <si>
    <t>أه جغيه ييه</t>
  </si>
  <si>
    <t>éducation</t>
  </si>
  <si>
    <t>أج غيه چيه</t>
  </si>
  <si>
    <t>*(Université (f.) ءونى ڨيه غ سى تيه) who has passed the agrégation (f. أج غيه جاه سيون) : high-level competitive examination for teachers.</t>
  </si>
  <si>
    <t>ahurissant, e</t>
  </si>
  <si>
    <t>أه ءوه غى سان</t>
  </si>
  <si>
    <t xml:space="preserve">stunning: extremely beautiful or attractive </t>
  </si>
  <si>
    <t>aise (adj.)</t>
  </si>
  <si>
    <t>أيه زز</t>
  </si>
  <si>
    <t>aisé, e</t>
  </si>
  <si>
    <t>أيه زيه</t>
  </si>
  <si>
    <t>(facile) easy</t>
  </si>
  <si>
    <t>aléatoire</t>
  </si>
  <si>
    <t>أليا تواغ</t>
  </si>
  <si>
    <t>*random, /-risky, hazardous</t>
  </si>
  <si>
    <t>alimentaire</t>
  </si>
  <si>
    <t>أه لى مون تيه غ</t>
  </si>
  <si>
    <t>alléchant, e</t>
  </si>
  <si>
    <t>emploi</t>
  </si>
  <si>
    <t>أليه شان</t>
  </si>
  <si>
    <t>alphabétique</t>
  </si>
  <si>
    <t>أل فاه بيه تيك</t>
  </si>
  <si>
    <t>alphabetic, alphabetical</t>
  </si>
  <si>
    <t>ambiant, e</t>
  </si>
  <si>
    <t>أوم بياه ن / بياه نت</t>
  </si>
  <si>
    <t>*(une température) ambient: (especially of environmental conditions) existing in the surrounding area.</t>
  </si>
  <si>
    <t>amovible</t>
  </si>
  <si>
    <t>أه موه ڨيبل</t>
  </si>
  <si>
    <t>removable</t>
  </si>
  <si>
    <t>animal, e</t>
  </si>
  <si>
    <t>animal</t>
  </si>
  <si>
    <t>أه نى ماه ل</t>
  </si>
  <si>
    <t>anormal, e</t>
  </si>
  <si>
    <t>أه نوه غ ماه ل</t>
  </si>
  <si>
    <t>abnormal, unusual</t>
  </si>
  <si>
    <t>antibactérien, ne</t>
  </si>
  <si>
    <t>médecine</t>
  </si>
  <si>
    <t>أونتى باك تيه غ ياه ن /يه نن</t>
  </si>
  <si>
    <t>antibacterial أنتى باك تيه ر ياه ل: intended to kill or reduce the harmful effects of bacteria especially when used on the skin .</t>
  </si>
  <si>
    <t>antique</t>
  </si>
  <si>
    <t>أون تيك</t>
  </si>
  <si>
    <t>old, antique</t>
  </si>
  <si>
    <t>aphrodisiaque</t>
  </si>
  <si>
    <t>اه فغو ديز ياك</t>
  </si>
  <si>
    <t>aphrodisiac: something, usually a drug or food, which is believed to cause sexual  desire  in people .</t>
  </si>
  <si>
    <t>apparent, e</t>
  </si>
  <si>
    <t>أه پاه غون</t>
  </si>
  <si>
    <t>apparent, visible, evident</t>
  </si>
  <si>
    <t>appétissant, e</t>
  </si>
  <si>
    <t>cuisine</t>
  </si>
  <si>
    <t>أه پيه تى ساه ن / ساه نت</t>
  </si>
  <si>
    <t>approprié, e</t>
  </si>
  <si>
    <t>أه پغوه پغ ييه</t>
  </si>
  <si>
    <t>aquatique</t>
  </si>
  <si>
    <t>أه كواه تيك</t>
  </si>
  <si>
    <t>aquatic, water</t>
  </si>
  <si>
    <t>arbitraire</t>
  </si>
  <si>
    <t>أغبيت غيغ</t>
  </si>
  <si>
    <t>« choix, arrestation » arbitrary: based on chance rather than being planned or based on reason .  عَشوائى</t>
  </si>
  <si>
    <t>ardu, e</t>
  </si>
  <si>
    <t>أه غ دوه</t>
  </si>
  <si>
    <t>(difficile - un problème, une question) tough, difficult, (-une tâche) hard, arduous:difficult, needing a lot of effort and energy.</t>
  </si>
  <si>
    <t>argileux / euse</t>
  </si>
  <si>
    <t>أغچيلو</t>
  </si>
  <si>
    <t>clayey, clayish</t>
  </si>
  <si>
    <t>aromatique</t>
  </si>
  <si>
    <t>أه غوه ماه تيك</t>
  </si>
  <si>
    <t>aromatic, fragrant</t>
  </si>
  <si>
    <t>arrosé, e</t>
  </si>
  <si>
    <t>vin</t>
  </si>
  <si>
    <t>أه غوه زيه</t>
  </si>
  <si>
    <t>artificiel, le</t>
  </si>
  <si>
    <t>أه غ تى فيس ييه ل</t>
  </si>
  <si>
    <t>artisanal, e</t>
  </si>
  <si>
    <t>أغتى زاه نال</t>
  </si>
  <si>
    <t>ascensionnel, le</t>
  </si>
  <si>
    <t>أه سون سيوه نيه لل</t>
  </si>
  <si>
    <t>upward</t>
  </si>
  <si>
    <t>assorti, e</t>
  </si>
  <si>
    <t>vêtement</t>
  </si>
  <si>
    <t>أه سوه غتى</t>
  </si>
  <si>
    <t>astucieux, euse</t>
  </si>
  <si>
    <t>أه ستوه س يوه</t>
  </si>
  <si>
    <t xml:space="preserve">clever, shrewd: having or based on a clear understanding and good judgment of a situation, resulting in an advantage </t>
  </si>
  <si>
    <t>atroce</t>
  </si>
  <si>
    <t>أه ت غوه س</t>
  </si>
  <si>
    <t>atténuant, e</t>
  </si>
  <si>
    <t>أه تيه ن واه ن / نت</t>
  </si>
  <si>
    <t>attrayant, e</t>
  </si>
  <si>
    <t>أه تغاه يان</t>
  </si>
  <si>
    <t>*(homme, femme) good-looking, attractive / *(une suggestion: idea, suggestion  سوه ج جيه ست يون) attractive, appealing</t>
  </si>
  <si>
    <t>au large</t>
  </si>
  <si>
    <t>لاغچ</t>
  </si>
  <si>
    <t>aucun, aucune</t>
  </si>
  <si>
    <t>أوه كان / أوه كوون</t>
  </si>
  <si>
    <t>audacieux, se</t>
  </si>
  <si>
    <t>أوداسيوز</t>
  </si>
  <si>
    <t>"courageux" daring, bold, audacious</t>
  </si>
  <si>
    <t>audible</t>
  </si>
  <si>
    <t>informatique</t>
  </si>
  <si>
    <t>أوه ديبل</t>
  </si>
  <si>
    <t>audible. 
règle ton micro, tu es à peine audible: adjust your microphone, we can barely hear you.</t>
  </si>
  <si>
    <t>autodidacte</t>
  </si>
  <si>
    <t>أوه توه دى داه كت</t>
  </si>
  <si>
    <t>self-taught, sel-educated</t>
  </si>
  <si>
    <t>autoproclamé, e</t>
  </si>
  <si>
    <t>politique</t>
  </si>
  <si>
    <t>أوه توه پغوه كلاه ميه</t>
  </si>
  <si>
    <t>autoritaire</t>
  </si>
  <si>
    <t>أوتو غى تيه غ</t>
  </si>
  <si>
    <t xml:space="preserve">authoritarian: demanding that people totally obey and refusing to allow them freedom to act as they wish.
Une mère autoritaire: an authoritarian mother (like Sara from Marocco was telling me) </t>
  </si>
  <si>
    <t>auxiliaire</t>
  </si>
  <si>
    <t>أوه كسى لييه غ</t>
  </si>
  <si>
    <t>*(linguistique) auxiliary / *(technologie) auxiliary, standby/ *(annexe = subsidary, related) assistant, auxiliary</t>
  </si>
  <si>
    <t>avachi, e</t>
  </si>
  <si>
    <t>أه ڨا شى</t>
  </si>
  <si>
    <t>(sans tenue - vêtement, gâteau, chapeau, chaussure) collapsed, shapeless</t>
  </si>
  <si>
    <t>avant</t>
  </si>
  <si>
    <t>automobile</t>
  </si>
  <si>
    <t>أ ڨون</t>
  </si>
  <si>
    <t>(une roue: wheel, un siège, une partie: part) front</t>
  </si>
  <si>
    <t>avantageux, euse</t>
  </si>
  <si>
    <t>أه ڨوه ن تاه چوه</t>
  </si>
  <si>
    <t>(condition, situation) favourable, better     
c'est une offre très avantageuse: it’s an excellent bargain.</t>
  </si>
  <si>
    <t>aviaire</t>
  </si>
  <si>
    <t>أه ڨييه غ</t>
  </si>
  <si>
    <t>Se dit des maladies des oiseaux. / avian</t>
  </si>
  <si>
    <t>bancable ou banquable</t>
  </si>
  <si>
    <t>finance</t>
  </si>
  <si>
    <t>بون كاه بل</t>
  </si>
  <si>
    <t xml:space="preserve">(effet) bankable: likely to make money </t>
  </si>
  <si>
    <t>banni, e</t>
  </si>
  <si>
    <t>بانيى</t>
  </si>
  <si>
    <t>banned, banished (to get rid of something completely), exiled</t>
  </si>
  <si>
    <t>baraqué, e</t>
  </si>
  <si>
    <t>باه غاه كيه</t>
  </si>
  <si>
    <t>basique</t>
  </si>
  <si>
    <t>باه زيك</t>
  </si>
  <si>
    <t>(la chimie) basic</t>
  </si>
  <si>
    <t>biélorusse</t>
  </si>
  <si>
    <t>pays</t>
  </si>
  <si>
    <t>بييه لوه غوه سس</t>
  </si>
  <si>
    <t>Belorussian: someone from Bellarussia</t>
  </si>
  <si>
    <t>bigouden</t>
  </si>
  <si>
    <t>بى جوه دان</t>
  </si>
  <si>
    <t>bilingue</t>
  </si>
  <si>
    <t>بى لانج</t>
  </si>
  <si>
    <t>bilingual</t>
  </si>
  <si>
    <t>bio</t>
  </si>
  <si>
    <t>بيوه</t>
  </si>
  <si>
    <t>(une nourriture, un style de vie) organic</t>
  </si>
  <si>
    <t>blanc, blanche</t>
  </si>
  <si>
    <t>بلون / بلوه نش</t>
  </si>
  <si>
    <t>bleu, e</t>
  </si>
  <si>
    <t>بلوه</t>
  </si>
  <si>
    <t>blond, e</t>
  </si>
  <si>
    <t>بلون</t>
  </si>
  <si>
    <t>"jaune pâle" blond, pale yellow</t>
  </si>
  <si>
    <t>bondé, e</t>
  </si>
  <si>
    <t>بون ديه</t>
  </si>
  <si>
    <t>bordelais, e</t>
  </si>
  <si>
    <t>بوه غ دوه ليه</t>
  </si>
  <si>
    <t>from Bordeaux</t>
  </si>
  <si>
    <t>bouffi, e</t>
  </si>
  <si>
    <t>بوه فى</t>
  </si>
  <si>
    <t xml:space="preserve">bloated : swollen and rounded, puffed-up: If part of your body puffs up, it becomes bigger because it is infected or injured. </t>
  </si>
  <si>
    <t>bourgeois, e</t>
  </si>
  <si>
    <t>بوغ چوا</t>
  </si>
  <si>
    <t>middle-class</t>
  </si>
  <si>
    <t>bourré, e</t>
  </si>
  <si>
    <t>بوغيه</t>
  </si>
  <si>
    <t>(très familier) (ivre, soûl) pissed = bombed (US) =  drunk
Descendez jusqu'aux cuisines, un père noël bourré se promène, ignorez-le: go down to the kitchens, a drunken Santa is walking around, ignore him.</t>
  </si>
  <si>
    <t>bredouille</t>
  </si>
  <si>
    <t>بغوه دويى</t>
  </si>
  <si>
    <t>britannique</t>
  </si>
  <si>
    <t>بغى تانيك</t>
  </si>
  <si>
    <t>British</t>
  </si>
  <si>
    <t>broché, e</t>
  </si>
  <si>
    <t>بغوه شيه</t>
  </si>
  <si>
    <t xml:space="preserve">*(une imprimerie: printing أم پغى مغى ) paperback : a book with a cover made of thin card </t>
  </si>
  <si>
    <t>brun, e</t>
  </si>
  <si>
    <t>بغاه ن / بغووه نن</t>
  </si>
  <si>
    <t>(au pigment foncé - cheveux) brown, dark,  (- peau) brown, dark</t>
  </si>
  <si>
    <t>brusque</t>
  </si>
  <si>
    <t>بغوسك</t>
  </si>
  <si>
    <t>sudden, abrupt</t>
  </si>
  <si>
    <t>brut, e</t>
  </si>
  <si>
    <t>بغووه تت</t>
  </si>
  <si>
    <t>(non traité - pétrole, métal) crude, untreated, raw</t>
  </si>
  <si>
    <t>bruyant, e</t>
  </si>
  <si>
    <t>بغوه وى يان</t>
  </si>
  <si>
    <t>buccal, e</t>
  </si>
  <si>
    <t>corps</t>
  </si>
  <si>
    <t>بووه كاه لل</t>
  </si>
  <si>
    <t>mouth, related to mouth</t>
  </si>
  <si>
    <t>bulgare</t>
  </si>
  <si>
    <t>بوول جاه غ</t>
  </si>
  <si>
    <t>Bulgarian</t>
  </si>
  <si>
    <t>câlin, e</t>
  </si>
  <si>
    <t>كاه لان</t>
  </si>
  <si>
    <t>(un regard, une voix) tender, affectionate: showing feelings of liking or love .</t>
  </si>
  <si>
    <t>camerounais, e</t>
  </si>
  <si>
    <t>كم غونيه</t>
  </si>
  <si>
    <t>Cameroonian</t>
  </si>
  <si>
    <t>caniculaire</t>
  </si>
  <si>
    <t>كاه نى كووه ليه غ</t>
  </si>
  <si>
    <t>capillaire</t>
  </si>
  <si>
    <t>كاه پى ليه غ</t>
  </si>
  <si>
    <t>(rélatif aux cheveux) hair</t>
  </si>
  <si>
    <t>caractéristique (adj.)</t>
  </si>
  <si>
    <t>كاه غاه ك تيه غي ستيك</t>
  </si>
  <si>
    <t>characteristic, typical
C'est caractéristique de sa façon d'agir: it's typical of his way of doing things.</t>
  </si>
  <si>
    <t>carburé, e</t>
  </si>
  <si>
    <t>كاغ بوو غيه</t>
  </si>
  <si>
    <t>carré, e</t>
  </si>
  <si>
    <t>كاه غيه</t>
  </si>
  <si>
    <t>casher ou kasher</t>
  </si>
  <si>
    <t>religion</t>
  </si>
  <si>
    <t>كاه شيه غ</t>
  </si>
  <si>
    <t>catégorique</t>
  </si>
  <si>
    <t>كاه تيه جوه غيك</t>
  </si>
  <si>
    <t>censé, e</t>
  </si>
  <si>
    <t>سونسيه</t>
  </si>
  <si>
    <t xml:space="preserve">certain, e </t>
  </si>
  <si>
    <t>سغ تان</t>
  </si>
  <si>
    <t>certain, sure</t>
  </si>
  <si>
    <t>cervical, e</t>
  </si>
  <si>
    <t>سيه غ ڨى كاه ل</t>
  </si>
  <si>
    <t>cervical / Relatif au cou / Relatif à un col (cervix, neck) (portion rétrécie (narrow) d'un organe, tel le col de l'utérus).  ذو علاقة بالعنق</t>
  </si>
  <si>
    <t>charnel, lle</t>
  </si>
  <si>
    <t>شاغ نلل</t>
  </si>
  <si>
    <t xml:space="preserve">"sexuel" carnal: relating to the physical feelings and wants of the body; sexual </t>
  </si>
  <si>
    <t>chevronné, e</t>
  </si>
  <si>
    <t>شيه ڨ غوه نيه</t>
  </si>
  <si>
    <t>experienced, practised, seasoned: having a lot of experience of doing something and therefore knowing how to do it well.
c'est un grimpeur chevronné: he's an old hand at climbing, a sesoned climber.</t>
  </si>
  <si>
    <t>chiant, e</t>
  </si>
  <si>
    <t>شياه ن / نت</t>
  </si>
  <si>
    <t>chic</t>
  </si>
  <si>
    <t>شيك</t>
  </si>
  <si>
    <t>(familier) (élégant) smart, stylish, classy</t>
  </si>
  <si>
    <t>chirurgical, e</t>
  </si>
  <si>
    <t>شى غوه غ چى كاه ل</t>
  </si>
  <si>
    <t>surgical</t>
  </si>
  <si>
    <t>chloruré, e</t>
  </si>
  <si>
    <t>كلوه غوه غيه</t>
  </si>
  <si>
    <t>(chimie) containing chloride (a chemical  compound  that is a mixture of chlorine and another substance )</t>
  </si>
  <si>
    <t>chouette</t>
  </si>
  <si>
    <t>شواتت</t>
  </si>
  <si>
    <t>(familier) fantastic, terrific, great</t>
  </si>
  <si>
    <t>circulaire</t>
  </si>
  <si>
    <t>سيغغ كوليغ</t>
  </si>
  <si>
    <t>circular, round</t>
  </si>
  <si>
    <t>citadin, e</t>
  </si>
  <si>
    <t>سى تاه داه ن</t>
  </si>
  <si>
    <t>*(une habitude, un paysage پيه ى زاه چ : landscape) urban: of or in a city or town.</t>
  </si>
  <si>
    <t>clair, e</t>
  </si>
  <si>
    <t>كليه غ</t>
  </si>
  <si>
    <t>"pas foncé" light color, bright, "eau, son" clear</t>
  </si>
  <si>
    <t>clairsemé, e</t>
  </si>
  <si>
    <t>كليه غ سوه ميه</t>
  </si>
  <si>
    <t>clandestin, e</t>
  </si>
  <si>
    <t>كلون دستان / كلون دى ستين</t>
  </si>
  <si>
    <t>*(secret) secret, underground / *(illégal) illegal, illicit</t>
  </si>
  <si>
    <t>classique</t>
  </si>
  <si>
    <t>كلاه سيك</t>
  </si>
  <si>
    <t>collectif, ive</t>
  </si>
  <si>
    <t>كوه ليه ك تيف</t>
  </si>
  <si>
    <t>*(en commun) collective, common  جماعى / *(de masse) mass, public
viol collectif: gang rape. / Licenciements collectifs: mass redundancies / lay-offs. / Suicide collectif: mass suicide.</t>
  </si>
  <si>
    <t>comateux, euse</t>
  </si>
  <si>
    <t>كوما تووه</t>
  </si>
  <si>
    <t xml:space="preserve">comatose: in a coma </t>
  </si>
  <si>
    <t>complémentaire</t>
  </si>
  <si>
    <t>كومپليه مون تيه غ</t>
  </si>
  <si>
    <t>(supplémentaire) additional, further, complementary</t>
  </si>
  <si>
    <t>complexé, e</t>
  </si>
  <si>
    <t>كوم پلكسيه</t>
  </si>
  <si>
    <t>neurotic: behaving strangely or in an  anxious   (= worried and nervous)  way, often because you have a mental illness. 
elle est complexée par son poids she has a complex about her weight</t>
  </si>
  <si>
    <t>compromettant, e</t>
  </si>
  <si>
    <t>كومپغوه ميه تان</t>
  </si>
  <si>
    <t xml:space="preserve">(action, document) incriminating: to make someone seem guilty, especially of a crime </t>
  </si>
  <si>
    <t>condensé, e</t>
  </si>
  <si>
    <t>كون دون سيه</t>
  </si>
  <si>
    <t>(information) condensed, summarized
Une information condensée sur les techniques de forage.</t>
  </si>
  <si>
    <t>conforme</t>
  </si>
  <si>
    <t>كون فوه غم</t>
  </si>
  <si>
    <t>confortable</t>
  </si>
  <si>
    <t>appartement</t>
  </si>
  <si>
    <t>كون فوغتابل</t>
  </si>
  <si>
    <t>confus, e</t>
  </si>
  <si>
    <t>كون فوه</t>
  </si>
  <si>
    <t>conscient, e</t>
  </si>
  <si>
    <t>كون سيان /نت</t>
  </si>
  <si>
    <t>conservateur, trice (adj.)</t>
  </si>
  <si>
    <t>كون سيه غ ڨاه توه غ</t>
  </si>
  <si>
    <t>constant, e</t>
  </si>
  <si>
    <t>كونس تان</t>
  </si>
  <si>
    <t>(invariable: invariable, unchanging أن ڨاه غ ياه بل) constant, unchanging
être constant dans ses goûts: to be unchanging in one's tastes.</t>
  </si>
  <si>
    <t>contagieux, euse</t>
  </si>
  <si>
    <t>كونتا چيو (ز)</t>
  </si>
  <si>
    <t xml:space="preserve">infectious, contagious:  describes a disease that can be caught by touching someone with the disease or a piece of infected clothing  </t>
  </si>
  <si>
    <t>contemporain, e</t>
  </si>
  <si>
    <t>كون تومپوه غاه ن</t>
  </si>
  <si>
    <t>(moderne) contemporary, modern, present-day</t>
  </si>
  <si>
    <t>contigu, contigüe</t>
  </si>
  <si>
    <t>كون تى جوه</t>
  </si>
  <si>
    <t xml:space="preserve">(des bâtiments (m.), des terrains (m.), des objets (m.)) contiguous: next to or touching another, usually similar, thing , adjacent, adjoining
les maisons contigües à la notre (accolées: put side by side): the houses joining on to ours.
Il est parfois utile d'insérer la même donnée dans différentes cellules, qu'elles soient contigüe ou pas. Dans ce cas, il est possible de multiplier les copier/coller, mais cela peut prendre un peu de temps. </t>
  </si>
  <si>
    <t>contraignant, e</t>
  </si>
  <si>
    <t>كون تغيه ن ياه ن / ياه نت</t>
  </si>
  <si>
    <t>Conventionnel, le</t>
  </si>
  <si>
    <t>كون ڨون سيوه نيه ل</t>
  </si>
  <si>
    <t>*(conformiste كون فوه غ ميست : traditionnel) conventional, conformist</t>
  </si>
  <si>
    <t>cool</t>
  </si>
  <si>
    <t>كوه ل</t>
  </si>
  <si>
    <t>coquet (te)</t>
  </si>
  <si>
    <t>كو كتت</t>
  </si>
  <si>
    <t>coquette: a woman whose behaviour is intended to attract sexual attention by being playful and  charming   (= pleasant) 
Ses jambes, son ventre et ses bras étaient musculés, elle avait dû être coquette: Her legs, her stomach and her arms were muscular, she must have been coquette.</t>
  </si>
  <si>
    <t>coquet, te</t>
  </si>
  <si>
    <t>كوه كيه</t>
  </si>
  <si>
    <t>*(important - somme, indemnité) nice, / *tidy: (of amounts of money) large</t>
  </si>
  <si>
    <t>coquin, e</t>
  </si>
  <si>
    <t>كوه كان / كوه كين</t>
  </si>
  <si>
    <t>corporel, lle</t>
  </si>
  <si>
    <t>كوه غ پوه غيه لل</t>
  </si>
  <si>
    <t>related to the body, physically</t>
  </si>
  <si>
    <t>corrosif, ive</t>
  </si>
  <si>
    <t>كوغو زيف</t>
  </si>
  <si>
    <t xml:space="preserve">A corrosive substance causes damage by chemical action. / Harmful and causing bad feelings </t>
  </si>
  <si>
    <t>coupable</t>
  </si>
  <si>
    <t>كوه پاه بل</t>
  </si>
  <si>
    <t>courant, e</t>
  </si>
  <si>
    <t>كوه غاه ن</t>
  </si>
  <si>
    <t>coûteux, euse</t>
  </si>
  <si>
    <t>كووه توه</t>
  </si>
  <si>
    <t>*(onéreux) expensive, costly</t>
  </si>
  <si>
    <t>crédible</t>
  </si>
  <si>
    <t>كغيه ديبل</t>
  </si>
  <si>
    <t xml:space="preserve">credible: able to be believed or trusted </t>
  </si>
  <si>
    <t>crédule</t>
  </si>
  <si>
    <t>كغيه دوه لل</t>
  </si>
  <si>
    <t>crevé, e</t>
  </si>
  <si>
    <t>كغوه ڨيه</t>
  </si>
  <si>
    <t>cru, e</t>
  </si>
  <si>
    <t>كغووه</t>
  </si>
  <si>
    <t>(non cuit) raw, uncooked</t>
  </si>
  <si>
    <t>crucial, e (cruciaux)</t>
  </si>
  <si>
    <t>كغو سيال</t>
  </si>
  <si>
    <t>crucial, vital</t>
  </si>
  <si>
    <t>cruciforme</t>
  </si>
  <si>
    <t>réparation</t>
  </si>
  <si>
    <t>كغووه سى فوه غم</t>
  </si>
  <si>
    <t>cruel, le</t>
  </si>
  <si>
    <t>كغوه ويه لل</t>
  </si>
  <si>
    <t>cuit, e</t>
  </si>
  <si>
    <t>كويى</t>
  </si>
  <si>
    <t>culte</t>
  </si>
  <si>
    <t>كووه لت</t>
  </si>
  <si>
    <t>cult: liked very much by a particular group of people 
film culte: cult movie.</t>
  </si>
  <si>
    <t>cylindrique</t>
  </si>
  <si>
    <t>سى لاند غيك</t>
  </si>
  <si>
    <t>cylindrical</t>
  </si>
  <si>
    <t>Danois, e</t>
  </si>
  <si>
    <t>دان واه</t>
  </si>
  <si>
    <t xml:space="preserve">Danish: from, belonging to or relating to Denmark </t>
  </si>
  <si>
    <t>dantesque</t>
  </si>
  <si>
    <t>دون تيه سك</t>
  </si>
  <si>
    <t>débile</t>
  </si>
  <si>
    <t>ديه بيل</t>
  </si>
  <si>
    <t>stupid, moronic, dump</t>
  </si>
  <si>
    <t>décevant, e</t>
  </si>
  <si>
    <t>ديه سوه ڨان</t>
  </si>
  <si>
    <t>décharné, e</t>
  </si>
  <si>
    <t>ديه شاغنيه</t>
  </si>
  <si>
    <t xml:space="preserve">emaciated: very thin and weak, usually because of illness or extreme hunger 
gaunt : literary  empty and not attractive. Very thin, especially because of illness or hunger </t>
  </si>
  <si>
    <t>décisif, ive</t>
  </si>
  <si>
    <t>ديه سى زيف</t>
  </si>
  <si>
    <t>(déterminant - coup dans un match de box)  decisive,  حاسمة</t>
  </si>
  <si>
    <t>défaillant, e</t>
  </si>
  <si>
    <t>ديه فاي يان</t>
  </si>
  <si>
    <t>défiguré, e</t>
  </si>
  <si>
    <t>ديه فيجو غيه</t>
  </si>
  <si>
    <t>disfigured (to spoil the appearance of something or someone, especially their face, completely) , mutilated, distorted</t>
  </si>
  <si>
    <t>définitif, ve</t>
  </si>
  <si>
    <t>ديه فى نى تيف</t>
  </si>
  <si>
    <t>(irrévocable    إى غيه ڨوه كاه بل - décision) final,   (acceptation: acceptance) definitive</t>
  </si>
  <si>
    <t>défunt, e</t>
  </si>
  <si>
    <t>ديه فان</t>
  </si>
  <si>
    <t>(amour, espoir) extinguished, lost</t>
  </si>
  <si>
    <t>dégonflé, e</t>
  </si>
  <si>
    <t>ديه جونفليه</t>
  </si>
  <si>
    <t>dégueulasse</t>
  </si>
  <si>
    <t>ديه جوه لاه سس</t>
  </si>
  <si>
    <t>délabré, e</t>
  </si>
  <si>
    <t>ديه لابغيه</t>
  </si>
  <si>
    <t>(en ruine - maison, mur) dilapidated :describes something old and in poor condition, crumbling
Récupérez votre costume dans la cabane délabrée et rejoignez votre embarcation afin de quitter les lieux: recover your suit in the cabin in ruins and get back to your boat in order to leave the scene.</t>
  </si>
  <si>
    <t>délirant, e</t>
  </si>
  <si>
    <t>ديه لى غاه ن</t>
  </si>
  <si>
    <t xml:space="preserve">(familier) incredible, unbelievable / Qui dépasse les limites raisonnables ; extravagant, insensé, fou </t>
  </si>
  <si>
    <t>dénommé, e</t>
  </si>
  <si>
    <t>ديه نوه ميه</t>
  </si>
  <si>
    <t>a man / woman
le dénommé Joubert : the man called Joubert
une dénommée Madame Barda :  a certain ou one Mrs Barda</t>
  </si>
  <si>
    <t>dense</t>
  </si>
  <si>
    <t>دونس</t>
  </si>
  <si>
    <t>thick, dense.</t>
  </si>
  <si>
    <t>déplaisant, e</t>
  </si>
  <si>
    <t>ديه پليه زان/ زانت</t>
  </si>
  <si>
    <t>(goût, odeur, atmosphère) unpleasant, nasty</t>
  </si>
  <si>
    <t>déplorable</t>
  </si>
  <si>
    <t>ديه پلوه غاه بل</t>
  </si>
  <si>
    <t>*(regrettable غوه جغيه تاه بل: regrettable) deplorable, regrettable / *(mauvais - un résultat) appalling: shocking and very bad. (-une plaisanterie: joke) awful, terrible, appalling
elle s'habille avect un goût déplorable: she dresses with appallingly bad taste.</t>
  </si>
  <si>
    <t>dépouillé</t>
  </si>
  <si>
    <t>ديه پوييه</t>
  </si>
  <si>
    <t xml:space="preserve">(sans ornement (decoration)) simple, plain, </t>
  </si>
  <si>
    <t>dérangeant, e</t>
  </si>
  <si>
    <t>ديه غانچان</t>
  </si>
  <si>
    <t>upsetting, worrying, distressing (upsetting or worrying)</t>
  </si>
  <si>
    <t>dérobé, e</t>
  </si>
  <si>
    <t>ديه غوبيه</t>
  </si>
  <si>
    <t>(soutenu) (caché) hidden, concealed</t>
  </si>
  <si>
    <t>désabusé, e</t>
  </si>
  <si>
    <t>ديه ز أه بوو زيه</t>
  </si>
  <si>
    <t>désagréable</t>
  </si>
  <si>
    <t>ديه ز أجغيه يابل</t>
  </si>
  <si>
    <t>unpleasant</t>
  </si>
  <si>
    <t>destructif, ive</t>
  </si>
  <si>
    <t>ديه ستغوه كتيف</t>
  </si>
  <si>
    <t>destructive / Se dit de ce qui détruit, a le pouvoir de détruire</t>
  </si>
  <si>
    <t>détaillé, e</t>
  </si>
  <si>
    <t>ديه تاييه</t>
  </si>
  <si>
    <t>detailed</t>
  </si>
  <si>
    <t>détergent, e</t>
  </si>
  <si>
    <t>ديه تيه غ چان</t>
  </si>
  <si>
    <t>detergent</t>
  </si>
  <si>
    <t>déterminant, e</t>
  </si>
  <si>
    <t>ديه تيه غ مى نان</t>
  </si>
  <si>
    <t>deciding, determining</t>
  </si>
  <si>
    <t>déviant, e</t>
  </si>
  <si>
    <t>ديه ڨيان</t>
  </si>
  <si>
    <t>deviant: describes a person or behaviour that is not usual and is generally considered to be unacceptable .</t>
  </si>
  <si>
    <t>discret, discrète</t>
  </si>
  <si>
    <t>ديس كغيه</t>
  </si>
  <si>
    <t>quite, "qui sait garder un secret" discreet</t>
  </si>
  <si>
    <t>discret, ète</t>
  </si>
  <si>
    <t xml:space="preserve">discreet: careful not to cause embarrassment or attract too much attention, especially by keeping something secret </t>
  </si>
  <si>
    <t>disparu, e</t>
  </si>
  <si>
    <t>ديسباغو</t>
  </si>
  <si>
    <t>dissemblable</t>
  </si>
  <si>
    <t>دى سوم بلابل</t>
  </si>
  <si>
    <t>different, dissimilar</t>
  </si>
  <si>
    <t>dissimulé, e</t>
  </si>
  <si>
    <t>دى سى ميوليه</t>
  </si>
  <si>
    <t>(caché) hidden, concealed</t>
  </si>
  <si>
    <t>dissous, e</t>
  </si>
  <si>
    <t>دى سوو</t>
  </si>
  <si>
    <t>dissolved</t>
  </si>
  <si>
    <t>dissuasif, ive</t>
  </si>
  <si>
    <t>ديس وازيف</t>
  </si>
  <si>
    <t>"qui décourage" dissuasive, discouraging, off-putting</t>
  </si>
  <si>
    <t>distingué, e</t>
  </si>
  <si>
    <t>ديستان جيه</t>
  </si>
  <si>
    <t>*distinguished
*Sentiments distingués: yours faithfully, sincerely</t>
  </si>
  <si>
    <t>distrayant, e</t>
  </si>
  <si>
    <t>ديستغيه ياه ن</t>
  </si>
  <si>
    <t>amusing, entertaining</t>
  </si>
  <si>
    <t>dit, dite</t>
  </si>
  <si>
    <t>دى / ديت</t>
  </si>
  <si>
    <t>also known as</t>
  </si>
  <si>
    <t>divers, e</t>
  </si>
  <si>
    <t>دى ڨيه غ</t>
  </si>
  <si>
    <t>(plusieurs) diverse, various</t>
  </si>
  <si>
    <t>divers, s</t>
  </si>
  <si>
    <t>دى ڨيه غ / ڨيه غس</t>
  </si>
  <si>
    <t>(variés - éléments, musiques, activités) diverse, varied
nous avons abordé les sujets les plus divers : we talked about a wide range of topics.</t>
  </si>
  <si>
    <t>domestique (adj.)</t>
  </si>
  <si>
    <t>دوميه ستيك</t>
  </si>
  <si>
    <t>household, domestic</t>
  </si>
  <si>
    <t>dopant, e</t>
  </si>
  <si>
    <t>دوه پاه ن</t>
  </si>
  <si>
    <t>doré, e</t>
  </si>
  <si>
    <t>دوغيه</t>
  </si>
  <si>
    <t>dorique</t>
  </si>
  <si>
    <t>دوه غيك</t>
  </si>
  <si>
    <t xml:space="preserve">ordre d'architecture de la Grèc antique, doric: of or copying the simplest of the  classical  styles of ancient Greek building </t>
  </si>
  <si>
    <t>drastique</t>
  </si>
  <si>
    <t>دغاستيك</t>
  </si>
  <si>
    <t>"mesure" harsh, drastic, "règlement" strict</t>
  </si>
  <si>
    <t>drive-in</t>
  </si>
  <si>
    <t>0</t>
  </si>
  <si>
    <t>drive-in / désigne tout commerce où l'on est servi dans sa voiture</t>
  </si>
  <si>
    <t>drôle</t>
  </si>
  <si>
    <t>دغوه ل</t>
  </si>
  <si>
    <t>(étrange) strange, funny
Oh le drôle, le drôle de temps: what a strange days.</t>
  </si>
  <si>
    <t>dubitatif, ive</t>
  </si>
  <si>
    <t>دوه بى تاه تيف</t>
  </si>
  <si>
    <t>dubious: feeling doubt or not feeling certain , sceptical: doubting that something is true or useful .</t>
  </si>
  <si>
    <t>durable</t>
  </si>
  <si>
    <t>دوو غابل</t>
  </si>
  <si>
    <t>(permanent) enduring, lasting long time
une agriculture durable: durable agriculture.</t>
  </si>
  <si>
    <t>éboulant, e (adj.)</t>
  </si>
  <si>
    <t>أيه بوه لانت</t>
  </si>
  <si>
    <t>(forage pétrolier - une formation) cavy</t>
  </si>
  <si>
    <t>effaçable</t>
  </si>
  <si>
    <t>أيه فاه ساه بل</t>
  </si>
  <si>
    <t>erasable</t>
  </si>
  <si>
    <t>efficace</t>
  </si>
  <si>
    <t>أيه فى كاه س</t>
  </si>
  <si>
    <t>élastique</t>
  </si>
  <si>
    <t>أيه لاستيك</t>
  </si>
  <si>
    <t>(une ceinture, un cuir, un tissu) elastic, stretchy</t>
  </si>
  <si>
    <t>élevé</t>
  </si>
  <si>
    <t>ايل ڨيه</t>
  </si>
  <si>
    <t>éloigné, e</t>
  </si>
  <si>
    <t>أيه لوان ييه</t>
  </si>
  <si>
    <t>emblématique</t>
  </si>
  <si>
    <t>أومبليه ماتيك</t>
  </si>
  <si>
    <t>emblematic: representing a particular person, group or idea.</t>
  </si>
  <si>
    <t>émouvant</t>
  </si>
  <si>
    <t>أيه موڨون</t>
  </si>
  <si>
    <t>empirique</t>
  </si>
  <si>
    <t>أوم پى غيك</t>
  </si>
  <si>
    <t>(philosophie et science) empirical: based on what is experienced or seen rather than on theory .</t>
  </si>
  <si>
    <t>enchanté, e</t>
  </si>
  <si>
    <t>أون شون تيه</t>
  </si>
  <si>
    <t>delighted, pleased</t>
  </si>
  <si>
    <t>encombré, e</t>
  </si>
  <si>
    <t>أون كومب غيه</t>
  </si>
  <si>
    <t>endiablé, e</t>
  </si>
  <si>
    <t>musique</t>
  </si>
  <si>
    <t>أون ديا بليه</t>
  </si>
  <si>
    <t>(danse, musique) wild, frenzied
Une danse endiablée: a wild dance.</t>
  </si>
  <si>
    <t>enthousiaste</t>
  </si>
  <si>
    <t>أون توز ياه ست</t>
  </si>
  <si>
    <t>enthusiastic, keen</t>
  </si>
  <si>
    <t>envisageable</t>
  </si>
  <si>
    <t>أون ڨى زاه چاه بل</t>
  </si>
  <si>
    <t>envoûtant, e</t>
  </si>
  <si>
    <t>أون ڨوه تان</t>
  </si>
  <si>
    <t>épais / se</t>
  </si>
  <si>
    <t>أيه بيه</t>
  </si>
  <si>
    <t>thick</t>
  </si>
  <si>
    <t>éphémère</t>
  </si>
  <si>
    <t>إيه فيه ميه غ</t>
  </si>
  <si>
    <t>(gloire, sentiment) short-lived, transient / Qui n'a qu'une courte durée</t>
  </si>
  <si>
    <t>éprouvant, e</t>
  </si>
  <si>
    <t xml:space="preserve">أيه پغوڨان </t>
  </si>
  <si>
    <t>équitable</t>
  </si>
  <si>
    <t>أيه كى تاه بل</t>
  </si>
  <si>
    <t xml:space="preserve">(prix, répartition: distribution) fair, equitable : fair and reasonable; treating everyone in the same way </t>
  </si>
  <si>
    <t>أيه غاه تيك</t>
  </si>
  <si>
    <t>erroné, e</t>
  </si>
  <si>
    <t>أيه غوه نيه</t>
  </si>
  <si>
    <t>mistaken, erroneous: wrong or false.</t>
  </si>
  <si>
    <t>escamotable</t>
  </si>
  <si>
    <t>أيه سكاموه تاه بل</t>
  </si>
  <si>
    <t>foldaway: able to be folded away out of sight 
un lit escamotable: a foldaway bed.</t>
  </si>
  <si>
    <t>escarpé, e</t>
  </si>
  <si>
    <t>أيه س كاه غ پيه</t>
  </si>
  <si>
    <t>steep: (of a slope) rising or falling at a sharp angle.</t>
  </si>
  <si>
    <t>estival, e</t>
  </si>
  <si>
    <t>أيه ستى ڨال</t>
  </si>
  <si>
    <t>étanche</t>
  </si>
  <si>
    <t>أيه تانش</t>
  </si>
  <si>
    <t>*waterproof, sealed
*étanche à l'air: air tight</t>
  </si>
  <si>
    <t>étirer</t>
  </si>
  <si>
    <t>أيه تى غيه</t>
  </si>
  <si>
    <t>"allonger - un membre, un cou" to stretch</t>
  </si>
  <si>
    <t>étouffant, e</t>
  </si>
  <si>
    <t>أيه توه فاه ن</t>
  </si>
  <si>
    <t>étourdi, e</t>
  </si>
  <si>
    <t>أيه توغ دى</t>
  </si>
  <si>
    <t>careless 
J'étais un peu étourdi parce qu'il a fallu que je monte chez Emmanuel pour lui emprenter une cravate noire et un brassard: I was a little bit careless because I had to go up to Emmanuel in order to borrow from him a black tie and an armband.</t>
  </si>
  <si>
    <t>étroit</t>
  </si>
  <si>
    <t>إيه تغوا</t>
  </si>
  <si>
    <t>"rue, bande" narrow, "vêtement" tight, "lines, rapport" close</t>
  </si>
  <si>
    <t>européen, ne</t>
  </si>
  <si>
    <t>أوه غوه پيه يان / يه نن</t>
  </si>
  <si>
    <t>European</t>
  </si>
  <si>
    <t>éventuel, le</t>
  </si>
  <si>
    <t>إيه ڨوه نت ويه لل</t>
  </si>
  <si>
    <t>possible, potential, prospective</t>
  </si>
  <si>
    <t>évident, e</t>
  </si>
  <si>
    <t>obvious</t>
  </si>
  <si>
    <t>exact, e</t>
  </si>
  <si>
    <t>إكزاكت</t>
  </si>
  <si>
    <t>exact, accurate, correct</t>
  </si>
  <si>
    <t>exaspérant, e</t>
  </si>
  <si>
    <t>ايه جزاز پيه غان / غانت</t>
  </si>
  <si>
    <t xml:space="preserve">exasperating: extremely annoying </t>
  </si>
  <si>
    <t>excentrique</t>
  </si>
  <si>
    <t>أيه كسون تغيك</t>
  </si>
  <si>
    <t>exceptionnel, lle</t>
  </si>
  <si>
    <t>أيه ك سيه پ سيوه نيه ل</t>
  </si>
  <si>
    <t>*(très rare - une faveur: favour, une chance, des circonstances) exceptional</t>
  </si>
  <si>
    <t>expérimental, e</t>
  </si>
  <si>
    <t>اكس پيه غى مونتال</t>
  </si>
  <si>
    <t>expert, e</t>
  </si>
  <si>
    <t>اكس په غ</t>
  </si>
  <si>
    <t>expert</t>
  </si>
  <si>
    <t>explicite</t>
  </si>
  <si>
    <t>أكس پلى سيت</t>
  </si>
  <si>
    <t xml:space="preserve">explicit: clear and exact.    </t>
  </si>
  <si>
    <t>fabuleux, euse</t>
  </si>
  <si>
    <t>فاه بووه لوه</t>
  </si>
  <si>
    <t>facial, e</t>
  </si>
  <si>
    <t>فاس يال</t>
  </si>
  <si>
    <t>facial فيه شل</t>
  </si>
  <si>
    <t>facultatif, ive</t>
  </si>
  <si>
    <t>فاه كولتا تيف</t>
  </si>
  <si>
    <t>(au choix) optional
épreuve faculative: optional test</t>
  </si>
  <si>
    <t>faible</t>
  </si>
  <si>
    <t>فيه بل</t>
  </si>
  <si>
    <t>fainéant, e</t>
  </si>
  <si>
    <t>فيه نيه يان / يانت</t>
  </si>
  <si>
    <t>idle, lazy</t>
  </si>
  <si>
    <t>familial, aux, familiale, es</t>
  </si>
  <si>
    <t>فاه ميل ياه ل</t>
  </si>
  <si>
    <t>fantastique</t>
  </si>
  <si>
    <t>فونتاه س تيك</t>
  </si>
  <si>
    <t>farouche</t>
  </si>
  <si>
    <t>فاه غوه ش</t>
  </si>
  <si>
    <t>fatal</t>
  </si>
  <si>
    <t>فاتال</t>
  </si>
  <si>
    <t>fatal, mortal</t>
  </si>
  <si>
    <t>fauché, e</t>
  </si>
  <si>
    <t>فوه شيه</t>
  </si>
  <si>
    <t>(familier) (sans argent) broke
Ce sont tous des fauchés: they are broke.</t>
  </si>
  <si>
    <t>favori, favorite</t>
  </si>
  <si>
    <t>فا ڨو غى</t>
  </si>
  <si>
    <t>favourite</t>
  </si>
  <si>
    <t>fécond, e</t>
  </si>
  <si>
    <t>فيه كون / فيه كوند</t>
  </si>
  <si>
    <t>*(biologie) fertile / *[prolifique (fertile پغوه لى فيك) - terre] rich, fertile ; [ - écrivain, inventeur] prolific, productive ; [ - imagination] lively, powerful
une idée féconde (littéraire) a rich idea
*fécond en : terre féconde en fruits de toute sorte (littéraire) land rich in every kind of fruit
une journée féconde en événements an eventful day</t>
  </si>
  <si>
    <t>fédéral, e</t>
  </si>
  <si>
    <t>فيه ديه غاه ل</t>
  </si>
  <si>
    <t xml:space="preserve">(la politique) federal: [ before noun ] relating to the central government, and not to the government of a region, of some countries such as the United States. </t>
  </si>
  <si>
    <t>félin, e</t>
  </si>
  <si>
    <t>فيه لان</t>
  </si>
  <si>
    <t>feline:  belonging or relating to the cat family , catlike</t>
  </si>
  <si>
    <t>femelle</t>
  </si>
  <si>
    <t>فوه ميه لل</t>
  </si>
  <si>
    <t>(zoologie et électricité) female
une prise femelle: a socket.</t>
  </si>
  <si>
    <t>fendu, e</t>
  </si>
  <si>
    <t>فون دووه</t>
  </si>
  <si>
    <t>ferme</t>
  </si>
  <si>
    <t>فغم</t>
  </si>
  <si>
    <t>" décidé - pas, ton de voix" firm, steady</t>
  </si>
  <si>
    <t>فيه غوو</t>
  </si>
  <si>
    <t>feutré, e</t>
  </si>
  <si>
    <t>فوه ت غيه</t>
  </si>
  <si>
    <t>fiable</t>
  </si>
  <si>
    <t>فياه بل</t>
  </si>
  <si>
    <t>(crédible: believable, credible) reliable</t>
  </si>
  <si>
    <t>figuré, e</t>
  </si>
  <si>
    <t>فى جو غيه</t>
  </si>
  <si>
    <t>filant, filante</t>
  </si>
  <si>
    <t>فى لاه ن / لاه نت</t>
  </si>
  <si>
    <t>fin, e</t>
  </si>
  <si>
    <t>فان / فينن</t>
  </si>
  <si>
    <t>(mince) fine, thin</t>
  </si>
  <si>
    <t>fixe</t>
  </si>
  <si>
    <t>فيكس</t>
  </si>
  <si>
    <t>(invariable) fixed
Les deux autres paramètres: rotation et débit de boue sont en général fixes: the other two parameters: rpm and mud flow rate are generally fixed.</t>
  </si>
  <si>
    <t>flagrant, e</t>
  </si>
  <si>
    <t>فلاه جغان</t>
  </si>
  <si>
    <t>flasque</t>
  </si>
  <si>
    <t>فلاه سك</t>
  </si>
  <si>
    <t xml:space="preserve">*(muscle, peau, pénis) flaccid فلاه سيد : formal- (for penis) soft rather than firm; weak , flabby:  disapproving soft and fat </t>
  </si>
  <si>
    <t>flemmard, e</t>
  </si>
  <si>
    <t>فليه ماه غ / ماه غد</t>
  </si>
  <si>
    <t xml:space="preserve">(familier) (paresseux) lazy, idle, </t>
  </si>
  <si>
    <t>florissant, e</t>
  </si>
  <si>
    <t>فلوه غى سان</t>
  </si>
  <si>
    <t>(affaire, plante) thriving: to grow, develop or be successful , flourishing   مزدهر</t>
  </si>
  <si>
    <t>fluo</t>
  </si>
  <si>
    <t>فلوه</t>
  </si>
  <si>
    <t xml:space="preserve">familier - fluorescent, Day-Glo ® :  trademark in or of a colour which seems to shine especially brightly in ordinary light </t>
  </si>
  <si>
    <t>fluoré, e</t>
  </si>
  <si>
    <t>فلووه غيه</t>
  </si>
  <si>
    <t>fluoridated, fluoridate: to add  fluoride to water</t>
  </si>
  <si>
    <t>foncé, e</t>
  </si>
  <si>
    <t>فون سيه</t>
  </si>
  <si>
    <t>(d'une couleur) dark, deep</t>
  </si>
  <si>
    <t>fonctionnel, le</t>
  </si>
  <si>
    <t>فونك سيوه نيه ل</t>
  </si>
  <si>
    <t>فون چيك</t>
  </si>
  <si>
    <t>relatif aux champignons (nm. mushrooms شوه م پين يوه ن)</t>
  </si>
  <si>
    <t>formel, lle</t>
  </si>
  <si>
    <t>فوه غ ميه ل</t>
  </si>
  <si>
    <t>fortuit, e</t>
  </si>
  <si>
    <t>فوه غ تويي / ويت</t>
  </si>
  <si>
    <t>fortuné, e</t>
  </si>
  <si>
    <t>فوه غ توه نيه</t>
  </si>
  <si>
    <t>*(riche) wealthy, rich / *(heureux) fortunate, blessed</t>
  </si>
  <si>
    <t>fou, folle</t>
  </si>
  <si>
    <t>فوو / فولل</t>
  </si>
  <si>
    <t>insane, crazy, mad</t>
  </si>
  <si>
    <t>foudroyant, e</t>
  </si>
  <si>
    <t>فوه دغ واه يان</t>
  </si>
  <si>
    <t>foutu, e</t>
  </si>
  <si>
    <t>فو توو</t>
  </si>
  <si>
    <t>fragile</t>
  </si>
  <si>
    <t>فغا چيل</t>
  </si>
  <si>
    <t>"peu solide" fragile, 'attention, fragile': 'fragile, handle with care' / "personnalité" delicate</t>
  </si>
  <si>
    <t>frais, fraîche</t>
  </si>
  <si>
    <t>فغيه / فغيه ش</t>
  </si>
  <si>
    <t>franc / franche</t>
  </si>
  <si>
    <t>frank, straightforward, honest</t>
  </si>
  <si>
    <t>frêle</t>
  </si>
  <si>
    <t>فغيه لل</t>
  </si>
  <si>
    <t>frisé, e</t>
  </si>
  <si>
    <t>فغى زيه</t>
  </si>
  <si>
    <t>fumant, e</t>
  </si>
  <si>
    <t>فوو مان</t>
  </si>
  <si>
    <t>"liquide, nourriture" steaming, smoking</t>
  </si>
  <si>
    <t>funèbre</t>
  </si>
  <si>
    <t>فووه نيه بغ</t>
  </si>
  <si>
    <t>(relatif aux funérailles: funerals فوه نيه غاه يى) funeral</t>
  </si>
  <si>
    <t>funeste</t>
  </si>
  <si>
    <t>فوه نيه ست</t>
  </si>
  <si>
    <t>(désastreux) disastrous, catastrophic
le jour funeste où je l'ai rencontré: that ill-fated day when I met him.
L'ignorance est souvent funeste: ignorance is often dangerous / harmful.
Être funeste à quelqu'un: to have terrible consequences for somebody.</t>
  </si>
  <si>
    <t>furieux, se</t>
  </si>
  <si>
    <t>فووه غيووه / غيووه ز</t>
  </si>
  <si>
    <t>furious, angry</t>
  </si>
  <si>
    <t>furtif, ive</t>
  </si>
  <si>
    <t>فووغ تيف / فووغ تيڨ</t>
  </si>
  <si>
    <t>stealthy, secretly, secret, hidden / Qui se fait rapidement, à la dérobée (secretly), de manière à échapper à l'attention</t>
  </si>
  <si>
    <t>géant, e</t>
  </si>
  <si>
    <t>چيه يان / يانت</t>
  </si>
  <si>
    <t>giant</t>
  </si>
  <si>
    <t>gelé, e</t>
  </si>
  <si>
    <t>چوه ليه</t>
  </si>
  <si>
    <t>gênant</t>
  </si>
  <si>
    <t>چيه نان</t>
  </si>
  <si>
    <t xml:space="preserve">« ennuyeux » annoying  </t>
  </si>
  <si>
    <t>génial, e</t>
  </si>
  <si>
    <t>چيه نياه ل</t>
  </si>
  <si>
    <t>genius, brilliant</t>
  </si>
  <si>
    <t>géographique</t>
  </si>
  <si>
    <t>چيه يوه جغاه فيك</t>
  </si>
  <si>
    <t>geographical</t>
  </si>
  <si>
    <t>gnangnan</t>
  </si>
  <si>
    <t>نياه نياه</t>
  </si>
  <si>
    <t>gothique</t>
  </si>
  <si>
    <t>جوه تيك</t>
  </si>
  <si>
    <t>Gothic: of or like a style of building which was common in Europe between the 12th and the 16th centuries, and which has pointed  arches  and windows, high ceilings and tall, thin columns .</t>
  </si>
  <si>
    <t>gourmand, e</t>
  </si>
  <si>
    <t>جوه غ ماه ن / ماه ند</t>
  </si>
  <si>
    <t>gouvernemental, e</t>
  </si>
  <si>
    <t>جوه ڨيه غ نمونتاه ل</t>
  </si>
  <si>
    <t>governmental</t>
  </si>
  <si>
    <t>gris, e</t>
  </si>
  <si>
    <t>جغى / جغيز</t>
  </si>
  <si>
    <t>grossier, ière</t>
  </si>
  <si>
    <t>vulgaire</t>
  </si>
  <si>
    <t>جغوسييه</t>
  </si>
  <si>
    <t>grotesque</t>
  </si>
  <si>
    <t>جغوه تيه سك</t>
  </si>
  <si>
    <t>habile</t>
  </si>
  <si>
    <t>أه بيل</t>
  </si>
  <si>
    <t>(adroit: skillful, dexterous) skilful, clever
vous êtes habile avec vos mains: you got a skillful hands.</t>
  </si>
  <si>
    <t>haïssable</t>
  </si>
  <si>
    <t>أه ى ساه بل</t>
  </si>
  <si>
    <t>hasardeux, euse</t>
  </si>
  <si>
    <t>أه زاغ دوه /دوه ز</t>
  </si>
  <si>
    <t>hazardous, dangerous</t>
  </si>
  <si>
    <t>hebdomadaire</t>
  </si>
  <si>
    <t>أيه بدوه ماه ديه غ</t>
  </si>
  <si>
    <t>weekly</t>
  </si>
  <si>
    <t>hébraïque</t>
  </si>
  <si>
    <t>إيبغا ييك</t>
  </si>
  <si>
    <t>Hebrew, Hebraic</t>
  </si>
  <si>
    <t>hébreu</t>
  </si>
  <si>
    <t>إيبغو</t>
  </si>
  <si>
    <t>héréditaire</t>
  </si>
  <si>
    <t>أيه غيه دى تيه غ</t>
  </si>
  <si>
    <t>(biologie) inherited, hereditary</t>
  </si>
  <si>
    <t>héroïque</t>
  </si>
  <si>
    <t>أيه غوه يك</t>
  </si>
  <si>
    <t>*(courageux) heroic</t>
  </si>
  <si>
    <t>hiéroglyphique</t>
  </si>
  <si>
    <t>ياغوجليفيك</t>
  </si>
  <si>
    <t>hieroglyphic</t>
  </si>
  <si>
    <t>hivernal, e</t>
  </si>
  <si>
    <t>إى ڨيه غ ناه ل</t>
  </si>
  <si>
    <t>*(propre à l'hiver: specific to winter) winter
un temps hivernal: a wintry weather.</t>
  </si>
  <si>
    <t>hongrois, e</t>
  </si>
  <si>
    <t>أونج غواه / واه ز</t>
  </si>
  <si>
    <t>Hungarian</t>
  </si>
  <si>
    <t>honnête</t>
  </si>
  <si>
    <t>أوه نيه تت</t>
  </si>
  <si>
    <t>honest</t>
  </si>
  <si>
    <t>huppé, e</t>
  </si>
  <si>
    <t>ءوه پيه</t>
  </si>
  <si>
    <t>hygiénique</t>
  </si>
  <si>
    <t>إى چييه نيك</t>
  </si>
  <si>
    <t>idiomatique</t>
  </si>
  <si>
    <t>إى ديوه ماه تيك</t>
  </si>
  <si>
    <t>ignoble</t>
  </si>
  <si>
    <t>إين يوه بل</t>
  </si>
  <si>
    <t>(un crime, une accusation) shameful</t>
  </si>
  <si>
    <t>illicite</t>
  </si>
  <si>
    <t>إيلى سيت</t>
  </si>
  <si>
    <t>illisible</t>
  </si>
  <si>
    <t>إليى زيبل</t>
  </si>
  <si>
    <t xml:space="preserve">illegible: (of writing or print) impossible or almost impossible to read because of being very untidy or not clear </t>
  </si>
  <si>
    <t>imaginaire</t>
  </si>
  <si>
    <t>إى ماه چى نيه غ</t>
  </si>
  <si>
    <t>(fictif = imaginary, personnage, pays) imaginary</t>
  </si>
  <si>
    <t>immense</t>
  </si>
  <si>
    <t>إى ماه نس</t>
  </si>
  <si>
    <t>imminent, e</t>
  </si>
  <si>
    <t>إى مى نان</t>
  </si>
  <si>
    <t>imminent: coming or likely to happen very soon  / Qui est tout près d’arriver.</t>
  </si>
  <si>
    <t>immobile</t>
  </si>
  <si>
    <t>إى موه بيلل</t>
  </si>
  <si>
    <t>immodéré</t>
  </si>
  <si>
    <t>إيموديغيه</t>
  </si>
  <si>
    <t>immoderate: too much or many, or  more than is usual or reasonable</t>
  </si>
  <si>
    <t>immonde</t>
  </si>
  <si>
    <t>إى موه ند</t>
  </si>
  <si>
    <t>impeccable</t>
  </si>
  <si>
    <t>أمپيه كابل</t>
  </si>
  <si>
    <t>(parfait - manières, travail) impeccable (perfect, with no problems or bad parts), flawless</t>
  </si>
  <si>
    <t>impitoyable</t>
  </si>
  <si>
    <t>أم پيت واه ياه بل</t>
  </si>
  <si>
    <t>implacable</t>
  </si>
  <si>
    <t>أم پلاه كاه بل</t>
  </si>
  <si>
    <t>*(acharné: fierce, inflexible: rigid, inflexible) implacable: describes (someone who has) strong opinions or feelings which are impossible to change.</t>
  </si>
  <si>
    <t>أمبلي كيه</t>
  </si>
  <si>
    <t>important, e</t>
  </si>
  <si>
    <t>أم پوه غ تان</t>
  </si>
  <si>
    <t>big, significant, large, substantial</t>
  </si>
  <si>
    <t>improbable</t>
  </si>
  <si>
    <t>أم پغوه باه بل</t>
  </si>
  <si>
    <t xml:space="preserve">unlikely, improbable: not likely to happen or be true </t>
  </si>
  <si>
    <t>imprudent, e</t>
  </si>
  <si>
    <t>أم پغوه دان</t>
  </si>
  <si>
    <t xml:space="preserve">(décision) unwise, careless, foolish   </t>
  </si>
  <si>
    <t>impulsif, ive</t>
  </si>
  <si>
    <t>أم پول سيف</t>
  </si>
  <si>
    <t>impulsive: showing behaviour in which you do things suddenly without any planning and without considering the effects they may have .</t>
  </si>
  <si>
    <t>incollable</t>
  </si>
  <si>
    <t>أن كولاه بل</t>
  </si>
  <si>
    <t>familier (connaisseur = knowledgeable) unbeatable
Êtes-vous incollable sur l'actualité ?: are you knowledgeable of the current events?</t>
  </si>
  <si>
    <t>incompatible</t>
  </si>
  <si>
    <t>أن كومپاه تيبل</t>
  </si>
  <si>
    <t>mutually exclusive, not possible at the same time</t>
  </si>
  <si>
    <t>inconscient, e</t>
  </si>
  <si>
    <t xml:space="preserve">أن كون سياه ن </t>
  </si>
  <si>
    <t>inconsolidé, e (adj.)</t>
  </si>
  <si>
    <t>أن كون سوه لى ديه</t>
  </si>
  <si>
    <t>(forage pétrolier) (les couches de surface) unconsolidated</t>
  </si>
  <si>
    <t>incontestable</t>
  </si>
  <si>
    <t>أن كونتستابل</t>
  </si>
  <si>
    <t>incontournable</t>
  </si>
  <si>
    <t>أن كونتوغ نابل</t>
  </si>
  <si>
    <t>can't be ignored.
L'anglais c'est une langue incontournable si on veux obtenir un bon travail: English language can't be ignored if we want to get a good job.</t>
  </si>
  <si>
    <t>incontrôlable (adj.)</t>
  </si>
  <si>
    <t>أن كونت غوه لابل</t>
  </si>
  <si>
    <t>(forage pétrolier - une éruption) uncontrollable, out of control</t>
  </si>
  <si>
    <t>incrédule</t>
  </si>
  <si>
    <t>أن كغيه دوول</t>
  </si>
  <si>
    <t xml:space="preserve">disbelieving, incredulous: not wanting or not able to believe something, and usually showing this </t>
  </si>
  <si>
    <t>incurable</t>
  </si>
  <si>
    <t>أن كوو غابل</t>
  </si>
  <si>
    <t xml:space="preserve">incurable:  (for a disease) not able to be  healed  or cured </t>
  </si>
  <si>
    <t>indécis, e</t>
  </si>
  <si>
    <t>أن ديه سى</t>
  </si>
  <si>
    <t>*(hésitant) undecided, unsure, uncertain
Je suis indécis (sur la solution à choisir): I am undecided (as to the best solution), I can't make up my mind (which solution is the best).</t>
  </si>
  <si>
    <t>indélébile</t>
  </si>
  <si>
    <t>أن ديه ليه بيل</t>
  </si>
  <si>
    <t>indemne</t>
  </si>
  <si>
    <t>أن ديه من</t>
  </si>
  <si>
    <t>indéniable</t>
  </si>
  <si>
    <t>أن ديه ن يابل</t>
  </si>
  <si>
    <t>undeniable</t>
  </si>
  <si>
    <t>indestructible</t>
  </si>
  <si>
    <t>أن ديستغوكتيبل</t>
  </si>
  <si>
    <t>"bâtiment" indestructible, built to last / "amour, lien" indestructible</t>
  </si>
  <si>
    <t>indifférent, e</t>
  </si>
  <si>
    <t>أن دى فى غان</t>
  </si>
  <si>
    <t>"peu intéressé" to feel not interested in something, unconcerned</t>
  </si>
  <si>
    <t>indigent, e</t>
  </si>
  <si>
    <t>أن دى چاه ن</t>
  </si>
  <si>
    <t>indigne</t>
  </si>
  <si>
    <t>أن دينيى</t>
  </si>
  <si>
    <t>indiqué, e</t>
  </si>
  <si>
    <t>أن دى كيه</t>
  </si>
  <si>
    <t>indiscret, -crète</t>
  </si>
  <si>
    <t>أن ديس كغيه / كغيه ت</t>
  </si>
  <si>
    <t>(curieux - personne) inquisitive, prying, (demande, question) indiscreet
Sans être indiscret, combien est-ce que ça vous a coûté? Without being inquisitive, how much you paid for it?</t>
  </si>
  <si>
    <t>indiscret, ète</t>
  </si>
  <si>
    <t>ان ديس كغيه</t>
  </si>
  <si>
    <t>(curieux - regard) prying (to try to find out private facts about a person ), inquisitive</t>
  </si>
  <si>
    <t>indispensable</t>
  </si>
  <si>
    <t>أن ديس پون سابل</t>
  </si>
  <si>
    <t>necessary, vital, essential</t>
  </si>
  <si>
    <t>individuel, le</t>
  </si>
  <si>
    <t>ء ندى ڨيد ول</t>
  </si>
  <si>
    <t>inédit, e</t>
  </si>
  <si>
    <t>إن أيه دى</t>
  </si>
  <si>
    <t>inégal, e</t>
  </si>
  <si>
    <t>إن ايه جال</t>
  </si>
  <si>
    <t>inépuisable</t>
  </si>
  <si>
    <t>إن ءى پوى زابل</t>
  </si>
  <si>
    <t>inerte</t>
  </si>
  <si>
    <t>إى نيه غت</t>
  </si>
  <si>
    <t>*(léthargique: lethargic: having little energy; feeling unwilling and unable to do anything) inert, lethargic / *(semblant mort) inert, lifeless / *(la chimie) inert</t>
  </si>
  <si>
    <t>infaillible</t>
  </si>
  <si>
    <t>أن فاه ييبل</t>
  </si>
  <si>
    <t>infantile</t>
  </si>
  <si>
    <t>أن فون تيلل</t>
  </si>
  <si>
    <t>inférieur, e</t>
  </si>
  <si>
    <t>أن فغ يووغ</t>
  </si>
  <si>
    <t>lower.</t>
  </si>
  <si>
    <t>infime</t>
  </si>
  <si>
    <t>أن فيم</t>
  </si>
  <si>
    <t>informe</t>
  </si>
  <si>
    <t>أن فوه غم</t>
  </si>
  <si>
    <t>informel, le</t>
  </si>
  <si>
    <t>أن فوه غ ماه لل</t>
  </si>
  <si>
    <t>(non officiel, décontracté: relaxed) informal</t>
  </si>
  <si>
    <t>infranchissable</t>
  </si>
  <si>
    <t>أن فغونشى سابل</t>
  </si>
  <si>
    <t>(une rivière - une route) impassable: describes a road or path that cannot be travelled on because of bad weather conditions or because it is blocked , which cannot be crossed.</t>
  </si>
  <si>
    <t>ingérable</t>
  </si>
  <si>
    <t>أنچيه غاه بل</t>
  </si>
  <si>
    <t>(familier) unmanageable / Impossible à gérer.</t>
  </si>
  <si>
    <t>inhabité, e</t>
  </si>
  <si>
    <t>إن أبيتيه</t>
  </si>
  <si>
    <t>"maison" unoccupied</t>
  </si>
  <si>
    <t>ininterrompu, e</t>
  </si>
  <si>
    <t>إن أنتيه غومپوو</t>
  </si>
  <si>
    <t>initial, e</t>
  </si>
  <si>
    <t>إى نى سيال</t>
  </si>
  <si>
    <t>inné, e</t>
  </si>
  <si>
    <t>إى نيه</t>
  </si>
  <si>
    <t>innombrable</t>
  </si>
  <si>
    <t>إين نوم بغاه بل</t>
  </si>
  <si>
    <t>countless, innumerable: too many to be counted.
une foule innombrable: a vast / huge crowd.</t>
  </si>
  <si>
    <t>inoubliable</t>
  </si>
  <si>
    <t>إن أوه بلى ياه بل</t>
  </si>
  <si>
    <t>unforgettable, never to be forgotten</t>
  </si>
  <si>
    <t>inquiétant</t>
  </si>
  <si>
    <t>أن كييتان</t>
  </si>
  <si>
    <t>worrying, disturbing</t>
  </si>
  <si>
    <t>insaisissable</t>
  </si>
  <si>
    <t>أن سيه زى ساه بل</t>
  </si>
  <si>
    <t>insolent, e</t>
  </si>
  <si>
    <t>أن سوه لاه ن</t>
  </si>
  <si>
    <t>insolite</t>
  </si>
  <si>
    <t>أن سوه ليت</t>
  </si>
  <si>
    <t>unusual, strange</t>
  </si>
  <si>
    <t>insouciant, e</t>
  </si>
  <si>
    <t>أن سوس يان /يانت</t>
  </si>
  <si>
    <t>(indifférent à) carefree, unconcerned, 
insouciant de l'avenir: unconcerned about the future.</t>
  </si>
  <si>
    <t>insupportable</t>
  </si>
  <si>
    <t>أن سوو پوغتابل</t>
  </si>
  <si>
    <t>unbearable, unendurable</t>
  </si>
  <si>
    <t>intact, e</t>
  </si>
  <si>
    <t>أن تاكت</t>
  </si>
  <si>
    <t>intempestif, ive</t>
  </si>
  <si>
    <t>أن تومپيه ستيف</t>
  </si>
  <si>
    <t>interdépendant, e</t>
  </si>
  <si>
    <t>أنتيه غ ديه پون دان</t>
  </si>
  <si>
    <t>mutually dependent, interdependent</t>
  </si>
  <si>
    <t>interdit, e</t>
  </si>
  <si>
    <t>أنتيه غ دى</t>
  </si>
  <si>
    <t>intime</t>
  </si>
  <si>
    <t>أن تيم</t>
  </si>
  <si>
    <t>intolérable</t>
  </si>
  <si>
    <t>أن توليه غابل</t>
  </si>
  <si>
    <t>intraveineux, se</t>
  </si>
  <si>
    <t>أن تغاه ڨيه نوه / ڨيه نوه ز</t>
  </si>
  <si>
    <t>intravenous (into or connected to a vein) injection / Qui concerne l'intérieur d'une veine.</t>
  </si>
  <si>
    <t>inverse</t>
  </si>
  <si>
    <t>أن ڨيه غس</t>
  </si>
  <si>
    <t>(opposé) opposite
les voiture qui viennent en sens inverse: the cars coming from the opposite direction.</t>
  </si>
  <si>
    <t>invincible</t>
  </si>
  <si>
    <t>أن ڨان سيبل</t>
  </si>
  <si>
    <t>involontaire</t>
  </si>
  <si>
    <t>أن ڨوه لوه ن تيه غ</t>
  </si>
  <si>
    <t>invraisemblable</t>
  </si>
  <si>
    <t>أن ڨغيه سومب لابل</t>
  </si>
  <si>
    <t>(incroyable) unbelievable, incredible</t>
  </si>
  <si>
    <t>ironique</t>
  </si>
  <si>
    <t>إى غونيك</t>
  </si>
  <si>
    <t xml:space="preserve">ironical, ironic  أى رونيك showing that you really mean the opposite of what you are saying </t>
  </si>
  <si>
    <t>irrégulier, ère</t>
  </si>
  <si>
    <t>إى غيه جوه لييه</t>
  </si>
  <si>
    <t>irréparable</t>
  </si>
  <si>
    <t>أى غيه پاه غاه بل</t>
  </si>
  <si>
    <t>irrépressible</t>
  </si>
  <si>
    <t>إى غيه پغيه سيبل</t>
  </si>
  <si>
    <t>irrepressible: full of energy and enthusiasm; impossible to stop.</t>
  </si>
  <si>
    <t>irritant, e</t>
  </si>
  <si>
    <t>إى غى تاه ن</t>
  </si>
  <si>
    <t xml:space="preserve">(médecine) irritant: a substance that makes part of your body sore or painful </t>
  </si>
  <si>
    <t>ivre</t>
  </si>
  <si>
    <t>إى ڨغ</t>
  </si>
  <si>
    <t>(soûl) drunk</t>
  </si>
  <si>
    <t>jaune</t>
  </si>
  <si>
    <t>چوه ن</t>
  </si>
  <si>
    <t>joint, e</t>
  </si>
  <si>
    <t>چوان</t>
  </si>
  <si>
    <t>Jordanien, ne</t>
  </si>
  <si>
    <t>چوه غ دان يان</t>
  </si>
  <si>
    <t>Jordanian</t>
  </si>
  <si>
    <t>judiciaire</t>
  </si>
  <si>
    <t>چوه دى سييه غ</t>
  </si>
  <si>
    <t>judicial, judiciary</t>
  </si>
  <si>
    <t>judicieux, se</t>
  </si>
  <si>
    <t>چودى سيوه</t>
  </si>
  <si>
    <t>well thought-out
"L'échec est seulement l'occasion de commencer à nouveau, cette fois de façon plus judicieuse" - Anonyme: "failure is only the chance to start again, this time in a well thought-out way" Anonymous.</t>
  </si>
  <si>
    <t>juste</t>
  </si>
  <si>
    <t>چووست</t>
  </si>
  <si>
    <t>juvénile</t>
  </si>
  <si>
    <t>چوڨيه نيل</t>
  </si>
  <si>
    <t>young, youthful</t>
  </si>
  <si>
    <t>kif-kif</t>
  </si>
  <si>
    <t>كيف كيف</t>
  </si>
  <si>
    <t>lâche (adj.)</t>
  </si>
  <si>
    <t>لاه شش</t>
  </si>
  <si>
    <t xml:space="preserve">cowardly, spineless: describes someone who does not have much determination and is not willing to take risks </t>
  </si>
  <si>
    <t>lacunaire</t>
  </si>
  <si>
    <t>لاه كوه نيه غ</t>
  </si>
  <si>
    <t>(incomplet) incomplete, with gaps
il a des connaissances / des fichiers lacunaires: his knowledge is / his files are full of gaps.</t>
  </si>
  <si>
    <t>laïc, laïque</t>
  </si>
  <si>
    <t>لاه ييكك</t>
  </si>
  <si>
    <t>secular (not having any connection with religion)</t>
  </si>
  <si>
    <t>laitier, ière</t>
  </si>
  <si>
    <t>ليه تييه</t>
  </si>
  <si>
    <t>(du lait) dairy</t>
  </si>
  <si>
    <t>lamentable</t>
  </si>
  <si>
    <t>لاه مون تاه بل</t>
  </si>
  <si>
    <t>(pitoyable = pitiful ) pathetic, pitiful, awful, terrible</t>
  </si>
  <si>
    <t>langagier, ère</t>
  </si>
  <si>
    <t>لون جاه چ ييه / ييه غ</t>
  </si>
  <si>
    <t>linguistic, language</t>
  </si>
  <si>
    <t>langoureux, euse</t>
  </si>
  <si>
    <t>لون جوه غوه / غوه ز</t>
  </si>
  <si>
    <t>léger, ère</t>
  </si>
  <si>
    <t>ليه چيه</t>
  </si>
  <si>
    <t>weak, slight</t>
  </si>
  <si>
    <t>létal, e</t>
  </si>
  <si>
    <t>ليه تال</t>
  </si>
  <si>
    <t>lethal</t>
  </si>
  <si>
    <t>lipidique</t>
  </si>
  <si>
    <t>لى پى ديك</t>
  </si>
  <si>
    <t>lipidic, lipid: a substance such as a fat, oil or wax that dissolves in alcohol but not in water and is an important part of living cells .</t>
  </si>
  <si>
    <t>lisible</t>
  </si>
  <si>
    <t>لى زيبل</t>
  </si>
  <si>
    <t>littéralement</t>
  </si>
  <si>
    <t>لى تى غالمون</t>
  </si>
  <si>
    <t xml:space="preserve">literally: having the real or original meaning of a word or phrase </t>
  </si>
  <si>
    <t>louable</t>
  </si>
  <si>
    <t>لووه واه بل</t>
  </si>
  <si>
    <t>louche</t>
  </si>
  <si>
    <t>لوه شش</t>
  </si>
  <si>
    <t>(douteux - une personne, une attitude, une affaire) shady : dishonest or illegal., sleazy: dirty, cheap or not socially acceptable, especially relating to moral or sexual matters  .</t>
  </si>
  <si>
    <t>loupé, e</t>
  </si>
  <si>
    <t>لوه پيه</t>
  </si>
  <si>
    <t>(familier) screwed up, missed, failed
La soirée a été complètement loupée: the party was a total flop / wash-out.</t>
  </si>
  <si>
    <t>loyal, e</t>
  </si>
  <si>
    <t>لوه يال</t>
  </si>
  <si>
    <t>(fidèle) loyal, faithful, trusty</t>
  </si>
  <si>
    <t>lumineux, se</t>
  </si>
  <si>
    <t>لوه مى نوه</t>
  </si>
  <si>
    <t>(qui émet de la lumière) luminous
En haut, allez à gauche, vous verrez une porte avec un panneau lumineux EXIT. : Upstairs, go left, you will see a door with a luminous EXIT sign.</t>
  </si>
  <si>
    <t>lunaire</t>
  </si>
  <si>
    <t>لوه نيه غ</t>
  </si>
  <si>
    <t>(Astronomie (f.) ) lunar
Un mois lunaire: lunar month.</t>
  </si>
  <si>
    <t>macabre</t>
  </si>
  <si>
    <t>ماه كابغ</t>
  </si>
  <si>
    <t>machiste</t>
  </si>
  <si>
    <t>ماتشيست</t>
  </si>
  <si>
    <t>macho: behaving forcefully or showing no emotion in a way traditionally thought to be typical of a man.</t>
  </si>
  <si>
    <t>magistral, e</t>
  </si>
  <si>
    <t>ماه چى ستغاه لل</t>
  </si>
  <si>
    <t>(remarquable) brilliant, masterly
une œuvre magistrale: a masterpiece</t>
  </si>
  <si>
    <t>magnétique</t>
  </si>
  <si>
    <t>électronique</t>
  </si>
  <si>
    <t>مانيى تيك</t>
  </si>
  <si>
    <t>magnetic
Entrez et prenez la carte magnétique "carte désintox" sur la table, utilisez celle-ci afin d'ouvrir les 2 grilles métalliques qui se succèdent afin d'accéder au bâtiment principal de désintoxication: enter and take the magnetic card "detox card" on the table, use this one to open the 2 metal gates which follow one another in order to access the main detoxification building.</t>
  </si>
  <si>
    <t>majeur, e</t>
  </si>
  <si>
    <t>ماه چوه غ</t>
  </si>
  <si>
    <t>malade (adj.)</t>
  </si>
  <si>
    <t>ماه لاد</t>
  </si>
  <si>
    <t>ill, sick</t>
  </si>
  <si>
    <t>maladif, ive</t>
  </si>
  <si>
    <t>ماه لاه ديف</t>
  </si>
  <si>
    <t>maladroit, e</t>
  </si>
  <si>
    <t>ماه لاه دغواه</t>
  </si>
  <si>
    <t>malin, maligne</t>
  </si>
  <si>
    <t>ماه لان / ماه لينيى</t>
  </si>
  <si>
    <t>malsain, e</t>
  </si>
  <si>
    <t>مال ساه ن / سيه نن</t>
  </si>
  <si>
    <t>malveillant, e</t>
  </si>
  <si>
    <t>مال ڨيه يان</t>
  </si>
  <si>
    <t>manuel, le</t>
  </si>
  <si>
    <t>ماه ن ويه ل</t>
  </si>
  <si>
    <t>marocain, e</t>
  </si>
  <si>
    <t>ماه غوه كان</t>
  </si>
  <si>
    <t>Moroccan</t>
  </si>
  <si>
    <t>marron</t>
  </si>
  <si>
    <t>ماه غون</t>
  </si>
  <si>
    <t>*(brun) brown</t>
  </si>
  <si>
    <t>martial, e</t>
  </si>
  <si>
    <t xml:space="preserve">ماه غ سيال/ ماه غ تياه ل </t>
  </si>
  <si>
    <t>*(guerrier: warlike) martial: relating to soldiers, war or life in the armed forces , warlike: often involved in and eager to start wars.
Un discours martial: a warlike speeche.</t>
  </si>
  <si>
    <t>massif, ive</t>
  </si>
  <si>
    <t>ماه سيف</t>
  </si>
  <si>
    <t>massive, huge</t>
  </si>
  <si>
    <t>matelassé, e</t>
  </si>
  <si>
    <t>ماه تلاه سيه</t>
  </si>
  <si>
    <t>(fauteuil) padded, lined   مبطن
Mallette matelassée: padded suitcase.</t>
  </si>
  <si>
    <t>maximal, e</t>
  </si>
  <si>
    <t>ماكسى ماه ل</t>
  </si>
  <si>
    <t>(le plus grand) maximum
à la vitesse maximale: at maximum speed.</t>
  </si>
  <si>
    <t>méconnaissable</t>
  </si>
  <si>
    <t>ميه كونيه ساه بل</t>
  </si>
  <si>
    <t>(à peine reconnaissable) hardly recognizable
sans sa barbe il est méconnaissable: you wouldn't recognize him without his beard.</t>
  </si>
  <si>
    <t>méconnu, e</t>
  </si>
  <si>
    <t>ميه كونووه</t>
  </si>
  <si>
    <t>médian, e</t>
  </si>
  <si>
    <t>ميه ديان</t>
  </si>
  <si>
    <t>median (describes the value which is the middle one in a set of values arranged in order of size)
Prendre le personnage de Valentina. Examiner les trois parties de ce même bas-relief: dans sa partie médiane, regarder deux fois: les personnages debout pourraient être roi, guerrier, prêtre et chasseur: Take the character of Valentina. Examine the three parts of this same bas-relief: in it's .. part, look two times: the standing characters could be king, warriorm priest and hunter.</t>
  </si>
  <si>
    <t>médiocre</t>
  </si>
  <si>
    <t>ميه ديوكغ</t>
  </si>
  <si>
    <t>"efficacité, qualité" mediocre, poor, second-rate</t>
  </si>
  <si>
    <t>menstruel, le</t>
  </si>
  <si>
    <t>مون ستغوه ويه ل</t>
  </si>
  <si>
    <t>mental, e</t>
  </si>
  <si>
    <t>مون تالل</t>
  </si>
  <si>
    <t>mental</t>
  </si>
  <si>
    <t>mercantile</t>
  </si>
  <si>
    <t>ميه غ كونتيل</t>
  </si>
  <si>
    <t>métallique</t>
  </si>
  <si>
    <t>ميه تاليك</t>
  </si>
  <si>
    <t>méthodique</t>
  </si>
  <si>
    <t>ميه توه ديك</t>
  </si>
  <si>
    <t>methodical ميه ثوه ديه كاه ل: describes people who do things in a very ordered, careful way.
de façon méthodique: methodically.</t>
  </si>
  <si>
    <t>meuble (adj.)</t>
  </si>
  <si>
    <t>موه بل</t>
  </si>
  <si>
    <t>(forage pétrolier - de terrains inconsolidés) friable, loose</t>
  </si>
  <si>
    <t>meublé, e</t>
  </si>
  <si>
    <t>موه ب ليه</t>
  </si>
  <si>
    <t>furnished
une maison meublée / non meublée: a furnished / unfurnished house.</t>
  </si>
  <si>
    <t>meurtrier, ière (adj.)</t>
  </si>
  <si>
    <t>موه غتغ ييه</t>
  </si>
  <si>
    <t>*(qui tue - un engin: weapon, une lame: blade) deadly, lethal, fatal</t>
  </si>
  <si>
    <t>minable</t>
  </si>
  <si>
    <t>مينابل</t>
  </si>
  <si>
    <t>"médiocre, laid - costume" shabby (looking old and in bad condition because of being used a lot). / "situation - salaire" pathetic</t>
  </si>
  <si>
    <t>mince</t>
  </si>
  <si>
    <t>مانس</t>
  </si>
  <si>
    <t>minuscule</t>
  </si>
  <si>
    <t>مينو سكوول</t>
  </si>
  <si>
    <t>(très petit) tiny, very small, minute
Lorsque Lorne de Havilland franchira la porte avec son chien minuscule, il ne vous verra pas, mais son chien va commencer à aboyer: when Lorne de Havilland crosses the door with his tiny dog, he will not see you, but his dog is going to bark.</t>
  </si>
  <si>
    <t>mitigé, e</t>
  </si>
  <si>
    <t>مى تى چيه</t>
  </si>
  <si>
    <t>*(modéré: moderate) mixed
Des critiques mitigées: mixed reviews.
Manifester un enthousiasme mitigé: to be reserved in one's enthusiasm.</t>
  </si>
  <si>
    <t>moelleux, euse</t>
  </si>
  <si>
    <t>مويه لوه / لوه ز</t>
  </si>
  <si>
    <t>monobloc</t>
  </si>
  <si>
    <t>موه نوه بلوه ك</t>
  </si>
  <si>
    <t>*(un fusil) cast en block, solide, one block / *(un cylindre, un moteur, une roue) monobloc</t>
  </si>
  <si>
    <t>monumental, e</t>
  </si>
  <si>
    <t>مونى مونتال</t>
  </si>
  <si>
    <t>"architecture" monumental</t>
  </si>
  <si>
    <t>morbide</t>
  </si>
  <si>
    <t>موه غ بيد</t>
  </si>
  <si>
    <t>mortel, le</t>
  </si>
  <si>
    <t>موه غ تل</t>
  </si>
  <si>
    <t>(qui tue - accident) fatal, deadly, lethal</t>
  </si>
  <si>
    <t>moulant, e</t>
  </si>
  <si>
    <t>موه لاه ن / لاه نت</t>
  </si>
  <si>
    <t>close-fitting, too tight / Se dit d'un vêtement qui moule (to fit closely) bien le corps.</t>
  </si>
  <si>
    <t>mousse (adj.)</t>
  </si>
  <si>
    <t>موسس</t>
  </si>
  <si>
    <t>moutonnier, ière</t>
  </si>
  <si>
    <t>مووه تون ييه</t>
  </si>
  <si>
    <t>(soutenu: formal) sheep-like, easily-led     سهل الأنقياد</t>
  </si>
  <si>
    <t>multiple</t>
  </si>
  <si>
    <t>موه ل تيپل</t>
  </si>
  <si>
    <t>mural, e</t>
  </si>
  <si>
    <t>مووه غاه ل</t>
  </si>
  <si>
    <t xml:space="preserve">*wall (something related to a wall, like tiling).
La fixation du carrelage mural: fixing the wall tiling. </t>
  </si>
  <si>
    <t>musulman, e</t>
  </si>
  <si>
    <t>مووزووه لمان</t>
  </si>
  <si>
    <t>muslim / Se dit d'un fidèle de l'islam.</t>
  </si>
  <si>
    <t>mutuel, le</t>
  </si>
  <si>
    <t>مووه تويه ل</t>
  </si>
  <si>
    <t>(partagé, réciproque) mutual</t>
  </si>
  <si>
    <t>nacré</t>
  </si>
  <si>
    <t>ناكغيه</t>
  </si>
  <si>
    <t>pearly (like a pearl)</t>
  </si>
  <si>
    <t>naturiste</t>
  </si>
  <si>
    <t>ناتوه غى ست</t>
  </si>
  <si>
    <t>nudist, naturist
Les plages naturistes: the nudist beaches.</t>
  </si>
  <si>
    <t>nécessaire</t>
  </si>
  <si>
    <t>نيه سيه سيه غ</t>
  </si>
  <si>
    <t>necessary
Si (c'est) nécessaire: if necessary</t>
  </si>
  <si>
    <t>néerlandais, e</t>
  </si>
  <si>
    <t>نيه غ لان ديه</t>
  </si>
  <si>
    <t>Dutch</t>
  </si>
  <si>
    <t>néfaste</t>
  </si>
  <si>
    <t>نيه فاه ست</t>
  </si>
  <si>
    <t>négligeable</t>
  </si>
  <si>
    <t>نيه جلى چاه بل</t>
  </si>
  <si>
    <t>neutre</t>
  </si>
  <si>
    <t>نووتغ</t>
  </si>
  <si>
    <t>nippon, nippone ou nipponne</t>
  </si>
  <si>
    <t>نى پون</t>
  </si>
  <si>
    <t>Japanese</t>
  </si>
  <si>
    <t>nocif, ive</t>
  </si>
  <si>
    <t>نوه سيف</t>
  </si>
  <si>
    <t>noxious نوه ك شس:  describes something, especially a gas or other substance, that is poisonous or very harmful , harmful</t>
  </si>
  <si>
    <t>nocturne</t>
  </si>
  <si>
    <t>نوه ك تووه غن</t>
  </si>
  <si>
    <t>(généralement) night, nocturnal</t>
  </si>
  <si>
    <t>noir, e</t>
  </si>
  <si>
    <t>نواه غ</t>
  </si>
  <si>
    <t>noirâtre</t>
  </si>
  <si>
    <t>نوا غاتغ</t>
  </si>
  <si>
    <t>novateur, trice</t>
  </si>
  <si>
    <t>نوه ڨاه توه غ</t>
  </si>
  <si>
    <t>innovative, innovatory</t>
  </si>
  <si>
    <t>nuisible</t>
  </si>
  <si>
    <t>نوى زيبل</t>
  </si>
  <si>
    <t>nul,le</t>
  </si>
  <si>
    <t>sport</t>
  </si>
  <si>
    <t>numérique</t>
  </si>
  <si>
    <t>نوه ميه غيك</t>
  </si>
  <si>
    <t>odieux, euse</t>
  </si>
  <si>
    <t>أوديوه / يوه ز</t>
  </si>
  <si>
    <t>"comportement" obnoxious (very unpleasant or rude). "désagréable - personne" hateful.</t>
  </si>
  <si>
    <t>omnivore</t>
  </si>
  <si>
    <t>أوه منى ڨوه غ</t>
  </si>
  <si>
    <t>omnivorous: naturally able to eat both plants and meat.</t>
  </si>
  <si>
    <t>onéreux, euse</t>
  </si>
  <si>
    <t>أوه نيه غوه</t>
  </si>
  <si>
    <t>costly, expensive</t>
  </si>
  <si>
    <t>opératoire</t>
  </si>
  <si>
    <t>أوه پيه غاه تواه غ</t>
  </si>
  <si>
    <t xml:space="preserve">*(mathématique) operative / *(médecine) (chirurgical: surgical) operating, surgical </t>
  </si>
  <si>
    <t>orageux</t>
  </si>
  <si>
    <t>"ciel" stormy, thundery</t>
  </si>
  <si>
    <t>أوه غاه نچ</t>
  </si>
  <si>
    <t>orange, orange-colored</t>
  </si>
  <si>
    <t>pané, e</t>
  </si>
  <si>
    <t>پاه نيه</t>
  </si>
  <si>
    <t>breaded: covered in breadcrumbs before being cooked .</t>
  </si>
  <si>
    <t>paradoxal, e</t>
  </si>
  <si>
    <t>پاه غاه دوك ساه ل</t>
  </si>
  <si>
    <t>parascolaire</t>
  </si>
  <si>
    <t>پاه غاه سكوه ليه غ</t>
  </si>
  <si>
    <t>parasite</t>
  </si>
  <si>
    <t>پاه غازيت</t>
  </si>
  <si>
    <t>particulier, ère</t>
  </si>
  <si>
    <t>باغتى كولييه</t>
  </si>
  <si>
    <t xml:space="preserve">particulier, ière </t>
  </si>
  <si>
    <t>partiel, le</t>
  </si>
  <si>
    <t>پاه غ سيال</t>
  </si>
  <si>
    <t>passager, ère</t>
  </si>
  <si>
    <t>پاه ساه چيه</t>
  </si>
  <si>
    <t>*(momentané: momentary) passing, temporary, transient
ne vous inquiétez pas, ces douleurs seront passagères: don’t worry, the pain won't last.</t>
  </si>
  <si>
    <t>passe-partout</t>
  </si>
  <si>
    <t>پاه س پاه غ توه</t>
  </si>
  <si>
    <t>*(une robe, un instrument) versatile, all-purpose
un discours passe-partout: a speech for all occasions.</t>
  </si>
  <si>
    <t>passible de</t>
  </si>
  <si>
    <t>پاه سيبل</t>
  </si>
  <si>
    <t>liable to: very likely to happen
El-Dib: El-Baradei sera passible de la peine de mort: El-Dib: El-Baradei will be liable to the death penalty. / crime passible de la prison: crime punishable by imprisonment.</t>
  </si>
  <si>
    <t>passif, ive</t>
  </si>
  <si>
    <t>پاه سيف</t>
  </si>
  <si>
    <t>(généralement, Grammaire) passive</t>
  </si>
  <si>
    <t>passionnel, le</t>
  </si>
  <si>
    <t>پاه س يوه نيه لل</t>
  </si>
  <si>
    <t>passionate: having very strong feelings or emotions.</t>
  </si>
  <si>
    <t>paumé, e (adj.)</t>
  </si>
  <si>
    <t>پوه ميه</t>
  </si>
  <si>
    <t>*(désemparé: perdu: lost &amp; confused, indécis: undecided, unsettled) confused, lost.</t>
  </si>
  <si>
    <t>pédestre</t>
  </si>
  <si>
    <t>پيه ديه ستغ</t>
  </si>
  <si>
    <t>walking</t>
  </si>
  <si>
    <t>pédophile</t>
  </si>
  <si>
    <t>پيه دوه فيل</t>
  </si>
  <si>
    <t>paedophiliac (pedophile: a person, especially a man, who is sexually interested in children)</t>
  </si>
  <si>
    <t>périlleux, euse</t>
  </si>
  <si>
    <t>پيه غى يوه / يوه ز</t>
  </si>
  <si>
    <t>risky, dangerous, hazerdous</t>
  </si>
  <si>
    <t>permanent, e</t>
  </si>
  <si>
    <t>پيه غ ماه نون</t>
  </si>
  <si>
    <t>پيه غ سوه</t>
  </si>
  <si>
    <t>(familier) personal, private</t>
  </si>
  <si>
    <t>pertinent, e</t>
  </si>
  <si>
    <t>پيه غ تى نان</t>
  </si>
  <si>
    <t xml:space="preserve">relevant, pertinent: relating directly to the subject being considered </t>
  </si>
  <si>
    <t>peu compacté, e (adj.)</t>
  </si>
  <si>
    <t>پوه كوم پاه كتيه</t>
  </si>
  <si>
    <t>(forage pétrolier) (les couches de surface) less compacted</t>
  </si>
  <si>
    <t>phare</t>
  </si>
  <si>
    <t xml:space="preserve">فاه غ </t>
  </si>
  <si>
    <t>(comme adjectif avec ou sans trait d'union) "exemplaire: model, perfect, exemplary" landmark. 
Industrie phare: flagship / pioneering industry. Flagship: the best or most important product, idea, building, etc. that an organization owns or produces.</t>
  </si>
  <si>
    <t>pharmaceutique</t>
  </si>
  <si>
    <t>فاه غ ماه سوه تيك</t>
  </si>
  <si>
    <t>pharmaceutical: connected with the production of medicines.</t>
  </si>
  <si>
    <t>photovoltaïque</t>
  </si>
  <si>
    <t>فوتو ڨولتاييك</t>
  </si>
  <si>
    <t>physiologique</t>
  </si>
  <si>
    <t>فيز يوه لوه چيك</t>
  </si>
  <si>
    <t>physiological: physiology: (the scientific study of) the way in which the bodies of living things work.</t>
  </si>
  <si>
    <t>physique</t>
  </si>
  <si>
    <t>فى زيك</t>
  </si>
  <si>
    <t>physical</t>
  </si>
  <si>
    <t>planétaire</t>
  </si>
  <si>
    <t>پلاه نيه تيه غ</t>
  </si>
  <si>
    <t>plausible</t>
  </si>
  <si>
    <t>پلوه زيبل</t>
  </si>
  <si>
    <t>credible, beliveable</t>
  </si>
  <si>
    <t>poétique</t>
  </si>
  <si>
    <t>پوايه تيك</t>
  </si>
  <si>
    <t>poetic
la plupart des titres sont de poétique réflexions souvent teintées de désespoir, qui témoignent du talent d'auteur intact de Bertrand Cantat, à l'image du premier extrait, la valse décharnée "Droit Dans Le Soleil" : most of the titles are poetic reflections often tinted with despair, who witness the talent of the writer intact with Bertrand Cantat, a reflection of the first excerpt, the emaciated waltz "Droit Dans Le Soleil"</t>
  </si>
  <si>
    <t>poignant, e</t>
  </si>
  <si>
    <t>پوان ياه ن / ياه نت</t>
  </si>
  <si>
    <t>poreux, euse</t>
  </si>
  <si>
    <t>پوه غوه</t>
  </si>
  <si>
    <t xml:space="preserve">porous </t>
  </si>
  <si>
    <t>postérieur, e</t>
  </si>
  <si>
    <t>پوه س تيه غ يوه غ</t>
  </si>
  <si>
    <t xml:space="preserve">(ultérieur)  later, subsequent
Il faudra prendre en compte les efforts maximum auxquels les tubes pourront être soumis au cours de leur descente, de la cimentation, des phases de forage postérieures et d’une éventuelle phase de production. </t>
  </si>
  <si>
    <t>pourri, e</t>
  </si>
  <si>
    <t>پوه غى</t>
  </si>
  <si>
    <t>préalable</t>
  </si>
  <si>
    <t>پغيه اه لابل</t>
  </si>
  <si>
    <t>précaire</t>
  </si>
  <si>
    <t>پغيه كيه غ</t>
  </si>
  <si>
    <t>précédent, e</t>
  </si>
  <si>
    <t>پغيه سيه دان</t>
  </si>
  <si>
    <t>previous</t>
  </si>
  <si>
    <t>précis</t>
  </si>
  <si>
    <t>پخيه سى</t>
  </si>
  <si>
    <t xml:space="preserve">Précis, e </t>
  </si>
  <si>
    <t>بخيه سى</t>
  </si>
  <si>
    <t>Precise
Elle est morte depuis combien de temps, doc? Demanda Hunter. - Difficile d'être très précis à ce stade. La température d'un corps humain baisse d'environ un degré et demi par heure: She died since when doctor? Asked Hunter. - It is difficult to be very precise at this stage. The temperature of a human body decrease about one degree and half per hour.</t>
  </si>
  <si>
    <t>préfectoral, e</t>
  </si>
  <si>
    <t>پغيه فيه ك توه غاه ل</t>
  </si>
  <si>
    <t>Qui se rapporte au préfet (police) , à la préfecture.</t>
  </si>
  <si>
    <t>préférable</t>
  </si>
  <si>
    <t>پغيه فيه غابل</t>
  </si>
  <si>
    <t>preferable</t>
  </si>
  <si>
    <t>préhistorique</t>
  </si>
  <si>
    <t>پغى إيستوه غيك</t>
  </si>
  <si>
    <t>préliminaire</t>
  </si>
  <si>
    <t>پغيه لى مى نيه غ</t>
  </si>
  <si>
    <t>prématuré, e</t>
  </si>
  <si>
    <t>پغيه ماه تيوو غيه</t>
  </si>
  <si>
    <t>prépositionnelle</t>
  </si>
  <si>
    <t xml:space="preserve">prepositional </t>
  </si>
  <si>
    <t>pressé, e</t>
  </si>
  <si>
    <t>پغيه سيه</t>
  </si>
  <si>
    <t>présumé, e</t>
  </si>
  <si>
    <t>پغيه زووه ميه</t>
  </si>
  <si>
    <t>prétendu, e</t>
  </si>
  <si>
    <t>پغيه تون دوه</t>
  </si>
  <si>
    <t>(par autrui أوه تغ وى) so-called, alleged
Le prétendu professeur était en fait un espion: the so-called professor was in fact a spy.</t>
  </si>
  <si>
    <t>prévoyant, e</t>
  </si>
  <si>
    <t>پغيه ڨواه يان</t>
  </si>
  <si>
    <t>primordial, e</t>
  </si>
  <si>
    <t>پغى موغ دياه لل</t>
  </si>
  <si>
    <t>principal, e</t>
  </si>
  <si>
    <t>پغانسى پال</t>
  </si>
  <si>
    <t>main, principal
Quittez ensuite le bâtiment principal en pensant à récupérer votre costume de thérapeute, sans vous faire remarquer bien entendu: leave after that the main building while thinking to get back your therapist costume, without making yourself get notice of course.</t>
  </si>
  <si>
    <t>privilégié, e</t>
  </si>
  <si>
    <t>پغى ڨي ليه چ ييه</t>
  </si>
  <si>
    <t>*(avantagé) privileged:  having a privilege : an advantage.
l'île jouit d'un climat privilégié: the island enjoys an excellent climate.
Appartenir aux classes privilégiées: to belong to the privileged classes.</t>
  </si>
  <si>
    <t>prolongé, e</t>
  </si>
  <si>
    <t>پغوه لونجيه</t>
  </si>
  <si>
    <t>(long - applaudissements, séjour) lengthly, prolonged. (trop long) extended, lengthy (continuing for a long time)  
Le séjour (stay) prolongé au soleil abîme la peau: prolonged exposure to the sun is harmful to the skin.</t>
  </si>
  <si>
    <t>propre</t>
  </si>
  <si>
    <t>پغوه پغ</t>
  </si>
  <si>
    <t>prude</t>
  </si>
  <si>
    <t>پغوه د</t>
  </si>
  <si>
    <t>psychique</t>
  </si>
  <si>
    <t>پسى شيك</t>
  </si>
  <si>
    <t>psychological, mental</t>
  </si>
  <si>
    <t xml:space="preserve">psychotrope </t>
  </si>
  <si>
    <t>پسيكوه تغوه پ</t>
  </si>
  <si>
    <t>psychotropic سايكو تروه پيه ك: affecting mental activity, behavior, or perception, as a mood-altering drug. ( another word for psychoactive ) , psychoactive: of or relating to a substance having a profound or significant effect on mental processes.</t>
  </si>
  <si>
    <t>publicitaire</t>
  </si>
  <si>
    <t>پوبلى سى تيه غ</t>
  </si>
  <si>
    <t>advertising, promotional</t>
  </si>
  <si>
    <t>puceau, pucelle</t>
  </si>
  <si>
    <t>پووه سوه / پووه سيه لل</t>
  </si>
  <si>
    <t>(familier) virgin / Familier et ironique. Se dit d'un garçon, d'une fille vierge.</t>
  </si>
  <si>
    <t>pudique</t>
  </si>
  <si>
    <t>پوه ديكك</t>
  </si>
  <si>
    <t>puéril, e</t>
  </si>
  <si>
    <t>پوايه غيل</t>
  </si>
  <si>
    <t>pur, pure</t>
  </si>
  <si>
    <t>پووغ</t>
  </si>
  <si>
    <t>pure, clear, uncontaminated</t>
  </si>
  <si>
    <t>putride</t>
  </si>
  <si>
    <t>پووت غيد</t>
  </si>
  <si>
    <t>(soutenu: formal) (pourri: rotten - une viande, un cadavre) decomposed, putrid, (-eau) putrid, contaminated. Putrid: پيوت ريه د decayed and having an unpleasant smell.</t>
  </si>
  <si>
    <t>pyrogéné, e</t>
  </si>
  <si>
    <t>پى غوه چيه نيه</t>
  </si>
  <si>
    <t>Qui a été produit par l'action du feu.</t>
  </si>
  <si>
    <t>radieux, euse</t>
  </si>
  <si>
    <t>غاه د يوه</t>
  </si>
  <si>
    <t>raide</t>
  </si>
  <si>
    <t>غدد</t>
  </si>
  <si>
    <t>"droit: cheveux" straight
Longs et raides, ses cheveux d'un blond doré lui arrivaient aux seins. Hunter aurait juré qu'elle avait été très séduisante: long and straight, her hair was golden blond that was reaching till her breasts. Hunter would have sworn that she was very attractive / seductive.</t>
  </si>
  <si>
    <t>rapproché, e</t>
  </si>
  <si>
    <t>غابغوشيه</t>
  </si>
  <si>
    <t>close
Victimes de combats rapprochés: victims of close combats.</t>
  </si>
  <si>
    <t>rare</t>
  </si>
  <si>
    <t>غاه غ</t>
  </si>
  <si>
    <t>raté</t>
  </si>
  <si>
    <t>غاتيه</t>
  </si>
  <si>
    <t>unsuccessful, failure</t>
  </si>
  <si>
    <t>rationnel, le</t>
  </si>
  <si>
    <t>غاه س يوه نيه لل</t>
  </si>
  <si>
    <t>récapitulatif, ive</t>
  </si>
  <si>
    <t>غيه كاپى توولاتيف</t>
  </si>
  <si>
    <t>(liste, tableau) summary, summarizing
Chaque fin de mission est détaillée par un tableau récapitulatif que j'ai également ajouté: every end of mission is detailed by a summary table that I added as well.</t>
  </si>
  <si>
    <t>réciproque</t>
  </si>
  <si>
    <t>غيه سى پغوه ك</t>
  </si>
  <si>
    <t>reconnaissable</t>
  </si>
  <si>
    <t>غو كونيه سابل</t>
  </si>
  <si>
    <t>reconnaissant, e</t>
  </si>
  <si>
    <t>غوه كونيه سان</t>
  </si>
  <si>
    <t>reculé, e</t>
  </si>
  <si>
    <t>غو كووليه</t>
  </si>
  <si>
    <t>récurrent, e</t>
  </si>
  <si>
    <t>غيه كووه غاه ن</t>
  </si>
  <si>
    <t>*(à répétition) recurrent, recurring /*(médecine) (une fièvre) recurrent, relapsing: relapse: to become ill or start behaving badly again, after making an improvement .</t>
  </si>
  <si>
    <t>redoutable</t>
  </si>
  <si>
    <t>غوه دو تابل</t>
  </si>
  <si>
    <t>réel, le</t>
  </si>
  <si>
    <t>غيه يه لل</t>
  </si>
  <si>
    <t>remarquable</t>
  </si>
  <si>
    <t>غوه ماه غ كاه بل</t>
  </si>
  <si>
    <t>rentable</t>
  </si>
  <si>
    <t>غونتابل</t>
  </si>
  <si>
    <t>répréhensible</t>
  </si>
  <si>
    <t>غيه پغيه أون سيبل</t>
  </si>
  <si>
    <t>répugnant, e</t>
  </si>
  <si>
    <t>غيه پو نيان</t>
  </si>
  <si>
    <t>résidentiel, le</t>
  </si>
  <si>
    <t>غيه زى دونسيال</t>
  </si>
  <si>
    <t xml:space="preserve">residential: a residential road, area, etc. has only private houses, not offices and factories. </t>
  </si>
  <si>
    <t>résistant, e (adj.)</t>
  </si>
  <si>
    <t>غيه زيس تان / تانت</t>
  </si>
  <si>
    <t>(un cuvelage) strong, resistant, tough</t>
  </si>
  <si>
    <t>rétroactif, ve</t>
  </si>
  <si>
    <t>غيه تغوه أه كتيف</t>
  </si>
  <si>
    <t>riche</t>
  </si>
  <si>
    <t>غي شش</t>
  </si>
  <si>
    <t>(fortuné: wealthy, rich - une famille, une personne) rich, wealthy, (-une nation ناه س يون: nation) rich, wealthy
Elle a fait un riche marriage: she's married into a rich family / into money.
On n'est pas bien riche chez nous: we're not very well-off (rich).
Je suis plus riche de 5 000 euros maintenant: I am 5, 000 euros better off now (be better off: to have more money than you had in the past or more money than most other people ) .</t>
  </si>
  <si>
    <t>rigolo, te</t>
  </si>
  <si>
    <t>غى جولو</t>
  </si>
  <si>
    <t>rocambolesque</t>
  </si>
  <si>
    <t>غوه كوه موه ليه سك</t>
  </si>
  <si>
    <t>rond, e</t>
  </si>
  <si>
    <t>غوه ن / غوه ند</t>
  </si>
  <si>
    <t>*(circulaire) round, circular / *(bien en chair = flesh) round, full, plump
de jolies épaules bien ronds: well-rounded shoulders.
des seins ronds: full breasts.</t>
  </si>
  <si>
    <t>rose</t>
  </si>
  <si>
    <t>غوه ز</t>
  </si>
  <si>
    <t>rotatif, ive</t>
  </si>
  <si>
    <t>غوه تاه تيف</t>
  </si>
  <si>
    <t>rotary</t>
  </si>
  <si>
    <t>rouge</t>
  </si>
  <si>
    <t>غوه چ</t>
  </si>
  <si>
    <t>rouillé, e</t>
  </si>
  <si>
    <t>غووه ييه</t>
  </si>
  <si>
    <t>roux, rousse</t>
  </si>
  <si>
    <t>غوه</t>
  </si>
  <si>
    <t>rugueux, euse</t>
  </si>
  <si>
    <t>غوه جوه / جوه ز</t>
  </si>
  <si>
    <t>*(une écorce d'un arbre أيه كوه غس: bark, une peau, une planche) rough
J'ai commencé le collage des carreaux selon les recommandations techniques, face rugueuse à recouvrir du mortier de scellement et une pression manuelle sur chaque carreau à stabiliser.</t>
  </si>
  <si>
    <t>russe</t>
  </si>
  <si>
    <t>غوسس</t>
  </si>
  <si>
    <t>Russian</t>
  </si>
  <si>
    <t>rythmique</t>
  </si>
  <si>
    <t>غيت ميك</t>
  </si>
  <si>
    <t>rhythmic, rythmical</t>
  </si>
  <si>
    <t>sabbatique</t>
  </si>
  <si>
    <t>ساه باه تيك</t>
  </si>
  <si>
    <t>sale</t>
  </si>
  <si>
    <t>ساه لل</t>
  </si>
  <si>
    <t>salissant, e</t>
  </si>
  <si>
    <t>ساه لى سان</t>
  </si>
  <si>
    <t>(qui salit - travail) dirty, messy</t>
  </si>
  <si>
    <t>sanglant, e</t>
  </si>
  <si>
    <t>صون جلان / صون جلاه نت</t>
  </si>
  <si>
    <t>bloody, covered in blood</t>
  </si>
  <si>
    <t>saoudien, ne</t>
  </si>
  <si>
    <t>Saudi (Arabian)</t>
  </si>
  <si>
    <t>saoul, e
soûl, e</t>
  </si>
  <si>
    <t>سوو</t>
  </si>
  <si>
    <t>drunk</t>
  </si>
  <si>
    <t>sarcastique</t>
  </si>
  <si>
    <t>ساغ كاه س تيك</t>
  </si>
  <si>
    <t>scandaleux, euse</t>
  </si>
  <si>
    <t>سكونداه لوه / لوه ز</t>
  </si>
  <si>
    <t>schématique</t>
  </si>
  <si>
    <t>شيه ماه تيك</t>
  </si>
  <si>
    <t>schematic, diagrammatical</t>
  </si>
  <si>
    <t>sébacé, e</t>
  </si>
  <si>
    <t>سيه باه سيه</t>
  </si>
  <si>
    <t xml:space="preserve">sebaceous, sebaceous gland: a very small organ in the skin which produces sebum (= an oily substance produced by the sebaceous glands in the skin that makes hair shiny and prevents skin from becoming dry ) </t>
  </si>
  <si>
    <t>second, seconde</t>
  </si>
  <si>
    <t>سوه جوه ن / جوه ند</t>
  </si>
  <si>
    <t>second</t>
  </si>
  <si>
    <t>séduisant, e</t>
  </si>
  <si>
    <t>سي دوى زان / زانت</t>
  </si>
  <si>
    <t>sélectif, ive</t>
  </si>
  <si>
    <t>سيه ليه ك تيف</t>
  </si>
  <si>
    <t>(une mémoire, poste de radio, un herbicide: weedkiller) selective</t>
  </si>
  <si>
    <t>semblable</t>
  </si>
  <si>
    <t>سوم بلاه بل</t>
  </si>
  <si>
    <t>sensible</t>
  </si>
  <si>
    <t>سونسيبل</t>
  </si>
  <si>
    <t>sensitive
le drame de Vilnius (capitale de la Lithuanie) est toujours un sujet sensible dans l'opinion, comme l'ont montré les vives réactions provoquées par l'annonce de son retour. : the drama of Vilnius is always a sensetive subject in the public opinion, as showed the biting reactions provoked by the announcement of his return.</t>
  </si>
  <si>
    <t>سون سيبل</t>
  </si>
  <si>
    <t>sensoriel, le</t>
  </si>
  <si>
    <t>سون سوه غياه لل</t>
  </si>
  <si>
    <t>(organe, appareil) sense / Qui se rapporte aux organes des sens, aux structures nerveuses qu'ils mettent en jeu et aux messages qu'ils véhiculent.</t>
  </si>
  <si>
    <t>séropositif, ive</t>
  </si>
  <si>
    <t>adj. et nm.</t>
  </si>
  <si>
    <t>سيه غوه پوه زى تيف</t>
  </si>
  <si>
    <t>sexuel, le</t>
  </si>
  <si>
    <t>significatif, ive</t>
  </si>
  <si>
    <t>سينيى فيكا تيف</t>
  </si>
  <si>
    <t>significant, meaningful</t>
  </si>
  <si>
    <t>similaire</t>
  </si>
  <si>
    <t>سى مى ليه غ</t>
  </si>
  <si>
    <t>Similar</t>
  </si>
  <si>
    <t>simultané, e</t>
  </si>
  <si>
    <t>سى مول تاه نيه</t>
  </si>
  <si>
    <t xml:space="preserve">simultaneous / Qui se produit en même temps   </t>
  </si>
  <si>
    <t>sinistre</t>
  </si>
  <si>
    <t>سى نيستغ</t>
  </si>
  <si>
    <t>sioniste</t>
  </si>
  <si>
    <t>سيوه نيست</t>
  </si>
  <si>
    <t>Zionist, Zionism: a political movement which had as its original aim the  creation  of a country for Jewish people, and which now works to help the development of Israel .</t>
  </si>
  <si>
    <t>sobre</t>
  </si>
  <si>
    <t>سوه بغ</t>
  </si>
  <si>
    <t>(non ivre) sober</t>
  </si>
  <si>
    <t>solitaire</t>
  </si>
  <si>
    <t>سوه لى تيه غ</t>
  </si>
  <si>
    <t>somnolent, e</t>
  </si>
  <si>
    <t>سوه م نوه ل / نوه لانت</t>
  </si>
  <si>
    <t xml:space="preserve">*(personne) drowsy, sleepy, </t>
  </si>
  <si>
    <t>somptueux, euse</t>
  </si>
  <si>
    <t>سومپ تووه ووه</t>
  </si>
  <si>
    <t>soucieux, euse</t>
  </si>
  <si>
    <t>سوه سيوه</t>
  </si>
  <si>
    <t>*(préoccupé: worried) worried, preoccupied
elle m'a regardé d'un air soucieux: she looked at me worriedly.</t>
  </si>
  <si>
    <t>souple</t>
  </si>
  <si>
    <t>flexible</t>
  </si>
  <si>
    <t>sourd, e</t>
  </si>
  <si>
    <t>صوغ</t>
  </si>
  <si>
    <t>deaf, muffled, silenced, muted</t>
  </si>
  <si>
    <t>sous-cutané, e</t>
  </si>
  <si>
    <t>سوه كووه تاه نيه</t>
  </si>
  <si>
    <t>subcutaneous: existing under the skin.</t>
  </si>
  <si>
    <t>sous-jacent (adj.)</t>
  </si>
  <si>
    <t>سوه چاه ساه ن</t>
  </si>
  <si>
    <t xml:space="preserve">(forage pétrolier - un réservoir, une formation) (caché) underlying   </t>
  </si>
  <si>
    <t>soutenable</t>
  </si>
  <si>
    <t>سوت نابل</t>
  </si>
  <si>
    <t>tenable, bearable</t>
  </si>
  <si>
    <t>spatial, le</t>
  </si>
  <si>
    <t>سپاه سيال</t>
  </si>
  <si>
    <t>splendide</t>
  </si>
  <si>
    <t>سپلوه ن ديد</t>
  </si>
  <si>
    <t>spontanément</t>
  </si>
  <si>
    <t>سپونتاه نيه مون</t>
  </si>
  <si>
    <t>spontaneously: happening or done in a natural, often sudden way, without any planning or without being forced   تلقا ئيا , بشكل عفوى</t>
  </si>
  <si>
    <t xml:space="preserve">stupéfiant, e </t>
  </si>
  <si>
    <t>ستوپيه فيان</t>
  </si>
  <si>
    <t>astounding (very surprising or shocking), amazing</t>
  </si>
  <si>
    <t>subtil, e</t>
  </si>
  <si>
    <t>succinct, e</t>
  </si>
  <si>
    <t>سووك ساه ن / سانت</t>
  </si>
  <si>
    <t>(bref, concis, e  كون سى: concise  - rapport, enseignements) brief, not enough</t>
  </si>
  <si>
    <t>sudoripare</t>
  </si>
  <si>
    <t>سوه دوه غى پاه غ</t>
  </si>
  <si>
    <t>Qui produit la sueur.
Les glandes sudoripare: celles qui produisent la sueur.</t>
  </si>
  <si>
    <t>suffocant, e</t>
  </si>
  <si>
    <t>سوفو قان</t>
  </si>
  <si>
    <t>suggestif, ve</t>
  </si>
  <si>
    <t>سوه ج چيه ستيف</t>
  </si>
  <si>
    <t>suicidaire</t>
  </si>
  <si>
    <t>سوى سى ديه غ</t>
  </si>
  <si>
    <t>suicidal</t>
  </si>
  <si>
    <t>superflu, e</t>
  </si>
  <si>
    <t>سوه پيه غ فلوه</t>
  </si>
  <si>
    <t>supérieur, e</t>
  </si>
  <si>
    <t>سوپيه غ يوغ</t>
  </si>
  <si>
    <t>Upper.
On peut aussi sentir cette odeur sur son corps, surtout sur la moitié supérieure. Comme si le tueur en avait versé à intervalles réguliers sur son visage dépecé: we can also smell this odor on her body, especially on the upper half. As if the killer pourred it at regular intervals on her cut up face.</t>
  </si>
  <si>
    <t>supplémentaire</t>
  </si>
  <si>
    <t>سوپليه مون تيه غ</t>
  </si>
  <si>
    <t>additional, extra</t>
  </si>
  <si>
    <t>suprême</t>
  </si>
  <si>
    <t>سوپغمم</t>
  </si>
  <si>
    <t xml:space="preserve">supreme: very great or best </t>
  </si>
  <si>
    <t>sûr, e</t>
  </si>
  <si>
    <t>سووغ</t>
  </si>
  <si>
    <t>surdoué, e</t>
  </si>
  <si>
    <t>سووغ دوه ويه</t>
  </si>
  <si>
    <t>hyperintelligent, gifted</t>
  </si>
  <si>
    <t>surprenant, e</t>
  </si>
  <si>
    <t>سوغ پغوه ناه ن</t>
  </si>
  <si>
    <t>susceptible</t>
  </si>
  <si>
    <t>سوه سيه پ تيبل</t>
  </si>
  <si>
    <t>suspendu, e</t>
  </si>
  <si>
    <t>سوس پوندوو</t>
  </si>
  <si>
    <t>hanging, suspended.
Le corps nu d'une femme était suspendu à deux poteaux bois, les bras étirés au maximum, le genoux reposant sur le sol, son corps dessinait un Y: the naked body of a woman was hanging from to two wooden posts, the arms stretched to maximum, the knees were resting in the ground, her body was drawing a Y-letter.</t>
  </si>
  <si>
    <t>suspicieux, se</t>
  </si>
  <si>
    <t>سوس پيس يو</t>
  </si>
  <si>
    <t>suspicious, suspecting</t>
  </si>
  <si>
    <t>symbolique</t>
  </si>
  <si>
    <t>سام بوه ليك</t>
  </si>
  <si>
    <t>sympa</t>
  </si>
  <si>
    <t>سام پاه</t>
  </si>
  <si>
    <t>talentueux, euse</t>
  </si>
  <si>
    <t>تاه لونت ووه</t>
  </si>
  <si>
    <t>(familier) talented, gifted</t>
  </si>
  <si>
    <t>tarte (adj.)</t>
  </si>
  <si>
    <t>تاه غت</t>
  </si>
  <si>
    <t>(familier) (ridicule: ridiculous غى دى كوول - personne) idiot, dumb</t>
  </si>
  <si>
    <t>tassé, e</t>
  </si>
  <si>
    <t>تاسيه</t>
  </si>
  <si>
    <t>(serrés - voyageurs) packed, crammed in (very full of people or things )
Et quand je me suis réveillé, j'étais tassé contre un militaire qui m'a souri et qui m'a démandé si je venais de loin: and when I woke up, I was crammed in against a military man who smiled to me and asked me if i come from far away.</t>
  </si>
  <si>
    <t>technico-économique</t>
  </si>
  <si>
    <t>تيه ك نيكو أيه كوه نوه ميك</t>
  </si>
  <si>
    <t>techno-economic</t>
  </si>
  <si>
    <t>teinté, e</t>
  </si>
  <si>
    <t>تان تيه</t>
  </si>
  <si>
    <t>tellurique</t>
  </si>
  <si>
    <t>تيه لوه غيك</t>
  </si>
  <si>
    <t>tempéré, e</t>
  </si>
  <si>
    <t>توه م پيه غيه</t>
  </si>
  <si>
    <t xml:space="preserve">(géographie) (climat, région) temperate: (of weather conditions) neither very hot nor very cold. </t>
  </si>
  <si>
    <t>temporel, le</t>
  </si>
  <si>
    <t>توم پوه غيه ل</t>
  </si>
  <si>
    <t>*(linguistique) temporal: related to time / Qui marque le temps.</t>
  </si>
  <si>
    <t>توندغ</t>
  </si>
  <si>
    <t>terrifiant, e</t>
  </si>
  <si>
    <t>تغى فيان</t>
  </si>
  <si>
    <t>*(effrayant) terrifying: very frightening.</t>
  </si>
  <si>
    <t>tiède</t>
  </si>
  <si>
    <t>تيه دد</t>
  </si>
  <si>
    <t>torride</t>
  </si>
  <si>
    <t>توه غيدد</t>
  </si>
  <si>
    <t>tourangeau, tourangelle</t>
  </si>
  <si>
    <t>توه غان چوه</t>
  </si>
  <si>
    <t>de la région de Touranie</t>
  </si>
  <si>
    <t>toxicomane</t>
  </si>
  <si>
    <t>توكسيكومان</t>
  </si>
  <si>
    <t>tranquille</t>
  </si>
  <si>
    <t>تغاه ن كيلل</t>
  </si>
  <si>
    <t>calm, quiet, peaceful</t>
  </si>
  <si>
    <t>trempé, e</t>
  </si>
  <si>
    <t>تغوم پيه</t>
  </si>
  <si>
    <t>tricône (adj.)</t>
  </si>
  <si>
    <t>تغى كوه نن</t>
  </si>
  <si>
    <t>(forage pétrolier) tri-cone
Un trépan à dents type tricône.</t>
  </si>
  <si>
    <t>turquoise</t>
  </si>
  <si>
    <t>تووغ كواه ز</t>
  </si>
  <si>
    <t>*turquoise (blue): bluish green in colour. Quand on décrit l'eau de mer trop claire.</t>
  </si>
  <si>
    <t>type (adj.)</t>
  </si>
  <si>
    <t>تيپ</t>
  </si>
  <si>
    <t>ultérieur, e</t>
  </si>
  <si>
    <t>ءول تيه غ يووغ</t>
  </si>
  <si>
    <t>later, subsequent: happening after something else 
à une datte ultérieure : at a later date.</t>
  </si>
  <si>
    <t>كوه سان شوه فان</t>
  </si>
  <si>
    <t>qui diffusent une chaleur douce ou du froid pour soulager rhumatismes et douleurs musculaires. Détendre la tension de vos muscles liée au stress ou au sport.</t>
  </si>
  <si>
    <t>unitaire</t>
  </si>
  <si>
    <t>ءوه نى تيه غ</t>
  </si>
  <si>
    <t>(ajout unitaire de tube casing) unit</t>
  </si>
  <si>
    <t>usé, e</t>
  </si>
  <si>
    <t>ءوه زيه</t>
  </si>
  <si>
    <t xml:space="preserve">(vieux - un habit: costume, outfit) worn, worn-out, </t>
  </si>
  <si>
    <t>usé, e (adj.)</t>
  </si>
  <si>
    <t>(un outil de forage) worn-out</t>
  </si>
  <si>
    <t>vagabond, e</t>
  </si>
  <si>
    <t>ڨاجا بون</t>
  </si>
  <si>
    <t>*(une mode de vie, personne) wandering, roaming</t>
  </si>
  <si>
    <t>valide</t>
  </si>
  <si>
    <t>ڨاه ليد</t>
  </si>
  <si>
    <t>valorisant, e</t>
  </si>
  <si>
    <t>ڨاه لوه غى زان</t>
  </si>
  <si>
    <t>varié, e</t>
  </si>
  <si>
    <t>ڨاه غييه</t>
  </si>
  <si>
    <t>various, diverse</t>
  </si>
  <si>
    <t>vasculaire</t>
  </si>
  <si>
    <t>ڨاسكو ليغ</t>
  </si>
  <si>
    <t xml:space="preserve">vascular: relating to the tubes which carry blood or liquids in animals and plants </t>
  </si>
  <si>
    <t>végétarien, ne</t>
  </si>
  <si>
    <t>ڨيه چيه تاه غيان</t>
  </si>
  <si>
    <t xml:space="preserve">vegetarian (UK informal veggie) : a person who does not eat meat for health or religious reasons or because they want to avoid being cruel to animals </t>
  </si>
  <si>
    <t>véritable</t>
  </si>
  <si>
    <t>ڨيه غى تاه بل</t>
  </si>
  <si>
    <t>(d'origine: original) real, true</t>
  </si>
  <si>
    <t>verrouillé, e</t>
  </si>
  <si>
    <t>ڨيه غ وويي يه</t>
  </si>
  <si>
    <t>locked</t>
  </si>
  <si>
    <t>vert, e</t>
  </si>
  <si>
    <t>ڨيه غ</t>
  </si>
  <si>
    <t>vertigineux, se</t>
  </si>
  <si>
    <t>ڨيه غ تى چى نوه</t>
  </si>
  <si>
    <t>vestimentaire</t>
  </si>
  <si>
    <t>ڨيه ستى مون تيه غ</t>
  </si>
  <si>
    <t>related to clothing, clothing
dépenses vestimentaire: clothes expenditure, money spent on clothing.</t>
  </si>
  <si>
    <t>vêtu, e</t>
  </si>
  <si>
    <t>ڨيه تووه</t>
  </si>
  <si>
    <t>dressed</t>
  </si>
  <si>
    <t>vif, vive</t>
  </si>
  <si>
    <t>ڨيڨ</t>
  </si>
  <si>
    <t>vigilant, e</t>
  </si>
  <si>
    <t>ڨى چى لان</t>
  </si>
  <si>
    <t>vilain, vilaine</t>
  </si>
  <si>
    <t>ڨي لان / ڨى لنن</t>
  </si>
  <si>
    <t>violet, te</t>
  </si>
  <si>
    <t>ڨيوه ليه ت</t>
  </si>
  <si>
    <t>viral, e</t>
  </si>
  <si>
    <t>ڨى غاه لل</t>
  </si>
  <si>
    <t>viral ڨاه ى راه ل: caused by a virus .</t>
  </si>
  <si>
    <t>viril, e</t>
  </si>
  <si>
    <t>ڨى غيل</t>
  </si>
  <si>
    <t>virtuel, le</t>
  </si>
  <si>
    <t>ڨيغ تواه لل</t>
  </si>
  <si>
    <t>(informatique) virtual
Les amis virtuels sur skypes.</t>
  </si>
  <si>
    <t>viticole</t>
  </si>
  <si>
    <t>ڨى تى كوه لل</t>
  </si>
  <si>
    <t>related to wine
région viticole: wine-producing / wine-growing region, 
entreprise viticole: wine-making company, winery</t>
  </si>
  <si>
    <t>vivifiant, e</t>
  </si>
  <si>
    <t>ڨى ڨى فيان</t>
  </si>
  <si>
    <t xml:space="preserve">*(une atmosphère) enlivening: enliven: to make something more interesting , revivifying: to give new energy and strength to an event or activity </t>
  </si>
  <si>
    <t>volatil, e</t>
  </si>
  <si>
    <t>ڨوه لاه تيل</t>
  </si>
  <si>
    <t xml:space="preserve">(chimie) volatile / Qui se vaporise, s'évapore facilement. </t>
  </si>
  <si>
    <t>volumineux, euse</t>
  </si>
  <si>
    <t>ڨولومينوه</t>
  </si>
  <si>
    <t>"sac, sein" bulky, voluminous, large</t>
  </si>
  <si>
    <t>ڨول جيغ</t>
  </si>
  <si>
    <t>"impoli" vulgar, crude, coarse. "sans goût - personne" vulgar, uncouth أن كوه ث: behaving in a rude, unpleasant way.</t>
  </si>
  <si>
    <t>zurichois, e</t>
  </si>
  <si>
    <t>زوه غيك واه / واه ز</t>
  </si>
  <si>
    <t>De Zurich.</t>
  </si>
  <si>
    <t>antibiotique</t>
  </si>
  <si>
    <t>أون تى بيوه تيك</t>
  </si>
  <si>
    <t>antiseptique</t>
  </si>
  <si>
    <t>أونتى سيه پ تيك</t>
  </si>
  <si>
    <t>beige</t>
  </si>
  <si>
    <t>بيه چ</t>
  </si>
  <si>
    <t>fongicide</t>
  </si>
  <si>
    <t>فون چى سيد</t>
  </si>
  <si>
    <t>synonyme</t>
  </si>
  <si>
    <t>سى نوه نيم</t>
  </si>
  <si>
    <t>à peine</t>
  </si>
  <si>
    <t>adverbe</t>
  </si>
  <si>
    <t xml:space="preserve">  أه پنن</t>
  </si>
  <si>
    <t>barely, hardly.
Doux Jésus! Murmura-t-il d'une voix à peine audible: Jesus Christ! he murmured in a very low voice</t>
  </si>
  <si>
    <t>à vif</t>
  </si>
  <si>
    <t>أه ڨيف</t>
  </si>
  <si>
    <t>"blessure" open</t>
  </si>
  <si>
    <t>absolument</t>
  </si>
  <si>
    <t>أب سوه لي مون</t>
  </si>
  <si>
    <t>Accessoirement</t>
  </si>
  <si>
    <t>أه كسيه س واغ مون</t>
  </si>
  <si>
    <t xml:space="preserve">(secondairement) secondarily,   </t>
  </si>
  <si>
    <t>accidentellement</t>
  </si>
  <si>
    <t>اكسى دونتال مون</t>
  </si>
  <si>
    <t>(par hasard) accidentally, by accident
Il se peut qu'accidentellement vous tuez plus qu'une personne avec le lustre: may be accidentally you kill more than one person with the chandelier.</t>
  </si>
  <si>
    <t>actuellement</t>
  </si>
  <si>
    <t>أكت ويه ل مون</t>
  </si>
  <si>
    <t>adéquatement</t>
  </si>
  <si>
    <t>أه ديه كواه ت مون</t>
  </si>
  <si>
    <t>suitably, appropriately</t>
  </si>
  <si>
    <t>ailleurs</t>
  </si>
  <si>
    <t>أيووغغ</t>
  </si>
  <si>
    <t>somewhere else/elsewhere</t>
  </si>
  <si>
    <t>ainsi</t>
  </si>
  <si>
    <t>أن سى</t>
  </si>
  <si>
    <t>« de cette manière » this / that way</t>
  </si>
  <si>
    <t>alors</t>
  </si>
  <si>
    <t>أه لوغ</t>
  </si>
  <si>
    <t>(dans ce cas) in that case</t>
  </si>
  <si>
    <t>anormalement</t>
  </si>
  <si>
    <t>أنوغمال مون</t>
  </si>
  <si>
    <t xml:space="preserve">"inhabituellement" unusually, abnormally, </t>
  </si>
  <si>
    <t>apparemment</t>
  </si>
  <si>
    <t>أه پاه غاه مون</t>
  </si>
  <si>
    <t>attentivement</t>
  </si>
  <si>
    <t>أه تونتيڨ مون</t>
  </si>
  <si>
    <t>carefully, closely, attentively
Observez-le attentivement puis faites un clic droit sur le buisson à proximité. : observe that carefully, then right click on the nearby bush.</t>
  </si>
  <si>
    <t>auparavant</t>
  </si>
  <si>
    <t>أوه پاه غاه ڨوه ن</t>
  </si>
  <si>
    <t>autant</t>
  </si>
  <si>
    <t>او طان</t>
  </si>
  <si>
    <t>so much, as much</t>
  </si>
  <si>
    <t>autrement</t>
  </si>
  <si>
    <t>أوتغ مون</t>
  </si>
  <si>
    <t>"différement" some other way, another way. 
La banque est fermée, je vais me débrouiller autrement: the bank is closed, I will find some other way to get money.</t>
  </si>
  <si>
    <t>aveuglément</t>
  </si>
  <si>
    <t>أه ڨوه جليه مون</t>
  </si>
  <si>
    <t>blindly
elle lui faisait aveuglément confiance: she treusted him utterly.</t>
  </si>
  <si>
    <t>بى دون</t>
  </si>
  <si>
    <t xml:space="preserve">phoney: not sincere or not real </t>
  </si>
  <si>
    <t>biologiquement</t>
  </si>
  <si>
    <t>بيوه لوه چيك مون</t>
  </si>
  <si>
    <t>biologically</t>
  </si>
  <si>
    <t>bis</t>
  </si>
  <si>
    <t>بيس</t>
  </si>
  <si>
    <t>bref</t>
  </si>
  <si>
    <t>بغيه ف</t>
  </si>
  <si>
    <t>brusquement</t>
  </si>
  <si>
    <t>بغوسك مون</t>
  </si>
  <si>
    <t>"soudainement" suddenly, abruptly</t>
  </si>
  <si>
    <t>brutalement</t>
  </si>
  <si>
    <t>بغوتال مون</t>
  </si>
  <si>
    <t>(violemment ڨيوه لاه مون) violently, brutally, savagely</t>
  </si>
  <si>
    <t>carrément</t>
  </si>
  <si>
    <t>كاه غيه مون</t>
  </si>
  <si>
    <t>ci-contre</t>
  </si>
  <si>
    <t>سى كونتغ</t>
  </si>
  <si>
    <t>opposite
illustré ci-contre : as shown (in the picutre) opposite</t>
  </si>
  <si>
    <t>clandestinement</t>
  </si>
  <si>
    <t>كلون ديه ستى ن مون</t>
  </si>
  <si>
    <t>communément</t>
  </si>
  <si>
    <t>كوم يونيه موه ن</t>
  </si>
  <si>
    <t>usually, commonly</t>
  </si>
  <si>
    <t>complètement</t>
  </si>
  <si>
    <t>كوم پليه تمون</t>
  </si>
  <si>
    <t>(totalement) completely, totally
Lorsque vous vous rendez vers cette cabane en ruine, un des invités complètement ivre prend la même direction en titubant: when you go to this cabin in ruins, one of the guests completely drunk takes the same direction while ….</t>
  </si>
  <si>
    <t>confortablement</t>
  </si>
  <si>
    <t>كون فوه غ تابل مون</t>
  </si>
  <si>
    <t>comfortably</t>
  </si>
  <si>
    <t>consciemment</t>
  </si>
  <si>
    <t>كون سياه مون</t>
  </si>
  <si>
    <t>*consciously, knowingly</t>
  </si>
  <si>
    <t>considérablement</t>
  </si>
  <si>
    <t>كون سى ديه غاه بل مون</t>
  </si>
  <si>
    <t>considerably</t>
  </si>
  <si>
    <t>constamment</t>
  </si>
  <si>
    <t>كونستاه مون</t>
  </si>
  <si>
    <t>*(sans interruption) continously</t>
  </si>
  <si>
    <t>convenablement</t>
  </si>
  <si>
    <t>كونڨ نابل مون</t>
  </si>
  <si>
    <t>(de façon appropriée) suitably, appropriately</t>
  </si>
  <si>
    <t>copieusement</t>
  </si>
  <si>
    <t>كوپ يوز مون</t>
  </si>
  <si>
    <t>cordialement</t>
  </si>
  <si>
    <t>كوه غ ديال مون</t>
  </si>
  <si>
    <t>couramment</t>
  </si>
  <si>
    <t>كوو غاه مون</t>
  </si>
  <si>
    <t>fluently
elle parle le danois couramment: she speaks Danish fluently ou fluent Danish</t>
  </si>
  <si>
    <t>davantage</t>
  </si>
  <si>
    <t>داڨونتاچ</t>
  </si>
  <si>
    <t>more
Aller la placer sur la porte de gauche. Cette clé ne convient pas davantage que la précédente: go put it in the door on the left. This key doesn't suit more than the previous one.</t>
  </si>
  <si>
    <t>debout</t>
  </si>
  <si>
    <t>دو بوه</t>
  </si>
  <si>
    <t>standing up</t>
  </si>
  <si>
    <t>décidément</t>
  </si>
  <si>
    <t>ديه سى ديه مون</t>
  </si>
  <si>
    <t>definitely, clearly, obviously
décidément, ça ne marchera jamais: obviously, it will never work out.</t>
  </si>
  <si>
    <t>définitivement</t>
  </si>
  <si>
    <t>ديه فى نى تيڨ مون</t>
  </si>
  <si>
    <t>for good: forever</t>
  </si>
  <si>
    <t>délibérément</t>
  </si>
  <si>
    <t>ديه لى بيه غيه مون</t>
  </si>
  <si>
    <t>deliberately, intentionally, wilfully</t>
  </si>
  <si>
    <t>désormais</t>
  </si>
  <si>
    <t>ديه زوغميه</t>
  </si>
  <si>
    <t>dessous</t>
  </si>
  <si>
    <t>دو سوو</t>
  </si>
  <si>
    <t>underneath</t>
  </si>
  <si>
    <t>dessus</t>
  </si>
  <si>
    <t>on top</t>
  </si>
  <si>
    <t>diamétralement</t>
  </si>
  <si>
    <t>دياه ميه ت غاه ل مون</t>
  </si>
  <si>
    <t>diametrically: completely.
Diamétralement opposé: diametrically opposed.</t>
  </si>
  <si>
    <t>dignement</t>
  </si>
  <si>
    <t>دينى مون</t>
  </si>
  <si>
    <t>discrètement</t>
  </si>
  <si>
    <t>ديس كغيه تمون</t>
  </si>
  <si>
    <t>(sans être remarqué) quietly, discreetly, unobtrusively</t>
  </si>
  <si>
    <t>Dorénavant</t>
  </si>
  <si>
    <t>دوه غيه ن اه ڨون</t>
  </si>
  <si>
    <t>(à partir de maintenant) from now on</t>
  </si>
  <si>
    <t>doucement</t>
  </si>
  <si>
    <t>دوس مون</t>
  </si>
  <si>
    <t>دوغوا</t>
  </si>
  <si>
    <t>straight (into the eyes)</t>
  </si>
  <si>
    <t>drôlement</t>
  </si>
  <si>
    <t>دغول مون</t>
  </si>
  <si>
    <t>(familier) vraiment, really</t>
  </si>
  <si>
    <t>efficacement</t>
  </si>
  <si>
    <t>أيه فى كاس مون</t>
  </si>
  <si>
    <t>efficiently, effectively</t>
  </si>
  <si>
    <t>également</t>
  </si>
  <si>
    <t>إيه جالمون</t>
  </si>
  <si>
    <t>émotionnellement</t>
  </si>
  <si>
    <t>أيه موس يوه نيه ل مون</t>
  </si>
  <si>
    <t>emotionally</t>
  </si>
  <si>
    <t>entouré de</t>
  </si>
  <si>
    <t>أون توغيه</t>
  </si>
  <si>
    <t>entre (-) temps</t>
  </si>
  <si>
    <t>أونتغ توم</t>
  </si>
  <si>
    <t>essentiellement</t>
  </si>
  <si>
    <t>أيه سونسيالمون</t>
  </si>
  <si>
    <t>"principalement" mainly, essentially</t>
  </si>
  <si>
    <t>éternellement</t>
  </si>
  <si>
    <t>أيه تغنال مون</t>
  </si>
  <si>
    <t>eternally, for ever</t>
  </si>
  <si>
    <t>étrangement</t>
  </si>
  <si>
    <t>إيه تغانچمون</t>
  </si>
  <si>
    <t>"bizarrement" oddly, strangely</t>
  </si>
  <si>
    <t>étroitement</t>
  </si>
  <si>
    <t>أيه تغواه ت مون</t>
  </si>
  <si>
    <t>éventuellement</t>
  </si>
  <si>
    <t>أيه ڨوه نت وال مون</t>
  </si>
  <si>
    <t>possibly
Cette rubrique (service militaire) peut être placée en dessous de l’état civil (comme une information à caractère administratif) ou après la formation (si le candidat a par exemple effectué son service militaire dans le cadre d’un Volontaire Service National Entreprise) ou, eventuellement, à la fin du document.: this heading (military service) can be placed below the marital status (as an information of administrative nature) or after the education (if the candidate has as example did his military service within the scope of volunteer of national service company)  or, possibly at the end of CV.</t>
  </si>
  <si>
    <t>évidemment</t>
  </si>
  <si>
    <t>إيه ڨى داه مون</t>
  </si>
  <si>
    <t>(bien entendu) of course</t>
  </si>
  <si>
    <t>extrêmement</t>
  </si>
  <si>
    <t>أكس تغيه م مون</t>
  </si>
  <si>
    <t>extremely</t>
  </si>
  <si>
    <t>faux</t>
  </si>
  <si>
    <t>فوه</t>
  </si>
  <si>
    <t>(musique - jouer, chanter) out of tone, off-key</t>
  </si>
  <si>
    <t>finement</t>
  </si>
  <si>
    <t>فين موه ن</t>
  </si>
  <si>
    <t>(de façon fine - hacher) finely
2 aubergines coupées finement en lanière</t>
  </si>
  <si>
    <t>flambant neuf</t>
  </si>
  <si>
    <t>فلومبون نوف</t>
  </si>
  <si>
    <t>brand new.
Le miroir a été fixé sur cette porte récement, fit Hunter en regardant autour de lui. Il ne devait pas se trouver dans cette pièce avant. Il a l'air flambant neuf: the mirror was fixed recently on this door, said Hunter while looking around him. It should not be in this room beofre. It looks brand new.</t>
  </si>
  <si>
    <t>forcément</t>
  </si>
  <si>
    <t>فوه غ سيه مون</t>
  </si>
  <si>
    <t>inevitably, necessarily
ça devait forcément arriver: it was bound to happen. Bound to: certain or extremely likely to happen .
Pas focément: not necessarily.
"Ça ne passe pas forcément par la sexualité, mais le sexe et la masturbation sont des moyens très efficaces de se déstresser." Une méthode qui fait envie!</t>
  </si>
  <si>
    <t>fréquemment</t>
  </si>
  <si>
    <t>فغيه كاه مون</t>
  </si>
  <si>
    <t>frequently, often</t>
  </si>
  <si>
    <t>furtivement</t>
  </si>
  <si>
    <t>فووغتيڨ مون</t>
  </si>
  <si>
    <t>stealthily (with stealth: movement which is quiet and careful in order not to be seen or heard, or secret action )
Courez jusqu'à la grande porte et entrez-y furtivement. Vous devriez voir passer un ouvrier. Montez sur les caisses afin d'escalader le mur et sautez. : Run until the large door and enter it stealthily. You should pass by a worker. Climb up on the boxes in order to climb the wall and jump.</t>
  </si>
  <si>
    <t>guère</t>
  </si>
  <si>
    <t>جيه غ</t>
  </si>
  <si>
    <t>habituellement</t>
  </si>
  <si>
    <t>أه بيت واه ل مون</t>
  </si>
  <si>
    <t>usually, normally
habituellement il se lève à 11 h : he usually gets up at 11.</t>
  </si>
  <si>
    <t>immédiatement</t>
  </si>
  <si>
    <t>إى ميد يات مون</t>
  </si>
  <si>
    <t>immediateley
Retournez immédiatement près de l'endroit où vous avez placé la bombe (soyez juste assez proche pour que la télécommande puisse émettre): return immediately near to the place where you put the bomb (be near enough so that the remote control can send signals)</t>
  </si>
  <si>
    <t>impérativement</t>
  </si>
  <si>
    <t>أم پيه غاه تيڨ مون</t>
  </si>
  <si>
    <t>impulsivement</t>
  </si>
  <si>
    <t>أم پول سيڨ مون</t>
  </si>
  <si>
    <t>impulsively: impulsive: showing behaviour in which you do things suddenly without any planning and without considering the effects they may have.</t>
  </si>
  <si>
    <t>incessamment</t>
  </si>
  <si>
    <t>أن سيه ساه مون</t>
  </si>
  <si>
    <t>inexorablement</t>
  </si>
  <si>
    <t>إنيجزغابل مون</t>
  </si>
  <si>
    <t>inexorably (continuing without any possibility of being stopped), inevitably</t>
  </si>
  <si>
    <t>insuffisamment</t>
  </si>
  <si>
    <t>أن سوه فى زاه مون</t>
  </si>
  <si>
    <t>insufficiently, inadequately</t>
  </si>
  <si>
    <t>intégrallement</t>
  </si>
  <si>
    <t>أنتيه جغاه ل مون</t>
  </si>
  <si>
    <t>completely, fully, in full</t>
  </si>
  <si>
    <t>intensivement</t>
  </si>
  <si>
    <t>أن تونسيڨمون</t>
  </si>
  <si>
    <t>intensively</t>
  </si>
  <si>
    <t>jadis</t>
  </si>
  <si>
    <t>چاه ديس</t>
  </si>
  <si>
    <t>joliment</t>
  </si>
  <si>
    <t>چوه لى موه ن</t>
  </si>
  <si>
    <t>(élégamment أيه ليه جاه مون: elegantly, smartly) prettily, nicely.</t>
  </si>
  <si>
    <t>là-dessus</t>
  </si>
  <si>
    <t>expression</t>
  </si>
  <si>
    <t>لاه دسووه</t>
  </si>
  <si>
    <t>légalement</t>
  </si>
  <si>
    <t>ليه جاه ل مون</t>
  </si>
  <si>
    <t>legally, lawfully</t>
  </si>
  <si>
    <t>légèrement</t>
  </si>
  <si>
    <t>ليه چيه غ مون</t>
  </si>
  <si>
    <t>(un peu) slighlty
Puis en veillant à ce que la caméra ne soit pas tournée vers vous, avancez tout droit jusqu'à l'escalier qui mène au niveau légèrement inférieur du parking: then while making sure that the camera is not turned towards you, advance stratight ahead till the stairs that lead to a level slightly lower of parking lot.</t>
  </si>
  <si>
    <t>longtemps</t>
  </si>
  <si>
    <t>لون توم</t>
  </si>
  <si>
    <t>for a long time</t>
  </si>
  <si>
    <t>luxueusement</t>
  </si>
  <si>
    <t>لوك سيوز مون</t>
  </si>
  <si>
    <t>luxuriously
Localisez les appartements luxueusement rose de Lorne de Havilland: locate the luxuriously rose apartments of Lorne de Havilland.</t>
  </si>
  <si>
    <t>maladroitement</t>
  </si>
  <si>
    <t>ماه ل أه دغواه ت مون</t>
  </si>
  <si>
    <t>awkwardly, clumsily</t>
  </si>
  <si>
    <t>malencontreusement</t>
  </si>
  <si>
    <t>ماه ل أونكونتغوه ز مون</t>
  </si>
  <si>
    <t>ill-advisedly: not wise, and likely to cause problems in the future / Qui survient (happens) mal à propos  (at the wrong moment)</t>
  </si>
  <si>
    <t>naguère</t>
  </si>
  <si>
    <t>ناه جيه غ</t>
  </si>
  <si>
    <t>*(autrefois) long ago, formerly / *(il y a peu de temps) not long ago</t>
  </si>
  <si>
    <t>Naturellement</t>
  </si>
  <si>
    <t>ناه توه غاه ل مون</t>
  </si>
  <si>
    <t>(bien sûr) of course, naturally</t>
  </si>
  <si>
    <t>néanmoins</t>
  </si>
  <si>
    <t>نيه يون موان</t>
  </si>
  <si>
    <t xml:space="preserve">nevertheless: despite what has just been said or referred to = nonethelesss.
"Si votre utérus se contracte quand vous vous masturbez et que cette contraction facilite l’écoulement du sang menstruel... cela permet en théorie de diminuer les crampes", remarque Mme Streicher. Elle souligne néanmoins que les études qui permettent de valider cette théorie sont encore rares, mais ne voit aucune raison de ne pas se masturber pendant les règles. </t>
  </si>
  <si>
    <t>normalement</t>
  </si>
  <si>
    <t>نوه غ ماه ل مون</t>
  </si>
  <si>
    <t>normally</t>
  </si>
  <si>
    <t>obligatoirement</t>
  </si>
  <si>
    <t>أوبلى جاه تواه غ مون</t>
  </si>
  <si>
    <t>inevitably, in a way that can't be avoided</t>
  </si>
  <si>
    <t>occasionnellement</t>
  </si>
  <si>
    <t>أوه كاز يوه نيه ل مون</t>
  </si>
  <si>
    <t>occasionally, every now and then, from time to time</t>
  </si>
  <si>
    <t>paisiblement</t>
  </si>
  <si>
    <t>پيه زيبل مون</t>
  </si>
  <si>
    <t>paradoxalement</t>
  </si>
  <si>
    <t>پاه غاه دوكساه ل مون</t>
  </si>
  <si>
    <t>paradoxically: from paradox: a situation or statement which seems impossible or is difficult to understand because it contains two opposite facts or characteristics.</t>
  </si>
  <si>
    <t>parallèlement</t>
  </si>
  <si>
    <t>پاه غاه ليه ل مون</t>
  </si>
  <si>
    <t>*(simultanément سى مول تاه نيه مون: simultaneously) 
parallèlement à: at the same time as.
Parallèlement à mon cours de danse, je donne aussi un cours de musique: I teach music as well as dance.</t>
  </si>
  <si>
    <t>par-dessus</t>
  </si>
  <si>
    <t>پاغ دو سوو</t>
  </si>
  <si>
    <t>particulièrement</t>
  </si>
  <si>
    <t>باغ تيكول يغ مون</t>
  </si>
  <si>
    <t>"surtout" particularly, specially, in particular</t>
  </si>
  <si>
    <t>périodiquement</t>
  </si>
  <si>
    <t>پيه غ يوه ديك مون</t>
  </si>
  <si>
    <t>(régulièrement) periodically, every so often</t>
  </si>
  <si>
    <t>perpétuellement</t>
  </si>
  <si>
    <t>پيه غ پيه ت واه ل مون</t>
  </si>
  <si>
    <t>forever, constantly, perpetually
j'avais perpétuellement l'impression que…: I was constantly under the impression that…</t>
  </si>
  <si>
    <t>pile (adverbe)</t>
  </si>
  <si>
    <t>پيلل</t>
  </si>
  <si>
    <t>plus bas</t>
  </si>
  <si>
    <t>پلو باه</t>
  </si>
  <si>
    <t>(dans un document) below
Les niveaux décrits plus bas ont étés finis en mode expert mais les méthodes resent identiques pour les autre niveaux de difficulté: The levels described below were completed in expert mode but the techniques still the same for the other levels of difficulty.</t>
  </si>
  <si>
    <t>plutôt</t>
  </si>
  <si>
    <t>پلوو توه</t>
  </si>
  <si>
    <t xml:space="preserve">*rather / instead,  "en intensif" quite 
C'était plutôt à lui de me présenter ses condoléances: he had rather show me his condolences. </t>
  </si>
  <si>
    <t>point</t>
  </si>
  <si>
    <t>پواه ن</t>
  </si>
  <si>
    <t>poliment</t>
  </si>
  <si>
    <t>پوه لى مون</t>
  </si>
  <si>
    <t>politely
Il s'effaça (s'écarter) poliment pour la laisser passer: he politely stepped aside to let her pass.</t>
  </si>
  <si>
    <t>précédemment</t>
  </si>
  <si>
    <t>بغيه سيه داه مون</t>
  </si>
  <si>
    <t>previously, before
comme je l'ai dit précédemment: as I have said before.</t>
  </si>
  <si>
    <t>précisément</t>
  </si>
  <si>
    <t>پغيه سى زيه مون</t>
  </si>
  <si>
    <t>(exactement) precisely</t>
  </si>
  <si>
    <t>profondément</t>
  </si>
  <si>
    <t>پغو فونديه مون</t>
  </si>
  <si>
    <t>deep</t>
  </si>
  <si>
    <t>provisoirement</t>
  </si>
  <si>
    <t>پغوه ڨيز واغ مون</t>
  </si>
  <si>
    <t>temporarily, provisionally</t>
  </si>
  <si>
    <t>récemment</t>
  </si>
  <si>
    <t>غيه سامون</t>
  </si>
  <si>
    <t>recently, newly</t>
  </si>
  <si>
    <t>relativement</t>
  </si>
  <si>
    <t>غوه لاتيڨ مون</t>
  </si>
  <si>
    <t>relatively, reasonably</t>
  </si>
  <si>
    <t>respectivement</t>
  </si>
  <si>
    <t>غيه س پك تيڨ مون</t>
  </si>
  <si>
    <t>sagement</t>
  </si>
  <si>
    <t>ساه چ مون</t>
  </si>
  <si>
    <t>(tranquillement: quietly تغاه ن كيل مون) quietly, calmly
attends-moi sagement ici, Marie:  wait for me here like a good girl, Marie</t>
  </si>
  <si>
    <t>sciemment</t>
  </si>
  <si>
    <t>سياه مون</t>
  </si>
  <si>
    <t>*(consciemment كون سياه مون: knowingly) knowingly /*(délibérément) on purpose, deliberately</t>
  </si>
  <si>
    <t>scrupuleusement</t>
  </si>
  <si>
    <t>سكغوه پوه لوه ز موه ن</t>
  </si>
  <si>
    <t>scrupulously: scrupulous: extremely honest, or doing everything correctly and exactly as it should be done.</t>
  </si>
  <si>
    <t>sérieusement</t>
  </si>
  <si>
    <t>سيغ يوز مون</t>
  </si>
  <si>
    <t>seriously</t>
  </si>
  <si>
    <t>sincèrement</t>
  </si>
  <si>
    <t>سان سيه غ مون</t>
  </si>
  <si>
    <t>soigneusement</t>
  </si>
  <si>
    <t>سوان يوز مون</t>
  </si>
  <si>
    <t>(écrire, plier = fold) neatly, carefuly</t>
  </si>
  <si>
    <t>strictement</t>
  </si>
  <si>
    <t>subitement</t>
  </si>
  <si>
    <t>سوه بيت موه ن</t>
  </si>
  <si>
    <t>suddenly, all of a sudden</t>
  </si>
  <si>
    <t>subrepticement</t>
  </si>
  <si>
    <t>سوبغيه پتيس مون</t>
  </si>
  <si>
    <t>stealthily</t>
  </si>
  <si>
    <t>subtilement</t>
  </si>
  <si>
    <t>سوب تيل مون</t>
  </si>
  <si>
    <t>subtly: subtle:  achieved in a quiet way which does not attract attention to itself and which is therefore good or clever.</t>
  </si>
  <si>
    <t>sûrement</t>
  </si>
  <si>
    <t>سووغ مون</t>
  </si>
  <si>
    <t>(certainement) certainly, surely</t>
  </si>
  <si>
    <t>surtout</t>
  </si>
  <si>
    <t>سووغ تووه</t>
  </si>
  <si>
    <t>especially, above all, particularly</t>
  </si>
  <si>
    <t>systématiquement</t>
  </si>
  <si>
    <t>سيس تيه ماه تيك مون</t>
  </si>
  <si>
    <t>systematically (from systematic: using a fixed and organized plan)</t>
  </si>
  <si>
    <t>tantôt</t>
  </si>
  <si>
    <t>طان توو</t>
  </si>
  <si>
    <t>"cet après midi" this afternoon. Later. À tantôt: see you later. Tantôt ….., tantôt: sometimes … sometimes.</t>
  </si>
  <si>
    <t>tardivement</t>
  </si>
  <si>
    <t>تاغديڨمون</t>
  </si>
  <si>
    <t>late</t>
  </si>
  <si>
    <t>ultérieurement</t>
  </si>
  <si>
    <t>ءول تيه غ يوغ مون</t>
  </si>
  <si>
    <t>later, further on
nous déciderons ultérieurement: we will decide later.</t>
  </si>
  <si>
    <t>un peu partout</t>
  </si>
  <si>
    <t>پاغ توو</t>
  </si>
  <si>
    <t>everywhere</t>
  </si>
  <si>
    <t>universellement</t>
  </si>
  <si>
    <t>ءوه نى ڨيه غ ساه ل مون</t>
  </si>
  <si>
    <t>universally</t>
  </si>
  <si>
    <t>vertement</t>
  </si>
  <si>
    <t>ڨيه غ ت مون</t>
  </si>
  <si>
    <t>harshly, sharply
Furieux après la rencontre, Cristiano Ronaldo a vertement critiqué l'arbitre du Clasico: furious after the match, Cristiano Ronaldo criticised harshly the refree of Classico.</t>
  </si>
  <si>
    <t>visiblement</t>
  </si>
  <si>
    <t>ڨى زيبل مون</t>
  </si>
  <si>
    <t>obviously, visibly</t>
  </si>
  <si>
    <t>voire</t>
  </si>
  <si>
    <t>ڨواغ</t>
  </si>
  <si>
    <t>volontairement</t>
  </si>
  <si>
    <t>ڨولونتغ مون</t>
  </si>
  <si>
    <t xml:space="preserve">"sans y être obligé" voluntairly, of one's own free will </t>
  </si>
  <si>
    <t xml:space="preserve">vraisemblablement </t>
  </si>
  <si>
    <t>ڨغيه سوم بلابل مون</t>
  </si>
  <si>
    <t>où que</t>
  </si>
  <si>
    <t>cependant</t>
  </si>
  <si>
    <t>conjonction</t>
  </si>
  <si>
    <t>سوه پون دان</t>
  </si>
  <si>
    <t>However, nevertheless, yet
Je suis d'accord avec vous, j'ai cependant une petite remarque à faire: I agree with you, however I have one small comment to make.
Il parle très bien, avec un léger accent cependant: he speaks very well,  but with a sligh accent.</t>
  </si>
  <si>
    <t>or</t>
  </si>
  <si>
    <t>أوغ</t>
  </si>
  <si>
    <t>but, now.
Je devais y aller, or au dernier moment j'ai eu un empêchment: I was supposed to go but then at the last moment something came up. 
Il faut tenir les délais; or, ce n'est pas toujours possible: deadlines must be met; now this not always possible.</t>
  </si>
  <si>
    <t>puisque</t>
  </si>
  <si>
    <t>بويسك</t>
  </si>
  <si>
    <t>"parce que" since / because</t>
  </si>
  <si>
    <t>soit</t>
  </si>
  <si>
    <t>سوا</t>
  </si>
  <si>
    <t>"c'est à dire" that's to say. 
Il a perdu toute sa fortune, soit plusieurs millions de francs: he has lost his entire fortune, that's to say several million francs.</t>
  </si>
  <si>
    <t>nul, le</t>
  </si>
  <si>
    <t>نووه لل</t>
  </si>
  <si>
    <t>no, not any,
tu ne peux faire confiance à nul autre que lui: you can trust nobody but him / he is the only one you can trust.
Sans nul doute: without any doubt / undoubtedly.</t>
  </si>
  <si>
    <t>plusieurs</t>
  </si>
  <si>
    <t>پلوه ز يوه غ</t>
  </si>
  <si>
    <t>several</t>
  </si>
  <si>
    <t>à bord de</t>
  </si>
  <si>
    <t>أه بوه غ دوه</t>
  </si>
  <si>
    <t>à ce stade</t>
  </si>
  <si>
    <t>ستادد</t>
  </si>
  <si>
    <t>at this stage / phase</t>
  </si>
  <si>
    <t>à ce titre</t>
  </si>
  <si>
    <t>تيتغ</t>
  </si>
  <si>
    <t>à cet effet</t>
  </si>
  <si>
    <t>أه ست إيه فيه</t>
  </si>
  <si>
    <t>for that purpose
Le but d’un tubage est de couvrir les terrains traversés, et aussi d’empêcher la mise en communication des différent niveaux, ceux qui sont tubés et ceux que l’on va ensuite traverser. À cet effet, les sabots des tubages doivent être positionnés dans des terrains de perméabilité quasi nulle, le plus souvent, des terrains argileux ou des bancs massifs de calcaire ou d’anhydrite.</t>
  </si>
  <si>
    <t>à deux encablures de</t>
  </si>
  <si>
    <t>أون كاب لووغ</t>
  </si>
  <si>
    <t>à emporter</t>
  </si>
  <si>
    <t xml:space="preserve"> أه أوم پوه غتيه</t>
  </si>
  <si>
    <t>(un restaurant) take away, to go</t>
  </si>
  <si>
    <t>à force de</t>
  </si>
  <si>
    <t>أه فوغس دو</t>
  </si>
  <si>
    <t>à intervalles réguliers</t>
  </si>
  <si>
    <t>أنتيغ ڨال غيه جول ييه</t>
  </si>
  <si>
    <t>at regular intervals</t>
  </si>
  <si>
    <t>à l’abri de</t>
  </si>
  <si>
    <t>أه لابغى دوه</t>
  </si>
  <si>
    <t>à l’envers</t>
  </si>
  <si>
    <t>أه لون ڨيه غ</t>
  </si>
  <si>
    <t>à l’instar de</t>
  </si>
  <si>
    <t>أه لان ستاه غ دوه</t>
  </si>
  <si>
    <t>*(soutenu: formal language) following (the example of)
à l'instar de ses parents, il sera enseignant (m. أون سيه ن يان): like his parents, he is going to be a teacher.</t>
  </si>
  <si>
    <t>à la cantonade</t>
  </si>
  <si>
    <t>كونتوناد</t>
  </si>
  <si>
    <t>[sans interlocuteur précis] to all present, to the company at large</t>
  </si>
  <si>
    <t>à la disposition de</t>
  </si>
  <si>
    <t xml:space="preserve">ديس پوه زيس يون </t>
  </si>
  <si>
    <t>à la file</t>
  </si>
  <si>
    <t>فيلل</t>
  </si>
  <si>
    <t>in a row, one after the other</t>
  </si>
  <si>
    <t>à la hauteur de</t>
  </si>
  <si>
    <t>أه لاه اوه تووغ دوو</t>
  </si>
  <si>
    <t>à la lettre</t>
  </si>
  <si>
    <t>ليه تغ</t>
  </si>
  <si>
    <t>(exactement, littéralement) literally
vous devez suivre à la lettre les indications notées dans ce manuel.</t>
  </si>
  <si>
    <t>à la limite de</t>
  </si>
  <si>
    <t>أه لاه لى ميت دوه</t>
  </si>
  <si>
    <t>at the limit of, on the verge of (If you are on the verge of something or come to the verge of something, you are very near to experiencing it)</t>
  </si>
  <si>
    <t>à la pointe de</t>
  </si>
  <si>
    <t>أه لا پوانت دو</t>
  </si>
  <si>
    <t>à la portée de</t>
  </si>
  <si>
    <t>أه لاه پوه غ تيه دوه</t>
  </si>
  <si>
    <t>à la portée de toutes les bourses</t>
  </si>
  <si>
    <t>à la volée</t>
  </si>
  <si>
    <t>أه لا ڨوليه</t>
  </si>
  <si>
    <t>attraper ou saisir la balle à la volée: to catch the ball in the mid-air. على الطاير</t>
  </si>
  <si>
    <t>à la vue de tous</t>
  </si>
  <si>
    <t>أه لاه ڨوه دوه توه س</t>
  </si>
  <si>
    <t>infront of everybody, in full view of everybody</t>
  </si>
  <si>
    <t>à l'abri de..</t>
  </si>
  <si>
    <t>اه بغى</t>
  </si>
  <si>
    <t>à l'affût</t>
  </si>
  <si>
    <t>أه فووه</t>
  </si>
  <si>
    <t>se mettre à l'affût: to hide out.</t>
  </si>
  <si>
    <t>à l'affût de</t>
  </si>
  <si>
    <t>à l'attention de</t>
  </si>
  <si>
    <t>أه تون سيون</t>
  </si>
  <si>
    <t>à l'égard de</t>
  </si>
  <si>
    <t>أيه جاه غ</t>
  </si>
  <si>
    <t>à l'encontre de</t>
  </si>
  <si>
    <t>أه لون كونتغ دوه</t>
  </si>
  <si>
    <t>à l'époque</t>
  </si>
  <si>
    <t>إيه پوه ك</t>
  </si>
  <si>
    <t>à l'étage</t>
  </si>
  <si>
    <t>أيه تاه چ</t>
  </si>
  <si>
    <t>upstairs, on the floor above</t>
  </si>
  <si>
    <t>à l'excès</t>
  </si>
  <si>
    <t>اكسيه</t>
  </si>
  <si>
    <t>excessively (too much), to excess</t>
  </si>
  <si>
    <t>à l'extérieur</t>
  </si>
  <si>
    <t>اكس تيه غ يووغ</t>
  </si>
  <si>
    <t>(en plein air) outside, outdoors (فى الهواء الطلق)
Dès que vous êtes hors de leur champ de vision, traînez le cadavre à l'extérieur: as soon as you are out of their field of vision, drag the body outside.</t>
  </si>
  <si>
    <t xml:space="preserve">à l'ímage de </t>
  </si>
  <si>
    <t>أه ليماچ دوه</t>
  </si>
  <si>
    <t>à l'insu de</t>
  </si>
  <si>
    <t>أه لاه نسووه دووه</t>
  </si>
  <si>
    <t>without the knowledge of
Sortir à l'insu de ses parents: to go out without the knowledge of one's parents</t>
  </si>
  <si>
    <t>à l'intérieur</t>
  </si>
  <si>
    <t>أه لانتيه غ يووغ</t>
  </si>
  <si>
    <t>*(dedan) inside / *(dans la maison) inside, indoors</t>
  </si>
  <si>
    <t>à l'issue de</t>
  </si>
  <si>
    <t>أه ليسوو دو</t>
  </si>
  <si>
    <t>at the end / close of</t>
  </si>
  <si>
    <t>à longueur de journée / semaine</t>
  </si>
  <si>
    <t>لونجويغ</t>
  </si>
  <si>
    <t>à mon / son insu</t>
  </si>
  <si>
    <t>أه ن سووه</t>
  </si>
  <si>
    <t xml:space="preserve">without being aware of it, unwittingly: without knowing or planning </t>
  </si>
  <si>
    <t>à mon sens</t>
  </si>
  <si>
    <t>سوه نس</t>
  </si>
  <si>
    <t>in my opinion
Il est préférable, à mon sens, d’employer l’adjectif « complémentaire » pour décrire les formations suivies en cours de carrière plutôt que le terme de « continue »: it is preferable, in my opinion, to use the adjective "complementary" to describe the education followed during career rather than the term "continuous"</t>
  </si>
  <si>
    <t>à nu</t>
  </si>
  <si>
    <t>أه نوو</t>
  </si>
  <si>
    <t>à outrance</t>
  </si>
  <si>
    <t>أوت غاه نس</t>
  </si>
  <si>
    <t>excessively, extravagantly, outrageously</t>
  </si>
  <si>
    <t>à peu près</t>
  </si>
  <si>
    <t>أه بو بغيه</t>
  </si>
  <si>
    <t>à poil</t>
  </si>
  <si>
    <t>پواه لل</t>
  </si>
  <si>
    <t xml:space="preserve">stark (completely) naked, </t>
  </si>
  <si>
    <t>à présent</t>
  </si>
  <si>
    <t>بخيه زون</t>
  </si>
  <si>
    <t>now</t>
  </si>
  <si>
    <t>a priori</t>
  </si>
  <si>
    <t>أه پغى يوه غى</t>
  </si>
  <si>
    <t>à propos de</t>
  </si>
  <si>
    <t>پغوه پوه</t>
  </si>
  <si>
    <t>à propos desquels</t>
  </si>
  <si>
    <t>أه پغوه پوه ديه كاه لل</t>
  </si>
  <si>
    <t>about which</t>
  </si>
  <si>
    <t>à proprement parler</t>
  </si>
  <si>
    <t>پغوپغ مون پاه غ ليه</t>
  </si>
  <si>
    <t>strictly speaking   
Le tube guide: ce n’est pas à proprement parler un tubage et les contraintes sont faibles.</t>
  </si>
  <si>
    <t>à proximité</t>
  </si>
  <si>
    <t>پغوكسى مى تيه</t>
  </si>
  <si>
    <t>nearby, close at hand</t>
  </si>
  <si>
    <t>à proximité de</t>
  </si>
  <si>
    <t>أه پغوه كسى مى تيه دوه</t>
  </si>
  <si>
    <t>close to , near to, not far from</t>
  </si>
  <si>
    <t>à raison de</t>
  </si>
  <si>
    <t>أه غيه زون دوه</t>
  </si>
  <si>
    <t>à rebours</t>
  </si>
  <si>
    <t>أه غوه بوه غ</t>
  </si>
  <si>
    <t>à terme (m.)</t>
  </si>
  <si>
    <t>أه تيه غم</t>
  </si>
  <si>
    <t>à titre</t>
  </si>
  <si>
    <t>à titre d'exemple</t>
  </si>
  <si>
    <t>أه تيتغ ديه ج زوه مپل</t>
  </si>
  <si>
    <t>as an example</t>
  </si>
  <si>
    <t>à titre gratuit / onéreux</t>
  </si>
  <si>
    <t>for free / for fee</t>
  </si>
  <si>
    <t>à toute volée</t>
  </si>
  <si>
    <t>أه توه ت ڨوه ليه</t>
  </si>
  <si>
    <t>à verse</t>
  </si>
  <si>
    <t>أه ڨيه غس</t>
  </si>
  <si>
    <t>à vue de nez</t>
  </si>
  <si>
    <t>أه ڨووه د نيه</t>
  </si>
  <si>
    <t>accuser réception de</t>
  </si>
  <si>
    <t>1ère</t>
  </si>
  <si>
    <t>أه كووه زيه</t>
  </si>
  <si>
    <t>(d'un courriel) to acknowledge the receipt of</t>
  </si>
  <si>
    <t>afin de</t>
  </si>
  <si>
    <t>أه فان دو</t>
  </si>
  <si>
    <t>in order to, to</t>
  </si>
  <si>
    <t>afin que</t>
  </si>
  <si>
    <t xml:space="preserve">اه فان كو </t>
  </si>
  <si>
    <t>âge de pierre (m.)</t>
  </si>
  <si>
    <t>أه چ دوه پييه غ</t>
  </si>
  <si>
    <t>stone age</t>
  </si>
  <si>
    <t>ainsi que</t>
  </si>
  <si>
    <t>أن سى كووه</t>
  </si>
  <si>
    <t>Aller aux fraises</t>
  </si>
  <si>
    <t>3ème</t>
  </si>
  <si>
    <t>فغيه ز</t>
  </si>
  <si>
    <t>to go (off) for a roll in the hay. A roll in the hay: sexual activity which is quick and enjoyable and does not involve serious feelings .</t>
  </si>
  <si>
    <t>aller chercher quelqu'un / quelque chose</t>
  </si>
  <si>
    <t>شيه غ شيه</t>
  </si>
  <si>
    <t>aller ou marcher au hasard</t>
  </si>
  <si>
    <t>أوه أه زاه غ</t>
  </si>
  <si>
    <t>*(par indifférence) to work aimlessly / *(par plaisir) to go where one's fancy takes one</t>
  </si>
  <si>
    <t>allez, ne sois pas vache!</t>
  </si>
  <si>
    <t>ڨاه شش</t>
  </si>
  <si>
    <t>come on, don't be a rotten (not honest, not moral) ! / come on, be a sport (old-fashioned  informal - a pleasant, positive, generous person who does not complain about things they are asked to do or about games that they lose )!</t>
  </si>
  <si>
    <t xml:space="preserve">apporter son soutien à quelqu'un </t>
  </si>
  <si>
    <t>سوه تيان</t>
  </si>
  <si>
    <t>to support somebody / to back somebody up</t>
  </si>
  <si>
    <t>Après avoir franchi…</t>
  </si>
  <si>
    <t>après quoi</t>
  </si>
  <si>
    <t>أه پ غيه كواه</t>
  </si>
  <si>
    <t>apte à quelque chose</t>
  </si>
  <si>
    <t>أه پت أه</t>
  </si>
  <si>
    <t>arriver à faire quelque chose</t>
  </si>
  <si>
    <t>assigner quelqu'un (en justice) pour….</t>
  </si>
  <si>
    <t>أه سى نييه</t>
  </si>
  <si>
    <t>to issue a writ against somebody for… . Writ (ريه ت): legal  a legal document from a court of law which tells someone that they will be involved in a legal process and explains to them what they must do.</t>
  </si>
  <si>
    <t>associer qch / qqn à</t>
  </si>
  <si>
    <t>أسوسيه</t>
  </si>
  <si>
    <t>attraper ou prendre un froid</t>
  </si>
  <si>
    <t>to get / to catch a cold</t>
  </si>
  <si>
    <t>attribuer quelque chose à quelqu'un</t>
  </si>
  <si>
    <t>أه تغى بوه ييه</t>
  </si>
  <si>
    <t>au bord de</t>
  </si>
  <si>
    <t>بوه غ</t>
  </si>
  <si>
    <t>au bout de</t>
  </si>
  <si>
    <t>او بوه دو</t>
  </si>
  <si>
    <t>au bout du fil</t>
  </si>
  <si>
    <t>أوو بو دو فيل</t>
  </si>
  <si>
    <t>(familier) (un téléphone) on the phone, on the line</t>
  </si>
  <si>
    <t>au cas où</t>
  </si>
  <si>
    <t>أوه كاه أووه</t>
  </si>
  <si>
    <t>au choix</t>
  </si>
  <si>
    <t>شواه</t>
  </si>
  <si>
    <t>as you wish / prefer, to have a free choice between different things
Attendez d'être seul avec un seul garde puis au choix éteignez la lumière ou distrayez le avec une pièce puis récupérez la bande vidéo: wait to be alone with one guard then, as you wish, turn off the light or distract him with a coin then get back the video tape.</t>
  </si>
  <si>
    <t>au cours de</t>
  </si>
  <si>
    <t>أوه كوه غ دوه</t>
  </si>
  <si>
    <t>au cours du temps</t>
  </si>
  <si>
    <t>أو كوغ دو توم</t>
  </si>
  <si>
    <t>over time</t>
  </si>
  <si>
    <t>au détriment (m.) de</t>
  </si>
  <si>
    <t>ديه تغى مون</t>
  </si>
  <si>
    <t>au fil du temps</t>
  </si>
  <si>
    <t>أو فيل دو توم</t>
  </si>
  <si>
    <t>au fur et à mesure de</t>
  </si>
  <si>
    <t>أوه فووغ إيه أه موه زووغ دوه</t>
  </si>
  <si>
    <t>au grand dam de quelqu'un</t>
  </si>
  <si>
    <t>أوه جغان داه م دوه كلكان</t>
  </si>
  <si>
    <t>[à son mécontentement] to the great displeasure of somebody /  مما أثار استياء بعض</t>
  </si>
  <si>
    <t>au hasard</t>
  </si>
  <si>
    <t>أوازاغ</t>
  </si>
  <si>
    <t>au mieux</t>
  </si>
  <si>
    <t>أوه ميوه</t>
  </si>
  <si>
    <t>au moyen de</t>
  </si>
  <si>
    <t>أوه مواه يان دوه</t>
  </si>
  <si>
    <t>by means of, with</t>
  </si>
  <si>
    <t>au naturel</t>
  </si>
  <si>
    <t>أوه ناه توه غيه ل</t>
  </si>
  <si>
    <t>*(la cuisine) plain پليه ن: not decorated in any way; with nothing added .</t>
  </si>
  <si>
    <t>au niveau de</t>
  </si>
  <si>
    <t>au pied de</t>
  </si>
  <si>
    <t>پ ييه</t>
  </si>
  <si>
    <t>at the bottom of, at the foot of</t>
  </si>
  <si>
    <t>au point que</t>
  </si>
  <si>
    <t>au préalable</t>
  </si>
  <si>
    <t>أوه پغيه أه لابل</t>
  </si>
  <si>
    <t>au regard de</t>
  </si>
  <si>
    <t>أوه غوه جاغ دوه</t>
  </si>
  <si>
    <t>au saut du lit</t>
  </si>
  <si>
    <t>أوه سوه دوو لى</t>
  </si>
  <si>
    <t>au sein de</t>
  </si>
  <si>
    <t>أه ساه ن دوه</t>
  </si>
  <si>
    <t>au sens propre / figuré</t>
  </si>
  <si>
    <t>أوه سوه نس پغوه پغ / فى جوه غيه</t>
  </si>
  <si>
    <t>au-delà de</t>
  </si>
  <si>
    <t>أوه دلاه دوه</t>
  </si>
  <si>
    <t>auprès de</t>
  </si>
  <si>
    <t>أوبغيه</t>
  </si>
  <si>
    <t>aussi longtemps que</t>
  </si>
  <si>
    <t>أوه سى لون توه م</t>
  </si>
  <si>
    <t>aussi sec</t>
  </si>
  <si>
    <t>أوه سى سيه ك</t>
  </si>
  <si>
    <t>(familier) right away = immediately</t>
  </si>
  <si>
    <t>aussi souvent que possible</t>
  </si>
  <si>
    <t>أوه سى سوه ڨون كوه پوه سيبل</t>
  </si>
  <si>
    <t>as often as possible</t>
  </si>
  <si>
    <t xml:space="preserve">autant que </t>
  </si>
  <si>
    <t>أوطان</t>
  </si>
  <si>
    <t>autrement dit</t>
  </si>
  <si>
    <t>أوه تغ موه ن دى</t>
  </si>
  <si>
    <t>aux abords de</t>
  </si>
  <si>
    <t>أوز أه بوه غ دوه</t>
  </si>
  <si>
    <t>aux abords de la ville : on the outskirts (:the areas that form the edge of a town or city ) of the town</t>
  </si>
  <si>
    <t>aux aguets</t>
  </si>
  <si>
    <t>أوه ز أه جيه</t>
  </si>
  <si>
    <t>être aux aguets: to be on watch / the lookout: to search for something or someone.</t>
  </si>
  <si>
    <t>aux alentours de minuit</t>
  </si>
  <si>
    <t>أه لون توه غ</t>
  </si>
  <si>
    <t>sometime around midnight</t>
  </si>
  <si>
    <t>aux chiottes!</t>
  </si>
  <si>
    <t>شيوه تت</t>
  </si>
  <si>
    <t>(très familier) (tu dis des bêtises) (what a load of) bullshit!</t>
  </si>
  <si>
    <t>avec classe (f.)</t>
  </si>
  <si>
    <t>كلاسس</t>
  </si>
  <si>
    <t>smartly, with elegance
Pour ceux qui souhaitent terminer le jeu avec classe et subtilité, voici un plan détaillé des actions à effectuer afin d'atteindre pour chacun des niveaux du jeu le classement suprême en fin de partie «Maître-Assassin» et ainsi toucher la coquette somme qui l'accompagne, soit $ 150,000: for those who wish to finish the game with  elegance and subtlety, here is a detailed plan of actions to be carried out in order to attain for each level of the game the supreme ranking at the end of part "Master Assassin" and this way receive the large amount which accompanies it, that's to say $150,000.</t>
  </si>
  <si>
    <t>avec modération (f.)</t>
  </si>
  <si>
    <t>موه ديه غاه س يون</t>
  </si>
  <si>
    <t>(boire, manger, utiliser) in moderation: the quality of doing something with reasonable limits.</t>
  </si>
  <si>
    <t>avec précaution</t>
  </si>
  <si>
    <t>پغيه كوه سيون</t>
  </si>
  <si>
    <t>cautiously, warily</t>
  </si>
  <si>
    <t>avec sursis</t>
  </si>
  <si>
    <t>اه ڨيه ك سوغ سى</t>
  </si>
  <si>
    <t>suspended (for a sentence) مع وقف التنفيذ
Il est condamné à 5 ans de prison avec sursis: he has given a 5 year suspended sentence.</t>
  </si>
  <si>
    <t>دالل</t>
  </si>
  <si>
    <t>avoir / prendre le dessus</t>
  </si>
  <si>
    <t>دوه سووه</t>
  </si>
  <si>
    <t>to have / to get the upper hand: If you have the upper hand, you have more power than anyone else and so have control .</t>
  </si>
  <si>
    <t>avoir bonne / mauvaise presse (f)</t>
  </si>
  <si>
    <t>أه ڨواغ بوه نن / موه ڨيه ز بغيه س</t>
  </si>
  <si>
    <t>avoir de / le sens de l'humour</t>
  </si>
  <si>
    <t>أه ڨواغ لو سونس دو ل ءوه مووغ</t>
  </si>
  <si>
    <t>to have sense of humour</t>
  </si>
  <si>
    <t>جوه لل</t>
  </si>
  <si>
    <t>avoir de la peine</t>
  </si>
  <si>
    <t>پنن</t>
  </si>
  <si>
    <t>Avoir la chair de poule (nf.)</t>
  </si>
  <si>
    <t>شيه غ دوه پوه لل</t>
  </si>
  <si>
    <t>Avoir le nez fin</t>
  </si>
  <si>
    <t>فان</t>
  </si>
  <si>
    <t>avoir lieu</t>
  </si>
  <si>
    <t>أه ڨواه غ ليوه</t>
  </si>
  <si>
    <t>*(une entrevue: meeting, interview, un spectacle) to take place /*(un accident) to happen</t>
  </si>
  <si>
    <t>avoir mauvaise conscience</t>
  </si>
  <si>
    <t>موه ڨيه ز كون سياه نس</t>
  </si>
  <si>
    <t>to have a guilty / bad conscience</t>
  </si>
  <si>
    <t>avoir peine à fair quelque chose</t>
  </si>
  <si>
    <t>پيه نن</t>
  </si>
  <si>
    <t>avoir quelqu'un dans sa manche</t>
  </si>
  <si>
    <t>ماه نش</t>
  </si>
  <si>
    <t>*(familier et figuré) to have somebody in one's pocket.</t>
  </si>
  <si>
    <t>avoir recours à</t>
  </si>
  <si>
    <t>غو كووغ</t>
  </si>
  <si>
    <t>"moyen" to resort to / "personne" to turn to</t>
  </si>
  <si>
    <t xml:space="preserve">ayant trait à </t>
  </si>
  <si>
    <t>إى يان تغيه اه</t>
  </si>
  <si>
    <t>regarding, concerning
Ne jamais faire figurer les informations ayant trait à l’état civil en fin de CV (pour ne pas faire porter l’attention sur son âge, par exemple): never to show the information concerning the marital status at the end of CV (to not turning the attention to one's age, as example)</t>
  </si>
  <si>
    <t>baisser les bras</t>
  </si>
  <si>
    <t>بيه سيه</t>
  </si>
  <si>
    <t>(figuré) to throw in the towel / the sponge : to admit defeat.</t>
  </si>
  <si>
    <t xml:space="preserve"> باه د/ أود جاه مم</t>
  </si>
  <si>
    <t>battre la chamade (battu)</t>
  </si>
  <si>
    <t>شاه ماه د</t>
  </si>
  <si>
    <t>to beat / pound wildly</t>
  </si>
  <si>
    <t>bien avant</t>
  </si>
  <si>
    <t>well before</t>
  </si>
  <si>
    <t>bien entendu</t>
  </si>
  <si>
    <t>بيان اون تون دوو</t>
  </si>
  <si>
    <t>of course</t>
  </si>
  <si>
    <t>Bien que</t>
  </si>
  <si>
    <t>بيان كوه</t>
  </si>
  <si>
    <t>despite the fact that, although</t>
  </si>
  <si>
    <t>boire un coup (bu)</t>
  </si>
  <si>
    <t>كوو</t>
  </si>
  <si>
    <t>(familier) to have a drink</t>
  </si>
  <si>
    <t>bon marché</t>
  </si>
  <si>
    <t>بون ماه غ شيه</t>
  </si>
  <si>
    <t>cheap, inexpensive</t>
  </si>
  <si>
    <t>bras dessus, bras dessous</t>
  </si>
  <si>
    <t>بغاه د سووه بغاه د سووه</t>
  </si>
  <si>
    <t>arm in arm</t>
  </si>
  <si>
    <t>c’est la même chose</t>
  </si>
  <si>
    <t xml:space="preserve">its the same thing </t>
  </si>
  <si>
    <t>c’est très tendance d’avoir un téléphone portable  de nos jours</t>
  </si>
  <si>
    <t>its fashionable to have a mobile phone nowadays</t>
  </si>
  <si>
    <t>ça crève les yeux</t>
  </si>
  <si>
    <t>(Familier) a. (c'est évident = obvious) it's plain as the nose in your face, it sticks out a mile. b. (c'est visible ڨى زيبل: visible) It's staring you in the face, its plain for all to see.</t>
  </si>
  <si>
    <t>ça m'est égal</t>
  </si>
  <si>
    <t>صا مت إيه جال</t>
  </si>
  <si>
    <t>I don't care one way or another = I don't mind either way = I am not bothered either way</t>
  </si>
  <si>
    <t>ça sent bon, tu ne trouves pas ?</t>
  </si>
  <si>
    <t>it smells nice, isn't it?</t>
  </si>
  <si>
    <t>ça sent mauvais !</t>
  </si>
  <si>
    <t>that smells bad</t>
  </si>
  <si>
    <t>كاسيه لاه فى جووغ / جووه لل</t>
  </si>
  <si>
    <t>causer à quelqu'un</t>
  </si>
  <si>
    <t>كوه زيه</t>
  </si>
  <si>
    <t>(familier) (bavarder) to chat to somebody</t>
  </si>
  <si>
    <t>ce n'est pas la peine de faire quelque chose</t>
  </si>
  <si>
    <t>there is no point in doing something.</t>
  </si>
  <si>
    <t>certains, certaines</t>
  </si>
  <si>
    <t>سيه غ تاه ن</t>
  </si>
  <si>
    <t>c'est défendu</t>
  </si>
  <si>
    <t>سيه ديه فون دووه</t>
  </si>
  <si>
    <t>it is not allowed, it’s forbidden</t>
  </si>
  <si>
    <t>c'est le moment</t>
  </si>
  <si>
    <t>موه مون</t>
  </si>
  <si>
    <t>circonstances aggravantes / atténuantes</t>
  </si>
  <si>
    <t>ance</t>
  </si>
  <si>
    <t xml:space="preserve">سيغ كونس تاه نس </t>
  </si>
  <si>
    <t>comme si de rien n'était</t>
  </si>
  <si>
    <t>as if nothing had happened</t>
  </si>
  <si>
    <t>comment ça marche ?</t>
  </si>
  <si>
    <t xml:space="preserve">how does it work ? </t>
  </si>
  <si>
    <t>comment ça se fait?</t>
  </si>
  <si>
    <t>كومون ساه سوه فيه</t>
  </si>
  <si>
    <t>How come?</t>
  </si>
  <si>
    <t>comment vous appelez vous?</t>
  </si>
  <si>
    <t>what is your name?</t>
  </si>
  <si>
    <t>comparable à</t>
  </si>
  <si>
    <t>كومپاه غاه بل</t>
  </si>
  <si>
    <t>compatible avec</t>
  </si>
  <si>
    <t>كوم پاه تيبل</t>
  </si>
  <si>
    <t>*(généralement, la chimie, la technologie) compatible with
Cela n'est pas compatible avec mon emploi du temps: this won't fit into my schedule.
La pression d’éclatement doit être compatible en surface avec la pression de service des BOP et au sabot avec la pression de fracturation.</t>
  </si>
  <si>
    <t>compte tenu de</t>
  </si>
  <si>
    <t>كوه مت توه نوه</t>
  </si>
  <si>
    <t>in view / in the light of / considering</t>
  </si>
  <si>
    <t>condamner à huit ans de prison</t>
  </si>
  <si>
    <t>كوندا نيه</t>
  </si>
  <si>
    <t>(accusé) to be sentenced to eight years of imprisonment</t>
  </si>
  <si>
    <t>condamner quelqu'un pour avoir fait / d'avoir fait quelque chose</t>
  </si>
  <si>
    <t>كونداه نيه</t>
  </si>
  <si>
    <t>to blame somebody for having done something</t>
  </si>
  <si>
    <t>conformément à</t>
  </si>
  <si>
    <t>كون فوغ ميه مون أه</t>
  </si>
  <si>
    <t>consécutif, ive à</t>
  </si>
  <si>
    <t>كونسيه كووتيف</t>
  </si>
  <si>
    <t>convertir quelqu'un à</t>
  </si>
  <si>
    <t>2ème</t>
  </si>
  <si>
    <t>كون ڨيه غ تيغ</t>
  </si>
  <si>
    <t>couci-couça</t>
  </si>
  <si>
    <t>كوسى كوسا</t>
  </si>
  <si>
    <t>"familier" so-so</t>
  </si>
  <si>
    <t>coup de gueule</t>
  </si>
  <si>
    <t>*Dispute entre plusieurs personnes [Familier]. / *Expression d'un mécontentement émise par une seule personne [Familier]. Synonyme protestation (complaining about sth.)</t>
  </si>
  <si>
    <t>Coup de pouce (nm)</t>
  </si>
  <si>
    <t>كوه د پوه سس</t>
  </si>
  <si>
    <t>cracher ou lâcher le morceau</t>
  </si>
  <si>
    <t>كغاه شيه</t>
  </si>
  <si>
    <t xml:space="preserve">(familier) to spill the beans: to tell people secret information , to come clean: to tell the truth about something that you have been keeping secret </t>
  </si>
  <si>
    <t>crever le plafond</t>
  </si>
  <si>
    <t>كغوڨيه لو پلافون</t>
  </si>
  <si>
    <t>كووه سيه ك</t>
  </si>
  <si>
    <t>d’après</t>
  </si>
  <si>
    <t>داه پغيه</t>
  </si>
  <si>
    <t>according to</t>
  </si>
  <si>
    <t>d’autant</t>
  </si>
  <si>
    <t>دوه تان</t>
  </si>
  <si>
    <t>accordingly / dans la même proportion.
si le coût de la vie augmente de 2 %, les salaires seront augmentés d'autant: if the cost of living goes up by 2%, salaries will be raised accordingly.</t>
  </si>
  <si>
    <t>d’autant plus que</t>
  </si>
  <si>
    <t>دوه تان پلوه كوه</t>
  </si>
  <si>
    <t>d’où</t>
  </si>
  <si>
    <t>دوه</t>
  </si>
  <si>
    <t>d'ailleurs</t>
  </si>
  <si>
    <t>داه يووه غ</t>
  </si>
  <si>
    <t>dans la mesure du possible</t>
  </si>
  <si>
    <t>دان لاه موه زووغ دووه پوه سيبل</t>
  </si>
  <si>
    <t>as far as possible</t>
  </si>
  <si>
    <t>dans la mesure où</t>
  </si>
  <si>
    <t>مووه زوه غ</t>
  </si>
  <si>
    <t>insofar as = to the degree that, inasmuch as
Dans la mesure où cela peut lui être agréable: insofar as / inasmuch as he might enjoy it.
Le tube guide: en particulier, sa résistance à l’éclatement est négligeable dans la mesure où un puits ne peut pas être fermé avant la pose d’une colonne de surface.</t>
  </si>
  <si>
    <t>dans la profession</t>
  </si>
  <si>
    <t>in the industry</t>
  </si>
  <si>
    <t>dans le cadre de</t>
  </si>
  <si>
    <t>دان لوه كادغ دوه</t>
  </si>
  <si>
    <t>within the scope of / framework of dans le cadre de mes fonctions: as part of my job.</t>
  </si>
  <si>
    <t>dans le souci de</t>
  </si>
  <si>
    <t>دان لوه سوه سى دوه</t>
  </si>
  <si>
    <t>in order to Je l'ai fait dans le souci de t'aider: I was only trying to help you when I did it.</t>
  </si>
  <si>
    <t>dans l'enceinte de</t>
  </si>
  <si>
    <t>دون لون ساه نت دوه</t>
  </si>
  <si>
    <t>*within the boundary of. Dans l'enceinte du parc: within / inside the park.</t>
  </si>
  <si>
    <t>dans l'espoir de</t>
  </si>
  <si>
    <t>أسبواغ</t>
  </si>
  <si>
    <t>in the hope of</t>
  </si>
  <si>
    <t>dans l'immédiat</t>
  </si>
  <si>
    <t>إى ميه د ياه</t>
  </si>
  <si>
    <t>for the time being, for now, for the moment nous n'effectuerons pas de changement dans l'immédiat: we will not introduce any changs for the time being.</t>
  </si>
  <si>
    <t>dans son ensemble</t>
  </si>
  <si>
    <t>أون سوه مبل</t>
  </si>
  <si>
    <t>(totalité) as a whole</t>
  </si>
  <si>
    <t>d'arrache-pied</t>
  </si>
  <si>
    <t>اه غاه ش پي يه</t>
  </si>
  <si>
    <t>(travailler) relentlessly (continuing in a severe or extreme way ), sans répit</t>
  </si>
  <si>
    <t>d'autant</t>
  </si>
  <si>
    <t>*accordingly / *by the same amount</t>
  </si>
  <si>
    <t>d'autant que</t>
  </si>
  <si>
    <t>أوه طان</t>
  </si>
  <si>
    <t>especially as, particularly as c'est une bonne affaire, d'autant que le crédit est très avantageux: it’s a good deal especially as the terms of the credit are so advantageous.</t>
  </si>
  <si>
    <t>d'autres poissons dont je ne connais pas 
les noms …</t>
  </si>
  <si>
    <t>other fish which I don’t know their names…</t>
  </si>
  <si>
    <t>de base</t>
  </si>
  <si>
    <t>دوه باه ز</t>
  </si>
  <si>
    <t>(fondamental) fundamental , basic</t>
  </si>
  <si>
    <t>de bonne heure</t>
  </si>
  <si>
    <t>دوه بون أوه غ</t>
  </si>
  <si>
    <t>(tôt) early</t>
  </si>
  <si>
    <t>de bouche à oreille</t>
  </si>
  <si>
    <t>دوه بوه شش أه أوه غيه يى</t>
  </si>
  <si>
    <t>confidentially</t>
  </si>
  <si>
    <t>de bout en bout</t>
  </si>
  <si>
    <t>دوه بوه ت أون بوه</t>
  </si>
  <si>
    <t>*(lire) from cover to cover tu as raison de bout en bout: you're completely / totally right./ elle a mené la course de bout en bout: she led the race from start to finish.</t>
  </si>
  <si>
    <t>de ce fait</t>
  </si>
  <si>
    <t>thereby: as a result.</t>
  </si>
  <si>
    <t>de fait</t>
  </si>
  <si>
    <t>دوه فيه ت</t>
  </si>
  <si>
    <t>en fait = in fact, actually, as a matter of fact en fait, il n'est pas mon père: in fact he is not my father.</t>
  </si>
  <si>
    <t>de long en large</t>
  </si>
  <si>
    <t>دوه لون اون لاغج</t>
  </si>
  <si>
    <t>back and forth  رايح جاى Une fois arriver devant la porte qui mène au couloir attendez que le garde qui patrouille de long en large vous tourne bien le dos pour la franchir: once arriving in front of the door which leads to the corridor wait the guard who patrols back and forth to turn you his back in order to pass through it (the door).</t>
  </si>
  <si>
    <t>de l'ordre de</t>
  </si>
  <si>
    <t>دول أوغدغ دوه</t>
  </si>
  <si>
    <t>in the region / the order of</t>
  </si>
  <si>
    <t>de même</t>
  </si>
  <si>
    <t>دوه ميه م</t>
  </si>
  <si>
    <t>faire de même: to do likewise, to do the same./ Il est parti avant la fin, moi de même: he left before the end, and so did I. / il en va de même pour vous: the same is true for you.</t>
  </si>
  <si>
    <t>de nos jours</t>
  </si>
  <si>
    <t>nowadays</t>
  </si>
  <si>
    <t>de nouveau = à nouveau</t>
  </si>
  <si>
    <t>نوو ڨوه</t>
  </si>
  <si>
    <t>again, once again, once more
Tournez de nouveau à droite et prenez la porte de gauche qui est ouverte, à l'intérieur localisez le costume de thérapeute et mettez-le: turn again to the right and take the door on the left that is opened, inside locate the therapist custome and put it on.</t>
  </si>
  <si>
    <t>de plus en plus</t>
  </si>
  <si>
    <t>دوه پلوه ز أون پلوس</t>
  </si>
  <si>
    <t>*more and more, increasingly de plus en plus souvent: more and more often. / de plus en plus dangereux: more and more, increasingly dangerous. / le ciel devenait de plus en plus sombre: the sky was growing darker and darker.</t>
  </si>
  <si>
    <t>de pointe</t>
  </si>
  <si>
    <t>پواه نت</t>
  </si>
  <si>
    <t>(puissance, période) peak / (un secteur, industrie) key, leading
une technologie de pointe: cutting-edge technology</t>
  </si>
  <si>
    <t>de proche en proche</t>
  </si>
  <si>
    <t>دوه پغوش أون پغوش</t>
  </si>
  <si>
    <t>(petit à petit) gradually, step by step</t>
  </si>
  <si>
    <t>de renom</t>
  </si>
  <si>
    <t>دوه غوه نوه</t>
  </si>
  <si>
    <t>famous, renowned Un musicien de grand renom: a famous / renowned musician.</t>
  </si>
  <si>
    <t>de second ordre</t>
  </si>
  <si>
    <t>دوه سوه جون دوغدغ</t>
  </si>
  <si>
    <t>of secondary importance</t>
  </si>
  <si>
    <t>de second plan</t>
  </si>
  <si>
    <t>دوه سوه جوه ند پلان</t>
  </si>
  <si>
    <t>*(question) of secondary importance / à une place secondaire
*(artiste, personnalité) second-rate</t>
  </si>
  <si>
    <t>de secours</t>
  </si>
  <si>
    <t>سوه كووغ</t>
  </si>
  <si>
    <t>(équipement, porte, sortie)  emergency un bateau de secours: emergency boat</t>
  </si>
  <si>
    <t>de suite</t>
  </si>
  <si>
    <t>*(immédiatement) straightaway, right away / *(à la file: in a row) in a row, one after the other, in succession on n'a pas eu d'électricité pendant cinq jours de suite: we didn't have any electricity for 5 days in a row.</t>
  </si>
  <si>
    <t>de synthèse (une drogue)</t>
  </si>
  <si>
    <t>دوه سان تيه ز</t>
  </si>
  <si>
    <t>de temps à autre = de temps en temps</t>
  </si>
  <si>
    <t>دو تومز اه اوتغ</t>
  </si>
  <si>
    <t>from time to time, every now and then</t>
  </si>
  <si>
    <t>de toute évidence</t>
  </si>
  <si>
    <t>أيه ڨى دانس</t>
  </si>
  <si>
    <t>de toute façon</t>
  </si>
  <si>
    <t>دو توت فاسون</t>
  </si>
  <si>
    <t>anyway, in any case</t>
  </si>
  <si>
    <t>dénué, e de</t>
  </si>
  <si>
    <t>ديه نووه ويه دوه</t>
  </si>
  <si>
    <t>lacking in, devoid of: to  lack  or be without something that is necessary or usual.</t>
  </si>
  <si>
    <t>dépourvu, e de</t>
  </si>
  <si>
    <t>ديه پوه غ ڨوه دوه</t>
  </si>
  <si>
    <t>*(manquant) devoid of: to  lack  or be without something that is necessary or usual , lacking in c'est dépourvu de tout intérêt: it holds no interest at all. / sa remarque n'était pas entièrement déporvue de bon sens: his remark was not entirely devoid of common sense.</t>
  </si>
  <si>
    <t>depuis lors</t>
  </si>
  <si>
    <t>دوه پويى لوه غ</t>
  </si>
  <si>
    <t>since then
il n'est pas retourné au village depuis lors he hasn't been back to the village since then</t>
  </si>
  <si>
    <t>Depuis peu</t>
  </si>
  <si>
    <t>دوه پويى پوه</t>
  </si>
  <si>
    <t>recenlty, not long ago
La piscine n'est ouverte que depuis peu: the pool opened only recently.</t>
  </si>
  <si>
    <t>dès lors</t>
  </si>
  <si>
    <t>ديه لوغ</t>
  </si>
  <si>
    <t xml:space="preserve">"à partir de là" from then on, since then. 
Il a quitté la ville; dès lors, on n'a plus entendu parler de lui: he left the town and he has never been heard of since. </t>
  </si>
  <si>
    <t>dès que</t>
  </si>
  <si>
    <t>ديه كوو</t>
  </si>
  <si>
    <t>as soon as
Dès que le garde qui est dans la pièce se retire, poussez votre cible par-dessus le balcon: as soon as the guard who is inside the room leaves, push your target over the balcony.</t>
  </si>
  <si>
    <t>des tonnes (nf)</t>
  </si>
  <si>
    <t>ديه توه نن</t>
  </si>
  <si>
    <t>(familier) (beaucoup) tons, heaps, loads
j'ai des tonnes des choses à vous raconter: I have loads of things to tell you.</t>
  </si>
  <si>
    <t>destiner qch à ….</t>
  </si>
  <si>
    <t>ديه ستي نيه</t>
  </si>
  <si>
    <t>to intend to use sth. for....
Celle-ci sera destinée à tuer le patient vêtu d'une robe de chambre rose et qui a dissimulé une bouteille d'alcool dans le globe terrestre: this one will be intended to kill the patient dressed in bathrobe and who hid the booze inside the globe.</t>
  </si>
  <si>
    <t>destiner qch à qqn</t>
  </si>
  <si>
    <t>ديه ستى نيه</t>
  </si>
  <si>
    <t>(adresser) to intend sth for sb
Sur une petite table de la chambre à coucher vous trouverez un téléphone portable destiné à Tariq. Appelez le Cheick Al Khalifa. Comme il capte très mal à l'intérieur du casino, il va sortir afin de pouvoir téléphoner: on a small table of the bedroom you will find a mobile phone for Tareq. Call the Cheick Al Khalifa. As he receives very bad inside casino, he is going to go outside to be able to make the phone call.</t>
  </si>
  <si>
    <t>détenteur, trice de</t>
  </si>
  <si>
    <t>ديه تون تووه غ</t>
  </si>
  <si>
    <t>holder of.. / having Des spécialistes détenteurs des compétences particulières.</t>
  </si>
  <si>
    <t>devoir quelque chose à quelqu'un (dû)</t>
  </si>
  <si>
    <t>to owe somebody something</t>
  </si>
  <si>
    <t>d'ici une heure, d'ici demain…</t>
  </si>
  <si>
    <t>إى سى</t>
  </si>
  <si>
    <t>one hour from now, from now till tomorrow….</t>
  </si>
  <si>
    <t>d'ici-bas</t>
  </si>
  <si>
    <t>دي سى باه</t>
  </si>
  <si>
    <t>in this life / world</t>
  </si>
  <si>
    <t>digne de</t>
  </si>
  <si>
    <t>دين يى</t>
  </si>
  <si>
    <t>(qui mérite) worthy or deserving of digne de confiance: trustworthy / digne de foi: credible
Je n'ai pas eu de vacances digne de ce nom depuis l'éternité: I didn't have a real vacation since a long time.</t>
  </si>
  <si>
    <t>dispensés aux</t>
  </si>
  <si>
    <t>ديس پوه نسيه</t>
  </si>
  <si>
    <t>(donné à) given to, provided to</t>
  </si>
  <si>
    <t>dissuader quelqu'un de faire quelque chose</t>
  </si>
  <si>
    <t>ديس واه ديه</t>
  </si>
  <si>
    <t>to dissuade somebody from doing something. Dissuade: to persuade someone not to do something.</t>
  </si>
  <si>
    <t>dommage</t>
  </si>
  <si>
    <t>دوه ماه چ</t>
  </si>
  <si>
    <t>*(une expression d'un regret) (c'est) dommage! : what a shame / pity! / C'est vraiment dommage de devoir abattre ce chêne: it's a real shame to have to cut down this oak. Oak: a large tree that is common especially in northern countries, or the hard wood of this tree.
dommage que tu n'aies pas pu venir! : what a pity / shame you couldn't come!</t>
  </si>
  <si>
    <t>donner lieu à</t>
  </si>
  <si>
    <t>*(entraîner) to cause, to give rise to Donner lieu à désagréments: to cause, to give rise to trouble. / sa mort a donné lieu à une enquête: his death prompted an investigation.</t>
  </si>
  <si>
    <t>dormir d'un sommeil de plomb (dormi)</t>
  </si>
  <si>
    <t xml:space="preserve">سوه ميه يى دوه پلوه </t>
  </si>
  <si>
    <t>dormir d'un sommeil de plomb: a. (d'habitude) to be heavy sleeper, to sleep like a log. / b. (ponctuellement: punctual: arriving, doing something or happening at the expected, correct time; not late) to be sleeping like a log / fast asleep.</t>
  </si>
  <si>
    <t>doter quelque chose de</t>
  </si>
  <si>
    <t>دوه تيه</t>
  </si>
  <si>
    <t>(équiper) to provide / equip sth. With</t>
  </si>
  <si>
    <t>dû au / à la / à l'</t>
  </si>
  <si>
    <t>دووه أه لاه</t>
  </si>
  <si>
    <t>due to, attributed to
Avez-vous déjà eu les lèvres engourdies ou endolories au cours d’une session de vélo ? Cela est dû à la manière dont vous êtes assise sur le siège de votre vélo.</t>
  </si>
  <si>
    <t>du coup</t>
  </si>
  <si>
    <t>دوه كوه</t>
  </si>
  <si>
    <t>so, as a result. Elle ne pouvait pas venir, du coup j'ai reporté le dîner: she couldn't come as a result I put the dinner off / I postponed the dinner.</t>
  </si>
  <si>
    <t>du fait de</t>
  </si>
  <si>
    <t>دووه فيه ت دوه</t>
  </si>
  <si>
    <t>because of, due to</t>
  </si>
  <si>
    <t>du moment que</t>
  </si>
  <si>
    <t xml:space="preserve">موه مون </t>
  </si>
  <si>
    <t>(puisque) as long as, since</t>
  </si>
  <si>
    <t>d'une part…..d'autre part</t>
  </si>
  <si>
    <t>on the one hand…...on the other hand</t>
  </si>
  <si>
    <t>écoper de … ans de prison</t>
  </si>
  <si>
    <t>أيه كوه پيه</t>
  </si>
  <si>
    <t>to get … years in prison</t>
  </si>
  <si>
    <t>eh bien</t>
  </si>
  <si>
    <t>إيه بيان</t>
  </si>
  <si>
    <t xml:space="preserve">"au début d'une histoire" well, right </t>
  </si>
  <si>
    <t>elle a perdu les eaux</t>
  </si>
  <si>
    <t>أيه ل أه پيه غ دوه ليه ز أوه</t>
  </si>
  <si>
    <t xml:space="preserve">(médecine) her waters broke, waters: the liquid that surrounds a baby inside a pregnant woman's  womb. At 3 a.m. her waters broke, and the baby was born soon after. </t>
  </si>
  <si>
    <t>Elle était enceinte…</t>
  </si>
  <si>
    <t>أون سااه نت</t>
  </si>
  <si>
    <t>she was pregnant…</t>
  </si>
  <si>
    <t>elle-même</t>
  </si>
  <si>
    <t>أه لل ميه م</t>
  </si>
  <si>
    <t>(une chose) itself</t>
  </si>
  <si>
    <t>en apparence</t>
  </si>
  <si>
    <t>أون أباغونس</t>
  </si>
  <si>
    <t>apparently. En apparence il travaille, mais comment le savoir vraiment? Apparently he works, but how can one be sure?</t>
  </si>
  <si>
    <t>en avoir ras le bol / ras le cul de quelque chose!</t>
  </si>
  <si>
    <t>غاه لوه بوه لل</t>
  </si>
  <si>
    <t>(familier) to be fed up with something!</t>
  </si>
  <si>
    <t>en bas</t>
  </si>
  <si>
    <t>باه</t>
  </si>
  <si>
    <t>down, downstairs, the bottom of Faufilez- vous derrière Lorne de Havilland quand il est proche du balcon puis poussez-le pour qu'il s'écrase en bas: sneak behind Lorne de Havilland when he is close to the balcony then push him so that he get crushed down.</t>
  </si>
  <si>
    <t>en bout de</t>
  </si>
  <si>
    <t>أون بوه دوه</t>
  </si>
  <si>
    <t>at the end of</t>
  </si>
  <si>
    <t>en caractères gras</t>
  </si>
  <si>
    <t>كاه غاه كتيه غ</t>
  </si>
  <si>
    <t>in bold</t>
  </si>
  <si>
    <t>en chaleur</t>
  </si>
  <si>
    <t>شاه لووغ</t>
  </si>
  <si>
    <t>(très familier -vulgaire) "homme - femme" horny</t>
  </si>
  <si>
    <t>en compagnie de</t>
  </si>
  <si>
    <t>كومپاه نى</t>
  </si>
  <si>
    <t>in company with, accompained by</t>
  </si>
  <si>
    <t>en construction</t>
  </si>
  <si>
    <t>كونست غوكسيون</t>
  </si>
  <si>
    <t>under construction</t>
  </si>
  <si>
    <t>en continu</t>
  </si>
  <si>
    <t>أون كونتى نوه</t>
  </si>
  <si>
    <t>continuously, uninterruptedly</t>
  </si>
  <si>
    <t>en cours de</t>
  </si>
  <si>
    <t>أون كوغ دوه</t>
  </si>
  <si>
    <t>in the process of, being en cours de réparation: undergoing repairs, in the process of being repaired /en cours de route: on the road</t>
  </si>
  <si>
    <t>en daim (m.)</t>
  </si>
  <si>
    <t xml:space="preserve"> أون داه </t>
  </si>
  <si>
    <t>suede</t>
  </si>
  <si>
    <t>en d'autres termes</t>
  </si>
  <si>
    <t>أون دوه تغ تيه غم</t>
  </si>
  <si>
    <t>in other words</t>
  </si>
  <si>
    <t>en découdre (décousu)</t>
  </si>
  <si>
    <t>ديه كوه دغ</t>
  </si>
  <si>
    <t>En dehors de</t>
  </si>
  <si>
    <t>أون دوه أوغ دوه</t>
  </si>
  <si>
    <t>apart from</t>
  </si>
  <si>
    <t>en dessus</t>
  </si>
  <si>
    <t>أونسوو</t>
  </si>
  <si>
    <t>en détresse (nf)</t>
  </si>
  <si>
    <t>ديه تغيه س</t>
  </si>
  <si>
    <t>(avion, navire) in distress: when you are suffering or are in great danger and therefore in urgent need of help , a distress signal</t>
  </si>
  <si>
    <t>en douce</t>
  </si>
  <si>
    <t>أون دوه س</t>
  </si>
  <si>
    <t>(familier) (dire, partir, donner, etc. ) on the quiet, sneakily</t>
  </si>
  <si>
    <t>en effet</t>
  </si>
  <si>
    <t>أون إيه فيه</t>
  </si>
  <si>
    <t>« effectivement » actually, in fact, Indeed En effet, confirma Winston: Indeed, confirmed Winston.</t>
  </si>
  <si>
    <t>en face de</t>
  </si>
  <si>
    <t>أون فاس دوو</t>
  </si>
  <si>
    <t>in front of</t>
  </si>
  <si>
    <t>en fait</t>
  </si>
  <si>
    <t>أون فيه ت</t>
  </si>
  <si>
    <t>in fact, actually</t>
  </si>
  <si>
    <t>en forme de poisson</t>
  </si>
  <si>
    <t>أون فوغم دو</t>
  </si>
  <si>
    <t>shaped like a fish, fish-shaped
Ouvrir le troisième sarcophage qui contient un bijou en forme de poisson et le quatrième qui ne renferme que des ossements: Open the third sarcophagus which contains a fish-shaped jewel and the fourth which doesn't contain except bones.</t>
  </si>
  <si>
    <t>en gros</t>
  </si>
  <si>
    <t>أون جغوه</t>
  </si>
  <si>
    <t>(approximativement) roughly
Je sais en gros de quoi il s'agit: I know roughly what it's about.</t>
  </si>
  <si>
    <t>en l'absence de</t>
  </si>
  <si>
    <t>أه ب سوه نس</t>
  </si>
  <si>
    <t>in the absence of en l'absence de son fils: in her son's absence, while her son was away. /en l'absence de symptômes, il m'est difficile de me prononcer: since there are no symptoms, it's hard for me to say.</t>
  </si>
  <si>
    <t>en marge de</t>
  </si>
  <si>
    <t>أون ماه غچ دوه</t>
  </si>
  <si>
    <t>on the margin of
vivre en marge de la société to live on the fringe ou margin ou edge of society
les événements en marge de l'histoire footnotes to history, marginal events in history</t>
  </si>
  <si>
    <t>en outre</t>
  </si>
  <si>
    <t>أون أوتخ</t>
  </si>
  <si>
    <t>besides, furthermore, moreover</t>
  </si>
  <si>
    <t>en partance</t>
  </si>
  <si>
    <t>پاه غ تاه نس</t>
  </si>
  <si>
    <t>*due to leave (train), due to take off (plane), about to leave / sur le point d'appareiller (navire - to get underway  أه پاه غى ييه), en instance de départ. Le dernier train en partance: the last train. / Le premier avion en partance: the first plane to take off.</t>
  </si>
  <si>
    <t>en particulier</t>
  </si>
  <si>
    <t>أون پاه غ تى كووه لييه</t>
  </si>
  <si>
    <t>especially, in particular</t>
  </si>
  <si>
    <t>en plein</t>
  </si>
  <si>
    <t>أون پلان</t>
  </si>
  <si>
    <t>right in the middle of.. En pleine nuit: in the middle of the night / En plein cœur de la ville: right in the heart of the city. / En plein jour: in broad daylight.</t>
  </si>
  <si>
    <t>en plein-air</t>
  </si>
  <si>
    <t>أون پليه ن أيه غ</t>
  </si>
  <si>
    <t xml:space="preserve"> outside, outdoors (فى الهواء الطلق)</t>
  </si>
  <si>
    <t>en premier</t>
  </si>
  <si>
    <t>أون پغوم ييه</t>
  </si>
  <si>
    <t>first of all, first, in the first place</t>
  </si>
  <si>
    <t>en principe</t>
  </si>
  <si>
    <t>أون پغاه ن سيپ</t>
  </si>
  <si>
    <t>(en théorie) theoretically, in principle, in theory</t>
  </si>
  <si>
    <t>en proie à</t>
  </si>
  <si>
    <t>أن پغواه أه</t>
  </si>
  <si>
    <t>in the grip of : to be experiencing something unpleasant that you have no control over  / Être la proie de quelque chose, être en proie à quelque chose, être absorbé par un sentiment violent, être sous l'empire de quelque chose : Être en proie au remords (remorse: feeling guilty and sad  غوه موه غ)  ; être détruit, dévasté (ravaged, destroyed  ديه ڨاه ستيه) par quelque chose : Maison qui est la proie des flammes. /en proie au doute: in the grip of doubt. / être en proie à des hallucinations: to suffer from hallucinations.</t>
  </si>
  <si>
    <t>en provenance de</t>
  </si>
  <si>
    <t>أون پغوه ڨ نا نس دوه</t>
  </si>
  <si>
    <t xml:space="preserve">(coming) from Le train en provenance de Genève: the train coming from Geneva, the Geneva train. / Récemment, j'ai constaté qu'il y avait une fuite d'eau en provenance du tuyau d'évacuation situé derrière le siège du cabinet de toilette. </t>
  </si>
  <si>
    <t>en règle (f.)</t>
  </si>
  <si>
    <t xml:space="preserve"> أون غيه جل </t>
  </si>
  <si>
    <t>être en règle : a."un document" to be in order. b."une personne" to have one's papers in order, to be in possession of valid papers. Se mettre en règle: to sort out one's situation. Sort sth./sb out: to deal satisfactorily or successfully with a problem, a situation, or a person who is having difficulties. /Recevoir un avertissement (m. أه ڨيه غ تيس مون warning) en règle: to be given an official warning.</t>
  </si>
  <si>
    <t>en relief</t>
  </si>
  <si>
    <t>غوه ل ييه ف</t>
  </si>
  <si>
    <t>*(mettre en valeur: to highlight) mettre quelque chose en relief: to bring something out :  to make a particular quality or detail noticeable.</t>
  </si>
  <si>
    <t>en ruine</t>
  </si>
  <si>
    <t>غوه وينن</t>
  </si>
  <si>
    <t>ruined</t>
  </si>
  <si>
    <t>en somme</t>
  </si>
  <si>
    <t>صومم</t>
  </si>
  <si>
    <t>(en bref) in short: used before describing something or someone in as few words and as directly as possible. 
En somme, je n'avais pas à m'excuser: in short, I didn't have something to apologize for.</t>
  </si>
  <si>
    <t>en stationnement (m.)</t>
  </si>
  <si>
    <t>ment</t>
  </si>
  <si>
    <t>أون ستاه سيون مون</t>
  </si>
  <si>
    <t>(un véhicule) parked</t>
  </si>
  <si>
    <t>en tant que</t>
  </si>
  <si>
    <t>as</t>
  </si>
  <si>
    <t>en tête</t>
  </si>
  <si>
    <t>أون تيه ت</t>
  </si>
  <si>
    <t>*(devant) être en tête:  a.(généralement) to be at the front, b.(dans une course, une compétition) to (be in the) lead. /*(à l'esprit) Avoir quelque chose en tête: to have something in mind. / Je ne l'ai plus en tête: I can't remember it.</t>
  </si>
  <si>
    <t>en théorie (f.)</t>
  </si>
  <si>
    <t>أون تيه يوه غى</t>
  </si>
  <si>
    <t>In theory, theoretically
En théorie, tu as raison, en fait le système est inapplicable (inapplicable إن أپلى كابل): In theory, you are right, but in actual fact the system is unworkable.</t>
  </si>
  <si>
    <t>en toute honnêteté</t>
  </si>
  <si>
    <t>أون توه ت أوه نيه تيه تيه</t>
  </si>
  <si>
    <t>*(avec sincérité سان سيه غى تيه) in all honesty, frankly répondez en toute honnêteté: give an honest answer.</t>
  </si>
  <si>
    <t>en trombe</t>
  </si>
  <si>
    <t>تغوه مب</t>
  </si>
  <si>
    <t>briskly and noisily: quickly, too fast la voiture passa en trombe: the car shot past. / elle entra en trombe: she burst in.</t>
  </si>
  <si>
    <t>en vain</t>
  </si>
  <si>
    <t>أون ڨان</t>
  </si>
  <si>
    <t>in vain, fruitlessly</t>
  </si>
  <si>
    <t>en venir à</t>
  </si>
  <si>
    <t>ڨوه نيغ</t>
  </si>
  <si>
    <t>*(atteindre) a.(un thème, un problème) to come / to turn to / b.(une conclusion) to come to, to reach / c.(une décision) to come to / *aborder un point dans un examen, une analyse, un discours, etc. : Venons-en aux faits ; arriver en fin de compte à telle situation extrême, telle conclusion : En venir à se battre. 
en venir au fait / à l'essentiel: to come / to go straight to the point. / Je sais certaines choses. -où veux-tu en venir? I know a thing or two. -what do you mean by that?</t>
  </si>
  <si>
    <t>en vrac</t>
  </si>
  <si>
    <t>أون ڨغاه ك</t>
  </si>
  <si>
    <t>(non rangé (tidy  غون چيه )) in a jumble, jumble: an untidy and confused mixture of things, feelings, or ideas. Ses idées sont en vrac dans sa dissertation: the ideas are just jumbled together in his essay.</t>
  </si>
  <si>
    <t>en vue de</t>
  </si>
  <si>
    <t>(afin de) in order to</t>
  </si>
  <si>
    <t>enclin, e à quelque chose / à faire quelque chose</t>
  </si>
  <si>
    <t>أون كلاه ن</t>
  </si>
  <si>
    <t>inclined to sth. / inclined to do sth. 
Peu enclin à partager ses secrets: reluctant to share his secrets.</t>
  </si>
  <si>
    <t>enfoncer un adversaire</t>
  </si>
  <si>
    <t>أون فون سيه</t>
  </si>
  <si>
    <t>(familier) to crush an opponent</t>
  </si>
  <si>
    <t>énormément de</t>
  </si>
  <si>
    <t>أيه نوه غ ميه مون دوه</t>
  </si>
  <si>
    <t>*énormément de (argent, bruit) : an enormous / a tremendous / a huge amount of.
Il y avait énormément de monde dans le train: the train was extremely crowded.
Ils ont mis énormément de temps à comprendre: it took them ages to understand.</t>
  </si>
  <si>
    <t>entraîné, e par</t>
  </si>
  <si>
    <t>أون تغيه نيه</t>
  </si>
  <si>
    <t>(occasioner) caused by</t>
  </si>
  <si>
    <t xml:space="preserve">envier quelque chose à quelqu'un </t>
  </si>
  <si>
    <t>أون ڨييه</t>
  </si>
  <si>
    <t>to envy somebody for something</t>
  </si>
  <si>
    <t>équivalent à</t>
  </si>
  <si>
    <t>أيه كى ڨاه لون أه</t>
  </si>
  <si>
    <t>equivalent to</t>
  </si>
  <si>
    <t>ériger quelque chose / quelqu'un en</t>
  </si>
  <si>
    <t>manger</t>
  </si>
  <si>
    <t>أيه غى چيه</t>
  </si>
  <si>
    <t>[le transformer en] ériger quelque chose/quelqu'un en</t>
  </si>
  <si>
    <t>étant donné</t>
  </si>
  <si>
    <t>أيه تان دوننيه</t>
  </si>
  <si>
    <t>given, considering étant donné les circonstances: given /  in view of the circumstances.</t>
  </si>
  <si>
    <t>étant donné que…</t>
  </si>
  <si>
    <t>إيه تان دونيه كو</t>
  </si>
  <si>
    <t>since, given the fact that… étant donné que notre société dépends sur cet or noir: given the fact that our society depends on this black gold.</t>
  </si>
  <si>
    <t>étendre le droit de faire qqch. (étendu)</t>
  </si>
  <si>
    <t>أيه توندغ</t>
  </si>
  <si>
    <t>to extend the right to do something</t>
  </si>
  <si>
    <t>être à bout</t>
  </si>
  <si>
    <t>أيه تغ أه بوه</t>
  </si>
  <si>
    <t>to be at the end of one's tether تيه زر: having no strength or patience left. Ma patience est à bout! : I've run out of patience! / mettre ou pousser quelqu'un à bout: to push somebody to the limit.</t>
  </si>
  <si>
    <t>être à deux doigts de faire quelque chose</t>
  </si>
  <si>
    <t>to be very close to do something : être très près de faire quelque chose</t>
  </si>
  <si>
    <t>être à l'aise</t>
  </si>
  <si>
    <t>أيه تغ أه ليه ز</t>
  </si>
  <si>
    <t>to be / feel comfortable, to be at ease (in a situation).  Je suis plus à l'aise avec mes vieilles pantoufles (f. پون توه فل): I feel more comfortable with my old slippers. /On est mal à l'aise dans ce fauteuil (m. فوه توه يى): this arm chair is not comfortable./ Il s'est senti mal à l'aise pendant toute la réunion (figuré): he felt un comfortable /  ill-at-ease during the entire meeting.</t>
  </si>
  <si>
    <t>être à l'antenne (nf)</t>
  </si>
  <si>
    <t>أون تيه نن</t>
  </si>
  <si>
    <t>(radio et télévision) to be on air   على الهوا</t>
  </si>
  <si>
    <t>être agréé, e</t>
  </si>
  <si>
    <t xml:space="preserve">registered / Être reconnu, par une autorité, comme ayant les qualités requises (غوه كيز) ou comme répondant à certains critères </t>
  </si>
  <si>
    <t>être atteint de</t>
  </si>
  <si>
    <t>أه تان</t>
  </si>
  <si>
    <t>to be suffering from (disease) être atteint d'un mal incurable: to be suffering from an incurable disease.</t>
  </si>
  <si>
    <t>être au courant</t>
  </si>
  <si>
    <t>أيه تغ أوه كوه غان</t>
  </si>
  <si>
    <t>(informé) to be informed about sth.
Je ne suis pas au courant: I don't know anything about it.</t>
  </si>
  <si>
    <t>être avéré, e</t>
  </si>
  <si>
    <t>أه ڨيه غيه</t>
  </si>
  <si>
    <t>known, established / Être reconnu comme vrai, authentique, exact : C'est un fait avéré que…: it's a known fact that…..</t>
  </si>
  <si>
    <t>être censé faire qch</t>
  </si>
  <si>
    <t>to be supposed to do sth.....
Le garde du corps qui est censé surveiller la cible sans jamais la quitter s'éloigne alors pour essayer de réparer cette panne: the bodyguard who is supposed to keep an eye on the target without leaving him is going away in that case for trying to repair this breakdown.</t>
  </si>
  <si>
    <t>être conduit à faire quelque chose</t>
  </si>
  <si>
    <t xml:space="preserve">it is necessary to, we are lead to, </t>
  </si>
  <si>
    <t>être conscient, e</t>
  </si>
  <si>
    <t>كون سياه ن / سياه نت</t>
  </si>
  <si>
    <t>(averti) to be aware that être conscient du danger: to be aware / conscious of the danger.</t>
  </si>
  <si>
    <t>être dans les vapes</t>
  </si>
  <si>
    <t>ڨاه پپ</t>
  </si>
  <si>
    <t>(évanoui) to faint, to pass out / être un peu abruti (stupefy: to make someone tired and unable to think clearly), endormi ou dans un état d'hébétude (unconscious  أيه بيه توه د).</t>
  </si>
  <si>
    <t>être de bonne / mauvaise humeur (nf.)</t>
  </si>
  <si>
    <t>ءووه مووه غ</t>
  </si>
  <si>
    <t>une humeur (un état d'esprit) : mood.  
Être en bonne / mauvaise humeur: to be in good / bad mood.</t>
  </si>
  <si>
    <t>être désemparé, e</t>
  </si>
  <si>
    <t>ديه زوم پاه غيه</t>
  </si>
  <si>
    <t>(perdu) to be lost / Être perdu, ne plus savoir quel parti prendre, comment se tirer d'affaire (se tirer de: sortir de ) ; être déconcerté (distracted).
sans argent dans cette ville étrangère, il était complètement désemparé : in a foreign town with no money, he had no idea what to do</t>
  </si>
  <si>
    <t>Être en / de faction (nf.)</t>
  </si>
  <si>
    <t>أون فاك سيون</t>
  </si>
  <si>
    <t>(un Militaire) to be on guard duty / on sentry: a soldier who guards a place, usually by standing at its entrance</t>
  </si>
  <si>
    <t>être en état d'ébriété</t>
  </si>
  <si>
    <t>أيه بغي ييه تيه</t>
  </si>
  <si>
    <t>(soutenu) to be under the influence of drink / drunk</t>
  </si>
  <si>
    <t>être en ménage avec quelqu'un</t>
  </si>
  <si>
    <t>ميه ناه چ</t>
  </si>
  <si>
    <t>to be in a couple with somebody</t>
  </si>
  <si>
    <t>être en mesure de</t>
  </si>
  <si>
    <t>أيه تغ أون موه زوغ دوه</t>
  </si>
  <si>
    <t>to be able to / to be in a position to</t>
  </si>
  <si>
    <t>être en rupture de stock</t>
  </si>
  <si>
    <t>غوه پتووغ</t>
  </si>
  <si>
    <t>(commerce) to be out of stock / Rupture de stock, niveau d'un stock de marchandises ou de produits finis devenu insuffisant pour assurer la satisfaction de la demande de ces produits.</t>
  </si>
  <si>
    <t>être fonction (f.) de</t>
  </si>
  <si>
    <t>فونك سيون</t>
  </si>
  <si>
    <t>(dépendre de) depends on, is a function of
Sa venue est fonction de son travail: whether he comes or not depends on his work.</t>
  </si>
  <si>
    <t>être gonflé à bloc</t>
  </si>
  <si>
    <t>جونفليه</t>
  </si>
  <si>
    <t xml:space="preserve">(en plein forme) to be full of beans: to have a lot of energy and enthusiasm. </t>
  </si>
  <si>
    <t>être issu, e de</t>
  </si>
  <si>
    <t>إى سووه دوه</t>
  </si>
  <si>
    <t>(résulter de) to be derived from, originated from, stem from être est issu d'une famille pauvre / nombreuse: to be born into a poor / large family.</t>
  </si>
  <si>
    <t>être le bienvenu</t>
  </si>
  <si>
    <t>بيان ڨوه نوه</t>
  </si>
  <si>
    <t>to be welcome</t>
  </si>
  <si>
    <t>être ou se sentir bien ou mieux dans sa peau</t>
  </si>
  <si>
    <t>پوه</t>
  </si>
  <si>
    <t>*(familier) être ou se sentir bien ou mieux dans sa peau: to feel good about oneself, to be together.</t>
  </si>
  <si>
    <t>être plein sud</t>
  </si>
  <si>
    <t>پلان سوودد</t>
  </si>
  <si>
    <t>to face due south, to has a southerly aspect قبلى la cuisine est plein sud ou exposée au sud: the kitchen faces due south / has a southerly aspect.</t>
  </si>
  <si>
    <t>être ponctuel, le</t>
  </si>
  <si>
    <t>پونك تويه ل</t>
  </si>
  <si>
    <t>to be on time</t>
  </si>
  <si>
    <t>être pris ou enserré dans l'étau</t>
  </si>
  <si>
    <t>أيه توه</t>
  </si>
  <si>
    <t>(figuré) to be caught in a vice بين فكى المنجلة</t>
  </si>
  <si>
    <t>être rancunier, ière</t>
  </si>
  <si>
    <t>غاه ن كوه ن ييه</t>
  </si>
  <si>
    <t>to bear grudges (grudge: a strong feeling of anger and dislike for a person who you feel has treated you badly, which often lasts for a long time)</t>
  </si>
  <si>
    <t>être sous l'influence de (la drogue / la boission)</t>
  </si>
  <si>
    <t>أن فلوه واه نس</t>
  </si>
  <si>
    <t>être sous l'influence de (la drogue / la boission بواه سون: drink): to be under the influence of the drug / the drink.</t>
  </si>
  <si>
    <t>être titulaire de</t>
  </si>
  <si>
    <t>تى توه ليه غ</t>
  </si>
  <si>
    <t>(document, passport, diplôme) to hold 
être titulaire de deux diplômes: to hold two university degrees.</t>
  </si>
  <si>
    <t>évacuer vers quelque part</t>
  </si>
  <si>
    <t>إيه ڨاه كيو ويه</t>
  </si>
  <si>
    <t>to move away / evacuate to somewhere….</t>
  </si>
  <si>
    <t>face à</t>
  </si>
  <si>
    <t>فاه س أه</t>
  </si>
  <si>
    <t>(dans l'espace) in front of face à l'ennemi / aux médias: faced with the enemy / media.</t>
  </si>
  <si>
    <t>faire allusion à quelque chose</t>
  </si>
  <si>
    <t>أه لووه زيون</t>
  </si>
  <si>
    <t>to refer to something</t>
  </si>
  <si>
    <t>faire appel à</t>
  </si>
  <si>
    <t>أه پيه لل</t>
  </si>
  <si>
    <t xml:space="preserve">(une sollicitation سوه لى سى تاه سيون : request) call in,  resort to    يستدعى / يحتاج إلى </t>
  </si>
  <si>
    <t>faire attention à</t>
  </si>
  <si>
    <t>أه تونسيون</t>
  </si>
  <si>
    <t xml:space="preserve">to pay attention to </t>
  </si>
  <si>
    <t>faire bouillir</t>
  </si>
  <si>
    <t>بوه ييغ</t>
  </si>
  <si>
    <t>*(arriver à ébullition أيه بوه ليس يون: to reach boiling) to boil faire bouillir des légumes: to boil vegetables. / faire bouillir la marmite: to keep the pot boiling.</t>
  </si>
  <si>
    <t>faire chanter quelqu'un</t>
  </si>
  <si>
    <t>شوه نتيه</t>
  </si>
  <si>
    <t>to blackmail somebody</t>
  </si>
  <si>
    <t>faire chier quelqu'un</t>
  </si>
  <si>
    <t>فيه غ شييه كال كان</t>
  </si>
  <si>
    <t>*faire chier quelqu'un: to bug somebody, to annoy / bother somebody  or  to make somebody feel bored. ça fait chier ce truc: this thing is a real pain in the ass./qu'est-ce qu'on s'est fait chier hier soir: it was so damned boring yesterday night.</t>
  </si>
  <si>
    <t>faire couler beaucoup d'encre</t>
  </si>
  <si>
    <t>أوه ن كغ</t>
  </si>
  <si>
    <t>(figuré) to cause a lot of ink to flow (en parlant sur un sujet abordé beaucoup par la presse)</t>
  </si>
  <si>
    <t>faire cuire au four</t>
  </si>
  <si>
    <t>كو ييغ أوه فووغ</t>
  </si>
  <si>
    <t>to bake</t>
  </si>
  <si>
    <t>faire cuire quelque chose</t>
  </si>
  <si>
    <t>to cook something.</t>
  </si>
  <si>
    <t>faire des abdos</t>
  </si>
  <si>
    <t>(exercices) to do abs workout / stomach exercices</t>
  </si>
  <si>
    <t>faire des pompes</t>
  </si>
  <si>
    <t>پوه مپ</t>
  </si>
  <si>
    <t>to do push-ups</t>
  </si>
  <si>
    <t>faire dodo (langage enfantin)</t>
  </si>
  <si>
    <t>دوه دوه</t>
  </si>
  <si>
    <t>to go to sleep</t>
  </si>
  <si>
    <t>faire du bien</t>
  </si>
  <si>
    <t>فيه غ دوه بيان</t>
  </si>
  <si>
    <t>to make sb feel good. Continue à me masser, ça fait du bien: carry on massaging me, it's doing me good.</t>
  </si>
  <si>
    <t>faire du vélo / monter à vélo</t>
  </si>
  <si>
    <t>ڨيه لوه</t>
  </si>
  <si>
    <t>to ride a bicycle</t>
  </si>
  <si>
    <t>Faire envie (f.) à quelqu'un</t>
  </si>
  <si>
    <t>أون ڨى</t>
  </si>
  <si>
    <t>*(la jalousie چاه لوه زى: jealousy, envy) Faire envie à quelqu'un: to envy somebody.
Sa réussite me fait envie: I envy her success, her success makes me jealous.
Tant de luxe (m.), ça (vous) fait envie: such luxury, makes one / you envious.
"Ça ne passe pas forcément par la sexualité, mais le sexe et la masturbation sont des moyens très efficaces de se déstresser." Une méthode qui fait envie!</t>
  </si>
  <si>
    <t>faire étalage de</t>
  </si>
  <si>
    <t>ايه تاه لاه چ</t>
  </si>
  <si>
    <t>to show off sth. : to behave in a way which is intended to attract attention or admiration, and which other people often find annoying. 
Lors d’une séance d’entraînement avec le PSG, Zlatan Ibrahimovic a une nouvelle fois fait étalage de toute son aisance technique. : during a training session with the PSG, Zlatan Ibrahimovic showed off again his ease technique.</t>
  </si>
  <si>
    <t>faire état de</t>
  </si>
  <si>
    <t xml:space="preserve">(fait) to mention / (document) to refer to / (sondage, témoignage, thèse) to put sth / sb forward: to state an idea or opinion, or to suggest a plan or person, for other people to consider. </t>
  </si>
  <si>
    <t>faire gaffe</t>
  </si>
  <si>
    <t>فيه غ جاه فف</t>
  </si>
  <si>
    <t>(familier) (faire attention) to be careful</t>
  </si>
  <si>
    <t>faire glisser</t>
  </si>
  <si>
    <t>جلى سيه</t>
  </si>
  <si>
    <t>(informatique) to drag an icon</t>
  </si>
  <si>
    <t>faire halte (f.)</t>
  </si>
  <si>
    <t>أه لت</t>
  </si>
  <si>
    <t>to stop Faite halte et passez en mode furtif pour passer sur le pont en longeant bien le côté droit.: stop and go stealthily to pass over the bridge while going alond the right side.</t>
  </si>
  <si>
    <t>faire la grasse matinée</t>
  </si>
  <si>
    <t>to stay in bed (very) late / to have a long lie in (UK)</t>
  </si>
  <si>
    <t>faire la gueule</t>
  </si>
  <si>
    <t>in a bad mood, in a huff: angry and offended
il nous fait la gueule depuis notre arrivée: he's been in a huff ou in a bad mood with us ever since we arrived</t>
  </si>
  <si>
    <t>faire la lessive</t>
  </si>
  <si>
    <t>ليه سي ڨ</t>
  </si>
  <si>
    <t>to do the washing, laundry</t>
  </si>
  <si>
    <t>faire la manche</t>
  </si>
  <si>
    <t>موه نش</t>
  </si>
  <si>
    <t>(familier) (mendiant) to beg</t>
  </si>
  <si>
    <t>faire la petite / grosse commission</t>
  </si>
  <si>
    <t>كوه مى سيون</t>
  </si>
  <si>
    <t>(familier) to do a wee-wee: to urinate / poo: to excrete solid waste from body</t>
  </si>
  <si>
    <t>faire la tête</t>
  </si>
  <si>
    <t>تيه ت</t>
  </si>
  <si>
    <t xml:space="preserve">to sulk: to be silent and refuse to smile or be pleasant to people because you are angry about something that they have done </t>
  </si>
  <si>
    <t>faire la tête à quelqu'un</t>
  </si>
  <si>
    <t>to ignore somebody</t>
  </si>
  <si>
    <t>faire la vaisselle</t>
  </si>
  <si>
    <t>ڨيه سلل</t>
  </si>
  <si>
    <t>to do the washing-up / to wash the dishes</t>
  </si>
  <si>
    <t>faire le fier</t>
  </si>
  <si>
    <t>فييه</t>
  </si>
  <si>
    <t>to put on airs and graces:  false ways of behaving that are intended to make other people feel that you are important and belong to a high social class.</t>
  </si>
  <si>
    <t>faire le ménage</t>
  </si>
  <si>
    <t>to do the housework (including cleaning)</t>
  </si>
  <si>
    <t>faire le plein</t>
  </si>
  <si>
    <t>پلان</t>
  </si>
  <si>
    <t>to fill up a tank (car)</t>
  </si>
  <si>
    <t>faire le point</t>
  </si>
  <si>
    <t>پوان</t>
  </si>
  <si>
    <t>to take stock (of the situation): To take stock (of something) is to think carefully about a situation or event and form an opinion about it, so that you can decide what to do.
à 40 ans, on s'arrête et on fait le point : when you reach 40, you stand back and take stock of your life</t>
  </si>
  <si>
    <t>faire les courses</t>
  </si>
  <si>
    <t>كوغس</t>
  </si>
  <si>
    <t>to go shopping</t>
  </si>
  <si>
    <t>faire machine arrière</t>
  </si>
  <si>
    <t>ماه شينن</t>
  </si>
  <si>
    <t>to go backtrack: to go back along a path you have just followed. Or to say that you did not mean sth you said earlier or say that you have changed your opinion.</t>
  </si>
  <si>
    <t>faire mouche</t>
  </si>
  <si>
    <t>فيه غ موه ش</t>
  </si>
  <si>
    <t>a.(sens propre) to hit the / to scroe a bull's eye (the circular centre of the object aimed at in games such as  darts , or the shot or throw that hits this ). / b.(figuré) to hit the nail on the head: to describe exactly what is causing a situation or problem .</t>
  </si>
  <si>
    <t>faire ou émettre des réserves</t>
  </si>
  <si>
    <t>أيه ميه تغ ديه غيه زيه غڨ</t>
  </si>
  <si>
    <t xml:space="preserve">(une réticence: غيه تى ساه نس reluctance) to express reservations: reservation: [ C   usually plural U ] a doubt or feeling of not being able to agree with or accept something completely. </t>
  </si>
  <si>
    <t>faire part de quelque chose à quelqu'un</t>
  </si>
  <si>
    <t>Faire part de quelque chose à quelqu'un: to announce something to somebody, to inform somebody of something.</t>
  </si>
  <si>
    <t>faire référence à</t>
  </si>
  <si>
    <t>غيه فيه غاه نس</t>
  </si>
  <si>
    <t>to refer to, to make a reference to</t>
  </si>
  <si>
    <t>faire sauter</t>
  </si>
  <si>
    <t>فيه غ سوتيه</t>
  </si>
  <si>
    <t xml:space="preserve">(exploser - une bombe) to blow up, to explode, to go off </t>
  </si>
  <si>
    <t>faire semblant (nm)</t>
  </si>
  <si>
    <t>فيه غ سوم بلان</t>
  </si>
  <si>
    <t>(feindre فاندغ: to feign: to pretend to feel something, usually an emotion  فيه نن) to pretend
Ne fais pas semblant d'avoir oublié: don't pretend that you've forgotten./ Faire semblant d'être malade: to sham (to pretend) illness, to malinger (to pretend to be ill to avoid having to work).</t>
  </si>
  <si>
    <t>faire ses besions</t>
  </si>
  <si>
    <t>يقضى حاجته</t>
  </si>
  <si>
    <t>faire signe à quelqu'un</t>
  </si>
  <si>
    <t>سين يى</t>
  </si>
  <si>
    <t>signal to somebody:  to show that you intend or are ready to do something  /  to let somebody know something</t>
  </si>
  <si>
    <t>faire tomber quelque chose</t>
  </si>
  <si>
    <t>تومبيه</t>
  </si>
  <si>
    <t>(en lâchant) to drop sth.</t>
  </si>
  <si>
    <t>faire un carton</t>
  </si>
  <si>
    <t>فيه غ أن كاه غ تون</t>
  </si>
  <si>
    <t>(familier) (réussir) to hit the jackpot: to suddenly get or win a lot of money.</t>
  </si>
  <si>
    <t>faire un tabac</t>
  </si>
  <si>
    <t>تاه باه</t>
  </si>
  <si>
    <t>(familier) to be a smash hit:  an unusually successful hit with widespread popularity and huge sales (especially a movie or play or recording or novel).</t>
  </si>
  <si>
    <t>faire une fugue</t>
  </si>
  <si>
    <t>فووه ج</t>
  </si>
  <si>
    <t>(une fuite: escape) (de chez soi) to run away from home</t>
  </si>
  <si>
    <t>faire une halte</t>
  </si>
  <si>
    <t>to have a break, to pause</t>
  </si>
  <si>
    <t>faire venir</t>
  </si>
  <si>
    <t xml:space="preserve"> فيه غ ڨوه نيغ</t>
  </si>
  <si>
    <t xml:space="preserve">(une personne) to send for, to call </t>
  </si>
  <si>
    <t>fais de beaux rêves</t>
  </si>
  <si>
    <t>sweet dreams</t>
  </si>
  <si>
    <t>fiche-moi la paix! / Fichez-nous la paix!</t>
  </si>
  <si>
    <t>3ème (1er)</t>
  </si>
  <si>
    <t>فيش / فى شيه</t>
  </si>
  <si>
    <t>(particie passé: fichu) leave me alone! / leave us alone!</t>
  </si>
  <si>
    <t>ficher le camp (familier) / foutre le camp (très familier)</t>
  </si>
  <si>
    <t>كاه</t>
  </si>
  <si>
    <t>to clear off / to bugger off: to leave or go away, used especially as a rude way of telling someone to go away  ou take off</t>
  </si>
  <si>
    <t>fout le camp</t>
  </si>
  <si>
    <t>فول كام</t>
  </si>
  <si>
    <t>to clear off (used to tell someone to go away in a rude way)</t>
  </si>
  <si>
    <t>foutre la paix à quelqu'un</t>
  </si>
  <si>
    <t>فوه تخ</t>
  </si>
  <si>
    <t>to leave somebody alone, foutre = donner</t>
  </si>
  <si>
    <t>foutre quelque chose en l'air</t>
  </si>
  <si>
    <t>(très familier) to ruin something, to screw up something</t>
  </si>
  <si>
    <t>gagner sa vie / son pain / son bifteck / sa croûte</t>
  </si>
  <si>
    <t>جاه ن ييه سون بيف تيه ك</t>
  </si>
  <si>
    <t>(familier) to earn a living / one's daily bread.</t>
  </si>
  <si>
    <t>garder la ligne</t>
  </si>
  <si>
    <t>لى نيى</t>
  </si>
  <si>
    <t>to keep one's figure / garder la ligne se dit pour les femmes qui veulent maigrir</t>
  </si>
  <si>
    <t>graviter autour de</t>
  </si>
  <si>
    <t>جغاه ڨى تيه</t>
  </si>
  <si>
    <t>to orbit / revolve around</t>
  </si>
  <si>
    <t>habilité, e à</t>
  </si>
  <si>
    <t xml:space="preserve">أه بى لى تيه </t>
  </si>
  <si>
    <t>(le Droit) fit to toute personne habilité à signer: any person who is entitled to sign.</t>
  </si>
  <si>
    <t>HRC</t>
  </si>
  <si>
    <t>(métallurgie) HRC est le symbole normalisé pour la dureté Rockwell avec pénétrateur cône de diamant. L'unité normalisée pour la dureté Rockwell est l'échelle Rockwell.  مقياس الصلابة</t>
  </si>
  <si>
    <t>identique à quelqu'un / quelque chose</t>
  </si>
  <si>
    <t>إى دون تيك</t>
  </si>
  <si>
    <t>identical to somebody, something. / elle reste identique à elle-même: she's still the same as always.</t>
  </si>
  <si>
    <t>il / ça se peut que</t>
  </si>
  <si>
    <t>may be il se peut qu'il soit malade: may be he is ill.</t>
  </si>
  <si>
    <t>Il a fallu</t>
  </si>
  <si>
    <t>فالوو</t>
  </si>
  <si>
    <t>I had to il a fallu que je m'absente: I had to go out for a while. / il a fallu que le téléphone sonne juste à ce moment-là! : the phone had to ring just then! /Il a fallu tout analyser -avec de l'aide, je ne le cache pas- pour recommencer: à quoi bon sortir un disque si c'est pour se faire défoncer? : I had to analyse all - with help, I don't hide that - to start again : what is the point of releasing a record if that for knocking me down?</t>
  </si>
  <si>
    <t>Il convient de</t>
  </si>
  <si>
    <t>إيل كون ڨيان دوه</t>
  </si>
  <si>
    <t>(il est souhaitable سويه تابل de : desirable) its advisable to, a good idea to
il voudrait savoir ce qu'il convient de faire: he would like to know the right thing to do.</t>
  </si>
  <si>
    <t>Il est (grand) temps!</t>
  </si>
  <si>
    <t>إيل أيه توه</t>
  </si>
  <si>
    <t>(un moment favorable موه مون فاه ڨوه غابل) It's high time!, Its about time! :If it is about time/high time that someone did something, it should have been done sooner or a long time ago . La voilà - il était temps!: here she is - it's about time./ Il était temps, le bol (بوه ل) allait tomber: that was close, the bowl (بوه لل) was about to fall./Il n'est plus temps! : time has run out! /Il est temps de: now is the time for./Il n'est plus temps de discuter, il faut agir: the time for discussion is past / enough talking, we must act./ Il est temps que tu t'inscrives: you had better enrol soon, it's time you enrolled.</t>
  </si>
  <si>
    <t>Il est évident que</t>
  </si>
  <si>
    <t>إى ليه ت أيه ڨى دان كوه</t>
  </si>
  <si>
    <t>its obvious / evident that..</t>
  </si>
  <si>
    <t>il était une fois</t>
  </si>
  <si>
    <t>إيل أيه تيه ت ءون فواه</t>
  </si>
  <si>
    <t>once upon a time….</t>
  </si>
  <si>
    <t>il importe de…</t>
  </si>
  <si>
    <t>إل أم پوه غت دوه</t>
  </si>
  <si>
    <t>it is necessary to….
En effet, il importe de mettre en évidence l’utilité et le sens de ce complément de formation au regard, d’une part, de la formation initiale et, d’autre part, de l’activité professionnelle exercée: in fact, it is necessary to display the usefulness and the meaning of this complement of education in comparison with one hand the initial education and on the other hand the professional activity practiced.</t>
  </si>
  <si>
    <t>il me faudrait</t>
  </si>
  <si>
    <t>I want (when buying something in a shop), instead of saying « je voudrais, je veux »</t>
  </si>
  <si>
    <t>Il n’en reste pas moins vrai que</t>
  </si>
  <si>
    <t>its however true that</t>
  </si>
  <si>
    <t>il n’y paraît</t>
  </si>
  <si>
    <t>it doesn't seem</t>
  </si>
  <si>
    <t>il ne fera pas de vieux os!</t>
  </si>
  <si>
    <t>إيل نوه فيه غاه پاه دوه  ڨيوز أوه</t>
  </si>
  <si>
    <t>he is not long for this world!: If someone is not long for this world, they will die soon. / ne pas vivre très longtemps</t>
  </si>
  <si>
    <t>il n'y a pas de quoi</t>
  </si>
  <si>
    <t>you are welcome / de rien merci! - il n'y a pas de quoi!: thanks! You are welcome / don't mention it / not at all.</t>
  </si>
  <si>
    <t>Il peut se faire que / il pourrait se faire que</t>
  </si>
  <si>
    <t>إيل بو سو فيغ كو</t>
  </si>
  <si>
    <t>it may / might be that, it's possible that</t>
  </si>
  <si>
    <t>il règne une chaleur d'enfer</t>
  </si>
  <si>
    <t>غيه نى</t>
  </si>
  <si>
    <t>a heat of hell prevails / reigns / dominates</t>
  </si>
  <si>
    <t>Il s'agit de</t>
  </si>
  <si>
    <t>إيل ساچى دوه</t>
  </si>
  <si>
    <t xml:space="preserve">(être question de..) it's about, </t>
  </si>
  <si>
    <t>il vaut mieux</t>
  </si>
  <si>
    <t>إيل ڨو ميو</t>
  </si>
  <si>
    <t>it's best / better il vaut mieux ne pas répondre: its better not to answer.</t>
  </si>
  <si>
    <t>il vous faut</t>
  </si>
  <si>
    <t>you need</t>
  </si>
  <si>
    <t>il y a / ça fait un bail que</t>
  </si>
  <si>
    <t>صاه فيه أن باه يى</t>
  </si>
  <si>
    <t>(familier) it has been ages since ça fait un bail qu'il ne m'a pas téléphoné: it has been ages since he last phoned me.</t>
  </si>
  <si>
    <t>il y a ceux qui craignet  que…</t>
  </si>
  <si>
    <t>إليا سو كى كغانى كو</t>
  </si>
  <si>
    <t>there are those who fear that…
Il y a ceux qui craignent que les traditions et les coutumes disparaissent à jamais: there are those who fear that customs and traditions may disappear forever.</t>
  </si>
  <si>
    <t>Il y a du monde au balcon!</t>
  </si>
  <si>
    <t>بالكون</t>
  </si>
  <si>
    <t xml:space="preserve">(familier et humoristique) is said when we see a woman with beautiful large breast </t>
  </si>
  <si>
    <t>Il y a lieu de</t>
  </si>
  <si>
    <t>its necessay, there is a good need to 
il n'y a pas lieu de s'affoler (to panic أه فوه ليه): there is no need to panic.</t>
  </si>
  <si>
    <t>imposer quelque chose à quelqu'un</t>
  </si>
  <si>
    <t>أم پوه زيه</t>
  </si>
  <si>
    <t>to force something on somebody   يفرض شىء على أحد
imposer le silence à quelqu'un: to impose silence on somebody
imposer sa volonté/son point de vue : to impose one's will/one's idea
imposer sa loi (à quelqu'un) : to lay down the law (to somebody)</t>
  </si>
  <si>
    <t>infliger une amende / des pertes / une punition à quelqu'un</t>
  </si>
  <si>
    <t>أنفلى چيه ءون پوه نى سيون</t>
  </si>
  <si>
    <t>to impose a fine / losses / to inflict a punishment on somebody, inflict: to force someone to experience something very unpleasant   يفرض عقوبة على شخص</t>
  </si>
  <si>
    <t>insérer quelque chose dans / entre</t>
  </si>
  <si>
    <t>أن سيه غيه</t>
  </si>
  <si>
    <t>to insert sth in / between
Il y a des femme qui Insèrent des fruits ou des légume dans le vagin en se masturbant.</t>
  </si>
  <si>
    <t>j'ai la conviction que..</t>
  </si>
  <si>
    <t>كون ڨيك سيون</t>
  </si>
  <si>
    <t>I'm convinced that…. Its my belief that…….</t>
  </si>
  <si>
    <t>j'ai le moral à zero</t>
  </si>
  <si>
    <t>موه غاه لل</t>
  </si>
  <si>
    <t>(familier) I feel down in the dumps / really low</t>
  </si>
  <si>
    <t>j'assume!</t>
  </si>
  <si>
    <t>چاه سووم</t>
  </si>
  <si>
    <t>I don’t care what other people think!</t>
  </si>
  <si>
    <t>Je croyais que..</t>
  </si>
  <si>
    <t>I thought that…</t>
  </si>
  <si>
    <t>Je dirais que…</t>
  </si>
  <si>
    <t>I would say that…</t>
  </si>
  <si>
    <t>je lui ai dit quelque chose… / pas je l'ai dit quelque chose…</t>
  </si>
  <si>
    <t>utilisez toujours "lui" avec les personnes, en tant qu'un pronom de compliment, pas "le, la" lorsque l'on a un verbe plus préposition comme : dire à</t>
  </si>
  <si>
    <t>je m'en fiche</t>
  </si>
  <si>
    <t>"familier"  I don't give a damn about it</t>
  </si>
  <si>
    <t>je m'en fous</t>
  </si>
  <si>
    <t>"très familier" I don't give a damn about it</t>
  </si>
  <si>
    <t>Je m'en moque ou fiche éperdument</t>
  </si>
  <si>
    <t>أيه پيه غ دووه مون</t>
  </si>
  <si>
    <t>(familier) Je m'en moque éperdument: I couldn't care less / give a damn.</t>
  </si>
  <si>
    <t>je m'en tape</t>
  </si>
  <si>
    <t>تاپ</t>
  </si>
  <si>
    <t>(très familier) I don't give a damn</t>
  </si>
  <si>
    <t>je mettrai moins la prochaine fois</t>
  </si>
  <si>
    <t>i will put less next time</t>
  </si>
  <si>
    <t>je n’ai pas fait attention</t>
  </si>
  <si>
    <t xml:space="preserve">I didn’t give attention </t>
  </si>
  <si>
    <t>je suis de retour!</t>
  </si>
  <si>
    <t>غوه توه غ</t>
  </si>
  <si>
    <t xml:space="preserve"> I am back!</t>
  </si>
  <si>
    <t>J'était à deux doigts de le faire</t>
  </si>
  <si>
    <t>i was very close to do it.</t>
  </si>
  <si>
    <t>jusqu'`a ce que</t>
  </si>
  <si>
    <t>چوسكاسكوو</t>
  </si>
  <si>
    <t>until Tout allait bien jusqu'à ce qu'il arrive: everything was going fine till he turned up.</t>
  </si>
  <si>
    <t>jusqu’au jour</t>
  </si>
  <si>
    <t xml:space="preserve">  چوسك أوه چوغ </t>
  </si>
  <si>
    <t>(forage pétrolier - cimentation d'une colonne de tubage) up to the surface</t>
  </si>
  <si>
    <t>La cerise sur le gâteau</t>
  </si>
  <si>
    <t>سوه غيز</t>
  </si>
  <si>
    <t>La cerise sur le gâteau: (figuré) the icing on the cake. (something which makes a good situation even better )</t>
  </si>
  <si>
    <t>la chose publique</t>
  </si>
  <si>
    <t>لاه شوه ز پوه ب ليك</t>
  </si>
  <si>
    <t>(soutenu) (la politique) the state</t>
  </si>
  <si>
    <t>la Confédération helvétique (relatif à la Suisse)</t>
  </si>
  <si>
    <t>كونفيه ديه غاه سيون أيه ل ڨيه تيك</t>
  </si>
  <si>
    <t xml:space="preserve"> the Swiss Confederation</t>
  </si>
  <si>
    <t>la mise au point</t>
  </si>
  <si>
    <t>ميز أوه پواه ن</t>
  </si>
  <si>
    <t>*optique et photographie   focusing
*technologie  adjustment, tuning
*informatique  trouble-shooting, debugging
*(figuré  تشبيه) clarification, correction</t>
  </si>
  <si>
    <t>la mise en cause</t>
  </si>
  <si>
    <t>ميز أون كوه ز</t>
  </si>
  <si>
    <t>implication: when you suggest or show that someone is involved in a crime   إتهام</t>
  </si>
  <si>
    <t>la mise en garde</t>
  </si>
  <si>
    <t>ميز</t>
  </si>
  <si>
    <t>warning</t>
  </si>
  <si>
    <t>la mise en œuvre</t>
  </si>
  <si>
    <t>أوه ڨغ</t>
  </si>
  <si>
    <t>implementation</t>
  </si>
  <si>
    <t>la mise en place</t>
  </si>
  <si>
    <t>مي زز أون پلاه سس</t>
  </si>
  <si>
    <t>setting up, installing</t>
  </si>
  <si>
    <t>laisser à désirer</t>
  </si>
  <si>
    <t>ليه سيه أه ديه زى غيه</t>
  </si>
  <si>
    <t>to leave something to be desired, to fail to come up to expectations.</t>
  </si>
  <si>
    <t>laisser échapper</t>
  </si>
  <si>
    <t>ليسيه أيه شابيه</t>
  </si>
  <si>
    <t>to let something slip</t>
  </si>
  <si>
    <t>langue de bois (f.)</t>
  </si>
  <si>
    <t>لونج</t>
  </si>
  <si>
    <t>langue de bois: hackneyed phrases. Hackneyed: describes a phrase or an idea which has been said or used so often that it has become boring and has no meaning</t>
  </si>
  <si>
    <t>l'autre jour</t>
  </si>
  <si>
    <t>لوت چوه غ</t>
  </si>
  <si>
    <t>the other day: a few days ago</t>
  </si>
  <si>
    <t>le long de</t>
  </si>
  <si>
    <t>لوه ن</t>
  </si>
  <si>
    <t>along Filez le long du balcon, au bout , une fois bloqué par la rambarde, entrez à gauche prendre le poison sur le coffre puis ressortez et sautez la rambarde pour passer de l'autre côté.:  dash along the balcony, at the end, once stopped by the rail, enter to the left, take the poison on the safe then go out again and jump the rail to go to the other side.</t>
  </si>
  <si>
    <t>le tout</t>
  </si>
  <si>
    <t>لوه توه</t>
  </si>
  <si>
    <t>*(l'essentiel: l'indispensable: the basic essentials) Le tout: the main / the most important thing. /Le tout c'est de ne pas bafouiller ( باف وى ييه to stammer, to stutter): the most important thing is not to stutter (to speak or say something, especially the first part of a word, with difficulty, for example pausing before it or repeating it several times)./Ce n'est pas le tout de critique, il faut pouvoir proposer autre chose: it's not enough to criticize, you have got to be able to suggest something else.</t>
  </si>
  <si>
    <t>le troisième âge</t>
  </si>
  <si>
    <t>تغواه ز يه م</t>
  </si>
  <si>
    <t>*(une période) old age / *(un groupe social) senior citizens</t>
  </si>
  <si>
    <t>l'emporter</t>
  </si>
  <si>
    <t>أوم پوه غ تيه</t>
  </si>
  <si>
    <t>*(argument) to win / to carry the day /*(attitude, méthode) to prevail: to be common among a group of people or area at a particular time le plus fort l'emportera: a.(boxeurs) the stronger man will win /b.(concurrents: competitor) the best competitor will come out on top</t>
  </si>
  <si>
    <t>les deniers publics / de l'État (nmpl)</t>
  </si>
  <si>
    <t>دون ييه</t>
  </si>
  <si>
    <t>public money  الأموال العامة</t>
  </si>
  <si>
    <t>Les hauteurs (nfpl)</t>
  </si>
  <si>
    <t>أوه  تووه غ</t>
  </si>
  <si>
    <t>*the heights. Il y a de la neige sur les hauteurs: there is snow on the higher slopes. Slope: (part of) the side of a hill or mountain. /L'aigle (nm. Eagle أيه ج لل) s'envola (s'envoler - un oiseau سون ڨوه ليه: to fly away) vers les hauteurs: the eagle soared high up into the sky / air. Soar:  (of a bird or aircraft) to rise high in the air while flying without moving the wings or using power .</t>
  </si>
  <si>
    <t>leur</t>
  </si>
  <si>
    <t>لووغ</t>
  </si>
  <si>
    <t>(adjectif possessif) their (singular).
Leur père souffre de la maladie d'Alzheimer: their father suffers from Alzheimer.</t>
  </si>
  <si>
    <t>leurs</t>
  </si>
  <si>
    <t>(adjectif possessif) their (plural).
Leurs parents sont en vacances: their parents are in vacation.</t>
  </si>
  <si>
    <t>libre à toi / vous de faire quelque chose</t>
  </si>
  <si>
    <t>لى بغ</t>
  </si>
  <si>
    <t>you are free to do something Libre à vous de vous enfuir. : you are free to escape.</t>
  </si>
  <si>
    <t>localiser une panne / régler un problème</t>
  </si>
  <si>
    <t>لوه ماه لى زيه / غيه جليه</t>
  </si>
  <si>
    <t>to troubleshoot</t>
  </si>
  <si>
    <t>mal à l'aise</t>
  </si>
  <si>
    <t>مالا ليه ز</t>
  </si>
  <si>
    <t>to be uncomfortable. Je suis mal à l'aise devant elle: I feel uncomfortable with her.</t>
  </si>
  <si>
    <t>mdr!</t>
  </si>
  <si>
    <t>abréviation de "Mort De Rire" équivalent de "LOL"</t>
  </si>
  <si>
    <t>merci de m'avoir expliqué la phrase / de me l'avoir expliquée</t>
  </si>
  <si>
    <t>thanks for explaining me the meaning of that sentence</t>
  </si>
  <si>
    <t>mettre du temps (mis)</t>
  </si>
  <si>
    <t>ميه تغ</t>
  </si>
  <si>
    <t>(consacrer - temps) to take time / spend time mettre du temp s à faire quelque chose: to take time to do something. / mettre du temps à se décider: to take a long time to decide.</t>
  </si>
  <si>
    <t>mettre en exergue</t>
  </si>
  <si>
    <t>إيه ج زيه غ ج</t>
  </si>
  <si>
    <t xml:space="preserve">mettre qqc en exergue: to highlight sth., to point sth. Up: to emphasize a problem or fact, so that people notice it more </t>
  </si>
  <si>
    <t>mettre en marche</t>
  </si>
  <si>
    <t>متغ اون ماغش</t>
  </si>
  <si>
    <t>to start (a machine, an engine)</t>
  </si>
  <si>
    <t>mettre en quarantaine</t>
  </si>
  <si>
    <t>أون كاه غون تن</t>
  </si>
  <si>
    <t>médecine &amp; médecine vétérinaire to put in quarantine</t>
  </si>
  <si>
    <t>mettre en valeur</t>
  </si>
  <si>
    <t>ڨاه لوه غ</t>
  </si>
  <si>
    <t>(talent, qualités) to highlight, to bring sth. Out : to make a particular quality or detail noticeable. (taille, une minceur) to enhance, to show Le noir est le couleur qui me met le plus en valeur:  black is the colour that suits me best.</t>
  </si>
  <si>
    <t>mettre ou tenir quelque chose à la disposition de quelqu'un</t>
  </si>
  <si>
    <t>ديس پوه زى سيون</t>
  </si>
  <si>
    <t>to place something at somebody's disposal, to make something available to somebody</t>
  </si>
  <si>
    <t>mettre qch en équilibre</t>
  </si>
  <si>
    <t>أون أيه كى ليبغ</t>
  </si>
  <si>
    <t>to balance sth.</t>
  </si>
  <si>
    <t>mettre qqch en évidence</t>
  </si>
  <si>
    <t>*(faire remarquer qqch) to display sth, or make sth. be noticed,  to show
*To bring about sth. (to cause sth. To happen)</t>
  </si>
  <si>
    <t>Mettre quelqu'un à l'amende</t>
  </si>
  <si>
    <t>أه موه ند</t>
  </si>
  <si>
    <t>a. (sens propre: in literal meaning) to fine somebody / b. (figuré) to penalize somebody</t>
  </si>
  <si>
    <t>mettre quelqu'un à l'écart</t>
  </si>
  <si>
    <t>أيه كاه غ</t>
  </si>
  <si>
    <t>to put somebody on the sidelines.</t>
  </si>
  <si>
    <t>mettre quelqu'un en garde</t>
  </si>
  <si>
    <t>to warn somebody je l'avais mise en garde contre les dangers du tabac: I had warned her against the dangers of smoking.</t>
  </si>
  <si>
    <t>mise en examen</t>
  </si>
  <si>
    <t>ميز أون أيه جزاه مان</t>
  </si>
  <si>
    <t>indictment:  إن دايت منت a formal statement of accusing someone. Nicolas Sarkozy a été mis en examen pour corruption active.: Nicolas Sarkozy was accused of active corruption.</t>
  </si>
  <si>
    <t>mon bien t'appartient</t>
  </si>
  <si>
    <t>بياه ن</t>
  </si>
  <si>
    <t>what is mine is yours</t>
  </si>
  <si>
    <t>monter / passer sur le billard</t>
  </si>
  <si>
    <t>بى ياه غ</t>
  </si>
  <si>
    <t>(familier) (table d'opération) to have an operation
Nabilla a également accepté de montrer sa carte d’identité et son passeport. Deux documents officiels sur lesquels l’aspect de la jeune femme est assez différent. Sur sa carte d’identité, Nabilla n’avait encore que 15 ans et ne s’était pas encore fait opérer. Sur son passeport, par contre, la jeune femme était déjà passée sur le billard. : Nabilla also accepted to show her identity card and her passport. Two official documents in which the appearance of the young lady is too different. In her ID card, Nabilla wasn't more than 15 years old and was not operated yet. In her passport, on the other hand, the young lady had already the operation.</t>
  </si>
  <si>
    <t>mordre dans / croquer la vie à belles dents</t>
  </si>
  <si>
    <t>أه بيه ل دوه ن</t>
  </si>
  <si>
    <t>to live (one's) life to the full</t>
  </si>
  <si>
    <t>n'importe où</t>
  </si>
  <si>
    <t>نام پوه غت أوه</t>
  </si>
  <si>
    <t>anywhere ne laisse pas traîner tes affaires n'importe où: don't leave your things just anywhere.</t>
  </si>
  <si>
    <t>n'importe quoi</t>
  </si>
  <si>
    <t>نم پوه غت كواه</t>
  </si>
  <si>
    <t>*anything / *nonsense tu dis vraiment n'importe quoi: you are talking absolute nonsense.</t>
  </si>
  <si>
    <t>non plus</t>
  </si>
  <si>
    <t>نون پلو</t>
  </si>
  <si>
    <t>either, neither do Moi non plus, je n'irai pas: me, I won't go either./ Je ne sais pas - moi non plus!: I don't know - neither do I.</t>
  </si>
  <si>
    <t>notions de base (nfpl.)</t>
  </si>
  <si>
    <t>نوه سيون دوه باه ز</t>
  </si>
  <si>
    <t>basic, basic knowledge</t>
  </si>
  <si>
    <t>obéir à quelqu'un quelque chose (loi)</t>
  </si>
  <si>
    <t>أوه بيه ييغ</t>
  </si>
  <si>
    <t>(se soumettre à) to obey somebody/something</t>
  </si>
  <si>
    <t>objets / effets personnels (nmpl)</t>
  </si>
  <si>
    <t>أوب چيه</t>
  </si>
  <si>
    <t>personal belongings / effects</t>
  </si>
  <si>
    <t>on a sonné</t>
  </si>
  <si>
    <t>there is someone at the door (ringing the door bell)</t>
  </si>
  <si>
    <t>outre le fait que</t>
  </si>
  <si>
    <t>أوه تخ</t>
  </si>
  <si>
    <t>(en plus de) besides the fact that</t>
  </si>
  <si>
    <t>par ailleurs</t>
  </si>
  <si>
    <t>پاه غ أه يووه غ</t>
  </si>
  <si>
    <t>* "d'un autre côté" otherwise. / * "de plus" besides, moreover</t>
  </si>
  <si>
    <t>par défaut</t>
  </si>
  <si>
    <t>ديه فو</t>
  </si>
  <si>
    <t>by default</t>
  </si>
  <si>
    <t>par endroits</t>
  </si>
  <si>
    <t>پاغ اوندغوا</t>
  </si>
  <si>
    <t>in places, here and there: in different places .</t>
  </si>
  <si>
    <t>par hasard</t>
  </si>
  <si>
    <t>پاغ أزاغ</t>
  </si>
  <si>
    <t>par l’intermédiaire de</t>
  </si>
  <si>
    <t>أنتغ ميه د ييه غ</t>
  </si>
  <si>
    <t>through, via  il a appris l'anglais par l'intermédiaire de la radio: he learnt / learned English from the radio.</t>
  </si>
  <si>
    <t>par manque (m.) de</t>
  </si>
  <si>
    <t>پاه غ موه نك دوه</t>
  </si>
  <si>
    <t>(main-d'œuvre par exemple) for the lack of / shortage of</t>
  </si>
  <si>
    <t>par mégarde</t>
  </si>
  <si>
    <t>پاه غ ميه جاه غد</t>
  </si>
  <si>
    <t>(par inattention (nf): lack of attention إن أه تون سيون) by accident, accidentally, inadvertently: not intentionally</t>
  </si>
  <si>
    <t>par moments</t>
  </si>
  <si>
    <t>مومون</t>
  </si>
  <si>
    <t>at times, every now and then: sometimes but not often, every so often.</t>
  </si>
  <si>
    <t>par opposition à</t>
  </si>
  <si>
    <t>پاه غ أوه پوه زى سيون أه</t>
  </si>
  <si>
    <t>as opposed to, in contrast with</t>
  </si>
  <si>
    <t>par suite de</t>
  </si>
  <si>
    <t>پاه غ سويت دوه</t>
  </si>
  <si>
    <t>due to, owing to   
Les pressions anormales : là, le gradient de pression est généralement plus élevé par suite du piégeage de fluides plus léger que l’eau tels des hydrocarbures</t>
  </si>
  <si>
    <t>parler dans le vide</t>
  </si>
  <si>
    <t>ڨيدد</t>
  </si>
  <si>
    <t>*(sans auditoire: audience  أوه دى تواه غ) to address empty space, to talk to no body
*(sans contenu) to talk vacuously (not expressing or showing intelligent thought or purpose ڨاه ك يواه س لى) faire des promesses dans le vide: to make empty promises.</t>
  </si>
  <si>
    <t>passer à l'acte / passage à l'acte</t>
  </si>
  <si>
    <t>أه كت</t>
  </si>
  <si>
    <t>réalisation d'un désir, d'un fantasme jusque-là contenu, souvent de manière brutale ou agressive. Passer aux actes: to take action, to act.</t>
  </si>
  <si>
    <t>passer en revue</t>
  </si>
  <si>
    <t>غوه ڨوه</t>
  </si>
  <si>
    <t>(un inventaire) to go / to look through</t>
  </si>
  <si>
    <t>passer quelqu'un à tabac</t>
  </si>
  <si>
    <t>پاه سيه كالك أن أه تاه باه</t>
  </si>
  <si>
    <t xml:space="preserve">(familier) to beat somebody up, to lay into somebody:   informal - to attack someone physically or to criticise them in an angry way </t>
  </si>
  <si>
    <t>pendant que</t>
  </si>
  <si>
    <t>پوندون كو</t>
  </si>
  <si>
    <t>when</t>
  </si>
  <si>
    <t>perdre conscience (nf) (perdu)</t>
  </si>
  <si>
    <t>پيه غ دغ كون سيانس</t>
  </si>
  <si>
    <t>to lose consciousness</t>
  </si>
  <si>
    <t>perdre la raison</t>
  </si>
  <si>
    <t>پغدغ لاه غيه زون</t>
  </si>
  <si>
    <t>to lose one's mind</t>
  </si>
  <si>
    <t>perdre la tête / le nord / la boule</t>
  </si>
  <si>
    <t>پيه غدغ</t>
  </si>
  <si>
    <t>(familier) to go mad Celui-là, il perd pas le nord! : he's certainly got his head screwed on!</t>
  </si>
  <si>
    <t>perdre les pédales</t>
  </si>
  <si>
    <t>پيه داه ل</t>
  </si>
  <si>
    <t>ne plus savoir ce qu'on dit ou ce qu'on fait. / to lose one's head</t>
  </si>
  <si>
    <t>perdre quelqu'un / quelque chose de vue</t>
  </si>
  <si>
    <t>پيه غ دغ</t>
  </si>
  <si>
    <t>(sens propre et figuré) to lose sight of sb / sth, to lose track of sb/sth (to no longer know what is happening about sth.) Il ne faut pas perdre de vue que toutes ces études doivent arbitrer en fonction de la faisabilité économique, et donc faire que les moyens techniques restent toujours un compromis entre la meilleure solution technique et le moindre coût.</t>
  </si>
  <si>
    <t>personne d'autre (f.)</t>
  </si>
  <si>
    <t>پيه غ سونن</t>
  </si>
  <si>
    <t>no one else, nobody else
Ne vous inquiétez pas personne d'autre n'ira aux toilettes: don't worry, no one else will go to the toilets.</t>
  </si>
  <si>
    <t>Persuader quelqu'un de quelque chose</t>
  </si>
  <si>
    <t>پيه غ سواه ديه</t>
  </si>
  <si>
    <t>to impress something on somebody / to convince somebody of something rien n'aurait pu la persuader de repartir: nothing would have induced her to leave again.</t>
  </si>
  <si>
    <t>péter le feu</t>
  </si>
  <si>
    <t>پيه تيه</t>
  </si>
  <si>
    <t>to be a live wire: someone who is very quick and active, both mentally and physically .</t>
  </si>
  <si>
    <t>péter les plombs (fuse or lead) / un boulon (bolt)</t>
  </si>
  <si>
    <t>پيه تيه ليه پلوه م</t>
  </si>
  <si>
    <t>petit à petit</t>
  </si>
  <si>
    <t>تيت أبتى</t>
  </si>
  <si>
    <t>little by little, gradually</t>
  </si>
  <si>
    <t>peu à peu</t>
  </si>
  <si>
    <t>پوه أه پوه</t>
  </si>
  <si>
    <t>little by little, gradually, bit by bit 
on s'habitue peu à peu: you get used to things, bit by bit / gradually.</t>
  </si>
  <si>
    <t>peu importe</t>
  </si>
  <si>
    <t>پووه أم پوه غت</t>
  </si>
  <si>
    <t>it doesn't matter / indiquent que quelque chose est sans importance, sans conséquence</t>
  </si>
  <si>
    <t>plaider en faveur / contre quelqu'un ou quelque chose</t>
  </si>
  <si>
    <t>پليه ديه</t>
  </si>
  <si>
    <t>(présenter des arguments) to speak in somebody's / something's favour, to speak against somebody / something</t>
  </si>
  <si>
    <t>pleins feux sur</t>
  </si>
  <si>
    <t>پلان فوه سووغ</t>
  </si>
  <si>
    <t>spotlight on Pleins feux sur les rubriques de CV: spot light on the headings of a CV.</t>
  </si>
  <si>
    <t>plutôt que</t>
  </si>
  <si>
    <t>پلوه توه</t>
  </si>
  <si>
    <t>rather than, instead of
plutôt que travailler, je vais aller faire des courses: I am going to do some shopping instead of working.</t>
  </si>
  <si>
    <t>porter plainte contre quelqu'un</t>
  </si>
  <si>
    <t>پلاه نت</t>
  </si>
  <si>
    <t>to bring an action against somebody (legal complaint)
Didier Deschamps a porté plainte contre la compagne de Samir Nasri.: Didier Deschamps brought an action against Samir Nasri's girl friend.</t>
  </si>
  <si>
    <t>porter secours à qqn</t>
  </si>
  <si>
    <t>to give somebody help, assistance / first aid
Porter secours c'est défendu. Le monde autour est sourd, bien entendu: to give assistance, it's forbidden. The people around are deaf, of course.</t>
  </si>
  <si>
    <t>porter son attention sur quelque chose</t>
  </si>
  <si>
    <t>to turn one's attention to something</t>
  </si>
  <si>
    <t>poser un problème</t>
  </si>
  <si>
    <t>پوه زيه</t>
  </si>
  <si>
    <t>*(causer des difficultés) to raise / to pose a problem
*(l'énoncer = to express it (a problem)) to set / to outline a problem de la façon dont il m'avait posé le problème... the way he'd put ou outlined the problem to me...
elle me pose de gros problèmes she's a great problem ou source of anxiety to me</t>
  </si>
  <si>
    <t>Pour ce faire</t>
  </si>
  <si>
    <t>for that</t>
  </si>
  <si>
    <t>pour le moment</t>
  </si>
  <si>
    <t>for the time being</t>
  </si>
  <si>
    <t>pour l'instant</t>
  </si>
  <si>
    <t>پوغ لانستان</t>
  </si>
  <si>
    <t>for the time being, for the moment</t>
  </si>
  <si>
    <t>poursuivre quelqu'un (en justice) (poursuivi)</t>
  </si>
  <si>
    <t>پووغ سويڨغ</t>
  </si>
  <si>
    <t>a.(en droit civil) to sue somebody / b.(en droit pénal) to prosecute somebody</t>
  </si>
  <si>
    <t>pourvu que</t>
  </si>
  <si>
    <t>پوغ ڨوو</t>
  </si>
  <si>
    <t>"exprimant une condition" provided that, as long as tout ira bien pourvu que vous soyez à l'heure: everything will be fine as long as you are on time.</t>
  </si>
  <si>
    <t>prendre à gauche / droite (pris)</t>
  </si>
  <si>
    <t>tourne à gauche / droite : to turn right / left</t>
  </si>
  <si>
    <t>prendre appui sur</t>
  </si>
  <si>
    <t>أه پويى</t>
  </si>
  <si>
    <t>to lean (heavily) on</t>
  </si>
  <si>
    <t>prendre connaissance d'un texte</t>
  </si>
  <si>
    <t>كونيه ساه نس</t>
  </si>
  <si>
    <t xml:space="preserve">to read ou peruse پوه روه ز a text : formal to read through something, especially in order to find the part you are interested in. </t>
  </si>
  <si>
    <t>prendre les rênes (f.)</t>
  </si>
  <si>
    <t>غيه ن</t>
  </si>
  <si>
    <t xml:space="preserve">prendre les rênes: to take over the reins: to take control of something, especially an organization or a country. / une rêne: une courroie: belt strap, rein. لجام  </t>
  </si>
  <si>
    <t>prendre qqn à témoin</t>
  </si>
  <si>
    <t>تيه مواه</t>
  </si>
  <si>
    <t>to call upon somebody as a witness</t>
  </si>
  <si>
    <t>prendre soin de quelqu'un / quelque chose</t>
  </si>
  <si>
    <t>سواه ن</t>
  </si>
  <si>
    <t>to take care of somebody / something.</t>
  </si>
  <si>
    <t>propre à</t>
  </si>
  <si>
    <t>پغوه پغ أه</t>
  </si>
  <si>
    <t>specific / peculiar to = belonging to.
Sa méthode de travail lui est propre: he has his own particular way of working.</t>
  </si>
  <si>
    <t>pulvériser un record</t>
  </si>
  <si>
    <t>پوول ڨيه غى زيه أن غوه كوه غ</t>
  </si>
  <si>
    <t>to smash a record</t>
  </si>
  <si>
    <t>qu’est-ce qu’elle a grossi !</t>
  </si>
  <si>
    <t>(exclamation form) what a lot of weight she put on !</t>
  </si>
  <si>
    <t>qualifier quelqu'un ou quelque chose de</t>
  </si>
  <si>
    <t>كاه لى فييه</t>
  </si>
  <si>
    <t>(appeler) to describe somebody / something as, to name sb / sth as
Il qualifie tout le monde de snob: he calls everybody as a snob.</t>
  </si>
  <si>
    <t>quant à</t>
  </si>
  <si>
    <t>قان تاه</t>
  </si>
  <si>
    <t>about, as for
Je partage votre opinion quant à ses capacités: I share your opinion about his ability.</t>
  </si>
  <si>
    <t>Que se passe-t-il?</t>
  </si>
  <si>
    <t>what is going on?</t>
  </si>
  <si>
    <t>Que s'est-il passé?</t>
  </si>
  <si>
    <t>what happened?</t>
  </si>
  <si>
    <t>quel que soit</t>
  </si>
  <si>
    <t>كاه ل كوه سواه</t>
  </si>
  <si>
    <t>whatever, whichever</t>
  </si>
  <si>
    <t>rafraîchir la mémoire à quelqu'un</t>
  </si>
  <si>
    <t>غاه فغيه شيغ</t>
  </si>
  <si>
    <t xml:space="preserve">(familier et figuré) (raviver: revive  غاه ڨى ڨيه) to refresh / to jog somebody's memory: to make someone remember something </t>
  </si>
  <si>
    <t>ras-le-bol! (m.)</t>
  </si>
  <si>
    <t>غاه ل بوه لل</t>
  </si>
  <si>
    <t>(familier) (nom masculin invariable) enough is enough! Il y a un ras-le-bol général dans la population: people in general are sick and tired of / fed up with the way things are going.</t>
  </si>
  <si>
    <t>rebrousser chemin</t>
  </si>
  <si>
    <t>غوه بغوه سيه</t>
  </si>
  <si>
    <t>to turn back, to retrace one's steps Rebousser chemin jusqu'à l'ascenseur qui vous mène vers votre hydravion: Turn back till the elevator that will take you towards your seaplane.</t>
  </si>
  <si>
    <t>regonfler à bloc</t>
  </si>
  <si>
    <t>غوه جون فليه أه بلوه ك</t>
  </si>
  <si>
    <t>(familier et figuré) to buck sb up: to become happier or more positive or to make someone happier or more positive.
son séjour à la mer l'a regonflée à bloc: her stay at the seaside has bucked her up (no end)</t>
  </si>
  <si>
    <t>relatif, ive à</t>
  </si>
  <si>
    <t>غوه لاتيف أه</t>
  </si>
  <si>
    <t>(concernant) relating to , concerning</t>
  </si>
  <si>
    <t>relever un défi / le gant (glove جلاه ڨ)</t>
  </si>
  <si>
    <t>amener</t>
  </si>
  <si>
    <t>غولڨيه أن ديه فى / جاه ن</t>
  </si>
  <si>
    <t>to take up a challenge / répondre à un défi, se déclarer prêt à le soutenir.</t>
  </si>
  <si>
    <t>remettre en cause (remis)</t>
  </si>
  <si>
    <t>"en doute" to call into question, to challenge.
son départ remet tout en cause: her departure reopens the whole question ou debate.</t>
  </si>
  <si>
    <t>remonter le moral de quelqu'un</t>
  </si>
  <si>
    <t>*(consoler = to console: to make someone who is sad or disappointed feel better by giving them comfort or sympathy , to comfort) to raise somebody's spirits, to boost somebody's morale /*(égayer = to cheer up أيه جيه ييه) to cheer somebody up</t>
  </si>
  <si>
    <t>rendre des comptes (à quelqu'un) (rendu)</t>
  </si>
  <si>
    <t>غوه ندغ ديه كوه مت</t>
  </si>
  <si>
    <t>to give / offer somebody an explanation Je n'ai pas de comptes à vous rendre: I don't have to justify myself to you.</t>
  </si>
  <si>
    <t>rendre l'âme (f.)</t>
  </si>
  <si>
    <t>أه مم</t>
  </si>
  <si>
    <t>to pass away
L’homme a été arrêté et Eya a rendu l’âme quelques jours après son hospitalisation. : the man was arrested and Eya passed away few days after her hospitalization.</t>
  </si>
  <si>
    <t>rendre quelqu'un fou</t>
  </si>
  <si>
    <t>غوه ندغ</t>
  </si>
  <si>
    <t>to drive / to make somebody mad / crazy</t>
  </si>
  <si>
    <t>reprendre conscience (nf) (repris)</t>
  </si>
  <si>
    <t>غوه پغوه ندغ كون سيانس</t>
  </si>
  <si>
    <t xml:space="preserve">to regain consciousness, to come to: to become conscious again after an accident or operation </t>
  </si>
  <si>
    <t xml:space="preserve">reprendre conscience / perdre conscience </t>
  </si>
  <si>
    <t>غو پغوندغ / پغدغ كونسيانس</t>
  </si>
  <si>
    <t>to regain consciousness / to loose consciousness
Chaque fois qu'elle reprenait conscience, la première image qu'elle avait en face d'elle, c'était son corps nu et ce visage défiguré: every time she regained consciousness, the first image she saw infront of here was her nude body and this mutilated/disfigured face.</t>
  </si>
  <si>
    <t>reprendre la main</t>
  </si>
  <si>
    <t>غو پغوندغ</t>
  </si>
  <si>
    <t>to regain control. Je vais vous donner une nouvelle chance de reprendre la main. Vous ferez peut-être quelques efforts supplémentaires cette fois-ci ? Rendez-vous à la buanderie située au sous-sol du 122 Pacific Alley, à Pasadena Sud, dans une heure: I will give you another chance to regain control. Will you do some additional efforts this time? Go to the laundry at the basement of 122 Pacific Alley, at South Pasadena, in one hour.</t>
  </si>
  <si>
    <t>reprendre la parole</t>
  </si>
  <si>
    <t>to speak again "il était temps pour moi de reprendre la parole, j'ai voulu éclairer certains points avant de laisser la place à la musique et la poésie": it was time for me to speak again, I wanted to make some points clear before leaving the place for the music and the poetry.</t>
  </si>
  <si>
    <t>reprendre la route / son chemin</t>
  </si>
  <si>
    <t>غوه پغوه ندغ</t>
  </si>
  <si>
    <t>to set off again / to resume one's journey
Reprenez votre route dans le couloir, vous allez passer près d'un policier en faction sur la scène du meurtre, poursuivez jusqu'aux escaliers.: continue your way inside the corridor, you will pass by a police man who is guarding the crime scene, continue till the staircases.</t>
  </si>
  <si>
    <t>reprocher à quelqu'un de faire quelque chose</t>
  </si>
  <si>
    <t>غوه پغوه شيه</t>
  </si>
  <si>
    <t xml:space="preserve"> *(une erreur, une faute) to blame somebody for doing something Je lui reproche son manque de ponctualité: what I don't like about her is her lack of punctuality.</t>
  </si>
  <si>
    <t>restez bien au chaud</t>
  </si>
  <si>
    <t>شوه</t>
  </si>
  <si>
    <t>*(au lit) stay nice and cosy / warm in your bed /*(sans sortir) don’t go out in the cold.</t>
  </si>
  <si>
    <t>revenez nous voir</t>
  </si>
  <si>
    <t xml:space="preserve">come back see us </t>
  </si>
  <si>
    <t>riche de</t>
  </si>
  <si>
    <t>غي شش دوه</t>
  </si>
  <si>
    <t xml:space="preserve">(qualités كاه لى تيه: nfpl. Skills, qualifications , possibilités پوه سى بى لى تيه: nfpl. features ) Un livre riche d'enseignements : a very informative book./ Un magazine féminin riche d'idées: a women's magazine packed full of./Son premier roman est riche de promesses: his first novel is full of promise / shows great promise. Promise: when someone or something is likely to develop successfully and people expect this to happen واعد. </t>
  </si>
  <si>
    <t>rouer quelqu'un de coups</t>
  </si>
  <si>
    <t>غوه ويه</t>
  </si>
  <si>
    <t>(le frapper) to pummel somebody, pummel: to hit someone or something repeatedly, especially with your fists (= closed hands).</t>
  </si>
  <si>
    <t>s’échelonner entre</t>
  </si>
  <si>
    <t>سيه ش لوه نيه أونتغ</t>
  </si>
  <si>
    <t>to be ranged between</t>
  </si>
  <si>
    <t>sain et sauf / saine et sauve</t>
  </si>
  <si>
    <t>ساه ن أيه سوه ه ف</t>
  </si>
  <si>
    <t>safe and sound, unhurt, unharmed</t>
  </si>
  <si>
    <t>sans blague (une)</t>
  </si>
  <si>
    <t>صان بلاه ج</t>
  </si>
  <si>
    <t>without joking, seriously
Sans blague, tu as connu beaucoup d'hommes? (était dit par Patrick Dewaere)</t>
  </si>
  <si>
    <t>sans compter que</t>
  </si>
  <si>
    <t>صان كومتيه كوه</t>
  </si>
  <si>
    <t>quite apart from the fact that
il est trop tôt pour aller dormir, sans compter que je n'ai pas du tout sommeil (m.): it's too early to go to bed, quite apart from the fact that I'm not at all sleepy.</t>
  </si>
  <si>
    <t>sans fondement</t>
  </si>
  <si>
    <t>فوه ند موه ن</t>
  </si>
  <si>
    <t>*(une crainte: fear, une rumeur: rumour غوه موه غ) groundless: without cause, unfounded لا أساس لها من الصحة</t>
  </si>
  <si>
    <t>sans pitié (nf.)</t>
  </si>
  <si>
    <t>پى تييه</t>
  </si>
  <si>
    <t>merciless ils ont été sans pitié: (jurés (m.), terroristes (m.) ) they showed no mercy.</t>
  </si>
  <si>
    <t>se casser la tête</t>
  </si>
  <si>
    <t>كاه سيه لاه تيه ت</t>
  </si>
  <si>
    <t>to put sb out: to cause trouble or extra work for someone / to annoy or upset someone, often by what you do or say to them
ne te casse pas la tête, fais une omelette don't put yourself out, just make an omelette.</t>
  </si>
  <si>
    <t>se donner la peine</t>
  </si>
  <si>
    <t>to make an effort. Les tueurs débutants ne se donnaient pas la peine de chercher un endroit aussi reculé pour commettre un meurtre: The amateur killers didn't have to make an effort in finding such a remote place to commit a murder.</t>
  </si>
  <si>
    <t>se faire passer pour quelqu'un</t>
  </si>
  <si>
    <t>to pass oneself off as sb. : to pretend that someone is a particular person when they are not. L'éducateur se faisait passer pour une jeune fille sur le web: 39 ados piégés, nus devant leur webcam: the teacher passed as a young girl on the internet: 39 teens traped, naked infront of their webcam.</t>
  </si>
  <si>
    <t>se fixer dans le miroir</t>
  </si>
  <si>
    <t>فى كسيه</t>
  </si>
  <si>
    <t>(en regardant) to stare at the mirror</t>
  </si>
  <si>
    <t>se promener en petite tenue</t>
  </si>
  <si>
    <t>اون تيت توه نوو</t>
  </si>
  <si>
    <t>to walk around with hardly a stitch on (in underwear)   يتمشى باللباس فى الشارع</t>
  </si>
  <si>
    <t>se rendre compte de quelque chose (rendu)</t>
  </si>
  <si>
    <t>غوندغ كومبت</t>
  </si>
  <si>
    <t xml:space="preserve">to realize something, to realize / realise sth.: become aware -  to understand a situation, sometimes suddenly. Te rends-tu compte de ce que tu fais? : do you realize / really understand what you are doing? /On lui a collé une étiquette (f. label, ticket أيه تى كيه ت) dans le dos mais il ne s'en est pas rendu compte: somebody stuck a label on his back but he didn't notice. /Non mais, tu te rends compte! (familier) (indignation): can you believe it? (une indignation أن دينياه س يون: anger about a situation that you think is wrong or not fair ) </t>
  </si>
  <si>
    <t>se rincer la bouche</t>
  </si>
  <si>
    <t>غاه ن سيه</t>
  </si>
  <si>
    <t>to rinse one's mouth, rinse: to use water to clean the soap or dirt from something.</t>
  </si>
  <si>
    <t>se tenir au courant (tenu)</t>
  </si>
  <si>
    <t>سوه ت نيغ أوه كوه غان</t>
  </si>
  <si>
    <t>to keep oneself informed / abreast of things. 
Tiens-moi au courant: let me know how things are going.</t>
  </si>
  <si>
    <t>se tordre de douleur / de rire (tordu)</t>
  </si>
  <si>
    <t>توه غدغ</t>
  </si>
  <si>
    <t>*Se tordre de douleur: to be doubled up with pain.
*Se tordre (de rire): to be doubled / creased up with laughter.
Double sb up / over: If you double up/over, or if something doubles you up/over, you suddenly bend forwards and down, usually because of pain or laughter .</t>
  </si>
  <si>
    <t>selon que</t>
  </si>
  <si>
    <t>سوه لوه ن</t>
  </si>
  <si>
    <t>depending on whether Le programme de forage et de tubage sera réalisé de manière totalement différente selon qu’il s’agit d’un forage de recherche ou d’un sondage d’exploitation: the drilling and casing program would be carried out in totally different way depending on whether it is about exploratory well or development well.</t>
  </si>
  <si>
    <t>s'en aller</t>
  </si>
  <si>
    <t>سون أه ليه</t>
  </si>
  <si>
    <t xml:space="preserve">"partir - personne" to leave Je lui donnerai la clé en m'en allant: I will give him the key on my way out. /"mourir - personne" to pass away, to die, </t>
  </si>
  <si>
    <t>s'en faire</t>
  </si>
  <si>
    <t>سون فيه غ</t>
  </si>
  <si>
    <t>to worry Je ne m'en fais pas pour lui: I'm not worried about him.</t>
  </si>
  <si>
    <t>s'en prendre à quelqu'un / quelque chose (pris)</t>
  </si>
  <si>
    <t>(l'attaquer) to attack somebody, something
(le rendre responsable) to put the blame on somebody / something
pourquoi faut-il toujours que tu t'en prennes à moi? : why do you always take it out on me?</t>
  </si>
  <si>
    <t>s'en sortir (sorti)</t>
  </si>
  <si>
    <t>سوه غ تيغ</t>
  </si>
  <si>
    <t>*(familier) Il s'en est finalement sorti: 
a. (il a survécu) he pulled through in the end, to pull sb through sth : to succeed in dealing with a difficult period, or to help someone do this 
b. (il a réussi) he won through in the end
tu t'en es très bien sorti: you did very well.</t>
  </si>
  <si>
    <t>s'en vouloir (voulu)</t>
  </si>
  <si>
    <t>ڨوه لواغ</t>
  </si>
  <si>
    <t>(emploi réfléchi : reflexive use) to be angry ou annoyed with oneself / to feel bad
je m'en veux de l'avoir laissé partir I feel bad at having let him go</t>
  </si>
  <si>
    <t>s'engager à faire quelque chose</t>
  </si>
  <si>
    <t>سونجاه چيه</t>
  </si>
  <si>
    <t>(promettre: promise) to commit oneself to doing something, to undertake to doing something.</t>
  </si>
  <si>
    <t>s'envoyer en l'air</t>
  </si>
  <si>
    <t>sexe</t>
  </si>
  <si>
    <t>envoyer</t>
  </si>
  <si>
    <t>أون ڨواه ييه</t>
  </si>
  <si>
    <t>(très familier) to have it off: to have sex  / s'offrir un moment de plaisir, par l'amour, la drogue, etc.</t>
  </si>
  <si>
    <t>s'excuser auprès de quelqu'un</t>
  </si>
  <si>
    <t>سيه كس كوه زيه اوه پغيه دوه كالك أن</t>
  </si>
  <si>
    <t>to apologize to somebody</t>
  </si>
  <si>
    <t>s'interroger sur quelque chose</t>
  </si>
  <si>
    <t>أن تيه غوه چيه</t>
  </si>
  <si>
    <t>*to wonder (to ask yourself questions or express a wish to know about something ) about something. Je ne sais pas si je vais l'acheter, je m'interroge encore: I don't know whether I will buy it, I am still wondering / haven't made my mind yet.</t>
  </si>
  <si>
    <t>sitôt que</t>
  </si>
  <si>
    <t>سى توه</t>
  </si>
  <si>
    <t>as soon as si tôt qu'il la vit, il se mit à rire: as soos as he saw her he strated to laugh.</t>
  </si>
  <si>
    <t>soit que…., soit que</t>
  </si>
  <si>
    <t>سواه كووه</t>
  </si>
  <si>
    <t>either ……. or  Attendez soit qu'un charpentier l'ouvre et faufilez-vous à l'intérieur, soit qu'un agent des services secret sorte pour fumer et entrer en douce derrière lui quand il rentre: Wait either a carpenter opens it and sneak inside, or a secret services agent goes out to smoke and enter sneakily behind him when he comes back.</t>
  </si>
  <si>
    <t>soit, ……. soit….</t>
  </si>
  <si>
    <t>سواه</t>
  </si>
  <si>
    <t>either ……. or  Il faut remonter la totalité de la garniture soit pour changer l'outil soit pour descendre les tubes casing: we have to pull out the whole drill string either to change the bit or to run the casing.</t>
  </si>
  <si>
    <t>soûler quelqu'un</t>
  </si>
  <si>
    <t>سووه ليه</t>
  </si>
  <si>
    <t>familier (rendre ivre) to make somebody drunk</t>
  </si>
  <si>
    <t>sous caution</t>
  </si>
  <si>
    <t>كوه س يون</t>
  </si>
  <si>
    <t>(le Droit - libérer) : on bail بكفالة</t>
  </si>
  <si>
    <t>sous la coupe de</t>
  </si>
  <si>
    <t>سوو لا كوپ دو</t>
  </si>
  <si>
    <t>(soumis à: obedient, submissive) être sous la coupe de qqn: to be under somebody's thumb (under someone's control)</t>
  </si>
  <si>
    <t>sous le coup de</t>
  </si>
  <si>
    <t>سوه لكوو دووه</t>
  </si>
  <si>
    <t>under the influence of…  Sous le coup de la colère, on dit des choses que l'on regrette après: you often say things in anger which you regret later. /Mais sous le coup de l'émotion il trébuche, c'est le moment, déclenchez votre bombe à l'aide de votre télécommande: but under the influence of emotion he stumbles, this is the right time, trigger off your bomb using your remote control.</t>
  </si>
  <si>
    <t>sous le couvert de</t>
  </si>
  <si>
    <t>سوه لوه كوو ڨيه غ دوه</t>
  </si>
  <si>
    <t>*(sous l'apparence de) in the guise of : the appearance of someone or something, especially when intended to deceive / disguised as /*(sous la responsabilité de) Il l'a fait sous le couvert de son chef: he did it using his boss as a shield. /*(à l'abri de) away from</t>
  </si>
  <si>
    <t>sous peine de</t>
  </si>
  <si>
    <t>سوه پيه ن دوه</t>
  </si>
  <si>
    <t>under the penalty of / sous menace de, en s'exposant à ; pour éviter le risque de : Défense (nf. Interdiction =  Prohibition  ديه فوه نس) d'afficher sous peine d'amende. /'défense de fumer sous peine d'amende': 'smokers will be prosecuted'</t>
  </si>
  <si>
    <t>sous peu</t>
  </si>
  <si>
    <t>in a short while, before long: soon. vous recevrez sous peu les résultats de vos analyses: you will receive the results of your tests in a short while.</t>
  </si>
  <si>
    <t>sous réserve (f.) de</t>
  </si>
  <si>
    <t>سووه غيه زيه غڨ دوه</t>
  </si>
  <si>
    <t>*subject to / en envisageant la possibilité de : Sous réserve d'erreur, je vous dois encore mille francs. / Sous réserve de vérification: subject to verification, pending checks. /Ce nouveau couvercle est plus fonctionnel avec moins de risques d'obstruction,  sous réserve de bien filtrer les rejets.</t>
  </si>
  <si>
    <t>s'ouvrit à la volée</t>
  </si>
  <si>
    <t>swung open (for a door)
La porte de la pièce s'ouvrit à la volée, et Garcia entra, une tasse de café à la main: The room's door swung open, and Garcia entered, with a cup of coffee in hand.</t>
  </si>
  <si>
    <t>spécialisé, e dans</t>
  </si>
  <si>
    <t>سپيه س ياه لى زيه</t>
  </si>
  <si>
    <t>(généralement, Informatique) specializing in… Des chercheurs spécialisés dans l'intelligence artificielle: researchers specializing in artificial intelligence.</t>
  </si>
  <si>
    <t>suite à</t>
  </si>
  <si>
    <t>سوويتت</t>
  </si>
  <si>
    <t>further to, following Suite à votre appel téléphonique (dans un courriel): further to your phone call. /Suite à la hausse des prix, le personnel va réclamer une augmentation: following the increase in prices, the staff personnel will demand a wage increase.</t>
  </si>
  <si>
    <t>suivant</t>
  </si>
  <si>
    <t>سوى ڨان</t>
  </si>
  <si>
    <t>(d'après) according to suivant son habitude, elle s'est levée très tôt: as is her habit, she got up early. / (en fonction de) according to, depending on vous donnerez suivant vos possibilités: you'll give according to your means./ suivant votre âge / vos besoins: depending on your age / your needs.</t>
  </si>
  <si>
    <t>sur le tas</t>
  </si>
  <si>
    <t>سوغ لوه تاه</t>
  </si>
  <si>
    <t>* familier on the job / sur le lieu même du travail / * (formation) on the job. Il a appris son métier sur le tas: he learned about his job as he went along.</t>
  </si>
  <si>
    <t>sur le vif</t>
  </si>
  <si>
    <t>سووغ لوه ڨيف</t>
  </si>
  <si>
    <t>(commenter: to explain, to comment on) on the spot: immediately,  / dans un contexte réel, selon la réalité, dans ce qu'elle a de plus éphémère (transient, short-lived) , de plus vivant. ces photos ont été prises sur le vif : these photos were unposed.</t>
  </si>
  <si>
    <t>sur sa lancée / sur ma lancée</t>
  </si>
  <si>
    <t>لان سيه</t>
  </si>
  <si>
    <t>en profitant de l'élan (momentum أيه لان) pris pour atteindre un objectif ; en continuant de la même manière ou en profitant du contexte.    يستغل الموقف Baromètre (nm  indicator  باه غوه ميه تغ) politique : Nicolas Sarkozy sur sa lancée. / il courait et sur sa lancée, il dribbla ses deux adversaires: he ran up the field, dribbling around two attackers as he went. / sur sa lancée, il s'en prit même à son père: he even took his father to task while he was at it. take sb to task: to criticize or speak angrily to someone for something that they have done wrong.</t>
  </si>
  <si>
    <t>susceptible de</t>
  </si>
  <si>
    <t>exprime la possibilité votre offre est susceptible de m'intéresser: I might be interested in your offer. /Une situation susceptible de se produire: a situation likely to occur.</t>
  </si>
  <si>
    <t>tabarnak (Québec)</t>
  </si>
  <si>
    <t>تاه بار ناه ك</t>
  </si>
  <si>
    <t>(Vulgaire) Juron (oath, swearword) manifestant la colère ou l’indignation (anger about a situation that you think is wrong or not fair ).</t>
  </si>
  <si>
    <t>tandis que</t>
  </si>
  <si>
    <t>تاندى كو</t>
  </si>
  <si>
    <t>"pendant que" while, whilst (formal UK of while) , "alors que" whereas</t>
  </si>
  <si>
    <t>tant que</t>
  </si>
  <si>
    <t>طان كوه</t>
  </si>
  <si>
    <t>*(autant que) so/ as much as
elle ne travaille pas tant que les autres: she doesn't work as much as/as hard as the others.
Manges-en tant que tu veux: have as many / much as you like.
*(aussi longtemps que) as long as
tu peux rester tant que tu veux: you can stay as long as you like.</t>
  </si>
  <si>
    <t>taxer quelqu'un de</t>
  </si>
  <si>
    <t>تاكسيه</t>
  </si>
  <si>
    <t>"accuser" to accuse somebody with vous m'avez taxé de hypocrisie: you accused me of being hypocrite.</t>
  </si>
  <si>
    <t>tel que</t>
  </si>
  <si>
    <t>تل كو</t>
  </si>
  <si>
    <t>*(introduisant une comparaison) il est tel que je l'ai toujours connu: he's just the same as when I knew him. / un homme tel que lui: a man like him. / telle que je la connais, elle va être en retard: knowing her, she's bound to be late. /*(introduisant un exemple ou une énumération (list)) such as/like /*(avec une valeur intensive) son bonheur était tel qu'il ne pouvait y croire: his happiness was such that he could hardly believe it. / la douleur fut telle que je faillis m'évanouir: the pain was so bad that I nearly fainted.</t>
  </si>
  <si>
    <t>tendre la main à quelqu'un (tendu)</t>
  </si>
  <si>
    <t xml:space="preserve">"pour dire bonjour" to hold out one's hand to somebody. 
"pour aider": to offer help to somebody. 
"pour réconcilier: to reconcile: When two people are reconciled they become friendly again after they have argued  " 
</t>
  </si>
  <si>
    <t>tenir à faire quelque chose (tenu)</t>
  </si>
  <si>
    <t>تونيغ</t>
  </si>
  <si>
    <t>* " vouloir" to be eager to do sth. / to be keen (very interested, eager) on doing sth,
Je tiens à être présent à la signature du contrat: I insist on being there when the contract is signed.</t>
  </si>
  <si>
    <t>tenir compte de quelque chose</t>
  </si>
  <si>
    <t>توه نيغ كومت دوه كالك شوه ز</t>
  </si>
  <si>
    <t>*to take something into account / to consider something Elle n'a pas tenu compte de mes conseils: she didn't take my advice (UC) into account / she ignored my advice.</t>
  </si>
  <si>
    <t>tenir le coup</t>
  </si>
  <si>
    <t>كوه</t>
  </si>
  <si>
    <t>to cope with sth. / to adapt with sth. J'ai trop de travail, je ne sais pas si je tiendrai le coup: I've got too much work, I don't know If I will be able to cope./ 5 conseils pour tenir le coup quand on travaille de nuit: 5 advices to cope with working at night.</t>
  </si>
  <si>
    <t>tenir une promesse</t>
  </si>
  <si>
    <t>پغوه ميه س</t>
  </si>
  <si>
    <t>*(respecter) to keep / to fulfill a promise</t>
  </si>
  <si>
    <t>tenter le diable</t>
  </si>
  <si>
    <t>تون تيه لوه ديابل</t>
  </si>
  <si>
    <t>*to tempt fate / providence: If you tempt fate or providence by doing something, you take a silly risk by doing it and depend too much on your good luck</t>
  </si>
  <si>
    <t>tiens, tenez!</t>
  </si>
  <si>
    <t>تيان / تونيه</t>
  </si>
  <si>
    <t>"pour attirer l'attention" listen, here (you are)
Tiens, c'est pour toi, dit-il au jeune ploicier posté derrière la porte: here, this is for you, he said to the young policeman stationed behind the door.</t>
  </si>
  <si>
    <t>tirer au sort</t>
  </si>
  <si>
    <t>تى غيه</t>
  </si>
  <si>
    <t>to draw, يعمل سحب أو قرعة</t>
  </si>
  <si>
    <t>tirer la chasse (d'eau)</t>
  </si>
  <si>
    <t>شا س</t>
  </si>
  <si>
    <t>to flush the toilet</t>
  </si>
  <si>
    <t>tomber dans l'excès</t>
  </si>
  <si>
    <t>أكسيه</t>
  </si>
  <si>
    <t>to be extreme / Abuser, sombrer dans (to sink into) les abus (abuse  أه بوه). / Ce qui dépasse la mesure moyenne ou jugée normale</t>
  </si>
  <si>
    <t>tomber enceinte</t>
  </si>
  <si>
    <t>أون ساه نت</t>
  </si>
  <si>
    <t>pregnant</t>
  </si>
  <si>
    <t>tous les jours</t>
  </si>
  <si>
    <t>توه ليه چوه غ</t>
  </si>
  <si>
    <t>everyday
Mes chaussures de tous les jours: my everyday / ordinary shoes, the shoes I wear everyday.</t>
  </si>
  <si>
    <t>tout à coup</t>
  </si>
  <si>
    <t>توه تاه كوه</t>
  </si>
  <si>
    <t>suddenly!</t>
  </si>
  <si>
    <t>tout au long de</t>
  </si>
  <si>
    <t>توت أولون دو</t>
  </si>
  <si>
    <t>"dans l'espace" all along, Les policiers postés tout au long du parcour: policemen positioned all along the route.
"dans le temps" throughout, all through, tout au long de l'année: through out the year, all year long.</t>
  </si>
  <si>
    <t>tout de même</t>
  </si>
  <si>
    <t>توه د ميه م</t>
  </si>
  <si>
    <t xml:space="preserve">all the same = even so = despite what has just been said </t>
  </si>
  <si>
    <t>tout le long de</t>
  </si>
  <si>
    <t>توه لوه لون دوه</t>
  </si>
  <si>
    <t>all the way along nous avons chanté tout le long du chemin: we sang all the way.</t>
  </si>
  <si>
    <t>tout un chacun</t>
  </si>
  <si>
    <t>توت أه ن شاك اه ن</t>
  </si>
  <si>
    <t>each and every person, everybody
Même si tout un chacun sait bien que la sélection se fait aussi sur le critère de l’âge, il n’est pas forcément plus astucieux de le dissimuler à la fin du document: even if everybody knows well that the selection is made alos on the age criteria, it's not necessarily more clever to hide it at the end of the document.</t>
  </si>
  <si>
    <t>traduire quelqu'un en justice (traduit)</t>
  </si>
  <si>
    <t>تغاه دويغ</t>
  </si>
  <si>
    <t>traduire quelqu'un en justice:  to bring somebody before the courts, to prosecute somebody / Traduire quelqu'un en justice, le citer (subpoena : to order someone to go to a court of law to answer questions ), l'appeler à comparaître (to appear كومپاه غيه تغ) devant un tribunal.</t>
  </si>
  <si>
    <t>traiter quelqu'un comme un objet</t>
  </si>
  <si>
    <t>to treat somebody like an object / a thing</t>
  </si>
  <si>
    <t>travail par relais (m.)</t>
  </si>
  <si>
    <t>غوه ليه</t>
  </si>
  <si>
    <t>shift work / wok in shifts</t>
  </si>
  <si>
    <t>trier les déchets</t>
  </si>
  <si>
    <t>تغى ييه ليه ديه شيه</t>
  </si>
  <si>
    <t xml:space="preserve">to sort wastes, </t>
  </si>
  <si>
    <t>tu comptes beaucoup pour moi!</t>
  </si>
  <si>
    <t>كوم تيه</t>
  </si>
  <si>
    <t>you mean a lot to me!
 Compter (importer) : to matter</t>
  </si>
  <si>
    <t>Tu ferais / vous feriez bien de + infinitif</t>
  </si>
  <si>
    <t xml:space="preserve">you had better ….. / It's better for you to……/ you should…….
Tu ferais bien d'y réfléchir: you had better think about it! / you should think about it! </t>
  </si>
  <si>
    <t>un bon nombre de</t>
  </si>
  <si>
    <t>نوه مبغ</t>
  </si>
  <si>
    <t>several je te l'ai déjà dit (un) bon nombre de fois: I've already told you several times.</t>
  </si>
  <si>
    <t>un complément d'information (f.)</t>
  </si>
  <si>
    <t>كومپليه موه ن</t>
  </si>
  <si>
    <t>(supplément) an additional information</t>
  </si>
  <si>
    <t>un coup de foudre</t>
  </si>
  <si>
    <t>كوه د فوه دغ</t>
  </si>
  <si>
    <t>*méteorologie  a flash of lightening
*love at first sight</t>
  </si>
  <si>
    <t>un film de cul</t>
  </si>
  <si>
    <t>اه ن فيلم دوه كووه</t>
  </si>
  <si>
    <t>a porn movie</t>
  </si>
  <si>
    <t>une (bonne) fois pour toutes</t>
  </si>
  <si>
    <t>once and for all</t>
  </si>
  <si>
    <t>une chiffe molle</t>
  </si>
  <si>
    <t>شيفف موه لل</t>
  </si>
  <si>
    <t>*spineless: describes someone who does not have much determination and is not willing to take risks /*(fatigué) tired 
C'est une vraie chiffe molle: he's got no guts, he is totally spineless.
Je suis une vraie chiffe molle aujourd'hui: (fatigué) I feel like a wet rage today.</t>
  </si>
  <si>
    <t>une fois (suivi d'un participe passé)</t>
  </si>
  <si>
    <t>ءوون فواه</t>
  </si>
  <si>
    <t>Once une fois nettoyé, il sera comme neuf: once cleaned, it will be as good as new./ tu n'as qu'à venir une fois ton travail terminé: just come as soon as your work is finished./ Une fois entré allez à droite et localisez le câble métallique qui maintient le lustre et posez-y votre bombe: once entered go right and locate the metal cable that holds tight the chadelier and put there your bomb.</t>
  </si>
  <si>
    <t>une Jeune fille au pair</t>
  </si>
  <si>
    <t>پيه غ</t>
  </si>
  <si>
    <t>au pair girl: a foreign person, usually a young woman, who lives with a family in order to learn their language and who looks after the children or cleans the house in return for meals, a room and a small payment / Au pair, nourri et logé pour son travail, sans salaire.</t>
  </si>
  <si>
    <t>une multitude de</t>
  </si>
  <si>
    <t>tude</t>
  </si>
  <si>
    <t>مولتى تودد</t>
  </si>
  <si>
    <t>a vast number of, a multitude of
Vous mettrez alors la main sur une photo déchirée en une multitude de morceaux. : you will put the hands on a photo torn into a vast number of pieces.</t>
  </si>
  <si>
    <t>une sorte de</t>
  </si>
  <si>
    <t>ءون سوه غت دوه</t>
  </si>
  <si>
    <t>(pour exprimer une approximation) a sort / kind of</t>
  </si>
  <si>
    <t>va te faire cuire un œuf!</t>
  </si>
  <si>
    <t>أووه فف</t>
  </si>
  <si>
    <t>(familier) get lost!</t>
  </si>
  <si>
    <t>Veiller à ce que…</t>
  </si>
  <si>
    <t xml:space="preserve">ڨيى ييه </t>
  </si>
  <si>
    <t>Make sure that… je veillerai à ce qu'elle arrive à l'heure: I will make sure that she gets there on time.</t>
  </si>
  <si>
    <t>vers midi</t>
  </si>
  <si>
    <t>around midday</t>
  </si>
  <si>
    <t>verser des arrhes (nfpl)</t>
  </si>
  <si>
    <t>ڨيه غ سيه ديه ز أه غغ</t>
  </si>
  <si>
    <t xml:space="preserve"> to pay a deposit (pour faire une réservation au restaurant / à l'hôtel)</t>
  </si>
  <si>
    <t>vêtu, e de</t>
  </si>
  <si>
    <t>dressed in, wearing un enfant vêtu d'un bouson: a child wearing a jacket. / une femme toute vêtue en blanc: a woman all in white.</t>
  </si>
  <si>
    <t>vice versa</t>
  </si>
  <si>
    <t>ڨيس ڨيه غساه</t>
  </si>
  <si>
    <t>VIE</t>
  </si>
  <si>
    <t>Volontariat International En Entreprise</t>
  </si>
  <si>
    <t>voisin de</t>
  </si>
  <si>
    <t>ڨواه زان دوه</t>
  </si>
  <si>
    <t>(similaire ) similar to, akin to أه كيه نن: similar; having some of the same qualities Des pratiques voisin du charlatanisme: practices akin to/similar to quackery (medical methods that do not work and are only intended to make money).</t>
  </si>
  <si>
    <t>Vous avez l’heure ? / tu as l’heure ? / Quelle heure est-il ?</t>
  </si>
  <si>
    <t>what is the time now ?</t>
  </si>
  <si>
    <t>vu que</t>
  </si>
  <si>
    <t>ڨوو كو</t>
  </si>
  <si>
    <t>"étant donné que" in view of the fact that, considering that, seeing that il lui faudra au moins deux heures pour venir, vu qu'il est à pied: he'll need at least two hours to get here, seeing that he's coming on foot.</t>
  </si>
  <si>
    <t>yeux vairons</t>
  </si>
  <si>
    <t>ڨيه غوه ن</t>
  </si>
  <si>
    <t>wall-eyes / Se dit des yeux qui sont de couleurs différentes.</t>
  </si>
  <si>
    <t>atteignant</t>
  </si>
  <si>
    <t>أتين يان</t>
  </si>
  <si>
    <t>attention!</t>
  </si>
  <si>
    <t>interjection</t>
  </si>
  <si>
    <t>"pour signaler un danger" Watch! , Look out!, Be careful!
Attention! Ce livre est strictement réservé aux adultes: be careful, this book is only for adults.
Attention, attention, tu vas le casser! : gently, you will break it!</t>
  </si>
  <si>
    <t>bah</t>
  </si>
  <si>
    <t>chut</t>
  </si>
  <si>
    <t>شوه تت</t>
  </si>
  <si>
    <t xml:space="preserve"> shhh, hush</t>
  </si>
  <si>
    <t>pitié !</t>
  </si>
  <si>
    <t>پييت ييه</t>
  </si>
  <si>
    <t>mercy!</t>
  </si>
  <si>
    <t>Andromaque</t>
  </si>
  <si>
    <t>nom propre</t>
  </si>
  <si>
    <t>أن دغوه ماه ك</t>
  </si>
  <si>
    <t>Bahrayn / Bahrëin</t>
  </si>
  <si>
    <t>باه غاه ين</t>
  </si>
  <si>
    <t>Bruxelles</t>
  </si>
  <si>
    <t>بغوه سيه ل</t>
  </si>
  <si>
    <t>Chypre</t>
  </si>
  <si>
    <t>شيپغ</t>
  </si>
  <si>
    <t>Israël</t>
  </si>
  <si>
    <t>أيه زغاه أيه ل</t>
  </si>
  <si>
    <t>Morphée</t>
  </si>
  <si>
    <t>موه غ فيه</t>
  </si>
  <si>
    <t>Naples</t>
  </si>
  <si>
    <t>ناه پل</t>
  </si>
  <si>
    <t>Zurich</t>
  </si>
  <si>
    <t>زوه غيك</t>
  </si>
  <si>
    <t>quasi-</t>
  </si>
  <si>
    <t>كاه زى</t>
  </si>
  <si>
    <t>almost, nearly</t>
  </si>
  <si>
    <t>à quoi bon?</t>
  </si>
  <si>
    <t>préposition</t>
  </si>
  <si>
    <t>what is the point of doing something?
À quoi bon sortir un disque? : What is the point of releasing a record?</t>
  </si>
  <si>
    <t>hormis</t>
  </si>
  <si>
    <t>أوه غ مى</t>
  </si>
  <si>
    <t>except for</t>
  </si>
  <si>
    <t>l'envers</t>
  </si>
  <si>
    <t>لون ڨيه غ</t>
  </si>
  <si>
    <t>(l'autre côté) the other side (d'un papier)</t>
  </si>
  <si>
    <t>outre</t>
  </si>
  <si>
    <t>أوتخ</t>
  </si>
  <si>
    <t>(en plus de) besides, as well as
On y trouvera (dans la première page) – outre l’état civil, la formation, les langues – la présentation du dernier poste occupé, voire de l’avant-dernier, qui sont généralement les fonctions les plus significatives au regard du poste que vous visez. La deuxième page devient un complément d’informations. : we will find there as well as the marital status, the education, the languages - the presentation of last job held, or even the one before the last, that are generally the more significant jobs in comparison with the post you are targeting. The second page becomes an additional informaiton.</t>
  </si>
  <si>
    <t>revoilà</t>
  </si>
  <si>
    <t>vers</t>
  </si>
  <si>
    <t>towards, to</t>
  </si>
  <si>
    <t>le, la, les</t>
  </si>
  <si>
    <t>complément d'objet direct, remplace un complément d'objet direct (sans être précédé par une préposition)
*Je remercie  mon papa : Je le remercie.</t>
  </si>
  <si>
    <t>lui, leur</t>
  </si>
  <si>
    <t>complément d'objet indirect, remplace un complément précédé par une préposition, ou quand on a deux compléments dans une phrase, l'un direct et l'autre indirect (précédé par une proposition)
*Lyna  dit bonjour à ses voisines : Lyna leur dit bonjour
*Je souhaite la bonne chance à ma femme: je lui souhaite la bonne chance</t>
  </si>
  <si>
    <t>ceci</t>
  </si>
  <si>
    <t>سوه سى</t>
  </si>
  <si>
    <t>this
retenez bien ceci... : now, remember this….</t>
  </si>
  <si>
    <t>celui-ci, celle-ci
ceux-ci, celles-ci</t>
  </si>
  <si>
    <t>سول وى سى</t>
  </si>
  <si>
    <t>celui-là, celle-là
ceux-là, celles-là</t>
  </si>
  <si>
    <t>سول وى لا</t>
  </si>
  <si>
    <t>كى كوه نك</t>
  </si>
  <si>
    <t>*anyone ou anybody (else)</t>
  </si>
  <si>
    <t>à plusieurs reprises</t>
  </si>
  <si>
    <t>أه پلوز يووغ غوپ غيز</t>
  </si>
  <si>
    <t>on several occasions / times</t>
  </si>
  <si>
    <t>auxquels</t>
  </si>
  <si>
    <t>أوه كيه لل</t>
  </si>
  <si>
    <t>whom</t>
  </si>
  <si>
    <t>quiconque</t>
  </si>
  <si>
    <t>*whoever</t>
  </si>
  <si>
    <t>Il n'y a pas de fumée sans feu</t>
  </si>
  <si>
    <t>proverbe</t>
  </si>
  <si>
    <t>فووه ميه</t>
  </si>
  <si>
    <t>Il n'y a pas de fumée sans feu: There is no smoke without fire.</t>
  </si>
  <si>
    <t>L'herbe du voisin est toujours plus verte</t>
  </si>
  <si>
    <t>the grass is always greener on the other side of the fence.</t>
  </si>
  <si>
    <t>Tu tends ta main, on t'arrache le bras</t>
  </si>
  <si>
    <t>You offer your hand, they take your arm.</t>
  </si>
  <si>
    <t>une hirondelle ne fait pas le printemps</t>
  </si>
  <si>
    <t>elle</t>
  </si>
  <si>
    <t>إى غوه ن ديه ل</t>
  </si>
  <si>
    <t xml:space="preserve"> One swallow (a kind of birds) doesn't make a summer. saying :used to say that because one good thing has happened, it is not therefore certain that a situation is going to improve </t>
  </si>
  <si>
    <t>3/32 de pouce (m.)</t>
  </si>
  <si>
    <t>un</t>
  </si>
  <si>
    <t>Trois trente deuxième de pouce</t>
  </si>
  <si>
    <t>abandon</t>
  </si>
  <si>
    <t>أه بون دون</t>
  </si>
  <si>
    <t>(forage pétroilier - d'un puits) abandonment</t>
  </si>
  <si>
    <t>abattage</t>
  </si>
  <si>
    <t>age</t>
  </si>
  <si>
    <t>أه باه تاه چ</t>
  </si>
  <si>
    <t xml:space="preserve">(d'animaux) slaughtering, slaughter
(d'arbres) felling: cutting down the trees </t>
  </si>
  <si>
    <t>abattement</t>
  </si>
  <si>
    <t>أه باه ت مون</t>
  </si>
  <si>
    <t>*État de quelqu'un qui est abattu physiquement ou moralement ; épuisement, prostration, découragement : Une période d'abattement causé par la maladie.
*Déduction faite sur une somme à payer : Un abattement de 10 %.
*deduction (for tax)</t>
  </si>
  <si>
    <t>abattoir</t>
  </si>
  <si>
    <t>أه بات واه غ</t>
  </si>
  <si>
    <t>slaughterhouse</t>
  </si>
  <si>
    <t>abdomen</t>
  </si>
  <si>
    <t>أه بدوه منن</t>
  </si>
  <si>
    <t>Abdomen</t>
  </si>
  <si>
    <t>abdos (nmpl.)</t>
  </si>
  <si>
    <t>أه بدوه</t>
  </si>
  <si>
    <t>(muscles) abs, stomach muscles</t>
  </si>
  <si>
    <t>abêtissement</t>
  </si>
  <si>
    <t>أه بيه تيس مون</t>
  </si>
  <si>
    <t>*(une action) (rendre bête) l'abêtissement des enfants par la télévision: the mind-numbing effects of television on children.</t>
  </si>
  <si>
    <t>aboiement</t>
  </si>
  <si>
    <t>أه بواه مون</t>
  </si>
  <si>
    <t>(d'un chien) bark</t>
  </si>
  <si>
    <t>aboutissement</t>
  </si>
  <si>
    <t>أه بوتيس مون</t>
  </si>
  <si>
    <t>*result, outcome, 
*success</t>
  </si>
  <si>
    <t>abri</t>
  </si>
  <si>
    <t>أه بغى</t>
  </si>
  <si>
    <t>*(cabane) shelter, refuge / *(toit) shelter / *(sous terre) shelter abri antiatomique ou antinucléaire (أوه نتى نيوك لييه غ): (nuclear) fallout shelter. / abri à vélos: bicycle stand.</t>
  </si>
  <si>
    <t>abricot</t>
  </si>
  <si>
    <t>fruit</t>
  </si>
  <si>
    <t>أه ب غى كوه</t>
  </si>
  <si>
    <t>apricot مشمش</t>
  </si>
  <si>
    <t>abrutissement</t>
  </si>
  <si>
    <t>أه بغوه تيس مون</t>
  </si>
  <si>
    <t>mindless state
l'abrutissement des enfants par la télévision: the mind-numbing effect of television on children.</t>
  </si>
  <si>
    <t>abus</t>
  </si>
  <si>
    <t>أببوو</t>
  </si>
  <si>
    <t>*(un excès - de stupéfiants, de médicament) abuse l'abus de somnifères: taking too many sleeping pills. / abus d'alcool: excessive drinking.</t>
  </si>
  <si>
    <t>accélérateur</t>
  </si>
  <si>
    <t>teur</t>
  </si>
  <si>
    <t>أكسيه ليه غاه توه غ</t>
  </si>
  <si>
    <t>accelerator, gas pedal appuyer sur l'accélérateur: to put one's foot on the accelerator.</t>
  </si>
  <si>
    <t>accès</t>
  </si>
  <si>
    <t>"entrée" access</t>
  </si>
  <si>
    <t>acceuil</t>
  </si>
  <si>
    <t>euil</t>
  </si>
  <si>
    <t>أه كوه يى</t>
  </si>
  <si>
    <t>(une réception - d'invités) welcome, greeting
Faire bon accueil à quelqu'un: to give somebody a warm welcome.
Faire mauvais accueil à quelqu'un: to give somebody a cool reception.
Faire bon/mauvais accueil à une proposition (figuré): to receive a proposal warmly/coldly.</t>
  </si>
  <si>
    <t>accident de la route</t>
  </si>
  <si>
    <t xml:space="preserve">أه كسى دان </t>
  </si>
  <si>
    <t>road accident</t>
  </si>
  <si>
    <t>accord</t>
  </si>
  <si>
    <t>أه كوه غ</t>
  </si>
  <si>
    <t>*(une approbation: approval أه پغوه باه سيون) consent, agreement
demander l'accord de quelqu'un: to ask for somebody's consent.
Donner son accord à: to consent to.
*(Linguistique) agreement, concord
accord en genre / nombre: gender / number agreement.</t>
  </si>
  <si>
    <t>accouchement</t>
  </si>
  <si>
    <t>أه كوش مون</t>
  </si>
  <si>
    <t xml:space="preserve">"pour une femme enceinte" labour, delivery </t>
  </si>
  <si>
    <t>accrochage</t>
  </si>
  <si>
    <t>اكغوه شاه چ</t>
  </si>
  <si>
    <t xml:space="preserve">(une querelle كوه غيه ل: quarrel) quarrel, squabble: an argument over something that is not important </t>
  </si>
  <si>
    <t>accrocheur (m.)</t>
  </si>
  <si>
    <t>أه كغوه شوه غ</t>
  </si>
  <si>
    <t>(forage pétroleir) derrick man, monkey man</t>
  </si>
  <si>
    <t>accusé de récéption</t>
  </si>
  <si>
    <t>acknowledgment of receipt</t>
  </si>
  <si>
    <t>achèvement</t>
  </si>
  <si>
    <t>أه شيه ڨ مون</t>
  </si>
  <si>
    <t>completion</t>
  </si>
  <si>
    <t>acier</t>
  </si>
  <si>
    <t>أه سييه</t>
  </si>
  <si>
    <t>steel</t>
  </si>
  <si>
    <t>acier inoxydable</t>
  </si>
  <si>
    <t>أه سييه ان أوكسى داه بل</t>
  </si>
  <si>
    <t>stainless steel
Rapidement, j'ai décidé de m'équiper des moyens de réparation dans un magasin spécialisé. J'ai acheté un demi sac de ciment blanc, des vis, des écrous, un couvercle en acier inoxydable pour le système d'évacuation.</t>
  </si>
  <si>
    <t>acier Martin (m.)</t>
  </si>
  <si>
    <t>(forage pétrolier) On appelle acier Martin le métal obtenu en utilisant son procédé. Ces aciers contiennent beaucoup moins d'impuretés que ceux qui sont élaborés au convertisseur, et leur composition est beaucoup mieux ajustée.</t>
  </si>
  <si>
    <t>acquis</t>
  </si>
  <si>
    <t>أه كى</t>
  </si>
  <si>
    <t>*(le savoir: knowledge) knowledge
Fonctionner sur des acquis anciens: to get by on what one already knows.
*(une expérience) experience
Avoir de l'acquis: to be experienced.</t>
  </si>
  <si>
    <t>acte</t>
  </si>
  <si>
    <t>اه كت</t>
  </si>
  <si>
    <t>*(généralement) action, act acte de terrorisme: terrorist action. / acte de vengeance: act of revenge./ (musique et théâtre) act: a part of a play or opera Dernier acte: the last act</t>
  </si>
  <si>
    <t>acte (document (m.))</t>
  </si>
  <si>
    <t>(document administratif, légal) certificate, deed of agreement عقد أو إتفاق
*acte de décès: death certificate,
*acte de mariage: marriage certificate
*acte de naissance: birth certificate</t>
  </si>
  <si>
    <t>actif</t>
  </si>
  <si>
    <t>أكتيف</t>
  </si>
  <si>
    <t>asset, assets
Des actifs industriels sur tous les continents: industrial assets in all the continents.</t>
  </si>
  <si>
    <t>adjectifs possessifs</t>
  </si>
  <si>
    <t>أدچكتيف</t>
  </si>
  <si>
    <t>possessive adjectives. 
mon ton son, ma ta sa, mes tes ses, notre (our) votre (your), nos vos, leur (their) leurs</t>
  </si>
  <si>
    <t>administrateur / administratrice</t>
  </si>
  <si>
    <t>أد مى نيس تغاه توه غ / أد مي نيس تغاه ت غيس</t>
  </si>
  <si>
    <t>*(dans une société) director
Il est l'administrateur / elle est l'administratrice de l'entreprise: he is / she is the director of the firm.
*(Informatique) administrator
Administrateur de site (Web): webmaster.</t>
  </si>
  <si>
    <t>adultère</t>
  </si>
  <si>
    <t>أه دول تيه غ</t>
  </si>
  <si>
    <t xml:space="preserve">(infidélité أن فى ديه لى تيه = to have an affair) adultery
Commettre l'adultère avec quelqu'un: to commit adultery with sb. Accusé d'adultère, Giroud s'excuse auprès de sa femme sur Twitter: accused of adultery, Giroud apologizes to his wife on Twitter. </t>
  </si>
  <si>
    <t>aérosol</t>
  </si>
  <si>
    <t>أه ي غوه سوه ل</t>
  </si>
  <si>
    <t>spray, aerosol</t>
  </si>
  <si>
    <t>affaiblissement</t>
  </si>
  <si>
    <t>أه فيه ب ليس موه ن</t>
  </si>
  <si>
    <t>weakening</t>
  </si>
  <si>
    <t>affouillement  (m.)</t>
  </si>
  <si>
    <t>أه فويى مون</t>
  </si>
  <si>
    <t>(forage pétrolier - de terrains inconsolidés) wash away</t>
  </si>
  <si>
    <t>affrontement</t>
  </si>
  <si>
    <t>أفغونت مون</t>
  </si>
  <si>
    <t>confrontation
L'affrontement de deux idéologies: the clash/the conflict of ideologies.</t>
  </si>
  <si>
    <t>agneau</t>
  </si>
  <si>
    <t>أه نيوه</t>
  </si>
  <si>
    <t>lamb c'est un agneau: (familier) he's gentle as a lamb!</t>
  </si>
  <si>
    <t>agrément</t>
  </si>
  <si>
    <t>أه جغيه مون</t>
  </si>
  <si>
    <t>*(attrait: attraction أه تغيه) charm, appeal (the quality in someone or something that makes them attractive or interesting   sex  appeal ), attractiveness
*(accord) approval, consent</t>
  </si>
  <si>
    <t>aide-mémoire</t>
  </si>
  <si>
    <t>ايه د ميه مواغ</t>
  </si>
  <si>
    <t>notes</t>
  </si>
  <si>
    <t>aïeux (nmpl)</t>
  </si>
  <si>
    <t>أه يووه</t>
  </si>
  <si>
    <t>forefathers, ancestors</t>
  </si>
  <si>
    <t>aigle</t>
  </si>
  <si>
    <t>أيه جل</t>
  </si>
  <si>
    <t>eagle</t>
  </si>
  <si>
    <t>ail (nom) / une tête d'ail</t>
  </si>
  <si>
    <t>légume</t>
  </si>
  <si>
    <t xml:space="preserve"> دوه لاه يى</t>
  </si>
  <si>
    <t>garlic ثوم</t>
  </si>
  <si>
    <t>aimant</t>
  </si>
  <si>
    <t>ant</t>
  </si>
  <si>
    <t>أيه مان</t>
  </si>
  <si>
    <t>magnet</t>
  </si>
  <si>
    <t>album</t>
  </si>
  <si>
    <t>ألبوم</t>
  </si>
  <si>
    <t>"livre" album. "disque" album</t>
  </si>
  <si>
    <t>aléa</t>
  </si>
  <si>
    <t>أه لياه</t>
  </si>
  <si>
    <t>unforseen turn of events
les aléas de l'existence: the ups and downs of life.
Tenir compte des aléas: to take the unforseen / unexpected to account.</t>
  </si>
  <si>
    <t>alibi</t>
  </si>
  <si>
    <t>أه لى بى</t>
  </si>
  <si>
    <t>*(le droit) alibi أه لاه باه يى:  proof that someone who is thought to have committed a crime could not have done it, especially the fact or statement that they were in another place at the time it happened . / *(un prétexte پغيه تيه كست: excuse) alibi, excuse</t>
  </si>
  <si>
    <t>allemand</t>
  </si>
  <si>
    <t>ألمون</t>
  </si>
  <si>
    <t>German language</t>
  </si>
  <si>
    <t>alliage</t>
  </si>
  <si>
    <t>أه لياچ</t>
  </si>
  <si>
    <t>(métallurgie) alloy</t>
  </si>
  <si>
    <t>allié, e</t>
  </si>
  <si>
    <t>أه لييه</t>
  </si>
  <si>
    <t>ally: someone who helps and supports someone else , supporter</t>
  </si>
  <si>
    <t>alligator</t>
  </si>
  <si>
    <t>أه لى جاه توه غ</t>
  </si>
  <si>
    <t>allongement</t>
  </si>
  <si>
    <t>أه لونچ مون</t>
  </si>
  <si>
    <t>(d'un échantillon métallique - déformation) extension, stretching</t>
  </si>
  <si>
    <t>alourdissement (m.)</t>
  </si>
  <si>
    <t>أه لوه غ ديس مون</t>
  </si>
  <si>
    <t>(d'un fluide de forage) weigting up of a drilling fluid with a weighting agent (like barite)</t>
  </si>
  <si>
    <t>alpage</t>
  </si>
  <si>
    <t>أل پاه چ</t>
  </si>
  <si>
    <t>*(une saison) grazing season. To graze: to eat grass (for livestock).</t>
  </si>
  <si>
    <t>altruisme</t>
  </si>
  <si>
    <t>isme</t>
  </si>
  <si>
    <t>ألتغوه إيسم</t>
  </si>
  <si>
    <t>altruism: willingness to do things which bring advantages to other people, even if it results in disadvantage for yourself   إيثار</t>
  </si>
  <si>
    <t>amalgame</t>
  </si>
  <si>
    <t>أه مال جاه م</t>
  </si>
  <si>
    <t>*(métallurgie) amalgam: a mixture of  mercury  and another metal, especially one used by dentists to repair teeth 
*(un mélange) mixture, amalgam
Il ne faut pas faire l'amalgam entre ces deux questions: the two issues must not be confused.</t>
  </si>
  <si>
    <t>amandier</t>
  </si>
  <si>
    <t>أه موندييه</t>
  </si>
  <si>
    <t>almond tree</t>
  </si>
  <si>
    <t>amas</t>
  </si>
  <si>
    <t>أه ماه</t>
  </si>
  <si>
    <t>(un tas تاه: heap, pile) pile, heap, mass</t>
  </si>
  <si>
    <t>aménagement</t>
  </si>
  <si>
    <t>اه ميه ناچمون</t>
  </si>
  <si>
    <t>development, designing, 
Crochetez une des serrures pour accéder aux coulisses en aménagement, afin de pouvoir observer attentivement le déroulement de la répétition: pick one of the locks to gain access to the wings that are under construction, to be able to observe carefully the progress of the rehearsal.</t>
  </si>
  <si>
    <t>amidon</t>
  </si>
  <si>
    <t>اه مى دون</t>
  </si>
  <si>
    <t>starch</t>
  </si>
  <si>
    <t>amortisseur</t>
  </si>
  <si>
    <t>أه موه غ تى سوه غ</t>
  </si>
  <si>
    <t>shock absorber مساعدين</t>
  </si>
  <si>
    <t>ananas</t>
  </si>
  <si>
    <t>أه ناه ناه س</t>
  </si>
  <si>
    <t>pineapple</t>
  </si>
  <si>
    <t>ancrage</t>
  </si>
  <si>
    <t>أونك غاه چ</t>
  </si>
  <si>
    <t>(une fixation فيك ساه سيون: fastening, fixation) anchorage, fixing</t>
  </si>
  <si>
    <t>âne</t>
  </si>
  <si>
    <t>أه نن</t>
  </si>
  <si>
    <t>donkey</t>
  </si>
  <si>
    <t>angle</t>
  </si>
  <si>
    <t>أوه نجل</t>
  </si>
  <si>
    <t>*corner / *angle / *point of view /*angle mort: partie de la route dont l'observation, dans le rétroviseur (central and wing mirrors in a car), est inaccessible au conducteur.</t>
  </si>
  <si>
    <t>animateur, animatrice</t>
  </si>
  <si>
    <t>أه نى ماتووغ</t>
  </si>
  <si>
    <t>(responsible - de maison de jeunes, de centre sportif) youth leader, coordinator</t>
  </si>
  <si>
    <t>أه ني ماه تووه غ</t>
  </si>
  <si>
    <t>anion</t>
  </si>
  <si>
    <t>أنيو</t>
  </si>
  <si>
    <t>anion (-ve)</t>
  </si>
  <si>
    <t>anneau</t>
  </si>
  <si>
    <t>أه نووه</t>
  </si>
  <si>
    <t>ring
annulus</t>
  </si>
  <si>
    <t>annulaire</t>
  </si>
  <si>
    <t>أه نووه ليه غ</t>
  </si>
  <si>
    <t>*(doigt) thrid / ring finger</t>
  </si>
  <si>
    <t>annulaire (m.)</t>
  </si>
  <si>
    <t>*(forage pétrolier) the annulus</t>
  </si>
  <si>
    <t>apiculteur / apicultrice</t>
  </si>
  <si>
    <t>insecte</t>
  </si>
  <si>
    <t>أه پى كول تووه غ</t>
  </si>
  <si>
    <t>beekeeper: someone who looks after bees in order to produce honey , apiarist, apiculturist</t>
  </si>
  <si>
    <t>aplomb</t>
  </si>
  <si>
    <t>أه پلوه م</t>
  </si>
  <si>
    <t>perpendicularity</t>
  </si>
  <si>
    <t>appareil photo</t>
  </si>
  <si>
    <t>أه پاه غاى فوتو</t>
  </si>
  <si>
    <t>still camera
Prenez l'appareil photo et constatez les dégâts du temps survenu sur les pellicules restantes. : take the camera and notice the damage that occurred to the films caused by the action of time.</t>
  </si>
  <si>
    <t>appareillage</t>
  </si>
  <si>
    <t>أه پاه غيه ياه چ</t>
  </si>
  <si>
    <t>equipment</t>
  </si>
  <si>
    <t>appel</t>
  </si>
  <si>
    <t>أه بلل</t>
  </si>
  <si>
    <t>call</t>
  </si>
  <si>
    <t>appétit</t>
  </si>
  <si>
    <t>أه پيه تى</t>
  </si>
  <si>
    <t>*(envie de manger) appetite: when you want to eat food .</t>
  </si>
  <si>
    <t>apprenti, e</t>
  </si>
  <si>
    <t>أه پغوه ن تى</t>
  </si>
  <si>
    <t>apprentice: someone who has agreed to work for a skilled person for a particular period of time and often for low payment, in order to learn that person's skills. Apprenti maçon: builder's apprentice.</t>
  </si>
  <si>
    <t>approfondissement</t>
  </si>
  <si>
    <t>أه پغوه فونديس مون</t>
  </si>
  <si>
    <t>*(d'un puits) increasing the depth of, deepening
*(des connaissances) extending</t>
  </si>
  <si>
    <t>arbitre</t>
  </si>
  <si>
    <t>أغ بيتغ</t>
  </si>
  <si>
    <t>*(droit) arbitrator, arbiter exercer un rôle d'arbitre: to act as arbitrator.
*(sport) (généralement) referee</t>
  </si>
  <si>
    <t>arc-en-ciel</t>
  </si>
  <si>
    <t>أغكون سياه ل</t>
  </si>
  <si>
    <t>rainbow</t>
  </si>
  <si>
    <t>arnaqueur</t>
  </si>
  <si>
    <t>أه غناه كووه غ</t>
  </si>
  <si>
    <t>(familier) swindler, rip-off merchant</t>
  </si>
  <si>
    <t>arrangement</t>
  </si>
  <si>
    <t>أه غونچ مون</t>
  </si>
  <si>
    <t>(musique) arrangement: a piece of music that has been changed so that it can be played in a different way, especially by a different instrument. 
Sur des arrangements dépouillés, Bertrand Cantat chuchote à l'oreille de l'auditeur, pris à témoin pour entendre sa version de l'histoire. Une écoute que d'aucuns pourraient estimer dérangeante, voire éprouvante.: On simple arrangements, Bertrand Cantat whispers in the ears of the listener, come as a witness to hear his version of the story. A listening that any could evaluate upsetting or even difficult.</t>
  </si>
  <si>
    <t>arrêt</t>
  </si>
  <si>
    <t>أه غيه</t>
  </si>
  <si>
    <t>stop, stopping</t>
  </si>
  <si>
    <t>arrêt du cœur / cardiaque</t>
  </si>
  <si>
    <t>أه غيه دو كه ويغ</t>
  </si>
  <si>
    <t>cardiac arrest or cardiac failure</t>
  </si>
  <si>
    <t>arrière-grand-père</t>
  </si>
  <si>
    <t>أه غ يه غ جغان پيه غ</t>
  </si>
  <si>
    <t>great-grandfather</t>
  </si>
  <si>
    <t>arrière-plan</t>
  </si>
  <si>
    <t>أه غ ييه غ پلان</t>
  </si>
  <si>
    <t>background
être à l'arrière-plan (figuré): to be in the background.</t>
  </si>
  <si>
    <t>arrondissement</t>
  </si>
  <si>
    <t>أه غونديس مون</t>
  </si>
  <si>
    <t>[dans une ville] administrative subdivision of major French cities such as Paris, Lyons or Marseilles / disctrict.
Son école est dans le seizième arrondissement de Paris: his/her school is in the sixteenth district of Paris.</t>
  </si>
  <si>
    <t>artefact</t>
  </si>
  <si>
    <t>أغتيه فاكت</t>
  </si>
  <si>
    <t>artefact: an object that is made by a person, such as a tool or a decoration, especially one that is of historical interest.
L'objectif va être de récupérer les artefacts sans se trouver en leur présence: the objective will be to recover the artefacts without existing in their presence.</t>
  </si>
  <si>
    <t>ascenseur</t>
  </si>
  <si>
    <t>أه سون سووغ</t>
  </si>
  <si>
    <t>lift (UK), elevator (US)</t>
  </si>
  <si>
    <t>asile</t>
  </si>
  <si>
    <t>أه زيلل</t>
  </si>
  <si>
    <t>-asylum, refuge
-(pour malade, vieillards) an old people's home / Établissement qui était destiné à des indigents, des handicapés ou des vieillards.</t>
  </si>
  <si>
    <t>aspect</t>
  </si>
  <si>
    <t>أه س پيه</t>
  </si>
  <si>
    <t>(apparence) appearance, look / Manière dont quelqu'un ou quelque chose se présente à la vue ; apparence, extérieur  Sur la photo de sa carte d’identité, Nabilla a un aspect bien différent qu’aujourd’hui. Alors, comment la préférez-vous ? : in her ID card photo, Nabilla has a different appearance than today. In that case, how do you prefer her?
(un point de vue) aspect, facet envisager / examiner une question sous tous ses aspects: to consider a question from all angles. / vu sous cet aspect: seen from this angle.</t>
  </si>
  <si>
    <t>aspirateur</t>
  </si>
  <si>
    <t>أس پى غاه توه غ</t>
  </si>
  <si>
    <t>*(domestique: household, domestic) vacuum cleaner passer l'aspirateur: to do the vacuuming.</t>
  </si>
  <si>
    <t>assaisonnement</t>
  </si>
  <si>
    <t>أه سيه زون مون</t>
  </si>
  <si>
    <t>(nourriture - salade) dressing, seasoning</t>
  </si>
  <si>
    <t>assassin</t>
  </si>
  <si>
    <t>أه ساه سان</t>
  </si>
  <si>
    <t>*(généralement) murderer, killer
*(d'une personnalité connue) assassin
à l'aide, à l'assassin!: help, murder!</t>
  </si>
  <si>
    <t>assaut</t>
  </si>
  <si>
    <t>أه سووه</t>
  </si>
  <si>
    <t>"militaire" assault, attack
donner l'assaut: to launch ou to mount an attack
se lancer à l'assaut d'une ville: to launch an attack on a town</t>
  </si>
  <si>
    <t>assèchement</t>
  </si>
  <si>
    <t>أه سيه ش مون</t>
  </si>
  <si>
    <t>draining, drying up.
L'assèchement définitif de la salle de bains après être inondée: the final drying up of the bathroom after being flooded.</t>
  </si>
  <si>
    <t>atelier</t>
  </si>
  <si>
    <t>أه توه ل ييه</t>
  </si>
  <si>
    <t>atout</t>
  </si>
  <si>
    <t>أه توه</t>
  </si>
  <si>
    <t>(avantage) asset, trump: a card that belongs to the group of cards that has been chosen to have the highest value in a particular game 
il a tous les atouts dans son jeu ou en main he has all the trumps ou all the winning cards</t>
  </si>
  <si>
    <t>attentat</t>
  </si>
  <si>
    <t>أه تون تاه</t>
  </si>
  <si>
    <t>*(un assassinat أه ساه سى ناه: murder) assassination attempt commettre un attentat contre quelqu'un: to make an attempt on sb's life.
*(une explosion) attack attentat à la bombe: bomb attack, bombing. / attentat à la voiture piégée: car bomb explosion. / l'ambassade a été hier la cible d'un attentat: the Embassy was bombed yesterday.</t>
  </si>
  <si>
    <t>atterrissage</t>
  </si>
  <si>
    <t>أتيغيساچ</t>
  </si>
  <si>
    <t>landing (plane) </t>
  </si>
  <si>
    <t>attouchement</t>
  </si>
  <si>
    <t>أه تووش مون</t>
  </si>
  <si>
    <t>touching
se livrer à des attouchements sur quelqu'un: to fondle somebody</t>
  </si>
  <si>
    <t>au premier plan</t>
  </si>
  <si>
    <t>(cinéma) in the foreground</t>
  </si>
  <si>
    <t>autel</t>
  </si>
  <si>
    <t>أوه تلل</t>
  </si>
  <si>
    <t xml:space="preserve">altar: a type of table used in ceremonies in a Christian church or in other religious buildings </t>
  </si>
  <si>
    <t>auteur</t>
  </si>
  <si>
    <t>أوه تووه غ</t>
  </si>
  <si>
    <t>(d'un livre, d'une article, d'une chanson) author, writer</t>
  </si>
  <si>
    <t>auvent</t>
  </si>
  <si>
    <t>أوه ڨوه ن</t>
  </si>
  <si>
    <t>(en dur) porch roof, porch: a covered structure in front of the entrance to a building.
(en toile: fabric, cloth) awning: a cloth or plastic cover fastened to a building or structure and supported by a frame which is used to protect someone or something from the sun or rain. مظلة</t>
  </si>
  <si>
    <t>auxiliaire (m.)</t>
  </si>
  <si>
    <t>(Linguistique) auxiliary</t>
  </si>
  <si>
    <t>avancement</t>
  </si>
  <si>
    <t>أه ڨوه نس مون</t>
  </si>
  <si>
    <t>*(une progression پغوه جغيه س يون: advance, progress) progress
Y a-t-il de l'avancement dans les travaux?: Is the work progressing?</t>
  </si>
  <si>
    <t>avantage</t>
  </si>
  <si>
    <t>أڨون تاچ</t>
  </si>
  <si>
    <t>advantage, benefit. Les avantages de manger un pomme par jour: the benefits from eating an apple everyday.</t>
  </si>
  <si>
    <t>avant-bras</t>
  </si>
  <si>
    <t>أه ڨون بغاه</t>
  </si>
  <si>
    <t>forearm</t>
  </si>
  <si>
    <t>avant-propos</t>
  </si>
  <si>
    <t>أه ڨون پغو پوه</t>
  </si>
  <si>
    <t>(d'un livre) foreward</t>
  </si>
  <si>
    <t>avenant</t>
  </si>
  <si>
    <t>أه ڨ نان</t>
  </si>
  <si>
    <t>*(généralement) amendment
avenant à un contrat: amendment to a contract.</t>
  </si>
  <si>
    <t>avènement</t>
  </si>
  <si>
    <t>أه ڨيه ن مون</t>
  </si>
  <si>
    <t>(d'une époque, d'une mode) advent: the arrival of an event, invention or person.
L'avènement de la machine à vapeur au XIXe siècle.</t>
  </si>
  <si>
    <t>avertissement</t>
  </si>
  <si>
    <t>أه ڨيغ تيسمون</t>
  </si>
  <si>
    <t>warning, warning sign</t>
  </si>
  <si>
    <t>avis de recherche</t>
  </si>
  <si>
    <t>أه ڨى</t>
  </si>
  <si>
    <t>*(d'un criminel) wanted (person) poster
*(d'un disparu ديس پاه غوه: missing person) missing person poster</t>
  </si>
  <si>
    <t>ayant droit (pluriel: ayants droit)</t>
  </si>
  <si>
    <t>أه يان دغواه</t>
  </si>
  <si>
    <t xml:space="preserve">(généralement) beneficiary  بيه نيه فيه شاه رى: a person or group who receives money, advantages, etc. as a result of something else </t>
  </si>
  <si>
    <t>azote</t>
  </si>
  <si>
    <t>أه زوه ت</t>
  </si>
  <si>
    <t>nitrogen</t>
  </si>
  <si>
    <t>bac à boue (m.)</t>
  </si>
  <si>
    <t>باكا بوو</t>
  </si>
  <si>
    <t>mud tank</t>
  </si>
  <si>
    <t>bacca-lauréat</t>
  </si>
  <si>
    <t>باكا لوغيا</t>
  </si>
  <si>
    <t>final secondary school examination, qualifying for university entrance, ≃ A-levels (UK), ≃ high school diploma (US)</t>
  </si>
  <si>
    <t xml:space="preserve">badge </t>
  </si>
  <si>
    <t>باه دچ</t>
  </si>
  <si>
    <t xml:space="preserve">(un insigne أن سين يي: badge) badge:   a small piece of metal, plastic, cloth, etc., with words or a picture on it, that is pinned or sewn to your clothing, often to show your support for a political organization or belief, or your rank, or membership of a group, etc </t>
  </si>
  <si>
    <t>baigneur, euse</t>
  </si>
  <si>
    <t>بن يووغ</t>
  </si>
  <si>
    <t xml:space="preserve">swimmer, </t>
  </si>
  <si>
    <t>bail</t>
  </si>
  <si>
    <t>باه يى</t>
  </si>
  <si>
    <t>(de location (nf) : renting) lease: to make a legal agreement by which money is paid in order to use land, a building, a vehicle or a piece of equipment for an agreed period of time prendre quelque chose à bail: to take out a lease on something.</t>
  </si>
  <si>
    <t>baiser</t>
  </si>
  <si>
    <t>بيه زيه</t>
  </si>
  <si>
    <t>a kiss</t>
  </si>
  <si>
    <t>balai</t>
  </si>
  <si>
    <t>باه ليه</t>
  </si>
  <si>
    <t>(de ménage: household, cleaning) broom  /(très familier) (année) year 
il a cinquante balais: he is fifty</t>
  </si>
  <si>
    <t>balancier</t>
  </si>
  <si>
    <t>باه لون سييه</t>
  </si>
  <si>
    <t>(autour d'un axe) walking beam: an overhead oscillating lever, pivoted at the middle, for transmitting force from a vertical connecting rod below one end to a vertical connecting rod, pump rod, etc., below the other end. Like the sucker rod pump.</t>
  </si>
  <si>
    <t>balcon</t>
  </si>
  <si>
    <t>balcony</t>
  </si>
  <si>
    <t>ballast</t>
  </si>
  <si>
    <t>باه لاست</t>
  </si>
  <si>
    <t xml:space="preserve">ballast: heavy matter such as sand or stone that is used at the bottom of a ship or a  balloon  to make it heavier, or the small stones on which railways and roads are made </t>
  </si>
  <si>
    <t>ballet</t>
  </si>
  <si>
    <t>باليه</t>
  </si>
  <si>
    <t>ballet dancing. Ballets roses/bleus: sexual orgies between adults and female/male minors.</t>
  </si>
  <si>
    <t>bananier</t>
  </si>
  <si>
    <t>باه نان يه</t>
  </si>
  <si>
    <t>banana tree</t>
  </si>
  <si>
    <t>banc</t>
  </si>
  <si>
    <t>بان</t>
  </si>
  <si>
    <t>*bench, seat</t>
  </si>
  <si>
    <t>banc (m.)</t>
  </si>
  <si>
    <t>*“forage pétrolier - couche géologique” zone, layer</t>
  </si>
  <si>
    <t>banc de musculation (nf)</t>
  </si>
  <si>
    <t>مووسكوو لاسيون</t>
  </si>
  <si>
    <t>bodybuilding (exercises) bench
Votre cible est le patient vêtu d'une robe de chambre verte et qui fait de l'exercice sur un banc de musculation: your target is the patient wearing a green bathrobe and who makes exercises on a bodybuilding bench.</t>
  </si>
  <si>
    <t>bannissement</t>
  </si>
  <si>
    <t>باه نيس مون</t>
  </si>
  <si>
    <t xml:space="preserve">banishment (from banish;  to send someone away, especially from their country, and  forbid   (= refuse to allow)  them to come back )
He was banished  to  an uninhabited island for a year.     
They were banished  (= sent out)   from  the library for making a noise. </t>
  </si>
  <si>
    <t>barbecue</t>
  </si>
  <si>
    <t>باغب كيو</t>
  </si>
  <si>
    <t>*(appareil) barbecue (set)
*(repas) barbecue</t>
  </si>
  <si>
    <t>barbier</t>
  </si>
  <si>
    <t>باغب ييه</t>
  </si>
  <si>
    <t>barber: a man whose job is cutting men's hair.</t>
  </si>
  <si>
    <t>barème</t>
  </si>
  <si>
    <t>باه غيه م</t>
  </si>
  <si>
    <t>*(une tarification: pricing) scale
barème des prix: price list. / barème des salaires: wage scale.</t>
  </si>
  <si>
    <t>barman</t>
  </si>
  <si>
    <t>باغ مان</t>
  </si>
  <si>
    <t>barman, bartender
Si vous allez parler au barman de la salle principale, vous apprendrez que la chanteuse qui chante faux a été embauchée par manque de temps suite à l'accident mortel de la vedette de la soirée: if you are going to talk to the barman of the main hall, you will learn that the singer who sings out of tone was hired by the shortage of time following the fatal accident of the evening star artist.</t>
  </si>
  <si>
    <t>barrage</t>
  </si>
  <si>
    <t>باه غاه چ</t>
  </si>
  <si>
    <t xml:space="preserve">*dam / *match de barrage: playoff game: an extra game in a competition played between teams or competitors who have both got the same number of points, in order to decide who wins the competition </t>
  </si>
  <si>
    <t>bas</t>
  </si>
  <si>
    <t>(pour femme) stocking</t>
  </si>
  <si>
    <t>basilic</t>
  </si>
  <si>
    <t>باه زى ليك</t>
  </si>
  <si>
    <t>basil: a herb with a sweet smell which is used to add flavour in cooking.  ريحان</t>
  </si>
  <si>
    <t>bas-relief</t>
  </si>
  <si>
    <t>باغو ليه ف</t>
  </si>
  <si>
    <t xml:space="preserve">bas-relief: a type of art in which shapes are cut from the surrounding stone so that they stand out slightly against a flat surface, or a work of art done in this way </t>
  </si>
  <si>
    <t>bataillon</t>
  </si>
  <si>
    <t>militaire</t>
  </si>
  <si>
    <t>باه تاه يون</t>
  </si>
  <si>
    <t>(militaire) battalion :a military unit consisting of three or more companies (a large group of soldiers. especially a division of a battalion)  كتيبة</t>
  </si>
  <si>
    <t>bâtiment</t>
  </si>
  <si>
    <t>باه تى مون</t>
  </si>
  <si>
    <t>(un édifice) building
(une profession) le bâtiment: the construction industry.</t>
  </si>
  <si>
    <t>bâton</t>
  </si>
  <si>
    <t>باه تون</t>
  </si>
  <si>
    <t>*(une baguette: stick - généralement) stick bâton de maréchal: marshal's baton.</t>
  </si>
  <si>
    <t>bâtonnet</t>
  </si>
  <si>
    <t>باه تونيه</t>
  </si>
  <si>
    <t>(petit bâton) stick</t>
  </si>
  <si>
    <t>battage (m.)</t>
  </si>
  <si>
    <t>باه تاه چ</t>
  </si>
  <si>
    <t>(forage pétrolier - d'un tube guide) hammering, 
La technique de forage par battage.</t>
  </si>
  <si>
    <t>batteur</t>
  </si>
  <si>
    <t>باه تووه غ</t>
  </si>
  <si>
    <t>drummer</t>
  </si>
  <si>
    <t>beignet</t>
  </si>
  <si>
    <t>بيه نيه</t>
  </si>
  <si>
    <t>(au sucre, à la confiture) doughnut</t>
  </si>
  <si>
    <t>بيه نيه فيس</t>
  </si>
  <si>
    <t>béret</t>
  </si>
  <si>
    <t>بيه غيه</t>
  </si>
  <si>
    <t>beret: a round flat hat made of soft material بيريه أحمر بتاع الشرطة العسكرية</t>
  </si>
  <si>
    <t>berger</t>
  </si>
  <si>
    <t>بيه غ چيه</t>
  </si>
  <si>
    <t>shepherd: a person whose job is to take care of sheep and move them from one place to another. راعى غنم</t>
  </si>
  <si>
    <t>béton</t>
  </si>
  <si>
    <t>بيه تون</t>
  </si>
  <si>
    <t>(la construction) concrete
béton armé / précontraint: reinforced / pre-stressed concrete.</t>
  </si>
  <si>
    <t>beurre</t>
  </si>
  <si>
    <t>بووه غ</t>
  </si>
  <si>
    <t>butter</t>
  </si>
  <si>
    <t>biberon</t>
  </si>
  <si>
    <t>بيب غون</t>
  </si>
  <si>
    <t>baby bottle</t>
  </si>
  <si>
    <t>biceps</t>
  </si>
  <si>
    <t>بى سبس</t>
  </si>
  <si>
    <t>biceps. Avoir de biceps: to have big biceps.</t>
  </si>
  <si>
    <t>bidet</t>
  </si>
  <si>
    <t>بى ديه</t>
  </si>
  <si>
    <t xml:space="preserve">bidet: a small low bath in which a person washes their bottom and sex organs </t>
  </si>
  <si>
    <t>bidon</t>
  </si>
  <si>
    <t>(récipient: container  غيه سيپ يان) can, tin
bidon de lait: milk can.</t>
  </si>
  <si>
    <t>bien</t>
  </si>
  <si>
    <t>*(une propriété personnelle) possession, item of preperty, (argent) fortune
mon bien t'appartient: what is mine is yours.
la jeunesse est un bien précieux: youth is a precious asset.
avoir du bien au soleil (familier): to be rich, well-off.</t>
  </si>
  <si>
    <t>bien-aimé, e</t>
  </si>
  <si>
    <t>بيان أيه ميه</t>
  </si>
  <si>
    <t>beloved</t>
  </si>
  <si>
    <t>bien-être</t>
  </si>
  <si>
    <t>بيان أيه تغ</t>
  </si>
  <si>
    <t>*(une aise: pleasure, joy) well-being: the state of feeling healthy and happy.</t>
  </si>
  <si>
    <t>bienfait</t>
  </si>
  <si>
    <t>بيان فيه</t>
  </si>
  <si>
    <t>benefit, advantage. Les bienfaits d'un séjour à la montagne: the benefits of a stay in the mountains.</t>
  </si>
  <si>
    <t>bifteck</t>
  </si>
  <si>
    <t>بيف تيه ك</t>
  </si>
  <si>
    <t>*(une tranche: slice) (piece of) steak un bifteck haché: a beefburger. / gagner son bifteck: to earn one's bread and butter.</t>
  </si>
  <si>
    <t>bijou</t>
  </si>
  <si>
    <t>بى چوو</t>
  </si>
  <si>
    <t>jewel</t>
  </si>
  <si>
    <t>bilan</t>
  </si>
  <si>
    <t>بى لان</t>
  </si>
  <si>
    <t>*(économie) balance sheet, statement of accounts  Dresser ou faire le bilan: to draw up the balance sheet. /Porter un article au bilan: to put an item into the balance.
*"appréciation: estimate, assessment" appraisal, assessment, result, account of sth.   إحصاء لشىء Quand on fait le bilan de sa vie: when one takes a stock of / assesses one's life achievements/ Quel est le bilan de ces discussions? : what is the end result of these talks? 
Le bilan définitif fait état de 20 morts? : the final death toll stands at 20.
*(médecine) bilan de santé: medical chekup</t>
  </si>
  <si>
    <t>بى ييه</t>
  </si>
  <si>
    <t>"finance" billet de banque: banknote (UK), bill (US). Le billet vert: the US dollar.</t>
  </si>
  <si>
    <t>billet doux</t>
  </si>
  <si>
    <t>بيى ييه</t>
  </si>
  <si>
    <t>love letter</t>
  </si>
  <si>
    <t>bisou</t>
  </si>
  <si>
    <t>بي زوه</t>
  </si>
  <si>
    <t>(familier)  a kiss
donne-moi, fais-moi un bisou: give me a kiss.</t>
  </si>
  <si>
    <t>bitume</t>
  </si>
  <si>
    <t>بى توه مم</t>
  </si>
  <si>
    <t>*(travaux publics) asphalt, bitumen
*(familier - trottoir) sidewalk, pavement. Sur le bitume = sans abri, in the street</t>
  </si>
  <si>
    <t>blasphème</t>
  </si>
  <si>
    <t>بلاه س فيه م</t>
  </si>
  <si>
    <t xml:space="preserve">blasphemy إزدراء للأديان: something which you say or do that shows you do not respect God or a religion. </t>
  </si>
  <si>
    <t>blé</t>
  </si>
  <si>
    <t>بليه</t>
  </si>
  <si>
    <t>*wheat   قمح
*(très familier) (argent) money, dough (slang for money)</t>
  </si>
  <si>
    <t>blindé</t>
  </si>
  <si>
    <t>بلان ديه</t>
  </si>
  <si>
    <t>(Militaire - véhicule) armoured vehicle
Six blindés et des chiens policiers aux abords de l’Université du Caire: 6 armoured vehicles and police dogs close to/at the edge of Cairo University.</t>
  </si>
  <si>
    <t>blocage</t>
  </si>
  <si>
    <t>بلوكاچ</t>
  </si>
  <si>
    <t>*(un arrêt - des freins) locking, jamming on</t>
  </si>
  <si>
    <t>بلوه كاه چ</t>
  </si>
  <si>
    <t>(d'un écrou = nut أيه كغوه) tightening up</t>
  </si>
  <si>
    <t>blog</t>
  </si>
  <si>
    <t>بلوه ج</t>
  </si>
  <si>
    <t>blog / Site Web sur lequel un internaute tient une chronique personnelle ou consacrée à un sujet particulier.</t>
  </si>
  <si>
    <t>blouson</t>
  </si>
  <si>
    <t>بلوه زون</t>
  </si>
  <si>
    <t>(short) jacket</t>
  </si>
  <si>
    <t>bobine</t>
  </si>
  <si>
    <t>بوبين</t>
  </si>
  <si>
    <t>reel, spool
(électricité) coil</t>
  </si>
  <si>
    <t>bocal</t>
  </si>
  <si>
    <t>بوه كال</t>
  </si>
  <si>
    <t>(pour les conserves: canned food) jar mettre des haricots verts en bocaux: to preserve, to bottle green beans.</t>
  </si>
  <si>
    <t>bœuf</t>
  </si>
  <si>
    <t>بوه ف</t>
  </si>
  <si>
    <t>*(de trait: draught or draft: (of animals) used for pulling heavy  loads , vehicles, etc.)  ox ثور fort comme un bœuf: as strong as an ox.</t>
  </si>
  <si>
    <t>bois</t>
  </si>
  <si>
    <t>بوا</t>
  </si>
  <si>
    <t>les bois: the woods.</t>
  </si>
  <si>
    <t>boîtier</t>
  </si>
  <si>
    <t>بوات ييه</t>
  </si>
  <si>
    <t>*(généralement) case
*(d'une lampe de poche) battery compartment</t>
  </si>
  <si>
    <t>bol</t>
  </si>
  <si>
    <t>بوه لل</t>
  </si>
  <si>
    <t>*(récipient: container غيه سيه پ يان) bowl
*(familier) (chance) luck
avoir du bol : to be a lucky devil</t>
  </si>
  <si>
    <t>bolide</t>
  </si>
  <si>
    <t>بوه ليد</t>
  </si>
  <si>
    <t>fast (racing) car</t>
  </si>
  <si>
    <t>bon sens / sens commun</t>
  </si>
  <si>
    <t>بون سوه نس / سوه نس كوه ماه</t>
  </si>
  <si>
    <t>common sense
Le choix final d’un programme de forage et de tubage s’inspirera des considérations qui ont été exposées dans les paragraphes précédents. Il existe en outre un certain nombre de règles de bons sens qu’il est bon de garder toujours à l’esprit.</t>
  </si>
  <si>
    <t>bord</t>
  </si>
  <si>
    <t>edge</t>
  </si>
  <si>
    <t>بوغ دلل</t>
  </si>
  <si>
    <t>bosquet</t>
  </si>
  <si>
    <t>بوسكيه</t>
  </si>
  <si>
    <t xml:space="preserve">coppice: an area of closely planted trees, especially one in which the trees are cut back regularly to provide wood. </t>
  </si>
  <si>
    <t>boucan</t>
  </si>
  <si>
    <t>بوو قان</t>
  </si>
  <si>
    <t>(familier) din: a loud unpleasant confused noise which lasts for a long time faire du boucan: to kick up a din.</t>
  </si>
  <si>
    <t>boucher, ère</t>
  </si>
  <si>
    <t>بووه شيه</t>
  </si>
  <si>
    <t>butcher</t>
  </si>
  <si>
    <t>bouchon</t>
  </si>
  <si>
    <t>بوششون</t>
  </si>
  <si>
    <t>cork/bottle cap</t>
  </si>
  <si>
    <t>bouclier</t>
  </si>
  <si>
    <t>بوكلييه</t>
  </si>
  <si>
    <t>(protection de soldat / de policier) shield</t>
  </si>
  <si>
    <t>boulanger, ère</t>
  </si>
  <si>
    <t>بولانچيه</t>
  </si>
  <si>
    <t>baker</t>
  </si>
  <si>
    <t>bourdonnement</t>
  </si>
  <si>
    <t>بوغدون مون</t>
  </si>
  <si>
    <t>(un vrombissement - d'un insecte, d'une voix) hum: a continuous low noise.  Avoir un bourdonnement dans les oreilles: to have a ringing in one's ear.</t>
  </si>
  <si>
    <t>bourrage</t>
  </si>
  <si>
    <t>بوه غاه چ</t>
  </si>
  <si>
    <t>(remplissage - d'un coussin: كوه سان cushion, pillow (Bélgique)  stuffing, filling</t>
  </si>
  <si>
    <t>bourreau</t>
  </si>
  <si>
    <t>بوه غووه</t>
  </si>
  <si>
    <t>executioner, hangman
Attendez à côté de la porte jusqu'à ce que l'acteur qui joue le rôle du bourreau soit rentré puis sort pour aller aux toilettes: wait beside the door until the actor who plays the role of executioner be back then come out to go to the toilets.</t>
  </si>
  <si>
    <t>بوه غوه</t>
  </si>
  <si>
    <t>bourrelet</t>
  </si>
  <si>
    <t>بوغ ليه</t>
  </si>
  <si>
    <t>(de graisse) fold of fat (when somebody is fat)</t>
  </si>
  <si>
    <t>bouseux, euse</t>
  </si>
  <si>
    <t>بوه زوه / زوه ز</t>
  </si>
  <si>
    <t xml:space="preserve">(très familier) hick: a person from the countryside who is considered to be stupid and without experience. 
Posez-y votre bombe et faites-la sauter dès que Buddy Muldoon commence à tapoter les touches du piano. Le lustre se détache et écrase ce bouseux: put your bomb there and blow it up as soon as Buddy Muldoon starts to bang out on piano keys. The chandelier comes loose and crush this hick. </t>
  </si>
  <si>
    <t>bouton</t>
  </si>
  <si>
    <t>بوه تون</t>
  </si>
  <si>
    <t>*(de mise en marche) button bouton de sonnette: bellpush. /*(poignée de porte, de tiroir) knob / *pimple</t>
  </si>
  <si>
    <t>bracelet</t>
  </si>
  <si>
    <t>بغاسليه</t>
  </si>
  <si>
    <t>bracelet
Utiliser les pinces sur le bracelet; placer le rubis récupéré sur la poignée d'épée: use the pliers with the bracelet, put the ruby got back on the sword handle.</t>
  </si>
  <si>
    <t>braquage</t>
  </si>
  <si>
    <t>بغا كاچ</t>
  </si>
  <si>
    <t>"vol" stick-up: the act of threatening someone with a gun in order to steal from them , holdup</t>
  </si>
  <si>
    <t>bras</t>
  </si>
  <si>
    <t>بغاا</t>
  </si>
  <si>
    <t>arm</t>
  </si>
  <si>
    <t>brasier</t>
  </si>
  <si>
    <t>بغاه زييه</t>
  </si>
  <si>
    <t>(un incendie) fire, blaze le pays est maintenant un véritable brasier: the whole country's ablaze.</t>
  </si>
  <si>
    <t>brassard</t>
  </si>
  <si>
    <t>بغاه ساغ</t>
  </si>
  <si>
    <t xml:space="preserve">armband. 
black  armbands for a funeral </t>
  </si>
  <si>
    <t>brasseur, euse</t>
  </si>
  <si>
    <t>بغا سووغ</t>
  </si>
  <si>
    <t>(fabricant de bière) brewer</t>
  </si>
  <si>
    <t>Brésil</t>
  </si>
  <si>
    <t>بغيه زيل</t>
  </si>
  <si>
    <t>Brazil</t>
  </si>
  <si>
    <t>بغوه ڨيه</t>
  </si>
  <si>
    <t>bricolage</t>
  </si>
  <si>
    <t>بغى كوه لاه چ</t>
  </si>
  <si>
    <t>*(un travail manuel) do-it-yourself, DIY / *(une réparation: repair, mending) makeshift repair c'est du bon bricolage: it's good work. / *(mauvais travail) c'est du bricolage: it's just been thrown together.</t>
  </si>
  <si>
    <t>brin</t>
  </si>
  <si>
    <t xml:space="preserve">بغاه ن </t>
  </si>
  <si>
    <t>*(tige - d'herbe) / Mince (thin) tige allongée, petite pousse (sprout) d'herbe.
*(une parcelle: un morceau) un brin de: a tiny bit of.
Un brin de génie: a touch of genious.
Il n'a pas un brin de bon sens: he hasn't an ounce of common sense.
Il n'y a pas un brin de vent: there isn't a breath of wind.
il n'y a pas un brin de vérité là-dedans: there isn't a grain of truth in it.</t>
  </si>
  <si>
    <t>briquet</t>
  </si>
  <si>
    <t>بغى كيه</t>
  </si>
  <si>
    <t>lighter</t>
  </si>
  <si>
    <t>brouillard</t>
  </si>
  <si>
    <t>بغوه ياه غ</t>
  </si>
  <si>
    <t>(météorologie) (léger) mist, (épais) fog</t>
  </si>
  <si>
    <t>brouillon</t>
  </si>
  <si>
    <t>بغوه يون</t>
  </si>
  <si>
    <t>(rough) draft
faire un brouillon: to make a (rough) draft</t>
  </si>
  <si>
    <t>broyeur</t>
  </si>
  <si>
    <t>بغوا يووغ</t>
  </si>
  <si>
    <t>grinder, crusher
Regardez le broyeur de plus près et faites un rapport immédiat au jardinier. : Have a close look at the grinder and report immediately to the gardner.</t>
  </si>
  <si>
    <t>budget</t>
  </si>
  <si>
    <t>بوه د چيه</t>
  </si>
  <si>
    <t>(d'une personne, d'une entreprise) budget
Avoir un petit budget: to be on a (tight) budget.
Des prix pour les petits budgets: budget prices.</t>
  </si>
  <si>
    <t>buisson</t>
  </si>
  <si>
    <t>بويى سون</t>
  </si>
  <si>
    <t>(d'arbre) bush</t>
  </si>
  <si>
    <t>bulletin</t>
  </si>
  <si>
    <t>بوول تاه ن</t>
  </si>
  <si>
    <t>*statement
*bulletin de salaire: salary statement
*bulletin de naissance: birth certificate
*bulletin météo / d'information: weather forecast / news report</t>
  </si>
  <si>
    <t>but</t>
  </si>
  <si>
    <t>بوو</t>
  </si>
  <si>
    <t>goal, aim, purpose, ambition, objective</t>
  </si>
  <si>
    <t>buteur</t>
  </si>
  <si>
    <t>بووت ووه غ</t>
  </si>
  <si>
    <t>scorer, striker</t>
  </si>
  <si>
    <t>buveur, euse</t>
  </si>
  <si>
    <t>بوو ڨووغ / ڨوزز</t>
  </si>
  <si>
    <t>"alcoolique" drinker, drunkard (a person who drinks large amounts of alcohol very often and is unable to give up the habit ) Buveur de bière: beer drinker.</t>
  </si>
  <si>
    <t>cabanon</t>
  </si>
  <si>
    <t>كاه باه نون</t>
  </si>
  <si>
    <t>*(abri) shed, hut</t>
  </si>
  <si>
    <t>cabinets (nmpl)</t>
  </si>
  <si>
    <t>كاه بى نيه</t>
  </si>
  <si>
    <t xml:space="preserve">(familier) toilet, loo (informal) </t>
  </si>
  <si>
    <t>câble</t>
  </si>
  <si>
    <t>كابل</t>
  </si>
  <si>
    <t>cable
Prendre le câble à droite et le connecter à la pompe. Prendre le câble d'alimentation à l'avant de la pompe et le placer sur la grille du puits: take the cable on the right and connect it to the pump. Take the supply cable on the front of the pump and put it on the metal grate of the well.</t>
  </si>
  <si>
    <t>câble de forage (m.)</t>
  </si>
  <si>
    <t>كاه بل</t>
  </si>
  <si>
    <t>drilling line</t>
  </si>
  <si>
    <t>تغى فازيه</t>
  </si>
  <si>
    <t>cacao</t>
  </si>
  <si>
    <t>كاه كاه وه</t>
  </si>
  <si>
    <t>cacaoyer ou cacaotier</t>
  </si>
  <si>
    <t xml:space="preserve">كاه كاه واه ييه / كاه كاه وه تييه </t>
  </si>
  <si>
    <t>cocoa tree</t>
  </si>
  <si>
    <t>cachet</t>
  </si>
  <si>
    <t>كاه شيه</t>
  </si>
  <si>
    <t>Pharmacie tablet
un cachet d'aspirine: aspirine tablet</t>
  </si>
  <si>
    <t>cadavre</t>
  </si>
  <si>
    <t>كا دا ڨغ</t>
  </si>
  <si>
    <t>corpse (a dead body, usually of a person)</t>
  </si>
  <si>
    <t>cadenas</t>
  </si>
  <si>
    <t>كاد ناه</t>
  </si>
  <si>
    <t>padlock قفل</t>
  </si>
  <si>
    <t>cadre</t>
  </si>
  <si>
    <t>كاه دغ</t>
  </si>
  <si>
    <t>*(un/une responsable - dans une entreprise) executive: someone in a high position, especially in business, who makes decisions and puts them into action , (-dans un parti : political party, un syndicat سان دى كاه: syndicate) cadre
Un poste de cadre: an executive / a managerial post.
Cadre supérieur / dirigeant: senior executive, member of the senior management.
*(un encadrement أون كادغ مون: framing, frame, - d'un tableau: board, d'une porte, d'une ruche غووه شش: beehive) frame
Cadre de bicyclette (nf بى سى كليه ت): bicycle frame.</t>
  </si>
  <si>
    <t>كادغ</t>
  </si>
  <si>
    <t>scope, framework</t>
  </si>
  <si>
    <t>cafard</t>
  </si>
  <si>
    <t>كاه فاه غ</t>
  </si>
  <si>
    <t>*cockroach
*Familier. Découragement (discouragement  ديه كوه غاهچ مون ), idées noires : Un coup de cafard.
*avoir le cafard: to feel low.</t>
  </si>
  <si>
    <t>cahot</t>
  </si>
  <si>
    <t>كاوو</t>
  </si>
  <si>
    <t xml:space="preserve">*jolt: a sudden violent movement 
*judder: (especially of a vehicle) to shake violently </t>
  </si>
  <si>
    <t>calcaire (m.)</t>
  </si>
  <si>
    <t>كال كيه غ</t>
  </si>
  <si>
    <t>(la géologie) limestone</t>
  </si>
  <si>
    <t>calcium</t>
  </si>
  <si>
    <t>كال سيوم</t>
  </si>
  <si>
    <t>calcul</t>
  </si>
  <si>
    <t>كاه ل كوول</t>
  </si>
  <si>
    <t>(une suite (سوي تت series, succession) d'opérations) calculations</t>
  </si>
  <si>
    <t>calendrier</t>
  </si>
  <si>
    <t>كالوند  غى يه</t>
  </si>
  <si>
    <t>calendar</t>
  </si>
  <si>
    <t>calepin</t>
  </si>
  <si>
    <t>كال پان</t>
  </si>
  <si>
    <t>notebook</t>
  </si>
  <si>
    <t>calfatage</t>
  </si>
  <si>
    <t>كاه ل فاه تاه چ</t>
  </si>
  <si>
    <t>caulking: to fill the cracks and seams, between wood planks as example, to be watertight</t>
  </si>
  <si>
    <t>calibre (m.)</t>
  </si>
  <si>
    <t>كاه ليبغ</t>
  </si>
  <si>
    <t>(forage pétrolier) gauge (like the gauge ring for bits or casing drift for casing)</t>
  </si>
  <si>
    <t>calife ou khalife</t>
  </si>
  <si>
    <t>كاه ليف</t>
  </si>
  <si>
    <t>Titre du chef suprême des musulmans. خليفة</t>
  </si>
  <si>
    <t>cambriolage</t>
  </si>
  <si>
    <t>قامب غيوه لاه چ</t>
  </si>
  <si>
    <t>(coup) burglary, break-in</t>
  </si>
  <si>
    <t>caméléon</t>
  </si>
  <si>
    <t>كاه ميه ليوه ن</t>
  </si>
  <si>
    <t xml:space="preserve">chameleon: a  lizard  that changes skin colour to match what surrounds it so that it cannot be seen </t>
  </si>
  <si>
    <t>Cameroun</t>
  </si>
  <si>
    <t>كاه م غوه ن</t>
  </si>
  <si>
    <t>Cameroon</t>
  </si>
  <si>
    <t>Canada</t>
  </si>
  <si>
    <t>كاه ناه داه</t>
  </si>
  <si>
    <t>canapé</t>
  </si>
  <si>
    <t>كاه ناه پيه</t>
  </si>
  <si>
    <t>*(un siège) sofa canapé convertible: sofa bed.</t>
  </si>
  <si>
    <t>canard</t>
  </si>
  <si>
    <t>كاه ناه غ</t>
  </si>
  <si>
    <t>duck</t>
  </si>
  <si>
    <t>cantaloup</t>
  </si>
  <si>
    <t>كون تاه لوه</t>
  </si>
  <si>
    <t>canular</t>
  </si>
  <si>
    <t>كاه نوه لاه غ</t>
  </si>
  <si>
    <t>*(une action) practical joke, hoax: a plan to deceive someone, such as telling the police there is a bomb somewhere when there is not one, or a trick.
faire un canular à quelqu'un: to play a hoax on somebody.
*(une parole) hoax</t>
  </si>
  <si>
    <t>caoutchouc</t>
  </si>
  <si>
    <t>كاوتشوو</t>
  </si>
  <si>
    <t>*natural or synthetic rubber
*elastic band</t>
  </si>
  <si>
    <t>capodastre</t>
  </si>
  <si>
    <t>كاه پوه داستغ</t>
  </si>
  <si>
    <t>capo / (musique) Dispositif qui se fixe sur le manche (musique neck  ماه نش) d’une guitare pour en modifier la tonalité par pression sur les cordes.</t>
  </si>
  <si>
    <t>capot</t>
  </si>
  <si>
    <t>كاه پوه</t>
  </si>
  <si>
    <t>hood (US) / bonnet (UK): a part which covers or shelters a piece of equipment ,  the car engine cover</t>
  </si>
  <si>
    <t>capteur</t>
  </si>
  <si>
    <t>كاپ تووغ</t>
  </si>
  <si>
    <t>sensor, probe</t>
  </si>
  <si>
    <t>caractère</t>
  </si>
  <si>
    <t>*(nature) nature
à caractère officiel: of an official nature 
*character</t>
  </si>
  <si>
    <t>carbone</t>
  </si>
  <si>
    <t>كاه غ بوه نن</t>
  </si>
  <si>
    <t>(chimie) carbon</t>
  </si>
  <si>
    <t>carburateur</t>
  </si>
  <si>
    <t>كاغ بوو غا تووغ</t>
  </si>
  <si>
    <t xml:space="preserve">Carburettor: the part of an engine which mixes fuel and air, producing the gas which is burnt to provide the power needed to operate the vehicle or machine </t>
  </si>
  <si>
    <t>carême</t>
  </si>
  <si>
    <t>كاه غيه م</t>
  </si>
  <si>
    <t>(religion) lent, fasting for Christians</t>
  </si>
  <si>
    <t>cargo</t>
  </si>
  <si>
    <t>كاه غ جوه</t>
  </si>
  <si>
    <t xml:space="preserve">freighter: a large ship or aircraft for carrying goods </t>
  </si>
  <si>
    <t>carnage</t>
  </si>
  <si>
    <t>كاه غ ناه چ</t>
  </si>
  <si>
    <t>slaughter, carnage / Massacre violent et sanglant (bloody) de nombreuses personnes ; tuerie de nombreux animaux ; boucherie
à l'examen, ça a été le carnage (familier et figuré)! : they went down like nine pins in the exam!</t>
  </si>
  <si>
    <t>carnet</t>
  </si>
  <si>
    <t>كاه غ نيه</t>
  </si>
  <si>
    <t>*(un cahier) note-book /  *(un registre = register) carnet d'adresses: address book / carnet de bal: dance card /carnet de bord: log book /carnet de notes: school report ou report card / carnet de santé: child's health record
elle a un bon carnet (de notes): she got a good report ou good grades</t>
  </si>
  <si>
    <t>carnet de commandes</t>
  </si>
  <si>
    <t>كاغنيه دو كوموند</t>
  </si>
  <si>
    <t xml:space="preserve">(économie) order book: a book in which a company or shop keeps a record of customers' orders </t>
  </si>
  <si>
    <t>carottage</t>
  </si>
  <si>
    <t>كاه غوه تاه چ</t>
  </si>
  <si>
    <t>(forage pétrolier) coring / Opération consistant à découper dans un terrain un échantillon cylindrique appelé carotte.</t>
  </si>
  <si>
    <t>carré d’entraînement de la kelly (m.)</t>
  </si>
  <si>
    <t>كاه غيه دونتغيه ن مون دوه لاه كيه لى</t>
  </si>
  <si>
    <t>(forage pétroleir) kelly bushing</t>
  </si>
  <si>
    <t>carreau</t>
  </si>
  <si>
    <t>كاه غوه</t>
  </si>
  <si>
    <t>*(sur un papier) square papier à carreaux: squared paper, graph paper. /*(un motif موه تيف:  un dessin, pattern, design) check une veste à carreaux: check, checked jacket. / draps à petits carreaux: sheets with small check design / pattern.
*(une plaque (slab) de grès (m. sandstone) marbre (m. marble) ) , tile: a thin, usually square or rectangular, piece of baked clay, plastic, etc. used for covering roofs, floors, walls, etc.  J'ai trouvé aussi que  des carreaux étaient sur le point de s'arracher du mur.
*(le sol) tiled floor se retrouver sur le carreau: (familier) (par terre) to end up on the floor.</t>
  </si>
  <si>
    <t>carrelage</t>
  </si>
  <si>
    <t>كاه غ لاه چ</t>
  </si>
  <si>
    <t>*(des carreaux (m.) : tiles) tiling, tiles
Poser un carrelage: to lay tiles / a tiled floor.
*(une opération) tiling  تركيب السيراميك أو القيشانى / عملية التبليط
Après le carrelage, je me suis intéressé aux tuyauteries et à l'étanchéité à rénover.</t>
  </si>
  <si>
    <t>carton</t>
  </si>
  <si>
    <t>كغتون</t>
  </si>
  <si>
    <t>(une boîte) cardboard box</t>
  </si>
  <si>
    <t>cascadeur, euse</t>
  </si>
  <si>
    <t>كاه سكاه دووه غ</t>
  </si>
  <si>
    <t>stuntman / woman</t>
  </si>
  <si>
    <t>casque</t>
  </si>
  <si>
    <t>كاسك</t>
  </si>
  <si>
    <t>helmet</t>
  </si>
  <si>
    <t>casse-croûte</t>
  </si>
  <si>
    <t>كاه س كغوه ت</t>
  </si>
  <si>
    <t>*(familier) (repas léger) snack
*sandwich</t>
  </si>
  <si>
    <t>casse-tête</t>
  </si>
  <si>
    <t>كاه س تيه ت</t>
  </si>
  <si>
    <t>*(jeux) puzzle, brainteaser: a problem for which it is hard to find the answer, especially one which people enjoy trying to solve as a game.
Casse-tête chinois: (sense propre) Chinese puzzle.
C'est un vrai casse-tête chinois: (figuré) it's totally baffling. baffle: to cause someone to be completely unable to understand or explain something.
Organiser cette réception, c'était un vrai casse-tête: what a headach it was, organizing that party.
*(un armement) club</t>
  </si>
  <si>
    <t>cassoulet</t>
  </si>
  <si>
    <t>كاه سوه ليه</t>
  </si>
  <si>
    <t xml:space="preserve">cassoulet, haricot bean stew / haricot هيه رى كوه(bean)  فاصوليا: a small, usually white bean  / stew: a type of food consisting usually of meat or fish and vegetables cooked slowly in a small amount of liquid </t>
  </si>
  <si>
    <t>catch</t>
  </si>
  <si>
    <t>كاتش</t>
  </si>
  <si>
    <t>wrestling</t>
  </si>
  <si>
    <t>catcheur, euse</t>
  </si>
  <si>
    <t>كاه تشوه غ / شوه ز</t>
  </si>
  <si>
    <t>wrestler / Personne qui pratique le catch.</t>
  </si>
  <si>
    <t>catéchisme</t>
  </si>
  <si>
    <t>كاه تيه شيسم</t>
  </si>
  <si>
    <t xml:space="preserve">(religion  غوه لى چيون ) catechism: a group of questions and answers, especially about a set of Christian beliefs </t>
  </si>
  <si>
    <t>cation</t>
  </si>
  <si>
    <t>كاتيو</t>
  </si>
  <si>
    <t>cation (+ve)</t>
  </si>
  <si>
    <t>cauchemar</t>
  </si>
  <si>
    <t>كوش ماغ</t>
  </si>
  <si>
    <t>"mauvais rêve" nightmare. Faire un cauchemar: to have a nightmare</t>
  </si>
  <si>
    <t>cavage (m.)</t>
  </si>
  <si>
    <t xml:space="preserve">كاه ڨاه چ </t>
  </si>
  <si>
    <t>(forage pétrolier - d'une formation inconsolidée) caving</t>
  </si>
  <si>
    <t>cendrier</t>
  </si>
  <si>
    <t>سون دغى ييه</t>
  </si>
  <si>
    <t>(d'un fumeur فووم موه غ: smoker) ashtray
(d'un fourneau فووغ نوه: stove) ash pit
(d'un poêle پواه لل: (pour le chauffage) stove) ashpan</t>
  </si>
  <si>
    <t>centaure</t>
  </si>
  <si>
    <t>سون توه غ</t>
  </si>
  <si>
    <t xml:space="preserve">centaur سن توه ر: a creature in ancient Greek stories, which has a human's upper body and the lower body and legs of a horse </t>
  </si>
  <si>
    <t>cercueil</t>
  </si>
  <si>
    <t>سيه غ كوويى</t>
  </si>
  <si>
    <t>coffin
Incroyable «miracle»: une fillette se réveille dans son cercueil : unbelievable miracle: a young girl wakes up in her coffin.</t>
  </si>
  <si>
    <t>cerf</t>
  </si>
  <si>
    <t>سيه غ</t>
  </si>
  <si>
    <t>stag: an adult male deer.</t>
  </si>
  <si>
    <t>cerisier</t>
  </si>
  <si>
    <t>سوه غيز ييه</t>
  </si>
  <si>
    <t>(arbre) cherry tree</t>
  </si>
  <si>
    <t>cerveau</t>
  </si>
  <si>
    <t>سيه غ ڨوه</t>
  </si>
  <si>
    <t>(anatmoie) brain</t>
  </si>
  <si>
    <t>chaînon</t>
  </si>
  <si>
    <t>شيه نوه</t>
  </si>
  <si>
    <t>(un élément d'une chaîne, d'un raisonnement) link</t>
  </si>
  <si>
    <t>chalet</t>
  </si>
  <si>
    <t>شاليه</t>
  </si>
  <si>
    <t>-chalet: a small wooden house found in mountain areas, especially in Switzerland, or a house built in a similar style, especially as used by people on holiday.
-cottage</t>
  </si>
  <si>
    <t>chameau, chamelle</t>
  </si>
  <si>
    <t>شاه مووه / شاه ميه ل</t>
  </si>
  <si>
    <t>camel, she-camel</t>
  </si>
  <si>
    <t>champ (m.)</t>
  </si>
  <si>
    <t>شاه ن</t>
  </si>
  <si>
    <t>(industrie pétrolière) field</t>
  </si>
  <si>
    <t>champ de vision (f.)</t>
  </si>
  <si>
    <t>شاه دو ڨى زيون</t>
  </si>
  <si>
    <t>field of vision</t>
  </si>
  <si>
    <t>champignon</t>
  </si>
  <si>
    <t>شوم پين يون</t>
  </si>
  <si>
    <t>mushroom. Champignon de Paris / de couche: button mushroom. / grandir / pousser comme un champignon: (enfant) to grow fast. / (ville, installations) to mushroom. / champignon hallucinogène: magic mushroom.</t>
  </si>
  <si>
    <t>champignon (familier)</t>
  </si>
  <si>
    <t>*(familier) (automobile) accelerator (pedal) mettre le pied / appuyer sur le champignon: to put one's foot down, to step on it.</t>
  </si>
  <si>
    <t>changements climatiques (m.pl.)</t>
  </si>
  <si>
    <t>شاه نچ مون</t>
  </si>
  <si>
    <t>climatic changes</t>
  </si>
  <si>
    <t>chantage</t>
  </si>
  <si>
    <t>شونتاچ</t>
  </si>
  <si>
    <t xml:space="preserve">blackmail: when you get money from people or force them to do something by threatening to tell a secret of theirs or to harm them </t>
  </si>
  <si>
    <t>chantier</t>
  </si>
  <si>
    <t>شاه ن تييه</t>
  </si>
  <si>
    <t>*yard, working site</t>
  </si>
  <si>
    <t>chantier (m.)</t>
  </si>
  <si>
    <t>*(forage pétrolier) rig-site</t>
  </si>
  <si>
    <t>chaos</t>
  </si>
  <si>
    <t>chaos.</t>
  </si>
  <si>
    <t>charcutier, ère</t>
  </si>
  <si>
    <t>شاغكوتييه / ييغ</t>
  </si>
  <si>
    <t>pork butcher</t>
  </si>
  <si>
    <t>chargeur</t>
  </si>
  <si>
    <t>شاه غ چوه غ</t>
  </si>
  <si>
    <t>*(un armement) cartridge clip, cartridge: a small tube containing an explosive substance and a bullet for use in a gun.
*(une électricité) charger.</t>
  </si>
  <si>
    <t>chariot</t>
  </si>
  <si>
    <t>شاه غ يوه</t>
  </si>
  <si>
    <t>*(un véhicule - généralement) wagon, (-à bagages (m.)) trolley, cart, (-dans un supermarché) trolley, cart تروللى
chariot élévateur: fork-lift truck.
chariot élévateur à fourche: fork-lift truck.</t>
  </si>
  <si>
    <t>charlatanisme</t>
  </si>
  <si>
    <t>شاه غ لاه تاه نيسم</t>
  </si>
  <si>
    <t>(d'un guérisseur: healer معالج) quackery كواه ك رى: medical methods that do not work and are only intended to make money .</t>
  </si>
  <si>
    <t>charpentier</t>
  </si>
  <si>
    <t>شاه غ پونت ييه</t>
  </si>
  <si>
    <t>(ouvrier) carpenter</t>
  </si>
  <si>
    <t>chasseur, euse</t>
  </si>
  <si>
    <t>شاسووغ</t>
  </si>
  <si>
    <t>hunter</t>
  </si>
  <si>
    <t>châssis</t>
  </si>
  <si>
    <t>شاه سى</t>
  </si>
  <si>
    <t>*(construction) frame, body
*(automobile) chassis, frame, body
*(très familier - corps féminin) chassis, figure (a woman's body shape)</t>
  </si>
  <si>
    <t>chat, chatte</t>
  </si>
  <si>
    <t>شاه / شاه تت</t>
  </si>
  <si>
    <t>cat</t>
  </si>
  <si>
    <t>chauve-souris</t>
  </si>
  <si>
    <t>شوه ڨ سوه غى</t>
  </si>
  <si>
    <t>bat  خفاش</t>
  </si>
  <si>
    <t>chef de poste (m.)</t>
  </si>
  <si>
    <t>شيه فف دوه پوه ست</t>
  </si>
  <si>
    <t>driller</t>
  </si>
  <si>
    <t>chemin</t>
  </si>
  <si>
    <t>شش ماه ن</t>
  </si>
  <si>
    <t>way, path</t>
  </si>
  <si>
    <t>cheminement</t>
  </si>
  <si>
    <t>شومين مون</t>
  </si>
  <si>
    <t>(parcours) movement
Le puzzle consiste à construire un cheminement allant du soliel à la lune (ou de l'aube aux ténèbres selon la citation): The puzzle consists of constructing a movement going from sun to the moon (or from dawn to the darkness according to the quotation)</t>
  </si>
  <si>
    <t>chercheur, euse</t>
  </si>
  <si>
    <t>شيه غ شووغ</t>
  </si>
  <si>
    <t>(université) researcher
Chercheur contre nature. Truqueur, sur l'honneur qui jure. Faut pas que ça vous inquiète. J'ai bien connu l'animal mort dans votre assiette: researcher against nature. Cheat, on the honor he swears. You don't have to worry. I knew well the animal in your plate.</t>
  </si>
  <si>
    <t>cheveu, eux</t>
  </si>
  <si>
    <t>شو ڨو</t>
  </si>
  <si>
    <t>"un poil" hair</t>
  </si>
  <si>
    <t>chewing-gum</t>
  </si>
  <si>
    <t>شوين جم</t>
  </si>
  <si>
    <t>gum, chewing-gum</t>
  </si>
  <si>
    <t>chien, ne</t>
  </si>
  <si>
    <t>شياه ن / شيه يه نن</t>
  </si>
  <si>
    <t>dog, bitch chien de berger: sheepdog. كلب لراعى الأغنام</t>
  </si>
  <si>
    <t>chiffre d'affaires</t>
  </si>
  <si>
    <t>شيفغ دافييغ</t>
  </si>
  <si>
    <t xml:space="preserve">turnover: the amount of business that a company does in a period of time </t>
  </si>
  <si>
    <t>chignon</t>
  </si>
  <si>
    <t>شين يوه ن</t>
  </si>
  <si>
    <t>bun باه نن: a woman's hairstyle where the hair is brought together into a round shape at the back of the head .
Je me préfère avec un chignon: I think I look better with my hair in a bun.</t>
  </si>
  <si>
    <t>chimpanzé</t>
  </si>
  <si>
    <t>شام پون زيه</t>
  </si>
  <si>
    <t>chimpanzee</t>
  </si>
  <si>
    <t>chou</t>
  </si>
  <si>
    <t>cabbage   كرنب / ملفوف</t>
  </si>
  <si>
    <t>chou-fleur</t>
  </si>
  <si>
    <t>شوه فلووه غ</t>
  </si>
  <si>
    <t>cauliflower (كوه لى فلاور)  قرنبيط</t>
  </si>
  <si>
    <t>chrome</t>
  </si>
  <si>
    <t>كغوه مم</t>
  </si>
  <si>
    <t xml:space="preserve">(chimie) chromium كروه م يام: a hard blue-grey element used in combination with other substances to form a shiny covering on objects </t>
  </si>
  <si>
    <t>chronomètre</t>
  </si>
  <si>
    <t>كغوه نوه ميه تغ</t>
  </si>
  <si>
    <t>stopwatch</t>
  </si>
  <si>
    <t>chuchotement</t>
  </si>
  <si>
    <t>شوه شوه ت مون</t>
  </si>
  <si>
    <t>whisper</t>
  </si>
  <si>
    <t>cil</t>
  </si>
  <si>
    <t>سيل</t>
  </si>
  <si>
    <t>(anatomie) eyelash </t>
  </si>
  <si>
    <t>ciment</t>
  </si>
  <si>
    <t>سى مون</t>
  </si>
  <si>
    <t>cement</t>
  </si>
  <si>
    <t>cimetière</t>
  </si>
  <si>
    <t>سيم تييه غ</t>
  </si>
  <si>
    <t>cemetery, graveyard</t>
  </si>
  <si>
    <t>cirage</t>
  </si>
  <si>
    <t>سى غاه چ</t>
  </si>
  <si>
    <t>*(cire) shoe polish
*(le polissage پوه لى ساه چ : polishing) polishing</t>
  </si>
  <si>
    <t>cirque</t>
  </si>
  <si>
    <t>سيغك</t>
  </si>
  <si>
    <t>circus</t>
  </si>
  <si>
    <t>ciseau, x</t>
  </si>
  <si>
    <t>سى زوه</t>
  </si>
  <si>
    <t xml:space="preserve">(outil) chisel: a tool with a long metal blade that has a sharp edge for cutting wood, stone, etc. </t>
  </si>
  <si>
    <t>citron</t>
  </si>
  <si>
    <t>سيت غون</t>
  </si>
  <si>
    <t>lemon citron pressé: freshly squeezed lemon juice.</t>
  </si>
  <si>
    <t>civil</t>
  </si>
  <si>
    <t>سى ڨيل</t>
  </si>
  <si>
    <t>civilian</t>
  </si>
  <si>
    <t>clafoutis</t>
  </si>
  <si>
    <t>كلاه فوه تى</t>
  </si>
  <si>
    <t>sweet dish made from cherries or other fruit and butter</t>
  </si>
  <si>
    <t>clapet</t>
  </si>
  <si>
    <t>كلاه پيه</t>
  </si>
  <si>
    <t>valve</t>
  </si>
  <si>
    <t>classement</t>
  </si>
  <si>
    <t>كلاسمون</t>
  </si>
  <si>
    <t>"de documents" classifying, ordering, grading, sorting
"palmarès (prizes)" ranking, placing</t>
  </si>
  <si>
    <t>clic</t>
  </si>
  <si>
    <t>كليك</t>
  </si>
  <si>
    <t xml:space="preserve">(informatique) click </t>
  </si>
  <si>
    <t>cliché</t>
  </si>
  <si>
    <t>كليشيه</t>
  </si>
  <si>
    <t>"photographie" negative, 
"photo" shot, photograph. 
"banalité" cliché (a comment that is very often made and is therefore not original and not interesting)</t>
  </si>
  <si>
    <t>climatiseur</t>
  </si>
  <si>
    <t>كلى ماه تى زوه غ</t>
  </si>
  <si>
    <t>air-conditioning unit, air-conditioner.</t>
  </si>
  <si>
    <t>clip</t>
  </si>
  <si>
    <t>كليپ</t>
  </si>
  <si>
    <t>(film) video</t>
  </si>
  <si>
    <t>clochard, e</t>
  </si>
  <si>
    <t>كلوه شاه غ</t>
  </si>
  <si>
    <t>tramp: a person with no home, job or money who travels around and asks for money from other people / Personne sans domicile, vivant misérablement en marge de la société.</t>
  </si>
  <si>
    <t>clou</t>
  </si>
  <si>
    <t>كلوه</t>
  </si>
  <si>
    <t>nail</t>
  </si>
  <si>
    <t>coach</t>
  </si>
  <si>
    <t>كوه تش</t>
  </si>
  <si>
    <t>trainer, coach</t>
  </si>
  <si>
    <t>cochon</t>
  </si>
  <si>
    <t>كوه شوه ن</t>
  </si>
  <si>
    <t>cocotier</t>
  </si>
  <si>
    <t>كوكو تييه</t>
  </si>
  <si>
    <t>coconut palm</t>
  </si>
  <si>
    <t>codétenu, e</t>
  </si>
  <si>
    <t>كوه ديه ت نووه</t>
  </si>
  <si>
    <t>fellow-prisoner, cellmate</t>
  </si>
  <si>
    <t>coefficient</t>
  </si>
  <si>
    <t>كوى فى سيون</t>
  </si>
  <si>
    <t>coefficient, factor</t>
  </si>
  <si>
    <t>coefficient de sécurité (m.)</t>
  </si>
  <si>
    <t>كوه يى فيس يون دوه سيه كوه غى تيه</t>
  </si>
  <si>
    <t>*(la conception d'un cuvelage) safety factor
Le coefficient de sécurité courant est de 1,125.</t>
  </si>
  <si>
    <t>coffre</t>
  </si>
  <si>
    <t>كوه فغ</t>
  </si>
  <si>
    <t>boot (UK), trunk (US) شنطة العربية coffre de rangement (d'un camion): storage compartment. / coffre à bagages (d'un autocar: bus, coach): luggage compartment.</t>
  </si>
  <si>
    <t>coffre-fort / coffre</t>
  </si>
  <si>
    <t>كوفغ فوغ</t>
  </si>
  <si>
    <t>safe, strong box</t>
  </si>
  <si>
    <t>coffret</t>
  </si>
  <si>
    <t>كوف غيه</t>
  </si>
  <si>
    <t>box, case. Coffret à bijoux: jewellery box</t>
  </si>
  <si>
    <t>coincement (m.)</t>
  </si>
  <si>
    <t>كواه نس مون</t>
  </si>
  <si>
    <t>(forage pétrolier - d'une garniture de forage) stuck</t>
  </si>
  <si>
    <t>coït</t>
  </si>
  <si>
    <t>كوه يى تت</t>
  </si>
  <si>
    <t xml:space="preserve">coitus: the sexual act in which a man puts his penis into a woman's vagina </t>
  </si>
  <si>
    <t>coke</t>
  </si>
  <si>
    <t>كوك</t>
  </si>
  <si>
    <t xml:space="preserve">coke: the solid grey substance that is left after coal is heated and the gas and  tar  removed, which is burnt as a fuel </t>
  </si>
  <si>
    <t>colis</t>
  </si>
  <si>
    <t>كوه لى</t>
  </si>
  <si>
    <t>package, parcel, packet
colis piégé: parcel bomb.
colis postal: postal packet.</t>
  </si>
  <si>
    <t>collaborateur, trice</t>
  </si>
  <si>
    <t>كولابوغاه تووغ / غتغيس</t>
  </si>
  <si>
    <t>(membre du personnel) member of staff, employee</t>
  </si>
  <si>
    <t>collage</t>
  </si>
  <si>
    <t>كوه لاه چ</t>
  </si>
  <si>
    <t>*(la fixation فيك ساه سيون: fixing) gluing, sticking
J'ai commencé le collage des carreaux selon les recommandations techniques, face rugueuse à recouvrir du mortier de scellement et une pression manuelle sur chaque carreau à stabiliser.</t>
  </si>
  <si>
    <t>collant</t>
  </si>
  <si>
    <t>كوه لان</t>
  </si>
  <si>
    <t>"un bas: stocking" (pair of) tights / pantyhose
(de danse) leotard</t>
  </si>
  <si>
    <t>collier</t>
  </si>
  <si>
    <t>كول ييه</t>
  </si>
  <si>
    <t>necklace
Aller dans la piscine au bout d'une demi-minute (la situation doit se calmer) et récupérez le microfilm sur le collier: go in the swimming pool after half minute (the situation have to calm down) and get back the microfilm on the necklace.</t>
  </si>
  <si>
    <t>colloque</t>
  </si>
  <si>
    <t>كوه لوه ك</t>
  </si>
  <si>
    <t>conference, seminar, colloquium</t>
  </si>
  <si>
    <t>coloriage</t>
  </si>
  <si>
    <t>كولوغياچ</t>
  </si>
  <si>
    <t>coloring
faire du coloriage: to color (a drawing).</t>
  </si>
  <si>
    <t>combat</t>
  </si>
  <si>
    <t>كومبا</t>
  </si>
  <si>
    <t>"militaire" battle, fight. Combat aérien/naval: air/sea battle</t>
  </si>
  <si>
    <t>combattant, e</t>
  </si>
  <si>
    <t>كومباه تان</t>
  </si>
  <si>
    <t>Militaire fighter, soldier</t>
  </si>
  <si>
    <t>comédien, ne</t>
  </si>
  <si>
    <t>كوميه ديان</t>
  </si>
  <si>
    <t>(acteur - généralement) actor, actress. ( - comique) comedian</t>
  </si>
  <si>
    <t>comité</t>
  </si>
  <si>
    <t>كوه مى تيه</t>
  </si>
  <si>
    <t>committee, board. Se constituer en comité: to form a committee كوه ميه تيي.</t>
  </si>
  <si>
    <t>commentaire</t>
  </si>
  <si>
    <t>كومون تيه غ</t>
  </si>
  <si>
    <t>(remarque) comment</t>
  </si>
  <si>
    <t>commerçant, e</t>
  </si>
  <si>
    <t>كوميغ سون</t>
  </si>
  <si>
    <t>shopkeeper, trader</t>
  </si>
  <si>
    <t>commerce</t>
  </si>
  <si>
    <t>كوه ميه غس</t>
  </si>
  <si>
    <t>"activité" trade</t>
  </si>
  <si>
    <t>commissaire</t>
  </si>
  <si>
    <t>كومى سيه غ</t>
  </si>
  <si>
    <t>steward:  a person who serves passengers on a ship or aircraft 
Prenez son costume de commissaire 1ère classe, cachez son corps dans le congélateur puis localisez la tarte à la crème sur la table: take his custom of first class steward, hide his body inside the freezer then locate the custard tart on the table.</t>
  </si>
  <si>
    <t xml:space="preserve">كوه مى ساه غ ياه </t>
  </si>
  <si>
    <t>*police station, precinct (US) پرى سيه نكت: the area which surrounds a building or place, especially one with a wall around it .</t>
  </si>
  <si>
    <t>كوم يوه نيى كيه</t>
  </si>
  <si>
    <t>a press release</t>
  </si>
  <si>
    <t>communisme</t>
  </si>
  <si>
    <t>كوه مووه نيسم</t>
  </si>
  <si>
    <t>Communism شيوعيه</t>
  </si>
  <si>
    <t>compas</t>
  </si>
  <si>
    <t>كومپاه</t>
  </si>
  <si>
    <t>(géométrie) compass</t>
  </si>
  <si>
    <t>complément</t>
  </si>
  <si>
    <t>كومپليه مون</t>
  </si>
  <si>
    <t>(linguistique) complement  مفعول
complément d'objet direct / indirect</t>
  </si>
  <si>
    <t>complexe</t>
  </si>
  <si>
    <t>كومپلكس</t>
  </si>
  <si>
    <t>*complex  مجمع
Pénétrez ensuite dans le complexe, un garde vous fouillera avant de vous laisser entrer: enter after that the complex, a guard will search you before letting you enter.
*(psychologie) complex  عقدة</t>
  </si>
  <si>
    <t>complot</t>
  </si>
  <si>
    <t>كومپ لوه</t>
  </si>
  <si>
    <t xml:space="preserve">politique plot: a secret plan made by several people to do something that is wrong, harmful or not legal, especially to do damage to a person or a government </t>
  </si>
  <si>
    <t>composé</t>
  </si>
  <si>
    <t>كوم پوه زيه</t>
  </si>
  <si>
    <t>(un ensemble) composé de: mixture / blend  / combination of.
(la chimie et les mathématiques) compound
(la linguistique: linguistics) compound (word)</t>
  </si>
  <si>
    <t>comprimé</t>
  </si>
  <si>
    <t>كوم پغى ميه</t>
  </si>
  <si>
    <t>tablet</t>
  </si>
  <si>
    <t>compromis</t>
  </si>
  <si>
    <t>كوم پغوه مي</t>
  </si>
  <si>
    <t>compromise: an agreement in an argument in which the people involved reduce their demands or change their opinion in order to agree .
Il ne faut pas perdre de vue que toutes ces études doivent arbitrer en fonction de la faisabilité économique, et donc faire que les moyens techniques restent toujours un compromis entre la meilleure solution technique et le moindre coût.</t>
  </si>
  <si>
    <t>compte à rebours</t>
  </si>
  <si>
    <t>كوه مت أه غوه بوه غ</t>
  </si>
  <si>
    <t>countdown</t>
  </si>
  <si>
    <t>compteur</t>
  </si>
  <si>
    <t>كوم تووه غ</t>
  </si>
  <si>
    <t>(appareil) meter, عداد. Relever le compteur: to read the meter.</t>
  </si>
  <si>
    <t>comptoir</t>
  </si>
  <si>
    <t>كومت واه غ</t>
  </si>
  <si>
    <t>(bar) bar, (table) counter
Après son départ en trombe, prenez l'invitation au bordel sur le comptoir. : after his briskly leaving, take the brothel invitation on the counter.</t>
  </si>
  <si>
    <t>comté</t>
  </si>
  <si>
    <t>كومتيه</t>
  </si>
  <si>
    <t>"division géographique" county</t>
  </si>
  <si>
    <t>con</t>
  </si>
  <si>
    <t xml:space="preserve">كون </t>
  </si>
  <si>
    <t>cunt, pussy, vagina</t>
  </si>
  <si>
    <t>concepteur, trice</t>
  </si>
  <si>
    <t>كون سيه پ توه غ</t>
  </si>
  <si>
    <t>designer
c'est plutôt un concepteur qu'un gestionnaire: he's more of an ideas man than a manager.</t>
  </si>
  <si>
    <t>concombre</t>
  </si>
  <si>
    <t>كون كوه مبغ</t>
  </si>
  <si>
    <t>(botanique: botanical: related to plants or study of plants بوه تاه نيك) cucumber</t>
  </si>
  <si>
    <t>concurrent, e</t>
  </si>
  <si>
    <t>كون كووه غاه ن</t>
  </si>
  <si>
    <t>competitor</t>
  </si>
  <si>
    <t>confort</t>
  </si>
  <si>
    <t>كون فوه غ</t>
  </si>
  <si>
    <t>(aise physique) comfort</t>
  </si>
  <si>
    <t>confrère</t>
  </si>
  <si>
    <t>كون فغيه غ</t>
  </si>
  <si>
    <t>colleague</t>
  </si>
  <si>
    <t>congélateur</t>
  </si>
  <si>
    <t>كون چيه لاه تووغ</t>
  </si>
  <si>
    <t>freezer, deep freeze</t>
  </si>
  <si>
    <t>connard ou conard</t>
  </si>
  <si>
    <t>كوناغ</t>
  </si>
  <si>
    <t>asshole</t>
  </si>
  <si>
    <t>consensus</t>
  </si>
  <si>
    <t>كون ساه ن سوه س</t>
  </si>
  <si>
    <t xml:space="preserve">consensus (of opinion) : a generally accepted opinion or decision among a group of people </t>
  </si>
  <si>
    <t>conservateur, trice</t>
  </si>
  <si>
    <t>كون سيه غ  ڨاه تووغ / تغيس</t>
  </si>
  <si>
    <t>(responsable - du musée) curator: a person in charge of a museum, library, etc. 
(responsable - du bibliothéque) librarian</t>
  </si>
  <si>
    <t>consommables (m.pl)</t>
  </si>
  <si>
    <t>كون سوه ماه بل</t>
  </si>
  <si>
    <t>(forage pétrolier - comme la boue de forage) consumables</t>
  </si>
  <si>
    <t>consommateur, trice</t>
  </si>
  <si>
    <t>كون سوماه توه غ</t>
  </si>
  <si>
    <t>(par opposition à producteur) consumer</t>
  </si>
  <si>
    <t>consultant, e</t>
  </si>
  <si>
    <t>كون سوول تاه ن</t>
  </si>
  <si>
    <t>consultant</t>
  </si>
  <si>
    <t>conte</t>
  </si>
  <si>
    <t>كوه نت</t>
  </si>
  <si>
    <t>story, tale contes des fées: (sens propre et figuré) fairy tale.</t>
  </si>
  <si>
    <t>contenant ou container ou conteneur</t>
  </si>
  <si>
    <t>كونت نان / كونتيه نيه غ</t>
  </si>
  <si>
    <t>container: Ce qui contient quelque chose ; récipient, emballage.</t>
  </si>
  <si>
    <t>conteneur</t>
  </si>
  <si>
    <t>كونت نووغ</t>
  </si>
  <si>
    <t>container</t>
  </si>
  <si>
    <t>contenu</t>
  </si>
  <si>
    <t>كونت نووه</t>
  </si>
  <si>
    <t>content, contents</t>
  </si>
  <si>
    <t>contexte</t>
  </si>
  <si>
    <t>كون تيه كست</t>
  </si>
  <si>
    <t>(situation) context</t>
  </si>
  <si>
    <t>Continent</t>
  </si>
  <si>
    <t>كونتى نان</t>
  </si>
  <si>
    <t>(géographie) continent</t>
  </si>
  <si>
    <t>contractant, e</t>
  </si>
  <si>
    <t>كونت غاه كتاه ن</t>
  </si>
  <si>
    <t>contracting company, contractor</t>
  </si>
  <si>
    <t>contrevenant, e</t>
  </si>
  <si>
    <t>كونتغ ڨنان</t>
  </si>
  <si>
    <t>offender: a person who is guilty for a crime. De "contrevenir"</t>
  </si>
  <si>
    <t>contrôle</t>
  </si>
  <si>
    <t>كونت غوه لل</t>
  </si>
  <si>
    <t>*(Éducation) test
Avoir un contrôle en chimie: to have a chemistry test.</t>
  </si>
  <si>
    <t>contrôle (m.)</t>
  </si>
  <si>
    <t>*(forage pétrolier - inspection des tubages avant leur descente au puits) control, checking</t>
  </si>
  <si>
    <t>convertisseur (m.)</t>
  </si>
  <si>
    <t>كون ڨيه غ تى سوه غ</t>
  </si>
  <si>
    <t>(forage pétrolier) Un convertisseur, ou convertisseur à oxygène, est un four utilisé pour la fabrication de l'acier.(un) (métallurgie) converter</t>
  </si>
  <si>
    <t>coq</t>
  </si>
  <si>
    <t>كوه ك</t>
  </si>
  <si>
    <t>cock (كاه ك),  rooster (US) ديك
Le Coq Sportif ® : une marque française de vêtements sportifs</t>
  </si>
  <si>
    <t>coquillage</t>
  </si>
  <si>
    <t>كوه كى ياه چ</t>
  </si>
  <si>
    <t>*(mollusque = mollusc: any animal which has a soft body, no spine and is often covered with a shell. Many molluscs live in water ) shellfish
*(une coquille) shell
collectionner des coquillages: to collect sea-shells.</t>
  </si>
  <si>
    <t>corbeau</t>
  </si>
  <si>
    <t>كوه غ بوه</t>
  </si>
  <si>
    <t>crow: a large black bird with a loud unpleasant cry   غراب</t>
  </si>
  <si>
    <t>cornet de glace</t>
  </si>
  <si>
    <t>كوه غنيه</t>
  </si>
  <si>
    <t>corniaud</t>
  </si>
  <si>
    <t>كوه غ نيوه</t>
  </si>
  <si>
    <t>(imbécil) nitwit: disapproving a silly or stupid person</t>
  </si>
  <si>
    <t>cornichon</t>
  </si>
  <si>
    <t>كوه غنى شوه ن</t>
  </si>
  <si>
    <t xml:space="preserve">gherkin  جركن: a small type of  cucumber   (= long thin green vegetable)  which is often  pickled   (= kept in vinegar) </t>
  </si>
  <si>
    <t>كووغ</t>
  </si>
  <si>
    <t>body
"groups, communauté" Le corps médical belge: the medical corps pf Belgium.</t>
  </si>
  <si>
    <t>كوه غيه س پون دان</t>
  </si>
  <si>
    <t>(press) correspondent. Correspondant permanent / à l'étranger: permenant / foreign correspondant. / Correspondant de guerre: war correspondent.</t>
  </si>
  <si>
    <t>corrigé</t>
  </si>
  <si>
    <t>كوه غى چيه</t>
  </si>
  <si>
    <t>*correct version
*a model answer
un corrigé du problème du physique: a model answer to the physics problem.</t>
  </si>
  <si>
    <t>corsage</t>
  </si>
  <si>
    <t>كوه غ ساه چ</t>
  </si>
  <si>
    <t>*(une blouse) blouse: a shirt for a woman or girl. / *(d'une robe) bodice: old use a piece of women's underwear that fits tightly to the body above the waist .</t>
  </si>
  <si>
    <t>corset</t>
  </si>
  <si>
    <t>كوغسيه</t>
  </si>
  <si>
    <t>"sous-vêtement" corset (a tight piece of underwear worn on the middle part of a woman's body to make her waist appear smaller, especially in the past)</t>
  </si>
  <si>
    <t>cortège</t>
  </si>
  <si>
    <t>كوغ تيه چ</t>
  </si>
  <si>
    <t>(un défilé: march) procession پروه سيه شن: a line of people who are all walking or travelling in the same direction, especially in a formal way as part of a religious ceremony or public celebration. Cortege: a slowly moving line of people, or cars at a  funeral.
un cortège funèbre: funeral procession / cortege.
un cortège de manifestants a march (of protesters)</t>
  </si>
  <si>
    <t>cosinus</t>
  </si>
  <si>
    <t>كوه سى نووس</t>
  </si>
  <si>
    <t>(mathématiques) cosine</t>
  </si>
  <si>
    <t>costume</t>
  </si>
  <si>
    <t>كوس تووم</t>
  </si>
  <si>
    <t>(tenue) custome, suit
Un garde dort dans un lit en face de lui se trouve votre costume de garde VIP: a guard sleeps in a bed infront of him there exist your custome of VIP guard.</t>
  </si>
  <si>
    <t>cou</t>
  </si>
  <si>
    <t>neck</t>
  </si>
  <si>
    <t>coude</t>
  </si>
  <si>
    <t>كودد</t>
  </si>
  <si>
    <t>elbow. Coude à coude (travailler/marcher) : shoulder to shoulder / side by side</t>
  </si>
  <si>
    <t>coulis</t>
  </si>
  <si>
    <t xml:space="preserve">(cuisine) purée: to make fruit or vegetables into a thick smooth sauce by crushing them, usually in a machine , coulis: a liquid made by cooking and crushing fruit </t>
  </si>
  <si>
    <t>couloir</t>
  </si>
  <si>
    <t>كول واغ</t>
  </si>
  <si>
    <t>corridor, passage</t>
  </si>
  <si>
    <t>coup de cœur</t>
  </si>
  <si>
    <t>كود كووغ</t>
  </si>
  <si>
    <t>special / favorite thing. Des prix coup de cœur: special offers. Voici nos coup de cœur de printemps: here are our favorite spring outfits.</t>
  </si>
  <si>
    <t>coup de coude</t>
  </si>
  <si>
    <t>كود كود</t>
  </si>
  <si>
    <t xml:space="preserve">an elbow hit. Donner un coup de coude à quelqu'un: to nudge somebody = to push something or someone gently, especially to push someone with your  elbow  to attract their attention </t>
  </si>
  <si>
    <t>coup de fil</t>
  </si>
  <si>
    <t>كوود فيل</t>
  </si>
  <si>
    <t>a phone call</t>
  </si>
  <si>
    <t>coup de main</t>
  </si>
  <si>
    <t>كود مان</t>
  </si>
  <si>
    <t>(aide) donner un coup de main à quelqu'un: to give / lend a hand to somebody</t>
  </si>
  <si>
    <t>coup d'envoi</t>
  </si>
  <si>
    <t>كوه دون ڨواه</t>
  </si>
  <si>
    <t>*kick-off donner le coup d'envoi d'un match: (un arbitre: refree) to give the sign for the match to start. (un joueur) to kick off. / donner le coup d'envoi d'une compagne: (figuré) to get a campaign off the ground (starts to succeed).</t>
  </si>
  <si>
    <t>coup d'État</t>
  </si>
  <si>
    <t>كو ديه تا</t>
  </si>
  <si>
    <t xml:space="preserve">coup (d'état): a sudden illegal, often violent, taking of government power, especially by (part of) an army </t>
  </si>
  <si>
    <t>coup franc</t>
  </si>
  <si>
    <t>كوه فغان</t>
  </si>
  <si>
    <t>(football) free kick</t>
  </si>
  <si>
    <t>coupe-faim</t>
  </si>
  <si>
    <t>كوه پ فاه م</t>
  </si>
  <si>
    <t>snack</t>
  </si>
  <si>
    <t>couperet</t>
  </si>
  <si>
    <t>كوه پ غيه</t>
  </si>
  <si>
    <t>*(d'une guillotine جى يوه تين: guillotine) blade, knife / *(à viande) cleaver, chopper</t>
  </si>
  <si>
    <t>courant</t>
  </si>
  <si>
    <t>كوه غان</t>
  </si>
  <si>
    <t>(dans l'eau) current, stream
(dans l'air) current, un courant d'air:  draught or draft: a current of unpleasant cold air.</t>
  </si>
  <si>
    <t>coureur (familier)</t>
  </si>
  <si>
    <t>كوه غوه غ</t>
  </si>
  <si>
    <t>(séducteur) womanizer</t>
  </si>
  <si>
    <t>courriel</t>
  </si>
  <si>
    <t>كوغ ييل</t>
  </si>
  <si>
    <t>(Informatique) email</t>
  </si>
  <si>
    <t>courrier</t>
  </si>
  <si>
    <t>كووغ ييه</t>
  </si>
  <si>
    <t>(correspondance - reçu ou  à envoyer) mail, letters, post
courrier électronique: email</t>
  </si>
  <si>
    <t>cours</t>
  </si>
  <si>
    <t>*(d'une devise: currency) (exchange) rate
*class  حصة</t>
  </si>
  <si>
    <t>cours d'eau</t>
  </si>
  <si>
    <t>كوه غ دوه</t>
  </si>
  <si>
    <t>*(un ruisseau: stream) stream
*(une rivière) river</t>
  </si>
  <si>
    <t>coursier, ère</t>
  </si>
  <si>
    <t>كوه غ سييه</t>
  </si>
  <si>
    <t>dispatch rider, errand boy: a boy or young man employed by a shop or business to take messages, goods, etc.  / Employé chargé des diverses courses à faire en ville pour une administration, un commerçant, un atelier, etc. (Le féminin coursière est rare.)</t>
  </si>
  <si>
    <t>coussin</t>
  </si>
  <si>
    <t>كوه سان</t>
  </si>
  <si>
    <t>*"d'un siège: seat - de meuble موه بل: a piece of furniture" cushion
*Belgique (un oreiller أوه غيه ييه: pillow) pillow
Un coussin de feuilles / de mousse:  a cushion of leaves / moss: a very small green or yellow plant that grows especially in wet earth or on rocks, walls and tree trunks .</t>
  </si>
  <si>
    <t>coût</t>
  </si>
  <si>
    <t>cost
Le coût de la vie: the cost of living.</t>
  </si>
  <si>
    <t>couteau</t>
  </si>
  <si>
    <t>كوه توه</t>
  </si>
  <si>
    <t>knife couteau économe / éplucheur / à éplucher: potato peeler.</t>
  </si>
  <si>
    <t xml:space="preserve">couteau de mastic </t>
  </si>
  <si>
    <t>كوه توه دوه ماه س تيك</t>
  </si>
  <si>
    <t>putty knife  سكينة معجون
Dès que je suis rentré chez moi, j'ai préparé l'équipement utile pour réaliser l'ensemble des travaux. La tablette de la machine à laver m'a servi pour disposer mes outils, tournevis, couteau à mastic, eau, gants en plastique, ciment blanc, couvercle neuf, vis et écrous.</t>
  </si>
  <si>
    <t>couvercle</t>
  </si>
  <si>
    <t>كووه ڨيه غ كل</t>
  </si>
  <si>
    <t>crampon</t>
  </si>
  <si>
    <t>كغاه م پون</t>
  </si>
  <si>
    <t>(sport - foot) stud:  UK  ( US cleat ) any of the small pointed objects which stick out from the bottom of some boots and shoes used in particular sports, especially football    أسترزات</t>
  </si>
  <si>
    <t>crâne</t>
  </si>
  <si>
    <t>كغاه نن</t>
  </si>
  <si>
    <t>*(une anatomie) skull / * (familier) (tête) avoir mal au crâne: to have a headache. / mets-toi bien ça dans le crâne! : get that into your head! / alors, crâne d'œuf!: hey, baldy!</t>
  </si>
  <si>
    <t>crapaud</t>
  </si>
  <si>
    <t>كغاه پوه</t>
  </si>
  <si>
    <t xml:space="preserve">toad: a small brownish green animal, similar to a  frog , which has big eyes and long back legs for swimming and jumping </t>
  </si>
  <si>
    <t>cratère</t>
  </si>
  <si>
    <t>كغاه تيه غ</t>
  </si>
  <si>
    <t xml:space="preserve">crater : the round hole at the top of a  volcano , or a hole similar to this </t>
  </si>
  <si>
    <t>crétin, e</t>
  </si>
  <si>
    <t>كغيه تان / تين</t>
  </si>
  <si>
    <t>(imbécile) moron</t>
  </si>
  <si>
    <t>cri</t>
  </si>
  <si>
    <t>كغى</t>
  </si>
  <si>
    <t>*(un éclat de voix - généralement) cry, (-puissant) shout, yell, (-perçant) scream cri de douleur: scream of pain. / cri de joi: shout of joy. / cri d'horreur: scream of horror. / jeter, pousser un cri: to cry out.</t>
  </si>
  <si>
    <t>كغيم</t>
  </si>
  <si>
    <t>*(une infraction pénale: breach of law, offence) crime, offence crime contre l'humanité: crime against humanity.</t>
  </si>
  <si>
    <t>critère</t>
  </si>
  <si>
    <t>كغى تيه غ</t>
  </si>
  <si>
    <t>(principe) criterion
critères de sélection: selection criteria.</t>
  </si>
  <si>
    <t>crochet</t>
  </si>
  <si>
    <t>كغوه شيه</t>
  </si>
  <si>
    <t>hook</t>
  </si>
  <si>
    <t>crocodile</t>
  </si>
  <si>
    <t>كغوه كوه ديل</t>
  </si>
  <si>
    <t>cru</t>
  </si>
  <si>
    <t>*(une œnologie أيه نوه لوه چى : wine-tasting ) (un terroir تيه غ واه غ: region) vineyard: a piece of land on which  vines   (= plants which produce grapes)  are grown.
*(le vin) vintage, wine
Les grands crus de Bourgogne: the great wines of Burgundy.</t>
  </si>
  <si>
    <t>cuisinier, ière</t>
  </si>
  <si>
    <t>كوى زين ييه</t>
  </si>
  <si>
    <t>cook  طباخ
Contournez le cuisinier (éteignez la lumière si nécessaire) et endormez-le: walk around the cook (turn off the light if necessary)and put him to sleep.</t>
  </si>
  <si>
    <t>cuivre</t>
  </si>
  <si>
    <t>كويڨغ</t>
  </si>
  <si>
    <t>copper</t>
  </si>
  <si>
    <t>curé</t>
  </si>
  <si>
    <t>كوو غيه</t>
  </si>
  <si>
    <t>(Catholic) priest</t>
  </si>
  <si>
    <t>cure-dent (s)</t>
  </si>
  <si>
    <t>كوغ دوه ن</t>
  </si>
  <si>
    <t>toothpick</t>
  </si>
  <si>
    <t>curseur</t>
  </si>
  <si>
    <t>كووغ سوه غ</t>
  </si>
  <si>
    <t>cursor / Marque mobile qui indique, sur un écran de visualisation, la position de la prochaine écriture (ajout, effaçage, etc.).</t>
  </si>
  <si>
    <t>cursus</t>
  </si>
  <si>
    <t>كووغ سوس</t>
  </si>
  <si>
    <t>degree course. Cursus universitaire: degree course</t>
  </si>
  <si>
    <t>cutter</t>
  </si>
  <si>
    <t>كوه توه غ</t>
  </si>
  <si>
    <t>Stanley ® knife</t>
  </si>
  <si>
    <t>cuvelage (m.)</t>
  </si>
  <si>
    <t>كوڨ لاه چ</t>
  </si>
  <si>
    <t>(forage pétrolier) Tube qui sert à renforcer les puits de pétrole / Casing</t>
  </si>
  <si>
    <t>cylindre</t>
  </si>
  <si>
    <t>سى لاندغ</t>
  </si>
  <si>
    <t>cylinder un moteur à quatre cylindres: a four-cylinder engine.</t>
  </si>
  <si>
    <t>Danemark</t>
  </si>
  <si>
    <t>داه ن ماه غك</t>
  </si>
  <si>
    <t>Denmark</t>
  </si>
  <si>
    <t>danois</t>
  </si>
  <si>
    <t>دان وا</t>
  </si>
  <si>
    <t>Danish (from, belonging to or relating to Denmark). The Danish language.</t>
  </si>
  <si>
    <t>dauphin</t>
  </si>
  <si>
    <t>دوه فان</t>
  </si>
  <si>
    <t>dolphin</t>
  </si>
  <si>
    <t>débarras</t>
  </si>
  <si>
    <t>ديه با غاه</t>
  </si>
  <si>
    <t>storage room
Faufilez-vous derrière la cible et étrangler-la avec la corde à piano. Cachez aussi vite que possible le corps dans le débarras qui se trouve derrière le fauteuil et sortez de cette pièce: sneak behind the target and strangle him with the piano wire. Hide as fast as possible the body inside the junk storage room which is located behind the armchair and go out from this room.</t>
  </si>
  <si>
    <t>débit</t>
  </si>
  <si>
    <t>ديه بى</t>
  </si>
  <si>
    <t>rate, internet connection speed</t>
  </si>
  <si>
    <t>débit de boue</t>
  </si>
  <si>
    <t>ديه بى دوه بووه</t>
  </si>
  <si>
    <t>mud flow rate (gpm)</t>
  </si>
  <si>
    <t>déblais (nmpl.)</t>
  </si>
  <si>
    <t>ديه بليه</t>
  </si>
  <si>
    <t>debris, rubble, excavated material</t>
  </si>
  <si>
    <t>débris</t>
  </si>
  <si>
    <t>ديه بغى</t>
  </si>
  <si>
    <t>(un détritus: piece of rubbish) rubbish, garbage,</t>
  </si>
  <si>
    <t>début</t>
  </si>
  <si>
    <t>ديه بوو</t>
  </si>
  <si>
    <t>start
Retournez à l'entrée et remettez votre costume, dirigez-vous vers le début du niveau, le bâtiment de gauche est une morgue, elle n'est pas gardée et franchir la porte après que le corps de Smith y soit déposé, n'alerterez personne: return to the entrance and put on again your costume, head towards the beginning of the level, the building on left is a morgue / mortuary, it is not guarded and cross the door after the body of Smith be put / laid down there, don't alert any body.</t>
  </si>
  <si>
    <t>décalage</t>
  </si>
  <si>
    <t>ديه كاه لاه چ</t>
  </si>
  <si>
    <t>(dans le temps) interval, time-lag, lag
décalage horaire: time difference. Souffrir du décalage horaire: to have jet lag.</t>
  </si>
  <si>
    <t>décès</t>
  </si>
  <si>
    <t>ديه سيه</t>
  </si>
  <si>
    <t>death
J'aurais une meilleur idée d l'heure du décès quand j'aurai pu l'examiner dans ma salle d'autopsie: I would have a better idea of the hour of death when I would be able to examine her in my autopsy hall.</t>
  </si>
  <si>
    <t>déchets (m. pl.)</t>
  </si>
  <si>
    <t>ديه شيه</t>
  </si>
  <si>
    <t>waste</t>
  </si>
  <si>
    <t>déchirement</t>
  </si>
  <si>
    <t>ديه شيغ مون</t>
  </si>
  <si>
    <t xml:space="preserve">*(un arrachement: tearing out) tearing, ripping, </t>
  </si>
  <si>
    <t>décideur</t>
  </si>
  <si>
    <t>ديه سى دوه غ</t>
  </si>
  <si>
    <t>decision-maker</t>
  </si>
  <si>
    <t>décolleté</t>
  </si>
  <si>
    <t>ديه كول تيه</t>
  </si>
  <si>
    <t>*(vêtement) low neckline
*(d'une femme) cleavage</t>
  </si>
  <si>
    <t>décor</t>
  </si>
  <si>
    <t>ديه كوه غ</t>
  </si>
  <si>
    <t>*(une décoration - d'un lieu) interior decoration, decor, (- d'un objet) pattern, design
*(cinéma, théâtre, télévision) set, scenery, setting
décor de cinéma: film / movie set.
décor de théâtre: stage set.
tourné en décors naturels: shot on location.</t>
  </si>
  <si>
    <t>Découvert (m.)</t>
  </si>
  <si>
    <t>ديه كوه ڨيه غ</t>
  </si>
  <si>
    <t>(forage pétrolier) open hole</t>
  </si>
  <si>
    <t>dédommagement</t>
  </si>
  <si>
    <t>ديه دوه ماه چ مون</t>
  </si>
  <si>
    <t>compensation</t>
  </si>
  <si>
    <t>défilé de mode</t>
  </si>
  <si>
    <t>ديه فى ليه</t>
  </si>
  <si>
    <t>a fashion show</t>
  </si>
  <si>
    <t>ديه فان / ديه فانت</t>
  </si>
  <si>
    <t>dégât</t>
  </si>
  <si>
    <t>ديه جاه</t>
  </si>
  <si>
    <t>damage</t>
  </si>
  <si>
    <t>dégoût</t>
  </si>
  <si>
    <t>ديه جوو</t>
  </si>
  <si>
    <t>*(une aversion أه ڨيه غ سيون: aversion: a feeling of strong dislike or of not wishing to do something ) disgust (a strong feeling of disapproval and dislike at a situation or person's behaviour, etc.), distaste (a dislike of something which you find unpleasant or unacceptable)
Éprouver (to feel) un dégoût pour quelque chose / quelqu'un: to have an aversion to something/somebody.</t>
  </si>
  <si>
    <t>degré</t>
  </si>
  <si>
    <t>دوجغيه</t>
  </si>
  <si>
    <t>degree</t>
  </si>
  <si>
    <t>déguisement</t>
  </si>
  <si>
    <t>ديه جيز مون</t>
  </si>
  <si>
    <t>disguise</t>
  </si>
  <si>
    <t>délabrement</t>
  </si>
  <si>
    <t>ديه لا بغ مون</t>
  </si>
  <si>
    <t>(d'un ésprit, d'un corps) deterioration
les patients étaient dans un état de délabrement total the patients were in a state of total neglect</t>
  </si>
  <si>
    <t>délai</t>
  </si>
  <si>
    <t>ديه ليه</t>
  </si>
  <si>
    <t>(un répit غيه پى: rest) extension (of time) donner / accorder un délai supplémentaire à quelqu'un: to give / to grant somebody an extension./ délai de réflexion: a. (avant réponse) time to think, b. (avant de signer un contrat) cooling-off period./ laisse-moi un délai de réflexion: give me time to think.
(temps fixé) time limit quel est le délai à respecter? : what is the deadline? / délai de paiement پيه مون: repayement period./délai de livraison: delivery time.</t>
  </si>
  <si>
    <t>(période d'attente) waiting period</t>
  </si>
  <si>
    <t>délégué, e</t>
  </si>
  <si>
    <t>ديه ليه جيه</t>
  </si>
  <si>
    <t>*delegate</t>
  </si>
  <si>
    <t>délire</t>
  </si>
  <si>
    <t>ديه  لييغ</t>
  </si>
  <si>
    <t>-delirious: unable to think or speak clearly because of fever or mental confusion 
She had a high temperature and was delirious. 
-extremely happy or excited ,
-madness</t>
  </si>
  <si>
    <t>délit</t>
  </si>
  <si>
    <t>ديه لى</t>
  </si>
  <si>
    <t>(criminal) offence, misdemeanor: a crime considered to be one of the less serious types of crime  
Délit de droit commun: violation of common law.</t>
  </si>
  <si>
    <t>démantèlement</t>
  </si>
  <si>
    <t>ديه مونتاه ل مون</t>
  </si>
  <si>
    <t xml:space="preserve">(d'un réseau) breaking up, dismantling / Action de détruire la structure </t>
  </si>
  <si>
    <t>déménagement</t>
  </si>
  <si>
    <t>ديه ميه ناه چ مون</t>
  </si>
  <si>
    <t>*(changement de domicile) move
on les a aidés à faire leur déménagement: we helped them to move.
Camion / entreprise de déménagement: moving van / company.</t>
  </si>
  <si>
    <t>déneigement</t>
  </si>
  <si>
    <t>ديه نيه چ مون</t>
  </si>
  <si>
    <t>Action de déneiger (to clear the snow   ديه نيه چيه ) une surface, une voie de communication.</t>
  </si>
  <si>
    <t>dénouement</t>
  </si>
  <si>
    <t>ديه نوه مون</t>
  </si>
  <si>
    <t>*(d'un film, d'une histoire, d'une pièce (de théâtre)) denouement: the end of a story, in which everything is explained, or the end result of a situation 
*(d'une crise, d'une affaire: trial, case) outcome, conclusion, ending
un heureux dénouement: a happy ending / a favourable outcome.</t>
  </si>
  <si>
    <t>dentifrice</t>
  </si>
  <si>
    <t>دونتى فغيس</t>
  </si>
  <si>
    <t>toothpaste</t>
  </si>
  <si>
    <t>dépanneur, euse</t>
  </si>
  <si>
    <t>ديه پاه نووه غ / نووه ز</t>
  </si>
  <si>
    <t>(d'appareils) repairman / repairwoman
(de véhicules) breakdown mechanic
Personne dont le métier est de dépanner des véhicules, des appareils ; réparateur.</t>
  </si>
  <si>
    <t>ديه پاغ</t>
  </si>
  <si>
    <t>(d'une course) start
Dès le départ de la mission, contournez la ville par la droite, au lieu de vous diriger vers les dégustations de vins: from the start of the mission, avoid the city using the right, instead of heading for the wine-tasting.</t>
  </si>
  <si>
    <t>départ</t>
  </si>
  <si>
    <t>*departure
*(fait (= act, deed) de quitter un lieu) going
Si vous essayez de tuer la cible dans sa cabine après le départ de la femme, vous ne pourrez pas dissimuler le corps et la femme débarque quelques secondes plus tard: if you try to kill the target in his cabine after the departure of the lady, you will not be able to hide the body and the lady turns up few seconds later.</t>
  </si>
  <si>
    <t>dépistage</t>
  </si>
  <si>
    <t>ديه پى ستاه چ</t>
  </si>
  <si>
    <t>(d'une maladie) detection</t>
  </si>
  <si>
    <t>déplacement</t>
  </si>
  <si>
    <t>ديه پلاسمون</t>
  </si>
  <si>
    <t>(mouvement) moving
Déplacement par la carte: moving with the map.</t>
  </si>
  <si>
    <t>déploiement</t>
  </si>
  <si>
    <t>ديه پلواه مون</t>
  </si>
  <si>
    <t>*(des ailes d'un oiseau) spreading out, unfolding
*(militaire) deployment
*(manifestation) déploiement de: show / demonstration / display of</t>
  </si>
  <si>
    <t>député</t>
  </si>
  <si>
    <t>ديه بوتيه</t>
  </si>
  <si>
    <t>delegate, representative, "politique - en France" deputy</t>
  </si>
  <si>
    <t>député, e</t>
  </si>
  <si>
    <t>ديه پوه تيه</t>
  </si>
  <si>
    <t>*(représentant: representative) delegate, representative
*(la politique) (en France) deputy / (en Grande-Bretagne) member or Parliament / (aux États-Unis) congressman, congresswoman</t>
  </si>
  <si>
    <t>dérapage</t>
  </si>
  <si>
    <t>ديه غاه پاه چ</t>
  </si>
  <si>
    <t>(erreur) mistake, slip-up: a mistake or sth. That goes wrong.</t>
  </si>
  <si>
    <t>dernier étage</t>
  </si>
  <si>
    <t>داه غنييه ايه تاچ</t>
  </si>
  <si>
    <t>top floor</t>
  </si>
  <si>
    <t>déroulement</t>
  </si>
  <si>
    <t>ديه غولمون</t>
  </si>
  <si>
    <t>progress</t>
  </si>
  <si>
    <t>Derrick (m.)</t>
  </si>
  <si>
    <t>ديه غيك</t>
  </si>
  <si>
    <t>derrick (forage)</t>
  </si>
  <si>
    <t>désagrément</t>
  </si>
  <si>
    <t>ديه ز أه جغيه مون</t>
  </si>
  <si>
    <t>trouble, inconvenience
Les voyages impliquent parfois quelques désagréments: travelling sometimes involves inconvenience./ Causer des déagréments à quelqu'un: to cause trouble for somebody.</t>
  </si>
  <si>
    <t>désespoir</t>
  </si>
  <si>
    <t>ديه زيس پواغ</t>
  </si>
  <si>
    <t>despair</t>
  </si>
  <si>
    <t>désistement</t>
  </si>
  <si>
    <t>ديه زيست مون</t>
  </si>
  <si>
    <t xml:space="preserve">withdrawal, standing down: to give up your official job or position </t>
  </si>
  <si>
    <t>désordre</t>
  </si>
  <si>
    <t>ديه ز أوه غدغ</t>
  </si>
  <si>
    <t>*(un fouillis فوه يى: jumble: mess) mess, disorder, disturbance
mettre le désordre dans une pièce: to mess up a room.
quel désordre là-dedans!: what a mess in there!</t>
  </si>
  <si>
    <t>dessous (m.)</t>
  </si>
  <si>
    <t>nom masculin pluriel "sous vêtements" underwear</t>
  </si>
  <si>
    <t>destin</t>
  </si>
  <si>
    <t>ديه س تاه ن</t>
  </si>
  <si>
    <t>*(un sort صوه غ: une condition: fate) fate, destiny
*(une vie personnelle) life, fate, destiny
maître de son destin: master of his own fate.</t>
  </si>
  <si>
    <t>destinaitaire</t>
  </si>
  <si>
    <t>ديه ستى نيه تيه غ</t>
  </si>
  <si>
    <t xml:space="preserve">(d'une lettre) addressee: a person whose name or address is written on a letter or parcel </t>
  </si>
  <si>
    <t>détail</t>
  </si>
  <si>
    <t>ديه تاه يى</t>
  </si>
  <si>
    <t>(élément - d'une information, d'un récit) detail</t>
  </si>
  <si>
    <t>détour</t>
  </si>
  <si>
    <t>ديه توغ</t>
  </si>
  <si>
    <t>turn, bend, detour :a different or  indirect  route to a place, that is used to avoid a problem or to visit somewhere or do something  , diversion
Partez ensuite vers l'ancienne aile du château, tout en effectuant un détour rapide vers votre chambre. : Go next towards the old wing of the castle, while arrying out a quick turn towards your room.</t>
  </si>
  <si>
    <t>détournement</t>
  </si>
  <si>
    <t>ديه توه غن مون</t>
  </si>
  <si>
    <t>diversion, diverting</t>
  </si>
  <si>
    <t>détracteur, euse</t>
  </si>
  <si>
    <t>ديه تغاه ك توه غ</t>
  </si>
  <si>
    <t xml:space="preserve"> disparager: disparage: to criticize someone or something in a way that shows you do not respect or value them. tous ces détracteurs: all his critics / those who have attacked him.</t>
  </si>
  <si>
    <t>détroit</t>
  </si>
  <si>
    <t>ديه ت غواه</t>
  </si>
  <si>
    <t>strait مضيق / Bras de mer (arm of a sea) plus ou moins long et resserré (étroit غوه سيه غيه) entre les deux côtes qui le bordent (to edge), et mettant en relation deux étendues (area) marines ou lacustres (lakeside).</t>
  </si>
  <si>
    <t>deuil</t>
  </si>
  <si>
    <t>دويى</t>
  </si>
  <si>
    <t>(chagrin) mourning, grief
Mais il le fera sans doute après demain, quand il me verra en deuil: but he will do that of course after tomorrow, when he will see me in grief.</t>
  </si>
  <si>
    <t>développement (m.)</t>
  </si>
  <si>
    <t>ديه ڨلوپ مون</t>
  </si>
  <si>
    <t>(forage pétrolier) development, 
un puits de développement: development well.</t>
  </si>
  <si>
    <t>devenir</t>
  </si>
  <si>
    <t>دوه ڨ نيغ</t>
  </si>
  <si>
    <t>*(une évolution) evolution
*(un avenir) future</t>
  </si>
  <si>
    <t>devoir</t>
  </si>
  <si>
    <t>دوه ڨواه غ</t>
  </si>
  <si>
    <t>*(éducation) assignment, exercise
devoir de chimie: chemistry assignment.
*(impératifs moraux: moral necessity) duty
le devoir m'appelle: duty calls.</t>
  </si>
  <si>
    <t>dévouement</t>
  </si>
  <si>
    <t>ديه ڨوه مون</t>
  </si>
  <si>
    <t>diagramme</t>
  </si>
  <si>
    <t>دياه ج غام</t>
  </si>
  <si>
    <t xml:space="preserve">(un graphique) graph   </t>
  </si>
  <si>
    <t>dialecte</t>
  </si>
  <si>
    <t>دياه ليه كت</t>
  </si>
  <si>
    <t>dialect</t>
  </si>
  <si>
    <t>dialogue</t>
  </si>
  <si>
    <t>دياه لوه ج</t>
  </si>
  <si>
    <t>(discussion) dialogue, dialog</t>
  </si>
  <si>
    <t>diamant</t>
  </si>
  <si>
    <t>دياه مون</t>
  </si>
  <si>
    <t>diamond
Les outils diamant: diamond bits.</t>
  </si>
  <si>
    <t>diaporama</t>
  </si>
  <si>
    <t>ديا بوغاما</t>
  </si>
  <si>
    <t>slide show</t>
  </si>
  <si>
    <t>dicton</t>
  </si>
  <si>
    <t>ديك توه ن</t>
  </si>
  <si>
    <t>dictum: a short statement, especially one expressing advice or a general truth , (popular) saying
comme dit le dicton: as they say, as the saying goes.</t>
  </si>
  <si>
    <t>Diesel</t>
  </si>
  <si>
    <t>ديه زل</t>
  </si>
  <si>
    <t>*diesel engine,
*diesel oil</t>
  </si>
  <si>
    <t>diététicien, nne</t>
  </si>
  <si>
    <t>cien</t>
  </si>
  <si>
    <t>ديه تيه تى سياه ن / سيه نن</t>
  </si>
  <si>
    <t>nutrition specialist, dietician داه يه تيه شن</t>
  </si>
  <si>
    <t>différend</t>
  </si>
  <si>
    <t>ديى فيه غان</t>
  </si>
  <si>
    <t>disagreement, dispute</t>
  </si>
  <si>
    <t>dilemme</t>
  </si>
  <si>
    <t>دى ليه مم</t>
  </si>
  <si>
    <t>dilemma  دليه ماه: a situation in which a difficult choice has to be made between two different things you could do   معضلة</t>
  </si>
  <si>
    <t>dires (m.pl.)</t>
  </si>
  <si>
    <t>ديغ</t>
  </si>
  <si>
    <t>statement confirmer les dires de quelqu'un: to confirm what somebody says. / d'après / selon les dires de son père: according to his father / what his father said.</t>
  </si>
  <si>
    <t>dirigeant</t>
  </si>
  <si>
    <t>دى غى چان</t>
  </si>
  <si>
    <t>(d'un pays) Leader, ruler</t>
  </si>
  <si>
    <t>discernement</t>
  </si>
  <si>
    <t>دى سغن مون</t>
  </si>
  <si>
    <t xml:space="preserve">"intelligence" good judgement, discernment: the ability to judge people and things well </t>
  </si>
  <si>
    <t>dispositif</t>
  </si>
  <si>
    <t>ديس پوه زى تيف</t>
  </si>
  <si>
    <t>*(appareil, mécanisme) machine, device
*(mesures) plan, measure: [ C   usually plural ] a way of achieving something, or a method for dealing with a situation 
un important dispositif policier sera mis en place: there will be a large police presence.</t>
  </si>
  <si>
    <t>disque</t>
  </si>
  <si>
    <t>ديسك</t>
  </si>
  <si>
    <t>(musique) record</t>
  </si>
  <si>
    <t>diverticule</t>
  </si>
  <si>
    <t>دى ڨيه غ تى كوول</t>
  </si>
  <si>
    <t xml:space="preserve">Cavité naturelle ou pathologique communiquant avec un organe creux (hollow). / diverticulum: a blind, tubular sac or process branching off from a canal or cavity, especially an abnormal, saclike herniation of the mucosal layer through the muscular wall of the colon. </t>
  </si>
  <si>
    <t>divertissement</t>
  </si>
  <si>
    <t>دى ڨيه غ تيس مون</t>
  </si>
  <si>
    <t>*(un jeu, un passe-temps) distraction
*(un spectacle) entertainment</t>
  </si>
  <si>
    <t>divorce</t>
  </si>
  <si>
    <t>دى ڨوه غس</t>
  </si>
  <si>
    <t>doigt</t>
  </si>
  <si>
    <t>دواه</t>
  </si>
  <si>
    <t>finger</t>
  </si>
  <si>
    <t>doigt d'honneur</t>
  </si>
  <si>
    <t>دواه دوه نوه غ</t>
  </si>
  <si>
    <t xml:space="preserve"> Geste insultant son interlocuteur. Il consiste à présenter son poing fermé, de dos puis à lever le majeur. Ceci imiterait la pénétration sexuelle. </t>
  </si>
  <si>
    <t>domaine</t>
  </si>
  <si>
    <t>دوو منن</t>
  </si>
  <si>
    <t>"une propriété: un bien: estate, property" estate, (piece of) property
Le domaine royal: (en france) the property of the kings of France.
"un secteur d'activité" field, domain, area
dans tous les domaines: in every field / domain.
l'électricité, c'est mon domaine: I know quite a bit about electricity.
dans tous les domaines de la recherche: in all research areas.</t>
  </si>
  <si>
    <t>domicile</t>
  </si>
  <si>
    <t>دوه مى سيل</t>
  </si>
  <si>
    <t>*(soutenu) (le lieu de résidence) home, place of residence / *(une adresse) (home) address être sans domicile: (sans foyer) to be homeless./ domicile conjugal: marital home. / domicile permanent: permenant place of residence.</t>
  </si>
  <si>
    <t>don</t>
  </si>
  <si>
    <t>دوه ن</t>
  </si>
  <si>
    <t>*(une aptitude naturelle: natural ability) talent, gift
ِAvoir le don de voyance (f.): to be clairvoyant. Clairvoyant: a person who says they have powers to see the future or see things which other people cannot see.
*(un cadeau) donation, gift
La collection dont elle m'a fait don: the collection she gave me as a present.
Ceux qui ont fait don de leur vie pour leur pays: those who have laid down/sacrificed their lives for their country.</t>
  </si>
  <si>
    <t>dos</t>
  </si>
  <si>
    <t>back. J'ai mal au dos: my back is aching.</t>
  </si>
  <si>
    <t>dossard</t>
  </si>
  <si>
    <t>دوه ساه غ</t>
  </si>
  <si>
    <t>*(sport) number (worn by a competitor)
portant le dossard numéro 3: wearing number 3.</t>
  </si>
  <si>
    <t>drame</t>
  </si>
  <si>
    <t>دغاه م</t>
  </si>
  <si>
    <t>(théâtre) drama, tragedy</t>
  </si>
  <si>
    <t>دغاه د لى</t>
  </si>
  <si>
    <t>drap de bain</t>
  </si>
  <si>
    <t>دغاه د بان</t>
  </si>
  <si>
    <t>*(une serviette) bathtowel</t>
  </si>
  <si>
    <t>dresseur</t>
  </si>
  <si>
    <t>دغيه سووه غ</t>
  </si>
  <si>
    <t>tamer, trainer</t>
  </si>
  <si>
    <t>dromadaire</t>
  </si>
  <si>
    <t>دغوه ماه ديه غ</t>
  </si>
  <si>
    <t xml:space="preserve">dromedary: a type of  camel   (= a large animal that lives in the desert)  with one  hump   (= raised area)  on its back </t>
  </si>
  <si>
    <t>drone</t>
  </si>
  <si>
    <t>دغوه نن</t>
  </si>
  <si>
    <t>Petit avion télécommandé utilisé pour des tâches diverses (missions de reconnaissance tactique à haute altitude, surveillance du champ de bataille et guerre électronique ; → armement).</t>
  </si>
  <si>
    <t>ébats (nmpl)</t>
  </si>
  <si>
    <t>أيه باه</t>
  </si>
  <si>
    <t>frolics, frolic: to behave in a happy and playful way , frolicking
ébats amoureux: lovemaking.</t>
  </si>
  <si>
    <t>éboueur</t>
  </si>
  <si>
    <t>أيه بوه وه غ</t>
  </si>
  <si>
    <t>garbage collector</t>
  </si>
  <si>
    <t>éboulement (m.)</t>
  </si>
  <si>
    <t>أيه بول مون</t>
  </si>
  <si>
    <t>(forage pétrolier - d'un terrain foré) collapsing</t>
  </si>
  <si>
    <t>écart</t>
  </si>
  <si>
    <t>(un intervalle: gap أنتيه غ ڨاه لل) gap, distance
un écart de huit ans les sépare, il y a huit ans d'écart entre eux : there's an eight-year gap between them
réduire ou resserrer l'écart entre : to close ou to narrow the gap between.</t>
  </si>
  <si>
    <t>échafaudage</t>
  </si>
  <si>
    <t>أيه شافوه داه چ</t>
  </si>
  <si>
    <t>(construction) scaffolding  سقالة
Une fois que le marine qui patrouille soit rentré, escaladez le mur et dirigez-vous ver les échafaudages: Once the marine who patrols is coming in again, climb the wall and head towards the scaffolding.</t>
  </si>
  <si>
    <t>échange</t>
  </si>
  <si>
    <t>أيه شاه نچ</t>
  </si>
  <si>
    <t>exchange, swap
faire un échange: to swap, to do a swap</t>
  </si>
  <si>
    <t>échantillon (m.)</t>
  </si>
  <si>
    <t>أيه شانتى يون</t>
  </si>
  <si>
    <t>(forage pétrolier) sample</t>
  </si>
  <si>
    <t>échantillonnage (m.)</t>
  </si>
  <si>
    <t>إيه شانت يون اه چ</t>
  </si>
  <si>
    <t>(forage pétrolier) sampling</t>
  </si>
  <si>
    <t>échec</t>
  </si>
  <si>
    <t>أيه شيه ك</t>
  </si>
  <si>
    <t>*(un revers غوه ڨيه غ: setback: something that happens which delays or prevents a process from advancing)
la réunion s'est soldée par un échec: nothing came out of the meeting.</t>
  </si>
  <si>
    <t>éclairage</t>
  </si>
  <si>
    <t>أيه كليه غاه چ</t>
  </si>
  <si>
    <t>(illumination artificielle) lighting
Éclairage public : street lighting</t>
  </si>
  <si>
    <t>éclat</t>
  </si>
  <si>
    <t>أيه كلاه</t>
  </si>
  <si>
    <t>(fragment - de verre, de métal) splinter, shard, small broken pieces of sth.
Éclats de roche débitée.</t>
  </si>
  <si>
    <t>écossais / écossaise</t>
  </si>
  <si>
    <t>أيه كوسيه / أيه كوسيه ز</t>
  </si>
  <si>
    <t>Scot, Scotsman, Scotswoman</t>
  </si>
  <si>
    <t>écosystème</t>
  </si>
  <si>
    <t>أيه كوه سيس تيه م</t>
  </si>
  <si>
    <t>ecosystem</t>
  </si>
  <si>
    <t>écoulement</t>
  </si>
  <si>
    <t>إيه كوه لل مون</t>
  </si>
  <si>
    <t>*(déversement ديه ڨيه غس مون: flowing) flowing out, outflow
Un système d'écoulement des eaux: drainage system.</t>
  </si>
  <si>
    <t>écouteur</t>
  </si>
  <si>
    <t>أيه كوه تووه غ</t>
  </si>
  <si>
    <t>(audio) earphone
(télécommunications) earpiece</t>
  </si>
  <si>
    <t>écran</t>
  </si>
  <si>
    <t>أيه كغوه ن</t>
  </si>
  <si>
    <t>screen</t>
  </si>
  <si>
    <t>écriteau</t>
  </si>
  <si>
    <t>أيه كغى توه</t>
  </si>
  <si>
    <t>notice, sign / Morceau de papier, de carton, de bois, etc., portant une information destinée au public, en général en grosses lettres ; pancarte
Vous arrivez devant une porte verrouillée portant un écriteau. Guettez le policier en patrouille et crochetez la serrure pour entrer dans l'aile où un crime a eu lieu (notez le changement des lumières). : you arrive infront of a locked door having a sign. Watch the police man who is patrolling and pick the lock to enter inside the wing where a crime took place (notice the change of lights).</t>
  </si>
  <si>
    <t>écrou</t>
  </si>
  <si>
    <t>أيه كغوه</t>
  </si>
  <si>
    <t>*(la mécanique) nut</t>
  </si>
  <si>
    <t>édifice</t>
  </si>
  <si>
    <t>إيه دى فيس</t>
  </si>
  <si>
    <t xml:space="preserve">structure, building   </t>
  </si>
  <si>
    <t>éducateur, rice</t>
  </si>
  <si>
    <t>أيه دوه كاه تووه غ / كاتغيس</t>
  </si>
  <si>
    <t>teacher / Personne conduisant ou influençant la formation de l'enfant et de l'adulte.</t>
  </si>
  <si>
    <t>effet négatif</t>
  </si>
  <si>
    <t>أيه فيه تيه جاه تيف</t>
  </si>
  <si>
    <t>adverse effect  أثر سلبى</t>
  </si>
  <si>
    <t>effluent gazeux (m.)</t>
  </si>
  <si>
    <t>أيه فلوه ياه ن</t>
  </si>
  <si>
    <t>Gaseous effluent, un effluent: en parlant d'un fluide qui s'écoule</t>
  </si>
  <si>
    <t>effort (m.)</t>
  </si>
  <si>
    <t>أيه فوه غ</t>
  </si>
  <si>
    <t xml:space="preserve">(la mécanique) stress
Il faudra prendre en compte les efforts maximum auxquels les tubes pourront être soumis au cours de leur descente, de la cimentation, des phases de forage postérieures et d’une éventuelle phase de production. </t>
  </si>
  <si>
    <t>égout</t>
  </si>
  <si>
    <t>أيه جوو</t>
  </si>
  <si>
    <t>sewer</t>
  </si>
  <si>
    <t>EI</t>
  </si>
  <si>
    <t>État Islamique  داعش</t>
  </si>
  <si>
    <t>électrolyte</t>
  </si>
  <si>
    <t>electrolyte</t>
  </si>
  <si>
    <t>électronicien, ienne</t>
  </si>
  <si>
    <t>أيه ليه ك تغوه نيك</t>
  </si>
  <si>
    <t>electronics engineer</t>
  </si>
  <si>
    <t>éléphant</t>
  </si>
  <si>
    <t>أيه ليه فاه ن</t>
  </si>
  <si>
    <t>élevage</t>
  </si>
  <si>
    <t>أيه ل ڨاه چ</t>
  </si>
  <si>
    <t>*(activité) animal breeding, animal husbandry (farming)
*(entreprise) farm</t>
  </si>
  <si>
    <t>élévateur (m.)</t>
  </si>
  <si>
    <t>أيه ليه ڨاه توه غ</t>
  </si>
  <si>
    <t>(forage pétrolier) elevator</t>
  </si>
  <si>
    <t>émail</t>
  </si>
  <si>
    <t>أيه ماه يى</t>
  </si>
  <si>
    <t xml:space="preserve">(anatomie) enamel:  the hard white shiny substance which forms the covering of a tooth </t>
  </si>
  <si>
    <t>emballage</t>
  </si>
  <si>
    <t>أوم باه لاه چ</t>
  </si>
  <si>
    <t>(généralement) packing</t>
  </si>
  <si>
    <t>embarquement</t>
  </si>
  <si>
    <t>أوم باه غك مون</t>
  </si>
  <si>
    <t>(de marchandises) loading
(de passagers - d'un navire) boarding, (-d'un avion) boarding
embarquement immédiat porte 16: now boarding at gate 16.</t>
  </si>
  <si>
    <t>émetteur</t>
  </si>
  <si>
    <t>أيه ميه توغ</t>
  </si>
  <si>
    <t>transmitter</t>
  </si>
  <si>
    <t>émigré, e</t>
  </si>
  <si>
    <t>أيه مى جغيه</t>
  </si>
  <si>
    <t>emigrant
Les émigrés israéliens taxés de traîtrise à la cause sioniste: the Israeli emigrants are accused of treachery of the Zionism.</t>
  </si>
  <si>
    <t>émirat</t>
  </si>
  <si>
    <t>إيه ميغا</t>
  </si>
  <si>
    <t>emirate</t>
  </si>
  <si>
    <t>emménagement</t>
  </si>
  <si>
    <t>أوه ميه ناه چ مون</t>
  </si>
  <si>
    <t>moving in / action d'emménager: S'installer dans un nouveau logement</t>
  </si>
  <si>
    <t>emplacement</t>
  </si>
  <si>
    <t>أوم پلاس موه ن</t>
  </si>
  <si>
    <t>(position - d'un édifice (building), monument) location, place, site, position
Le lecteur qui ne trouvera pas l’information à l’emplacement habituel aura le réflexe naturel de la chercher et d’interpréter cette modification pour une tentative de dissimulation.: The reader who will not find the information in the usual place will have the natural reaction to look for it and to interpret this modification as an attempt to hide.</t>
  </si>
  <si>
    <t>emplacement (m.)</t>
  </si>
  <si>
    <t>أوم پلاه س مون</t>
  </si>
  <si>
    <t>(d'un forage pétrolier) location, site</t>
  </si>
  <si>
    <t>أومپ لواه</t>
  </si>
  <si>
    <t>*(travail) job
Il est sans emploi: he is without a job.
*(utilisation) use
faire mauvais emploi de son argent: to misuse one's money.</t>
  </si>
  <si>
    <t>emploi du temps</t>
  </si>
  <si>
    <t>أوم پلواه دوه توه م</t>
  </si>
  <si>
    <t>a.(de l'année) timetable
b.(d'une journée, des vacances) timetable, schedule
Un emploi du temps chargé: a busy timetable / schedule.</t>
  </si>
  <si>
    <t>employé</t>
  </si>
  <si>
    <t>أومب لواييه</t>
  </si>
  <si>
    <t>employee</t>
  </si>
  <si>
    <t>employeur</t>
  </si>
  <si>
    <t>اومبلويوغ</t>
  </si>
  <si>
    <t>employer</t>
  </si>
  <si>
    <t>emprunt</t>
  </si>
  <si>
    <t>أوم بغان</t>
  </si>
  <si>
    <t>borrowing,</t>
  </si>
  <si>
    <t>en devenir</t>
  </si>
  <si>
    <t xml:space="preserve"> أون دوه ڨوه نيغ</t>
  </si>
  <si>
    <t>encens</t>
  </si>
  <si>
    <t>أون سون</t>
  </si>
  <si>
    <t xml:space="preserve">incense   بخور
bâtonnet d'encens: incense stick. </t>
  </si>
  <si>
    <t>enchère</t>
  </si>
  <si>
    <t>أون شيه غ</t>
  </si>
  <si>
    <t>auction
mettre aux enchères: to put for auction</t>
  </si>
  <si>
    <t>encombrement</t>
  </si>
  <si>
    <t>أون كومبغ مون</t>
  </si>
  <si>
    <t>(un embouteillage  أوم بوه تيه ياه چ ) traffic jam</t>
  </si>
  <si>
    <t>encre</t>
  </si>
  <si>
    <t>(pour écrire) ink</t>
  </si>
  <si>
    <t>enfer</t>
  </si>
  <si>
    <t>أون فيه غ</t>
  </si>
  <si>
    <t>hell</t>
  </si>
  <si>
    <t>enfoiré</t>
  </si>
  <si>
    <t>أون فوا غيه</t>
  </si>
  <si>
    <t>(très familier) bastard</t>
  </si>
  <si>
    <t>engouement</t>
  </si>
  <si>
    <t>أون جوه مون</t>
  </si>
  <si>
    <t>*(pour une activité, un type d'objet) keen interest
un engouement pour le jazz: a keen interest in jazz
*(élan (momentum, surge) amoureux) infatuation  إن فاه ت ويه شن: strong but not usually lasting feelings of love or  attraction 
avoir un engouement pour : to be infatuated with.</t>
  </si>
  <si>
    <t>engrenage</t>
  </si>
  <si>
    <t>أون جغوه ناه چ</t>
  </si>
  <si>
    <t>*(mécanique) gear
*(figuré) trap
être pris dans l'engrenage: to be caught in a trap</t>
  </si>
  <si>
    <t>enjambement</t>
  </si>
  <si>
    <t>أون چامب مون</t>
  </si>
  <si>
    <t>*(la littérature: literature) enjambment إن جام منت : the running on of the thought from one line, couplet, or stanza to the next without a syntactical break /  (in verse شعر) the continuation of a sentence without a pause beyond the end of a line, couplet, or stanza (a group of lines of poetry forming a unit;  verse مقطع شعرى).</t>
  </si>
  <si>
    <t>enjeu</t>
  </si>
  <si>
    <t>أون چوه</t>
  </si>
  <si>
    <t>(jeux) stake: the amount of money which you risk on the result of something such as a game or competition , stakes / Ce que l'on risque dans un jeu, en particulier une somme d'argent, et qui revient au gagnant. / Ce que l'on peut gagner ou perdre dans une entreprise quelconque : L'enjeu du match est le titre de champion du monde.
c'est un enjeu important: the stakes are high.
l'enjeu d'une guerre: the stakes of war.</t>
  </si>
  <si>
    <t>enlèvement</t>
  </si>
  <si>
    <t>أون ليه ڨ مون</t>
  </si>
  <si>
    <t>(rapt) kidnapping, abduction</t>
  </si>
  <si>
    <t>ennemi, e</t>
  </si>
  <si>
    <t>أيه ن مى</t>
  </si>
  <si>
    <t>*(le militaire) enemy / *(un individu hostile) se faire des ennemis: to make enemies.</t>
  </si>
  <si>
    <t>énoncé</t>
  </si>
  <si>
    <t>أيه نون سيه</t>
  </si>
  <si>
    <t>*(un libellé لى بيه ليه: wording - d'un sujet de débat) terms, ( - d'une question d'examen, d'un problème d'arithmétique) wording</t>
  </si>
  <si>
    <t>enquêteur, euse</t>
  </si>
  <si>
    <t>أون كيه توه غ</t>
  </si>
  <si>
    <t>officer in charge of investigation / Personne qui mène une enquête judiciaire, scientifique, sociologique, économique, etc.</t>
  </si>
  <si>
    <t>enracinement</t>
  </si>
  <si>
    <t>أون غاه سين موه ن</t>
  </si>
  <si>
    <t>(la botanique) rooting</t>
  </si>
  <si>
    <t>enrobage</t>
  </si>
  <si>
    <t>أون غوه باه چ</t>
  </si>
  <si>
    <t>*(d'un aliment) coating.
Enrobage étanche de la tuyauterie: water-tight coating of the pipework.</t>
  </si>
  <si>
    <t>enseignant, e</t>
  </si>
  <si>
    <t>أون سيه ن ياه ن / ياه نت</t>
  </si>
  <si>
    <t>teacher</t>
  </si>
  <si>
    <t>enseignements</t>
  </si>
  <si>
    <t>أون سا نيى مون</t>
  </si>
  <si>
    <t>(leçon) courses</t>
  </si>
  <si>
    <t>ensemble</t>
  </si>
  <si>
    <t>أون سومبل</t>
  </si>
  <si>
    <t>(collection d'objets) set
(groupe) group</t>
  </si>
  <si>
    <t>enterrement</t>
  </si>
  <si>
    <t>أون تيه غ مون</t>
  </si>
  <si>
    <t>*funeral
*burial</t>
  </si>
  <si>
    <t>أون تيه غ مون دوه ڨى</t>
  </si>
  <si>
    <t>enthousiasme</t>
  </si>
  <si>
    <t>أون توه ز ياه سم</t>
  </si>
  <si>
    <t>enthusiasm, keenness</t>
  </si>
  <si>
    <t>entier</t>
  </si>
  <si>
    <t>أون تييه</t>
  </si>
  <si>
    <t>mathématiques - nombre integer, whole number</t>
  </si>
  <si>
    <t>entonnoir</t>
  </si>
  <si>
    <t>أون تون واغ</t>
  </si>
  <si>
    <t>(un ustensile: utensil  ءوس تون سيل) funnel</t>
  </si>
  <si>
    <t>entraînement</t>
  </si>
  <si>
    <t>أون تغيه ن مون</t>
  </si>
  <si>
    <t>(habitude) practice 
il ne faut pas de technique spéciale, juste un peu d'entraînement: there is no need for any special skills, just some practice.
(mécanique) drive
Le mode d'entraînement est par les chaînes.</t>
  </si>
  <si>
    <t>entraîneur, euse</t>
  </si>
  <si>
    <t>أون تغيه نوه غ</t>
  </si>
  <si>
    <t>*(d'un cheval) trainer / *(d'un sportif) trainer, coach</t>
  </si>
  <si>
    <t>entrechat</t>
  </si>
  <si>
    <t>أونتغ شاه</t>
  </si>
  <si>
    <t>(danse - le ballet باه ليه) entrechat / Pas de danse consistant en un seul saut vertical au cours duquel le danseur fait passer ses pointes (points: the toes of a  ballet  dancer's shoes ) baissées l'une devant l'autre avant de retomber sur le sol.</t>
  </si>
  <si>
    <t>entrejambe</t>
  </si>
  <si>
    <t>أونتغ چوه مب</t>
  </si>
  <si>
    <t xml:space="preserve">crotch: the part of your body where your legs join at the top, or the part of trousers or underwear which covers this area </t>
  </si>
  <si>
    <t>entrepôt</t>
  </si>
  <si>
    <t>أونتغ پوه</t>
  </si>
  <si>
    <t>warehouse</t>
  </si>
  <si>
    <t>entretien</t>
  </si>
  <si>
    <t>أونتغ تيان</t>
  </si>
  <si>
    <t>maintenance
interview</t>
  </si>
  <si>
    <t>environnement</t>
  </si>
  <si>
    <t>أون ڨيغون مون</t>
  </si>
  <si>
    <t>(lieux avoisinants أه ڨواه زى نان: surrounding) environment, surroundings, surrounding area</t>
  </si>
  <si>
    <t>envoûtement</t>
  </si>
  <si>
    <t>أون ڨوه ت مون</t>
  </si>
  <si>
    <t>spell, bewitchement: bewitch: to attract or interest someone a lot so that you have the power to influence them.</t>
  </si>
  <si>
    <t>épiderme</t>
  </si>
  <si>
    <t>أيه پى ديه غم</t>
  </si>
  <si>
    <t>skin, epidermis
avoir l'épiderme sensible: to have a sensitive skin</t>
  </si>
  <si>
    <t>épinard</t>
  </si>
  <si>
    <t>أيه پى ناه غ</t>
  </si>
  <si>
    <t>spinach</t>
  </si>
  <si>
    <t>équilibre</t>
  </si>
  <si>
    <t>أيه كى ليبغ</t>
  </si>
  <si>
    <t>balance, equilibrium</t>
  </si>
  <si>
    <t>équipement</t>
  </si>
  <si>
    <t>أيه كيپ مون</t>
  </si>
  <si>
    <t>(matériel lourd) equipment, 
(matériel léger) supplies. Equipement de bureau: office supplies</t>
  </si>
  <si>
    <t>escalator</t>
  </si>
  <si>
    <t>أيه سكاه لاه توه غ</t>
  </si>
  <si>
    <t>moving staircase, escalator</t>
  </si>
  <si>
    <t>escalier de service</t>
  </si>
  <si>
    <t>ايه سكال ييه</t>
  </si>
  <si>
    <t>backstairs, service stairs  سلم الخدامين
Ressortez par d'où vous êtes venu mais n'empruntez ni l'escalier principal qui mène à l'entrée ni les escaliers de services car les gardes vous tuerons: go out again from where you came in but don't take neither the main stairs that leads to the entrance nor the back stairs because the guards will kill you.</t>
  </si>
  <si>
    <t>escalier en colimaçon</t>
  </si>
  <si>
    <t>أيه سكالييه أون كولى ماسون</t>
  </si>
  <si>
    <t>spiral staircase</t>
  </si>
  <si>
    <t>escargot</t>
  </si>
  <si>
    <t>ايه سكاغ جو</t>
  </si>
  <si>
    <t>snail</t>
  </si>
  <si>
    <t>esclavagisme</t>
  </si>
  <si>
    <t>أسكلاڨاچيسم</t>
  </si>
  <si>
    <t>slavery</t>
  </si>
  <si>
    <t>escroc</t>
  </si>
  <si>
    <t>ايه س كغوه</t>
  </si>
  <si>
    <t>swindler (swindle: to get money dishonestly from someone by deceiving or cheating them ), crook (informal      a very dishonest person, especially a criminal or a cheat )</t>
  </si>
  <si>
    <t>esprit</t>
  </si>
  <si>
    <t>أس بغى</t>
  </si>
  <si>
    <t>mind. 
wit (a person who is skilled at using words in a clever and humorous way)</t>
  </si>
  <si>
    <t>esquimau</t>
  </si>
  <si>
    <t>أيه س كى موه</t>
  </si>
  <si>
    <t>*Eskimo
*Esquimau ® pour un bâton recouvert de crème glacée enrobée de chocolat qui se mange comme une sucette (lollipop سووه سيه ت)</t>
  </si>
  <si>
    <t>essai</t>
  </si>
  <si>
    <t>إيه س ايه</t>
  </si>
  <si>
    <t>*(expérimentation - d'un produit, d'un appareil) testing, test, attempt, try</t>
  </si>
  <si>
    <t>essai (m.)</t>
  </si>
  <si>
    <t>*(forage pétrolier) Les essais de puits: well testing.</t>
  </si>
  <si>
    <t>essaim</t>
  </si>
  <si>
    <t xml:space="preserve">أيه ساه </t>
  </si>
  <si>
    <t>*swarm: a large group of insects / people all moving together 
*(foule) un essaim de: a swarm of..</t>
  </si>
  <si>
    <t>estomac</t>
  </si>
  <si>
    <t>أيه ستوه ماه</t>
  </si>
  <si>
    <t>stomach</t>
  </si>
  <si>
    <t>établi</t>
  </si>
  <si>
    <t>أيه تابلى</t>
  </si>
  <si>
    <t>workbench</t>
  </si>
  <si>
    <t xml:space="preserve">établissement </t>
  </si>
  <si>
    <t>أيه تابليس مون</t>
  </si>
  <si>
    <t>(le commerce) firm
establishment, 
preparation, laying out</t>
  </si>
  <si>
    <t>étage</t>
  </si>
  <si>
    <t>*(dans une maison) floor, storey (UK), story (US) / *(dans un parking) level un immeuble de cinq étages: a five-storey building. / habiter au premier / dernier étage: to live in the first / last floor.</t>
  </si>
  <si>
    <t>étang</t>
  </si>
  <si>
    <t>ايه تون</t>
  </si>
  <si>
    <t xml:space="preserve">pond: an area of water smaller than a lake, often artificially made </t>
  </si>
  <si>
    <t>état</t>
  </si>
  <si>
    <t>إيه تا</t>
  </si>
  <si>
    <t>"d'une personne - condition physique" state, condition. Le malade est dans un état grave: the patient's condition is serious.</t>
  </si>
  <si>
    <t>état civil</t>
  </si>
  <si>
    <t>ايه تاه سى ڨيل</t>
  </si>
  <si>
    <t xml:space="preserve">Situation de quelqu'un (nom, prénom, naissance...); Anglais marital status </t>
  </si>
  <si>
    <t>état des lieux</t>
  </si>
  <si>
    <t>أيه تاه ديه ليوه</t>
  </si>
  <si>
    <t>inventory</t>
  </si>
  <si>
    <t>étau</t>
  </si>
  <si>
    <t xml:space="preserve">vice: moral fault or weakness in someone's character </t>
  </si>
  <si>
    <t>éther</t>
  </si>
  <si>
    <t>أيه تيه غ</t>
  </si>
  <si>
    <t>ether: a colourless liquid used, especially in the past, as an  anaesthetic  to make people sleep before a medical operation 
Au début de la mission allez dans le garage sur votre droite et prenez la bouteille d'éther: at the beginning of the mission go inside the garage at your right and take the bottle of ether.</t>
  </si>
  <si>
    <t>être soutien de famille</t>
  </si>
  <si>
    <t>سوو تيان</t>
  </si>
  <si>
    <t>to have dependents, to be the main wage earner</t>
  </si>
  <si>
    <t>éveil</t>
  </si>
  <si>
    <t>أيه ڨاه يى</t>
  </si>
  <si>
    <t>awakening  /  Action de sortir de son sommeil, de son engourdissement (sleepiness  أون جوه غ ديس مون)</t>
  </si>
  <si>
    <t>événement ou évènement</t>
  </si>
  <si>
    <t>إيه ڨيه ن مون</t>
  </si>
  <si>
    <t>(fait (event, occurrence) important) event</t>
  </si>
  <si>
    <t>éventail</t>
  </si>
  <si>
    <t>أيه ڨون تاه يى</t>
  </si>
  <si>
    <t>(un accessoire: accessory) fan</t>
  </si>
  <si>
    <t>éventreur</t>
  </si>
  <si>
    <t>أيه ڨوه نت غوه غ</t>
  </si>
  <si>
    <t>ripper / Assassin qui tue à l'arme blanche : Jack l'Éventreur.   سفاح</t>
  </si>
  <si>
    <t>évêque</t>
  </si>
  <si>
    <t>أيه ڨك</t>
  </si>
  <si>
    <t xml:space="preserve">bishop: a priest of high rank who is in charge of the priests of lower rank in a particular area </t>
  </si>
  <si>
    <t>évier</t>
  </si>
  <si>
    <t>أيه ڨييه</t>
  </si>
  <si>
    <t>(kitchen) sink</t>
  </si>
  <si>
    <t>examinateur, trice</t>
  </si>
  <si>
    <t>أيه جزاه ميناه توه غ / تغيس</t>
  </si>
  <si>
    <t>examiner</t>
  </si>
  <si>
    <t>excès</t>
  </si>
  <si>
    <t>أيه ك سيه</t>
  </si>
  <si>
    <t>(une surabondance سووغ أه بون داه نس: overabundance) surplus, excess. 
Excès de poids: excess weight.
Excès de prudence: excessive care.</t>
  </si>
  <si>
    <t>exemplaire</t>
  </si>
  <si>
    <t>اجزومبليغ</t>
  </si>
  <si>
    <t>"d'un document" copy</t>
  </si>
  <si>
    <t>exercice</t>
  </si>
  <si>
    <t>ايه جزغ سيز</t>
  </si>
  <si>
    <t>(activité physique) exercise
faire des exercices: to exercise</t>
  </si>
  <si>
    <t>exhibitionnisme</t>
  </si>
  <si>
    <t>أيه جزيه ب سيون نيسم</t>
  </si>
  <si>
    <t>*exhibitionism:   formal when someone shows their sexual organs in public  / Déviation sexuelle dans laquelle l'exhibition en public de la verge (penis  چ ڨيه غ ), accompagnée de masturbation, remplace toute autre forme de rapport sexuel.
*Action de faire étalage (to show off ايه تاه لاه چ ) avec impudeur (shamelessness, immodesty   أم پوه دوه غ  ) de ses sentiments, de ses pensées, de sa vie intime.</t>
  </si>
  <si>
    <t>expéditeur, trice</t>
  </si>
  <si>
    <t>اكس پيه دى تووغ</t>
  </si>
  <si>
    <t>sender</t>
  </si>
  <si>
    <t>exploit</t>
  </si>
  <si>
    <t>أكس پلواه</t>
  </si>
  <si>
    <t xml:space="preserve">(acte (nm.) action, act) exploit: something unusual, brave or funny that someone has done </t>
  </si>
  <si>
    <t>exposé</t>
  </si>
  <si>
    <t>اكس پوزيه</t>
  </si>
  <si>
    <t>*(un compte rendu: a report) account: a written or spoken description of an event , exposition Faire un exposé sur: to give an account of./ *(éducation et université) (écrit) written paper, research paper /*(oral) lecture, talk /*faire un exposé sur: a.(oral) to give a talk on / to read a paper on / b.(écrit) to write a paper on</t>
  </si>
  <si>
    <t>extincteur</t>
  </si>
  <si>
    <t>أكس تان ك تووه غ</t>
  </si>
  <si>
    <t>(fire) extinguisher</t>
  </si>
  <si>
    <t>extrait</t>
  </si>
  <si>
    <t>اكس تغيه</t>
  </si>
  <si>
    <t>(morceau choisi) extract, excerpt (a short part taken from a speech, book, film, etc )</t>
  </si>
  <si>
    <t>extrémisme</t>
  </si>
  <si>
    <t>أكس تغيه ميسم</t>
  </si>
  <si>
    <t>extremism / Comportement politique consistant à défendre les positions les plus radicales d'une idéologie ou d'une tendance.</t>
  </si>
  <si>
    <t>fabricant, e</t>
  </si>
  <si>
    <t>فابغى قاه ن</t>
  </si>
  <si>
    <t>manufacturer, maker</t>
  </si>
  <si>
    <t>facteur</t>
  </si>
  <si>
    <t>فاكتووغ</t>
  </si>
  <si>
    <t>"élément" factor / element</t>
  </si>
  <si>
    <t>faire-part</t>
  </si>
  <si>
    <t>فيه غ پاه غ</t>
  </si>
  <si>
    <t>(dans la presse) announcement
un faire-part de décès: a death notice.
Un faire-part de mariage: wedding announcement.
(carte) card sent to family or friends announcing a birth, wedding, death etc.</t>
  </si>
  <si>
    <t>fait divers</t>
  </si>
  <si>
    <t>فيه دى ڨيه غ</t>
  </si>
  <si>
    <t>*(un événement) news story, news item
*(une rubrique غوه بغيك "dans la presse": column) (news in) brief</t>
  </si>
  <si>
    <t>fanatisme</t>
  </si>
  <si>
    <t>فاه ناه تيسم</t>
  </si>
  <si>
    <t>fanaticism / Dévouement (devotion) absolu et exclusif à une cause qui pousse à l'intolérance religieuse ou politique et conduit à des actes de violence.</t>
  </si>
  <si>
    <t>fantôme</t>
  </si>
  <si>
    <t>فون توه مم</t>
  </si>
  <si>
    <t>ghost, phantom
Si vous voyez un fantôme en route, c'est normal. : If you saw a ghost in the way, that’s normal.</t>
  </si>
  <si>
    <t>fardeau</t>
  </si>
  <si>
    <t>فاه غ دوه</t>
  </si>
  <si>
    <t>(poids) burden, load</t>
  </si>
  <si>
    <t>fascicule</t>
  </si>
  <si>
    <t>فاه سى كووه لل</t>
  </si>
  <si>
    <t>*(partie d'un ouvrage) instalement, part, section
publié par fascicule: published in parts.
*(livret) booklet, manual</t>
  </si>
  <si>
    <t>fauteuil</t>
  </si>
  <si>
    <t>فوه تويى</t>
  </si>
  <si>
    <t>(meuble) armchair</t>
  </si>
  <si>
    <t>fer à repasser</t>
  </si>
  <si>
    <t>فيه غ أه غوه پاه سيه</t>
  </si>
  <si>
    <t>*(pour le repassage) iron</t>
  </si>
  <si>
    <t>fer à souder</t>
  </si>
  <si>
    <t>فيه غ أه سوه ديه</t>
  </si>
  <si>
    <t>soldering iron</t>
  </si>
  <si>
    <t>fessier</t>
  </si>
  <si>
    <t>فيه س ييه</t>
  </si>
  <si>
    <t>buttocks, behind, bottom, ass, bum, / Familier. Les fesses.</t>
  </si>
  <si>
    <t>fêtard</t>
  </si>
  <si>
    <t>فيه تاه غ</t>
  </si>
  <si>
    <t>Familier. Personne qui fait la fête ; viveur, noceur. (Le féminin fêtarde est rare.)</t>
  </si>
  <si>
    <t>feuilleton</t>
  </si>
  <si>
    <t>فوه ى توه ن</t>
  </si>
  <si>
    <t>*(la presse) series
*(la télévision) feuilleton télévisé: a.(sur plusieurs semaines) TV serial, mini-series. b.(sur plusieurs années) soap opera.</t>
  </si>
  <si>
    <t>feutre</t>
  </si>
  <si>
    <t>فوه تغ</t>
  </si>
  <si>
    <t>*(textiles) (une étoffe أيه توه فف: fabric)  felt: a type of thick soft cloth made from a pressed mass of wool and hair 
*(stylo) felt-tip (pen)</t>
  </si>
  <si>
    <t>fiel</t>
  </si>
  <si>
    <t>فييه لل</t>
  </si>
  <si>
    <t>(Anatomie - une bile) bile: a bitter yellow liquid produced by the  liver  which helps to  digest  fat  , gall: rudeness and the quality of being unable to understand that your behaviour or what you say is not acceptable to other people 
*(une amertume: bitterness أه ميه غ تووم) bitterness, gall
*(une méchanceté: caractère méchant/ nastiness ميه شاه نس تيه) venom: the expression of feelings of hatred or extreme anger 
un sourire plein de fiel: a twisted smile.</t>
  </si>
  <si>
    <t>Figaro</t>
  </si>
  <si>
    <t>le Figaro: French daily newspaper with a conservative bias (a preference towards a particular subject or thing)</t>
  </si>
  <si>
    <t>Figure de proue</t>
  </si>
  <si>
    <t>فى جوو غ دوه پغوه</t>
  </si>
  <si>
    <t>*(nautique) représentation d'une figure humaine, d'un dieu, d'une créature fantastique, qui était fixée à l'avant des anciens navires ; personnalité marquante d'un groupe, d'un mouvement.</t>
  </si>
  <si>
    <t>fil de fer barbelé</t>
  </si>
  <si>
    <t>فيلل  باه غ بوه ليه</t>
  </si>
  <si>
    <t xml:space="preserve">barbed wire: a type of strong wire with sharp points on it, used to prevent people or animals from entering or leaving a place, especially a field </t>
  </si>
  <si>
    <t>fil dentaire</t>
  </si>
  <si>
    <t>فيل دون تيه غ</t>
  </si>
  <si>
    <t>dental floss</t>
  </si>
  <si>
    <t>filet</t>
  </si>
  <si>
    <t>فى ليه</t>
  </si>
  <si>
    <t>*(de pêche) net</t>
  </si>
  <si>
    <t>filet (m.)</t>
  </si>
  <si>
    <t>*(forage pétrolier) thread</t>
  </si>
  <si>
    <t>filet de sang</t>
  </si>
  <si>
    <t>فى ليه دو صان</t>
  </si>
  <si>
    <t xml:space="preserve">a trickle of blood: a small amount of liquid which is flowing slowly in a thin line </t>
  </si>
  <si>
    <t>filetage (m.)</t>
  </si>
  <si>
    <t>فيل تاه چ</t>
  </si>
  <si>
    <t>(forage pétrolier) thread connection</t>
  </si>
  <si>
    <t>filin</t>
  </si>
  <si>
    <t>فى لان</t>
  </si>
  <si>
    <t>rope</t>
  </si>
  <si>
    <t>filleul</t>
  </si>
  <si>
    <t>فيى يول</t>
  </si>
  <si>
    <t>godson, godchild (in the Christian religion, a child whose moral and religious development is partly the responsibility of two or more godparents (= adults who promise to take this responsibility at a ceremony))</t>
  </si>
  <si>
    <t>filtrat (m.)</t>
  </si>
  <si>
    <t>فيل تغاه</t>
  </si>
  <si>
    <t>(forage pétrolier - d'une boue de forage) filtrate</t>
  </si>
  <si>
    <t>filtre</t>
  </si>
  <si>
    <t>فيل تغ</t>
  </si>
  <si>
    <t>filter
filtre à café / huile: coffee / oil filter.
filre solaire: sunscreen.
filtre à air: air filter.
filtre parental (informatique): internet filter, parental control filter.</t>
  </si>
  <si>
    <t>flambage (m.)</t>
  </si>
  <si>
    <t>فلوه م باه چ</t>
  </si>
  <si>
    <t>(d'un cuvelage ou d'une tige de forage) buckling / Les variations de tension sur une colonne posée en raison d’une augmentation de température ou une variation de pression.</t>
  </si>
  <si>
    <t>flambeau, x</t>
  </si>
  <si>
    <t>فلوم بوه</t>
  </si>
  <si>
    <t>(un chandelier: candlestick شان دول ييه) candlestick: a holder for one or more candles    شمعدان</t>
  </si>
  <si>
    <t>fléau</t>
  </si>
  <si>
    <t>فليه يوه</t>
  </si>
  <si>
    <t>(un désastre ديه زاه ستغ: catastrophe, disaster) curse: a cause of trouble and unhappiness , plague پليه ج:  bubonic plague  or (an attack of) any serious disease which kills many people.</t>
  </si>
  <si>
    <t>fleuve</t>
  </si>
  <si>
    <t>فلوه ڨ</t>
  </si>
  <si>
    <t>*(une rivière) river
fleuve international : river going across national borders.</t>
  </si>
  <si>
    <t>فليه ك سيبل</t>
  </si>
  <si>
    <t>(tuyau) flexible tube, flexible hose</t>
  </si>
  <si>
    <t>flocage</t>
  </si>
  <si>
    <t>فلوه كاه چ</t>
  </si>
  <si>
    <t>Le flocage est un procédé de recouvrement (d'une surface: covering  غوه كوڨغ مون) par projection (splashing, jetting). Il est utilisé en imprimerie pour réaliser des impressions (marks, impressions) sur divers supports (ex: impression des numéros sur les maillots d'une équipe de football), et dans le bâtiment, par exemple pour rendre coupe-feu (protection against fire) une paroi ou stable au feu une structure. / flocking</t>
  </si>
  <si>
    <t>flocon</t>
  </si>
  <si>
    <t>فلوه كون</t>
  </si>
  <si>
    <t>flake
flocons d'avoine: oatmeal
flocons de maïs: cornflakes</t>
  </si>
  <si>
    <t>fluage (m.)</t>
  </si>
  <si>
    <t>فلوه واه چ</t>
  </si>
  <si>
    <t>(forage pétrolier - d'une formation) creep, deformation, collapse / Déformation lente et retardée d'un corps soumis à une contrainte constante, provoquée par la durée d'application de cette contrainte.</t>
  </si>
  <si>
    <t>fluide</t>
  </si>
  <si>
    <t>فلوه وي د</t>
  </si>
  <si>
    <t>fluid</t>
  </si>
  <si>
    <t>foie</t>
  </si>
  <si>
    <t>فواه</t>
  </si>
  <si>
    <t>liver</t>
  </si>
  <si>
    <t>foin</t>
  </si>
  <si>
    <t>فوان</t>
  </si>
  <si>
    <t>(agriculture) hay
chercher une aiguille dans une meule (stack موه لل) de foin: to search a needle in a haystack.</t>
  </si>
  <si>
    <t>fond</t>
  </si>
  <si>
    <t>فون</t>
  </si>
  <si>
    <t>"extrémité" far end, bottom</t>
  </si>
  <si>
    <t>fondement</t>
  </si>
  <si>
    <t xml:space="preserve">*(une base: base) foundation
Jeter les fondement d'une nouvelle politique: to lay the foundations of a new policy. </t>
  </si>
  <si>
    <t>fonds</t>
  </si>
  <si>
    <t>des fonds: funds</t>
  </si>
  <si>
    <t>foot</t>
  </si>
  <si>
    <t>فوه ت</t>
  </si>
  <si>
    <t>(familier) football, soccer
jouer au foot: to play football.</t>
  </si>
  <si>
    <t>forage (m.)</t>
  </si>
  <si>
    <t xml:space="preserve">فوه غاه چ </t>
  </si>
  <si>
    <t>(forage pétrolier) borehole</t>
  </si>
  <si>
    <t>Forage terrestre (m.)</t>
  </si>
  <si>
    <t>فوه غاه چ تيه غيه ستغ</t>
  </si>
  <si>
    <t>(forage pétrolier) onshore drilling</t>
  </si>
  <si>
    <t>forfait</t>
  </si>
  <si>
    <t>فوه غ فيه</t>
  </si>
  <si>
    <t>sport (somme) withdrawal  إنسحاب
gagner par fortait: to win by default.</t>
  </si>
  <si>
    <t>forgeage</t>
  </si>
  <si>
    <t>فوه غ چاه چ</t>
  </si>
  <si>
    <t xml:space="preserve">Action de forger un métal avec le feu. Anglais Forging </t>
  </si>
  <si>
    <t>forgeron</t>
  </si>
  <si>
    <t>فوه غچ غون</t>
  </si>
  <si>
    <t>blacksmith</t>
  </si>
  <si>
    <t>format</t>
  </si>
  <si>
    <t>فوه غ ماه</t>
  </si>
  <si>
    <t>(informatique) format</t>
  </si>
  <si>
    <t>fortifiant</t>
  </si>
  <si>
    <t>فوه غ تى فيان</t>
  </si>
  <si>
    <t>Toute substance alimentaire, vitaminique ou médicamenteuse susceptible de (capable of  سوه سيه پتيبل) stimuler, de fortifier l'organisme (analeptiques circulatoires, psychotoniques, stimulants neuromusculaires). مقوى</t>
  </si>
  <si>
    <t>fossé</t>
  </si>
  <si>
    <t>فوه سيه</t>
  </si>
  <si>
    <t>fouet</t>
  </si>
  <si>
    <t>فوه ويه</t>
  </si>
  <si>
    <t>whip
*donner un coup de fouet à quelqu'un: to whip somebody</t>
  </si>
  <si>
    <t>four</t>
  </si>
  <si>
    <t>فووغ</t>
  </si>
  <si>
    <t>oven</t>
  </si>
  <si>
    <t>fournisseur</t>
  </si>
  <si>
    <t>فوغنى سوغ</t>
  </si>
  <si>
    <t>supplier</t>
  </si>
  <si>
    <t>fourreau</t>
  </si>
  <si>
    <t>فووه غوه</t>
  </si>
  <si>
    <t>(d'une arme) sheath  جراب</t>
  </si>
  <si>
    <t>fourre-tout</t>
  </si>
  <si>
    <t>فوه غ توه</t>
  </si>
  <si>
    <t>*(pièce) junk room / *(placard) junk cupboard / *(sac léger) holdall (UK),  carry all (US) : a small case used for carrying clothes and personal things when travelling. /*(trousse) pencil case
*(figuré تشبيه ) jumble, rag bag (a confused mixture of different types of things ), mess
Comme c’est le cas pour beaucoup de jeunes filles, le sac à main de Nabilla est un véritable fourre-tout. : like the case for many girls, the arm bag of Nabilla is a real mess.</t>
  </si>
  <si>
    <t>foutre (m.)</t>
  </si>
  <si>
    <t>فوتخ</t>
  </si>
  <si>
    <t>"vulgaire" come (semen: the liquid containing sperm)</t>
  </si>
  <si>
    <t>fragment</t>
  </si>
  <si>
    <t>فغاجمون</t>
  </si>
  <si>
    <t>"débris" fragment, chip, piece. Des fragments de verre: bits of shattered glass. / "morceau d'une oeuvre en partie perdue" fragment</t>
  </si>
  <si>
    <t>frein</t>
  </si>
  <si>
    <t>فغاه ن</t>
  </si>
  <si>
    <t>(automobile) brake</t>
  </si>
  <si>
    <t>frelon</t>
  </si>
  <si>
    <t>فغوه لون</t>
  </si>
  <si>
    <t xml:space="preserve">hornet: a large  wasp   (= type of flying insect)  which can give you a bad  sting </t>
  </si>
  <si>
    <t>frérot</t>
  </si>
  <si>
    <t>فغيه غوه</t>
  </si>
  <si>
    <t>(familier) little brother, kid brother</t>
  </si>
  <si>
    <t>fric</t>
  </si>
  <si>
    <t>فغيك</t>
  </si>
  <si>
    <t>(familier) cash, money
il est bourré (bourrer: to fill, to stuff) de fric: he is loaded with money / he is stuffed with money</t>
  </si>
  <si>
    <t>frigo</t>
  </si>
  <si>
    <t>فغى جوه</t>
  </si>
  <si>
    <t>frisson</t>
  </si>
  <si>
    <t>فخى سون</t>
  </si>
  <si>
    <t>"de froid, de fièvre" shiver, quiver</t>
  </si>
  <si>
    <t>froncement de sourcils</t>
  </si>
  <si>
    <t>فغونسمون دو سوغسى</t>
  </si>
  <si>
    <t xml:space="preserve">frown (n.): frown (v.): to bring your  eyebrows  together so that there are lines on your face above your eyes to show that you are annoyed or worried. </t>
  </si>
  <si>
    <t>front</t>
  </si>
  <si>
    <t>فغون</t>
  </si>
  <si>
    <t>brow (forehead)</t>
  </si>
  <si>
    <t>fronton</t>
  </si>
  <si>
    <t>فغونتون</t>
  </si>
  <si>
    <t>pediment: a triangular part at the top of the front of a building which supports the roof and which is often decorated. Prendre le personnage d'Adrian. Examiner la porte de pierre à droite: Valentina le rappelle pour lui faire examiner le fronton: take the character of Adrian. Examine the stone door on the right: Valentina calls him to make him examine the...</t>
  </si>
  <si>
    <t>fuseau horaire</t>
  </si>
  <si>
    <t>فووه زوه أوه غيه غ</t>
  </si>
  <si>
    <t>time zone
Changer de fuseau horaire: to go into a different time zone.</t>
  </si>
  <si>
    <t>fusil-mitrailleur</t>
  </si>
  <si>
    <t>فوه زى مي تغا يووغ</t>
  </si>
  <si>
    <t>light machine gun N'oubliez pas de prendre le fusil-mitrailleur PM SAF afin de rendre votre déguisement vraiment crédible: don't forget to take the light machine gun PM SAF in order to make your disguise really credible.</t>
  </si>
  <si>
    <t>futsal</t>
  </si>
  <si>
    <t>فووت ساه لل</t>
  </si>
  <si>
    <t>Le futsal, football en salle, mini-foot ou soccer en salle est un sport collectif apparenté du (ressembler à) football.  كرة الصالات</t>
  </si>
  <si>
    <t>futur</t>
  </si>
  <si>
    <t>فوه توو غ</t>
  </si>
  <si>
    <t>*(avenir) le futur: the future
*(Grammaire) future (tense)
futur antérieur: future perfect.</t>
  </si>
  <si>
    <t>gadget</t>
  </si>
  <si>
    <t>جاه د چيه ت</t>
  </si>
  <si>
    <t>*(un appareil) gadget: a small device or machine for a particular purpose.</t>
  </si>
  <si>
    <t>gaillard, e</t>
  </si>
  <si>
    <t>جاى ياغ</t>
  </si>
  <si>
    <t>"personne forte". C'est un sacré gaillard! "homme viril" he's a lusty fellow.</t>
  </si>
  <si>
    <t>galbe</t>
  </si>
  <si>
    <t>جاه لب</t>
  </si>
  <si>
    <t>curve. Des seins au galbe parfait: well rounded breasts.</t>
  </si>
  <si>
    <t>Gallois, e</t>
  </si>
  <si>
    <t>جاه لواه</t>
  </si>
  <si>
    <t>Welshman, Welshwoman</t>
  </si>
  <si>
    <t>gant</t>
  </si>
  <si>
    <t>جاه ن</t>
  </si>
  <si>
    <t>glove Je me suis protégé les mains des gants plastiques.</t>
  </si>
  <si>
    <t>garage</t>
  </si>
  <si>
    <t>جاه غاچ</t>
  </si>
  <si>
    <t>garage:  a building where a car is kept, which is built next to or as part of a house  / Lieu couvert où l'on remise (to put back) les véhicules.</t>
  </si>
  <si>
    <t>garant, e</t>
  </si>
  <si>
    <t>جاه غاه ن</t>
  </si>
  <si>
    <t>*(droit) (personne) guarantor ضامن / *(somme, bien, document) surety ضامن, security
être le garant de quelqu'un: to stand surety for somebody.
*(une garantie: guarantee) guarantee, warranty</t>
  </si>
  <si>
    <t>gardien, ienne</t>
  </si>
  <si>
    <t>جاغ ديان</t>
  </si>
  <si>
    <t>*(un surveillant: guard - d'une usine, d'une société) (security) guard gardien d'immeuble: porter. / gardien de musée: museum attendant./ gardien de phare: lighthouse keeper. / gardien de prison: prison guard.</t>
  </si>
  <si>
    <t>gars</t>
  </si>
  <si>
    <t>جا</t>
  </si>
  <si>
    <t>*(familier) (garçon, fils) guy, boy. Qu'est-ce qui ne va pas, mon petit gars? : what's the matter, kid? / *(jeune homme) boy, lad, guy allons-y les gars: let's go, boys. / c'est un gars bizzare: he's a weird guy.</t>
  </si>
  <si>
    <t>gaspillage</t>
  </si>
  <si>
    <t>جاه سپ ياه چ</t>
  </si>
  <si>
    <t>waste  évitez le gaspillage de nourriture/d'électricité: don’t waste food/electricity.</t>
  </si>
  <si>
    <t>gâteau, x</t>
  </si>
  <si>
    <t>جاه توه</t>
  </si>
  <si>
    <t>*(la pâtisserie: cake, pastry) cake</t>
  </si>
  <si>
    <t>gaz de schiste</t>
  </si>
  <si>
    <t>جاه ز دوه شيست</t>
  </si>
  <si>
    <t>shale gas</t>
  </si>
  <si>
    <t>gazoduc</t>
  </si>
  <si>
    <t>جاه زوه دووك</t>
  </si>
  <si>
    <t>gaz pipeline
Explosion du gazoduc allant vers la Jordanie: explosion of gas pipeline going to Jordan.</t>
  </si>
  <si>
    <t>gazole</t>
  </si>
  <si>
    <t>جاه زولل</t>
  </si>
  <si>
    <t>(pour moteur Diesel) diesel oil</t>
  </si>
  <si>
    <t>gémissement</t>
  </si>
  <si>
    <t>چيه ميس مون</t>
  </si>
  <si>
    <t>a moan, groan Pousser un gémissement: to utter a moan, groan.</t>
  </si>
  <si>
    <t>gendre</t>
  </si>
  <si>
    <t>چوه ندغ</t>
  </si>
  <si>
    <t>son-in-law</t>
  </si>
  <si>
    <t>générateur</t>
  </si>
  <si>
    <t>چينيه غاتوغ</t>
  </si>
  <si>
    <t>generator. Générateur d'électricité: electricity generator.</t>
  </si>
  <si>
    <t>génocide</t>
  </si>
  <si>
    <t>چيه نوه سيد</t>
  </si>
  <si>
    <t>genocide: the murder of a whole group of people, especially a whole nation, race, or religious group</t>
  </si>
  <si>
    <t>genou</t>
  </si>
  <si>
    <t>چوه نوو</t>
  </si>
  <si>
    <t>knee cette année les jupes s'arrêtent au genou: knee-length skirts are the fashion this year.</t>
  </si>
  <si>
    <t>genre</t>
  </si>
  <si>
    <t>چوه نغ</t>
  </si>
  <si>
    <t>*(une sorte, une espèce: sort, kind) kind, sort, type
Quel genre de femme est-elle? What kind of woman is she?
Ce n'est pas le genre à renoncer: she isn't the sort who gives up.
Partir sans payer, ce n'est pas son genre: its not like him to leave without paying.</t>
  </si>
  <si>
    <t>géophysicien, nne</t>
  </si>
  <si>
    <t>چيه يوه فى زيس ياه ن / ينن</t>
  </si>
  <si>
    <t>geophysicist</t>
  </si>
  <si>
    <t>gerbage</t>
  </si>
  <si>
    <t>چيه غ باه چ </t>
  </si>
  <si>
    <t>stacking up, pilling up</t>
  </si>
  <si>
    <t>geste</t>
  </si>
  <si>
    <t>چست</t>
  </si>
  <si>
    <t>"mouvement" movement, "signe" gesture / "action" gesture. Faire un beau geste: to make a noble gesture. / Il a eu un geste touchant, il m'a apporté des fleurs: he had a touching gesture, he brought me flowers.</t>
  </si>
  <si>
    <t>geyser</t>
  </si>
  <si>
    <t>چيه زيه غ</t>
  </si>
  <si>
    <t>geyser:  a hole in the ground from which hot water and steam are sent out / Source d'où jaillit de façon intermittente de l'eau chaude ou de la vapeur d'eau, avec dégagement sulfureux. (Les geysers résultent du réchauffement jusqu'à ébullition (boiling إيه بوه لى سيون) de l'eau phréatique (pheratic  فغيه أه تيك) par des gaz volcaniques.)</t>
  </si>
  <si>
    <t>gibier</t>
  </si>
  <si>
    <t>چى بييه</t>
  </si>
  <si>
    <t>(animaux) game: wild animals and birds that are hunted for food or sport / Nom collectif des animaux que l'on chasse soit pour les manger, soit pour en limiter les effectifs. (La liste est arrêtée par décision ministérielle.)</t>
  </si>
  <si>
    <t>gisement (m.)</t>
  </si>
  <si>
    <t>چيز مون</t>
  </si>
  <si>
    <t>(industrie pétrolière) reservoir</t>
  </si>
  <si>
    <t>gisement pétrolier</t>
  </si>
  <si>
    <t>جيزمون</t>
  </si>
  <si>
    <t>oilfield, oil reserves</t>
  </si>
  <si>
    <t>glaçon</t>
  </si>
  <si>
    <t>جلاسون</t>
  </si>
  <si>
    <t>ice cubes (pour les boissons)</t>
  </si>
  <si>
    <t>gland</t>
  </si>
  <si>
    <t>جلاه ن</t>
  </si>
  <si>
    <t xml:space="preserve">(très familier) (imbécile) jerk, </t>
  </si>
  <si>
    <t>godemiché</t>
  </si>
  <si>
    <t>dildo</t>
  </si>
  <si>
    <t>golf</t>
  </si>
  <si>
    <t>جوه لف</t>
  </si>
  <si>
    <t>(sport) golf
jouer au golf: to play golf.
Golf miniature (small, miniature) مى نياه تووغ : mini-golf</t>
  </si>
  <si>
    <t>golfe</t>
  </si>
  <si>
    <t>جولف</t>
  </si>
  <si>
    <t>gulf</t>
  </si>
  <si>
    <t>gombo</t>
  </si>
  <si>
    <t>جوم بوه</t>
  </si>
  <si>
    <t>okra بامية</t>
  </si>
  <si>
    <t>gourmet</t>
  </si>
  <si>
    <t>جوه غ ميه</t>
  </si>
  <si>
    <t>Personne qui sait distinguer et apprécier la bonne cuisine et les bons vins : C'est un fin gourmet.</t>
  </si>
  <si>
    <t>gouvernement</t>
  </si>
  <si>
    <t>جوه ڨيه غن مون</t>
  </si>
  <si>
    <t>(un régime غيه چيم : (system of) government) government
un gouvernement fantoche (فوه ن توه شش nm. Puppet): puppet government.
Il est au gouvernement depuis 15 ans: he has been in government / in power for 15 years.
(un ensemble des ministres (un, une مى نيستغ) ) Government
Le Premier ministre a formé son gouvernement: the Prime Minister has formed his government / cabinet (a small group of the most important people elected to government, who make the main decisions about what should happen).
Le gouvernement a démissionné: the Government has resigned.</t>
  </si>
  <si>
    <t>gouverneur</t>
  </si>
  <si>
    <t>جوه ڨيه غ نوه غ</t>
  </si>
  <si>
    <t>(administration et politique) governor le gouverneur de la Banque de France: the Governor of the Bank of France.</t>
  </si>
  <si>
    <t>grade</t>
  </si>
  <si>
    <t>جغاه د</t>
  </si>
  <si>
    <t>*(rang) rank avancer / monter en grade: to be promoted.</t>
  </si>
  <si>
    <t>grade (m.)</t>
  </si>
  <si>
    <t>*(forage pétrolier - d'acier) grade</t>
  </si>
  <si>
    <t>gradient (m.)</t>
  </si>
  <si>
    <t>جغاه د يان</t>
  </si>
  <si>
    <t>(forage pétrolier) gradient</t>
  </si>
  <si>
    <t>graissage</t>
  </si>
  <si>
    <t>جغيه ساه چ</t>
  </si>
  <si>
    <t>greasing, lubrication / Interposition d'un lubrifiant entre deux surfaces frottantes, pour faciliter leur glissement.   تشحيم faire faire un graissage: to have one's car lubricated.</t>
  </si>
  <si>
    <t>gramme</t>
  </si>
  <si>
    <t>جغاه مم</t>
  </si>
  <si>
    <t>gram (US), gramme (UK)</t>
  </si>
  <si>
    <t>grand banditisme</t>
  </si>
  <si>
    <t>بوندى تيسم</t>
  </si>
  <si>
    <t>organized cirme</t>
  </si>
  <si>
    <t>granit(e)</t>
  </si>
  <si>
    <t>جغاه نيت</t>
  </si>
  <si>
    <t>"géologie" granite</t>
  </si>
  <si>
    <t>graphique</t>
  </si>
  <si>
    <t>جغاه فيك</t>
  </si>
  <si>
    <t>(mathémathique- courbe) graph, chart</t>
  </si>
  <si>
    <t>gratin</t>
  </si>
  <si>
    <t>جغاه تان</t>
  </si>
  <si>
    <t>(cuisine) dish with a crispy (cheese) topping</t>
  </si>
  <si>
    <t>gré</t>
  </si>
  <si>
    <t>جغيه</t>
  </si>
  <si>
    <t>"volonté, accord" will. Je suis venue de mon plein / propre gré: I came of my own free will. On l'a fait signer contre son gré: they made her sign against her will.</t>
  </si>
  <si>
    <t>grêlon</t>
  </si>
  <si>
    <t>جغيه لون</t>
  </si>
  <si>
    <t xml:space="preserve">hailstone: a small hard ball of ice which falls from the sky like rain; a piece of  hail </t>
  </si>
  <si>
    <t>grenier</t>
  </si>
  <si>
    <t>جغون ييه</t>
  </si>
  <si>
    <t>attic: the space or room at the top of a building, under the roof, often used for storing things.</t>
  </si>
  <si>
    <t>grillage</t>
  </si>
  <si>
    <t>جغى ياچ</t>
  </si>
  <si>
    <t>(clôture = fence) wire fencing
(d'une fenêtre) wire screen</t>
  </si>
  <si>
    <t>guano</t>
  </si>
  <si>
    <t>جواه نوه</t>
  </si>
  <si>
    <t>guano: the  excrement   (= solid waste)  of sea birds .</t>
  </si>
  <si>
    <t>guéridon</t>
  </si>
  <si>
    <t>جيه غى دون</t>
  </si>
  <si>
    <t>"une table" occassional table</t>
  </si>
  <si>
    <t>guerrier, euse</t>
  </si>
  <si>
    <t>جغييه</t>
  </si>
  <si>
    <t>warrior</t>
  </si>
  <si>
    <t>guichet</t>
  </si>
  <si>
    <t>جى شيه</t>
  </si>
  <si>
    <t>(d'une banque) window, counter
(d'un théâtre) ticket office</t>
  </si>
  <si>
    <t>guidon</t>
  </si>
  <si>
    <t>جى دون</t>
  </si>
  <si>
    <t>(de vélo) handlebars</t>
  </si>
  <si>
    <t>guillemet</t>
  </si>
  <si>
    <t>جى ميه</t>
  </si>
  <si>
    <t xml:space="preserve">quotation mark '' '' </t>
  </si>
  <si>
    <t>gymnase</t>
  </si>
  <si>
    <t>چيم ناه ز</t>
  </si>
  <si>
    <t>(une salle) gym, gymnasium</t>
  </si>
  <si>
    <t>habit</t>
  </si>
  <si>
    <t>أه بى</t>
  </si>
  <si>
    <t>outfit: a set of clothes worn for a particular occasion or activity 
Enfilez son habit de travail et planquez-le dans le conteneur au fond des toilettes: Slip on his work outfit and hide him in the container at the end of the toilets.</t>
  </si>
  <si>
    <t>hall</t>
  </si>
  <si>
    <t xml:space="preserve"> لوه ءوول</t>
  </si>
  <si>
    <t>(d'un hôtel) lobby, hall</t>
  </si>
  <si>
    <t>haltère</t>
  </si>
  <si>
    <t>أل تيه غ</t>
  </si>
  <si>
    <t>(avec des sphères (nf. سفيه غ)) dumbell
(avec des disques (nm. ديسك)) barbell
Faire des haltères: to do weight lifting.</t>
  </si>
  <si>
    <t>hameçon</t>
  </si>
  <si>
    <t>أم سون</t>
  </si>
  <si>
    <t>(fish) hook</t>
  </si>
  <si>
    <t>handicap</t>
  </si>
  <si>
    <t>ءون دى كاه پ</t>
  </si>
  <si>
    <t>*(généralement, sport) handicap
son poids est un grand handicap: her weight is a great handicap.</t>
  </si>
  <si>
    <t>handicapé, e</t>
  </si>
  <si>
    <t>ءون دى كاه پيه</t>
  </si>
  <si>
    <t>handicapped, disabled person</t>
  </si>
  <si>
    <t>harcèlement</t>
  </si>
  <si>
    <t>أه غسيه ل موه ن</t>
  </si>
  <si>
    <t>harassment</t>
  </si>
  <si>
    <t>haricot</t>
  </si>
  <si>
    <t>أه غى كوه</t>
  </si>
  <si>
    <t>(légume) bean   فاصوليا / haricot blanc: white (haricot) bean./ haricot rouge : red / kidney bean. / haricot vert: French / green / string bean.</t>
  </si>
  <si>
    <t>hasard</t>
  </si>
  <si>
    <t>أزاغ</t>
  </si>
  <si>
    <t>chance, luck, fate</t>
  </si>
  <si>
    <t>hectare (abréviation : ha)</t>
  </si>
  <si>
    <t>أيه ك تاه غ</t>
  </si>
  <si>
    <t>hectare: a unit of measurement of an area of land (10, 000 m2 ).</t>
  </si>
  <si>
    <t>héros, héroïne</t>
  </si>
  <si>
    <t>أيه غوه / أيه غوه ويه نن</t>
  </si>
  <si>
    <t>hero</t>
  </si>
  <si>
    <t>hibou</t>
  </si>
  <si>
    <t>ءى بوه</t>
  </si>
  <si>
    <t>owl  بومة</t>
  </si>
  <si>
    <t>historique</t>
  </si>
  <si>
    <t>إيستوه غيك</t>
  </si>
  <si>
    <t>background history, (historical) review
faire l'historique des jeux Olympique: to trace the history of the Olympic Games.</t>
  </si>
  <si>
    <t>hommage</t>
  </si>
  <si>
    <t>أوه ماه چ</t>
  </si>
  <si>
    <t>(une marque de respect) tribute
rendre hommage à quelqu'un / quelque chose: to pay tribute to sb / sth.</t>
  </si>
  <si>
    <t>honneur</t>
  </si>
  <si>
    <t>أوه نوه غ</t>
  </si>
  <si>
    <t>(marque de respect) honour
honneur aux dames! Ladies first.</t>
  </si>
  <si>
    <t>hors-d'œuvre</t>
  </si>
  <si>
    <t>لوه أوه غ دوه ڨغ</t>
  </si>
  <si>
    <t>(cuisine) starter (mainly  UK a small dish served as the first part of a meal), hors-d'œuvre</t>
  </si>
  <si>
    <t>huile</t>
  </si>
  <si>
    <t>وييلل</t>
  </si>
  <si>
    <t>oil (for cooking), oil paintings
Passe-moi l'huile d'olive: pass me the olive oil.
Ses huiles sont très belles, tu ne les trouves pas? : His oil paintings are so beautiful, you don't think so?</t>
  </si>
  <si>
    <t>humour</t>
  </si>
  <si>
    <t>ءوه مووغ</t>
  </si>
  <si>
    <t xml:space="preserve">humour  هيو مر: the ability to find things funny, the way in which people see that some things are funny or the quality of being funny </t>
  </si>
  <si>
    <t>hydravion</t>
  </si>
  <si>
    <t>إيدغا ڨيون</t>
  </si>
  <si>
    <t>seaplane, hydroplane</t>
  </si>
  <si>
    <t>hydrocarbure (m.)</t>
  </si>
  <si>
    <t>ءى دغوه كاه غ بووغ</t>
  </si>
  <si>
    <t>(industrie pétrolière) hydrocarbon</t>
  </si>
  <si>
    <t>identifiant</t>
  </si>
  <si>
    <t>إى دانتى فيان</t>
  </si>
  <si>
    <t>username, login name</t>
  </si>
  <si>
    <t>imbroglio</t>
  </si>
  <si>
    <t>ام بغوليو</t>
  </si>
  <si>
    <t xml:space="preserve">imbroglio: an unwanted, difficult and confusing situation, full of trouble and problems. </t>
  </si>
  <si>
    <t>immobilier</t>
  </si>
  <si>
    <t>real estate</t>
  </si>
  <si>
    <t>impayé</t>
  </si>
  <si>
    <t>أم پاه ييه</t>
  </si>
  <si>
    <t xml:space="preserve">(dette) outstanding payment: not yet paid, solved or done </t>
  </si>
  <si>
    <t>أم پيه غاه تيف</t>
  </si>
  <si>
    <t>incendie</t>
  </si>
  <si>
    <t>أن سون دى</t>
  </si>
  <si>
    <t>(feu) fire
Marchez jusqu'à passer entre 2 cabane, celle de gauche a subie un incendie, allez-y: walk till you pass between 2 huts, the one on the left suffered from a fire, go there.</t>
  </si>
  <si>
    <t>inconfort</t>
  </si>
  <si>
    <t>أن كون فوه غ</t>
  </si>
  <si>
    <t>*(d'une maison) lack of comfort
*(d'une posture) discomfort
*(d'une situation) awkwardness</t>
  </si>
  <si>
    <t>inconvénient</t>
  </si>
  <si>
    <t>أن كون ڨيه نيان</t>
  </si>
  <si>
    <t>disadvantage, drawback</t>
  </si>
  <si>
    <t>inculpé, e</t>
  </si>
  <si>
    <t>أن كوول پيه</t>
  </si>
  <si>
    <t>the accused</t>
  </si>
  <si>
    <t>indicateur</t>
  </si>
  <si>
    <t>أن دى كاه تووه غ</t>
  </si>
  <si>
    <t>indicator, gauge</t>
  </si>
  <si>
    <t>indice (m.)</t>
  </si>
  <si>
    <t>أن ديس</t>
  </si>
  <si>
    <t xml:space="preserve">(forage pétrolier) oil / gas shows or indications  </t>
  </si>
  <si>
    <t>Infarctus</t>
  </si>
  <si>
    <t>أن فاه غك تووه س</t>
  </si>
  <si>
    <t xml:space="preserve">Infarct: a localized area of tissue, as in the heart or kidney, that is dying or dead, having been deprived of its blood supply because of an obstruction by embolism or thrombosis. 
Avoir un infarctus: to have a heart attack / a coronary: an extremely dangerous medical condition in which the flow of blood to the heart is blocked by a blood  clot   (= a mass of blood) </t>
  </si>
  <si>
    <t>infinitif</t>
  </si>
  <si>
    <t>أن فى نى تيف</t>
  </si>
  <si>
    <t>*(grammaire - verbe) infinitive / Forme nominale du verbe, exprimant l'état ou l'action, mais sans porter de marque de nombre et de personne.</t>
  </si>
  <si>
    <t>infirmier, ère</t>
  </si>
  <si>
    <t>أن فيغم ييه / ييغ</t>
  </si>
  <si>
    <t>nurse
Sachez que si l'un des infirmiers vous voit il va vous demander de partir, alors ne vous faites pas repérer: know that if one of the nurses see you he will ask you to leave, then don't make yourself get spotted / noticed.</t>
  </si>
  <si>
    <t>ingénieur</t>
  </si>
  <si>
    <t>أن چيه نيوه غ</t>
  </si>
  <si>
    <t>engineer (male and female)</t>
  </si>
  <si>
    <t>أن سيه كت</t>
  </si>
  <si>
    <t>insect</t>
  </si>
  <si>
    <t>insigne</t>
  </si>
  <si>
    <t>أن سينيى</t>
  </si>
  <si>
    <t>badge.
Hunter sortit son insigne, et le policier s'écarta pour le laisser passer: Hunter showed his badge, and the policeman let him pass.</t>
  </si>
  <si>
    <t>inspecteur, rice</t>
  </si>
  <si>
    <t>أنسبكتووغ</t>
  </si>
  <si>
    <t>"policier" inspector, detective</t>
  </si>
  <si>
    <t>instinct</t>
  </si>
  <si>
    <t>أن ستاه ن</t>
  </si>
  <si>
    <t>*instinct: the way people or animals naturally react or behave, without having to think or learn about it .
instinct de conservation : instinct of self-preservation.
Instinct maternel: maternal instinct.</t>
  </si>
  <si>
    <t>insurgé</t>
  </si>
  <si>
    <t>أن سوغ چيه</t>
  </si>
  <si>
    <t xml:space="preserve">insurgent: formal someone who is fighting against the government in their own country </t>
  </si>
  <si>
    <t>intérêt</t>
  </si>
  <si>
    <t>أن تيه غيه</t>
  </si>
  <si>
    <t>(une attention: attention, une curiosité كووغ يوه زى تيه: curiosity) interest
Avoir ou éprouver (feel) de l'intérêt pour quelque chose: to be interested / to take an interest in something. / Prendre intérêt à quelque chose: to take an interest in something.</t>
  </si>
  <si>
    <t>interlocuteur, trice</t>
  </si>
  <si>
    <t>أنتيه غ لوكو توه غ / تغيس</t>
  </si>
  <si>
    <t>(généralement) person speaking or being spoken to</t>
  </si>
  <si>
    <t>interlude</t>
  </si>
  <si>
    <t>أنتيغ لوود</t>
  </si>
  <si>
    <t xml:space="preserve">interlude: a short period when a situation or activity is different from what comes before and after it </t>
  </si>
  <si>
    <t>Internet</t>
  </si>
  <si>
    <t>أنتيه غ نيه ت</t>
  </si>
  <si>
    <t>interphone ®</t>
  </si>
  <si>
    <t>أنتيه غ فوه ن</t>
  </si>
  <si>
    <t>*(dans un bureau) intercom: a device which people speak into when they want to communicate with, for example, someone who is inside a building or in a different room.
*(à l'entrée d'un immeuble إى موه بل: building) entry / security phone</t>
  </si>
  <si>
    <t>interrogatoire</t>
  </si>
  <si>
    <t>toire</t>
  </si>
  <si>
    <t>أن تيه غو جاه ت واه غ</t>
  </si>
  <si>
    <t>(par la police - d'un suspect سوس پيه)   interrogation, questioning</t>
  </si>
  <si>
    <t>interrupteur</t>
  </si>
  <si>
    <t>أنتيغ غوپتووغ</t>
  </si>
  <si>
    <t>(dispositif) switch
Passer dans la pièce 5 en l'ouvrant avec l'interrupteur: go to the room 5 opening it with the switch.</t>
  </si>
  <si>
    <t>intervalle</t>
  </si>
  <si>
    <t>أن تيه غ ڨاه لل</t>
  </si>
  <si>
    <t>(durée) interval
un intervalle de trois heures a three-hour interval ou gap
ils se sont retrouvés à trois mois d'intervalle they met again after an interval of three months</t>
  </si>
  <si>
    <t>interview</t>
  </si>
  <si>
    <t>أنتيه غ ڨيو</t>
  </si>
  <si>
    <t>(la presse) interview   مقابلة صحفية</t>
  </si>
  <si>
    <t>intestin</t>
  </si>
  <si>
    <t>أن تيه س تاه ن</t>
  </si>
  <si>
    <t>(anatomie) intestine, bowel, gut</t>
  </si>
  <si>
    <t>intransitif</t>
  </si>
  <si>
    <t>أن تغان زى تيف</t>
  </si>
  <si>
    <t>*(linguistique) intranstive verb : (of a verb) having or needing no object  الأفعال التى لا تحتاج لمفعول به / verbe exprimant une action limitée au sujet et qui n'admet pas (doesn't allow) de complément d'objet.</t>
  </si>
  <si>
    <t>intrus, e</t>
  </si>
  <si>
    <t>أن تغووه</t>
  </si>
  <si>
    <t>intruder / Personne qui s’introduit en (to go into, to break into) un lieu sans justification, sans y être invitée. Elle considère son gendre comme un intrus: she treats her son-in-law like an outsider.</t>
  </si>
  <si>
    <t>inventaire</t>
  </si>
  <si>
    <t>أنڨونتيه غ</t>
  </si>
  <si>
    <t>(une liste) inventory faire l'inventaire de la marchandise: to take stock / inventory of the goods.</t>
  </si>
  <si>
    <t>investissement</t>
  </si>
  <si>
    <t>أن ڨيه س تيس مون</t>
  </si>
  <si>
    <t>investment</t>
  </si>
  <si>
    <t>invité, e</t>
  </si>
  <si>
    <t>أن ڨى تيه</t>
  </si>
  <si>
    <t>guest</t>
  </si>
  <si>
    <t>ion</t>
  </si>
  <si>
    <t xml:space="preserve"> إى يوه ن</t>
  </si>
  <si>
    <t>(chimie) ion / Particule chargée électriquement et formée d'un atome ou d'un groupe d'atomes ayant gagné ou perdu un ou plusieurs électrons.</t>
  </si>
  <si>
    <t>Irak</t>
  </si>
  <si>
    <t>إى غاه ك</t>
  </si>
  <si>
    <t>Iraq</t>
  </si>
  <si>
    <t>Irak ou Iraq</t>
  </si>
  <si>
    <t>Iran</t>
  </si>
  <si>
    <t>إى غاه ن</t>
  </si>
  <si>
    <t>isolement</t>
  </si>
  <si>
    <t>إى زول مون</t>
  </si>
  <si>
    <t>*(un éloignement: being away - géographique) isolation, remoteness, (une sanction) solitary (confinement) / *(la biologie et la médecine) isolation l'isolement du virus: isolating the virus.</t>
  </si>
  <si>
    <t>jambon (très familier)</t>
  </si>
  <si>
    <t>چام بون</t>
  </si>
  <si>
    <t>(une cuisse  كوي سس) thigh</t>
  </si>
  <si>
    <t>jambon cru / de pays</t>
  </si>
  <si>
    <t>(viande) raw ham</t>
  </si>
  <si>
    <t>Japon</t>
  </si>
  <si>
    <t xml:space="preserve">  چاه پون </t>
  </si>
  <si>
    <t>Japan</t>
  </si>
  <si>
    <t>jargon</t>
  </si>
  <si>
    <t>چاه غ جون</t>
  </si>
  <si>
    <t>(langue spécialisée) jargon: special words and phrases which are used by particular groups of people, especially in their work. Jargon administratif / des journalistes: administrative / journalism jargon.</t>
  </si>
  <si>
    <t>jerrican</t>
  </si>
  <si>
    <t>چغى كان</t>
  </si>
  <si>
    <t>jerrycan   جركن</t>
  </si>
  <si>
    <t>jeu</t>
  </si>
  <si>
    <t>چوه</t>
  </si>
  <si>
    <t>(ensemble de pièces) set
un jeu de clés / tournevis : a set of keys / screwdrivers</t>
  </si>
  <si>
    <t>(forage pétrolier - entre le tube du casing et le trou foré) clearance</t>
  </si>
  <si>
    <t>joue</t>
  </si>
  <si>
    <t>چوو</t>
  </si>
  <si>
    <t>cheek. Cheek to cheek : joue contre joue </t>
  </si>
  <si>
    <t>jouet</t>
  </si>
  <si>
    <t>چوه ويه </t>
  </si>
  <si>
    <t>*(d'enfant) toy</t>
  </si>
  <si>
    <t>jours (nmpl.)</t>
  </si>
  <si>
    <t>(vie) days, life</t>
  </si>
  <si>
    <t>jurer sur l'honneur</t>
  </si>
  <si>
    <t>أوه نووه غ</t>
  </si>
  <si>
    <t>to swear on one's honor / honour</t>
  </si>
  <si>
    <t>kalachnikov</t>
  </si>
  <si>
    <t>كاه لاه شنى كوه ف</t>
  </si>
  <si>
    <t>(un fusil) kalashnikov</t>
  </si>
  <si>
    <t>kidnapping</t>
  </si>
  <si>
    <t>كيد ناه پينج</t>
  </si>
  <si>
    <t>abduction, kidnapping</t>
  </si>
  <si>
    <t>kiwi</t>
  </si>
  <si>
    <t>كى وى</t>
  </si>
  <si>
    <t>Klaxon ®</t>
  </si>
  <si>
    <t>كلاه ك سون</t>
  </si>
  <si>
    <t>horn donner un coup de Klaxon ® : to honk (one's horn). Honk: If a  goose  or a car horn honks, it makes a short, loud sound.</t>
  </si>
  <si>
    <t>Koweït</t>
  </si>
  <si>
    <t>كوه ويه تت</t>
  </si>
  <si>
    <t>Kuwait</t>
  </si>
  <si>
    <t>l’élément de base (m.)</t>
  </si>
  <si>
    <t>أيه ليه مون دوه باه زز</t>
  </si>
  <si>
    <t>the casing housing</t>
  </si>
  <si>
    <t>label</t>
  </si>
  <si>
    <t>لاه بيه ل</t>
  </si>
  <si>
    <t>*(une étiquette: label) label
label d'origine: label of origin.
label de qualité/d'exportation: quality/export label.</t>
  </si>
  <si>
    <t>labo</t>
  </si>
  <si>
    <t>لابو</t>
  </si>
  <si>
    <t>= un laboratoire</t>
  </si>
  <si>
    <t>laborantin, e</t>
  </si>
  <si>
    <t>لاه بوه غونتان / غونتين</t>
  </si>
  <si>
    <t>laboratory assistant</t>
  </si>
  <si>
    <t>labyrinthe</t>
  </si>
  <si>
    <t>لابى غانت</t>
  </si>
  <si>
    <t>labyrinth, maze</t>
  </si>
  <si>
    <t>lac</t>
  </si>
  <si>
    <t>لاه ك</t>
  </si>
  <si>
    <t>*(une pièce d'eau) lake
lac artificiel / de barrage: artificial / barrier lake.</t>
  </si>
  <si>
    <t>lacet</t>
  </si>
  <si>
    <t>لاسيه</t>
  </si>
  <si>
    <t xml:space="preserve">(de chaussure) (shoe)lace    رباط جزمة </t>
  </si>
  <si>
    <t>l'agroalimentaire</t>
  </si>
  <si>
    <t>أه جغوه أه لى مون تيه غ</t>
  </si>
  <si>
    <t>the food-processing industry</t>
  </si>
  <si>
    <t>laitage</t>
  </si>
  <si>
    <t>ليه تاه چ</t>
  </si>
  <si>
    <t>dairy product</t>
  </si>
  <si>
    <t>laitier de ciment (m.)</t>
  </si>
  <si>
    <t>*(forage pétrolier) cement slurry</t>
  </si>
  <si>
    <t>lambris</t>
  </si>
  <si>
    <t>لوه م بغى</t>
  </si>
  <si>
    <t>(en bois) panelling, wainscoting. To panel: to cover or decorate with flat, usually rectangular pieces of wood, metal, cloth, etc.
sous le lambris dorés du ministère: in the gilded (covered with gold) halls of the ministry</t>
  </si>
  <si>
    <t>lancer</t>
  </si>
  <si>
    <t>لاه نسيه</t>
  </si>
  <si>
    <t>throw le lancer du disque: the discus. رمى الجلة</t>
  </si>
  <si>
    <t>langage</t>
  </si>
  <si>
    <t>لون جاه چ</t>
  </si>
  <si>
    <t>language
langage enfantin: baby talk.
Langage écrit / parlé: written / spoken language.</t>
  </si>
  <si>
    <t>lapin</t>
  </si>
  <si>
    <t>لاه پاه ن</t>
  </si>
  <si>
    <t>rabbit</t>
  </si>
  <si>
    <t>lardon</t>
  </si>
  <si>
    <t>لاه غ دون</t>
  </si>
  <si>
    <t>* (cuisine) piece of diced (dice: to cut food into small squares) bacon
* (très familier) (enfant) kid</t>
  </si>
  <si>
    <t>latex</t>
  </si>
  <si>
    <t>لاتكس</t>
  </si>
  <si>
    <t>latex: a white liquid produced by many plants, especially rubber trees, or a rubber-like substance made from this or from plastic, which is used in making clothes, paint, glue, etc.</t>
  </si>
  <si>
    <t>lauréat, e</t>
  </si>
  <si>
    <t xml:space="preserve">لوه غ ياه </t>
  </si>
  <si>
    <t>prizewinner, graduate/ Qui a remporté un prix dans un concours, réussi un examen : Le lauréat du prix Goncourt.</t>
  </si>
  <si>
    <t>lavabo</t>
  </si>
  <si>
    <t>لا ڨاه بوه</t>
  </si>
  <si>
    <t>(évier = sink) washbasin (UK), washbowl (US)</t>
  </si>
  <si>
    <t>lave-vaisselle</t>
  </si>
  <si>
    <t>لاڨ ڨيه سلل</t>
  </si>
  <si>
    <t>dishwasher</t>
  </si>
  <si>
    <t>le débit du gisement (m.)</t>
  </si>
  <si>
    <t>(forage pétrolier) reservoir flow rate</t>
  </si>
  <si>
    <t>le forage directionnel (m.)</t>
  </si>
  <si>
    <t>ديه غيه كسيون ناه ل</t>
  </si>
  <si>
    <t>directional drilling</t>
  </si>
  <si>
    <t>le Génie</t>
  </si>
  <si>
    <t>چيه نى</t>
  </si>
  <si>
    <t>engineering</t>
  </si>
  <si>
    <t>le globe terrestre</t>
  </si>
  <si>
    <t>تيه غستغ</t>
  </si>
  <si>
    <t>the terrestrial globe</t>
  </si>
  <si>
    <t>le goûter</t>
  </si>
  <si>
    <t>جوه تيه</t>
  </si>
  <si>
    <t>afternoon snack for children, typically consisting of bread, butter, chocolate, and a drink</t>
  </si>
  <si>
    <t>le grand écran</t>
  </si>
  <si>
    <t>جغاه ند أيه كغاه ن</t>
  </si>
  <si>
    <t>the big screen : the cinema</t>
  </si>
  <si>
    <t>le large</t>
  </si>
  <si>
    <t>the open sea</t>
  </si>
  <si>
    <t>le métrage d'un outil de forage</t>
  </si>
  <si>
    <t>ميه تغاه چ</t>
  </si>
  <si>
    <t>meters drilled by a bit</t>
  </si>
  <si>
    <t>le réveillon de Noël</t>
  </si>
  <si>
    <t>غيه ڨيه يون</t>
  </si>
  <si>
    <t>Christmas Eve</t>
  </si>
  <si>
    <t>le sabot d'une colonne de tubage (m.)</t>
  </si>
  <si>
    <t>ساه بوه</t>
  </si>
  <si>
    <t>(forage pétrolier) casing shoe</t>
  </si>
  <si>
    <t>le siège du cabinet de toilette (f.)</t>
  </si>
  <si>
    <t>سيه چ دوه كاه بى نيه دوه تواه ليه ت</t>
  </si>
  <si>
    <t xml:space="preserve">toilet seat.
Récemment, j'ai constaté qu'il y avait une fuite d'eau en provenance du tuyau d'évacuation situé derrière le siège du cabinet de toilette. </t>
  </si>
  <si>
    <t>le système immunitaire</t>
  </si>
  <si>
    <t>إى مونى تيه غ</t>
  </si>
  <si>
    <t>the immune system</t>
  </si>
  <si>
    <t>le tissu social</t>
  </si>
  <si>
    <t>تى سوو</t>
  </si>
  <si>
    <t>the social fabric</t>
  </si>
  <si>
    <t>Le tubage au mur</t>
  </si>
  <si>
    <t>(forage pétrolier - production) cased-hole completion</t>
  </si>
  <si>
    <t>Le tubage au toit</t>
  </si>
  <si>
    <t>(forage pétrolier - production) open-hole completion</t>
  </si>
  <si>
    <t>Le tube guide</t>
  </si>
  <si>
    <t>توه ب جيد</t>
  </si>
  <si>
    <t>(un cuvelage) the conductor pipe
Le tube guide: ce n’est pas à proprement parler un tubage et les contraintes sont faibles.</t>
  </si>
  <si>
    <t>le Web</t>
  </si>
  <si>
    <t>ويه ب</t>
  </si>
  <si>
    <t>the Web</t>
  </si>
  <si>
    <t>lecteur, lectrice</t>
  </si>
  <si>
    <t>ليك توغ / تغيس</t>
  </si>
  <si>
    <t>"personne qui lit" reader. "Audio" reader. Lecture MP3: MP3 player.</t>
  </si>
  <si>
    <t>Les centres anti-poisons (nm)</t>
  </si>
  <si>
    <t>پواه زوه ن</t>
  </si>
  <si>
    <t>Poison Control Center</t>
  </si>
  <si>
    <t>les Émirats arabes unis</t>
  </si>
  <si>
    <t>أيه مى غاه</t>
  </si>
  <si>
    <t>the United Arab Emirates</t>
  </si>
  <si>
    <t>les États-Unis</t>
  </si>
  <si>
    <t>ليه ز أيه تاه ز ءوه نى</t>
  </si>
  <si>
    <t>the United States</t>
  </si>
  <si>
    <t>les fluides de complétion (f.)</t>
  </si>
  <si>
    <t>ليه فلوه وى د دو كومپليه سيون</t>
  </si>
  <si>
    <t>completion fluids</t>
  </si>
  <si>
    <t>les globes oculaires</t>
  </si>
  <si>
    <t xml:space="preserve">جلوبز أوكو لووغ </t>
  </si>
  <si>
    <t>the eyeballs</t>
  </si>
  <si>
    <t>les lieux (nmpl)</t>
  </si>
  <si>
    <t>ليوه</t>
  </si>
  <si>
    <t>(endroit précis) scene</t>
  </si>
  <si>
    <t>les médias</t>
  </si>
  <si>
    <t>ميه ديا</t>
  </si>
  <si>
    <t>the (mass) media</t>
  </si>
  <si>
    <t>les moyens en matériels</t>
  </si>
  <si>
    <t>مواه يان</t>
  </si>
  <si>
    <t>the ressources</t>
  </si>
  <si>
    <t>les ouvriers de plancher (m.)</t>
  </si>
  <si>
    <t>ليه ز أوڨ غييه دوه پلان شيه</t>
  </si>
  <si>
    <t>(forage pétrolier) floormen</t>
  </si>
  <si>
    <t>les Pays-Bas</t>
  </si>
  <si>
    <t>پاه ييى باه</t>
  </si>
  <si>
    <t>the Netherlands</t>
  </si>
  <si>
    <t>levage</t>
  </si>
  <si>
    <t>لوه ڨاه چ </t>
  </si>
  <si>
    <t>Levant</t>
  </si>
  <si>
    <t>لوه ڨاه ن</t>
  </si>
  <si>
    <t xml:space="preserve">le Levant: the Levant: the countries and islands of the eastern Mediterranean </t>
  </si>
  <si>
    <t>levier</t>
  </si>
  <si>
    <t>لوڨييه</t>
  </si>
  <si>
    <t>(mécanique) lever</t>
  </si>
  <si>
    <t>lexique</t>
  </si>
  <si>
    <t>ليه ك سيك</t>
  </si>
  <si>
    <t>(d'une langue) vocabulary, lexis : all the words of a language</t>
  </si>
  <si>
    <t>Liban</t>
  </si>
  <si>
    <t>لى باه ن</t>
  </si>
  <si>
    <t>Lebanon</t>
  </si>
  <si>
    <t>لى سونسى مون</t>
  </si>
  <si>
    <t>limogeage</t>
  </si>
  <si>
    <t>ليمو چاه چ</t>
  </si>
  <si>
    <t>dismissal
Limogeage du président du Métro : dismissal of the president of Metro.</t>
  </si>
  <si>
    <t>linge</t>
  </si>
  <si>
    <t>لانچ</t>
  </si>
  <si>
    <t>*(lavé) washing غسيل. Étendre / repasser le linge: to hang out / to iron the washing.
*(pour l'habillement et la maison) linen  ملاايات</t>
  </si>
  <si>
    <t>lion</t>
  </si>
  <si>
    <t>ليون</t>
  </si>
  <si>
    <t>lit</t>
  </si>
  <si>
    <t>لى</t>
  </si>
  <si>
    <t>*(un meuble) bed garder le lit, rester au lit: to stay, to be in bed. / aller au lit: to go to bed.</t>
  </si>
  <si>
    <t>livret</t>
  </si>
  <si>
    <t>لى ڨغيه</t>
  </si>
  <si>
    <t>(carnet) notebook</t>
  </si>
  <si>
    <t>livreur, euse</t>
  </si>
  <si>
    <t>ليڨ غوغ / غوز</t>
  </si>
  <si>
    <t>delivery man, delivery woman</t>
  </si>
  <si>
    <t>locuteur, trice</t>
  </si>
  <si>
    <t>لوكو توه غ / تغيس</t>
  </si>
  <si>
    <t>*(linguistique) speaker
locuteur natif: native speaker.</t>
  </si>
  <si>
    <t>logement</t>
  </si>
  <si>
    <t>لوه چ مون</t>
  </si>
  <si>
    <t>accommodation / flat / apartment
un logement de 3 pièces: a 3- room apartment.</t>
  </si>
  <si>
    <t>loisir</t>
  </si>
  <si>
    <t>لوازيغ</t>
  </si>
  <si>
    <t>des loisirs: spare-time activities, leisure</t>
  </si>
  <si>
    <t>loup</t>
  </si>
  <si>
    <t>لوه</t>
  </si>
  <si>
    <t>wolf</t>
  </si>
  <si>
    <t>loupé</t>
  </si>
  <si>
    <t>(familier) boob: a silly mistake  (UK), screw-up (US)
il y a eu quelques loupés au début we made a few boobs ou we screwed up a few times to start with</t>
  </si>
  <si>
    <t>loyer</t>
  </si>
  <si>
    <t>"d'un logement" rent (money paid)</t>
  </si>
  <si>
    <t>lubrifiant</t>
  </si>
  <si>
    <t>لوه بغى فيان</t>
  </si>
  <si>
    <t>lubricant</t>
  </si>
  <si>
    <t>lustre</t>
  </si>
  <si>
    <t>لوستغ</t>
  </si>
  <si>
    <t>(de plafond) chandelier: a decorative light which hangs from the ceiling and has several parts like branches for holding  bulbs  or, especially in the past, candles  نجفة
Localisez le mécanisme qui soutient le lustre géant et placez-y votre bombe: locate the mechanism that holds up the giant chandelier and put your bomb there.</t>
  </si>
  <si>
    <t>lutrin</t>
  </si>
  <si>
    <t>لوو تغان</t>
  </si>
  <si>
    <t xml:space="preserve">lectern: a piece of furniture with a sloping part on which a book or paper is put to be read from </t>
  </si>
  <si>
    <t>maestro</t>
  </si>
  <si>
    <t>ماه يس تغوه</t>
  </si>
  <si>
    <t>(musique) maestro</t>
  </si>
  <si>
    <t>magazine</t>
  </si>
  <si>
    <t>ماه جاه زين</t>
  </si>
  <si>
    <t>magazine magazine littéraire: literary (connected with literature) magazine, review. / un magazine médical: a medical journal. / les magazines féminins: women's magazines.</t>
  </si>
  <si>
    <t>magistrat</t>
  </si>
  <si>
    <t>ماه چى ستغاه</t>
  </si>
  <si>
    <t>Droit (qui rend la justice) judge,
(qui applique la loi) public prosecutor
magistrat du siège: judge
magistrat à la cour  ou du parquet: public prosecutor, prosecuting attorney</t>
  </si>
  <si>
    <t>maïs</t>
  </si>
  <si>
    <t>ماه يسس</t>
  </si>
  <si>
    <t>corn, maize maïs en épi (m.) : corn on cob.  كوز ذرة</t>
  </si>
  <si>
    <t>maître d’œuvre (m.)</t>
  </si>
  <si>
    <t xml:space="preserve"> ميه تغ دوه ڨغ</t>
  </si>
  <si>
    <t>Operator company</t>
  </si>
  <si>
    <t>maître, resse</t>
  </si>
  <si>
    <t>(personne qui contrôle) master ce chien n'obéit qu' à sa maîtresse: this dog only obeys his mistress.</t>
  </si>
  <si>
    <t>majeur</t>
  </si>
  <si>
    <t>*(un doigt) middle finger
*(la musique) major key / mode</t>
  </si>
  <si>
    <t>majordome</t>
  </si>
  <si>
    <t>ماه چوه غ دوم</t>
  </si>
  <si>
    <t xml:space="preserve">majordomo: the most important servant in a house, in charge of the other servants </t>
  </si>
  <si>
    <t>mal / pl. maux (nom)</t>
  </si>
  <si>
    <t>ماه ل</t>
  </si>
  <si>
    <t>(une souffrance ( سوف غاه نس suffering) physique: physical suffering) pain
Avoir mal: où as-tu mal? : where does it hurt?, where is the pain?
J'ai mal là: it hurts / it's painful here.
J'ai mal aux dents: I've got toothache / a toothache.
J'ai mal à la tête: I've got a headache.
Avoir mal à la gorge (throat جوه غچ): to have a sore throat.</t>
  </si>
  <si>
    <t>malaise</t>
  </si>
  <si>
    <t>ماه ليه ز</t>
  </si>
  <si>
    <t>*(une indisposition أن ديس پوه زيس يون: discomfort) (sudden) weakness, faintness. 
ressentir un malaise: to feel weak / faint / dizzy. /*(un évanouissement: fainting, blackout) fainting fit, blackout: a short period of unconsciousness. /*(un mécontentement: anger) discontent, anger il y a un malaise croissant chez les viticulteurs: there's a mounting tension / discontent among wine growers. / "une gêne: embarrassment" unease, awkwardness
la remarque a créé un malaise: the remark caused a moment of embarrassment.</t>
  </si>
  <si>
    <t>malentendu</t>
  </si>
  <si>
    <t>ماه ل أون تون دووه</t>
  </si>
  <si>
    <t>misunderstanding, malentendu</t>
  </si>
  <si>
    <t>malfaiteur</t>
  </si>
  <si>
    <t>ماه ل فيه توه غ</t>
  </si>
  <si>
    <t>criminal</t>
  </si>
  <si>
    <t>Mali</t>
  </si>
  <si>
    <t>ماه لى</t>
  </si>
  <si>
    <t>mamelon</t>
  </si>
  <si>
    <t>ماه م لون</t>
  </si>
  <si>
    <t>"d'une femme" nipple</t>
  </si>
  <si>
    <t>mammifère</t>
  </si>
  <si>
    <t>ماه مى فيه غ</t>
  </si>
  <si>
    <t>mammal les grands mammifères: the higher mammals.</t>
  </si>
  <si>
    <t>manche</t>
  </si>
  <si>
    <t>(d'un outil) handle à manche court: short-handled. / à manche long: long handled.</t>
  </si>
  <si>
    <t>manchon (m.)</t>
  </si>
  <si>
    <t>مون شوه ن</t>
  </si>
  <si>
    <t xml:space="preserve">*(forage pétrolier - d'un tubage) coupling, connecting sleeve  </t>
  </si>
  <si>
    <t>mandat</t>
  </si>
  <si>
    <t>مون داه</t>
  </si>
  <si>
    <t>"durée" term of office, duration of a president. Solliciter le renouvellement de son mandat: to seek reelection.</t>
  </si>
  <si>
    <t>mandat d'arrêt</t>
  </si>
  <si>
    <t xml:space="preserve">(arrest) warrant: an official document, signed by a judge or other person in authority, which gives the police permission to search someone's home,  arrest  a person or take some other action. </t>
  </si>
  <si>
    <t>mandat de dépôt</t>
  </si>
  <si>
    <t>commital (order): the process of sending someone to a prison or mental hospital  / ordre donné par le juge d'instruction ou le tribunal correctionnel de faire incarcérer (incarcerate: to put or keep someone in prison or in a place used as a prison أن كاه غ سيه غيه) une personne mise en examen (accused person).</t>
  </si>
  <si>
    <t>mandrin (m.)</t>
  </si>
  <si>
    <t>مون دغاه ن</t>
  </si>
  <si>
    <t>(forage pétrolier - pour passer à l'intérieur d'un tubage) casing drift
le diamètre du mandrin: est le diamètre d’un calibre qui doit passer à l’intérieur du tube. C’est un contrôle qui doit être systématiquement fait sur chantier, avant la descente de la colonne: the drift diameter is the diameter of a gauge which is passed insde the pipe. It is a checking that must be done systematically in the working site, before running the pipe inside the hole.</t>
  </si>
  <si>
    <t>manganèse</t>
  </si>
  <si>
    <t>مونجاه نيه ز</t>
  </si>
  <si>
    <t>manganese</t>
  </si>
  <si>
    <t>manoir</t>
  </si>
  <si>
    <t>مان واغ</t>
  </si>
  <si>
    <t>*manor (house): ( also manor house ) a large old house in the country with land belonging to it,
*mansion (country): a very large expensive house</t>
  </si>
  <si>
    <t>manque de</t>
  </si>
  <si>
    <t>موه نك</t>
  </si>
  <si>
    <t>(une insuffisance = insufficiency) lack of, shortage of être en manque d'affection: to be in need of affection.</t>
  </si>
  <si>
    <t>marbre</t>
  </si>
  <si>
    <t>ماغبغ</t>
  </si>
  <si>
    <t>marble</t>
  </si>
  <si>
    <t>maréchal, aux</t>
  </si>
  <si>
    <t>ماه غيه شاه ل</t>
  </si>
  <si>
    <t>marshal, general of the army</t>
  </si>
  <si>
    <t>marié, e</t>
  </si>
  <si>
    <t>ماه غييه</t>
  </si>
  <si>
    <t>groom عريس, bride عروسة
Cible 1; le marié Buddy Muldoon: target 1, the groom Buddy Muldoon.</t>
  </si>
  <si>
    <t>Maroc</t>
  </si>
  <si>
    <t>ماه غوه ك</t>
  </si>
  <si>
    <t>Morocco</t>
  </si>
  <si>
    <t>marteau</t>
  </si>
  <si>
    <t>ماغ تووه</t>
  </si>
  <si>
    <t>hammer</t>
  </si>
  <si>
    <t>massage</t>
  </si>
  <si>
    <t>ماه ساه چ </t>
  </si>
  <si>
    <t xml:space="preserve">massage: the activity of rubbing or pressing parts of someone's body in order to make them relax or to stop their muscles hurting .
Faire un massage à quelqu'un: to massage somebody, to give somebody a massage.
Massage cardiauqe: cardiac / heart massage. </t>
  </si>
  <si>
    <t>massif</t>
  </si>
  <si>
    <t xml:space="preserve">(géographie et géologie) massif (montagneux): mountainous mass, massif: a group or area of mountains </t>
  </si>
  <si>
    <t>mastic</t>
  </si>
  <si>
    <t>ماه س تيك</t>
  </si>
  <si>
    <t>Putty: a soft oily substance like clay which is used especially for fixing glass into window frames or for filling small holes in wood .
Dès que je suis rentré chez moi, j'ai préparé l'équipement utile pour réaliser l'ensemble des travaux. La tablette de la machine à laver m'a servi pour disposer mes outils, tournevis, spatule à mastic, eau, gants en plastique, ciment blanc, couvercle neuf, vis et écrous.</t>
  </si>
  <si>
    <t>mât de forage (m.)</t>
  </si>
  <si>
    <t>ماه دوه فوه غاه چ</t>
  </si>
  <si>
    <t>(forage pétrolier) drilling mast</t>
  </si>
  <si>
    <t>matelas</t>
  </si>
  <si>
    <t>ماه ت لاه</t>
  </si>
  <si>
    <t>(d'un lit) mattress matelas à ressorts / de laine: spring / wool mattress. / matelas pneumatique: air mattress.</t>
  </si>
  <si>
    <t>matériau, x</t>
  </si>
  <si>
    <t>ماه تيه غ يووه</t>
  </si>
  <si>
    <t>(substance) material</t>
  </si>
  <si>
    <t>matériel (m.)</t>
  </si>
  <si>
    <t>ماه تيه غ ياه ل</t>
  </si>
  <si>
    <t>(comme l'appareil de forage) equipment</t>
  </si>
  <si>
    <t>matériel de production (m.)</t>
  </si>
  <si>
    <t>ماه تيه غ ياه ل دوه پغوه دووك سيون</t>
  </si>
  <si>
    <t>(forage pétrolier) production equipment</t>
  </si>
  <si>
    <t>mécanisme</t>
  </si>
  <si>
    <t>ميه كاه نيسم</t>
  </si>
  <si>
    <t>*(un processus: process پغوه سيه سووس) mechanism
*(dispositif) mechanism, device
Montez et localisez le mécanisme qui maintient la palette suspendue afin d'y posez votre bombe: Go up and locate the mechanism hold the palette suspended in order to put your bomb.</t>
  </si>
  <si>
    <t>mécano (familier)</t>
  </si>
  <si>
    <t>ميه كاه نوه</t>
  </si>
  <si>
    <t>(automobile) mechanic
À l'angle, entrez dans le petit cabanon pour changer de vêtements et vous grimer en mécano, pensez donc à prendre la caisse à outils à côté et surtout à déposer vos armes. : at the corner, enter inside the small shed to change your clothes and disguise as a mechanic, think about taking the tool box nearby and to put down your weapons.</t>
  </si>
  <si>
    <t>méga-octet</t>
  </si>
  <si>
    <t>ميه جاه أوك تيه</t>
  </si>
  <si>
    <t>(informatique) Megabyte</t>
  </si>
  <si>
    <t>membre</t>
  </si>
  <si>
    <t>موه مبغ</t>
  </si>
  <si>
    <t>*(une anatomie) limb
membre inférieur / supérieur: lower / upper limb.
membre (viril) : (male) member.
*(un adhérent: member) member
être membre d'un syndicat: to be a member of a union.
devenir membre d'une association: to join an association.
ils le considèrent comme un membre de la famille: they treat him as one of the family.</t>
  </si>
  <si>
    <t>mémoires (m.pl.)</t>
  </si>
  <si>
    <t>ميه م واه غ</t>
  </si>
  <si>
    <t>memoirs: a written record of a usually famous person's own life and experiences. Les mémoires d'une femme de chambre (film)</t>
  </si>
  <si>
    <t>ménage</t>
  </si>
  <si>
    <t xml:space="preserve">*couple
leur ménage marche mal: their marriage isn't going very well.
Ils sont en ménage: they are living together.
Ménage à trois : ménage à trois: an arrangement in which three people live together and have sexual relationships with each other </t>
  </si>
  <si>
    <t>menteur, euse</t>
  </si>
  <si>
    <t>مون تووه غ</t>
  </si>
  <si>
    <t>liar</t>
  </si>
  <si>
    <t>menton</t>
  </si>
  <si>
    <t>مونتون</t>
  </si>
  <si>
    <t>chin </t>
  </si>
  <si>
    <t>menu</t>
  </si>
  <si>
    <t>موه نوه</t>
  </si>
  <si>
    <t>(liste) menu</t>
  </si>
  <si>
    <t>menuisier</t>
  </si>
  <si>
    <t>مون ويز ييه</t>
  </si>
  <si>
    <t>joiner: a skilled worker who makes the wooden structures inside buildings, such as doors and window frames  / Entrepreneur, artisan ou ouvrier qui fabrique des ouvrages de menuiserie (woodwork).</t>
  </si>
  <si>
    <t>mépris</t>
  </si>
  <si>
    <t>ميه بخى</t>
  </si>
  <si>
    <t>contempt (a strong feeling of disliking and having no respect for someone or something )</t>
  </si>
  <si>
    <t>météore</t>
  </si>
  <si>
    <t>ميه تيه يوه غ</t>
  </si>
  <si>
    <t xml:space="preserve">meteor: a piece of rock or other matter from space that produces a bright light as it travels through the Earth's  atmosphere </t>
  </si>
  <si>
    <t>métier</t>
  </si>
  <si>
    <t>ميه تييه</t>
  </si>
  <si>
    <t>(profession) occupation, trade
(expérience) skill, experience</t>
  </si>
  <si>
    <t>metteur en scène</t>
  </si>
  <si>
    <t>ميه تووغ</t>
  </si>
  <si>
    <t>a.(cinéma) director b.(théâtre) producer</t>
  </si>
  <si>
    <t>meuble</t>
  </si>
  <si>
    <t>meurtre</t>
  </si>
  <si>
    <t>مووغتغ</t>
  </si>
  <si>
    <t>murder</t>
  </si>
  <si>
    <t>meurtrier, ière</t>
  </si>
  <si>
    <t>murderer</t>
  </si>
  <si>
    <t>Mexique</t>
  </si>
  <si>
    <t>ميه ك سيك</t>
  </si>
  <si>
    <t>Mexico</t>
  </si>
  <si>
    <t>microbe</t>
  </si>
  <si>
    <t>مى كغوه ب</t>
  </si>
  <si>
    <t>(un germe چيه غم) germ, microbe
attraper un microbe: to catch a bug</t>
  </si>
  <si>
    <t>microfilm</t>
  </si>
  <si>
    <t>ميكغو فيلم</t>
  </si>
  <si>
    <t>microfilm
Le microfilm est caché dans un bijou porté par la femme de Vinnie Sinistra (la veuve Sinistra), pour la récupérer il vous faudra l'immobiliser: the microfilm is hidden inside a jewel worn by Vinnie Sinistra's wife (the widow Sinistra), to get it back you will need to immobilize her.</t>
  </si>
  <si>
    <t>milieu</t>
  </si>
  <si>
    <t>ميل يوه</t>
  </si>
  <si>
    <t>*(dans l'espace) middle, centre
sciez-la par le / en son milieu: saw it through / down the middle.
celui du milieu: the one in the middle / the middle one.
*(dans le temps) middle
l'incendie s'est déclaré vers le milieu de la nuit: the fire broke out in the middle of the night.
en milieu de trimestre: in mid-term.</t>
  </si>
  <si>
    <t>*(un entourage: circle) environment, milieu
milieu socioculturel: (social) background.
des gens de tous les milieux: people from all walks of life / backgrounds.
les milieux scientifiques: the scientific circles.
ne pas se sentir / se sentir dans son milieu: to feel out of place / at home.</t>
  </si>
  <si>
    <t>millésime</t>
  </si>
  <si>
    <t>مى ليه زيم</t>
  </si>
  <si>
    <t>*(une date) date, year
une pièce au millésime de 1962: a coin dated 1962.
*(une œnologie أيه نوه لوه جى: wine-tasting) (date de récolte) year, vintage
le millésime de 1972 est l'un des meilleurs: the 1972 vintage is among the best.</t>
  </si>
  <si>
    <t>millier</t>
  </si>
  <si>
    <t>مى لييه</t>
  </si>
  <si>
    <t>thousand</t>
  </si>
  <si>
    <t>mimi (familier)</t>
  </si>
  <si>
    <t xml:space="preserve">مى مى </t>
  </si>
  <si>
    <t>pussy, vagina</t>
  </si>
  <si>
    <t>minaret</t>
  </si>
  <si>
    <t>مي ناه غيه</t>
  </si>
  <si>
    <t>minaret: a tall thin tower on or near a  mosque   (= Muslim holy building)  from which Muslims are called to pray مئذنة</t>
  </si>
  <si>
    <t>ministère</t>
  </si>
  <si>
    <t>مي ني ستيه غ</t>
  </si>
  <si>
    <t>ministry</t>
  </si>
  <si>
    <t>minou</t>
  </si>
  <si>
    <t>pussy</t>
  </si>
  <si>
    <t>miroir</t>
  </si>
  <si>
    <t>ميغ واه غ</t>
  </si>
  <si>
    <t>(verre réflecteur) mirror
Devant la porte de la chambre 108, regardez par la serrure pour surveiller le policier et attendre qu'il cesse de se fixer dans le miroir. : In front of the door of room 108, look throught the lock open to watch the police man and wait till he stops staring in the mirror.</t>
  </si>
  <si>
    <t>mixer / mixeur</t>
  </si>
  <si>
    <t>ميك سيه غ/ ميك سووه غ</t>
  </si>
  <si>
    <t xml:space="preserve">mixer, blender, liquidizer: UK for blender   (= electric machine that changes food into a thick liquid) </t>
  </si>
  <si>
    <t>mobile</t>
  </si>
  <si>
    <t>موه بيل</t>
  </si>
  <si>
    <t>(motif) motive, 
le mobile d'un crime: the motive for a crime</t>
  </si>
  <si>
    <t>mode</t>
  </si>
  <si>
    <t>مودد</t>
  </si>
  <si>
    <t>(manière personnel) way, 
Dirigez-vous vers le parloir et franchissez-le en mode discret: head towards the visiting room and enter it in a discreet / secret way.</t>
  </si>
  <si>
    <t>mode d'emploi</t>
  </si>
  <si>
    <t>موه دد دومپ لواه</t>
  </si>
  <si>
    <t>instruction for use / manual</t>
  </si>
  <si>
    <t>modèle</t>
  </si>
  <si>
    <t>موه ديه لل</t>
  </si>
  <si>
    <t>(référence à reproduire - généralement) model
prendre modèle sur quelque chose : to use something as a model.</t>
  </si>
  <si>
    <t>moisi</t>
  </si>
  <si>
    <t>مواه زى</t>
  </si>
  <si>
    <t>mildew ميل دووه : a black, green or whitish area caused by a  fungus  that grows on things such as plants, paper, cloth or buildings, usually if the conditions are warm and wet , mould. عَطَن</t>
  </si>
  <si>
    <t>molybdène</t>
  </si>
  <si>
    <t>موه ليب ديه ن</t>
  </si>
  <si>
    <t>(chimie) molybdenum: a very hard silver-coloured metallic element used especially to make steel stronger  موه ليه بدنم/ Élément chimique de symbole Mo, de numéro atomique 42, de masse atomique 95,94</t>
  </si>
  <si>
    <t>moment</t>
  </si>
  <si>
    <t>moment, while</t>
  </si>
  <si>
    <t>mon petit</t>
  </si>
  <si>
    <t>پو تى</t>
  </si>
  <si>
    <t>my dear</t>
  </si>
  <si>
    <t>monde</t>
  </si>
  <si>
    <t>موه ند</t>
  </si>
  <si>
    <t>(gens) people
Le monde est sourd: the people are deaf.</t>
  </si>
  <si>
    <t>moniteur</t>
  </si>
  <si>
    <t>موه نى توه غ</t>
  </si>
  <si>
    <t>(écran) display unit, monitor / Appareil de surveillance automatique de malades, utilisé dans le monitorage. (En anglais, monitor.)</t>
  </si>
  <si>
    <t>montage</t>
  </si>
  <si>
    <t>مون تاه چ</t>
  </si>
  <si>
    <t>*(un assemblage - d'un meuble) assembly
*(processus: process پغوه سيه سووس) Audio et Cinéma editing</t>
  </si>
  <si>
    <t>montage (m.)</t>
  </si>
  <si>
    <t>*(forage pétrolier) installing, assembling 
Montage de la tête de puits: wellhead installation</t>
  </si>
  <si>
    <t>moral</t>
  </si>
  <si>
    <t>morale: the amount of confidence felt by a person or group of people, especially when in a dangerous or difficult situation , spirits: the way a person is feeling 
Son moral est bas: his spirits are low, he's in low spirits. Comment va le moral? : are you in good spirits?</t>
  </si>
  <si>
    <t>moratoire</t>
  </si>
  <si>
    <t>موه غاه تواغ</t>
  </si>
  <si>
    <t>moratorium: a stopping of an activity for an agreed amount of time .</t>
  </si>
  <si>
    <t>morceau</t>
  </si>
  <si>
    <t>موغ سو</t>
  </si>
  <si>
    <t>piece, bit</t>
  </si>
  <si>
    <t>mort, morte</t>
  </si>
  <si>
    <t>مووغ</t>
  </si>
  <si>
    <t>dead person
Faire sortir l'agent Smith en le faisant passer pour mort: make agent Smith go out by making him pass as a dead man.</t>
  </si>
  <si>
    <t>mortier</t>
  </si>
  <si>
    <t>موه غ تييه</t>
  </si>
  <si>
    <t>*(un armement) mortar
*(la construction) mortar: a mixture of sand, water and  cement  or  lime  that is used to fix bricks or stones to each other when building walls.
J'ai découpé un sac plastique pour protéger le sol et pour éviter des dommages d'inondation. J'ai préparé le mortier selon les doses indiquées du mélange, à l'aide de la spatule que je venais d'acheter.</t>
  </si>
  <si>
    <t>motard, e</t>
  </si>
  <si>
    <t>موه تاه غ</t>
  </si>
  <si>
    <t>motorcyclist, biker
Un motard perd la vie dans un accident rue Hoffmann: a motorcyclist died in an accident in Hoffmann street.</t>
  </si>
  <si>
    <t>moteur</t>
  </si>
  <si>
    <t>موه توه غ</t>
  </si>
  <si>
    <t>(la mécanique) engine  moteur Diesel: diesel engine. / moteur à injection: fuel injection engine.</t>
  </si>
  <si>
    <t>motif</t>
  </si>
  <si>
    <t>موه تيف</t>
  </si>
  <si>
    <t>(dessin) pattern, design
un motif à petits fleurs: a small flower pattern / design</t>
  </si>
  <si>
    <t>mouchard</t>
  </si>
  <si>
    <t>موه شاه غ</t>
  </si>
  <si>
    <t>*(un enregistreur - d'un avion) black box, flight recorder, (-d'un camion) tachograph / Appareil enregistreur servant au contrôle de la vitesse, des incidents de route, etc./ *(aéronautique et militaire) spy plane</t>
  </si>
  <si>
    <t>mouchoir</t>
  </si>
  <si>
    <t>موه ش واه غ</t>
  </si>
  <si>
    <t>handkerchief</t>
  </si>
  <si>
    <t>moule</t>
  </si>
  <si>
    <t>مووه ل</t>
  </si>
  <si>
    <t>mould or mold : a hollow container with a particular shape into which soft or liquid substances are poured, so that when the substance becomes hard it takes the shape of the container.</t>
  </si>
  <si>
    <t>مووه لل</t>
  </si>
  <si>
    <t>(un récipient = vessel   غيه سيپ يان ) pan, mould قالب كيك</t>
  </si>
  <si>
    <t>moustique</t>
  </si>
  <si>
    <t>موه ستيك</t>
  </si>
  <si>
    <t>mosquito</t>
  </si>
  <si>
    <t>mouton</t>
  </si>
  <si>
    <t>موه توه ن</t>
  </si>
  <si>
    <t>sheep</t>
  </si>
  <si>
    <t>mouvement</t>
  </si>
  <si>
    <t>موڨ مون</t>
  </si>
  <si>
    <t>"gest" movement</t>
  </si>
  <si>
    <t>moyen</t>
  </si>
  <si>
    <t>way
Examiner le tableau alchimique: si c'est un bon moyen pour vaincre Mordred de faire prendre un poison à Adrian, cela présente néanmoins des risques, limités cependant par un injection d'adrénaline: examine the alchemy board: if this is a good way to defeat Mordred, to make Adrian take a poison, that involves nevertheless some risk, limited however by an adrenaline injection.</t>
  </si>
  <si>
    <t>moyens (m.pl.)</t>
  </si>
  <si>
    <t>مواه ياه ن</t>
  </si>
  <si>
    <t>(financiers) means je n'ai pas les moyens de m'acheter un ordinateur: I can't afford to buy a computer. /j'ai de tout petit moyen: I have a very small income. /Je peux te payer une bière, c'est encore dans mes moyens: I can buy you a beer, I can just about manage that. /C'est au-dessus de mes moyens: it's beyond my means, I can't afford it.</t>
  </si>
  <si>
    <t>muscadet</t>
  </si>
  <si>
    <t>موس كاه ديه</t>
  </si>
  <si>
    <t>Muscadet (wine)</t>
  </si>
  <si>
    <t>muscle</t>
  </si>
  <si>
    <t>موسكل</t>
  </si>
  <si>
    <t>muscle. Avoir des muscles: to be muscular</t>
  </si>
  <si>
    <t>museau</t>
  </si>
  <si>
    <t>مووه زوه</t>
  </si>
  <si>
    <t xml:space="preserve">Zoologie (d'un chien, d'un ours) muzzle:  the mouth and nose of an animal, especially a dog, or a covering put over this in order to prevent the animal from biting </t>
  </si>
  <si>
    <t>musée</t>
  </si>
  <si>
    <t>موه زيه</t>
  </si>
  <si>
    <t>(d'œuvres d'art) art gallery, museum</t>
  </si>
  <si>
    <t>mythe</t>
  </si>
  <si>
    <t>مي ت</t>
  </si>
  <si>
    <t>myth</t>
  </si>
  <si>
    <t>nain, e</t>
  </si>
  <si>
    <t>ناه ن / نيه ن</t>
  </si>
  <si>
    <t>dwarf, midget</t>
  </si>
  <si>
    <t>nanisme</t>
  </si>
  <si>
    <t>ناه نيسم</t>
  </si>
  <si>
    <t>(d'une personne) dwarfism  تقزم</t>
  </si>
  <si>
    <t>naphte</t>
  </si>
  <si>
    <t>ناه فت</t>
  </si>
  <si>
    <t>naphtene: hydrocarbon component / Mélange de liquides inflammables ("combustible" flammable or inflammable  أن فلاه ماه بل) résultant de la décomposition pyrogénée des matières organiques.</t>
  </si>
  <si>
    <t>nappage</t>
  </si>
  <si>
    <t>ناه پاه چ</t>
  </si>
  <si>
    <t xml:space="preserve">topping: a substance, especially a sauce, cream or pieces of food, which is put on top of other food to give extra flavour and to make it look attractive. </t>
  </si>
  <si>
    <t>néné</t>
  </si>
  <si>
    <t>نيه نيه</t>
  </si>
  <si>
    <t>(familier) boob (breast)</t>
  </si>
  <si>
    <t>nerf</t>
  </si>
  <si>
    <t>نيه غ</t>
  </si>
  <si>
    <t>(une anatomie) nerve. Avoir des nerfs d'acier: to have nerves of steel.
Maintenant, imaginez ce qu'elle a dû endurer. Tous les nerfs de son visage étaient à vif. Même un léger souffle d'air devait lui causer une douleur intolérable: now, imagine what she suffered. All the nerves of her face were open. Even a weak breathe of air can cause her unbearable pain.</t>
  </si>
  <si>
    <t>neveu</t>
  </si>
  <si>
    <t>نوه ڨوه</t>
  </si>
  <si>
    <t>nephew: a son of your sister or brother, or a son of the sister or brother of your husband or wife.</t>
  </si>
  <si>
    <t>nez</t>
  </si>
  <si>
    <t>نيه</t>
  </si>
  <si>
    <t>*nose </t>
  </si>
  <si>
    <t>nez (m.)</t>
  </si>
  <si>
    <t>*(forage pétrolier - du filetage mâle d'un tube) tip</t>
  </si>
  <si>
    <t>nichon</t>
  </si>
  <si>
    <t>نى شون</t>
  </si>
  <si>
    <t>des nichons: tits, boobs</t>
  </si>
  <si>
    <t>nickel</t>
  </si>
  <si>
    <t>نى كيه لل</t>
  </si>
  <si>
    <t xml:space="preserve">(chimie) nickel: a silvery white metallic element </t>
  </si>
  <si>
    <t>nid</t>
  </si>
  <si>
    <t>نى</t>
  </si>
  <si>
    <t>(d'oiseau, de guêpes: wasps جيه پ) nest</t>
  </si>
  <si>
    <t>niveau</t>
  </si>
  <si>
    <t>نى ڨو</t>
  </si>
  <si>
    <t>level</t>
  </si>
  <si>
    <t>nombril</t>
  </si>
  <si>
    <t>نوه مب غيل</t>
  </si>
  <si>
    <t>*(anatomie) navel
*(familier) il aime bien se contempler / se regarder le nombril : he 's really self-centered</t>
  </si>
  <si>
    <t>nounours</t>
  </si>
  <si>
    <t>نوه نوه غس</t>
  </si>
  <si>
    <t>(familier) teddy bear</t>
  </si>
  <si>
    <t>noyau, aux</t>
  </si>
  <si>
    <t>نواه يوه</t>
  </si>
  <si>
    <t>*(de fruit) stone: a large hard seed inside some types of fruit , pit noyau de cerise / de pêche: cherry/peach stone. / enlever le noyau d'un fruit: to pit a fruit, to remove a stone from a fruit.
*(un centre) nucleus noyau familial: family nucleus.
*(anatomie, astronomie, physique) nucleus.</t>
  </si>
  <si>
    <t>nuage</t>
  </si>
  <si>
    <t>نووه واه چ</t>
  </si>
  <si>
    <t>*(la météorologie ميه تيوه غوه لوه چى = meteorology: the scientific study of the processes that cause particular weather conditions ) cloud
Ciel chargé de nuages: cloudy / overcast (cloudy and therefore not bright and sunny ) sky.
Nuage de fumée / de poussière (f. dust پووه سس ييه غ): cloud of smoke / dust.
Nuage toxique / radioactif: toxic / radioactive cloud.
*(une menace موه ناه س: threat, une inquiétude أنكييه تووه د: worry ) cloud
Il y avait de gros nuages à l'horizon économique de 1994: the economic outlook for 1994 was very gloomy / bleak: If a situation is bleak, there is little or no hope for the future .
Un nuage passa dans ses yeux / sur son visage: his eyes / face clouded over (If a person's face clouds over, they suddenly look unhappy or worried )</t>
  </si>
  <si>
    <t>*(une rêverie غيه ڨ غى: daydreaming : daydream: a set of pleasant thoughts about something you would prefer to be doing or something you would like to achieve in the future ) 
être dans les nuages: to have one's head in the clouds / to be day-dreaming.</t>
  </si>
  <si>
    <t>numéro</t>
  </si>
  <si>
    <t>نى مى غوه</t>
  </si>
  <si>
    <t xml:space="preserve">*number
*(exemplaire - d'un magazine) issue
*(dans un spectacle) act, turn: a stage act or performance </t>
  </si>
  <si>
    <t>objectif (m.)</t>
  </si>
  <si>
    <t>أوبچيه كتيف</t>
  </si>
  <si>
    <t>(forage pétrolier) target zone, target</t>
  </si>
  <si>
    <t>objet</t>
  </si>
  <si>
    <t xml:space="preserve">*(chose) object, item
*(thème) subject
l'objet de leurs discussions était toujours la politique: politics was always the subject of their discussions.
*(grammaire) object: specialized a person or thing that is affected by the action of a verb or involved in the result of an action, or a noun, pronoun or noun phrase that represents that person or thing. </t>
  </si>
  <si>
    <t>*(but) aim, purpose, object
exposer l'objet de sa visite: to explain the purpose of / reason for one's visit.</t>
  </si>
  <si>
    <t>obsédé, e</t>
  </si>
  <si>
    <t>أوب سيه ديه</t>
  </si>
  <si>
    <t>*(généralement) obsessed / Personne en proie à (in the grip of) une obsession.
*(sexuel) (sexually) obsessed</t>
  </si>
  <si>
    <t>obstétricien, ne</t>
  </si>
  <si>
    <t>أوبس تيت غيه سيان / سيه نن</t>
  </si>
  <si>
    <t xml:space="preserve">obstetrician: a doctor with special training in how to care for pregnant women and help in the birth of babies </t>
  </si>
  <si>
    <t>obturateur (m.)</t>
  </si>
  <si>
    <t>أوبتوه غاه توه غ</t>
  </si>
  <si>
    <t>(pétrole) BOP (Blow Out Preventor)</t>
  </si>
  <si>
    <t>odorat</t>
  </si>
  <si>
    <t>أوه دوه غاه</t>
  </si>
  <si>
    <t>(sense of) smell
avoir l'odorat développé: to have a keen sense of smell.</t>
  </si>
  <si>
    <t>œil, yeux</t>
  </si>
  <si>
    <t>أوه يى</t>
  </si>
  <si>
    <t>an eye</t>
  </si>
  <si>
    <t>oignon</t>
  </si>
  <si>
    <t>أوه نيوه</t>
  </si>
  <si>
    <t>(la cuisine كوى زين: kitchen) onion ognion blanc: spring onion (UK) / green onion (US): a long thin green and white onion that is often eaten uncooked . /Petits ognions: pickling onions: small onions of a type which are kept in vinegar . /Un week-end aux petits ognions (familier): a great / first-rate week-end. /Soigner quelqu'un aux petits ognions: to look after somebody really well. /Être soigner aux petits ognions: to get first-class attention. /Ce ne sont pas tes ognions (familier): that's none of your business. / mêle-toi ou occupe-toi de tes ognions (familier): mind your own business.</t>
  </si>
  <si>
    <t>ongle</t>
  </si>
  <si>
    <t>fingernail. se faire les ongles : (les couper) to cut one’s nails/(les vernir) to paint one’s nail.</t>
  </si>
  <si>
    <t>opposé</t>
  </si>
  <si>
    <t>أوه پوه زيه</t>
  </si>
  <si>
    <t>(direction) opposite
Raccrocher est l'opposé de décrocher: to hang up is the opposite of to answer the phone.
(contraire) opposite, reverse</t>
  </si>
  <si>
    <t>orage</t>
  </si>
  <si>
    <t>أوه غاه چ</t>
  </si>
  <si>
    <t>*(la météorologie) storm, thunderstorm le temps est à l'orage: there's thunder in the air.</t>
  </si>
  <si>
    <t>ordonnancement</t>
  </si>
  <si>
    <t xml:space="preserve">أوه غد نوه نس موه </t>
  </si>
  <si>
    <t>sequencing
Avant d’aborder la description détaillée de chaque rubrique, examinons l’ordonnancement des différentes parties du CV.: before apporaching the detailed description of each heading, let's examine the sequencing of different parts of a CV.</t>
  </si>
  <si>
    <t>ordre</t>
  </si>
  <si>
    <t>أوغدغ</t>
  </si>
  <si>
    <t>"nature, sorte" nature, order. Des problèmes d'ordre professionnel: problems of a professional nature.
Dans le même ordre d'idée: similarly.</t>
  </si>
  <si>
    <t>ordre d'architecture</t>
  </si>
  <si>
    <t>أوه غدغ</t>
  </si>
  <si>
    <t>order / Architecture: Système cohérent de proportions modulaires et de formes appliqué aux élévations ; en particulier composition formée de colonnes ou de pilastres (pilaster) surmontés d'un entablement et portant ou non sur des piédestaux ou un stylobate, soumise à des règles spécifiques de proportions et de décor.</t>
  </si>
  <si>
    <t>oreiller</t>
  </si>
  <si>
    <t>أوه غى ييه</t>
  </si>
  <si>
    <t>pillow
Au pied du lit, prenez l'oreiller et approchez du lord, activez l'action "Étouffer" qui apparaît à l'écran.: at the foot of the bed, take the pillow and come closer to the lord, press the action button "suffocate"that appears on the screen.</t>
  </si>
  <si>
    <t>organe</t>
  </si>
  <si>
    <t>أوه غ جاه نن</t>
  </si>
  <si>
    <t>*(une anatomie) organ organes génitaux, sexuels: genitals. / (technologie)  part, component organes de transmission: transmission system. / organes de commandes: controls.</t>
  </si>
  <si>
    <t>organisme</t>
  </si>
  <si>
    <t>أوغجانيسم</t>
  </si>
  <si>
    <t>organisation, organism, body</t>
  </si>
  <si>
    <t>orgasme</t>
  </si>
  <si>
    <t>أوه غ جاه سم</t>
  </si>
  <si>
    <t>orgasm أوه ر جاه زم: the moment of greatest pleasure and excitement in sexual activity .</t>
  </si>
  <si>
    <t>orphelin, e</t>
  </si>
  <si>
    <t>أوهغ فوه لان</t>
  </si>
  <si>
    <t>orphan
Eric Breteau, président de l'association Arche de Zoé, et sa compagne Emilie Lelouch, ont été condamnés à deux ans de prison avec sursis en appel. Ils avaient essayé de faire venir en France 103 enfants en provenance du Tchad, présentés comme des orphelins du Darfour, en 2007. : Eric Breteau, preisdent of the association Arche de Zoé, and his companion Emilie Lelouch, were sentenced to two years of prison suspended on appeal. They had tried to bring to France 103 child coming from Tchad, presented as orphans from Darfour, in 2007.</t>
  </si>
  <si>
    <t>orphelinat</t>
  </si>
  <si>
    <t>أوه غ فيه لى ناه</t>
  </si>
  <si>
    <t>(bâtiment) orphanage</t>
  </si>
  <si>
    <t>orteil</t>
  </si>
  <si>
    <t>أوه غ تاه يى</t>
  </si>
  <si>
    <t>toe gros orteil: big toe.</t>
  </si>
  <si>
    <t>os</t>
  </si>
  <si>
    <t>أوه سس</t>
  </si>
  <si>
    <t>bone</t>
  </si>
  <si>
    <t>os (nmpl)</t>
  </si>
  <si>
    <t>أوه</t>
  </si>
  <si>
    <t>bones</t>
  </si>
  <si>
    <t>ossements (nmpl)</t>
  </si>
  <si>
    <t>أوس مون</t>
  </si>
  <si>
    <t>bones, remains</t>
  </si>
  <si>
    <t>oubli</t>
  </si>
  <si>
    <t>أوه بلى</t>
  </si>
  <si>
    <t>*(le fait de ne pas se rappeler) forgetting, neglecting
l'oubli d'un accent sur un mot coûte un point: forgetting / neglecting to put an accent on a word will lose you one point.
*(une lacune: gap) omission
il y a beaucoup d'oublis dans sa liste: she left a lot of items off her list, there are a lot of gaps in her list.</t>
  </si>
  <si>
    <t>ours</t>
  </si>
  <si>
    <t>أوه غس</t>
  </si>
  <si>
    <t>bear</t>
  </si>
  <si>
    <t>outil</t>
  </si>
  <si>
    <t>أوو تى</t>
  </si>
  <si>
    <t>"pour travailler" tool</t>
  </si>
  <si>
    <t>outrage</t>
  </si>
  <si>
    <t>أوه تغاه چ</t>
  </si>
  <si>
    <t>*(une offense أوه فوه نس) insult
*outrage publique à la pudeur: indecent exposure.
Subir les outrages de quelqu'un: to be insulted by somebody.</t>
  </si>
  <si>
    <t>ouvrage</t>
  </si>
  <si>
    <t>أوه ڨ غاه چ</t>
  </si>
  <si>
    <t>(livre) book</t>
  </si>
  <si>
    <t>*(travail) work</t>
  </si>
  <si>
    <t>ouvrier, ière</t>
  </si>
  <si>
    <t>اوڨغييه</t>
  </si>
  <si>
    <t>manual worker</t>
  </si>
  <si>
    <t>ovaire</t>
  </si>
  <si>
    <t>أوڨيه غغ</t>
  </si>
  <si>
    <t>ovary</t>
  </si>
  <si>
    <t>OVNI</t>
  </si>
  <si>
    <t>أوه ڨنى</t>
  </si>
  <si>
    <t>Objet Volant Non Identifié / UFO</t>
  </si>
  <si>
    <t>oxygène</t>
  </si>
  <si>
    <t>أوك سى چيه ن</t>
  </si>
  <si>
    <t>*(la chimie) oxygen / *(figuré) j'ai besoin d'oxygène: I need some fresh air.</t>
  </si>
  <si>
    <t>pacte</t>
  </si>
  <si>
    <t>پاكت</t>
  </si>
  <si>
    <t>(généralement) agreement Faire un pacte: to make an agreement. Pacte entre Morsi et le Qatar pour vendre l’Egypte (avocat de l’accusé Hassan Abdel Rahman) : agreement between Morsi and Qatar to sell Egypt (lawyer of the defendant Hassan Abdel Rahman).</t>
  </si>
  <si>
    <t>paiement</t>
  </si>
  <si>
    <t>پيه مون</t>
  </si>
  <si>
    <t>payment</t>
  </si>
  <si>
    <t>Pakistan</t>
  </si>
  <si>
    <t>پاه كي ستاه ن</t>
  </si>
  <si>
    <t>palais</t>
  </si>
  <si>
    <t>"bâtiment" palace</t>
  </si>
  <si>
    <t>palefrenier</t>
  </si>
  <si>
    <t>پال فغون ييه</t>
  </si>
  <si>
    <t>stableman</t>
  </si>
  <si>
    <t>palmarès</t>
  </si>
  <si>
    <t>پاه لماه غيه س</t>
  </si>
  <si>
    <t>prize list, list of prize winners, winners'list, list of winners
Le palmarès des Victoires de la musique 2014: Etienne Daho, Christophe Maé, Zaz, Maître Gims, Bertrand Cantat sont repartis bredouilles: the prize list of "Victoires de la musique 2014" : Daho, Christophe Maé, Zaz, Maître Gims, Bertrand Cantat returned back again empty-handed.</t>
  </si>
  <si>
    <t>pan</t>
  </si>
  <si>
    <t>پو ه ن</t>
  </si>
  <si>
    <t>"d'un vêtement" a tail."d'une nappe" fold.
"morceau" section, piece. Des pans entiers de la société: whole sections of the society.</t>
  </si>
  <si>
    <t>panier</t>
  </si>
  <si>
    <t>پاه نييه</t>
  </si>
  <si>
    <t>(une corbeille: basket) basket (pour faire les courses dans un supermarché)</t>
  </si>
  <si>
    <t>pantacourt</t>
  </si>
  <si>
    <t>پونتاه كووغ</t>
  </si>
  <si>
    <t>capri pants, capris, clamdiggers    بنطلون 3/4</t>
  </si>
  <si>
    <t>pantalon</t>
  </si>
  <si>
    <t>پون تاه لون</t>
  </si>
  <si>
    <t>(pair of) trousers, pants</t>
  </si>
  <si>
    <t>pantin</t>
  </si>
  <si>
    <t>پون تاه ن</t>
  </si>
  <si>
    <t>*(un jouet) puppet / Jouet d'enfant constitué d'une figurine (small model of human  فى جوه غين) de carton ou de bois, dont on fait mouvoir (bouger  موه ڨواه غ) les membres (limbs موه مبغ) en tirant un fil.
*Personne sans caractère, changeant sans cesse d'opinion.</t>
  </si>
  <si>
    <t>papier de verre</t>
  </si>
  <si>
    <t>پاه پ ييه د ڨيه غ</t>
  </si>
  <si>
    <t>sandpaper</t>
  </si>
  <si>
    <t>papillon</t>
  </si>
  <si>
    <t>بابى يون</t>
  </si>
  <si>
    <t>butterfly. Papillon de nuit: moth. </t>
  </si>
  <si>
    <t>paquebot</t>
  </si>
  <si>
    <t>پاك بوه</t>
  </si>
  <si>
    <t xml:space="preserve">liner: a large ship for carrying passengers in great comfort on long journeys </t>
  </si>
  <si>
    <t>paquet</t>
  </si>
  <si>
    <t>پاكيه</t>
  </si>
  <si>
    <t>packet, pack
un paquet de sucre / de farine: a packet ou bag of sugar/flour.</t>
  </si>
  <si>
    <t>paquet de cigarettes</t>
  </si>
  <si>
    <t>پاه كيه</t>
  </si>
  <si>
    <t>packet of cigarettes</t>
  </si>
  <si>
    <t>paquetage</t>
  </si>
  <si>
    <t>پاه ك تاه چ</t>
  </si>
  <si>
    <t>*(militaire) kit, pack
ils font leur paquetage: they are getting their kits ready.</t>
  </si>
  <si>
    <t>paradis</t>
  </si>
  <si>
    <t>پاه غاه دى</t>
  </si>
  <si>
    <t xml:space="preserve">(la religion غوه ليچ يون: religion) paradise, heaven
Aller au paradis: to go to heaven.
Les paradis artificiels: drug-induced euphoria (extreme happiness, sometimes more than is reasonable in a particular situation يووه فوه ر ياه).
Attendez que le garde rebrousse chemin et localisez le costume d'invité paradis (point d'exclamation): wait until the guard turns back and locate the custome of paradise guest (exclamation mark). </t>
  </si>
  <si>
    <t>paragraphe</t>
  </si>
  <si>
    <t>پاه غاه ج غاه ف</t>
  </si>
  <si>
    <t>(un passage پاه ساه چ : passage, section) paragraph</t>
  </si>
  <si>
    <t>paravent</t>
  </si>
  <si>
    <t>پا غاه ڨون</t>
  </si>
  <si>
    <t>folding partition / screen</t>
  </si>
  <si>
    <t>parc naturel</t>
  </si>
  <si>
    <t>پاه غك ناه توه غيه ل</t>
  </si>
  <si>
    <t>nature reserve: an area of land which is protected in order to keep safe the animals and plants that live there, often because they are rare.</t>
  </si>
  <si>
    <t>parcours</t>
  </si>
  <si>
    <t>پاغ كوغ</t>
  </si>
  <si>
    <t xml:space="preserve">*(trajet - d'une personne) journey, way. Il a effectué le parcours en deux heures: he did the journey in 2 hours. / *(figuré) career, path, record Son parcours scolaire a été irréprochable: she had a faultless school record. /*(sport) course: an area of land or water used for a sports event   a golf course/cross-country course </t>
  </si>
  <si>
    <t>pare-brise</t>
  </si>
  <si>
    <t>پاه غ بغيز</t>
  </si>
  <si>
    <t xml:space="preserve">windscreen (UK), windshield (US): the window at the front of a car, truck etc. . </t>
  </si>
  <si>
    <t>pare-chocs</t>
  </si>
  <si>
    <t>پاغ شوك</t>
  </si>
  <si>
    <t>bumper of a car: a horizontal bar along the lower front and lower back part of a motor vehicle to help protect it if there is an accident.
Les véhicules officiels et ceux de la police étaient stationnés pare-chocs contre pare-chocs: the official vehicles and the police ones were parking very close to each other.</t>
  </si>
  <si>
    <t>parfum</t>
  </si>
  <si>
    <t>پاغ فام</t>
  </si>
  <si>
    <t>(une odeur) perfume</t>
  </si>
  <si>
    <t>parking</t>
  </si>
  <si>
    <t>پاغ  كينج</t>
  </si>
  <si>
    <t>parking lot (US), car park (UK)</t>
  </si>
  <si>
    <t>parloir</t>
  </si>
  <si>
    <t>پاغ لواغ</t>
  </si>
  <si>
    <t>(d'une prison, d'un hôpital) visitors room
Vous arrivez dans un hall, où se trouvent des escaliers à votre droite, ne descendez pas mais allez vers le parloir: you will reach a hall, where there are stairs at your right, don't go down but go towards the visiting room.</t>
  </si>
  <si>
    <t>parquet</t>
  </si>
  <si>
    <t>پاه غ كيه</t>
  </si>
  <si>
    <t>*(un revêtement de bois: wooden covering) (wooden) floor refaire le parquet: to replace the floorboards.</t>
  </si>
  <si>
    <t>*(le Droit) Public Prosecutors' Department déposer une plainte (f. پلاه نت) auprès du parquet: to lodge a complaint with the public prosecutor.</t>
  </si>
  <si>
    <t>parrain</t>
  </si>
  <si>
    <t>پاه غان</t>
  </si>
  <si>
    <t>*godfather
*sponsor, promoter</t>
  </si>
  <si>
    <t>parrainage</t>
  </si>
  <si>
    <t>پاه غيه ناه چ</t>
  </si>
  <si>
    <t>sponsorship, sponsoring</t>
  </si>
  <si>
    <t>parternariat</t>
  </si>
  <si>
    <t>پاه غ توه ناه غ ياه</t>
  </si>
  <si>
    <t>partnership</t>
  </si>
  <si>
    <t>parterre</t>
  </si>
  <si>
    <t>پاه غ تيه غ</t>
  </si>
  <si>
    <t xml:space="preserve">Partie d'un jardin orné de fleurs. Synonyme massif Anglais flower bed </t>
  </si>
  <si>
    <t>parti politique</t>
  </si>
  <si>
    <t>پاه غ تى پوه لى تيك</t>
  </si>
  <si>
    <t>political party</t>
  </si>
  <si>
    <t>particulier</t>
  </si>
  <si>
    <t>"administration" private individual. Il loge chez des particuliers: he rooms with a family.</t>
  </si>
  <si>
    <t>pas</t>
  </si>
  <si>
    <t>با</t>
  </si>
  <si>
    <t>step</t>
  </si>
  <si>
    <t>passage</t>
  </si>
  <si>
    <t>پاه ساچ</t>
  </si>
  <si>
    <t>passage, way
Le puzzle réussit, l'autel s'enfonce dans le sol laissant apparaître un passage: the puzzle solved, the altar goes into the ground letting a passage/way to appear.</t>
  </si>
  <si>
    <t>پاه ساه چ</t>
  </si>
  <si>
    <t>(d'un roman, film) passage, section
Pour les candidats plus âgés, il est possible de placer ce passage (la formation) en avant-dernière position: for the older candidates, it is possible to put this section (the education)  in position before the end.</t>
  </si>
  <si>
    <t>passant, e</t>
  </si>
  <si>
    <t>پاه ساه ن</t>
  </si>
  <si>
    <t>passer-by les passants s'arrêtaient pour regarder: passers-by would stop and stare.</t>
  </si>
  <si>
    <t>passe</t>
  </si>
  <si>
    <t>پاه سس</t>
  </si>
  <si>
    <t>(passe-partout) master key
Entrez et dirigez-vous vers la salle où il regardaient la TV, prenez le passe et sortez.: enter and go to the room where they were watching the TV, take the master key and go out.</t>
  </si>
  <si>
    <t>passe-partout (m.)</t>
  </si>
  <si>
    <t>(une clé) master key</t>
  </si>
  <si>
    <t>passe-temps</t>
  </si>
  <si>
    <t>پاه س توه م</t>
  </si>
  <si>
    <t>hobby, pastime: an activity which is done for enjoyment; a hobby  پاه س تايم</t>
  </si>
  <si>
    <t>pastel</t>
  </si>
  <si>
    <t>پاه س تيه ل</t>
  </si>
  <si>
    <t>*(une teinte douce) pastel (shade). Pastel: a colour that is pale and soft.</t>
  </si>
  <si>
    <t>patin</t>
  </si>
  <si>
    <t>پاه تان</t>
  </si>
  <si>
    <t>*(sport) skate  patins à glace / roulettes: ice / roller skates.
*(très familer) (baiser) french kiss</t>
  </si>
  <si>
    <t>patinage</t>
  </si>
  <si>
    <t>پاه تى ناه چ</t>
  </si>
  <si>
    <t>ice-skating, skating</t>
  </si>
  <si>
    <t>patio</t>
  </si>
  <si>
    <t>پاه تيوه</t>
  </si>
  <si>
    <t>patio: an area outside a house with a solid floor but no roof which is used, especially for eating, in good weather   فناء</t>
  </si>
  <si>
    <t>patriarche</t>
  </si>
  <si>
    <t>پاه تغى ياه غش</t>
  </si>
  <si>
    <t xml:space="preserve">(généralement, religion) patriarch: a  bishop  in particular Eastern Christian churches </t>
  </si>
  <si>
    <t>patrimoine</t>
  </si>
  <si>
    <t>پات غى موان</t>
  </si>
  <si>
    <t>(possessions héritées) inheritance/heritage</t>
  </si>
  <si>
    <t>patron, nne</t>
  </si>
  <si>
    <t>پاتغون</t>
  </si>
  <si>
    <t>manager, boss</t>
  </si>
  <si>
    <t>paumé, e</t>
  </si>
  <si>
    <t xml:space="preserve">*(familier) Dropout: a person who leaves school, college or university before finishing a course, or a person who lives in an unusual way. </t>
  </si>
  <si>
    <t>pavé</t>
  </si>
  <si>
    <t>پاڨيه</t>
  </si>
  <si>
    <t>pavement, sidewalk. Élément cubique de roche dure ou de béton, généralement destiné au revêtement des chaussées.</t>
  </si>
  <si>
    <t>peau</t>
  </si>
  <si>
    <t>skin</t>
  </si>
  <si>
    <t>péché</t>
  </si>
  <si>
    <t>پيه شيه</t>
  </si>
  <si>
    <t>(une faute) sin</t>
  </si>
  <si>
    <t>pécule</t>
  </si>
  <si>
    <t>پيه كووه لل</t>
  </si>
  <si>
    <t>(petit capital) savings, nest egg Se constituer un petit pécule: to put some money aside.</t>
  </si>
  <si>
    <t>Pédalo ®</t>
  </si>
  <si>
    <t>پيه داه لوه</t>
  </si>
  <si>
    <t>pedal-boat, pedalo</t>
  </si>
  <si>
    <t>peigne</t>
  </si>
  <si>
    <t>پيه ن يى</t>
  </si>
  <si>
    <t xml:space="preserve">(pour les cheveux) comb. Passer une région / un document au peigne fin: to go over an area / a document with a fine-tooth comb. </t>
  </si>
  <si>
    <t>peignoir</t>
  </si>
  <si>
    <t>پيه ن واه غ</t>
  </si>
  <si>
    <t>*(une sortie de bain) peignoir (de bain): bathrobe. / *(une robe de chambre) dressing gown, bathrobe.</t>
  </si>
  <si>
    <t>pelage</t>
  </si>
  <si>
    <t>پوه لاه چ</t>
  </si>
  <si>
    <t>coat, fur / Ensemble des poils d'un mammifère ; fourrure, robe, toison (fleece:  the thick covering of wool on a sheep, or this covering used to make a piece of clothing  تواه زوه ن).</t>
  </si>
  <si>
    <t>pèlerin</t>
  </si>
  <si>
    <t>پيه ل غاه ن</t>
  </si>
  <si>
    <t>(la religion) pilgrim: a person who makes a journey, which is often long and difficult, to a special place for religious reasons. حاج</t>
  </si>
  <si>
    <t>pèlerinage</t>
  </si>
  <si>
    <t>پيه ل غى ناه چ</t>
  </si>
  <si>
    <t>(un voyage) pilgrimage. Faire un / aller en pèlerinage à la Mecque: to go on pilgrimage to Mecca.</t>
  </si>
  <si>
    <t>penchant</t>
  </si>
  <si>
    <t>پون شان</t>
  </si>
  <si>
    <t>(pour quelque chose) liking, preference    ميل
(pour quelqu'un) fondness, liking</t>
  </si>
  <si>
    <t>pendentif</t>
  </si>
  <si>
    <t>پوه ن دون تيف</t>
  </si>
  <si>
    <t>(bijou) pendant: a piece of jewellery which is worn round the neck, consisting of a long chain with an object hanging from it, or the object itself. / Bijou que l'on porte suspendu à une chaîne de cou.</t>
  </si>
  <si>
    <t>pense-bête</t>
  </si>
  <si>
    <t>بونز بت</t>
  </si>
  <si>
    <t>reminder. Fais - toi un pense-bête pour ne pas oublier de téléphoner: make a note of it somewhere so that you don't forget to phone.</t>
  </si>
  <si>
    <t>pépin</t>
  </si>
  <si>
    <t>پيه پان</t>
  </si>
  <si>
    <t xml:space="preserve">(de fruit) pip: [ C ] UK  ( US seed ) one of the small seeds of a fruit such as an apple or an orange </t>
  </si>
  <si>
    <t>péril</t>
  </si>
  <si>
    <t>بيه غيل</t>
  </si>
  <si>
    <t>(soutenu) "un danger" danger au péril de sa vie: at great risk to his life.</t>
  </si>
  <si>
    <t>Pérou</t>
  </si>
  <si>
    <t>پيه غوه</t>
  </si>
  <si>
    <t>Peru</t>
  </si>
  <si>
    <t>perroquet</t>
  </si>
  <si>
    <t>پيه غوه كيه</t>
  </si>
  <si>
    <t>parrot
4 ans ferme pour les cambrioleurs trahis par un perroquet : 4 years of firm prison for the burgulars betrayed by a parrot.</t>
  </si>
  <si>
    <t>persan</t>
  </si>
  <si>
    <t>پيه غ سان</t>
  </si>
  <si>
    <t>*(linguistique) Persian</t>
  </si>
  <si>
    <t>persil</t>
  </si>
  <si>
    <t>پيه غ سى</t>
  </si>
  <si>
    <t>parsley: a herb with curly or flat leaves, used to add flavour to food and also to make it look attractive.   بقدونس</t>
  </si>
  <si>
    <t>personnage</t>
  </si>
  <si>
    <t>پغسوناچ</t>
  </si>
  <si>
    <t>(de fiction - d'un roman, d'un film) character
jouer un personnage (cinéma et théâtre): to play / to act a part.
(un individu) character, individual
grossier personnage: swine! (extremely unpleasant and unkind person).
(personnalité importante) important figure
grand personnage sportif: great sports figure.</t>
  </si>
  <si>
    <t>pèse-personne</t>
  </si>
  <si>
    <t>پيه ز پيه غ سوه ن</t>
  </si>
  <si>
    <t>(pair of) bathroom scales</t>
  </si>
  <si>
    <t>pet</t>
  </si>
  <si>
    <t>پيه</t>
  </si>
  <si>
    <t>(vent) a fart lâcher un pet: to fart, to break a wind.</t>
  </si>
  <si>
    <t>pétard</t>
  </si>
  <si>
    <t>پيه تاه غ</t>
  </si>
  <si>
    <t>(très familier) (un revolver) pistol, gat (US)</t>
  </si>
  <si>
    <t>petit</t>
  </si>
  <si>
    <t>dear</t>
  </si>
  <si>
    <t>pharaon</t>
  </si>
  <si>
    <t>فاه غاه أون</t>
  </si>
  <si>
    <t>pharaoh</t>
  </si>
  <si>
    <t>phare (m.)</t>
  </si>
  <si>
    <t>فاه غ</t>
  </si>
  <si>
    <t>(nautique) lighthouse
(automobile) headlight, headlamp
allumer ses phares: to switch one's headlights on.
phare de recul: reversing light.</t>
  </si>
  <si>
    <t>phénomène</t>
  </si>
  <si>
    <t>فيه نوه ميه ن</t>
  </si>
  <si>
    <t>*(science) phenomenon / *(manifestation) phenomenon un phénomène de société: a social phenomenon.</t>
  </si>
  <si>
    <t>phocéen, ne</t>
  </si>
  <si>
    <t>فوسيه يان</t>
  </si>
  <si>
    <t>de Marseilles. La cité phocéenne: the city of Marseilles.</t>
  </si>
  <si>
    <t>phosphore</t>
  </si>
  <si>
    <t>فوه س فوه غ</t>
  </si>
  <si>
    <t xml:space="preserve">(chimie) phosphorus: a poisonous yellowish white or (less often) red or black element that shines in the dark and burns when in the air </t>
  </si>
  <si>
    <t>photomontage</t>
  </si>
  <si>
    <t>فوه توه مون تاه چ</t>
  </si>
  <si>
    <t>photomontage / Assemblage en une seule image de plusieurs photographies ou parties de photographies.   صورة مفبركة</t>
  </si>
  <si>
    <t>picotement</t>
  </si>
  <si>
    <t>پى كوت مون</t>
  </si>
  <si>
    <t>"dans les yeux" smarting (to cause someone to feel a stinging pain), stinging sensation.</t>
  </si>
  <si>
    <t>pictogramme</t>
  </si>
  <si>
    <t>پى كتوه جغاه م</t>
  </si>
  <si>
    <t>pictogram, pictograph : a chart on which symbols are used to represent values, such as population levels or consumption.</t>
  </si>
  <si>
    <t>pied</t>
  </si>
  <si>
    <t>پييه</t>
  </si>
  <si>
    <t>foot  marcher / être pieds nus: to walk / to be barefoot.</t>
  </si>
  <si>
    <t>pied de nez</t>
  </si>
  <si>
    <t>پييه د نييه</t>
  </si>
  <si>
    <t xml:space="preserve">*a sign of no respect / *faire un pied de nez à quelqu'un: to thumb  your  nose at  sb/sth: to show no respect, or to raise the tip of your thumb to the end of your nose to show that you do not respect somebody </t>
  </si>
  <si>
    <t>piégeage (m.)</t>
  </si>
  <si>
    <t>پييه چاچ</t>
  </si>
  <si>
    <t>(forage pétrolier - d'un hydrocarbure dans la roche) trapping, entrapment</t>
  </si>
  <si>
    <t>un piéton, une piétonne</t>
  </si>
  <si>
    <t>پييه  تون</t>
  </si>
  <si>
    <t xml:space="preserve">pedestrian: a person who is walking, especially in an area where vehicles go. </t>
  </si>
  <si>
    <t>pigeon</t>
  </si>
  <si>
    <t>پى چون</t>
  </si>
  <si>
    <t>pigment</t>
  </si>
  <si>
    <t>پى ج مون</t>
  </si>
  <si>
    <t xml:space="preserve">pigment: a substance which gives something a particular colour when it is present in it or is added to it </t>
  </si>
  <si>
    <t>pilier</t>
  </si>
  <si>
    <t>پيل ييه</t>
  </si>
  <si>
    <t>pillar: a strong column made of stone, metal or wood which supports part of a building le pèlerinage est un de cinq pilier de l'Islam: pilgrimage is one of the five pillars of Islam. ركن</t>
  </si>
  <si>
    <t>pillage</t>
  </si>
  <si>
    <t>پي ياچ</t>
  </si>
  <si>
    <t>*"vol" looting, pillage: to steal something from a place or a person by using violence, especially during war 
le pillage de la ville par les soldats: the pillaging of the town by the soldiers.
*(un plagiat: plagiarism) plagiarism, pirating.</t>
  </si>
  <si>
    <t>پى  لوت</t>
  </si>
  <si>
    <t>piment</t>
  </si>
  <si>
    <t>پى مون</t>
  </si>
  <si>
    <t>chili pepper   شيه لى پيه پر</t>
  </si>
  <si>
    <t>pique-nique</t>
  </si>
  <si>
    <t>پيك نيك</t>
  </si>
  <si>
    <t>picnic
faire un pique-nique: to go on a picnic.</t>
  </si>
  <si>
    <t>pistolet</t>
  </si>
  <si>
    <t>پيس توه ليه</t>
  </si>
  <si>
    <t>(armement) pistol, gun
pistoler à l'eau: water pistol  مسدس ميه</t>
  </si>
  <si>
    <t>placard</t>
  </si>
  <si>
    <t>پلاه كاه غ</t>
  </si>
  <si>
    <t>*(une armoire: wardrobe, closet) cupboard, closet placard de cuisine: kitchen cupboard. / placard à balais: broom cupboard. / placard de salle de bains: bathroom cabinet.</t>
  </si>
  <si>
    <t>placenta</t>
  </si>
  <si>
    <t>پلاه سون تاه</t>
  </si>
  <si>
    <t>placenta: the temporary organ which feeds a  foetus   (= developing baby)  inside its mother's  womb    مشيمة</t>
  </si>
  <si>
    <t>plaisir</t>
  </si>
  <si>
    <t>پليه زيغ</t>
  </si>
  <si>
    <t>(la joie) pleasure ça va lui faire plaisir: he'll be pleased. / *(la sexualité) pleasures les plaisirs défendus: forbidden pleasures. / les plaisirs de la chair: pleasures of the flesh.</t>
  </si>
  <si>
    <t>plan</t>
  </si>
  <si>
    <t>پلا ه ن</t>
  </si>
  <si>
    <t>plan, project
plan d'actions: plan of actions</t>
  </si>
  <si>
    <t>plan rapproché</t>
  </si>
  <si>
    <t>(cinéma) close shot
Les mettre dans le plateau et quitter le plan rapproché: Put them in the tray and leave the close shot</t>
  </si>
  <si>
    <t>plancher</t>
  </si>
  <si>
    <t>پلانشيه</t>
  </si>
  <si>
    <t xml:space="preserve">floor:  the flat surface of a room on which you walk </t>
  </si>
  <si>
    <t>planteur, euse</t>
  </si>
  <si>
    <t>پلون توو غ</t>
  </si>
  <si>
    <t>(agriculture) planter: someone who grows a particular crop in a hot part of the world 
Planteurs de banane: banana planters.</t>
  </si>
  <si>
    <t>plateau</t>
  </si>
  <si>
    <t>پلاتوه</t>
  </si>
  <si>
    <t>*(cinéma) set: location for shooting a movie
Prendre le personnage de Valentina. Examiner le plateau d'offrandes à la base de la statue: take the character of Valentina. Examine the offerings tray at the bottom of the statue.</t>
  </si>
  <si>
    <t>plâtre</t>
  </si>
  <si>
    <t>پلاتغ</t>
  </si>
  <si>
    <t xml:space="preserve">plaster: a substance which becomes hard as it dries and is used especially for spreading on walls and ceilings in order to give a smooth surface </t>
  </si>
  <si>
    <t>Plexiglas ®</t>
  </si>
  <si>
    <t>پليه كسى جلاه س</t>
  </si>
  <si>
    <t xml:space="preserve">US Plexiglas ® or UK Perspex ® : a strong transparent plastic which is sometimes used instead of glass </t>
  </si>
  <si>
    <t>pli</t>
  </si>
  <si>
    <t>پلى</t>
  </si>
  <si>
    <t>*(un repli: fold, - d'un éventail: fan مروحة للزينة, d'un rideau, du papier) fold, (- d'un pantalon) crease le drap fait des plis: the sheet is creased. / un tissu qui ne fait pas de plis: a material that doesn't crease. / *(une ride: wrinkle) wrinkle</t>
  </si>
  <si>
    <t>plomb</t>
  </si>
  <si>
    <t>پلوم</t>
  </si>
  <si>
    <t>*(la métallurgie: metallurgy) lead (metal) / *(l'électricité) fuse faire sauter les plombs: to blow the fuses.</t>
  </si>
  <si>
    <t>plombier</t>
  </si>
  <si>
    <t>پلوم بييه</t>
  </si>
  <si>
    <t>(un artisan: craftsman: a person who is skilled in a particular  craft ) plumber</t>
  </si>
  <si>
    <t>plongeur, euse</t>
  </si>
  <si>
    <t>پلون چووه غ / چووز</t>
  </si>
  <si>
    <t>*diver
*(dans un café) dishwasher</t>
  </si>
  <si>
    <t>plumeau</t>
  </si>
  <si>
    <t>پلوم أوه</t>
  </si>
  <si>
    <t>feather duster / Ustensile de ménage, fait de plumes assemblées, pour épousseter.</t>
  </si>
  <si>
    <t>plus-que-parfait</t>
  </si>
  <si>
    <t>پلوه سك پاه غ فيه</t>
  </si>
  <si>
    <t>*(grammaire) past perfect</t>
  </si>
  <si>
    <t>pneu</t>
  </si>
  <si>
    <t>پنوو</t>
  </si>
  <si>
    <t>tyre</t>
  </si>
  <si>
    <t>pochoir</t>
  </si>
  <si>
    <t>پوه ش واه غ</t>
  </si>
  <si>
    <t>(plaque évidée: hollow) stencil:    a piece of card, plastic, metal, etc. into which shapes have been cut, and which is used to draw or paint patterns onto a surface 
décor au pochoir: stencilled ornamentation (decoration).</t>
  </si>
  <si>
    <t>poêle</t>
  </si>
  <si>
    <t>(chauffage) stove</t>
  </si>
  <si>
    <t>poète</t>
  </si>
  <si>
    <t>پويه ت</t>
  </si>
  <si>
    <t>*(un auteur) poet
femme poète: (woman) poet.</t>
  </si>
  <si>
    <t>Poids nominal (m.) / poids linéaire</t>
  </si>
  <si>
    <t>پواه نوه مي ناه ل / لين ييه غ</t>
  </si>
  <si>
    <t>(forage pétrolier - d'un tubage) nominal weight</t>
  </si>
  <si>
    <t>poignard</t>
  </si>
  <si>
    <t>پوان ياغ</t>
  </si>
  <si>
    <t>dagger coup de poignard: a stab. / recevoir un coup de poignard: to get stabbed. / un coup de poignard dans le dos (figuré): a stab in the back.</t>
  </si>
  <si>
    <t>poignet</t>
  </si>
  <si>
    <t>پوانيه</t>
  </si>
  <si>
    <t>(une anatomie) wrist / (vêtement) cuff</t>
  </si>
  <si>
    <t>poil</t>
  </si>
  <si>
    <t>پوالل</t>
  </si>
  <si>
    <t>hair. Poil pubien : pubic hair</t>
  </si>
  <si>
    <t>poing</t>
  </si>
  <si>
    <t>fist قبضة الهلالى mettre son poing dans la figure à quelqu'un (familier) : to puch somebody in the face.</t>
  </si>
  <si>
    <t>pois</t>
  </si>
  <si>
    <t>پواه</t>
  </si>
  <si>
    <t>pea  بسلة</t>
  </si>
  <si>
    <t>pois chiche</t>
  </si>
  <si>
    <t>پواه شيش</t>
  </si>
  <si>
    <t>chickpea: a hard pale brown round bean which can be cooked and eaten    حمص</t>
  </si>
  <si>
    <t>poison</t>
  </si>
  <si>
    <t>پواه زون</t>
  </si>
  <si>
    <t>(une substance: substance) poison ils avaient mis du poison dans son café: they had poisoned his coffee.</t>
  </si>
  <si>
    <t>poisson</t>
  </si>
  <si>
    <t>پواه سون</t>
  </si>
  <si>
    <t>fish attraper du poisson: to catch a fish.</t>
  </si>
  <si>
    <t>poisson d'avril</t>
  </si>
  <si>
    <t>April fool</t>
  </si>
  <si>
    <t>poivre</t>
  </si>
  <si>
    <t>پواه ڨغ</t>
  </si>
  <si>
    <t>poivre noir / gris: (black) pepper. / poivre moulu: ground pepper.</t>
  </si>
  <si>
    <t>poivron</t>
  </si>
  <si>
    <t>پواه ڨ غوه ن</t>
  </si>
  <si>
    <t>sweet pepper</t>
  </si>
  <si>
    <t>pôle d'attraction</t>
  </si>
  <si>
    <t>پوه لل داه تغاه كسيون</t>
  </si>
  <si>
    <t>hub, focus
Toulouse est devenue le pôle (d'attraction) économique de la région : Toulouse has become the focus ou hub of economic development in the region</t>
  </si>
  <si>
    <t>polio</t>
  </si>
  <si>
    <t>پوه ليو</t>
  </si>
  <si>
    <t xml:space="preserve">polio (poliomyelitis): a serious infectious disease that can cause permanent  paralysis   (= being unable to move the body) </t>
  </si>
  <si>
    <t>politicien, ne</t>
  </si>
  <si>
    <t>پوه لى تى سيان</t>
  </si>
  <si>
    <t>politician</t>
  </si>
  <si>
    <t>pont inférieur / principal</t>
  </si>
  <si>
    <t>پوه ن</t>
  </si>
  <si>
    <t>(dans un bateau - navire) lower/ main deck</t>
  </si>
  <si>
    <t>porch</t>
  </si>
  <si>
    <t>پوه غش</t>
  </si>
  <si>
    <t>porch: a covered structure in front of the entrance to a building.</t>
  </si>
  <si>
    <t>portail</t>
  </si>
  <si>
    <t>پوغ  تايى</t>
  </si>
  <si>
    <t>(d'un jardin, d'une école) gate
Adrian ouvre le portail: Adrian opens the gate.</t>
  </si>
  <si>
    <t>portefeuille</t>
  </si>
  <si>
    <t>پوغت فويى</t>
  </si>
  <si>
    <t>(un étui: case) wallet.
Prenez alors sur vous les médicaments et le portefeuille, puis approchez du cadre de la porte. : Take with you the medicine and the wallet, then get close to the door frame.</t>
  </si>
  <si>
    <t>porte-monnaie</t>
  </si>
  <si>
    <t>پوه غت موه نيه</t>
  </si>
  <si>
    <t>purse, change purse
Avoir le porte-monnaie bien garni (rempli) : to be well off (rich).</t>
  </si>
  <si>
    <t>porte-parole</t>
  </si>
  <si>
    <t>پوه غت پاه غوه ل</t>
  </si>
  <si>
    <t>(une personne) spokesperson, spokesman / spokeswoman
se faire le porte-parole de quelqu'un: to speak on somebody's behalf.</t>
  </si>
  <si>
    <t>portier, ère</t>
  </si>
  <si>
    <t>پوه غ تييه / تييه غ</t>
  </si>
  <si>
    <t>doorman, doorwoman
portier de nuit: night porter.</t>
  </si>
  <si>
    <t>poste</t>
  </si>
  <si>
    <t>بوست</t>
  </si>
  <si>
    <t>"métier" job, post, position
"installation" post, poste de garde: guardroom</t>
  </si>
  <si>
    <t>pot</t>
  </si>
  <si>
    <t>*(familier) (une boisson) drink
je suis invité à un pot ce soir: I've been invited out for drinks tonight.</t>
  </si>
  <si>
    <t>potache</t>
  </si>
  <si>
    <t>پوه تاه ش</t>
  </si>
  <si>
    <t>(familier) schoolkid
Blague de potache: schoolboy joke.</t>
  </si>
  <si>
    <t>potager</t>
  </si>
  <si>
    <t>پوه تاچيه</t>
  </si>
  <si>
    <t>grown for food, kitchen garden / Se dit des plantes dont on fait une utilisation culinaire.</t>
  </si>
  <si>
    <t>pot-de-vin</t>
  </si>
  <si>
    <t>پوه د ڨان</t>
  </si>
  <si>
    <t>a bribe
verser des pots-de-vin à quelqu'un : to bribe somebody</t>
  </si>
  <si>
    <t>pote</t>
  </si>
  <si>
    <t>پوه تت</t>
  </si>
  <si>
    <t>(familier) buddy, pal, mate</t>
  </si>
  <si>
    <t>poteau, x</t>
  </si>
  <si>
    <t>پو توه</t>
  </si>
  <si>
    <t xml:space="preserve">*(un support de but) post, goal-post </t>
  </si>
  <si>
    <t>potiron</t>
  </si>
  <si>
    <t>پوه تى غون</t>
  </si>
  <si>
    <t>pumpkin</t>
  </si>
  <si>
    <t>pouce</t>
  </si>
  <si>
    <t>پوه سس</t>
  </si>
  <si>
    <t>*(Anatomie) "doigt" thumb. "orteil" big toe
*(unité de mesure de longueur) inch
On n'avançait pas d'un pouce sur la route : the traffic was solid.
Je ne changerai pas d'un pouce les dispositions de mon testament: I won't change one jot / iota of my will (وصية).</t>
  </si>
  <si>
    <t>poulet</t>
  </si>
  <si>
    <t>پوه ليه</t>
  </si>
  <si>
    <t>*chicken
*(très familier) (policier) cop</t>
  </si>
  <si>
    <t>pourcentage</t>
  </si>
  <si>
    <t>پوه غ سون تاه چ</t>
  </si>
  <si>
    <t>*(la finance, les mathématiques) percentage ça fait combien, en pourcentage? What is the percentage figure?</t>
  </si>
  <si>
    <t>poussin</t>
  </si>
  <si>
    <t>پوه سان</t>
  </si>
  <si>
    <t>(la zoologie: zoology) chick</t>
  </si>
  <si>
    <t>précédent</t>
  </si>
  <si>
    <t>precedent: an action, situation or decision which has already happened and which can be used as a reason why a similar action or decision should be performed or taken .</t>
  </si>
  <si>
    <t>préfet</t>
  </si>
  <si>
    <t>پغيه فيه</t>
  </si>
  <si>
    <t xml:space="preserve">prefect: (in some countries) a very important official in the government or the police </t>
  </si>
  <si>
    <t>prélude</t>
  </si>
  <si>
    <t>پغيه لوه د</t>
  </si>
  <si>
    <t>*(musique) prelude: a short piece of music which introduces the main work.</t>
  </si>
  <si>
    <t>prépuce</t>
  </si>
  <si>
    <t>پغيه پوو سس</t>
  </si>
  <si>
    <t>foreskin: the loose skin which covers the end of the penis , prepuce</t>
  </si>
  <si>
    <t>présage</t>
  </si>
  <si>
    <t>پغيه زاه ج</t>
  </si>
  <si>
    <t>*(un signe) omen: something that is considered to be a sign of how a future event will take place. Heureux / mauvais présage: good / bad omen. /j'y ai vu le présage d'un avenir meilleur: I viewed it as a sign of better days to come.</t>
  </si>
  <si>
    <t>pressing</t>
  </si>
  <si>
    <t>پغيه سينج</t>
  </si>
  <si>
    <t>(le repassage: ironing) pressing
pressing à la vapeur: steam-pressing.</t>
  </si>
  <si>
    <t>prétendant, e</t>
  </si>
  <si>
    <t>پغيه تون دان</t>
  </si>
  <si>
    <t>pretender: a person who states they have a right to the high position that someone else has, although other people disagree with this  /Personne qui revendique un trône (throne تغوه نن) auquel elle prétend avoir droit.</t>
  </si>
  <si>
    <t>prétendu, e (m.)</t>
  </si>
  <si>
    <t>(un dialecte: dialect لهجة fiancé, fiancée) betrothed: a person someone has promised to marry or has been promised to as a marriage partner; a  fiancée  or  fiancé , intended: the person that you are going to marry .</t>
  </si>
  <si>
    <t>prêtre</t>
  </si>
  <si>
    <t>پغتغ</t>
  </si>
  <si>
    <t>priest كاهن</t>
  </si>
  <si>
    <t>prince héritier</t>
  </si>
  <si>
    <t>پغاه نس</t>
  </si>
  <si>
    <t>the crown prince</t>
  </si>
  <si>
    <t>privilège</t>
  </si>
  <si>
    <t>پغى ڨي ليه چ</t>
  </si>
  <si>
    <t>*(un avantage) privilege j'ai eu le privilège de la voir sur scène: I was privileged enough to see her perform. / j'ai eu le triste privilège de connaître cet individu: it was once a misfortune to be acquainted with this individual.</t>
  </si>
  <si>
    <t>prix de revient (m.)</t>
  </si>
  <si>
    <t>پغى دوه غوه ڨيان</t>
  </si>
  <si>
    <t>(d'un puits du pétrole ou du gaz) cost price</t>
  </si>
  <si>
    <t>procédé</t>
  </si>
  <si>
    <t>بغو سيه ديه</t>
  </si>
  <si>
    <t xml:space="preserve">"technique" process. Procédé de fabrication: manufacturing process. </t>
  </si>
  <si>
    <t>procès</t>
  </si>
  <si>
    <t>پغوه سيه</t>
  </si>
  <si>
    <t>*(Droit) trial محاكمة, lawsuit, legal proceedings
*(linguistique) process</t>
  </si>
  <si>
    <t>processus</t>
  </si>
  <si>
    <t>پغوه سيه سووس</t>
  </si>
  <si>
    <t>proche</t>
  </si>
  <si>
    <t>پغوه ش</t>
  </si>
  <si>
    <t>close relative / relation / close friend</t>
  </si>
  <si>
    <t>prodige</t>
  </si>
  <si>
    <t>پغوه ديچ</t>
  </si>
  <si>
    <t>*(un miracle مى غاه كل: miracle) marvel, wonder faire des prodiges: to work wonders, to achieve miracles. *(personne) prodigy: someone with a very great ability which usually shows itself when that person is a young child.</t>
  </si>
  <si>
    <t>profil</t>
  </si>
  <si>
    <t>پغوه فيل</t>
  </si>
  <si>
    <t>(d'utilisateur: user) profile, outline</t>
  </si>
  <si>
    <t>programme</t>
  </si>
  <si>
    <t>پغوه جغاه م</t>
  </si>
  <si>
    <t>(contenu - d'une cérémonie, d'un spéctacle) programme
qu'est-ce qu'il y a au programme ce soir à l'Opéra? what's on tonight at the Opera?
[brochure - d'un concert, d'une soirée] programme ; [ - de cinéma, de télévision] listings, guide il y a un bon programme ce soir à la télé it's a good night on TV tonight</t>
  </si>
  <si>
    <t>progrès</t>
  </si>
  <si>
    <t>پغوه ج غيه</t>
  </si>
  <si>
    <t>*(une amélioration) progress
faire des progrès: to make progress.
Il y a du progrès, continuez: that's better, keep it up.</t>
  </si>
  <si>
    <t>projecteur</t>
  </si>
  <si>
    <t>پغو چكتووغ</t>
  </si>
  <si>
    <t>(de théâtre - cirque) spotlight
Connecter la rallonge au projecteur: connect the extension cable to the spotlight.</t>
  </si>
  <si>
    <t>projeteur</t>
  </si>
  <si>
    <t>پغوه شتووه غ</t>
  </si>
  <si>
    <t>*design engineer / Technicien chargé dans une entreprise d'établir des projets.
*Dessinateur industriel responsable d'un projet.</t>
  </si>
  <si>
    <t>pronostic</t>
  </si>
  <si>
    <t>پغوه نوه ستيك</t>
  </si>
  <si>
    <t xml:space="preserve">forecast, prediction (surtout au sport)
C'est la finale de la ligue des champions, quels sont vos pronostics pour ce match ? Pensez-vous que le Real Madrid remportera sa dixième coupe ? Ou plutôt l'Athletico Madrid le remportera pour la première fois ? : it’s the Champions league final match, what is your predicition for this match? do you think that Real Madrid will win his tenth cup? or Athletico Madrid will win it for the first time?
(médecine) prognosis: formal a doctor's judgment of the likely or expected development of a disease or of the chances of getting better </t>
  </si>
  <si>
    <t>prophète</t>
  </si>
  <si>
    <t>پغوه فيه ت</t>
  </si>
  <si>
    <t>prophet</t>
  </si>
  <si>
    <t>propos (nmpl)</t>
  </si>
  <si>
    <t>(paroles) talk, words tenir des propos injurieux: to make offensive remarks.</t>
  </si>
  <si>
    <t>propulseur</t>
  </si>
  <si>
    <t>پغوه پوول سووه غ</t>
  </si>
  <si>
    <t>thruster / Organe, machine ou moteur destinés à assurer le déplacement d'un engin mobile, notamment d'un bâtiment (vessel, ship) de navigation.</t>
  </si>
  <si>
    <t>prospectus</t>
  </si>
  <si>
    <t>پغوه سپك تووس</t>
  </si>
  <si>
    <t>(commerce - feuillet (page فووه يى ييه ) publicitaire) brochure, leaflet 
il n'y a rien que des prospectus dans la boîte aux lettres there's nothing but advertising leaflets in the letter box
nous avons envoyé des prospectus à tous nos clients we have sent a mailshot to ou we have circularized all our customers</t>
  </si>
  <si>
    <t>پغوه ڨغب</t>
  </si>
  <si>
    <t>proverb (a short sentence, etc., usually known by many people, stating something commonly experienced or giving advice )</t>
  </si>
  <si>
    <t>PS</t>
  </si>
  <si>
    <t>پوست سكغى پتوم</t>
  </si>
  <si>
    <t xml:space="preserve">abréviation de post-scriptum: postscript: a short remark or message added to the bottom of a letter after you have signed your name, usually introduced by the abbreviation PS </t>
  </si>
  <si>
    <t>pseudonyme</t>
  </si>
  <si>
    <t>پسوه دوه نيم</t>
  </si>
  <si>
    <t>assumed name, pseudonym, "d'acteur" stage name</t>
  </si>
  <si>
    <t>puits voisin (m.)</t>
  </si>
  <si>
    <t>پويى ڨواه زان</t>
  </si>
  <si>
    <t>(forage pétrolier) offset well</t>
  </si>
  <si>
    <t>punch</t>
  </si>
  <si>
    <t>پوه نش</t>
  </si>
  <si>
    <t>(une boission) punch: a cold or hot drink made by mixing fruit juices, pieces of fruit and often wine or other alcoholic drinks.</t>
  </si>
  <si>
    <t>purgatoire</t>
  </si>
  <si>
    <t>پوه غ جاه تواغ</t>
  </si>
  <si>
    <t>purgatory: the place to which Roman Catholics believe that the spirits of dead people go and suffer for the evil acts that they did while they were alive, before they are able to go to heaven.</t>
  </si>
  <si>
    <t>putassier, ière</t>
  </si>
  <si>
    <t>پووتاه س ييه</t>
  </si>
  <si>
    <t>vulgaire (qui concerne la prostitution) whorish / Relatif aux putains, à la prostitution.</t>
  </si>
  <si>
    <t>puzzle</t>
  </si>
  <si>
    <t>پو زل</t>
  </si>
  <si>
    <t>Qatar</t>
  </si>
  <si>
    <t>كاه تاه غ</t>
  </si>
  <si>
    <t>quai</t>
  </si>
  <si>
    <t xml:space="preserve">كيه </t>
  </si>
  <si>
    <t>*(d'une gare) platform Le train est à quai: the train is in. /Arrivée (nf. arrival) du train quai numéro cinq: train arriving on platform five. /*(nautique) quay: a long structure, usually built of stone, where boats can be tied up to take on and off their goods رصيف الميناء.</t>
  </si>
  <si>
    <t>qualificatif</t>
  </si>
  <si>
    <t>كاه لى فى كاه تيف</t>
  </si>
  <si>
    <t>*(un mot) term, word
ce qualificatif suave (sweet سواه ڨ) ne lui convient guère!: she hardly deserves to be described in such a pleasant way.</t>
  </si>
  <si>
    <t>quartiers (m.pl.)</t>
  </si>
  <si>
    <t>كاه غ تى ييه</t>
  </si>
  <si>
    <t xml:space="preserve">quarters: a room or house that has been provided, especially for servants or soldiers and their families, to live in </t>
  </si>
  <si>
    <t>Québec</t>
  </si>
  <si>
    <t>كيه بيه ك</t>
  </si>
  <si>
    <t>(une province) Quebec</t>
  </si>
  <si>
    <t>questionnement</t>
  </si>
  <si>
    <t>كيه ستيون مون</t>
  </si>
  <si>
    <t>Fait de poser un ensemble de questions sur un problème. Questioning.</t>
  </si>
  <si>
    <t>quotient intellectuel</t>
  </si>
  <si>
    <t>كوه سيون  أنتيه ل ليكت ويه لل</t>
  </si>
  <si>
    <t>intelligence quotient (IQ)</t>
  </si>
  <si>
    <t>rabais</t>
  </si>
  <si>
    <t>غاه بيه</t>
  </si>
  <si>
    <t>discount
50 % de rabais: 50 % discount</t>
  </si>
  <si>
    <t>raccord (m.)</t>
  </si>
  <si>
    <t>غاه كوه غ</t>
  </si>
  <si>
    <t>(forage pétrolier - du tubage) connection (of a casing)</t>
  </si>
  <si>
    <t>raccourci</t>
  </si>
  <si>
    <t>غاه كوغ سى</t>
  </si>
  <si>
    <t>(un trajet) shortcut
(informatique) raccourci clavier : keyboard shortcut.</t>
  </si>
  <si>
    <t>radar</t>
  </si>
  <si>
    <t>غاه داه غ</t>
  </si>
  <si>
    <t>radar  contrôle-radar (sur la route): speed trap.</t>
  </si>
  <si>
    <t>rai</t>
  </si>
  <si>
    <t>غيه</t>
  </si>
  <si>
    <t>"rayon" a beam of light. Un rai de lumière: a beam (shaft) of light</t>
  </si>
  <si>
    <t>raisin</t>
  </si>
  <si>
    <t>غيه زان</t>
  </si>
  <si>
    <t>*(en grappes (f.) جغاه پ: in bunches) grapes raisin blanc / noir: white / black grapes. / raisin de cuve / de table: wine / eating grapes.</t>
  </si>
  <si>
    <t>ralenti</t>
  </si>
  <si>
    <t>غاه لونتى</t>
  </si>
  <si>
    <t>(cinéma) slow motion</t>
  </si>
  <si>
    <t>rallye</t>
  </si>
  <si>
    <t>غاه لى</t>
  </si>
  <si>
    <t>*(une course: race) rally:  a car or motorcycle race, especially over long distances on public roads.</t>
  </si>
  <si>
    <t>rang</t>
  </si>
  <si>
    <t>غا ن</t>
  </si>
  <si>
    <t>*row
*rank, rating</t>
  </si>
  <si>
    <t>rapport</t>
  </si>
  <si>
    <t>غاه پوه غ</t>
  </si>
  <si>
    <t>(compte-rendu - généralement) report</t>
  </si>
  <si>
    <t>rapprochement</t>
  </si>
  <si>
    <t>غاه پغوه ش مون</t>
  </si>
  <si>
    <t>(comparaison) link, connection
le rapprochement de ces deux textes établit le plagiat (بلاه چياه  ) : comparing the two texts provides proof of plagiarism</t>
  </si>
  <si>
    <t>rapt</t>
  </si>
  <si>
    <t>غاه پت</t>
  </si>
  <si>
    <t>(kidnapping) abduction, kidnapping</t>
  </si>
  <si>
    <t>rasage</t>
  </si>
  <si>
    <t>غا زاچ</t>
  </si>
  <si>
    <t>shaving</t>
  </si>
  <si>
    <t>rat</t>
  </si>
  <si>
    <t>غاه</t>
  </si>
  <si>
    <t>râtelier</t>
  </si>
  <si>
    <t>غاه توه ل ييه</t>
  </si>
  <si>
    <t>*(support) rack
râtelier à fusils / outils / pipe: gun/tool/pipe rack.</t>
  </si>
  <si>
    <t>ratissage</t>
  </si>
  <si>
    <t>غاه تى ساه چ</t>
  </si>
  <si>
    <t>Action de ratisser (the search of a place done by police)</t>
  </si>
  <si>
    <t>ravage</t>
  </si>
  <si>
    <t>غاه ڨاچ</t>
  </si>
  <si>
    <t>(une destruction) devastation: damage and destruction 
les ravages de la maladie / du temps: the ravages of disease / of time.</t>
  </si>
  <si>
    <t>ravisseur, se</t>
  </si>
  <si>
    <t>غاه ڨى سووه غ</t>
  </si>
  <si>
    <t>kidnapper / Personne qui enlève quelqu'un par la force ou la ruse (trick).</t>
  </si>
  <si>
    <t>réalisateur, trice</t>
  </si>
  <si>
    <t>غياه لى زاه توه غ</t>
  </si>
  <si>
    <t>*(le cinéma) director, film-maker
*(La radio et la télévision) producer
*(le maître d'œuvre: main contractor) il a été le réalisateur du projet: he was the one who brought the project into fruition.</t>
  </si>
  <si>
    <t>rebord</t>
  </si>
  <si>
    <t>غو بوغ</t>
  </si>
  <si>
    <t>edge.
Revenez dans votre chambre et ouvrez le deuxième tiroir de la commode à l'aide de la clef que vous aviez trouvée sur le rebord du cadre de la porte.: Go back to your room and open the second drawer of the drawers chest with the help of the key that you found on the edge of the door frame.</t>
  </si>
  <si>
    <t>récapitulatif</t>
  </si>
  <si>
    <t>غيه كاه پى توه لاه تيف</t>
  </si>
  <si>
    <t>summary, recapitulation (formal for recap = summary), résumé</t>
  </si>
  <si>
    <t>récepteur</t>
  </si>
  <si>
    <t>غيعه سبتوغ</t>
  </si>
  <si>
    <t>receiver</t>
  </si>
  <si>
    <t>réchauffement climatique</t>
  </si>
  <si>
    <t>غيه شوه ف مون كلى ماه تيك</t>
  </si>
  <si>
    <t>global warming</t>
  </si>
  <si>
    <t>غيه سى</t>
  </si>
  <si>
    <t>(histoire racontée) story, tale</t>
  </si>
  <si>
    <t>recours</t>
  </si>
  <si>
    <t>غوه كوه غ</t>
  </si>
  <si>
    <t>(une ressource = secours) resort, recourse: formal using something or someone as a way of getting help, especially in a difficult or dangerous situation 
(droit) appeal:  a request especially to a court of law to change a previous decision  إستئناف</t>
  </si>
  <si>
    <t>rectangle</t>
  </si>
  <si>
    <t>غيه ك توه نجل</t>
  </si>
  <si>
    <t>(la géométrie) rectangle</t>
  </si>
  <si>
    <t>recueil</t>
  </si>
  <si>
    <t>غوه كوه يى</t>
  </si>
  <si>
    <t>collection
un recueil de poèmes: a collection ou a selection ou an anthology of poems</t>
  </si>
  <si>
    <t>recyclage</t>
  </si>
  <si>
    <t>غوه سيك لاه چ</t>
  </si>
  <si>
    <t>(une industrie) recycling</t>
  </si>
  <si>
    <t>référendum</t>
  </si>
  <si>
    <t>غيه فيه غوندوم</t>
  </si>
  <si>
    <t>referendum: a vote in which all the people in a country or an area are asked to give their opinion about or decide an important political or social question   إستفتاء</t>
  </si>
  <si>
    <t>reflet</t>
  </si>
  <si>
    <t>غوفليه</t>
  </si>
  <si>
    <t>reflection.
Un miroir? Dit-il en examinant son propre reflet d'un regard incrédule: a mirror?! He said while examining his own reflection with a disbelieving look.</t>
  </si>
  <si>
    <t>réflexe</t>
  </si>
  <si>
    <t>غيه ف ليه كس</t>
  </si>
  <si>
    <t>(réaction) reaction, reflex: an uncontrollable physical reaction to something. Il a eu / n'a pas eu le réflexe de tirer le signal d'alarme: he instinctively pulled / he didn't think to pull the alarm.</t>
  </si>
  <si>
    <t>reforage (m.)</t>
  </si>
  <si>
    <t>غوه فوه غاه چ</t>
  </si>
  <si>
    <t>(forage pétrolier) re-drilling / Réalésage d'une partie d'un puits qui a quelque peu rétréci (got narrower) ou qui a été partiellement bouché.</t>
  </si>
  <si>
    <t>refrain</t>
  </si>
  <si>
    <t>غوف غان</t>
  </si>
  <si>
    <t>"d'une chanson" chorus, refrain</t>
  </si>
  <si>
    <t>réfrigérateur</t>
  </si>
  <si>
    <t>غيه فغى چيه غاه توه غ</t>
  </si>
  <si>
    <t>refuge</t>
  </si>
  <si>
    <t>غوه فووچ</t>
  </si>
  <si>
    <t>(un abri: shelter) refuge servir de refuge à quelqu'un: to offer refuge to somebody. / donner refuge à: to give shelter to.</t>
  </si>
  <si>
    <t>refus</t>
  </si>
  <si>
    <t>غو فوو</t>
  </si>
  <si>
    <t>refusal
Finalement, je vais m'en passer, petit, mon estomac a connu des jours meilleurs, et je suis bien reveillé maintenant, répliqua Hunter avec un geste de refus: Finally, I will die dear, my stomach knew better days, and I am well awake now, replied Hunter with a gesture of refusal.</t>
  </si>
  <si>
    <t>غوه فوه</t>
  </si>
  <si>
    <t>(forage pétrolier - le battage (hammering) d'un tube guide) refusal point</t>
  </si>
  <si>
    <t>regard</t>
  </si>
  <si>
    <t>غو جاغ</t>
  </si>
  <si>
    <t xml:space="preserve">look, glance, </t>
  </si>
  <si>
    <t>régime</t>
  </si>
  <si>
    <t>غيه چيم</t>
  </si>
  <si>
    <t xml:space="preserve">*regime, system of government, a diet
*(botaniqe) un régime de bananes: a bunch of bananas.
*Un régime de dates: a cluster of dates. </t>
  </si>
  <si>
    <t>règne</t>
  </si>
  <si>
    <t>غيه نيى</t>
  </si>
  <si>
    <t>(le gouvernement) reign:   فترة حكم  the period of time when a king or queen rules a country.</t>
  </si>
  <si>
    <t>rein</t>
  </si>
  <si>
    <t>غان</t>
  </si>
  <si>
    <t>kidney</t>
  </si>
  <si>
    <t>rejet</t>
  </si>
  <si>
    <t>غوه چيه</t>
  </si>
  <si>
    <t>(physique) discharge, throwing back / up , driving back, 
interdire le rejet de substance polluantes: to prohibit the discharge of pollutants.</t>
  </si>
  <si>
    <t>rejets (m.pl.)</t>
  </si>
  <si>
    <t>(d'une boue de forage) wastes
La contrainte écologique est un facteur de plus en plus déterminant pour le choix du type de boue, compte tenu des taux, de la nature de ses rejets et des réglementations locales.</t>
  </si>
  <si>
    <t>relent "généralement pluriel"</t>
  </si>
  <si>
    <t>غولون</t>
  </si>
  <si>
    <t xml:space="preserve">"mauvaise odeur" stink, stench:  a strong unpleasant smell </t>
  </si>
  <si>
    <t>relevé</t>
  </si>
  <si>
    <t>غوه ل ڨيه</t>
  </si>
  <si>
    <t>(de recettes, de dépenses) summary, statement,
relevé mensuel (banque) : monthly statement.
Relevé des notes (d'éducation): examination results.</t>
  </si>
  <si>
    <t>relèvement</t>
  </si>
  <si>
    <t>غولڨ مون</t>
  </si>
  <si>
    <t>*(le fait d'augmenter) raising, increase, rise le relèvement des impôts / des salaires: tax / salary increase. /  *(la reconstruction) reerecting, rebuilding</t>
  </si>
  <si>
    <t>rembourrage</t>
  </si>
  <si>
    <t>غوه م بوه غاه چ</t>
  </si>
  <si>
    <t>(d'un siège) stuffing: material which is pushed inside something to make it firm 
(d'un vêtement) padding</t>
  </si>
  <si>
    <t>remboursement</t>
  </si>
  <si>
    <t>غوه م بوه غس مون</t>
  </si>
  <si>
    <t>*(d'un billet, d'un achat) refund
*(d'un prêt: loan) repayment, settlement</t>
  </si>
  <si>
    <t>remède</t>
  </si>
  <si>
    <t>غوه ميه د</t>
  </si>
  <si>
    <t>remedy, cure
un remède contre le cancer/le SIDA : a cure for cancer/AIDS</t>
  </si>
  <si>
    <t>remorqueur</t>
  </si>
  <si>
    <t>غوه موغ كووغ</t>
  </si>
  <si>
    <t>towboat, tug</t>
  </si>
  <si>
    <t>rempart</t>
  </si>
  <si>
    <t>غوم پاه غ</t>
  </si>
  <si>
    <t xml:space="preserve">(enceinte) rampart: a large wall built round a town, castle, etc. to protect it </t>
  </si>
  <si>
    <t>renard</t>
  </si>
  <si>
    <t>غوه ناه غ</t>
  </si>
  <si>
    <t>fox</t>
  </si>
  <si>
    <t>rendement</t>
  </si>
  <si>
    <t>غوندمون</t>
  </si>
  <si>
    <t>yield, production, output
Il y a ceux qui pensent que les producteur de pétrole ne augmentent délibérément pas leur rendement: there are those who think that the oil producers do not increase deliberately their yield / production</t>
  </si>
  <si>
    <t>rendez-vous</t>
  </si>
  <si>
    <t>غون ديه ڨوه</t>
  </si>
  <si>
    <t>*(rencontre) appointment
J'ai un rendez-vous chez le médecin: I have an appointment with the doctor.
*(endroit) meeting place
ici, c'est le rendez-vous des étudiants: this is where all the students meet.</t>
  </si>
  <si>
    <t>renfort</t>
  </si>
  <si>
    <t>غونفوغ</t>
  </si>
  <si>
    <t>"aide" reinforcement . "pièce de tissu" lining (a material or substance that covers the inside surface of something).  
Des renforts: "soldats" reinforcements</t>
  </si>
  <si>
    <t>renoncement</t>
  </si>
  <si>
    <t>غوه نوه نس مون</t>
  </si>
  <si>
    <t>(de renoncer à) renunciation: the formal announcement that someone no longer owns, supports, believes in or has a connection with something / giving up an idea or belief.
Vivre dans le renoncement: to live a life of renunciation.</t>
  </si>
  <si>
    <t>renseignement</t>
  </si>
  <si>
    <t>غون سانيى مون</t>
  </si>
  <si>
    <t>(information) information, piece of information</t>
  </si>
  <si>
    <t>renseignements (nmpl)</t>
  </si>
  <si>
    <t>(espionage) 
agent/services de renseignements : intelligence agent/services</t>
  </si>
  <si>
    <t>repassage</t>
  </si>
  <si>
    <t>غوه پاه ساه چ</t>
  </si>
  <si>
    <t>*(du linge غسيل) ironing repassage superflu: wash and wear, non-iron.</t>
  </si>
  <si>
    <t>repêchage (m.)</t>
  </si>
  <si>
    <t>غوه پيه شاه چ</t>
  </si>
  <si>
    <t>Fishing out
Les petites dimensions de forage (diamètre inférieur à 5 ¾’’), limitent les possibilités de repêchage et surtout les investigations des couches traversées : certains des appareils de diagraphie ne peuvent y être introduits.</t>
  </si>
  <si>
    <t>repentir</t>
  </si>
  <si>
    <t>غوه پون تيغ</t>
  </si>
  <si>
    <t>*(un remords غوه موه غ: remorse: when you feel very guilty and sad about something you have done )  remorse
Verser des larmes de repentir: to shed tears of remorse / regret.</t>
  </si>
  <si>
    <t>repérage</t>
  </si>
  <si>
    <t>غوپيه غاه چ</t>
  </si>
  <si>
    <t>(généralement) spotting, locating, pinpointing (to find out or say the exact position in space or time of something )</t>
  </si>
  <si>
    <t>répertoire</t>
  </si>
  <si>
    <t>غيه پيه غ تواه غ</t>
  </si>
  <si>
    <t>(liste) index, list
(informatique) directory
répertoire d'adresses: address book</t>
  </si>
  <si>
    <t>غيه پون دوه غ</t>
  </si>
  <si>
    <t>(telephone) answering machine</t>
  </si>
  <si>
    <t>reproche</t>
  </si>
  <si>
    <t>غوه پ غوه شش</t>
  </si>
  <si>
    <t>(un blâme بلاه م: blame) reproach: to criticize someone, especially for not being successful or not doing what is expected. 
accabler quelqu'un de reproches: to heap reporaches on somebody.
faire un reproche à quelqu'un: to reproach somebody.
les reproches qu'on lui fait sont injustifiés: the reproahces directed at him are injustified.</t>
  </si>
  <si>
    <t>requin</t>
  </si>
  <si>
    <t>غوه كان</t>
  </si>
  <si>
    <t>shark requin bleu: blue shark.</t>
  </si>
  <si>
    <t>rescapé, e</t>
  </si>
  <si>
    <t>غيه س كاه پيه</t>
  </si>
  <si>
    <t>(d'un accident) survivor / Qui est sorti sain et sauf d'un danger, d'une catastrophe, d'un sinistre (fire).
En Turquie, un père embrasse son fils, rescapé de l'explosion de la mine de Soma. : In Turkey, a father kisses his son, survivor of the mine explosion in Soma.</t>
  </si>
  <si>
    <t>respect</t>
  </si>
  <si>
    <t>غيه سپيه</t>
  </si>
  <si>
    <t>(une estime = respect, esteem) respect</t>
  </si>
  <si>
    <t>resserrement (m.)</t>
  </si>
  <si>
    <t>غوه سيه غ مون</t>
  </si>
  <si>
    <t>(forage pétrolier - de la découverte = open-hole) narrowing, tightening</t>
  </si>
  <si>
    <t>ressort</t>
  </si>
  <si>
    <t>غوه سوه غ</t>
  </si>
  <si>
    <t>spring</t>
  </si>
  <si>
    <t>ressortissant, e</t>
  </si>
  <si>
    <t>غوه سوه غتى سان</t>
  </si>
  <si>
    <t>national : someone who officially belongs to a particular country / Personne protégée par les représentants diplomatiques ou consulaires d'un pays donné, lorsqu'elle réside dans un autre pays. Ressortissant d'un État membre de la CE ( la Communauté européenne): EC national.</t>
  </si>
  <si>
    <t>résumé</t>
  </si>
  <si>
    <t>غيه زوه ميه</t>
  </si>
  <si>
    <t>(un sommaire: summary) summary, résumé
faites un résumé du passage suivant: write a summary of the following passage.
Résumé des épisodes précédents: the story so far.</t>
  </si>
  <si>
    <t>rétablissement</t>
  </si>
  <si>
    <t>غيه تابليس مون</t>
  </si>
  <si>
    <t>(une guérison جيه غى زون - d'une maladie) recovery
nous vous souhaitons un prompt rétablissement: we wish you a speedy recovery.</t>
  </si>
  <si>
    <t>retard</t>
  </si>
  <si>
    <t>غوه تاه غ</t>
  </si>
  <si>
    <t>(le manque de ponctualité) lateness
il ne s'est même pas excusé pour son retard: he didn't even apologize for being late.
avoir du retard: to be late. / j'avais plus d'une heure de retard: I was more than one hour late. / rapportez vos livres sans retard: return your books without delay.
tout retard dans le paiement des intérêts sera sanctionné (le retard sera sanctioné): all late payments of interest will incur a penalty.</t>
  </si>
  <si>
    <t>retardateur (m.)</t>
  </si>
  <si>
    <t>غوه تاه غ داه توه غ</t>
  </si>
  <si>
    <t>*(forage pétrolier) Adjuvant (nm. additive أدچوه ڨان ) utilisé à faible dose dans l'eau de gâchage (mix water) et qui retarde la prise du ciment ou du plâtre. / cement retarder</t>
  </si>
  <si>
    <t>retour</t>
  </si>
  <si>
    <t>return</t>
  </si>
  <si>
    <t>retrait</t>
  </si>
  <si>
    <t>غوتغيه</t>
  </si>
  <si>
    <t xml:space="preserve">withdrawal, "annulation -d'une licence" cancelling, calling off </t>
  </si>
  <si>
    <t>rétroviseur central</t>
  </si>
  <si>
    <t>غيه تغو ڨى زووغ سون تغاه ل</t>
  </si>
  <si>
    <t>(rearview) mirror</t>
  </si>
  <si>
    <t>rétroviseur extérieur / latéral</t>
  </si>
  <si>
    <t>غيه تغو ڨى زووغ أكس تيه غ يوه غ</t>
  </si>
  <si>
    <t>wing / side mirror</t>
  </si>
  <si>
    <t>réveil</t>
  </si>
  <si>
    <t>غيه ڨاه يى</t>
  </si>
  <si>
    <t>*walking up, awakening J'attendrai ton réveil pour partir: I'll wait until you are awake before I leave.
*(une pendule = une horloge = clock) alarm (clock). J'ai mis le réveil à 7 h.</t>
  </si>
  <si>
    <t>revenant</t>
  </si>
  <si>
    <t>غوه ڨ نان</t>
  </si>
  <si>
    <t>*(un fantôme فون توه م: ghost) ghost, spirit</t>
  </si>
  <si>
    <t>revenu</t>
  </si>
  <si>
    <t>غوه ڨوه نوه</t>
  </si>
  <si>
    <t>(traitement thermique) tempering: Tempering is a process of heat treating, which is used to increase the toughness of iron-based alloys / Traitement thermique consistant à chauffer, à une température inférieure à la température de transformation, une pièce métallique ayant subi la trempe, et à la laisser refroidir, en vue de détruire l'état de faux équilibre dû à la trempe.</t>
  </si>
  <si>
    <t>revers</t>
  </si>
  <si>
    <t>غوڨيه غ</t>
  </si>
  <si>
    <t>back, reverse side. (d'une manche) cuff</t>
  </si>
  <si>
    <t>revêtement</t>
  </si>
  <si>
    <t>غوه ڨيه ت مون</t>
  </si>
  <si>
    <t>covering, coating / Tout matériau qui recouvre une surface</t>
  </si>
  <si>
    <t>rez-de-chaussée</t>
  </si>
  <si>
    <t>غيه د شوه سيه</t>
  </si>
  <si>
    <t>the ground floor, the first floor.  (Québec) "étage" floor, story.
Des herbes folles avaient envahi le plancher du rez-de-chaussée le faisant ressembler à une forêt domestique: some crazy grass have invaded the floor of the ground floor making it similar to a domestic forest. Habiter un rez-de-chaussée: to live in a ground-floor flat.</t>
  </si>
  <si>
    <t>rhéostat</t>
  </si>
  <si>
    <t>غيه يوه ستاه</t>
  </si>
  <si>
    <t>rheostat / Appareil utilisé comme résistance variable.</t>
  </si>
  <si>
    <t>rhume</t>
  </si>
  <si>
    <t>غووم</t>
  </si>
  <si>
    <t>cold
tu vas attraper un rhume: you are going to catch a cold.</t>
  </si>
  <si>
    <t>rideau, eaux</t>
  </si>
  <si>
    <t>غى دوه</t>
  </si>
  <si>
    <t>*(en décoration intérieure) curtain, drape (US) mettre des rideaux aux fenêtres: to put curtains up. / rideau de douche: shower curtain.</t>
  </si>
  <si>
    <t>غى فى فى</t>
  </si>
  <si>
    <t>risque</t>
  </si>
  <si>
    <t>غى سك</t>
  </si>
  <si>
    <t>*(un danger دان چيه : danger) risk, hazard, danger
Ce nouveau couvercle est plus fonctionnel avec moins de risques d'obstruction,  sous réserve de bien filtrer les rejets.</t>
  </si>
  <si>
    <t>riverain, e</t>
  </si>
  <si>
    <t>غيڨ غان / غيه ن</t>
  </si>
  <si>
    <t>(qui vit au bord d'un lac - d'une rivière) lakeside resident, riverside resident</t>
  </si>
  <si>
    <t>robinet</t>
  </si>
  <si>
    <t>غوه بى نيه</t>
  </si>
  <si>
    <t>*(à eau, à gaz) tap (UK), faucet (US) robinet d'eau chaude / froide: hot/cold water tap. / robinet mélangeur (m. mixer ميه لان چوه غ ): mixer tap. خلاط  / *(familier) (le sexe masculin) willy (UK), peter (US)</t>
  </si>
  <si>
    <t>rocher</t>
  </si>
  <si>
    <t>غوه شيه</t>
  </si>
  <si>
    <t>(la géologie) rock</t>
  </si>
  <si>
    <t>rôle</t>
  </si>
  <si>
    <t>غوه لل</t>
  </si>
  <si>
    <t>*(une fonction) function, role
*(théâtre, cinéma) role, part
il joue le rôle d'un espion: he plays a role of a spy.</t>
  </si>
  <si>
    <t>rondin</t>
  </si>
  <si>
    <t>غوندان</t>
  </si>
  <si>
    <t>"bois" log</t>
  </si>
  <si>
    <t>ronfleur, euse</t>
  </si>
  <si>
    <t>غوه ن فلووه غ</t>
  </si>
  <si>
    <t>snorer   واحد بيشخر / Personne qui ronfle, qui a l'habitude de ronfler (en dormant - to snore).</t>
  </si>
  <si>
    <t>rongeur</t>
  </si>
  <si>
    <t>غوه ن چوه غ</t>
  </si>
  <si>
    <t>rodent: any of various small mammals with large sharp front teeth, such as mice and rats  روه دنت/ Mammifère aux incisives (nf. incisor: one of the sharp teeth at the front of the mouth which cut food when you bite into it أن سى زيڨ) tranchantes tel que le rat, le castor, l'écureuil ( سنجابsquirrel  إيه كووه غوه يى), le porc-épic et de nombreux autres animaux. (Les rongeurs forment un ordre.)</t>
  </si>
  <si>
    <t>rosaire</t>
  </si>
  <si>
    <t>غوه زيه غ</t>
  </si>
  <si>
    <t>(chapelet = rosary) rosary   سبحة</t>
  </si>
  <si>
    <t>roulé</t>
  </si>
  <si>
    <t>Swiss roll, roll    محشى</t>
  </si>
  <si>
    <t>rouleau, x</t>
  </si>
  <si>
    <t>غوو لووه</t>
  </si>
  <si>
    <t>*(de papier, de tissu) roll
*roller.  Rouleau à pâtisserie: rollong pin
*(vague) roller</t>
  </si>
  <si>
    <t>RTT</t>
  </si>
  <si>
    <t>*une abréviation de: Réduction du temps de travail: (extra) day off (as a result of shorter working hours)
poser/prendre un RTT: to book / to claim a day's holiday.
prendre un RTT: to take a day off.</t>
  </si>
  <si>
    <t>rubis</t>
  </si>
  <si>
    <t>غوبى</t>
  </si>
  <si>
    <t>ruby  ياقوت</t>
  </si>
  <si>
    <t>rudiments (nmpl)</t>
  </si>
  <si>
    <t>غوه دى مون</t>
  </si>
  <si>
    <t>(d'un art, d'une science) basics, rudiments
apprendre les rudiments de la grammaire: to learn some basic grammar, to get a basic knowledge of grammar.
Je n'ai que des rudiments d'informatique: I have only a rudimentary knowledge about computers</t>
  </si>
  <si>
    <t>rugby</t>
  </si>
  <si>
    <t>غوه ج بى</t>
  </si>
  <si>
    <t>rugby (football) Rugby à quinze: Rugby Union. / Rugby à treize: Rugby League.</t>
  </si>
  <si>
    <t>rythme</t>
  </si>
  <si>
    <t>غيتم</t>
  </si>
  <si>
    <t>*(la musique) rhythm marquer le rythme: to mark time. / avoir du rythme (musique): to have a good (strong) beat / rhythm / *(une allure: speed - d'une production) rate, (-des battements du cœur: heart beats) rate, speed, (-de vie) tempo, pace travailler à un rythme soutenu: to work at a sustained pace.</t>
  </si>
  <si>
    <t>ساه ك</t>
  </si>
  <si>
    <t>sachet</t>
  </si>
  <si>
    <t>ساشيه</t>
  </si>
  <si>
    <t>(small) bag</t>
  </si>
  <si>
    <t>saladier</t>
  </si>
  <si>
    <t>سالاد ييه</t>
  </si>
  <si>
    <t>salade bowl</t>
  </si>
  <si>
    <t>salaire</t>
  </si>
  <si>
    <t>ساه ليه غ</t>
  </si>
  <si>
    <t>salary</t>
  </si>
  <si>
    <t>salaud</t>
  </si>
  <si>
    <t>ساه لوه</t>
  </si>
  <si>
    <t>(très familier) bastard, swine
je pars à Tahiti — ben mon salaud! I'm off to Tahiti — you lucky sod (très familier &amp; UK) ou bastard!</t>
  </si>
  <si>
    <t>salon</t>
  </si>
  <si>
    <t>صالون</t>
  </si>
  <si>
    <t>*(chez un particulier - pièce) living / sitting room
*(dans un hôtel) lounge: a room in a hotel, airport, theatre, etc. where people can relax or wait</t>
  </si>
  <si>
    <t>sang</t>
  </si>
  <si>
    <t>صاه ن</t>
  </si>
  <si>
    <t>(la biologie بيوه لوه چى : biology) blood
à sang froid / chaud: cold- / warm-blooded. Cold-blooded:  describes animals that can only control their body heat by taking in heat from the outside or by being very active. Warm-blooded: having a body temperature which stays the same and does not change with the temperature of the environment.
Avoir du sang sur les mains: to have blood on one's hands.</t>
  </si>
  <si>
    <t>sanglot</t>
  </si>
  <si>
    <t>صاه ن جلوه</t>
  </si>
  <si>
    <t xml:space="preserve">(pleurs) sob: to cry noisily, taking in deep breaths </t>
  </si>
  <si>
    <t>sanitaires (nmpl)</t>
  </si>
  <si>
    <t>ساه نى تيه غ</t>
  </si>
  <si>
    <t>(bathroom) and toilet les sanitaires du camp sont tout à fait insuffisants: the sanitary arrangements in the camp are totally inadequate.</t>
  </si>
  <si>
    <t>sapin</t>
  </si>
  <si>
    <t>ساه پاه ن</t>
  </si>
  <si>
    <t xml:space="preserve">fir (tree) فرر : a tall  evergreen   (= never losing its leaves)  tree that grows in cold countries and has leaves that are like needles </t>
  </si>
  <si>
    <t>sapin de Noël</t>
  </si>
  <si>
    <t xml:space="preserve"> ساه پاه ن دوه نويه لل</t>
  </si>
  <si>
    <t>Christmas tree</t>
  </si>
  <si>
    <t>sarcophage</t>
  </si>
  <si>
    <t>ساغكو فاچ</t>
  </si>
  <si>
    <t xml:space="preserve">sarcophagus: a stone  coffin , which was used in ancient times and is often decorated </t>
  </si>
  <si>
    <t>satellite</t>
  </si>
  <si>
    <t>ساه تيه لى ت</t>
  </si>
  <si>
    <t>saumon fumé</t>
  </si>
  <si>
    <t>سوه مون فووه ميه</t>
  </si>
  <si>
    <t>(cuisine) smoaked salmon fish (a medium-sized silvery fish which lives in the sea and swims up rivers to produce its eggs. Its pink flesh is eaten as a food )</t>
  </si>
  <si>
    <t>saut</t>
  </si>
  <si>
    <t>سوه</t>
  </si>
  <si>
    <t>(sport) jump  saut en chute libre: free fall jump.</t>
  </si>
  <si>
    <t>sauvetage</t>
  </si>
  <si>
    <t>سوه ڨ تاه چ</t>
  </si>
  <si>
    <t>(d'un accidenté) rescue
opérer / effectuer le sauvetage d'un équipage: to rescue a crew.</t>
  </si>
  <si>
    <t>savant</t>
  </si>
  <si>
    <t>ساه ڨون</t>
  </si>
  <si>
    <t>(scientifique) scientist
Marie Curie fut un grand savant: Marie Curie was a great scientist.</t>
  </si>
  <si>
    <t>scellement</t>
  </si>
  <si>
    <t>سيه ل مون</t>
  </si>
  <si>
    <t>sealing
J'ai commencé le collage des carreaux selon les recommandations techniques, face rugueuse à recouvrir du mortier de scellement et une pression manuelle sur chaque carreau à stabiliser.</t>
  </si>
  <si>
    <t>schéma</t>
  </si>
  <si>
    <t>شيه ما</t>
  </si>
  <si>
    <t>diagram / sketch</t>
  </si>
  <si>
    <t>schiste</t>
  </si>
  <si>
    <t>شيست</t>
  </si>
  <si>
    <t>schist: a type of rock that breaks easily into thin layers, formed of  mica  or other minerals , shale</t>
  </si>
  <si>
    <t>sciuridé</t>
  </si>
  <si>
    <t>سى يوه غى ديه</t>
  </si>
  <si>
    <t>Nom de famille de mammifères rongeurs à fourrure (nf. Fur  فوه غووه غ) épaisse, fouisseurs ou arboricoles, tels que les écureuils, marmottes (nf. Marmot  ماه غ موه تت), « chiens de prairie », chipmunks, spermophiles et « écureuils volants ».</t>
  </si>
  <si>
    <t>sculpteur</t>
  </si>
  <si>
    <t>سكوول تووه غ</t>
  </si>
  <si>
    <t>sculptor (سكلپ تور): someone who creates sculptures   نحات</t>
  </si>
  <si>
    <t>seau</t>
  </si>
  <si>
    <t>صوه</t>
  </si>
  <si>
    <t>bucket, pail</t>
  </si>
  <si>
    <t>sébum</t>
  </si>
  <si>
    <t>سيه بوه م</t>
  </si>
  <si>
    <t>sebum: an oily substance produced by the sebaceous glands in the skin that makes hair shiny and prevents skin from becoming dry    سى بام</t>
  </si>
  <si>
    <t>secours</t>
  </si>
  <si>
    <t>سوه كوه غ</t>
  </si>
  <si>
    <t>*(une assistance: help) help, aid, assistance
appeler / crier au secours: to call out for help.
au secours!: help!
porter secours à un blessé: to give first aid to an injured person.
*(le sauvetage: rescue) aid, assistance
envoyer secours à quelqu'un: to send relief to somebody.
les secours ne sont pas encore arrivés: aid / help hasn't arrived yet.</t>
  </si>
  <si>
    <t>secret</t>
  </si>
  <si>
    <t>سوكغيه</t>
  </si>
  <si>
    <t>sédatif</t>
  </si>
  <si>
    <t>سيه دا تيف</t>
  </si>
  <si>
    <t xml:space="preserve">sedative: a drug used to calm a person or animal or to make them sleep </t>
  </si>
  <si>
    <t>séducteur</t>
  </si>
  <si>
    <t>سيه دوو كتووغ</t>
  </si>
  <si>
    <t>lady's man. Il est un grand séducteur: he is a real lady's man.</t>
  </si>
  <si>
    <t>sein</t>
  </si>
  <si>
    <t>سان</t>
  </si>
  <si>
    <t>breast</t>
  </si>
  <si>
    <t>séisme</t>
  </si>
  <si>
    <t>سيه يي سم</t>
  </si>
  <si>
    <t>earthquake
le séisme a atteint sept degrés sur l'échelle de Richter:  the earthquake reached seven on the Richter scale</t>
  </si>
  <si>
    <t>sel</t>
  </si>
  <si>
    <t>سيه ل</t>
  </si>
  <si>
    <t>salt</t>
  </si>
  <si>
    <t>sélectionneur, euse</t>
  </si>
  <si>
    <t>سيه ليه ك سيونووغ / نووه ز</t>
  </si>
  <si>
    <t>selector :   UK a person who chooses a sports team  / Dirigeant sportif chargé de choisir les membres d'une équipe officielle.</t>
  </si>
  <si>
    <t>sélénium</t>
  </si>
  <si>
    <t>سيه ليه ن يوه م</t>
  </si>
  <si>
    <t>selenium سيه ليه ن يوم: a chemical element used in  photocells  and photographic devices and also necessary in small amounts in the body.</t>
  </si>
  <si>
    <t>semestre</t>
  </si>
  <si>
    <t>سوه ميه ستغ</t>
  </si>
  <si>
    <t>(dans l'année civile) half-year, six-month period
(Université) half-year, semester</t>
  </si>
  <si>
    <t>séminaire</t>
  </si>
  <si>
    <t>سيه مى نيه غ</t>
  </si>
  <si>
    <t>(réunion) seminar, workshop</t>
  </si>
  <si>
    <t>sénateur, trice</t>
  </si>
  <si>
    <t>سيه ناه توه غ</t>
  </si>
  <si>
    <t>senator</t>
  </si>
  <si>
    <t>sens</t>
  </si>
  <si>
    <t>"direction" direction. 
Dans tous les sens: in all directions, all over the place. 
"signification d'un mot , d'une phrase" Meaning. 
Ce que tu dis n'a pas de sens: what you say doesn't make sense.</t>
  </si>
  <si>
    <t>sentier</t>
  </si>
  <si>
    <t>سون تييه</t>
  </si>
  <si>
    <t>(une allée أه ليه: footpath, lane, alley) path, way / *(figuré) path, way les sentiers de la gloire: the paths of glory.</t>
  </si>
  <si>
    <t>sentiment</t>
  </si>
  <si>
    <t>سونتى مون</t>
  </si>
  <si>
    <t>*(une émotion: feeling) feeling
prendre quelqu'un par les sentiments: to appeal to (attract to) somebody's feelings.</t>
  </si>
  <si>
    <t>séquestre</t>
  </si>
  <si>
    <t>سيه كيه ستغ</t>
  </si>
  <si>
    <t>*Remise (delivery) d'un bien (item of property) entre les mains d'un tiers (third party), par ordre de justice ou par convention des parties.
*Personne entre les mains de laquelle sont remis des biens litigieux.</t>
  </si>
  <si>
    <t>sérieux</t>
  </si>
  <si>
    <t>سيه غ يوه</t>
  </si>
  <si>
    <t>(la gravité: seriousness - d'une personne, d'une situation) seriousness, gravity
garder son sérieux: to keep a straight face.</t>
  </si>
  <si>
    <t>serpent</t>
  </si>
  <si>
    <t>سيه غ پوه ن</t>
  </si>
  <si>
    <t>snake</t>
  </si>
  <si>
    <t>serrage</t>
  </si>
  <si>
    <t>سيه غاه چ</t>
  </si>
  <si>
    <t>*(d'une vise) screwing down, tightening</t>
  </si>
  <si>
    <t>sérum</t>
  </si>
  <si>
    <t>سيه غوه مم</t>
  </si>
  <si>
    <t>serum: the watery, colourless part of the blood, or this liquid taken from an animal and put into a human in order to fight an infection   مصل</t>
  </si>
  <si>
    <t>serveur</t>
  </si>
  <si>
    <t>سغ ڨوه غ</t>
  </si>
  <si>
    <t>waiter</t>
  </si>
  <si>
    <t>service (m.)</t>
  </si>
  <si>
    <t>سيه غ ڨيس</t>
  </si>
  <si>
    <t xml:space="preserve">(forage pétrolier - fourni par une société de service) service </t>
  </si>
  <si>
    <t>seuil</t>
  </si>
  <si>
    <t>سوه يى</t>
  </si>
  <si>
    <t>*doorstep (dans une maison)
*threshold  ثريه ش هولد : the level or point at which you start to experience something, or at which something starts to happen , limit</t>
  </si>
  <si>
    <t>shampouineur / shampouineuse</t>
  </si>
  <si>
    <t>شاه مپ وى نووغ / وى نوه ز</t>
  </si>
  <si>
    <t>shampooer / Employé(e) d'un coiffeur chargé(e) du lavage des cheveux.</t>
  </si>
  <si>
    <t>SIDA</t>
  </si>
  <si>
    <t>سى داه</t>
  </si>
  <si>
    <t>une abréviation de syndrome immuno-déficitaire acquis مرض الأيدز</t>
  </si>
  <si>
    <t>siège</t>
  </si>
  <si>
    <t>سييه چ</t>
  </si>
  <si>
    <t>(chaise) seat
siège de vélo: bicycle seat</t>
  </si>
  <si>
    <t>signal</t>
  </si>
  <si>
    <t>signe</t>
  </si>
  <si>
    <t>سينيى</t>
  </si>
  <si>
    <t>"indication" sign. "astrologie - du zodiaque" sign of the zodiac</t>
  </si>
  <si>
    <t>silence</t>
  </si>
  <si>
    <t>سى لاه نس</t>
  </si>
  <si>
    <t>silencieux</t>
  </si>
  <si>
    <t>سى لونس يووه</t>
  </si>
  <si>
    <t>(armement) silencer, muffler</t>
  </si>
  <si>
    <t>silicium</t>
  </si>
  <si>
    <t>سى ليس ياه م</t>
  </si>
  <si>
    <t xml:space="preserve">(chimie) silicon: a grey element which is found combined with oxygen in a large number of common minerals, and which has unusual electrical characteristics </t>
  </si>
  <si>
    <t>sillon</t>
  </si>
  <si>
    <t>سى يون</t>
  </si>
  <si>
    <t xml:space="preserve">groove, furrow: a long line or hollow which is formed or cut into the surface of something </t>
  </si>
  <si>
    <t>simple (m.)</t>
  </si>
  <si>
    <t>سامپل</t>
  </si>
  <si>
    <t>(tige de forage) single
 Les plus gros appareils manœuvrent en triple, les appareils légers en double et pour les plus petits en simple.</t>
  </si>
  <si>
    <t>simulateur</t>
  </si>
  <si>
    <t>سى موه لاه تووه غ</t>
  </si>
  <si>
    <t>(informatique) simulator</t>
  </si>
  <si>
    <t>singe</t>
  </si>
  <si>
    <t>ساه نچ</t>
  </si>
  <si>
    <t>*(à longue queue) monkey / *(sans queue) ape</t>
  </si>
  <si>
    <t>sinus</t>
  </si>
  <si>
    <t>سى نووس</t>
  </si>
  <si>
    <t>(mathématiques) sine</t>
  </si>
  <si>
    <t>sirop</t>
  </si>
  <si>
    <t>سى غوه</t>
  </si>
  <si>
    <t>(cuisine) (concentré) syrup: a very sweet, thick, light-coloured liquid made by dissolving sugar in water , cordial: sweet drink made from fruit, to which water is usually added 
sirop de fraise: strawberry syrup.</t>
  </si>
  <si>
    <t>slip</t>
  </si>
  <si>
    <t>سليپ</t>
  </si>
  <si>
    <t>(pour homme) pair of underpants, shorts
(pour une femme) panties, briefs</t>
  </si>
  <si>
    <t>slogan</t>
  </si>
  <si>
    <t>سلوه جاه ن</t>
  </si>
  <si>
    <t>slogan: a short easily remembered phrase, especially one used to advertise an idea or a product.  شِعار</t>
  </si>
  <si>
    <t>socle</t>
  </si>
  <si>
    <t>سوه كل</t>
  </si>
  <si>
    <t>base, pedestal: a long thin column which supports a statue, or a tall structure like a column on which something rests  / Base stable, assise solide : Avec ce score, la droite s'est reconstitué un socle électoral.</t>
  </si>
  <si>
    <t>sofa</t>
  </si>
  <si>
    <t>سوه فا</t>
  </si>
  <si>
    <t>sofa
Le garde qui est assi sur le sofa ne se réveillera pas: the guard who is sitting on the sofa will not wake up.</t>
  </si>
  <si>
    <t>soin</t>
  </si>
  <si>
    <t>سوا(ن)</t>
  </si>
  <si>
    <t>care. Prendre soin de quelque chose: to take care of something. 
Prendre soin de quelqu'un: to look after somebody</t>
  </si>
  <si>
    <t>soins intensifs (m.pl.)</t>
  </si>
  <si>
    <t>سواه ن أن تون سيف</t>
  </si>
  <si>
    <t>(la médecine) Intensive Care</t>
  </si>
  <si>
    <t>soixante-neuf</t>
  </si>
  <si>
    <t>سواسونت نوف</t>
  </si>
  <si>
    <t xml:space="preserve"> a sexual activity in which two people simultaneously stimulate each other's genitalia with their mouths Also called sixty-nine</t>
  </si>
  <si>
    <t>sol</t>
  </si>
  <si>
    <t>سول</t>
  </si>
  <si>
    <t>floor / ground</t>
  </si>
  <si>
    <t>solfège</t>
  </si>
  <si>
    <t>سول فيه چ</t>
  </si>
  <si>
    <t xml:space="preserve">(notation: a system of written symbols used especially in mathematics or to represent musical notes ) musical notation
(déchiffrage) sight-reading: to play or sing written music the first time you see it </t>
  </si>
  <si>
    <t>solo</t>
  </si>
  <si>
    <t>صوه لوه</t>
  </si>
  <si>
    <t>*(une entreprise أونتغ پغيز: une société = firm, business) one-man / one-woman business, sole trader. / *(la musique) solo: a musical performance done by one person alone, or a musical performance in which one person is given special attention .
Elle joue / chante en solo: she plays / sings solo.
Une escalade (أيه س كاه لاه د) en solo (familier): a solo climb.
*(un théâtre) (un spectacle سپيه ك تاه كل: show) one-man-show</t>
  </si>
  <si>
    <t>sommeil</t>
  </si>
  <si>
    <t>سوه ماه يى</t>
  </si>
  <si>
    <t>(repos) sleep
Le manque de sommeil pourrait faire grossir: lack of sleep can cause weight increase.</t>
  </si>
  <si>
    <t>sommet</t>
  </si>
  <si>
    <t>سوه ميه</t>
  </si>
  <si>
    <t>top, summit</t>
  </si>
  <si>
    <t>sommier</t>
  </si>
  <si>
    <t>سوم ييه</t>
  </si>
  <si>
    <t>(de lit) (bed) base</t>
  </si>
  <si>
    <t>sommier de gerbage (m.)</t>
  </si>
  <si>
    <t>سوم ييه دوه چيه غ باه چ</t>
  </si>
  <si>
    <t>(appareil de forage) set back: on the derrick for stacking the drill pipe stands on standing position.</t>
  </si>
  <si>
    <t>sondage</t>
  </si>
  <si>
    <t>سون داه چ</t>
  </si>
  <si>
    <t>*(une enquête أون كيه ت: une étude = survey, investigation) poll, survey
Faire un sondage auprès d'un groupe (auprès de: en s'adressant à): to poll a group, to carry out a survey among a group.
J'ai fait un petit sondage parmi mes amis: I sounded out some of my friends. Sound out: to discover informally what someone thinks or intends to do about a particular thing.</t>
  </si>
  <si>
    <t>sondage (m.)</t>
  </si>
  <si>
    <t>*(forage pétrolier) (puits) well, bore-hole</t>
  </si>
  <si>
    <t>sondage d'exploitation (m.)</t>
  </si>
  <si>
    <t>أكس پلواه تاه سيون</t>
  </si>
  <si>
    <t>(forage pétrolier) production / exploitation well</t>
  </si>
  <si>
    <t>sondages voisins (m.pl)</t>
  </si>
  <si>
    <t>(forage pétrolier) offset wells</t>
  </si>
  <si>
    <t>sondeur (m.)</t>
  </si>
  <si>
    <t>سون دووه غ</t>
  </si>
  <si>
    <t>(forage pétrolier) roughneck</t>
  </si>
  <si>
    <t>Sopalin ®</t>
  </si>
  <si>
    <t>سوه پاه لان</t>
  </si>
  <si>
    <t>kitchen paper</t>
  </si>
  <si>
    <t>sosie</t>
  </si>
  <si>
    <t>سوه زى</t>
  </si>
  <si>
    <t>double: a person who looks exactly the same as someone else 
D'incroyables sosies de personnalités connues repérés dans la rue !: unbelievable doubles of famous personalities spotted in the street.</t>
  </si>
  <si>
    <t>soudage</t>
  </si>
  <si>
    <t>سوه داه چ</t>
  </si>
  <si>
    <t>welding soudage autogène: welding. / soudage hétérogène: soldering.</t>
  </si>
  <si>
    <t>souffle</t>
  </si>
  <si>
    <t>سوفل</t>
  </si>
  <si>
    <t>breath. Jusqu'à mon dernier souffle: as long as I live / to my dying day.</t>
  </si>
  <si>
    <t>soufre</t>
  </si>
  <si>
    <t>سوفغ</t>
  </si>
  <si>
    <t>(chimie) sulphur</t>
  </si>
  <si>
    <t>soulier</t>
  </si>
  <si>
    <t>سووه ل ييه</t>
  </si>
  <si>
    <t>(une chaussure شوه سووغ : shoe) shoe
(familier et locution) être dans ses petits soulier: to feel (very) small.</t>
  </si>
  <si>
    <t>sourcil</t>
  </si>
  <si>
    <t>سوغ سى</t>
  </si>
  <si>
    <t xml:space="preserve">eyebrow </t>
  </si>
  <si>
    <t>sous-sol</t>
  </si>
  <si>
    <t>سو سول</t>
  </si>
  <si>
    <t>"géologie" subsoil, 
"d'une maison" basement, cellar (a room under the ground floor of a building, usually used for storage)</t>
  </si>
  <si>
    <t>souteneur</t>
  </si>
  <si>
    <t>سوت نووه غ</t>
  </si>
  <si>
    <t>"proxénète" pimp   معرص</t>
  </si>
  <si>
    <t>soutien-gorge</t>
  </si>
  <si>
    <t>سوتيان جوغچ</t>
  </si>
  <si>
    <t>bra.  Soutien-gorge d'allaitement: nursing bra.</t>
  </si>
  <si>
    <t>souverain</t>
  </si>
  <si>
    <t>سوڨغان</t>
  </si>
  <si>
    <t xml:space="preserve">sovereign: a king or queen, or the person with the highest power in a country </t>
  </si>
  <si>
    <t>spectateur, trice</t>
  </si>
  <si>
    <t>سپيه ك تاه توه غ</t>
  </si>
  <si>
    <t>*(le cinéma, la danse, le théâtre, la musique) spectator, member of the audience
Les spectateurs: the audience.</t>
  </si>
  <si>
    <t>spectre</t>
  </si>
  <si>
    <t>سپكتغ</t>
  </si>
  <si>
    <t>(fântome) ghost, phantom,
Conformément à la note du livre, les spectres fuient la lumière verte: in accordance with the note in the book, the ghosts escape from the green light.</t>
  </si>
  <si>
    <t>sphinx</t>
  </si>
  <si>
    <t>سفانكس</t>
  </si>
  <si>
    <t>spot</t>
  </si>
  <si>
    <t>سپوه ت</t>
  </si>
  <si>
    <t>*(un projecteur: spotlight, petite lampe) spotlight</t>
  </si>
  <si>
    <t>squelette</t>
  </si>
  <si>
    <t>سكوه ليه تت</t>
  </si>
  <si>
    <t>(une anatomie) skeleton
c'est un squelette ambulant (travelling): he's nothing but skin and bone, he's a walking skeleton.</t>
  </si>
  <si>
    <t>stand de tir</t>
  </si>
  <si>
    <t>ستاه ند</t>
  </si>
  <si>
    <t>shooting range
Rendez-vous au stand de tir (indiqué par le dernier point d'exclamation): go to the shooting range (indicated by the last exclamation point)</t>
  </si>
  <si>
    <t>stationnement</t>
  </si>
  <si>
    <t>ستاس يون مون</t>
  </si>
  <si>
    <t>parking
Stationnement bilatéral: parking on both sides of the road.
Stationnement payant: parking fee payable.</t>
  </si>
  <si>
    <t>stéthoscope</t>
  </si>
  <si>
    <t>ستيه توه سكوه پ</t>
  </si>
  <si>
    <t xml:space="preserve">stethoscope: a piece of medical equipment which doctors use to listen to your heart and lungs </t>
  </si>
  <si>
    <t>stockage</t>
  </si>
  <si>
    <t>ستوه كاه چ</t>
  </si>
  <si>
    <t>storage</t>
  </si>
  <si>
    <t>ستريه پتوه كوه ك</t>
  </si>
  <si>
    <t>streptococcus ستريه پتوه كوه كاه س : a  bacterium (singular of bacteria) , many types of which cause disease .</t>
  </si>
  <si>
    <t>stress</t>
  </si>
  <si>
    <t>ستغيه س</t>
  </si>
  <si>
    <t>stress: great worry caused by a difficult situation, or something which causes this condition .
Les maladies liées au stress: stress-related illness.</t>
  </si>
  <si>
    <t>strip-teaseur, euse</t>
  </si>
  <si>
    <t>ستغيپ تى زوه غ / زوه س</t>
  </si>
  <si>
    <t>stripper: someone whose job is removing all their clothing to entertain other people / striptease artist</t>
  </si>
  <si>
    <t>studio</t>
  </si>
  <si>
    <t>ستود يوو</t>
  </si>
  <si>
    <t xml:space="preserve">studio apartment:  a small apartment designed to be lived in by one or two people, usually with one large room for sleeping and living in, a bathroom and sometimes a separate kitchen. </t>
  </si>
  <si>
    <t>stupéfiant</t>
  </si>
  <si>
    <t>(drogue) drug, narcotic
Continuez votre chemin à travers le labo de stupéfiants jusqu'à au point d'exclamation qui n'est d'autre qu'une porte dérobée: continue your way through the drugs lab to the exclamation mark which is nothing but a hidden door.</t>
  </si>
  <si>
    <t>stylo à bille</t>
  </si>
  <si>
    <t>بيى</t>
  </si>
  <si>
    <t>ball-point pen</t>
  </si>
  <si>
    <t>subjonctif</t>
  </si>
  <si>
    <t>سووب چونك تيف</t>
  </si>
  <si>
    <t>subjunctive: a set of forms of a verb, in some languages, that refer to actions which are possibilities rather than facts  / Mode du verbe qui exprime une hypothèse, une action considérée dans la pensée plutôt que dans la réalité et qui marque le doute, l’incertitude, la crainte, la supposition, le souhait, la prière, la volonté, l’interdiction. زمن الشك</t>
  </si>
  <si>
    <t>succès</t>
  </si>
  <si>
    <t>سوه ك سيه</t>
  </si>
  <si>
    <t>(heureux résultat, réussite personnelle) success
être couronné de succès: to be crowned with success, to be successful.</t>
  </si>
  <si>
    <t>suède</t>
  </si>
  <si>
    <t>سويه دد</t>
  </si>
  <si>
    <t>suede سويه دد: leather which is slightly rough to touch and is not shiny .
des gants en suède: suede ou kid golves.</t>
  </si>
  <si>
    <t>suffixe</t>
  </si>
  <si>
    <t>سوه فيكس</t>
  </si>
  <si>
    <t xml:space="preserve">suffix: a letter or group of letters added at the end of a word to make a new word </t>
  </si>
  <si>
    <t>suintement</t>
  </si>
  <si>
    <t>سواه نت مون</t>
  </si>
  <si>
    <t>*(un écoulement = flowing out, outflow) sweating: sweat سويه ت: If something sweats, it produces drops of liquid on the outside , oozing.
Le suintement d'un tuyau situé derrière le siège de toilette: the sweating of a pipe loacated behind the toilet seat.</t>
  </si>
  <si>
    <t>sujet</t>
  </si>
  <si>
    <t>سوه چيه</t>
  </si>
  <si>
    <t>*(un thème تيه مم - d'une discussion) subject, topic
*(grammaire) subject: specialized  the person or thing which performs the action of a verb, or which is joined to a description by a verb  فاعل</t>
  </si>
  <si>
    <t>supplice</t>
  </si>
  <si>
    <t>سوه  پ  ليس</t>
  </si>
  <si>
    <t>torture Il va à l'école comme au supplice: when he goes to school, it's as if he was going to his own funeral.</t>
  </si>
  <si>
    <t>supporter</t>
  </si>
  <si>
    <t>سوپوه غ تيه غ</t>
  </si>
  <si>
    <t>supporter مشجع</t>
  </si>
  <si>
    <t>sur scène</t>
  </si>
  <si>
    <t>سنن</t>
  </si>
  <si>
    <t>(théàtre) on the stage</t>
  </si>
  <si>
    <t>سووغ  ڨيه</t>
  </si>
  <si>
    <t>survêtement</t>
  </si>
  <si>
    <t>سووغ ڨيه ت مون</t>
  </si>
  <si>
    <t>*(sports et loisirs) tracksuit: a loose top and trousers, worn either by people who are training for a sport or exercising, or as informal clothing. ترنك</t>
  </si>
  <si>
    <t>suspect, e</t>
  </si>
  <si>
    <t>سوه س پيه</t>
  </si>
  <si>
    <t>suspect: a person believed to have committed a crime or done something wrong, or something believed to have caused something bad.</t>
  </si>
  <si>
    <t>symbole</t>
  </si>
  <si>
    <t>سام بوه ل</t>
  </si>
  <si>
    <t>(signe) symbol</t>
  </si>
  <si>
    <t>symptôme</t>
  </si>
  <si>
    <t>ساه مپ توه م</t>
  </si>
  <si>
    <t>(d'une maladie) symptom / (un signe) symptom, sign les premiers symtômes de quelque chose: the first signs of something.</t>
  </si>
  <si>
    <t>syndicat</t>
  </si>
  <si>
    <t>ساه ن دى كاه</t>
  </si>
  <si>
    <t>(politique) (travailleurs) syndicate, union. Se former / se regrouper en syndicat: to form a trade union.</t>
  </si>
  <si>
    <t>système d'exploitation (f.)</t>
  </si>
  <si>
    <t xml:space="preserve"> سيستام  داكس بلواتا سيون</t>
  </si>
  <si>
    <t>"informatique" operating system (Windows, Mac)</t>
  </si>
  <si>
    <t>tableau</t>
  </si>
  <si>
    <t>تابلوه</t>
  </si>
  <si>
    <t>(Éducation, un panneau d'information) board aller au tableau: to go to the front of the classroom. / tableau d'affichage: notice board.</t>
  </si>
  <si>
    <t>tabloïd</t>
  </si>
  <si>
    <t>تاه بلوه ويدد</t>
  </si>
  <si>
    <t xml:space="preserve">tabloid: (of or relating to) a type of popular newspaper with small pages which has many pictures and short simple reports </t>
  </si>
  <si>
    <t>tabou</t>
  </si>
  <si>
    <t>تاه بووه</t>
  </si>
  <si>
    <t>*(L'anthropologie أون تغوه پوه لوه چى (f.) : anthropology, et la religion (غوه ليچ يون)) taboo تاه بووه: (an action or word) avoided for religious or social reasons. 
*(à ne pas évoquer: aborder = to refer to, to mention) taboo, forbidden
Ce sont des tabous: these are taboo subjects.</t>
  </si>
  <si>
    <t>tabouret</t>
  </si>
  <si>
    <t>تاه بوه غيه</t>
  </si>
  <si>
    <t>(siège) stool
tabouret de piano: piano stool
(pour les pieds) foot stool</t>
  </si>
  <si>
    <t>taille-crayon</t>
  </si>
  <si>
    <t>تاه ى كغيه يون</t>
  </si>
  <si>
    <t>pencil sharpener</t>
  </si>
  <si>
    <t>tailleur</t>
  </si>
  <si>
    <t>تاى يووغ</t>
  </si>
  <si>
    <t>"vêtement" lady's suit, tailor (someone whose job is to repair, make and make changes to clothes, especially someone who makes jackets, trousers, coats, etc. for men)</t>
  </si>
  <si>
    <t>talkie-walkie</t>
  </si>
  <si>
    <t>توكى ووكى</t>
  </si>
  <si>
    <t>walkie-talkie
Avant de quitter la pièce n'oubliez pas de prendre le talkie-walkie que Mark Purajah II a fait tomber afin de suivre toutes les conversation de vos prochaines cibles: before leaving the room don't forget to take the walkie-talkie that Mark Purajah II dropped in order to follow all the conversations of your next targets.</t>
  </si>
  <si>
    <t>tambour</t>
  </si>
  <si>
    <t>توم بوه غ</t>
  </si>
  <si>
    <t>(instrument) drum. Jouer du tambour: to play the drum.</t>
  </si>
  <si>
    <t>tamis vibrant (m.)</t>
  </si>
  <si>
    <t>تاه مى ڨيب غان</t>
  </si>
  <si>
    <t>Shale shaker, un tamis: sieve (à farine)</t>
  </si>
  <si>
    <t>tampon</t>
  </si>
  <si>
    <t>توم پون</t>
  </si>
  <si>
    <t>*stamp  ختم
*tampon péridique: tampon</t>
  </si>
  <si>
    <t>tampon (m.)</t>
  </si>
  <si>
    <t>*(forage pétrolier - du tubage) casing drift / gauge
Le diamètre de tampon (d'un cuvelage): drift diameter.</t>
  </si>
  <si>
    <t>tampon à récurer</t>
  </si>
  <si>
    <t>توم پون أه غيه كوه غيه</t>
  </si>
  <si>
    <t>scouring pad, scourer سلك مواعين , ليفة مواعين / récurer: to scour, to scrub.</t>
  </si>
  <si>
    <t>tapis</t>
  </si>
  <si>
    <t>تاه پى</t>
  </si>
  <si>
    <t>*(une pièce de tissu - généralement) carpet tapis d'Orient: oriental carpet. / tapis de bain: bath mat. / tapis volant: flying, magic carpet.</t>
  </si>
  <si>
    <t>tapis de souris</t>
  </si>
  <si>
    <t>تاه پى دوه سوه غى</t>
  </si>
  <si>
    <t>mouse pad/mat</t>
  </si>
  <si>
    <t>tarif</t>
  </si>
  <si>
    <t>تاه غيف</t>
  </si>
  <si>
    <t xml:space="preserve">price, rate </t>
  </si>
  <si>
    <t>tas</t>
  </si>
  <si>
    <t>تاه</t>
  </si>
  <si>
    <t>pile, heap, stack</t>
  </si>
  <si>
    <t>tatouage</t>
  </si>
  <si>
    <t>تاه توه واه چ</t>
  </si>
  <si>
    <t>tattoo</t>
  </si>
  <si>
    <t>taureau</t>
  </si>
  <si>
    <t>توه غوه</t>
  </si>
  <si>
    <t>bull</t>
  </si>
  <si>
    <t>télégramme</t>
  </si>
  <si>
    <t>تيليه جغام</t>
  </si>
  <si>
    <t>telegram: (especially in the past) a piece of paper with a message sent by telegraph 
J'ai reçu un télégramme de l'asile: "Mère décédée. Enterrement demain. Sentiments distingués": I received a telegram from the elderly home: "Mother died. Funeral tomorrow. Sincerely"</t>
  </si>
  <si>
    <t>téléphone</t>
  </si>
  <si>
    <t>تيه ليه فوه ن</t>
  </si>
  <si>
    <t>*(un instrument: instrument) phone, telephone repose le téléphone: put the telephone down. / téléphone de courtoisie كوه غ تواه زى: courtesy (polite behavior or action) telephone. / téléphone cellulaire: cellphone.</t>
  </si>
  <si>
    <t>témoignage</t>
  </si>
  <si>
    <t>تيه م وان ياه چ</t>
  </si>
  <si>
    <t xml:space="preserve">*(Droit) (action de témoigner) testimony, evidence faux témoignage: false witness. / *(le récit - d'un participant, d'un observateur) (eyewitness) account cette pièce sera un jour considérée comme un témoignage sur la vie des années 80: this play will be one day considered as an authentic account of life in 80s. </t>
  </si>
  <si>
    <t>tempérament</t>
  </si>
  <si>
    <t>توم پيه غاه مون</t>
  </si>
  <si>
    <t>(caractère) temperament (the part of your character that affects your moods and the way you behave ), nature, disposition</t>
  </si>
  <si>
    <t>temps</t>
  </si>
  <si>
    <t>توه م</t>
  </si>
  <si>
    <t>*weather
*time
*(époque) times, days</t>
  </si>
  <si>
    <t>terme</t>
  </si>
  <si>
    <t>تيه غم</t>
  </si>
  <si>
    <t>term: a word or expression used in relation to a particular subject, often to describe something official or technical 
Ce sont des yordim, un terme qui, en hébreu, signifie littéralement "ceux qui descendent": they are Yordim, a term that means literally "who they descend"</t>
  </si>
  <si>
    <t>terrain (m.)</t>
  </si>
  <si>
    <t>تيه غان</t>
  </si>
  <si>
    <t>formation (forage)</t>
  </si>
  <si>
    <t>terrain vague</t>
  </si>
  <si>
    <t>piece of waste ground / land, empty lot / terrain à proximité d'une agglomération (town) et qui n'est ni cultivé ni construit.</t>
  </si>
  <si>
    <t>territoire</t>
  </si>
  <si>
    <t>تيه غى تواه غ</t>
  </si>
  <si>
    <t>(la géographie: geography) territory تيه رى توه رى: (an area of) land or sometimes sea, which is considered as belonging to or connected with a particular country or person.
Sur le territoire français: on French territory.
En terrotoire ennemi (adj.enemy, hostile  أيه نن مى): in enemy territory.
Les territoires occupés: (la politique) the occupied territories.</t>
  </si>
  <si>
    <t>terroir</t>
  </si>
  <si>
    <t>تيه غ واغ</t>
  </si>
  <si>
    <t>(région agricole) region / (campagne, ruralité) country   الريف il a gardé l'accent du terroir: he has retained his rural accent.</t>
  </si>
  <si>
    <t>terrorisme</t>
  </si>
  <si>
    <t>تيه غو غيسم</t>
  </si>
  <si>
    <t>terrorism</t>
  </si>
  <si>
    <t>test (m.)</t>
  </si>
  <si>
    <t>تيه ست</t>
  </si>
  <si>
    <t>(forage pétrolier) well test</t>
  </si>
  <si>
    <t>testament</t>
  </si>
  <si>
    <t>تيه ستاه مون</t>
  </si>
  <si>
    <t>(Droit) testament, will:  an official statement of what a person has decided should be done with their money and property after their death  / last will and testament: your written instructions about what should happen to your body and the things that you own after your death   وصية
faire son testament: to make one's will</t>
  </si>
  <si>
    <t>texte</t>
  </si>
  <si>
    <t>تيه كست</t>
  </si>
  <si>
    <t>*(écrit) text
*(musique) (paroles d'une chanson) lyrics</t>
  </si>
  <si>
    <t>théoricien, ne</t>
  </si>
  <si>
    <t>تيه يوه غى سيان</t>
  </si>
  <si>
    <t>theorist: someone who develops ideas about the explanation for events , a political theorist.</t>
  </si>
  <si>
    <t>thon</t>
  </si>
  <si>
    <t>توه ن</t>
  </si>
  <si>
    <t>Tuna fish
thon en boîte: tinned tuna fish.</t>
  </si>
  <si>
    <t>thorax</t>
  </si>
  <si>
    <t>توه غاه كس</t>
  </si>
  <si>
    <t>thorax: in humans and animals, the middle part of the body below the neck and above the waist / Chez l'homme et chez les vertébrés, cavité protégée par des parois osseuses  جدار عظمى, contenant les principaux organes de la circulation et de la respiration, et située au-dessus de l'abdomen, dont elle est nettement séparée, chez les mammifères, les crocodiles et les oiseaux, par le diaphragme.   صدر / قفص صدرى</t>
  </si>
  <si>
    <t>tiers</t>
  </si>
  <si>
    <t>تييه غ</t>
  </si>
  <si>
    <t>(partie d'un tout divisé en trois) third
(Droit) third party</t>
  </si>
  <si>
    <t>tiers-monde</t>
  </si>
  <si>
    <t>تييه غ موه ند</t>
  </si>
  <si>
    <t>Third World: the countries of Africa, South America and Asia which have less developed industries.  دول العالم الثالث</t>
  </si>
  <si>
    <t>tigre</t>
  </si>
  <si>
    <t>تيجغ</t>
  </si>
  <si>
    <t>tiger</t>
  </si>
  <si>
    <t>tipi</t>
  </si>
  <si>
    <t>تى پى</t>
  </si>
  <si>
    <t xml:space="preserve">tepee, teepee, tipi : a type of tent in the shape of a cone made from animal skins which is the typical shelter of some Native Americans </t>
  </si>
  <si>
    <t>tir</t>
  </si>
  <si>
    <t>تيغ</t>
  </si>
  <si>
    <t>"action de lancer au moyen d'une arme" shooting, firing. "projectiles envoyés" fire</t>
  </si>
  <si>
    <t>tirage</t>
  </si>
  <si>
    <t>تى غاچ</t>
  </si>
  <si>
    <t xml:space="preserve">*printing      Un tirage de 50 000 exemplaires: a printing of 50 000 copies.
*draw   قرعة     tirage au sort: drawing of lots: to make a decision by choosing from a set of objects such as pieces of paper or sticks that are all the same except for one </t>
  </si>
  <si>
    <t>tiroir</t>
  </si>
  <si>
    <t>تيغ واغ</t>
  </si>
  <si>
    <t>drawer</t>
  </si>
  <si>
    <t>tissu</t>
  </si>
  <si>
    <t>fabric, cloth, material</t>
  </si>
  <si>
    <t>tissu musculaire</t>
  </si>
  <si>
    <t xml:space="preserve"> تى سوو موسكو لاغ</t>
  </si>
  <si>
    <t>muscular tissue</t>
  </si>
  <si>
    <t>titre</t>
  </si>
  <si>
    <t>(d'un roman, d'un poème) title, 
(d'un chapitre) heading
(la presse) headline</t>
  </si>
  <si>
    <t>toit</t>
  </si>
  <si>
    <t>تواه</t>
  </si>
  <si>
    <t>roof
Descendez l'échelle pour arriver sur le toit et posez votre bombe au niveau de la bouche d'aération à gauche lorsque vous êtes en face de l'échelle: climb down the ladder to arrive on the roof and put your bomb on the level of the air vent on the left when you are in front of the ladder.</t>
  </si>
  <si>
    <t>(forage pétrolier - d'une couche productrice) top</t>
  </si>
  <si>
    <t>tollé</t>
  </si>
  <si>
    <t>توه ليه</t>
  </si>
  <si>
    <t>general outcry (outcry: a strong expression of anger and disapproval about something, made by a group of people or by the public)
soulever un tollé général: to provoke a general outcry.</t>
  </si>
  <si>
    <t>tombeur</t>
  </si>
  <si>
    <t>توم بووغ</t>
  </si>
  <si>
    <t xml:space="preserve">ladykiller: a sexually attractive man who has sexual relationships with many women </t>
  </si>
  <si>
    <t>tome</t>
  </si>
  <si>
    <t>تومم</t>
  </si>
  <si>
    <t>"section d'un ouvrage" part, " volume entier" volume</t>
  </si>
  <si>
    <t xml:space="preserve">ton </t>
  </si>
  <si>
    <t>تون</t>
  </si>
  <si>
    <t>"d'une voix" tone
Elle a été dépecée ? demanda-t-il, toujours sur le seuil de la pièce, d’un ton qui trahissait sa stupéfaction: she was dismembered? He asked, always at the room's doorstep, with a voice tone that gave away his astonishment.</t>
  </si>
  <si>
    <t>tonneau</t>
  </si>
  <si>
    <t>تونووه</t>
  </si>
  <si>
    <t>(contenant pour liquide) barrel
Empoisonnez le tonneau de Whisky. Attention, si le majordome est là, vous allez devoir attendre.</t>
  </si>
  <si>
    <t>torse</t>
  </si>
  <si>
    <t>توغس</t>
  </si>
  <si>
    <t>torso, trunk  torse nu: mettez-vous torse nu s'il vous plaît: strip to the waist, please.</t>
  </si>
  <si>
    <t>toucher (m.)</t>
  </si>
  <si>
    <t>توه شيه</t>
  </si>
  <si>
    <t>*(un sens: sense) (sense of ) touch</t>
  </si>
  <si>
    <t>tour d'horizon</t>
  </si>
  <si>
    <t xml:space="preserve">توغ </t>
  </si>
  <si>
    <t>general survey</t>
  </si>
  <si>
    <t>tournage</t>
  </si>
  <si>
    <t>توه غ ناه چ</t>
  </si>
  <si>
    <t>(d'une émission, d'un film) shooting, filming</t>
  </si>
  <si>
    <t>tournevis</t>
  </si>
  <si>
    <t>توه غن ڨيس</t>
  </si>
  <si>
    <t>screwdriver</t>
  </si>
  <si>
    <t>tournoi</t>
  </si>
  <si>
    <t>توه غن واه</t>
  </si>
  <si>
    <t>*(jeux et sport) tournament 
Le Tournoi de Cinq Nations (le Rugby): The Five Nations Tournament.</t>
  </si>
  <si>
    <t>tout</t>
  </si>
  <si>
    <t>توه</t>
  </si>
  <si>
    <t>*(un ensemble: whole)  whole
Former un tout: to make up a whole.
Mon tout est un instrument de musique (dans une charade (شاه غاه د une devinette : riddle)): my whole / all is a musical instrument.
Mettez la tige avec les épluchures dans un cendrier et faire brûler le tout: put the peelings with the stem in an ashtray and burn the whole thing.</t>
  </si>
  <si>
    <t>tracé</t>
  </si>
  <si>
    <t>تغاه سيه</t>
  </si>
  <si>
    <t>(ligne dans un graphique) plot, line</t>
  </si>
  <si>
    <t>trafic</t>
  </si>
  <si>
    <t>تغافيك</t>
  </si>
  <si>
    <t>"le commerce illicite" traffic, trafficking. Trafic d'armes: arms dealing, gunrunning.</t>
  </si>
  <si>
    <t>trafiquant, e (de drogue)</t>
  </si>
  <si>
    <t>تغاه فى قان</t>
  </si>
  <si>
    <t>dealer, trafficker تراه فيه كر: a person who trades in illegal goods, especially drugs .
Trafiquant de drogue: drug dealer / trafficker.
Trafiquant d'armes: arms dealer / gunrunner.</t>
  </si>
  <si>
    <t>traîneau</t>
  </si>
  <si>
    <t>تغيه نوه</t>
  </si>
  <si>
    <t xml:space="preserve">(véhicule) sledge: an object used for travelling over snow and ice which has long narrow strips of wood or metal under it instead of wheels, and which is either a low frame, or (also  sleigh ) a vehicle like a  carriage  pulled by horses or dogs </t>
  </si>
  <si>
    <t>trait</t>
  </si>
  <si>
    <t>تغيه</t>
  </si>
  <si>
    <t>« une ligne » line. Tracer un trait à la règle: to draw a line with a ruler</t>
  </si>
  <si>
    <t>des traits: "du visage" features (one of the parts of someone's face that you notice when you look at them)</t>
  </si>
  <si>
    <t>traitement</t>
  </si>
  <si>
    <t>تغيه تمون</t>
  </si>
  <si>
    <t>treatment, processing  traitement de données: data processing.</t>
  </si>
  <si>
    <t>traitement thermique (m.)</t>
  </si>
  <si>
    <t>تغيه ت مون تيه غ ميك</t>
  </si>
  <si>
    <t>(forage pétrolier) (technologie) thermal treatment</t>
  </si>
  <si>
    <t>traiteur</t>
  </si>
  <si>
    <t>تغيه تووغ</t>
  </si>
  <si>
    <t>(qui livre) caterer: the person who delivers food and beverages through a catering company</t>
  </si>
  <si>
    <t>traître, traîtresse</t>
  </si>
  <si>
    <t>تغيه تغ / تغيه ت غيه س</t>
  </si>
  <si>
    <t>traitor, traitress</t>
  </si>
  <si>
    <t>transfert</t>
  </si>
  <si>
    <t>تغونس فيغ</t>
  </si>
  <si>
    <t>(généralement, le commerce, l'informatique) transfer transfert de fonds: transfer of funds. / transfert de données: data transfer.</t>
  </si>
  <si>
    <t>transitif</t>
  </si>
  <si>
    <t>تغان زى تيف</t>
  </si>
  <si>
    <t>*(linguistique) transtive verb: (of a verb) having or needing an object  الأفعال التى تحتاج إلى مفعول به / Se dit d'un verbe qui est construit avec un complément d'objet direct (transitif direct : « il mange une pomme ») ou un complément d'objet indirect (transitif indirect : « il obéit à ses instincts »).</t>
  </si>
  <si>
    <t>transports (publics / en commun) (m.pl.)</t>
  </si>
  <si>
    <t>تغاه نس پوه غ</t>
  </si>
  <si>
    <t>public transport
je passe beacoup de temps dans les transports pour aller au travail: I spend a lot of time commuting.
prendre les transports en commun: to use public transport.</t>
  </si>
  <si>
    <t>treillage</t>
  </si>
  <si>
    <t>تغيه ياه چ</t>
  </si>
  <si>
    <t>(d'une vigne = vine or grapevine) wire trellis: a light frame made of bars of wood or metal crossed over each other, fixed to a wall for plants to grow up  تكعيبة
Courez jusqu'au bout à gauche et arrivez au treillage, faites sauter la bombe lorsque Mark Parchezzi III sera à côté: run till the end on the left and reach the trellis, set off the bomb when Mark Parchezzi III will be beside.</t>
  </si>
  <si>
    <t>Trépan (m.)</t>
  </si>
  <si>
    <t>تغيه پان</t>
  </si>
  <si>
    <t>(forage pétrolier) bit, boring bit</t>
  </si>
  <si>
    <t>treuil (m.)</t>
  </si>
  <si>
    <t>تغوه يى</t>
  </si>
  <si>
    <t>winch, draw works (forage)</t>
  </si>
  <si>
    <t>treuil de forage (m.)</t>
  </si>
  <si>
    <t>drawworks</t>
  </si>
  <si>
    <t>tri</t>
  </si>
  <si>
    <t>تغى</t>
  </si>
  <si>
    <t>sorting out, classifying, screening
faire le tri: to do the sorting out</t>
  </si>
  <si>
    <t>tricheur, euse</t>
  </si>
  <si>
    <t>تغى شووه غ</t>
  </si>
  <si>
    <t>cheat, cheater, con man  نصاب
Tricheur à la tribune. Menteur amassant la fortune. Grimpeur dans la tempête. Rien que des doses d'eau claire au fond de la musette: cheat in the press. Liar gathering the fortune. Climber on the storm. Nothing but an amount of clear water at the bottom of a lunch bag.</t>
  </si>
  <si>
    <t>tricot</t>
  </si>
  <si>
    <t>تغى كوه</t>
  </si>
  <si>
    <t xml:space="preserve">(vêtement) knitted garment
(pull) pullover, sweater / pullover: a piece of clothing which is made of a warm material such as wool, has long sleeves, and is worn over the top part of the body and put on by pulling it over your head. </t>
  </si>
  <si>
    <t>trimestre</t>
  </si>
  <si>
    <t>تغى ميه ستغ</t>
  </si>
  <si>
    <t>(éducation) term
(trois mois) quarter
(somme payée ou reçue) quarterly instalment</t>
  </si>
  <si>
    <t>تغى مستغ</t>
  </si>
  <si>
    <t>tronc</t>
  </si>
  <si>
    <t>تغوه ن</t>
  </si>
  <si>
    <t>(d'un être humain) torso, trunk
(botanique) trunk (of a tree)</t>
  </si>
  <si>
    <t>trophée</t>
  </si>
  <si>
    <t>تغوه فيه</t>
  </si>
  <si>
    <t>trophy: a prize, such as a gold or silver cup, which is given to the winner of a competition or race, and often returned after a year to be given to the winner of the competition in the following year .</t>
  </si>
  <si>
    <t>trottoir</t>
  </si>
  <si>
    <t>تغوه تواه غ</t>
  </si>
  <si>
    <t>(bord de chaussée (f.) شوه سيه: roadway, pavement) pavement, sidewalk. 
Lille : la jeune fille de 12 ans qui se prostitue, de nouveau arrêtée sur le trottoir: Lille: the young girl of 12 years old who prostitutes, arrested again on the sidewalk.</t>
  </si>
  <si>
    <t>troupeau</t>
  </si>
  <si>
    <t>تغوه پوه</t>
  </si>
  <si>
    <t>*(de vaches) herd / (de moutons) flock: a group of sheep, goats or birds, or a group of people.</t>
  </si>
  <si>
    <t>truc</t>
  </si>
  <si>
    <t>تغووك</t>
  </si>
  <si>
    <t>(chose précise) thing, something
"Mais un truc a fini par surgir de ces questions, de ce combat." disait-il. Dix ans après le meurtre de Marie Trintigmant qui a valu à Bertrand Cantat d'être condamné à huit ans de prison. (il a été libéré en 2007). : "but something ended to appear suddenly from this questions, from this fight"he said. Ten years after the murder of Marie that deserved Bertrand to be sentenced to eight years of prison. (he was liberated in 2007)</t>
  </si>
  <si>
    <t>truqueur, euse</t>
  </si>
  <si>
    <t>تغووه كووه غ</t>
  </si>
  <si>
    <t xml:space="preserve">cheat: a person who behaves in a dishonest way </t>
  </si>
  <si>
    <t>tubage (m.)</t>
  </si>
  <si>
    <t>توه باه چ</t>
  </si>
  <si>
    <t>(industrie du pétrole) casing</t>
  </si>
  <si>
    <t>tube</t>
  </si>
  <si>
    <t>توه ب</t>
  </si>
  <si>
    <t>(conduit) pipe, tube</t>
  </si>
  <si>
    <t>tube (m.)</t>
  </si>
  <si>
    <t>(forage pétrolier) pipe</t>
  </si>
  <si>
    <t>tubulaire (m.)</t>
  </si>
  <si>
    <t>تووه بوه ليه غ</t>
  </si>
  <si>
    <t>(forage pétrolier) tubular</t>
  </si>
  <si>
    <t>tueur</t>
  </si>
  <si>
    <t>توااغ</t>
  </si>
  <si>
    <t>"meurtrier" killer</t>
  </si>
  <si>
    <t>tutoiement</t>
  </si>
  <si>
    <t>توه تواه مون</t>
  </si>
  <si>
    <t>use of the familiar "tu"</t>
  </si>
  <si>
    <t>tuyau</t>
  </si>
  <si>
    <t>تويى يوه</t>
  </si>
  <si>
    <t>*(conduit) pipe
*(familier) (information) tip</t>
  </si>
  <si>
    <t>tuyau d'échappement</t>
  </si>
  <si>
    <t>توى يوه ديه شاه پ مون</t>
  </si>
  <si>
    <t>exhaust (pipe).</t>
  </si>
  <si>
    <t>tuyau d'évacuation (f.)</t>
  </si>
  <si>
    <t>تو يى يوه ديه ڨاه ك واه سيون</t>
  </si>
  <si>
    <t xml:space="preserve">drain: a pipe or  channel  which is used to carry away waste matter and water from a building, or an opening in the road which rain water can flow down .
Récemment, j'ai constaté qu'il y avait une fuite d'eau en provenance du tuyau d'évacuation situé derrière le siège du cabinet de toilette. </t>
  </si>
  <si>
    <t>type</t>
  </si>
  <si>
    <t>(familier) "homme" guy, man. C'est un chic type: he's a decent sort.</t>
  </si>
  <si>
    <t>un bain de bouche</t>
  </si>
  <si>
    <t>باه ن</t>
  </si>
  <si>
    <t>mouthwash, mouth rinse</t>
  </si>
  <si>
    <t>un bouchon de gaz</t>
  </si>
  <si>
    <t>بوه شوه ن دوه جاه ز</t>
  </si>
  <si>
    <t>(une venue) a gas kick</t>
  </si>
  <si>
    <t>un cahier des charges (m.)</t>
  </si>
  <si>
    <t>كاه ييه ديه شاه غچ</t>
  </si>
  <si>
    <t>(forage pétrolier) specifications</t>
  </si>
  <si>
    <t>un cas de figure</t>
  </si>
  <si>
    <t>كاه دوه فى جووغ</t>
  </si>
  <si>
    <t>possibility
Envisageons ce cas de figure: let us consider that possibility.</t>
  </si>
  <si>
    <t>un engin fixe (m.)</t>
  </si>
  <si>
    <t>أون چان فيكس</t>
  </si>
  <si>
    <t>(forage pétrolier - appareil de forage) stationary rig</t>
  </si>
  <si>
    <t>un essaim de</t>
  </si>
  <si>
    <t>إيه سا</t>
  </si>
  <si>
    <t>a swarm of: a large group of insects all moving together 
Un essaim de mouches tourbillonnait autour du cadavre, émettant un bourdonnement ininterrompu. Mais il n’y en avait pas une seule autour de son visage. Son visage sans peau. Masse informe de tissus musculaires: a swarm of flies swirled around the body, emitting a continuous hum. But there were not any around her face. Her face without skin. Shapeless mass of muscular tissues.</t>
  </si>
  <si>
    <t>un massif salifère (m.)</t>
  </si>
  <si>
    <t>سالى فيه غ</t>
  </si>
  <si>
    <t>(forage pétrolier) salt formation / salifère (adj.):  Se dit d'une roche sédimentaire contenant des niveaux d'évaporites, et du terrain qui renferme cette roche.</t>
  </si>
  <si>
    <t>un système d'écoulement des eaux</t>
  </si>
  <si>
    <t>سيس تيه م ديه كوول مون ديه ز أوه</t>
  </si>
  <si>
    <t>drainage system.
Après avoir fait la vaisselle, j'ai vu que la salle de bains était inondée. Le système  d'écoulement était obstrué.</t>
  </si>
  <si>
    <t>un système d'évacuation des eaux usées</t>
  </si>
  <si>
    <t>سيس تيه ديه ڨاكووها سيون ديه ز أوه ءوه زيه</t>
  </si>
  <si>
    <t>drainage system.
Dernièrement, j'ai fini par changer le couvercle rouillé du système d'évacuation des eaux usées.</t>
  </si>
  <si>
    <t>un tube goulotte (f.)</t>
  </si>
  <si>
    <t>تووه ب جوه لوه تت</t>
  </si>
  <si>
    <t>uniforme</t>
  </si>
  <si>
    <t>ءونى فوه غم</t>
  </si>
  <si>
    <t>uniform
Coupez le courant et attendez le gardien pour l'endormir et prendre son uniforme. : cut the electric current and wait the guard to put him to sleep and take his uniform.</t>
  </si>
  <si>
    <t>univers</t>
  </si>
  <si>
    <t>ءوه نى ڨيه غ</t>
  </si>
  <si>
    <t>*(une astronomie: astronomy) l'Univers: the Universe.
L'univers (notre planète) : the world.
*(un domaine: field, area) world, universe
l'univers carcéral: life in prison.</t>
  </si>
  <si>
    <t>ustensile</t>
  </si>
  <si>
    <t>ءووس تون سيل</t>
  </si>
  <si>
    <t>utensil, tool
ustensile de cuisine: cooking / kitchen utensils</t>
  </si>
  <si>
    <t>utérus (d'une femme)</t>
  </si>
  <si>
    <t>ءوه تيه غوه س</t>
  </si>
  <si>
    <t xml:space="preserve">womb, uterus يوه تيه راه س: specialized - a  womb. 
"Si votre utérus se contracte quand vous vous masturbez et que cette contraction facilite l’écoulement du sang menstruel... cela permet en théorie de diminuer les crampes", remarque Mme Streicher. </t>
  </si>
  <si>
    <t>vacancier, ière</t>
  </si>
  <si>
    <t>ڨاه كونس ييه غ</t>
  </si>
  <si>
    <t>holidaymaker, vacationist</t>
  </si>
  <si>
    <t>vaisseau</t>
  </si>
  <si>
    <t>ڨيه سوه</t>
  </si>
  <si>
    <t>spaceship, aircraft</t>
  </si>
  <si>
    <t>vanadium</t>
  </si>
  <si>
    <t>ڨاه ناه د يوم</t>
  </si>
  <si>
    <t xml:space="preserve">(la chimie) vanadium: a silver-grey metallic element used to make steel  alloys  and in  ceramics /  </t>
  </si>
  <si>
    <t>vandalisme</t>
  </si>
  <si>
    <t>ڨونداه ليسم</t>
  </si>
  <si>
    <t xml:space="preserve">vandalism:  the crime of intentionally damaging property belonging to other people </t>
  </si>
  <si>
    <t>véhicule</t>
  </si>
  <si>
    <t>ڨيه يى كوو لل</t>
  </si>
  <si>
    <t>vehicle</t>
  </si>
  <si>
    <t>vélo stationnaire</t>
  </si>
  <si>
    <t>ڨيه لوه ستاه س يوه نيه غ</t>
  </si>
  <si>
    <t>stationary bike</t>
  </si>
  <si>
    <t>Venezuela</t>
  </si>
  <si>
    <t>ڨيه نيه زويه لاه</t>
  </si>
  <si>
    <t>ver</t>
  </si>
  <si>
    <t>worm, maggot
ver informatique: worm program</t>
  </si>
  <si>
    <t>verbe</t>
  </si>
  <si>
    <t>ڨيه غب</t>
  </si>
  <si>
    <t>(grammaire) verb</t>
  </si>
  <si>
    <t>verdict</t>
  </si>
  <si>
    <t>ڨيه غ ديكت</t>
  </si>
  <si>
    <t>*verdict: an opinion or decision made after judging the facts that are given, especially one made at the end of a trial / 
*(opinion) verdict, pronouncement</t>
  </si>
  <si>
    <t>vernissage</t>
  </si>
  <si>
    <t>ڨيه غ نى ساه چ</t>
  </si>
  <si>
    <t>(d'une exposition) private viewing
Aller à un vernissage: to go to a private viewing.</t>
  </si>
  <si>
    <t>verrou</t>
  </si>
  <si>
    <t>ڨيه غووه</t>
  </si>
  <si>
    <t>(armement) breechblock: a movable piece of metal for closing the breech in certain firearms. , bolt</t>
  </si>
  <si>
    <t>verrouillage</t>
  </si>
  <si>
    <t>ڨيه غ وويي ياه چ</t>
  </si>
  <si>
    <t>*(d'une porte) locking, bolting قفل بالترباس / (d'une portière d'un véhicule: door) locking verrouillage automatique / central : central locking. / à verrouillage automatique: self-locking.</t>
  </si>
  <si>
    <t>versement</t>
  </si>
  <si>
    <t>ڨيه غس مون</t>
  </si>
  <si>
    <t>*(paiement) payment
*(paiement partiel) instalement
effectuer un versement: to pay an instalement.
Un premier versement: a down payment.</t>
  </si>
  <si>
    <t>vibromasseur (vibro)</t>
  </si>
  <si>
    <t>ڨى بغوه ماه سسوه غ</t>
  </si>
  <si>
    <t>vibrator</t>
  </si>
  <si>
    <t>vice</t>
  </si>
  <si>
    <t>ڨيس</t>
  </si>
  <si>
    <t>*(sexuel) le vice: perverse tendencies. / *(moral: moral) vice: moral fault or weakness in someone's character  on ne lui connaît aucun vice: she has no known vice.</t>
  </si>
  <si>
    <t>vidage</t>
  </si>
  <si>
    <t>ڨى داه چ</t>
  </si>
  <si>
    <t>(d'un récipient غيه سيپ يان: container, vessel) emptying
La colonne de production - la résistance à l'écrasement: Cependant, pour de grandes profondeurs, on est obligé de se limiter à un vidage partiel (une hypothèse pendant la conception). Même démarche pour un puits de développement à gaz.</t>
  </si>
  <si>
    <t>viei-llard</t>
  </si>
  <si>
    <t>ڨيي ياغ</t>
  </si>
  <si>
    <t>old man
L'asile de vieillards est à Marengo: the elderly home is at Marengo.</t>
  </si>
  <si>
    <t>vieillissement</t>
  </si>
  <si>
    <t>ڨيي يس مون</t>
  </si>
  <si>
    <t>ageing (related to getting older) , the ageing process</t>
  </si>
  <si>
    <t>vigneron, ne</t>
  </si>
  <si>
    <t>ڨينى غوه ن</t>
  </si>
  <si>
    <t>wine-grower, wine-producer</t>
  </si>
  <si>
    <t>village</t>
  </si>
  <si>
    <t>ڨى لاه چ</t>
  </si>
  <si>
    <t>(une agglomération: town, personnes) village قرية</t>
  </si>
  <si>
    <t>vinaigre</t>
  </si>
  <si>
    <t>ڨى نجغ</t>
  </si>
  <si>
    <t>vinegar</t>
  </si>
  <si>
    <t>violon</t>
  </si>
  <si>
    <t>ڨيوه لون</t>
  </si>
  <si>
    <t>(musique) (instrument) violin</t>
  </si>
  <si>
    <t>virement</t>
  </si>
  <si>
    <t>ڨيغ موه ن</t>
  </si>
  <si>
    <t>(une banque) transfer
Faire un virement de 400 euros sur un compte: to transfer 400 euros to an account.
Virement bancaire: bank transfer.</t>
  </si>
  <si>
    <t>vis-à -vis</t>
  </si>
  <si>
    <t>ڨيز أه ڨى</t>
  </si>
  <si>
    <t>"personne en face" a person infront of you. Mon vis-à-vis: the person opposite to me.
"immeuble d'en face" the buildings infront of you. Nous n'avons pas de vis-à-vis: we don't have any buildings infront of us.</t>
  </si>
  <si>
    <t>viticulteur, trice</t>
  </si>
  <si>
    <t>ڨى تى كوول توه غ</t>
  </si>
  <si>
    <t>vœu (pl. vœux)</t>
  </si>
  <si>
    <t>ڨوه</t>
  </si>
  <si>
    <t>*(un souhait سويه: wish) wish
faire un vœu: to (make a) wish.
Meilleurs vœux (sur une carte) : Season's Greetings.
Nous vous adressons nos meilleurs vœux / nos vœux les plus sincères pour la nouvelle année: our best wishes for the New Year.</t>
  </si>
  <si>
    <t>volant</t>
  </si>
  <si>
    <t>ڨوه لان</t>
  </si>
  <si>
    <t>steering wheel Être au volant: to be at the wheel, to be behind the wheel. / peux-tu prendre le volant après Évreux? : could you take over the driving after Évreux?</t>
  </si>
  <si>
    <t>volatile</t>
  </si>
  <si>
    <t>(oiseau de (une) basse-cour: farmyard باه س كووغ) chicken, fowl: a bird of a type that is used to produce meat or eggs  / Oiseau et, en particulier, oiseau de basse-cour.</t>
  </si>
  <si>
    <t>volcan</t>
  </si>
  <si>
    <t>ڨول قان</t>
  </si>
  <si>
    <t>volcano
volcan en activité / dormant / éteint : active / dormant / extinct (not active) volcano</t>
  </si>
  <si>
    <t>volet</t>
  </si>
  <si>
    <t>ڨوه ليه</t>
  </si>
  <si>
    <t>shutter:   a wooden cover on the outside of a window which prevents light or heat from going into a room or heat from leaving it.    شيش</t>
  </si>
  <si>
    <t>volontariat</t>
  </si>
  <si>
    <t>ڨوه لون تاه غ ياه</t>
  </si>
  <si>
    <t>(généralement) voluntary work
VIE : Volontariat International En Entreprise</t>
  </si>
  <si>
    <t>volume</t>
  </si>
  <si>
    <t>ڨوه لووم</t>
  </si>
  <si>
    <t>(Art et Géométrie) volume</t>
  </si>
  <si>
    <t>vomi</t>
  </si>
  <si>
    <t>ڨوه مى</t>
  </si>
  <si>
    <t>vomit</t>
  </si>
  <si>
    <t>vote</t>
  </si>
  <si>
    <t>ڨوه ت</t>
  </si>
  <si>
    <t>*(voix) vote 
*(une élection) vote / procédons, passons au vote: let's take a vote. / Vote à bulletin secret: secret ballot. / Vote par correspondance: postal vote.</t>
  </si>
  <si>
    <t>vouvoiment</t>
  </si>
  <si>
    <t>ڨوه ڨواه مون</t>
  </si>
  <si>
    <t>use of the formal "vous"
ici, le vouvoiment est de rigueur (f. strictness غى جوه غ): here people have to address each other as "vous".</t>
  </si>
  <si>
    <t>webmaster / webmestre</t>
  </si>
  <si>
    <t>ويه ب ماه ستغ / ويه ب ميه ستغ</t>
  </si>
  <si>
    <t>*(informatique) webmaster: responsable d'un site web.</t>
  </si>
  <si>
    <t>yaourt</t>
  </si>
  <si>
    <t xml:space="preserve"> يا أوغت</t>
  </si>
  <si>
    <t>yoghurt</t>
  </si>
  <si>
    <t>Yémen</t>
  </si>
  <si>
    <t>يه ميه ن</t>
  </si>
  <si>
    <t>Yemen</t>
  </si>
  <si>
    <t>yoga</t>
  </si>
  <si>
    <t>يوه جاه</t>
  </si>
  <si>
    <t xml:space="preserve">yoga
"Tout ce qui permet de se détendre après une dure journée, que ce soit une séance de yoga ou un massage des pieds, relève de la même démarche", explique Mme Streicher. </t>
  </si>
  <si>
    <t>zèbre</t>
  </si>
  <si>
    <t>زيه بغ</t>
  </si>
  <si>
    <t>zebra</t>
  </si>
  <si>
    <t>zéro</t>
  </si>
  <si>
    <t>زيه غوه</t>
  </si>
  <si>
    <t>(mathémathiqes) zero</t>
  </si>
  <si>
    <t>zizi</t>
  </si>
  <si>
    <t>زى زى</t>
  </si>
  <si>
    <t>familier "sexe"  peter = penis</t>
  </si>
  <si>
    <t>زوب</t>
  </si>
  <si>
    <t>accro</t>
  </si>
  <si>
    <t>un, une</t>
  </si>
  <si>
    <t>(familier) fanatic c'est un accro du football: he's really mad on football.</t>
  </si>
  <si>
    <t>adepte</t>
  </si>
  <si>
    <t>أه ديه پت</t>
  </si>
  <si>
    <t>follower, fan. Les adeptes du tennis: tennis fans. / Partisan (supporter) convaincu d'une doctrine (doctrine: a belief or set of beliefs, especially political or religious, taught and accepted by a particular group  دوكت غين) ou de son promoteur</t>
  </si>
  <si>
    <t>analyste</t>
  </si>
  <si>
    <t>أه ناه ليست</t>
  </si>
  <si>
    <t xml:space="preserve">analyst: someone whose job is to study or examine something in detail </t>
  </si>
  <si>
    <t>archéologue</t>
  </si>
  <si>
    <t>أغكيو لوج</t>
  </si>
  <si>
    <t>archeologist, archaeologist</t>
  </si>
  <si>
    <t>athée</t>
  </si>
  <si>
    <t>أه تيه</t>
  </si>
  <si>
    <t>atheist: someone who believes that God does not exist</t>
  </si>
  <si>
    <t>autochtone</t>
  </si>
  <si>
    <t>أوه توه ك توه ن</t>
  </si>
  <si>
    <t>native
Les autochtones sont arrivés en masse (humoristique): the locals turned up in droves (large group).</t>
  </si>
  <si>
    <t>basket</t>
  </si>
  <si>
    <t>باه س كيه ت</t>
  </si>
  <si>
    <t>(chaussure) baskets: trainers (UK) / sneakers (US)</t>
  </si>
  <si>
    <t>bassiste</t>
  </si>
  <si>
    <t>با سيست</t>
  </si>
  <si>
    <t>bass guitarist</t>
  </si>
  <si>
    <t>bâtard, e</t>
  </si>
  <si>
    <t>باه تاه غ</t>
  </si>
  <si>
    <t>(enfant) illegitimate child</t>
  </si>
  <si>
    <t>bénévole</t>
  </si>
  <si>
    <t>بيه نيه ڨوه ل</t>
  </si>
  <si>
    <t>volunteer, voluntary worker</t>
  </si>
  <si>
    <t>buraliste</t>
  </si>
  <si>
    <t>بوو غاليست</t>
  </si>
  <si>
    <t xml:space="preserve">tobacconist: a person who is in charge of a shop where tobacco, cigarettes, etc. are sold </t>
  </si>
  <si>
    <t>cannibale</t>
  </si>
  <si>
    <t>كاه نى باه لل</t>
  </si>
  <si>
    <t xml:space="preserve">(sens propre et figuré) cannibal كاه نى باه ل: a person who eats human flesh, or an animal which eats the flesh of animals of its own type </t>
  </si>
  <si>
    <t>chimiste</t>
  </si>
  <si>
    <t>شى ميست</t>
  </si>
  <si>
    <t>chemist
ingénieur chimiste: chemical engineer</t>
  </si>
  <si>
    <t>chouchou, chouchoute</t>
  </si>
  <si>
    <t>شوه شوه / شوه ت</t>
  </si>
  <si>
    <t>(familier) favourite / Familier. Enfant, élève préféré, favori</t>
  </si>
  <si>
    <t>cinéaste</t>
  </si>
  <si>
    <t>سين ياه ست</t>
  </si>
  <si>
    <t>film-director, movie-director
cinéaste amateur: amateur film-maker / movie-maker.</t>
  </si>
  <si>
    <t>compatriote</t>
  </si>
  <si>
    <t>كومپاتغيوت</t>
  </si>
  <si>
    <t>fellow countryman, compatriot, native</t>
  </si>
  <si>
    <t>concierge</t>
  </si>
  <si>
    <t>كون سياغچ</t>
  </si>
  <si>
    <t>*(un gardien - d'immeuble) caretaker, janitor  بواب/ (d'hôtel) receptionist
J'ai volu voir maman tout de suite. Mais le concierge m'a dit qu'il fallait que je rencontre le directeur: I wanted to see mom immediately. But the receptionist told me that I had to meet the director.</t>
  </si>
  <si>
    <t>culturiste</t>
  </si>
  <si>
    <t>كولتو غيست</t>
  </si>
  <si>
    <t>bodybuilder</t>
  </si>
  <si>
    <t>dermatologue / dermatologiste</t>
  </si>
  <si>
    <t>ديه غماه توه لوه ج</t>
  </si>
  <si>
    <t>skin-specialist, dermatologist</t>
  </si>
  <si>
    <t>destinataire</t>
  </si>
  <si>
    <t>ديه س تى ناه تيه غ</t>
  </si>
  <si>
    <t>dingue</t>
  </si>
  <si>
    <t>دانج</t>
  </si>
  <si>
    <t>crazy, nuts,</t>
  </si>
  <si>
    <t>domestique</t>
  </si>
  <si>
    <t>دوميستيك</t>
  </si>
  <si>
    <t>servant, domestic</t>
  </si>
  <si>
    <t>drogué, e</t>
  </si>
  <si>
    <t>دغوه جيه</t>
  </si>
  <si>
    <t>drug addict
Les drogués du travail : (familier) workaholic.</t>
  </si>
  <si>
    <t>esclavagiste</t>
  </si>
  <si>
    <t>ايه سكلا ڨا چيست</t>
  </si>
  <si>
    <t>supporter of slavery</t>
  </si>
  <si>
    <t>fier, fière</t>
  </si>
  <si>
    <t>proud person</t>
  </si>
  <si>
    <t>fonctionnaire</t>
  </si>
  <si>
    <t>فونك سيوه نيه غ</t>
  </si>
  <si>
    <t>civil servant  موظف حكومى</t>
  </si>
  <si>
    <t>garde</t>
  </si>
  <si>
    <t>جاه غد</t>
  </si>
  <si>
    <t>guard
Allez tout droit jusqu'à la porte mais faîtes attention au garde qui roupille à votre gauche avant d'entrer par la petite porte: Go straight till the door but be careful of the guard that sleeps on your left before entering through the small door.</t>
  </si>
  <si>
    <t>géologue</t>
  </si>
  <si>
    <t>چيه يوه لوه ج</t>
  </si>
  <si>
    <t>geologist</t>
  </si>
  <si>
    <t>gosse</t>
  </si>
  <si>
    <t>جوه سس</t>
  </si>
  <si>
    <t>(familier) (enfant)  kid</t>
  </si>
  <si>
    <t>guitariste</t>
  </si>
  <si>
    <t>جيتاغيست</t>
  </si>
  <si>
    <t>guitar player, guitarist</t>
  </si>
  <si>
    <t>gynécologue</t>
  </si>
  <si>
    <t>چي نيه كوه لوه ج</t>
  </si>
  <si>
    <t xml:space="preserve">gynecologist: a doctor skilled in the treatment of women's diseases, especially those of the  reproductive   (= connected with having babies)  organs  </t>
  </si>
  <si>
    <t>immigrant</t>
  </si>
  <si>
    <t>إى ميجغان</t>
  </si>
  <si>
    <t>intello</t>
  </si>
  <si>
    <t>أن تيه لوه</t>
  </si>
  <si>
    <t xml:space="preserve">intellectual: a very educated person whose interests are studying and other activities that involve careful thinking and mental effort </t>
  </si>
  <si>
    <t>internaute</t>
  </si>
  <si>
    <t>أنتيه غ نوت</t>
  </si>
  <si>
    <t>internet surfer</t>
  </si>
  <si>
    <t>أنتيه غ پغيه ت</t>
  </si>
  <si>
    <t>(musicien, acteur) performer, player
(chanteur) singer</t>
  </si>
  <si>
    <t>irréductible</t>
  </si>
  <si>
    <t>أى غيه دوك تيبل</t>
  </si>
  <si>
    <t>diehard: someone who is unwilling to change or give up their ideas or ways of behaving, even when there are good reasons to do so , hardliner: hardline: extreme and severe and not likely to change.
Les irréductible de (la) gauche / droite: the left-wing / right-wing diehards.</t>
  </si>
  <si>
    <t>ivrogne</t>
  </si>
  <si>
    <t>إيڨ غوه نيى</t>
  </si>
  <si>
    <t>drunk, drunkard</t>
  </si>
  <si>
    <t>jeune</t>
  </si>
  <si>
    <t>چوه نن</t>
  </si>
  <si>
    <t>young man, young girl</t>
  </si>
  <si>
    <t>juriste</t>
  </si>
  <si>
    <t>چوه غيست</t>
  </si>
  <si>
    <t>legal expert</t>
  </si>
  <si>
    <t>lâche</t>
  </si>
  <si>
    <t>coward</t>
  </si>
  <si>
    <t>locataire</t>
  </si>
  <si>
    <t>لوكاه تيه غ</t>
  </si>
  <si>
    <t>(d'un appartement, d'une maison) tenant  مستأجر  / Personne qui prend en location un appartement, une maison, un local.</t>
  </si>
  <si>
    <t>malade</t>
  </si>
  <si>
    <t>patient, sick person</t>
  </si>
  <si>
    <t>manutentionnaire</t>
  </si>
  <si>
    <t>مانو تونسيونيغ</t>
  </si>
  <si>
    <t>warehouseman</t>
  </si>
  <si>
    <t>ministre</t>
  </si>
  <si>
    <t>مى نيستغ</t>
  </si>
  <si>
    <t>(la politique) minister</t>
  </si>
  <si>
    <t>missionnaire</t>
  </si>
  <si>
    <t>ميس يون يه غ</t>
  </si>
  <si>
    <t xml:space="preserve">missionary: a person who has been sent to a foreign country to teach their religion to the people who live there 
    </t>
  </si>
  <si>
    <t>(nudiste: nudist) naturist = nudist: someone who practises nudism.</t>
  </si>
  <si>
    <t>nomade</t>
  </si>
  <si>
    <t>نوه مادد</t>
  </si>
  <si>
    <t xml:space="preserve">nomad: a member of a group of people who move from one place to another rather than living in one place all of the time 
   </t>
  </si>
  <si>
    <t>novice</t>
  </si>
  <si>
    <t>نوه ڨيس</t>
  </si>
  <si>
    <t>*(débutant) novice, beginner</t>
  </si>
  <si>
    <t>nutritionniste</t>
  </si>
  <si>
    <t>نوه تغى سيون نيست</t>
  </si>
  <si>
    <t>nutritionist, dietary expert</t>
  </si>
  <si>
    <t>paralytique</t>
  </si>
  <si>
    <t>پاه غاه لى تيك</t>
  </si>
  <si>
    <t xml:space="preserve">atteint de paralysie (paralysis   پاه غاه لى زى).      مصاب بشلل  </t>
  </si>
  <si>
    <t>باغتونيه غ</t>
  </si>
  <si>
    <t>photographe</t>
  </si>
  <si>
    <t>فوه توه جغاف</t>
  </si>
  <si>
    <t>photographer</t>
  </si>
  <si>
    <t>pigiste</t>
  </si>
  <si>
    <t>پى چيست</t>
  </si>
  <si>
    <t>(une imprimerie) piece-rate typographer
(la presse) freelance journalist</t>
  </si>
  <si>
    <t>polyglotte</t>
  </si>
  <si>
    <t>پوه لى جلوه تت</t>
  </si>
  <si>
    <t xml:space="preserve">polyglot: speaking or using several different languages </t>
  </si>
  <si>
    <t>pro</t>
  </si>
  <si>
    <t>پغوه</t>
  </si>
  <si>
    <t>propriétaire</t>
  </si>
  <si>
    <t>پغوپغى  يه تيه غ</t>
  </si>
  <si>
    <t>owner
Le propriétaire m’avait expliqué qu’il s’agissait d’un grand studio situé au rez-de-chaussée d’un grand chalet individuel: the owner explained to me that it was a big studio apartment situated at the ground floor of a big private chalet.</t>
  </si>
  <si>
    <t>prostitué, e</t>
  </si>
  <si>
    <t>پغوه ستيتويه</t>
  </si>
  <si>
    <t>prostitute
parlez à la prostituée pour qu'elle vous débarrasse du chauffeur: talk to the prostitute so that she let you get rid of/move away the driver.</t>
  </si>
  <si>
    <t>proxénète</t>
  </si>
  <si>
    <t>پغوه كس نيه ت</t>
  </si>
  <si>
    <t>procurer: a person who finds prostitutes for people who want to have sex with them  معرص</t>
  </si>
  <si>
    <t>psychologue</t>
  </si>
  <si>
    <t>پسى كوه لوه ج</t>
  </si>
  <si>
    <t>psychologist ساى كوه لوه چيه ست : someone who studies the human mind and human emotions and behaviour, and how different situations have an effect on them.</t>
  </si>
  <si>
    <t>psychothérapeute</t>
  </si>
  <si>
    <t>پسيكو تيه غاه پوه تت</t>
  </si>
  <si>
    <t>psychotherapist: someone who gives people psychotherapy (the treatment of mental illness by discussing the problems which caused it with the sufferer, instead of using drugs or operations)</t>
  </si>
  <si>
    <t>quadragénaire</t>
  </si>
  <si>
    <t>كواه / كاه دغاه چيه نيه غ</t>
  </si>
  <si>
    <t>(de 40 à 50 ans) a person in his / her forties</t>
  </si>
  <si>
    <t>rebelle</t>
  </si>
  <si>
    <t>غوه بيه لل</t>
  </si>
  <si>
    <t xml:space="preserve">rebel: a person who is opposed to the political system in their country and tries to change it using force, or a person who shows their disagreement with the ideas of people in authority or of society by behaving differently </t>
  </si>
  <si>
    <t>réceptionniste</t>
  </si>
  <si>
    <t>غيه سبسيونيست</t>
  </si>
  <si>
    <t>receptionist
Parlez au réceptionniste qui vous remettra une veste d'où 47 retire un pistolet de la 1ère guerre mondiale: Talk to the receptionist who will hand you a jacket from it 47 takes put a pistol from the first world war.</t>
  </si>
  <si>
    <t>responsable</t>
  </si>
  <si>
    <t>غيه س پون ساه بل</t>
  </si>
  <si>
    <t xml:space="preserve">Russe </t>
  </si>
  <si>
    <t>Russian. Russe (nom masculin): Russian language</t>
  </si>
  <si>
    <t>salarié, e</t>
  </si>
  <si>
    <t>ساه لاغ ييه</t>
  </si>
  <si>
    <t>*(au mois) salaried employee
*(à la semaine) wage-earner ويه دچ
Les salariés : the employees.</t>
  </si>
  <si>
    <t>sans-abri</t>
  </si>
  <si>
    <t>سانز أه بغى</t>
  </si>
  <si>
    <t>homeless person</t>
  </si>
  <si>
    <t>scientifique</t>
  </si>
  <si>
    <t>سى يونت فيك</t>
  </si>
  <si>
    <t>scientist</t>
  </si>
  <si>
    <t>SDF</t>
  </si>
  <si>
    <t>abréviation de Sans Domicile Fixe, homeless person</t>
  </si>
  <si>
    <t>secouriste</t>
  </si>
  <si>
    <t>سوه كوه غيست</t>
  </si>
  <si>
    <t>*(d'une organisation) first-aid worker. / *(personne qualifiée) person who is qualified in first aid.</t>
  </si>
  <si>
    <t>sédentaire</t>
  </si>
  <si>
    <t>سيه دون تيه غ</t>
  </si>
  <si>
    <t xml:space="preserve">(personne) sedentary person, sedentary (adj.) سيه دن تاه رى: involving little exercise or physical activity </t>
  </si>
  <si>
    <t>snob</t>
  </si>
  <si>
    <t>سنوه بب</t>
  </si>
  <si>
    <t xml:space="preserve">snob: disapproving  a person who respects and likes only people who are of a high social class, and/or a person who has extremely high standards who is not satisfied by the things that ordinary people like </t>
  </si>
  <si>
    <t>stagiaire</t>
  </si>
  <si>
    <t>ستاه چ ييه غ</t>
  </si>
  <si>
    <t>(généralement) trainee</t>
  </si>
  <si>
    <t>taré, e</t>
  </si>
  <si>
    <t>تاه غيه</t>
  </si>
  <si>
    <t>(familier) (fou) soft in the head, touched, mad. (imbécile) stupid, idiot, moron</t>
  </si>
  <si>
    <t>terroriste</t>
  </si>
  <si>
    <t>تيه غوه غيست</t>
  </si>
  <si>
    <t>terrorist</t>
  </si>
  <si>
    <t>thérapeute</t>
  </si>
  <si>
    <t>تيه غاه پووتت</t>
  </si>
  <si>
    <t xml:space="preserve">therapist: someone whose job is to treat a particular type of mental or physical illness or disability, usually with a specific type of therapy </t>
  </si>
  <si>
    <t>touriste</t>
  </si>
  <si>
    <t>توغيست</t>
  </si>
  <si>
    <t>tourist</t>
  </si>
  <si>
    <t>vidéaste</t>
  </si>
  <si>
    <t>ڨيد ياه ست</t>
  </si>
  <si>
    <t>video maker</t>
  </si>
  <si>
    <t>(la) République tchèque</t>
  </si>
  <si>
    <t>une</t>
  </si>
  <si>
    <t>تشيه ك</t>
  </si>
  <si>
    <t>The Czech Republic</t>
  </si>
  <si>
    <t>inflammation</t>
  </si>
  <si>
    <t>tion</t>
  </si>
  <si>
    <t>أن فلاه ماه سيون</t>
  </si>
  <si>
    <t xml:space="preserve">(médecine) inflammation: a red, painful and often swollen area in or on a part of your body </t>
  </si>
  <si>
    <t>abeille</t>
  </si>
  <si>
    <t>أه باه يى</t>
  </si>
  <si>
    <t>bee</t>
  </si>
  <si>
    <t>أه بلاه سيون</t>
  </si>
  <si>
    <t>abolition</t>
  </si>
  <si>
    <t>أه بوه لى سيون</t>
  </si>
  <si>
    <t>abolition, from abolish: to end an activity or custom officially   إلغاء</t>
  </si>
  <si>
    <t>absence</t>
  </si>
  <si>
    <t>ence</t>
  </si>
  <si>
    <t>*(fait de n'être pas là) absence cette décision a été prise pendant mon absence: this decision was taken in my absence, while I was away.</t>
  </si>
  <si>
    <t>abstention</t>
  </si>
  <si>
    <t>أب ستون سيون</t>
  </si>
  <si>
    <t xml:space="preserve">abstention: when someone chooses not to vote in favour of or against someone or something </t>
  </si>
  <si>
    <t>abstinence</t>
  </si>
  <si>
    <t>أب ستى ناه نس</t>
  </si>
  <si>
    <t>*(la religion) abstinence: أبس تيه ناه نس formal - not doing something, such as drinking alcohol or having sex. 
Faire abstinence: to refrain (avoid or stop doing sth.) from eating meat.
*(une chasteté شاه س توه تيه: chastity: the state of not having sexual relationships or never having had sex ) abstinence</t>
  </si>
  <si>
    <t>accentuation</t>
  </si>
  <si>
    <t>أه كسونت واه سيون</t>
  </si>
  <si>
    <t>(phonétique) stressing, accentuation
(exagération = amplification - d'une crise, d'un chômage) increase, rise</t>
  </si>
  <si>
    <t>acidification (f.)</t>
  </si>
  <si>
    <t>أه سى دى فى كاه سيون</t>
  </si>
  <si>
    <t>(forage pétrolier) acid job, acidizing</t>
  </si>
  <si>
    <t>acidité</t>
  </si>
  <si>
    <t>té</t>
  </si>
  <si>
    <t>أه سى دى تيه</t>
  </si>
  <si>
    <t>*(d'un goût, d'un fruit) acidity, sourness</t>
  </si>
  <si>
    <t>acné</t>
  </si>
  <si>
    <t>أه كنيه</t>
  </si>
  <si>
    <t xml:space="preserve">acne: a skin disease common in young people, in which small red spots appear on the face and neck </t>
  </si>
  <si>
    <t>acquisition</t>
  </si>
  <si>
    <t>أكى زي سيون</t>
  </si>
  <si>
    <t>*(un apprentissage) acquisition: the process of getting something .
*(un achat: buy, purchase أه شاه) purchase
Faire l'acquisition d'une maison: to buy / to purchase a house.</t>
  </si>
  <si>
    <t>acrobatie</t>
  </si>
  <si>
    <t>أه كغوه باه سى</t>
  </si>
  <si>
    <t>*(sport) acrobatics</t>
  </si>
  <si>
    <t>action</t>
  </si>
  <si>
    <t>أكسيون</t>
  </si>
  <si>
    <t>(une activité) Action, act. Assez parlé, il est temps de passer à l'action: enough talking, let's take some action.</t>
  </si>
  <si>
    <t>(finance) share سهم فى البورصة</t>
  </si>
  <si>
    <t>activité</t>
  </si>
  <si>
    <t>أك تى ڨى تيه</t>
  </si>
  <si>
    <t>*(une animation: life, activity أه نى ماه سيون) activity
le restaurant / l'aéroport débordait d'activité: the restaurant/airport was very busy.
*(administration et économie)
avoir une activité professionnelle: to be actively employed
être sans activité: to be unemployed
*(une occupation: job أوه كوه پاه سيون) activity
activités dirigées : guided activities
mes activité professionnelles: my professional activities.</t>
  </si>
  <si>
    <t>addiction</t>
  </si>
  <si>
    <t>أه ديك سيون</t>
  </si>
  <si>
    <t>(drug) addiction / État de dépendance vis-à-vis d' (towards) une drogue.</t>
  </si>
  <si>
    <t>adéquation</t>
  </si>
  <si>
    <t>أه ديه كواه سيون</t>
  </si>
  <si>
    <t>appropriateness, being suitable for sth. 
Pendant le choix d'un appareil de forage, Il faut étudier les capacités de levage, pompage, les possibilités du quartier (section) boue, les équipements de sécurité tels que BOP, choke, manifold, puis vérifier l’adéquation de tous ces éléments avec le programme de forage et de tubage.</t>
  </si>
  <si>
    <t>adhérence</t>
  </si>
  <si>
    <t>أديه غاه نس</t>
  </si>
  <si>
    <t>« par la colle, le ciment » adhesion
"au sol" adhesion, grip
La manque d'adhérence d'une voiture: a car's lack of / poor road-holding.</t>
  </si>
  <si>
    <t>adhésion</t>
  </si>
  <si>
    <t>sion</t>
  </si>
  <si>
    <t>أد ايه زيون</t>
  </si>
  <si>
    <t>(inscription) membership
L'adhésion au club est gratuite: club membership is free.</t>
  </si>
  <si>
    <t>admission</t>
  </si>
  <si>
    <t>ادمى سيون</t>
  </si>
  <si>
    <t>(accueil) admission, entry, admittance</t>
  </si>
  <si>
    <t>adrénaline</t>
  </si>
  <si>
    <t>أد غيه نالين</t>
  </si>
  <si>
    <t>adrenalin</t>
  </si>
  <si>
    <t>adversité</t>
  </si>
  <si>
    <t>أد ڨيه غ سى تيه</t>
  </si>
  <si>
    <t xml:space="preserve">adversity: a difficult or unlucky situation or event </t>
  </si>
  <si>
    <t>affaires (nfpl)</t>
  </si>
  <si>
    <t>أه فيه غ</t>
  </si>
  <si>
    <t>(objets personnels) belongings, personal possessions</t>
  </si>
  <si>
    <t>affectation</t>
  </si>
  <si>
    <t>أه فيه كتاه سيون</t>
  </si>
  <si>
    <t>(attribution) allocation
Affectation d'un milliard de LE pour soutenir le tourisme face à la suppression des subventions de gasoil (Zazoue): Allocation of 1 billion LE for supporting the tourism towards removing subsidy on gasoline.</t>
  </si>
  <si>
    <t>affirmation</t>
  </si>
  <si>
    <t>أه فيغ ماه سيون</t>
  </si>
  <si>
    <t>(généralement) affirmation, affirm: to state something as true     تأكيد</t>
  </si>
  <si>
    <t>agence de presse</t>
  </si>
  <si>
    <t>أه چاه نس دوه بغسس</t>
  </si>
  <si>
    <t>press / news agency</t>
  </si>
  <si>
    <t>agglomération</t>
  </si>
  <si>
    <t>أه جلوه ميه غاه سيون</t>
  </si>
  <si>
    <t>(ville et sa banlieue: suburb) town
l'agglomération parisienne: Paris and its suburbs, greater Paris.</t>
  </si>
  <si>
    <t>agression</t>
  </si>
  <si>
    <t>أجغيه س يون</t>
  </si>
  <si>
    <t>*(une attaque: attack , - contre une personne) attack, assault: a violent attack , ( - contre un pays) aggression أج ريه شن: spoken or physical behaviour which is threatening or involves harm to someone or something .
Être victime d'une / subir une agression: to be assaulted.
Les agressions de la vie moderne (modern موه ديه غن): (figuré) the stresses and strains of modern life.</t>
  </si>
  <si>
    <t>agressivité</t>
  </si>
  <si>
    <t>أه جغيه سى ڨى تيه</t>
  </si>
  <si>
    <t>aggressiveness</t>
  </si>
  <si>
    <t>aiguille</t>
  </si>
  <si>
    <t>أيه جوويى</t>
  </si>
  <si>
    <t>needle</t>
  </si>
  <si>
    <t>aiguille de coudre</t>
  </si>
  <si>
    <t>sewing neddle</t>
  </si>
  <si>
    <t>aile</t>
  </si>
  <si>
    <t>أيه لل</t>
  </si>
  <si>
    <t>*(la zoologie) wing
(figuré) Avoir des ailes: to run like a wind.
(figuré) Prendre quelqu'un sous son aile: to take somebody under one's wing.
"d'un avion" wing. 
*(Anatomie (nf) ) Les ailes de nez: the nostrils (either of the two openings in the nose through which air moves when you breathe ).</t>
  </si>
  <si>
    <t>(une architecture) wing.
L'ancienne aile du château: the old wing of the castle.</t>
  </si>
  <si>
    <t>wing, fender (US) : one of the four parts at the side of a car which go over the wheels .</t>
  </si>
  <si>
    <t>aisance</t>
  </si>
  <si>
    <t>ايه زاه نس</t>
  </si>
  <si>
    <t>ease
Parler une langue avec aisance: to speak a language fluently</t>
  </si>
  <si>
    <t>aise</t>
  </si>
  <si>
    <t>أيه ز</t>
  </si>
  <si>
    <t>(un plaisir) pleasure, joy
Son acceuil nous a comblés d'aise: her welcome filled us with joy.
Il ne se sentait plus d'aise: he was utterly (from utter: complete or extreme) contented.</t>
  </si>
  <si>
    <t>aisselle</t>
  </si>
  <si>
    <t>أيه سيه لل</t>
  </si>
  <si>
    <t>(Anatomie (nf)) armpit : the hollow place under your arm where your arm joins your body .</t>
  </si>
  <si>
    <t>alarme</t>
  </si>
  <si>
    <t>أه لاه غم</t>
  </si>
  <si>
    <t>*(un dispositif: device) alarme antivol: burgular alarm. / (alerte) alarm donner l'alarme: to give / raise the alarm.</t>
  </si>
  <si>
    <t>alchimie</t>
  </si>
  <si>
    <t>أل شى مى</t>
  </si>
  <si>
    <t>alchemy: a type of chemistry, especially from about the years 1100 to 1500, which dealt with trying to find a way to change ordinary metals into gold and with trying to find a medicine which would cure any disease</t>
  </si>
  <si>
    <t>alcôve</t>
  </si>
  <si>
    <t>ألكوڨ</t>
  </si>
  <si>
    <t>recess: a small area in a room which is formed by one part of a wall being set back further than other parts 
Entrer dans la salle, fouiller l'alcôve et récupérer un bol: enter the hall, search through the recess and take a bowl.</t>
  </si>
  <si>
    <t>Algérie</t>
  </si>
  <si>
    <t>أل چيه غى</t>
  </si>
  <si>
    <t>Algeria</t>
  </si>
  <si>
    <t>algue</t>
  </si>
  <si>
    <t>أه لج</t>
  </si>
  <si>
    <t>*(piece of) seaweed, algae چاه ى أل</t>
  </si>
  <si>
    <t>alimentation</t>
  </si>
  <si>
    <t>أه لى مونتاسيون</t>
  </si>
  <si>
    <t>(électrique) supply</t>
  </si>
  <si>
    <t>allée</t>
  </si>
  <si>
    <t>أه ليه</t>
  </si>
  <si>
    <t>*(à la campagne) footpath, lane</t>
  </si>
  <si>
    <t>Allemagne</t>
  </si>
  <si>
    <t>أل مانيى</t>
  </si>
  <si>
    <t>(un pays پيه ييى) Germany</t>
  </si>
  <si>
    <t>alliance</t>
  </si>
  <si>
    <t>أه لياه نس</t>
  </si>
  <si>
    <t>*(pacte : agreement, treaty  پاه كت) alliance, pact, union
l'alliance entre socialistes et communistes ou les socialistes et les communistes the alliance between ou of Socialists and Communists
l'Alliance française organization promoting French language and culture abroad
*(une bague: ring باه ج) wedding ring</t>
  </si>
  <si>
    <t>allumette</t>
  </si>
  <si>
    <t>أه لوو ميه ت</t>
  </si>
  <si>
    <t>a match</t>
  </si>
  <si>
    <t>allure</t>
  </si>
  <si>
    <t>أه لووغ</t>
  </si>
  <si>
    <t>*(la vitesse d'un véhicule ڨيه يى كووه ل) speed
À grande / faible allure: at (a) high / low speed.
Rouler à petite allure / à une allure réduite: to drive at a slow pace / slowly.
*(vitesse d'un marcheur) pace
Il accélérait l'allure: he was quickening his pace.
À cette allure, tu n'auras pas fini avant demain: (figuré) at that speed / rate, you won't have finished before tomorrow.</t>
  </si>
  <si>
    <t>"une apparence أه پاه غوه نس: appearance, look - d'une personne" look, appearance. 
Avoir de l'allure / grande allure: to have style.
Une femme de grande allure entra: an elegant looking woman came-in. 
Un personnage à l'allure / d'allure suspecte: a suspicious-looking character.</t>
  </si>
  <si>
    <t>altercation</t>
  </si>
  <si>
    <t>أه ل تيه غ كاه سيون</t>
  </si>
  <si>
    <t>(soutenu) quarrel, altercation: formal a loud argument or disagreement / Querelle brève (short بغيه ڨ ), soudaine et violente.</t>
  </si>
  <si>
    <t>altitude</t>
  </si>
  <si>
    <t>أه لتى تووه د</t>
  </si>
  <si>
    <t>altitude
altitude au-dessu du niveau de la mer: height above sea-level.</t>
  </si>
  <si>
    <t>amande</t>
  </si>
  <si>
    <t>أه موند</t>
  </si>
  <si>
    <t>almond</t>
  </si>
  <si>
    <t>ambassade</t>
  </si>
  <si>
    <t>أومباه ساد</t>
  </si>
  <si>
    <t>"bâtiment" embassy
L'ambassade du Canada: the Canadian embassy.</t>
  </si>
  <si>
    <t>ambiance</t>
  </si>
  <si>
    <t>أوم بياه نس</t>
  </si>
  <si>
    <t>(une atmosphère أت موه س فيه غ: atmosphere) mood, atomsphere, ambiance: the character of a place or the quality it seems to have .
L'ambiance qui règne à Paris: the general atmosphere / mood in Paris.
L'ambiance générale du marché: the prevailing mood of the market.</t>
  </si>
  <si>
    <t>âme</t>
  </si>
  <si>
    <t>(vie) soul rendre l'âme: to pass away. / (une personnalité) soul, spirit avoir une âme de chef: to be born leader.</t>
  </si>
  <si>
    <t>amende</t>
  </si>
  <si>
    <t>fine: an amount of money that has to be paid as a punishment for not obeying a rule or law . 
Une amende de 100 euros: a 100-euro fine.
"Défense d'entrer (no entry is allowed) sous peine d'amende" : "Trespassers will be fined / prosecuted".</t>
  </si>
  <si>
    <t>amertume</t>
  </si>
  <si>
    <t>أه ميه غ توه مم</t>
  </si>
  <si>
    <t>bitterness. Avec amertume: bitterly.</t>
  </si>
  <si>
    <t>amnésie</t>
  </si>
  <si>
    <t>أم نيه زى</t>
  </si>
  <si>
    <t xml:space="preserve">amnesia: loss of the ability to remember </t>
  </si>
  <si>
    <t>amorce</t>
  </si>
  <si>
    <t>أه موه غس</t>
  </si>
  <si>
    <t>(un armement: weapons أه غم ميه مون) un détonateur ديه توه ناه توه غ: detonator, primer.
(la pêche: fishing) bait: a small amount of food on a  hook   (= curved piece of wire)  or in a special device used to attract and catch a fish or animal.
(un début) beginning
l'amorce d'une réforme: the beginnings of a reform.</t>
  </si>
  <si>
    <t>amphétamine</t>
  </si>
  <si>
    <t>أوم فيه تاه مين</t>
  </si>
  <si>
    <t>amphetamine أم فيه تاه مين: any of several types of drug used as a  stimulant   (= a substance which makes the mind or body more active) .</t>
  </si>
  <si>
    <t>amplitude</t>
  </si>
  <si>
    <t>أوم پلى توود</t>
  </si>
  <si>
    <t>ampoule</t>
  </si>
  <si>
    <t>أوم پولل</t>
  </si>
  <si>
    <t>(électricité) bulb</t>
  </si>
  <si>
    <t>amputation</t>
  </si>
  <si>
    <t>أوم پوتاه سيون</t>
  </si>
  <si>
    <t>(suppression) removal, cutting out
L'ex star de la natation risque l'amputation de son bras gauche.: the former star of swimming is in the risk of removal of his left arm.</t>
  </si>
  <si>
    <t>anatomie</t>
  </si>
  <si>
    <t>أه ناه توه مى</t>
  </si>
  <si>
    <t>anatomy</t>
  </si>
  <si>
    <t>ancienneté</t>
  </si>
  <si>
    <t>أون سياه ن تيه</t>
  </si>
  <si>
    <t>*(d'une chose) oldness / *(d'une personne) length of service avoir de l'ancienneté: elle a beaucoup d'ancienneté chez nous: she has been with us for a long time.
*(avantages acquis) seniority
avancer ou être promu à l'ancienneté: to be promoted by seniority.</t>
  </si>
  <si>
    <t>anecdote</t>
  </si>
  <si>
    <t>اه نك دوت</t>
  </si>
  <si>
    <t xml:space="preserve">anecdote: a short often funny story, especially about something someone has done </t>
  </si>
  <si>
    <t>anémie</t>
  </si>
  <si>
    <t>أه نيه مى</t>
  </si>
  <si>
    <t xml:space="preserve">(médecine) anemia (US) / anaemia (UK): a medical condition in which there are not enough red blood cells in the blood </t>
  </si>
  <si>
    <t>anes-thé-sie</t>
  </si>
  <si>
    <t>أنس تيه زي</t>
  </si>
  <si>
    <t xml:space="preserve">anes-the-tic: a substance that makes you unable to feel pain </t>
  </si>
  <si>
    <t>Angleterre</t>
  </si>
  <si>
    <t>أونجل تيه غ</t>
  </si>
  <si>
    <t>England</t>
  </si>
  <si>
    <t>angoisse</t>
  </si>
  <si>
    <t>أونج واه سس</t>
  </si>
  <si>
    <t xml:space="preserve">(inquiétude: worry   أن كييه تود) anxiety أن ساه ياه تى: an uncomfortable feeling of nervousness or worry about something that is happening or might happen in the future.
être ou vivre dans l'angoisse: to live in (a constant state of) anxiety. </t>
  </si>
  <si>
    <t>annonce</t>
  </si>
  <si>
    <t>أه نوه نس</t>
  </si>
  <si>
    <t>(un texte publicitaire) advertisement
Mettre ou insérer une annonce dans un journal: to put / to place an advertisement in a paper.</t>
  </si>
  <si>
    <t>antenne</t>
  </si>
  <si>
    <t>أن تيه نن</t>
  </si>
  <si>
    <t>*(électronique) antenna, aerial
antenne parabolique : satellite dish
*(agence, service) office
notre antenne à Genève: our office in Geneva</t>
  </si>
  <si>
    <t>anthologie</t>
  </si>
  <si>
    <t>gie</t>
  </si>
  <si>
    <t>أون توه لوه چى</t>
  </si>
  <si>
    <t xml:space="preserve">anthology: a collection of artistic works which have a similar form or subject, often those considered to be the best </t>
  </si>
  <si>
    <t>antithèse</t>
  </si>
  <si>
    <t>أون تى تيه ز</t>
  </si>
  <si>
    <t xml:space="preserve">antithesis (أن تيه ثيه سز) : the exact opposite
She is slim and shy - the very antithesis  of  her sister. </t>
  </si>
  <si>
    <t>anxiété</t>
  </si>
  <si>
    <t>أونك سييه تيه</t>
  </si>
  <si>
    <t>apparition</t>
  </si>
  <si>
    <t>أه پاه غى سيون</t>
  </si>
  <si>
    <t xml:space="preserve"> [arrivée - d'une personne, d'une saison] arrival, appearance
faire une apparition to put in ou to make an appearance
faire son apparition a. [maladie] to develop </t>
  </si>
  <si>
    <t>application</t>
  </si>
  <si>
    <t>أه پلى كاه سيون</t>
  </si>
  <si>
    <t>(informatique) application</t>
  </si>
  <si>
    <t>appréciation</t>
  </si>
  <si>
    <t>أه پغيه س ياه سيون</t>
  </si>
  <si>
    <t xml:space="preserve">*(une estimation أيه ستى ماه سيون: appraisal, estimation - d'un poids, d'une valeur) appreciation, estimate, assessment, (- d'une situation) assessment, appreciation
Je laisse cela à votre appréciation: I leave it to your judgement.
*(une observation: une remarque, remark, comment) remark, comment
Il a obtenu d'excellentes appréciations: (Éducation) he got very good comments from his teachers (in his report). / *(une augmentation - d'une devise دوه ڨيز : currency  ) appreciation: increase in price, value, etc. </t>
  </si>
  <si>
    <t>approche</t>
  </si>
  <si>
    <t>أپ غوشش</t>
  </si>
  <si>
    <t>approach (conception)
étant donné que l'immigration augmente chaque année, pense-tu que l'approche du gouvernement soit la meilleur?: given the fact that the immigration is on rise every year, do you think that the government's approach is the best?</t>
  </si>
  <si>
    <t>aptitude</t>
  </si>
  <si>
    <t>أپتى توود</t>
  </si>
  <si>
    <t>"capacité" ability, aptitude (a natural ability or skill)
Il n'a aucune aptitude dans ce domaine: he has / shows no aptitude in that direction.</t>
  </si>
  <si>
    <t>aquarelle</t>
  </si>
  <si>
    <t>أه كواه غيه ل</t>
  </si>
  <si>
    <t>*(un tableau: painting) watercolor peindre à l'aquarelle: to paint in watercolors.</t>
  </si>
  <si>
    <t>Arabie Saoudite</t>
  </si>
  <si>
    <t>أه غاه بى ساه ءوه ديت</t>
  </si>
  <si>
    <t>Saudia Arabia</t>
  </si>
  <si>
    <t>araignée</t>
  </si>
  <si>
    <t>أه غيه ن ييه</t>
  </si>
  <si>
    <t>spider</t>
  </si>
  <si>
    <t>architecture (f.)</t>
  </si>
  <si>
    <t>ture</t>
  </si>
  <si>
    <t>أغشى تيه ك تووغ</t>
  </si>
  <si>
    <t>(d'un puits pétrolier) structure, architecture</t>
  </si>
  <si>
    <t>Argentine</t>
  </si>
  <si>
    <t>أه غ چون تين</t>
  </si>
  <si>
    <t>Argentina</t>
  </si>
  <si>
    <t>argile (f.)</t>
  </si>
  <si>
    <t>أغ چيل</t>
  </si>
  <si>
    <t>(forage pétrolier) clay, shale</t>
  </si>
  <si>
    <t>argiles gonflantes (f.pl)</t>
  </si>
  <si>
    <t>أه غ چيل جونف لانت</t>
  </si>
  <si>
    <t>(forage pétrolier) swelling shales</t>
  </si>
  <si>
    <t>arme</t>
  </si>
  <si>
    <t>أه غم</t>
  </si>
  <si>
    <t>(un objet: object, item) weapon
Porter une arme sur soi: to carry a weapon.
L'arme chimique / nucléaire نيوك لييه غ: chemical / nuclear weapons.
Arme blanche: knife.
Arme à feu: firearm.
Passer l'arme à gauche: (familier) to kick the bucket (to die).</t>
  </si>
  <si>
    <t>armée</t>
  </si>
  <si>
    <t>أه غ ميه</t>
  </si>
  <si>
    <t>(militaire) army
Être dans l'armée: to be in the army.
être à l'armée: to be doing one's military service.
Armée active / régulière: regular army جيش نظامى.
L'armée de l'air: the Air Force.
L'armée de mer: the Navy.</t>
  </si>
  <si>
    <t>armoire</t>
  </si>
  <si>
    <t>oire</t>
  </si>
  <si>
    <t>أغم واغ</t>
  </si>
  <si>
    <t>arrestation</t>
  </si>
  <si>
    <t>أه غستاه سيون</t>
  </si>
  <si>
    <t>arrest
Procéder à une arrestation: to make an arrest.
Être en état d'arrestation: to be under arrest.
Se mettre en état d'arrestation: to give oneself up (to allow the police or an enemy to take you as a prisoner ).</t>
  </si>
  <si>
    <t>artère</t>
  </si>
  <si>
    <t>أه غ تيه غ</t>
  </si>
  <si>
    <t>(anatomie) artery
(avenue) main road / street</t>
  </si>
  <si>
    <t>articulation</t>
  </si>
  <si>
    <t>أغتي كووه لاه سيون</t>
  </si>
  <si>
    <t>*(Anatomie et Zoologie) Joint. 
J’ai mal dans les articulations : my joints ache.
*(une prononciation: pronunciation پغوه نون سياه سيون ) articulation: the way in which you pronounce words or produce sounds .
*(une liaison: link لييه زون) link, link-up
L'articulation des deux parties: the link between the two parts.</t>
  </si>
  <si>
    <t>aspiration</t>
  </si>
  <si>
    <t>أس پى غاه سيون</t>
  </si>
  <si>
    <t>*(une ambition أومبى سيون: ambition) aspiration, ambition / *(un souhait) yearning, longing: a feeling of wanting something or someone very much, craving: a strong or uncontrollable want.</t>
  </si>
  <si>
    <t>aspirine</t>
  </si>
  <si>
    <t>أه سپى غينن</t>
  </si>
  <si>
    <t>aspirin</t>
  </si>
  <si>
    <t>assiette</t>
  </si>
  <si>
    <t>أه س ييه تت</t>
  </si>
  <si>
    <t>(un récipient: container) plate assiette à dessert (m. ديه سيه غ): dessert (ديه زيه رت) plate. / assiette creuse (hollow) / à soupe: soup dish.</t>
  </si>
  <si>
    <t xml:space="preserve">assise </t>
  </si>
  <si>
    <t>أه سيز</t>
  </si>
  <si>
    <t>(un fondement فوند مون: foundation) foundation, base</t>
  </si>
  <si>
    <t>association</t>
  </si>
  <si>
    <t>اسوسياسيون</t>
  </si>
  <si>
    <t xml:space="preserve">association: to connect someone or something in your mind with someone or something else </t>
  </si>
  <si>
    <t>أه سووه غاه نس</t>
  </si>
  <si>
    <t>*(soutenu: formal language) (une promesse پغوه ميه س: promise) assurance
J'ai reçu l'assurance formelle que l'on m'aiderait financièrement: I was assured I would receive financial help. / *(une garantie جاه غون تى: guarantee) Une assurance de : a guarantee of. / Le retour à la démoctratie constitue une assurance de paix pour le pays: the return of democracy will guarantee peace for the country. / *(une aisance إيه زاه نس: ease) self-confidence, assurance  Manque (f. lack ماه نك) d'assurance: lack of self-confidence, insecurity. / Manquer d'assurance: to be insecure, to have no self-confidence. / S'exprimer avec assurance: to speak with assurance, confidently. 
Elle a de l'assurance dans la voix: she sounds confident.</t>
  </si>
  <si>
    <t>*(le commerce: the trade) (un contrat) insurance (policy)
Placer (vendre) des assurance: to sell insurance (policies).
Assurance contre l'incendie (أن سون دى m. fire)/les accidents: Insurance against fire / (personal) accidents, fire/accident insurance. / Assurance contre le vol: insurance against theft. / Assurance maladie: health insurance. /Les assurances sociales: National insurance, Welfare. / Assurance vieillesse (f. old age ڨييه ييه س): retirement pension.</t>
  </si>
  <si>
    <t>astuce</t>
  </si>
  <si>
    <t>أه س تووس</t>
  </si>
  <si>
    <t>*(une ingéniosité أن چيه ن يوه زى تيه : ingenuity إن چيه ن يوه يى تى  : someone's ability to think of clever new ways of doing something ) astuteness: astute: clever and quick to see how to take advantage of a situation , shrewdness: shrewd: having or based on a clear understanding and good judgment of a situation, resulting in an advantage .
Il est plein d'astuce: he is a shrewd individual.</t>
  </si>
  <si>
    <t>*(familier) (une plaisanterie) joke, gag: a joke or funny story, especially one told by a  comedian   (= person whose job is to make people laugh) 
Je n'ai pas compris l'astuce: I didn't get it.
*(familier) (un procédé ingénieux: clever process ) trick
Je n'arrive pas à l'ouvrir -attends, il doit y avoir une astuce: I can't open it, -wait, there must be some knack (to it), knack ناه ك: a skill or an ability to do something easily and well  . 
Les astuces du métier: the tricks of the the trade.</t>
  </si>
  <si>
    <t>atteinte</t>
  </si>
  <si>
    <t>أه تاه نت</t>
  </si>
  <si>
    <t>*(une attaque: attack) attack / *violation. Atteinté aux droits de l'homme: human rights violation. / atteinte à la vie privée: violation of privacy.</t>
  </si>
  <si>
    <t>atteinte à la vie privée</t>
  </si>
  <si>
    <t>violation of privacy</t>
  </si>
  <si>
    <t>attestation</t>
  </si>
  <si>
    <t>أه تستاسيون</t>
  </si>
  <si>
    <t>certificate</t>
  </si>
  <si>
    <t>aube</t>
  </si>
  <si>
    <t>أووه بب</t>
  </si>
  <si>
    <t>dawn
Valentina lit la phrase qui y écrit: "A l'aube le roi renvoya ses guerriers pour combattre les ténèbres." : Valentina reads the sentence that is written there: " At dawn the king sent back his warriors to fight the darkness."</t>
  </si>
  <si>
    <t>auberge</t>
  </si>
  <si>
    <t>أوه بيه غچ</t>
  </si>
  <si>
    <t>inn</t>
  </si>
  <si>
    <t>aubergine</t>
  </si>
  <si>
    <t>أوه بيه غ چين</t>
  </si>
  <si>
    <t>eggplant (US), aubergine (UK)</t>
  </si>
  <si>
    <t>audition</t>
  </si>
  <si>
    <t>أوه دى سيون</t>
  </si>
  <si>
    <t>*audition:  a short performance that an actor, musician, dancer, etc. gives in order to show their ability and suitability for a particular play, film, show, etc. 
*(physiologie) hearing</t>
  </si>
  <si>
    <t>aura</t>
  </si>
  <si>
    <t>أوه غا</t>
  </si>
  <si>
    <t xml:space="preserve">aura: a feeling or character that a person or place seems to have 
The woods  have  an aura  of  mystery. </t>
  </si>
  <si>
    <t>austérité</t>
  </si>
  <si>
    <t>أوس تيه غى تيه</t>
  </si>
  <si>
    <t>*(une économie) austerity: the condition or policy of living without things that are not necessary and without comfort, with limited money or goods, or a practice, habit or experience that is typical of this.  تقشف
mesures d'austérité: austerity measures.</t>
  </si>
  <si>
    <t>Australie</t>
  </si>
  <si>
    <t>أوه ست غاه لى</t>
  </si>
  <si>
    <t>Australia</t>
  </si>
  <si>
    <t>autopsie</t>
  </si>
  <si>
    <t>أوه توه پ سى</t>
  </si>
  <si>
    <t>*(la médecine) autopsy: the cutting open and examination of a dead body in order to discover the cause of death .
Pratiquer une autopsie: to carry out an autopsy.</t>
  </si>
  <si>
    <t>autorité</t>
  </si>
  <si>
    <t>أوه توه غى تيه</t>
  </si>
  <si>
    <t>(pouvoir) authority
les autorités: the police force</t>
  </si>
  <si>
    <t>Autriche</t>
  </si>
  <si>
    <t>أوه ت غيش</t>
  </si>
  <si>
    <t>Austria</t>
  </si>
  <si>
    <t>autruche</t>
  </si>
  <si>
    <t>أوه تغووه ش</t>
  </si>
  <si>
    <t>ostrich  نعامة   faire l'autruche: to bury one's head in the sand.</t>
  </si>
  <si>
    <t>averse</t>
  </si>
  <si>
    <t>shower
Une averse de grêlons provoque l'interruption du match Belgique-Tunisie! Conditions climatiques dantesques sur Bruxelles! : a shower of hailstone causes the interruption of Belgium-Tunisia match! Dantean climatic conditions over Bruxelles!</t>
  </si>
  <si>
    <t>aversion</t>
  </si>
  <si>
    <t>أه ڨيه غ سيون</t>
  </si>
  <si>
    <t>aversion: (a person or thing which causes) a feeling of strong dislike or of not wishing to do something , loathing: strong hatred.
Il les a pris en aversion: he took a violent dislike to them.</t>
  </si>
  <si>
    <t>avoine</t>
  </si>
  <si>
    <t>أه ڨواه نن</t>
  </si>
  <si>
    <t>(plante) oat, 
(grains) oats  الشوفان</t>
  </si>
  <si>
    <t>bâche</t>
  </si>
  <si>
    <t>باه شش</t>
  </si>
  <si>
    <t xml:space="preserve">transport cover, canvas sheet, tarpaulin: (a large piece of) heavy  waterproof  cloth used as a covering </t>
  </si>
  <si>
    <t>bactérie</t>
  </si>
  <si>
    <t>rie</t>
  </si>
  <si>
    <t>باه ك تيه غى</t>
  </si>
  <si>
    <t xml:space="preserve">bacterium (pl. bacteria) : a type of very small organism that lives in air, earth, water, plants and animals, often one which causes a disease </t>
  </si>
  <si>
    <t>baignoire</t>
  </si>
  <si>
    <t>بيه نى واغ</t>
  </si>
  <si>
    <t>(dans une salle de bains) bathtub</t>
  </si>
  <si>
    <t>baisse</t>
  </si>
  <si>
    <t>بيه سس</t>
  </si>
  <si>
    <t>the fall, drop,
Comment expliquer la baisse de niveau en histoire? (matière scolaire): how do we explain the fall of the standard in history?</t>
  </si>
  <si>
    <t>balance</t>
  </si>
  <si>
    <t>باه لوه نس</t>
  </si>
  <si>
    <t>(instrument de mesure) scales
balance de ménage: kitchen scales.</t>
  </si>
  <si>
    <t>balançoire</t>
  </si>
  <si>
    <t>بالون سواغ</t>
  </si>
  <si>
    <t>swing     مرجيحة</t>
  </si>
  <si>
    <t>baleine</t>
  </si>
  <si>
    <t>باه ليه نن</t>
  </si>
  <si>
    <t>Lamelle (thin slice, flake) souple glissée dans les gaines (girdle) , les soutiens-gorge et les cols de chemise afin d'en assurer la rigidité.</t>
  </si>
  <si>
    <t>balle</t>
  </si>
  <si>
    <t>باه لل</t>
  </si>
  <si>
    <t>(un armement أغم موه ن: weapons, arms) bullet
Tué par balles: shot dead.
Se tirer une balle dans la bouche / tête: to shoot oneself in the mouth / head.
Balle à blanc: blank.
Balle en caoutchouc (nm. rubber كاوت شوه): rubber bullet.</t>
  </si>
  <si>
    <t>*(pour jouer) ball
balle de golf: golfball.
balle de tennis: tennis ball.
La balle est dans son camp: (figuré) the ball in his court.</t>
  </si>
  <si>
    <t>balustrade</t>
  </si>
  <si>
    <t>بالوه ستغاد</t>
  </si>
  <si>
    <t>(d'un pont) railing, (d'un balcon) balustrade: a  railing  or wall to prevent people from falling over the edge of stairs, a  balcony , etc. 
Une fois arrivé à la balustrade, jetez le corps par-dessus bord: once reached the railings, throw the body over the edge.</t>
  </si>
  <si>
    <t>banane</t>
  </si>
  <si>
    <t>باه نان</t>
  </si>
  <si>
    <t>banana</t>
  </si>
  <si>
    <t>bande</t>
  </si>
  <si>
    <t>بوه ن دد</t>
  </si>
  <si>
    <t>(groupe - de malfaiteurs  ماه ل فيه تووه غ: criminals) gang</t>
  </si>
  <si>
    <t>bande vidéo</t>
  </si>
  <si>
    <t>بوند</t>
  </si>
  <si>
    <t>video tape</t>
  </si>
  <si>
    <t>banlieue</t>
  </si>
  <si>
    <t>بون ليوه</t>
  </si>
  <si>
    <t>suburb: an area on the edge of a large town or city where people who work in the town or city often live    ضاحية</t>
  </si>
  <si>
    <t>baraque</t>
  </si>
  <si>
    <t>باه غاه ك</t>
  </si>
  <si>
    <t>*(de vente) stall, stand, booth</t>
  </si>
  <si>
    <t>barbe</t>
  </si>
  <si>
    <t>باه غب</t>
  </si>
  <si>
    <t>*(d'homme - dru,e : (des cheveux -une végétation) dense, thick ) (full) beard, (- clairsemé,e: (cheveux, barbe) sparse: small in numbers or amount, often scattered over a large area , thin) stubble: the short hair which grows on a man's face if he has not cut the hair for a few days , (- en pointe (un menton مون تون: chin) : pointed) goatee: a small usually pointed  beard  grown only on the chin, not the cheeks .
Porter la barbe: to have beard.
Se faire la barbe: to have a shave.
Se raser / se tailler la barbe: to shave off / to trim one's beard.</t>
  </si>
  <si>
    <t>barbe à papa</t>
  </si>
  <si>
    <t>cotton candy (US) / candy floss (UK)   غزل البنات</t>
  </si>
  <si>
    <t>barque</t>
  </si>
  <si>
    <t>باه غك</t>
  </si>
  <si>
    <t>small boat
barque de pêcheur: small fishing boat.</t>
  </si>
  <si>
    <t>barre</t>
  </si>
  <si>
    <t>باه غ</t>
  </si>
  <si>
    <t xml:space="preserve">(nautique) helm:  the handle or wheel which controls the direction in which a ship or boat travels </t>
  </si>
  <si>
    <t>(niveau) level
le dollar est descendu au-dessous de la barre de 1 euro: the dollar fell below the 1 euro level
mettre ou placer la barre trop haut: to set too high a standard</t>
  </si>
  <si>
    <t>bastille</t>
  </si>
  <si>
    <t>باس تيى</t>
  </si>
  <si>
    <t>(un fort: fort: a military building consisting of an area surrounded by a strong wall, in which soldiers live and which is designed to be defended from attack ) fortress (a large strong building or group of buildings which can be defended from attack)</t>
  </si>
  <si>
    <t>bâtisse</t>
  </si>
  <si>
    <t>باه تيسس</t>
  </si>
  <si>
    <t>(péjoratif (adj.) : pejorative: formal - disapproving or suggesting that something is not good or is of no importance) building
Une grande bâtisse: a big barn of a place.</t>
  </si>
  <si>
    <t>batterie</t>
  </si>
  <si>
    <t>باه ت غى</t>
  </si>
  <si>
    <t>*(électricité - en voiture) car battery
*(musique) drum kit, drums
*(série) a battery of sth. : a number of things of similar type.</t>
  </si>
  <si>
    <t>bavure</t>
  </si>
  <si>
    <t>باه ڨوه غ</t>
  </si>
  <si>
    <t>(erreur) mistake, flaw
Un spectacle sans bavure: a flawless show.</t>
  </si>
  <si>
    <t>beauté</t>
  </si>
  <si>
    <t>بوه تيه</t>
  </si>
  <si>
    <t>(d'une femme, d'une statue: statue) beauty avoir la beauté du diable: to have a youthful glow.</t>
  </si>
  <si>
    <t>Belgique</t>
  </si>
  <si>
    <t>بيه ل چيك </t>
  </si>
  <si>
    <t>Belgium</t>
  </si>
  <si>
    <t>benne à ordure</t>
  </si>
  <si>
    <t>بنن</t>
  </si>
  <si>
    <t xml:space="preserve">skip: UK ( US trademark Dumpster ™ ) a large metal container into which people put unwanted objects or building or garden waste, and which is brought to and taken away from a place by a special truck when requested. </t>
  </si>
  <si>
    <t>béquille</t>
  </si>
  <si>
    <t>بيه كيى</t>
  </si>
  <si>
    <t xml:space="preserve">support structure, / Appareil permettant à un handicapé ou à un traumatisé des membres inférieurs de se déplacer sans prendre appui sur (to lean on) ceux-ci. /  Pied amovible (removable) ou escamotable (foldaway) permettant de maintenir un ensemble dans une position stable (véhicule à deux roues à l'arrêt) / crutch عكاز </t>
  </si>
  <si>
    <t>besogne</t>
  </si>
  <si>
    <t>بوه زوه ن</t>
  </si>
  <si>
    <t>task, job, work
Se mettre à la besogne: to get down to work.
Il vous faudra bien évidemment reconstruire celle-ci et pour ne rien vous cacher, la besogne s'annonce longue et exaspérante. : you have to build back this photo, tell you the truth, the task seems long and exasperating.</t>
  </si>
  <si>
    <t>bête</t>
  </si>
  <si>
    <t>بيه تت</t>
  </si>
  <si>
    <t>(animal - généralement) animal bête fauve (فوه ڨ): wild animal, beast. bête sauvage: wild animal, beast. (animal - effrayant) beast</t>
  </si>
  <si>
    <t>bêtise</t>
  </si>
  <si>
    <t>بيه تيز</t>
  </si>
  <si>
    <t>(stupidité) foolishness, idiocy, stupidity</t>
  </si>
  <si>
    <t>betterave</t>
  </si>
  <si>
    <t>بيه ت غاه ڨ</t>
  </si>
  <si>
    <t>beet بنجر  betterave rouge: red beet. / betterave sucrière: sugar beet.</t>
  </si>
  <si>
    <t>betterave rouge</t>
  </si>
  <si>
    <t>بت غاه ڨ</t>
  </si>
  <si>
    <t>red beet</t>
  </si>
  <si>
    <t>bienvenue</t>
  </si>
  <si>
    <t>welcome,
Bienvenue à toi, ami: welcome to you my friend.</t>
  </si>
  <si>
    <t>bille</t>
  </si>
  <si>
    <t>(jeux) marble بلية
(de billiard) ball</t>
  </si>
  <si>
    <t>bimbo</t>
  </si>
  <si>
    <t>بيم بوه</t>
  </si>
  <si>
    <t>Bimbo est un terme argotique emprunté (borrowed) à l'anglais et utilisé pour qualifier une femme aguicheuse (seductive), généralement provocante (daring). Souvent associée au stéréotype de la blonde une bimbo présente les attraits (charms, attraction) d'une intelligence qui peut paraître limitée et un comportement juvénile (youthful), naïf (innocent) et superficiel. La bimbo a confié à Malika Ménard, la présentatrice de l’émission « Dans le sac de… », qu’elle ne se déplaçait jamais sans sa bombe de laque, qu’elle n’oubliait jamais sa brosse à dents, qu’elle utilise en fait pour se brosser… les sourcils ! : The bimbo confided to Malika Ménard, the presenter of program (in the bag of...), that she never go to a place without her hair spray, that she never forget her tooth brush, that she uses in fact to brush .....the eyebrows.</t>
  </si>
  <si>
    <t>biologie</t>
  </si>
  <si>
    <t>بيوه لوه چى</t>
  </si>
  <si>
    <t>biology</t>
  </si>
  <si>
    <t>bise</t>
  </si>
  <si>
    <t>بيزز</t>
  </si>
  <si>
    <t>(baiser) kiss
donne-moi ou fais-moi une bise: give me a kiss.</t>
  </si>
  <si>
    <t>bitte</t>
  </si>
  <si>
    <t>بيتت</t>
  </si>
  <si>
    <t>cock, penis</t>
  </si>
  <si>
    <t>blague</t>
  </si>
  <si>
    <t>بلاه ج</t>
  </si>
  <si>
    <t>(histoire) a joke. Il est toujours à dire des blagues: he's always joking.</t>
  </si>
  <si>
    <t>blessure</t>
  </si>
  <si>
    <t>sure</t>
  </si>
  <si>
    <t>بليه سووغ</t>
  </si>
  <si>
    <t>(une lésion ليه ز يون : injury) wound, injury
Blessure grave / légère / mortelle: severe / slight / fatal injury.
Nettoyer une blessure: to clean a wound.</t>
  </si>
  <si>
    <t>blouse</t>
  </si>
  <si>
    <t>بلوه ز</t>
  </si>
  <si>
    <t>"pour travailler" overalls / "d'un médecin" white coat. 
"d'un chimiste شى ميست: chemist, d'un laborantin: laboratory operator / assistant" lab coat Les blouses blanche: doctors and nurses.</t>
  </si>
  <si>
    <t>boisson</t>
  </si>
  <si>
    <t>بواه سون</t>
  </si>
  <si>
    <t>(liquide à boire) drink</t>
  </si>
  <si>
    <t>boîte à outils</t>
  </si>
  <si>
    <t>بوات أه أوه تى</t>
  </si>
  <si>
    <t>tool box, toolkit</t>
  </si>
  <si>
    <t>bombe</t>
  </si>
  <si>
    <t>بوه مب</t>
  </si>
  <si>
    <t>*(militaire, physique, nucléaire) bomb
Bombe atomique: atomic bomb.
Bombe à hydrogène: hydrogen bomb.
Bombe incendiaire أن سون دييه غ: firebomb.
*(un aérosol أيى غوه سوه ل: aerosol: a metal container in which liquids are kept under pressure and forced out in a spray ) spray
Bombe insecticide: fly / bug spray.</t>
  </si>
  <si>
    <t>bonbonne de gaz</t>
  </si>
  <si>
    <t>بون بونن</t>
  </si>
  <si>
    <t>gas cylinder   أمبوبة بوتجاز</t>
  </si>
  <si>
    <t>bonne</t>
  </si>
  <si>
    <t>بونن</t>
  </si>
  <si>
    <t>"domestique" maid</t>
  </si>
  <si>
    <t>bonté</t>
  </si>
  <si>
    <t>بون تيه</t>
  </si>
  <si>
    <t>Kindness, goodness elle l'a fait par pure bonté d'âme: she did it purely out of the goodness of her heart.</t>
  </si>
  <si>
    <t>borne</t>
  </si>
  <si>
    <t>بوه غن</t>
  </si>
  <si>
    <t>(électricité) terminal</t>
  </si>
  <si>
    <t>bosse</t>
  </si>
  <si>
    <t>بو ه سس</t>
  </si>
  <si>
    <t>(d'un dromadaire: dromedary: a type of  camel   (= a large animal that lives in the desert)  with one  hump   (= raised area)  on its back ) hump  سنم الجمل
(de sol) a bump  مطب</t>
  </si>
  <si>
    <t>bouche</t>
  </si>
  <si>
    <t>بوه شش</t>
  </si>
  <si>
    <t>(Anatomie et zoologie) mouth
Ne parle pas la bouche pleine: don't talk with your mouth full.
Ce sont toutes les mères qui s'expriment par sa bouche: She is speaking for all mothers.
Il a six bouches à nourrir: he has six mouths to feed (at home).
Je n'ai pas l'intention de nourrir des bouches inutiles: I wont have loafers ( someone who avoids doing any work ) around here.</t>
  </si>
  <si>
    <t>bouche d'aération</t>
  </si>
  <si>
    <t>بووه شش داى غاه سيون</t>
  </si>
  <si>
    <t>air vent</t>
  </si>
  <si>
    <t>bouche d'égout</t>
  </si>
  <si>
    <t>بووه شش ديه جوه</t>
  </si>
  <si>
    <t>*manhole, inspection chamber
En bout de course, trouvez la bouche d'égout et descendez.: at the end of the road, find the manhole and go down.</t>
  </si>
  <si>
    <t>bouchée</t>
  </si>
  <si>
    <t>بوه شيه</t>
  </si>
  <si>
    <t xml:space="preserve">mouthful:  an amount of food or drink which fills your mouth, or which you put into your mouth at one time </t>
  </si>
  <si>
    <t>boue (f.)</t>
  </si>
  <si>
    <t>بوه</t>
  </si>
  <si>
    <t>(forage pétrolier) mud</t>
  </si>
  <si>
    <t>bouffée</t>
  </si>
  <si>
    <t>بوه فيه</t>
  </si>
  <si>
    <t>*(une exhalaison: fragrance, unpleasant odour   إيه جزاه ليه زون)  puff: a small amount of smoke, air or something that can rise into the air in a small cloud نَفَس الشيشة</t>
  </si>
  <si>
    <t>bouffée de chaleur (nf.)</t>
  </si>
  <si>
    <t>بووه فيه دوه شاه لوه غ</t>
  </si>
  <si>
    <t xml:space="preserve">Avoir des bouffées de chaleur: (la médecine) to have hot flushes (UK) / flashes (US). Hot flush / flash: a sudden hot uncomfortable feeling experienced by some women during the  menopause. </t>
  </si>
  <si>
    <t>bougie</t>
  </si>
  <si>
    <t>بوه چى</t>
  </si>
  <si>
    <t>*(en cire سيغ: wax) candle
Alors tamisez les lumières, allumez quelques bougies et mettez-vous au lit (ou là où vous vous sentez la plus à l’aise) pour explorer votre corps: subdue the lights, light up some candles and lay in bed (or where you feel the most comfortable) to explore your body.
*(Une automobile أوه توه موه بيل: car industry) spark plug</t>
  </si>
  <si>
    <t>bouilloire</t>
  </si>
  <si>
    <t>بويى واغ</t>
  </si>
  <si>
    <t>kettle
Examiner la clé sacrée sur la cheminée; sur l'établi à gauche, le tableau alchimique et la bouilloire; l'établi à gauche des gargouilles, le réservoir d'eau, les gargouilles, le lutrin: examine the sacred key on the chimney, on the workbench on the left, the  alchemy board and the kettle, the workbench on the left of the gargoyle, the water tank, the gargoyles, the lectern.</t>
  </si>
  <si>
    <t>boulette</t>
  </si>
  <si>
    <t>بوه ليه تت</t>
  </si>
  <si>
    <t>*cuisine - boulette de viande: meatball
*(familier) (erreur) blunder, blooper : a silly mistake
faire une boulette: to blunder</t>
  </si>
  <si>
    <t>boum</t>
  </si>
  <si>
    <t>بوه مم</t>
  </si>
  <si>
    <t>"bruit" bang. 
(familier) party (for teenagers)</t>
  </si>
  <si>
    <t>boussole</t>
  </si>
  <si>
    <t>بوو سولل</t>
  </si>
  <si>
    <t>compass</t>
  </si>
  <si>
    <t>bouteille</t>
  </si>
  <si>
    <t>بوه تاه ى</t>
  </si>
  <si>
    <t>(un récipient: pour un liquide) bottle</t>
  </si>
  <si>
    <t>braderie</t>
  </si>
  <si>
    <t>بغاه دغى</t>
  </si>
  <si>
    <t>(soldes "m.") clearance sale</t>
  </si>
  <si>
    <t>braguette</t>
  </si>
  <si>
    <t>بغاه جيه تت</t>
  </si>
  <si>
    <t>zipper, fly</t>
  </si>
  <si>
    <t>braise</t>
  </si>
  <si>
    <t>بغيه زز</t>
  </si>
  <si>
    <t>(charbons: coal) (glowing) ember: a piece of wood or coal, etc. which continues to burn after a fire has no more flames  فحم والع/ Charbons ardents qui restent quand le combustible en train de se consumer a jeté toute sa flamme.</t>
  </si>
  <si>
    <t>branche</t>
  </si>
  <si>
    <t>بغاه نش</t>
  </si>
  <si>
    <t>(d'arbre) branch</t>
  </si>
  <si>
    <t>brasserie</t>
  </si>
  <si>
    <t>بغاه س غى</t>
  </si>
  <si>
    <t xml:space="preserve">*(fabrique de bière) brewery
*(café) large café serving light meals </t>
  </si>
  <si>
    <t>brebis</t>
  </si>
  <si>
    <t>بغوه بى</t>
  </si>
  <si>
    <t>brèche</t>
  </si>
  <si>
    <t>بغيه شش</t>
  </si>
  <si>
    <t>*(une ouverture: opening أوه ڨيه غ تووغ) breach ( formal  - a hole that is made in a wall or another structure used for protection during an attack ), break, gap
*(Militaire) breach
Faire une brèche dans un front : to break open / to breach an enemy line.</t>
  </si>
  <si>
    <t>brève</t>
  </si>
  <si>
    <t>بغيه ڨ</t>
  </si>
  <si>
    <t>(Presse et Radio et télévision) brief</t>
  </si>
  <si>
    <t>brigade</t>
  </si>
  <si>
    <t>بغى جاه د</t>
  </si>
  <si>
    <t>brigade: a large group of soldiers in an army  لواء. (corps de police) squad وحدة مكافحة المخدرات على سبيل المثال.</t>
  </si>
  <si>
    <t>brioche</t>
  </si>
  <si>
    <t>بغى يوه ش</t>
  </si>
  <si>
    <t xml:space="preserve">(cuisine) brioche: soft, slightly sweet bread made with eggs and butter </t>
  </si>
  <si>
    <t>brique</t>
  </si>
  <si>
    <t>بغيك</t>
  </si>
  <si>
    <t xml:space="preserve">*(construction) brick
*(emballage: packing چأوم باه لاه - de lait, de jus de fruit) carton : a box made from thick cardboard, for storing goods, or a container made from cardboard or plastic, in which milk or fruit juice, etc. is sold </t>
  </si>
  <si>
    <t>broche</t>
  </si>
  <si>
    <t>بغوه ش</t>
  </si>
  <si>
    <t>-Tige de fer sur laquelle on enfile viandes ou volailles et que l'on fait tourner au-dessus du feu  سيخ الكباب و الكفتة.
-Bijou muni d'une épingle (pin) à fermoir (fastener) qui permet de l'agrafer (to hook, to fasten) sur un vêtement. (Ses ancêtres (ancestor أون سيه تغ)  sont la fibule et le fermail.)</t>
  </si>
  <si>
    <t>brochette</t>
  </si>
  <si>
    <t>بغوه شيه ت</t>
  </si>
  <si>
    <t>*(une assemblée: gathering) lot : group/ Groupe de personnes, de choses, rangées sur une même ligne : Une brochette d'officiels.
une jolie brochette d'hypocrites: a fine lot of hypocrites.</t>
  </si>
  <si>
    <t>brosse à dent</t>
  </si>
  <si>
    <t>بغوه سس أه داه ن</t>
  </si>
  <si>
    <t>toothbrush</t>
  </si>
  <si>
    <t>brutalité</t>
  </si>
  <si>
    <t>بغوه تاه لى تيه</t>
  </si>
  <si>
    <t>(une violence) violence, brutality
brutalités policières: police brutality.</t>
  </si>
  <si>
    <t>buanderie</t>
  </si>
  <si>
    <t>بى يوند غى</t>
  </si>
  <si>
    <t>(une pièce, un local: (sans usage déterminé) place - à l'intérieur) laundry, utility room: a room, especially in a house, where large pieces of useful equipment such as a washing machine can be kept and where things can be stored , (- à l'extérieur) washhouse</t>
  </si>
  <si>
    <t>bulle</t>
  </si>
  <si>
    <t>بووه لل</t>
  </si>
  <si>
    <t>*"d'air, du gaz, de bain moussant: lathering, foaming" bubble. 
Bulle de savon: soap bubble.
Faire des bulles: to blow bubbles.
*(de bande dessinée) ballon, speech bubble</t>
  </si>
  <si>
    <t>butée</t>
  </si>
  <si>
    <t>بووه تيه</t>
  </si>
  <si>
    <t>(mécanique) Pièce destinée à limiter le mouvement d'un autre organe en lui faisant obstacle / stop block</t>
  </si>
  <si>
    <t>cabane</t>
  </si>
  <si>
    <t>كاه بانن</t>
  </si>
  <si>
    <t>cabin, hut</t>
  </si>
  <si>
    <t>cabane à outils</t>
  </si>
  <si>
    <t xml:space="preserve">toolshed
Marchez jusqu'à la cabane à outils qui se trouve près du barbecue, ouvrez la porte et prenez l'essence à briquet et allez vers le barbecue pour le piéger (bouton action): walk to the toolshed which is located near to the barbecue, open the door and take the lighter gas and go to the barbecue to rig it (action button). </t>
  </si>
  <si>
    <t>cabine</t>
  </si>
  <si>
    <t>كاه بين</t>
  </si>
  <si>
    <t>(Nautique) cabin
cabine de douche / d'essayage: shower cubicle / changing room</t>
  </si>
  <si>
    <t>cacahouète ou cacahuète</t>
  </si>
  <si>
    <t>كاه كاه ويه ت</t>
  </si>
  <si>
    <t>peanut</t>
  </si>
  <si>
    <t>cadence</t>
  </si>
  <si>
    <t>كاه دونس</t>
  </si>
  <si>
    <t>"d'un marcheur, d'un rameur: rower" pace:  the speed at which someone or something moves, or with which something happens or changes 
à une bonne cadence: at quite a pace.
"industrie (nf) أن دوس تغى" rate, 
Cadence de production: rate of production. 
Cadence de travail: work rate.</t>
  </si>
  <si>
    <t>"danse et musique - un rythme غيتم: rhythm ريه زم" rhythm: a strong pattern of sounds, words or musical notes which is used in music, poetry and dancing . 
Marquer la cadence: to beat out the rhythm.  beat sth out:  to make sounds that have a particular rhythm by hitting something such as a drum. Taper des mains en cadence: to clap in time.</t>
  </si>
  <si>
    <t>cagnotte</t>
  </si>
  <si>
    <t>كان يوه ت</t>
  </si>
  <si>
    <t>jackpot: the largest prize offered in a competition 
Un Espagnol heureux: il décroche la cagnotte de 137 millions à l'Euro Millions. : A lucky Spanish: he wins the jackpot of 137 million from Euro Millions.</t>
  </si>
  <si>
    <t>caille</t>
  </si>
  <si>
    <t>aille</t>
  </si>
  <si>
    <t>كاه يى</t>
  </si>
  <si>
    <t>quail  سمان</t>
  </si>
  <si>
    <t>caisse</t>
  </si>
  <si>
    <t>كيه سس</t>
  </si>
  <si>
    <t>*box, crate
*(petit coffre) cashbox, cash register</t>
  </si>
  <si>
    <t>*(un organisme: organization) office
caisse d'Allocations familiales: Child Benefit Office.
caisse de prévoyance: contingency fund.
caisse primaire d'Assurance maladie: French Social Security Office in charge of medical insurance.
caisse de retraite: pension fund.</t>
  </si>
  <si>
    <t>cales (f.pl.)</t>
  </si>
  <si>
    <t>كاه لل</t>
  </si>
  <si>
    <t>(forage pétrolier) slips</t>
  </si>
  <si>
    <t>Californie</t>
  </si>
  <si>
    <t>كالى فوه غ نى</t>
  </si>
  <si>
    <t>(un pays) California</t>
  </si>
  <si>
    <t>calligraphie</t>
  </si>
  <si>
    <t>phie</t>
  </si>
  <si>
    <t>كاه لى جغاه فى</t>
  </si>
  <si>
    <t>calligraphy: (the art of producing) beautiful writing, often created with a special pen or brush.</t>
  </si>
  <si>
    <t>calorie</t>
  </si>
  <si>
    <t>كاه لوه غى</t>
  </si>
  <si>
    <t>came</t>
  </si>
  <si>
    <t>كامم</t>
  </si>
  <si>
    <t xml:space="preserve">(très familier) (drogue) junk: mainly  US slang, a dangerous drug, especially  heroin </t>
  </si>
  <si>
    <t>caméra</t>
  </si>
  <si>
    <t>كاه ميه غاه</t>
  </si>
  <si>
    <t>camionnette</t>
  </si>
  <si>
    <t>كاميون نت</t>
  </si>
  <si>
    <t>van
Localisez les deux camionnettes garée devant la maison de la cible, celle d'un traiteur et une camionnette du FBI: locate the two vans parking in front of the target's house,  one for caterer and one van of FBI.</t>
  </si>
  <si>
    <t>campagne</t>
  </si>
  <si>
    <t>كوم پاه نيى</t>
  </si>
  <si>
    <t>*(La Géographie) (un habitat أه بى تاه: habitat: the natural environment in which an animal or plant usually lives ) country: land which is not in towns, cities or industrial areas and is either used for farming or left in its natural condition 
*(un paysage پيه يى زاه چ : landscape: a large area of countryside, especially in relation to its appearance ) countryside, 
Une campagne plate: flat / open country.
à la campagne: in the countryside.</t>
  </si>
  <si>
    <t>*(une activité) campaign: a planned group of especially political, business or military activities which are intended to achieve a particular aim .
Faire campagne pour/contre: to campaign for/against.
Campagne de publicité / publicitaire (commerce): advertising campaign.
Campagne électorale: election campaign.
Campagne de diffamation (nf. defamation: defame: to damage the reputation of a person or group by saying or writing bad things about them which are not true  دى فاه ماه سيون): smear campaign.</t>
  </si>
  <si>
    <t>canalisation</t>
  </si>
  <si>
    <t>كاه ناه لى زاه سيون</t>
  </si>
  <si>
    <t>*(électricité) wiring</t>
  </si>
  <si>
    <t>canalisations (nfpl.)</t>
  </si>
  <si>
    <t>*(travaux publics - un système) pipes, pipe system</t>
  </si>
  <si>
    <t>candidature</t>
  </si>
  <si>
    <t>كوندى داه تووه غ</t>
  </si>
  <si>
    <t>(pour un emploi) application (for a job)
Poser sa candidature (à): to apply (for).
Candidature spontanée (d'un emploi): prospective application. Prospective: people who are expected to buy something/employ someone/become a parent, etc.</t>
  </si>
  <si>
    <t>canette</t>
  </si>
  <si>
    <t>كاه نيه ت</t>
  </si>
  <si>
    <t>(une boîte) can canette (de bière) : beer can.</t>
  </si>
  <si>
    <t>canne à sucre</t>
  </si>
  <si>
    <t>plante</t>
  </si>
  <si>
    <t>كاه نن أه سوو كغ</t>
  </si>
  <si>
    <t>sugar cane</t>
  </si>
  <si>
    <t>capsule</t>
  </si>
  <si>
    <t>كاپ سولل</t>
  </si>
  <si>
    <t>*(d'un flacon: (small) bottle) cap, top / *(la pharmacie) capsule</t>
  </si>
  <si>
    <t>captivité</t>
  </si>
  <si>
    <t>كاپ تي ڨي تيه</t>
  </si>
  <si>
    <t>captivity (when a person or animal is kept somewhere and is not allowed to leave) 
Garder un animal en captivité: to keep an animal in captivity.</t>
  </si>
  <si>
    <t>caractéristique</t>
  </si>
  <si>
    <t>(un trait = feature) characteristic, (distinguishing) feature / trait</t>
  </si>
  <si>
    <t>carapace</t>
  </si>
  <si>
    <t>كاه غاه پاه س</t>
  </si>
  <si>
    <t>*(zoologie) shell, carapace
*(figuré) (protective) shell</t>
  </si>
  <si>
    <t>carie</t>
  </si>
  <si>
    <t>كاه غى</t>
  </si>
  <si>
    <t>*(la médecine) caries: decay in the teeth or bones.
Elle n'a pas de caries: she doesn't have any bad teeth.
Carie dentaire: tooth decay.</t>
  </si>
  <si>
    <t>carotte</t>
  </si>
  <si>
    <t>كاه غوه تت</t>
  </si>
  <si>
    <t>carrot les carottes sont cuites: (familier) the game's up.</t>
  </si>
  <si>
    <t>carotte (f.)</t>
  </si>
  <si>
    <t>(forage pétrolier) core</t>
  </si>
  <si>
    <t>carrière</t>
  </si>
  <si>
    <t>كاغ ييه غ</t>
  </si>
  <si>
    <t>*(une profession) career
*(un parcours (figuré - career) professionnel) career
Faire carrière dans: to pursue a career in.</t>
  </si>
  <si>
    <t>(d'extraction) quarry :a large artificial hole in the ground where stone, sand, etc. is dug for use as building material   محجر شق التعبان</t>
  </si>
  <si>
    <t>carrosserie</t>
  </si>
  <si>
    <t>كاه غوه س غى</t>
  </si>
  <si>
    <t>*(une automobile) (une structure) body, (un habillage  [d'un siège d'automobile : covering]) bodywork</t>
  </si>
  <si>
    <t>carrure</t>
  </si>
  <si>
    <t>كاه غووه غ</t>
  </si>
  <si>
    <t>(corps) build
avoir une carrure d'athlète: to be built like an athlete.</t>
  </si>
  <si>
    <t>carte</t>
  </si>
  <si>
    <t>كاه غت</t>
  </si>
  <si>
    <t>*(un courrier كووغ ييه: mail, letters) card Carte d'anniversaire: birthday card. / Carte d'invitation: invitation card. / Carte de Noël: Christmas card.
*(d'un restaurant) menu  La carte des vins: the wine list.
*(moyen de paiement)  Carte Blue: Visa card. / Carte de crédit: credit card.</t>
  </si>
  <si>
    <t>*(Géographie et Géologie) map Dresser (établir-to prepare) une carte de la région: to map (out) the area. / Carte topographique: contour map. / Carte routière: road map.</t>
  </si>
  <si>
    <t>*(Informatique) (circuit) card / board Carte d'extension (mémoire) : add-in card. / Carte graphique: graphics card. / Carte magnétique: swipe card.</t>
  </si>
  <si>
    <t>cascade</t>
  </si>
  <si>
    <t>كاس كدد</t>
  </si>
  <si>
    <t>waterfall</t>
  </si>
  <si>
    <t>case</t>
  </si>
  <si>
    <t>كاه ز</t>
  </si>
  <si>
    <t>(d'un damier دام ييه: checkerboard) square
(d'une grille de mots croisés: a crossword grid) square
(d'un formulaire فوه غ موه ليه غ: form) box (le test de TEF - noircir les cases)</t>
  </si>
  <si>
    <t>caserne de pompiers</t>
  </si>
  <si>
    <t>كاه زيه غن پوه م پييه</t>
  </si>
  <si>
    <t>fire station: a building where  fire engines  are kept and where  firefighters  work and stay in the hours they are working.</t>
  </si>
  <si>
    <t>casquette</t>
  </si>
  <si>
    <t>كاه س كيه ت</t>
  </si>
  <si>
    <t>cap casquette d'officier: officer's peaked cap. Peaked: describes a hat with a  peak  at the front. پى كيه د</t>
  </si>
  <si>
    <t>casserole</t>
  </si>
  <si>
    <t>كاه س غوه لل</t>
  </si>
  <si>
    <t>(un ustensile: utensil   ءوس تون سيل) saucepan</t>
  </si>
  <si>
    <t>cassette</t>
  </si>
  <si>
    <t>كاه سيه تت</t>
  </si>
  <si>
    <t>(Audio et Informatique) cassette
Allez au studio et récupérez la cassette compromettante: go to the studio and get back the incriminating tape.</t>
  </si>
  <si>
    <t>catacombes (nfpl)</t>
  </si>
  <si>
    <t>كاتا كومب</t>
  </si>
  <si>
    <t xml:space="preserve">catacombs: a series of underground passages and rooms where bodies were buried in the past </t>
  </si>
  <si>
    <t>catastrophe</t>
  </si>
  <si>
    <t>كاه تاه س تغوه ف</t>
  </si>
  <si>
    <t>disaster</t>
  </si>
  <si>
    <t>caution</t>
  </si>
  <si>
    <t>*(Le commerce) (pour la location d'un appartement) security, guarantee
Verser une caution de 500 euros: to pay 500 euros as security, to put down 500 euros deposit (as security).</t>
  </si>
  <si>
    <t>*(une somme سوه مم (d'argent): amount of money) bail (a sum of money which a person who has been accused of a crime pays to a law court so that they can be released until their trial. The payment is a way of making certain that the person will return to court for trial ), Payer la caution de quelqu'un: to bail somebody out.</t>
  </si>
  <si>
    <t>cave</t>
  </si>
  <si>
    <t>كاه ڨ</t>
  </si>
  <si>
    <t>*(une pièce) cellar
Lorsqu' Adrian est dans le cellier, y faire venir Valentina. Adrian peut prendre une poignée de sel dans le seau: when Adrian is in the cellar, call Valentina there. Adrian can take a handfull of salt in the bucket.</t>
  </si>
  <si>
    <t>*(vins) (wine) cellar
avoir une bonne cave: to keep a good cellar.</t>
  </si>
  <si>
    <t>caverne</t>
  </si>
  <si>
    <t>كاه ڨيه غن</t>
  </si>
  <si>
    <t>(une grotte) cave</t>
  </si>
  <si>
    <t>ceinture</t>
  </si>
  <si>
    <t>ساه ن توو غ</t>
  </si>
  <si>
    <t>(vêtement en cuir) belt</t>
  </si>
  <si>
    <t>cellule</t>
  </si>
  <si>
    <t>سيه لول</t>
  </si>
  <si>
    <t>cell</t>
  </si>
  <si>
    <t>cendre</t>
  </si>
  <si>
    <t>سوندغ</t>
  </si>
  <si>
    <t>ashes Gagnez après ça la pièce juste avant la salle du grenier et fouillez les cendres de la cheminée d'un coup de clic-droit. : After that, go to the room just before the hall of attic and search the ashes in the chimney with a right click.</t>
  </si>
  <si>
    <t>cendrillon</t>
  </si>
  <si>
    <t>صان دغى يوه ن</t>
  </si>
  <si>
    <t>*Cinderella (un personnage "character" imaginaire)
*(servante=servant) drudge: a person who does menial, distasteful, dull, or hard work. Servant Cendrillon tombée d'un coin du Sahel. Perdue. Sur un bout de papier me lance un appel. Met dessus. Elle dit "c'est où exactement, c'est où exactement la tour de Babel": a servant fallen from the corner of Sahel. Lost. On a piece he makes a calls out. … . He said "where is exactly the Babel tower"</t>
  </si>
  <si>
    <t>cérémonie</t>
  </si>
  <si>
    <t>سيه غيه موه نى</t>
  </si>
  <si>
    <t>(fête - du mariage) ceremony</t>
  </si>
  <si>
    <t>cerise</t>
  </si>
  <si>
    <t>(un fruit: fruit فغوه وي) cherry</t>
  </si>
  <si>
    <t>certitude</t>
  </si>
  <si>
    <t>سيه غ تى توه د</t>
  </si>
  <si>
    <t>certainity, certitude</t>
  </si>
  <si>
    <t>chaîne</t>
  </si>
  <si>
    <t>ششيه نن</t>
  </si>
  <si>
    <t>*(une attache أه تاه شش: tie: any piece of string, plastic, metal, etc. which is used to fasten or hold together something , un bijou) chain
Le chien était attaché à sa niche (نيش) par une chaîne: the dog was chained to its kennel (a small, usually wooden shelter for a dog to sleep in outside).
Chaîne de sûreté (n.f. safety): a.(sur un bijou) safety chain / b.(sur une porte) (door) chaine.</t>
  </si>
  <si>
    <t>*(La télévision) channel
Je regarde la première chaîne: I am watching channel one.
Chaîne câblée: cable channel.
Chaîne cryptée: pay channel (for which one needs a special decoding unit).
Une chaîne payante: a subscription TV channel.</t>
  </si>
  <si>
    <t>chair</t>
  </si>
  <si>
    <t>شيه غ</t>
  </si>
  <si>
    <t>(Chez les humaines, les animaux) flesh. 
Une chair nacrée sans l'ombre d'un poil: a peraly like flesh (describing a woman) without a trace of any hair.
Il aime la chair fraîche (adj. fresh فغيه ش): (humoristique ءى موه غيس تيك: (adj.) humorous) (séducteur سيه دووك توه غ: seducer) : he is a bit of a cradle-snatcher: (a person whose sexual partner is much younger than they are).</t>
  </si>
  <si>
    <t>chaire</t>
  </si>
  <si>
    <t>rostrum: a small platform on which a person making a speech or a music  conductor   (= leader)  stands. 
Examiner la chaire et l'accès obstrué à gauche. Examiner l'autel: examine the rostrum and the blocked access on the left. Examine the altar</t>
  </si>
  <si>
    <t>chambre (à coucher)</t>
  </si>
  <si>
    <t>شومبغ</t>
  </si>
  <si>
    <t>bedroom
Vous vous trouvez à présent dans la chambre à coucher de Don Fernando Delgado: You are now inside the bedroom of Don Fernando Delgado.</t>
  </si>
  <si>
    <t>chansonnette</t>
  </si>
  <si>
    <t>شاه نسوه نيه ت</t>
  </si>
  <si>
    <t xml:space="preserve">simple song, ditty: a short simple song </t>
  </si>
  <si>
    <t>chapelle</t>
  </si>
  <si>
    <t>شاه پل</t>
  </si>
  <si>
    <t>chapel: a room within a larger building, which is used for Christian worship  .</t>
  </si>
  <si>
    <t>chapelure</t>
  </si>
  <si>
    <t>شاه پ لووغ</t>
  </si>
  <si>
    <t>breadcrumbs
Passer quelque chose dans la chapelure: to coat something with breadcrumbs.</t>
  </si>
  <si>
    <t>charges métalliques (f.)</t>
  </si>
  <si>
    <t>شاه غ چ ميه تاه ليك</t>
  </si>
  <si>
    <t>*(forage pétrolier) metallic additives (un des ingrédients ajouté au compound de filets (thread compound))
l’étanchéité est établie par le « bourrage » en fond de filets d’un compound à base de graisse et de charges métalliques (le manchon conventionnel).</t>
  </si>
  <si>
    <t>charpente</t>
  </si>
  <si>
    <t>شاغ  پونت</t>
  </si>
  <si>
    <t>frame, framework: a supporting structure around which something can be built 
Prendre le personnage d'Adrian. Examiner la charpente, les épées anciennes. Adrian a une crise similaire à celle des catacombes: Take the character of Adrian. Examine the framework, the old swords. Adrian has a crisis similar to the one in the catacombs.</t>
  </si>
  <si>
    <t>chaudière</t>
  </si>
  <si>
    <t>شوه د ييه غ</t>
  </si>
  <si>
    <t>boiler
chaudière à bois / à charbon: wood-fired / coal-fired boiler.
chaudière à vapeur (nf.) : steam boiler.</t>
  </si>
  <si>
    <t>chaussée</t>
  </si>
  <si>
    <t>شوه سيه</t>
  </si>
  <si>
    <t>(d'une route) pavement, roadway: the part of the road on which vehicles drive. / Partie d'une route aménagée (layed out, designed) pour la circulation.
Chaussée déformée: uneven road surface. Chaussée glissante: slippery road.</t>
  </si>
  <si>
    <t>chaussette</t>
  </si>
  <si>
    <t>شوه سيه ت</t>
  </si>
  <si>
    <t xml:space="preserve">sock en chaussettes: in one's stockinged feet. / laisser tomber quelqu'un comme une vieille chaussette (familier): to ditch somebody. Ditch: to get rid of something or someone that is no longer wanted. </t>
  </si>
  <si>
    <t>chaussure</t>
  </si>
  <si>
    <t>شوه سوه غ</t>
  </si>
  <si>
    <t>*(un vêtement) shoe acheter des chaussures: to buy shoes. / chaussures plates: flat shoes, flatties. / chaussures à talon: (shoes with) heels. / trouver chaussure à son pied: (figuré) to find a suitable match.</t>
  </si>
  <si>
    <t>cheminée</t>
  </si>
  <si>
    <t>شومى نيه</t>
  </si>
  <si>
    <t>(d'une maison, d'une usine) chimney</t>
  </si>
  <si>
    <t>chevalière</t>
  </si>
  <si>
    <t>شوه ڨاه ل ييه غ</t>
  </si>
  <si>
    <t xml:space="preserve">signet (سج نت) ring: a finger ring with a flat piece at the front, which usually has a pattern cut into it </t>
  </si>
  <si>
    <t>cheville</t>
  </si>
  <si>
    <t>شوه ڨيى</t>
  </si>
  <si>
    <t>(anatomie) ankle ils avaient de la boue (بووه) jusqu'aux chevilles: they were ankle-deep in mud. Son fils ne lui arrive pas à la cheville (figuré): his son is hardly in the same league as him.</t>
  </si>
  <si>
    <t>chèvre</t>
  </si>
  <si>
    <t>شيه ڨغ</t>
  </si>
  <si>
    <t>goat rendre quelqu'un chèvre: (familier) to drive somebody crazy.</t>
  </si>
  <si>
    <t>chimère</t>
  </si>
  <si>
    <t>شى ميه غ</t>
  </si>
  <si>
    <t>dream, fantasy
je vous laisse à vous chimères: I will leave you alone with your pipe dreams. Pipe dream: an idea or plan that is impossible or very unlikely to happen.</t>
  </si>
  <si>
    <t>Chine</t>
  </si>
  <si>
    <t>شين</t>
  </si>
  <si>
    <t>China</t>
  </si>
  <si>
    <t>chorégraphie</t>
  </si>
  <si>
    <t>كوه غيه جغاه فى</t>
  </si>
  <si>
    <t xml:space="preserve">choreography: the skill of combining movements into dances to be performed </t>
  </si>
  <si>
    <t>chronique</t>
  </si>
  <si>
    <t>كغوه نيك</t>
  </si>
  <si>
    <t>(la presse) (une rubrique: column) column
faire la chronique de: to report on.
chronique littéraire: arts page.</t>
  </si>
  <si>
    <t>chute</t>
  </si>
  <si>
    <t>شوه ت</t>
  </si>
  <si>
    <t>*(perte d'équilibre) fall
il a fait une chute de neuf mètres: he fell nine meters.
*(perte) fall
la chute de cheveux: hair loss.
*(une baisse - des prix) fall
chutes des ventes: fall-off in sales.</t>
  </si>
  <si>
    <t>cible</t>
  </si>
  <si>
    <t>سيبل</t>
  </si>
  <si>
    <t>target</t>
  </si>
  <si>
    <t>cicatrice</t>
  </si>
  <si>
    <t>trice</t>
  </si>
  <si>
    <t>سى كاه تغيس</t>
  </si>
  <si>
    <t>(médecine) scar / Tissu fibreux remplaçant à titre définitif (final) ou très prolongé un tissu normal après une lésion (nf. Injury ليه زيون).</t>
  </si>
  <si>
    <t>cimentation (f.)</t>
  </si>
  <si>
    <t>سى مون تاه سيون</t>
  </si>
  <si>
    <t>(forage pétrolier) cementaion, cement job</t>
  </si>
  <si>
    <t>cimentation étagée (f.)</t>
  </si>
  <si>
    <t>سيمون تاه سيون أيه تاه چيه</t>
  </si>
  <si>
    <t>(forage pétrolier) multi-stage cementing job</t>
  </si>
  <si>
    <t>circoncision</t>
  </si>
  <si>
    <t>سيغ كون سى زيون</t>
  </si>
  <si>
    <t>circumcision</t>
  </si>
  <si>
    <t>circonstances (pl)</t>
  </si>
  <si>
    <t>سيغ كونس تاه نس</t>
  </si>
  <si>
    <t>*(une situation) situation, circumstances
Étant donné les circonstances: given the circumstances, situation.
*(une conjoncture كون چون ك تووغ : situation, conditions) circumstance, occasion
Profiter de la circonstance: to seize the opportunity.</t>
  </si>
  <si>
    <t>circulation</t>
  </si>
  <si>
    <t>سيغ كوه لاسيون</t>
  </si>
  <si>
    <t>*(le transport) la circulation des camions est interdit le dimanche: lorries are not allowed to run on Sundays. / il y a de la / peu de circulation aujourd'hui: the traffic is heavy / there isn't much traffic.</t>
  </si>
  <si>
    <t>cire</t>
  </si>
  <si>
    <t>سييغ</t>
  </si>
  <si>
    <t>*(une encaustique أون كوه س تيك: un synonyme de cire سى نوه نيم - polish: a cream or other substance that you use to clean something , wax) (wax) polish
*(dans une ruche: beehive) wax
Cire d'abeille: beeswax.
Cire à cacheter ( كاش تيه "une enveloppe, vin" to seal ): sealing wax.</t>
  </si>
  <si>
    <t>citation</t>
  </si>
  <si>
    <t>سى تاسيون</t>
  </si>
  <si>
    <t xml:space="preserve">quotation:  a phrase or short piece of writing taken from a longer work of literature, poetry, etc. or what someone else has said </t>
  </si>
  <si>
    <t>citerne</t>
  </si>
  <si>
    <t>سى تيه غن</t>
  </si>
  <si>
    <t>"une cuve كووڨ: tank" tank
"pour l'eau" water tank
"un camion كام يوه ن: truck " tanker</t>
  </si>
  <si>
    <t>clarté</t>
  </si>
  <si>
    <t>كلاه غ تيه</t>
  </si>
  <si>
    <t>*(une lumière) light
la clarté du jour: daylight.
*(la luminosité: brightness) brightness
*(une intelligibilité: intelligibility: intelligible: (of a speech or writing) clear enough to be understood.) clarity, clearness
son raisonnement n'est pas d'une grande clarté: his reasoning is not particularly clear.</t>
  </si>
  <si>
    <t>clé</t>
  </si>
  <si>
    <t>كليه</t>
  </si>
  <si>
    <t>(outil) spanner, wrench clef anglaise ou à molette (toothed): monkey wrench. / clef universelle: adjustable spanner.</t>
  </si>
  <si>
    <t>clémence</t>
  </si>
  <si>
    <t>كليه موه نس</t>
  </si>
  <si>
    <t>*(la météorologie) mildness (mild: describes weather that is not very cold or not as cold as usual) 
*(le pardon) mercy, clemency: kindness when giving a punishment.
s'en remettre à la clémence de quelqu'un: to throw oneself on somebody's mercy.</t>
  </si>
  <si>
    <t>climatisation</t>
  </si>
  <si>
    <t>كلى ماه تى زاه سيون</t>
  </si>
  <si>
    <t>*(dans un immeuble) air conditioning. / *(dans une voiture) heating and ventilation.</t>
  </si>
  <si>
    <t>clinique</t>
  </si>
  <si>
    <t>كلى نيك</t>
  </si>
  <si>
    <t>private clinic
Pour entrer dans la clinique de désintoxication nul besoin d'un déguisement, mais il vous faut des documents d'admission: to enter the detoxification center no need for a disguise, but you need admission documents.</t>
  </si>
  <si>
    <t>cloison</t>
  </si>
  <si>
    <t>كلواه زوه ن</t>
  </si>
  <si>
    <t>*(la construction كونس تغوه ك سيون: construction, building) partition
Mur de cloison: dividing wall.
*(Aéronautique et Nautique) bulkhead: a wall which divides the inside of a ship or aircraft .</t>
  </si>
  <si>
    <t>clôture</t>
  </si>
  <si>
    <t>كلوه تووغ</t>
  </si>
  <si>
    <t>(une barrière (fence) -  en bois) fence</t>
  </si>
  <si>
    <t>cochonnerie</t>
  </si>
  <si>
    <t>كوه شون غيى</t>
  </si>
  <si>
    <t>*(familier) (chose médicore ميه د يوه كغ: poor) rubbish (UK), trash (US)
*(familier) (une nourriture نووه غى تووغ - mal préparée) pigswill ( informal -bad or unpleasant food ), (- de mauvaise qualité) junk food</t>
  </si>
  <si>
    <t>cocotte</t>
  </si>
  <si>
    <t>كوه كوت</t>
  </si>
  <si>
    <t>*une casserole
*(en appellatif) darling, love, honey</t>
  </si>
  <si>
    <t>coiffe</t>
  </si>
  <si>
    <t>كواه فف</t>
  </si>
  <si>
    <t>(un vêtement - de paysanne پاه يى زاه نن : farmer, peasant) (traditional) headdress, (- d'une nonne نوه نن: nun: a member of a female religious group which lives in a  convent ) (nun's) headdress, ( - une garniture جاه غنى تووغ (lining) de chapeau) lining</t>
  </si>
  <si>
    <t>coïncidence</t>
  </si>
  <si>
    <t>كوه أن سى داه نس</t>
  </si>
  <si>
    <t>(hasard) chance, coincidence
quelle coïncidence de vous voir ici! : what a coincidence seeing you here!
C'est une pure coïncidence: it’s pure coincidental.</t>
  </si>
  <si>
    <t>coke (Coca Cola)</t>
  </si>
  <si>
    <t>"familier" coke (Coca Cola)</t>
  </si>
  <si>
    <t>colle</t>
  </si>
  <si>
    <t>كوه لل</t>
  </si>
  <si>
    <t>(une glu  جلووه : glue) glue, adhesive
colle à bois: wood glue. / colle végétale: vegetable glue.</t>
  </si>
  <si>
    <t>Colombie</t>
  </si>
  <si>
    <t>كوه لومبى</t>
  </si>
  <si>
    <t>Colombia</t>
  </si>
  <si>
    <t>colonne</t>
  </si>
  <si>
    <t>كولونن</t>
  </si>
  <si>
    <t>column,
(architecture) pillar: a strong column made of stone, metal or wood which supports part of a building</t>
  </si>
  <si>
    <t>colonne (vertébrale)</t>
  </si>
  <si>
    <t>كوه لوه نن ڨيه غ تيه ب غاه ل</t>
  </si>
  <si>
    <t>(Anatomie (nf)) spinal column, backbone. 
Avoir mal à la colonne : to have a backache.</t>
  </si>
  <si>
    <t>colonne de casing / de tubage (f.)</t>
  </si>
  <si>
    <t>كوه لوه نن</t>
  </si>
  <si>
    <t>(forage pétrolier) casing column</t>
  </si>
  <si>
    <t>Colonne perdue (f.)</t>
  </si>
  <si>
    <t>كوه لوه نن پيه غ دووه</t>
  </si>
  <si>
    <t xml:space="preserve">(forage pétrolier) liner </t>
  </si>
  <si>
    <t>combinaison</t>
  </si>
  <si>
    <t>aison</t>
  </si>
  <si>
    <t>كومبى نيه زوه ن</t>
  </si>
  <si>
    <t>*(sous-vêtement) slip
*(vêtement) suit
*combinaison de travail: overalls
*combinaison de plongée: diving suit</t>
  </si>
  <si>
    <t>comète</t>
  </si>
  <si>
    <t>كوه ميه ت</t>
  </si>
  <si>
    <t xml:space="preserve">comet : an object that moves around the sun, usually at a great distance from it, that is seen on rare occasions from Earth as a bright line in the sky. </t>
  </si>
  <si>
    <t>commandes (pluriel)</t>
  </si>
  <si>
    <t>كوموند</t>
  </si>
  <si>
    <t>controls (d'un dispositif)
Connecter la chaîne du puits à la pompe. Utiliser les commandes de la pompe pour la mettre en marche. Une cage monte du puits des égouts: connect the chain of the well to the pump. Use the pump controls to start it. A cage comes up from the sewers well.</t>
  </si>
  <si>
    <t>commission</t>
  </si>
  <si>
    <t>"un groupe" commission: a group of people who have been formally chosen to discover information about a problem or examine the reasons why the problem exists , committee: a small group of people chosen to represent a larger organization and either make decisions or collect information for it  Commission d'arbitrage (nm): arbitration committee. Commission de contrôle (nm): supervisory committee. Commission d'examen (nm): board of examiners. La Commission Européenne (أوه غوه پ ياه ن): the European Commission. Commission d'enquête (nf. investigation  أون كيه ت): board of investigation.</t>
  </si>
  <si>
    <t>"d'un message" to deliver, to hand
n'oublie pas de lui faire la commission: don't forget to give him the message.</t>
  </si>
  <si>
    <t>commode</t>
  </si>
  <si>
    <t>كوه موه دد</t>
  </si>
  <si>
    <t>chest of drawers: a piece of furniture with drawers in which you keep things such as clothes.</t>
  </si>
  <si>
    <t>communauté</t>
  </si>
  <si>
    <t>كوم مون أوه تيه</t>
  </si>
  <si>
    <t>*(un groupe) community
Communauté linguistique: group of people speaking the same language.</t>
  </si>
  <si>
    <t>commune</t>
  </si>
  <si>
    <t>كوه موو نن</t>
  </si>
  <si>
    <t xml:space="preserve">(agglomération: town  أه جلوه ميه غاه سيون) commune: in some countries, a unit of local government </t>
  </si>
  <si>
    <t>commune rurale</t>
  </si>
  <si>
    <t>كوه موو نن  غوه غاه ل</t>
  </si>
  <si>
    <t xml:space="preserve">country village / rural, e: Qui concerne la campagne, les paysans, l'agriculture </t>
  </si>
  <si>
    <t>compagne</t>
  </si>
  <si>
    <t>كومپاه نيى</t>
  </si>
  <si>
    <t>female companion, wife, girl friend</t>
  </si>
  <si>
    <t>compagnie</t>
  </si>
  <si>
    <t>كوم پاه نى</t>
  </si>
  <si>
    <t>(une présence پغيه زاه نس: fait d'être là, presence) company
Sa compagnie m'est insupportable: I can't stand her company / being with her.
Elle avait un chien pour toute compagnie: her dog was her only companion.
Être de bonne/mauvaise compagnie: to be good/bad company.
Être en bonne/mauvaise compagnie: to be in good/bad company.
Je te laisse en bonne compagnie: I leave you in good hands.</t>
  </si>
  <si>
    <t>(Le Commerce et Industrie (nf.) ) company
Compagnie aérienne: airway company.
Compagnie d'assurances: insurance company.</t>
  </si>
  <si>
    <t>comparution</t>
  </si>
  <si>
    <t>كومپا غوه س يون</t>
  </si>
  <si>
    <t>*appearance 
*Action de comparaître en justice.
*Fait de comparaître devant quelqu'un, devant un conseil : Comparution en conseil de discipline.</t>
  </si>
  <si>
    <t>compétence</t>
  </si>
  <si>
    <t>كوم پيه تاه نس</t>
  </si>
  <si>
    <t>(qualification, capacité) competence
j'ai des compétences en informatique: I have computer skills.
Avoir recours aux compétences d'un expert: to refer to an expert.
Cela n'entre pas dans mes compétences, ce n'est pas de ma compétence:
*(cela n'est pas dans mes attributions: أه تغى بوه سيون) this doesn't come within my remit (the area which a person or group of people in authority has responsibility for or control over) مش من أختصاصى
*(cela me dépasse) that's beyond my competence.</t>
  </si>
  <si>
    <t>compilation</t>
  </si>
  <si>
    <t>كومپي لاسيون</t>
  </si>
  <si>
    <t>(ensemble de textes, de morceaux de musique) compilation</t>
  </si>
  <si>
    <t>compréhension</t>
  </si>
  <si>
    <t>كومپغيه أون سيون</t>
  </si>
  <si>
    <t>(fait de comprendre) comprehension, understanding
Des notes nécessaires à la compréhension du texte: notes that are necessary to understand / for proper understanding of the text.</t>
  </si>
  <si>
    <t>conception</t>
  </si>
  <si>
    <t>كون سيه پ سيون</t>
  </si>
  <si>
    <t>*(une notion: une idée) idea, concept, notion
elle a une conception originale de la vie: she has an original way of looking at life.</t>
  </si>
  <si>
    <t>conception (f.)</t>
  </si>
  <si>
    <t>(d'un puits pétrolier) design</t>
  </si>
  <si>
    <t>concession</t>
  </si>
  <si>
    <t>كون سيه س يوه ن</t>
  </si>
  <si>
    <t>*(un compromis: compromise) concession: something which is allowed or given up, often in order to end a disagreement, or the act of allowing or giving this .
faire des concessions: to make concessions.
*(un terrain) concession
concession minière / pétrolière: mining / oil concession.</t>
  </si>
  <si>
    <t>concordance</t>
  </si>
  <si>
    <t>كون كوه غ داه نس</t>
  </si>
  <si>
    <t>*(conformité) agreement, similarity
la concordance des empreintes / dates: the similarity between fingerprints / dates
*(grammaire) concordance de temps: sequence of tenses</t>
  </si>
  <si>
    <t>condoléances (pluriel)</t>
  </si>
  <si>
    <t>كوندو ليانس</t>
  </si>
  <si>
    <t xml:space="preserve">condolences: sympathy and sadness for the family or close friends of a person who has recently died, or an expression of this, especially in written form </t>
  </si>
  <si>
    <t>conduite</t>
  </si>
  <si>
    <t>كوند ويت</t>
  </si>
  <si>
    <t>"le pilotage پى لوه تاه چ  - d'un véhicule" driving, "-d'un hors-bord أوه غ بوه غ: speedboat" steering
La conduite à droite / gauche: driving on the right- / left- hand side of the road.
Conduite en état d'ivresse (nf. إيڨ غيه س): drink driving, drinking and driving.</t>
  </si>
  <si>
    <t>"un comportement" behavior, conduct. 
Pour bonne conduite "un prisonnier libéré ou gracié :reprived: an official order that stops or delays the punishment, ": for good behavior. /  Mauvaise conduite: misbehaviour, misconduct.</t>
  </si>
  <si>
    <t>conduite haute pression (f.)</t>
  </si>
  <si>
    <t>كون دويت</t>
  </si>
  <si>
    <t>(forage pétrolier) high pressure lines</t>
  </si>
  <si>
    <t>confession</t>
  </si>
  <si>
    <t>كونفيه سيون</t>
  </si>
  <si>
    <t>*(religion) (un aveu: confession أه ڨوه , rite) confession,
Faire une confession (sens propre et figuré) : to make a confession, to confess
*(une appartenance: membership أه پاه غ توه ناه نس) faith, denomination  ديانة être de confession juive: to be jewish.</t>
  </si>
  <si>
    <t>confiance</t>
  </si>
  <si>
    <t>كون فياه نس</t>
  </si>
  <si>
    <t>*(une foi: faith - en quelqu'un ou quelque chose) trust, confidence
avec confiance: confidently.
avoir confiance en quelqu'un / quelque chose: to trust somebody / something.
j'ai confiance en l'avenir de mon pays: I have faith in the future of my country.</t>
  </si>
  <si>
    <t>confiscation</t>
  </si>
  <si>
    <t>كونفيسكاسيون</t>
  </si>
  <si>
    <t>confiscation : (confiscate) to take a possession away from someone when you have the right to do so, usually as a punishment and often for a limited period, after which it is returned to the owner , seizure.</t>
  </si>
  <si>
    <t>confiserie</t>
  </si>
  <si>
    <t>كون فيز غى</t>
  </si>
  <si>
    <t>(produit) sweet, candy
(magasin) candy shop (50 cent), sweet shop</t>
  </si>
  <si>
    <t>confiture</t>
  </si>
  <si>
    <t>كون فى تووغ</t>
  </si>
  <si>
    <t>jam confiture de fraises/mûres: strawberry / blackberry jam.</t>
  </si>
  <si>
    <t>كون چونك سيون</t>
  </si>
  <si>
    <t xml:space="preserve">"une union ءوه ن يوه ن: union" union, conjunction
La conjonction de nos efforts nous permettra d'aboutir: the union of our efforts will lead us to succeed. / "grammaire" conjunction, </t>
  </si>
  <si>
    <t>conjugaison</t>
  </si>
  <si>
    <t>كون چوه جيه زون</t>
  </si>
  <si>
    <t>Grammaire - conjugation</t>
  </si>
  <si>
    <t>connasse</t>
  </si>
  <si>
    <t>bitch, stupid cow</t>
  </si>
  <si>
    <t>connexion</t>
  </si>
  <si>
    <t>xion</t>
  </si>
  <si>
    <t>كونيه ك سيون</t>
  </si>
  <si>
    <t>connection / Action de lier par des rapports étroits (d'un lien - close) ; fait d'être lié ; liaison, enchaînement.  Établir des connexions entre la situation intérieure et les événements extérieurs: to establish a connection between the interior situation and the external events. / Une connexion wi-fi: Wi-Fi connection.</t>
  </si>
  <si>
    <t>conquête</t>
  </si>
  <si>
    <t>كون كيه تت</t>
  </si>
  <si>
    <t>(familier) (personne) conquest: humorous someone you have had sex with but probably not a relationship 
sa dernière conquête s'appelle Peter: her latest conquest is called Peter.</t>
  </si>
  <si>
    <t>conscience</t>
  </si>
  <si>
    <t>كون سياه نس</t>
  </si>
  <si>
    <t>*(la connaissance: knowledge) awareness, consciousness
Avoir conscience de: to be conscious / aware of.
Prendre conscience de quelque chose: to become aware of / to realize something.
Conscience collective / politique: collective / political consciousness.</t>
  </si>
  <si>
    <t>(la lucidité لووه سى دى تيه: lucidity: lucid: clearly expressed and easy to understand or (of a person) thinking or speaking clearly) consciousness
Perdre conscience: to lose consciousness.
Reprendre conscience: to regain consciousness / to come to.</t>
  </si>
  <si>
    <t>conscience (le sens de la morale)</t>
  </si>
  <si>
    <t>*(le sens (sense سوه نس) de la morale (moral)) conscience الضمير : كونشنس the part of you that judges how moral your own actions are and makes you feel guilty about bad things that you have done or things you feel responsible for 
Agir selon sa conscience: to act according to one's conscience.
Sa conscience ne le laissera pas tranquille (quiet, calm تغاه ن كيل) ou en paix: his conscience will give him no rest.
Avoir la conscience tranquille: to have an easy conscience.
Je n'ai pas la conscience tranquille de l'avoir laissé seul: I have an uneasy conscience / I feel bad about having left hime alone.</t>
  </si>
  <si>
    <t>conséquence</t>
  </si>
  <si>
    <t>كون سيه قاه نس</t>
  </si>
  <si>
    <t>*(une répercussion) consequence, repercussion lourd de conséquences: with serious consequences.</t>
  </si>
  <si>
    <t>conserve</t>
  </si>
  <si>
    <t>كون سيه غڨ</t>
  </si>
  <si>
    <t>item of tinned / canned food conserves de fruits: conserves. / aliments en conserve: canned food. Conserve en bocaux: bottled preserves.</t>
  </si>
  <si>
    <t>considération</t>
  </si>
  <si>
    <t>كون سى ديه غاه سيون</t>
  </si>
  <si>
    <t>(préoccupation پغيه أوه كووه پاه سيون: concern, worry) consideration, factor</t>
  </si>
  <si>
    <t>consigne</t>
  </si>
  <si>
    <t>كون سين يى</t>
  </si>
  <si>
    <t>(instruction) instructions, orders
ils ont reçu pour consigne de ne pas tirer: they've been given orders not to shoot
je n'ai pas (reçu) de consignes: I have received no instructions
elle avait pour consigne de surveiller sa sœur: she'd been told to keep an eye on her sister</t>
  </si>
  <si>
    <t>consommation</t>
  </si>
  <si>
    <t>كونسوماسيون</t>
  </si>
  <si>
    <t>consumption</t>
  </si>
  <si>
    <t>constipation</t>
  </si>
  <si>
    <t>كونستى پاه سيون</t>
  </si>
  <si>
    <t>constipation  إمساك</t>
  </si>
  <si>
    <t>constitution</t>
  </si>
  <si>
    <t>كون ستى توه سيون</t>
  </si>
  <si>
    <t>(création - d'un dossier) preparation</t>
  </si>
  <si>
    <t>construction</t>
  </si>
  <si>
    <t>كونس تغووك سيون</t>
  </si>
  <si>
    <t xml:space="preserve">(édification) construction, building
(Grammaire) construction: specialized the way in which the words in a sentence or phrase are arranged </t>
  </si>
  <si>
    <t>consultation</t>
  </si>
  <si>
    <t>كون سولتا سيون</t>
  </si>
  <si>
    <t>consultation
Si vous gardez votre costume de thérapeute la cible vous demandera de la rejoindre dans un bureau pour une consultation, or votre but est  de maquiller le meurtre en accident.: if you keep your therapist costume the target will ask you to meet him in an office for a consultation, now your goal is to make the murder look like an accident.</t>
  </si>
  <si>
    <t>contenance</t>
  </si>
  <si>
    <t>كونت نانس</t>
  </si>
  <si>
    <t>(la capacité - d'une citerne) capacity</t>
  </si>
  <si>
    <t>contestation</t>
  </si>
  <si>
    <t>كونتيه ستاه سيون</t>
  </si>
  <si>
    <t>*(d'une loi, d'un testament, d'un document) contesting, opposing
*(d'un récit: story, d'un droit) contesting, questioning</t>
  </si>
  <si>
    <t>contorsion</t>
  </si>
  <si>
    <t>كون توه غ سيون</t>
  </si>
  <si>
    <t>*(d'acrobate (m. et f.): acrobat) contortion, acrobatic feat (feat: something difficult needing a lot of skill, strength, bravery, etc. to achieve it)
il a fait toutes sortes de contorsions pour atteindre la boîte: he had to twist right round to reach the box.</t>
  </si>
  <si>
    <t>contraction</t>
  </si>
  <si>
    <t>كون تغاه ك سيون</t>
  </si>
  <si>
    <t xml:space="preserve">*(un raidissement غيه ديس مون: stiffening, tensing - d'un muscle) contracting, tensing, (-du visage, des traits, de l'estomac) tensing, tightening (up) ,(-des mâchoires ماه ش واه غ(f.): jaws)  clamping
"Si votre utérus se contracte quand vous vous masturbez et que cette contraction facilite l’écoulement du sang menstruel... cela permet en théorie de diminuer les crampes", remarque Mme Streicher. </t>
  </si>
  <si>
    <t>contrainte</t>
  </si>
  <si>
    <t>كونت غاه نت</t>
  </si>
  <si>
    <t>(obligation) constraint</t>
  </si>
  <si>
    <t>(forage pétrolier - d'un tubage) stress</t>
  </si>
  <si>
    <t>contravention</t>
  </si>
  <si>
    <t>كونتغاه ڨونسيون</t>
  </si>
  <si>
    <t>(amende) parking fine  غرامة
(avis) parking ticket</t>
  </si>
  <si>
    <t>contrebande</t>
  </si>
  <si>
    <t>كونتغ بوند</t>
  </si>
  <si>
    <t>(trafic) smuggling
Antiquités: Saisie de pièces antiques juives avant leur contrebande vers la Belgique: Antiques: seizure of hebrew monumental pieces before smuggling it to Belgium.</t>
  </si>
  <si>
    <t>contrefaçon</t>
  </si>
  <si>
    <t>كونتغ فاه سون</t>
  </si>
  <si>
    <t>*(une action d'imiter إى مى تيه: imitate: to behave in a similar way to someone or something else, or to copy the speech or behaviour, etc. of someone or something  - une signature, une écriture أيه كغى تووغ: handwriting, une monnaie موه نيه: currency, money) counterfeiting: made to look like the original of something, usually for dishonest or illegal purposes , forging, (- d'un brevet بغوه ڨيه: diploma) infringement: an action that breaks a rule, law, etc .
"une copie كوه پى: copy- d'un produit, d'un vêtement"  imitation, fake</t>
  </si>
  <si>
    <t>convention</t>
  </si>
  <si>
    <t>كون ڨون سيون</t>
  </si>
  <si>
    <t>« une norme نوه غم: norm, standard » convention
Les conventions orthographique (أوغ توه جراه فيك): spelling conventions.
Un système de convention: an agreed system.
"une règle de bienséance بيان سياه نس: decorum: behaviour that is controlled, calm and polite  " (social) convention
Respecter les conventions: to conform to accepted social behaviour / established conventions.</t>
  </si>
  <si>
    <t>convocation</t>
  </si>
  <si>
    <t>كون ڨوكاسيون</t>
  </si>
  <si>
    <t>(un avis écrit: written notice) notification
Vous recevrez bientôt votre convocation: you will be notified shortly.</t>
  </si>
  <si>
    <t>coopérative</t>
  </si>
  <si>
    <t>ive</t>
  </si>
  <si>
    <t>كوه وپيه غاه تيڨ</t>
  </si>
  <si>
    <t>(économie) cooperative: a company that is owned and managed by the people who work in it , co-op</t>
  </si>
  <si>
    <t>coordonnées (nfpl)</t>
  </si>
  <si>
    <t>كوه أوه غ دونيه</t>
  </si>
  <si>
    <t>*(géographie et mathématiques) coordinates
*(familier) (adresse) name, address and phone number
Laissez-moi vos coordonnées: leave me your name, address and phone number.</t>
  </si>
  <si>
    <t>coquette</t>
  </si>
  <si>
    <t>كوه كتت</t>
  </si>
  <si>
    <t>(femme) coquette: a woman whose behaviour is intended to attract sexual attention by being playful and  charming   (= pleasant) , flirt</t>
  </si>
  <si>
    <t>coquille d'œuf</t>
  </si>
  <si>
    <t>كوه كيى</t>
  </si>
  <si>
    <t>eggshell</t>
  </si>
  <si>
    <t>Coratie</t>
  </si>
  <si>
    <t>كغواه سى</t>
  </si>
  <si>
    <t>Croatia</t>
  </si>
  <si>
    <t>corde</t>
  </si>
  <si>
    <t>كوه غد</t>
  </si>
  <si>
    <t>(un lien: tie) rope Attaché au poteau (پوه توه) par une corde: roped to the post. /Il tombe / pleut des cordes :(familier) it rains cats and dogs, its bucketing down. /Tirer (un peu trop) sur la corde: a. (familier) (profiter d'autrui (others أوتغ وى)) to push one's luck, to go a bit too far. / b.(abuser (mal utiliser أه بووه زيه) de sa santé, de ses forces) to push oneself to the limits, to overdo it. /*(acoustique et musique) string intruments à cordes: string instruments. /faire vibrer / faire jouer sur la corde sensible: to touch an emotional cord.</t>
  </si>
  <si>
    <t>corde à linge</t>
  </si>
  <si>
    <t>كوغد اه لانچ</t>
  </si>
  <si>
    <t>clothesline   حبل الغسيل</t>
  </si>
  <si>
    <t>corde à piano</t>
  </si>
  <si>
    <t>كوغد اه پيانو</t>
  </si>
  <si>
    <t>piano wire</t>
  </si>
  <si>
    <t>cordillère</t>
  </si>
  <si>
    <t>كوه غ دى ييه غ</t>
  </si>
  <si>
    <t>mountain range, cordillera / chaînes des montagnes
La cordillère des Andes (كوه غ دى ييه غ ديه ز أوند): the Andes (جبال الأنديز فى أمريكا الجنوبية)</t>
  </si>
  <si>
    <t>Corée</t>
  </si>
  <si>
    <t>كوه غيه</t>
  </si>
  <si>
    <t>Korea</t>
  </si>
  <si>
    <t>corneille</t>
  </si>
  <si>
    <t>كوه غ ناه يى</t>
  </si>
  <si>
    <t>crow  كرووه : a large black bird with a loud unpleasant cry  غراب</t>
  </si>
  <si>
    <t>corniche</t>
  </si>
  <si>
    <t>كوغنيش</t>
  </si>
  <si>
    <t>coast road</t>
  </si>
  <si>
    <t>corolle</t>
  </si>
  <si>
    <t>كوه غوه لل</t>
  </si>
  <si>
    <t xml:space="preserve">Ensemble des pétales d'une fleur. / corolla: all of the petals of a flower as a group </t>
  </si>
  <si>
    <t>correction</t>
  </si>
  <si>
    <t>كوه غيه ك سيون</t>
  </si>
  <si>
    <t>*(un rectificatif: correction) correction
la correction des troubles de la vue (ڨووه): eyesight correction</t>
  </si>
  <si>
    <t>corrida</t>
  </si>
  <si>
    <t>كوه غى داه</t>
  </si>
  <si>
    <t>[de taureaux] bullfight</t>
  </si>
  <si>
    <t>corrosion</t>
  </si>
  <si>
    <t>كوغوه زيون</t>
  </si>
  <si>
    <t>(chimie) corrosion</t>
  </si>
  <si>
    <t>côte</t>
  </si>
  <si>
    <t>كووه تت</t>
  </si>
  <si>
    <t>coast</t>
  </si>
  <si>
    <t>cote (f.)</t>
  </si>
  <si>
    <t>كوه تت</t>
  </si>
  <si>
    <t>(forage pétrolier) height, cote d'une formation: formation height / top</t>
  </si>
  <si>
    <t>cotes des sabots (f.pl)</t>
  </si>
  <si>
    <t>كوه تت ديه ساه بوه</t>
  </si>
  <si>
    <t>(forage pétrolier - d'une colonne de casing) casing setting depth / casing shoe depth</t>
  </si>
  <si>
    <t>cotisation</t>
  </si>
  <si>
    <t>كوه تى زاه سيون</t>
  </si>
  <si>
    <t>(à une association) subscription, dues</t>
  </si>
  <si>
    <t>couche</t>
  </si>
  <si>
    <t>كوه شش</t>
  </si>
  <si>
    <t>(de bébé) diaper (US), nappy (UK)
couche jetable: disposable diaper.</t>
  </si>
  <si>
    <t>(forage pétrolier) productive zone</t>
  </si>
  <si>
    <t>couette</t>
  </si>
  <si>
    <t>كويه تت</t>
  </si>
  <si>
    <t>(un édredon أيه دغ دون: duvet) duvet دوه ڨيه: a large soft flat bag filled with feathers or artificial material used on a bed  لحاف , continental quilt (UK) كويه لت</t>
  </si>
  <si>
    <t>couille</t>
  </si>
  <si>
    <t>nut, ball</t>
  </si>
  <si>
    <t>coulisse</t>
  </si>
  <si>
    <t>كوو ليس</t>
  </si>
  <si>
    <t xml:space="preserve">(théâtre) the wings: the sides of a stage which cannot be seen by the people watching the play </t>
  </si>
  <si>
    <t>كوه ليسس</t>
  </si>
  <si>
    <t>runner: a roller on which sth. moves along. مجرى</t>
  </si>
  <si>
    <t>coupe</t>
  </si>
  <si>
    <t>كوه پ</t>
  </si>
  <si>
    <t>*(dessin) section
Coupe transversale: cross section</t>
  </si>
  <si>
    <t>coupure</t>
  </si>
  <si>
    <t>كووه پووغ</t>
  </si>
  <si>
    <t>"une blessure بليه سووغ: wound" cut, break
Il n' y a ni coupures, ni blessures par balle, ni marque de strangulation. -Elle est morte de ses blessures faciales? Demanda Hunter qui examinait le torse de la femme et tentait d'écarter les mouches en agitant les mains: There exist neither cuts, nor bullet made wounds, nor strangling marks. - She died from here face wounds? Asked Hunter who was examining woman's torso and was trying to move away the flies by waving the hands.</t>
  </si>
  <si>
    <t>cou-pure</t>
  </si>
  <si>
    <t>*(électricité) coupure (de courant) : powercut, blackout
*(finance) note, bill. En coupure de 200 dollars.</t>
  </si>
  <si>
    <t>coupure (de courant)</t>
  </si>
  <si>
    <t>كووه پووغ دوه كوه غان</t>
  </si>
  <si>
    <t>(une électricité) blackout, power cut</t>
  </si>
  <si>
    <t>cour</t>
  </si>
  <si>
    <t>court  محكمة</t>
  </si>
  <si>
    <t>cour d'appel</t>
  </si>
  <si>
    <t>كووه غ</t>
  </si>
  <si>
    <t>court of appeal, appeal: a request especially to a court of law to change a previous decision   إستئناف</t>
  </si>
  <si>
    <t>courbe</t>
  </si>
  <si>
    <t>كوه غب</t>
  </si>
  <si>
    <t>"la géométrie" curve, curved / rounded line
La route fait des courbes: the road curves.
« sur un graphique جغاه فيك: graph » curve / graph. 
Tracer la courbe de : to plot a curve of.
"la géographie" courbe de niveau: contour line.</t>
  </si>
  <si>
    <t>courbe en traits pleins</t>
  </si>
  <si>
    <t>كوه غب أون تغيه پلان</t>
  </si>
  <si>
    <t>solid-line curve</t>
  </si>
  <si>
    <t>courbe en traits tirés</t>
  </si>
  <si>
    <t>كوه غب أون تغيه تى غيه</t>
  </si>
  <si>
    <t>dotted-line curve</t>
  </si>
  <si>
    <t>courbure (f.)</t>
  </si>
  <si>
    <t>كووغ بوو غ</t>
  </si>
  <si>
    <t>*(d'un sondage foré) curvature
Il ne faudra pas oublier les surtensions locales dues à la flexion dans les courbures éventuelles du puits.</t>
  </si>
  <si>
    <t>courgette</t>
  </si>
  <si>
    <t>كوه غ چيه ت</t>
  </si>
  <si>
    <t>courgette, zucchini كوسه</t>
  </si>
  <si>
    <t>couronne</t>
  </si>
  <si>
    <t>كوه غونن</t>
  </si>
  <si>
    <t>crown
Y entrer et faire venir Valentina. Revenir à Adrian pour ouvrir le sarcophage et prendre une couronne: Enter it and call Valentina. Return to Adrian to open the sarcophagus and take a crown.</t>
  </si>
  <si>
    <t>course</t>
  </si>
  <si>
    <t>journey</t>
  </si>
  <si>
    <t>coutume</t>
  </si>
  <si>
    <t>كوه تووم</t>
  </si>
  <si>
    <t>*(une tradition) custom, habit d'après / selon la coutume: as the custom dictates. / selone une coutume anciennne: according to an age-old tradition. / comme c'est la coutume en Alsace: as is the custom in Alsace. /*(une habitude, une maine: obsession) habit, custom avoir (pour) coutume de faire: to be in the habit / accustomed to doing. / il pleuvait comme de coutume: as usual, it was raining. / plus que de coutume: more than usual.</t>
  </si>
  <si>
    <t>couture</t>
  </si>
  <si>
    <t>كوه تووغ</t>
  </si>
  <si>
    <t>*(une action de coudre, un passe-temps پاه س توه م: hobby, un produit) 
J'ai de la couture à faire: I've got some sewing to do.
*(la confection كون فيه ك سيون: tailoring)
La couture artisanale (traditional أه غ تى زاه ناه ل): the dressmaking.
La haute couture: (haute) couture, fashion design.
*(une suite (succession, series سويت) de points) seam: a line where two things join, especially a line of sewing joining two pieces of cloth or leather
Faire une couture à quelque chose: to seam something.
*(un point de suture (nf.) سووه تووغ: stitch: a length of special thread used to join the edges of a deep cut in the flesh) stitches</t>
  </si>
  <si>
    <t>couverture (f.)</t>
  </si>
  <si>
    <t>كوه ڨيه غ تووغ</t>
  </si>
  <si>
    <t>(la géologie) cap rock</t>
  </si>
  <si>
    <t>craie</t>
  </si>
  <si>
    <t>كغيه</t>
  </si>
  <si>
    <t>chalk, limestone</t>
  </si>
  <si>
    <t>crainte</t>
  </si>
  <si>
    <t>كغاه نت</t>
  </si>
  <si>
    <t>*(une anxiété: worry, anxiety) fear
la crainte de l'échec (m.): fear of failure / failing.
Éveiller / susciter les craintes de quelqu'un: to alarm somebody.</t>
  </si>
  <si>
    <t>crampe</t>
  </si>
  <si>
    <t>كغاه مپ</t>
  </si>
  <si>
    <t>(la médecine) cramp. 
J'ai une crampe au pied: I have a cramp in my foot.
Crampe d'estomac (nm. أيه س توه ماه): a.(généralement) stomach cramp, b.(de faim) hunger pang: a sudden sharp feeling, especially of painful emotion .</t>
  </si>
  <si>
    <t>création</t>
  </si>
  <si>
    <t>كغياه سيون</t>
  </si>
  <si>
    <t>(fait de créer- une association) founding, creation</t>
  </si>
  <si>
    <t>créativité</t>
  </si>
  <si>
    <t>كغياه تى ڨى نيه</t>
  </si>
  <si>
    <t>(une qualité) creativity, creativeness</t>
  </si>
  <si>
    <t>crèche</t>
  </si>
  <si>
    <t>كغيه ش</t>
  </si>
  <si>
    <t>(un établissement préscolaire) crèche, day nursery (UK), child-care center (US)</t>
  </si>
  <si>
    <t xml:space="preserve">(Christ Child's) crib:  US   for   cot   (= a small bed for a baby) </t>
  </si>
  <si>
    <t>crédibilité</t>
  </si>
  <si>
    <t>كغيه دى بى لى تيه</t>
  </si>
  <si>
    <t>credibility: when someone can be believed or trusted.</t>
  </si>
  <si>
    <t xml:space="preserve">crème fouettée </t>
  </si>
  <si>
    <t>كغيه م فوه أيه تيه</t>
  </si>
  <si>
    <t>whipped cream   كريم شانتيه</t>
  </si>
  <si>
    <t>crevaison</t>
  </si>
  <si>
    <t>كغوه ڨيه زوه ن</t>
  </si>
  <si>
    <t>(pneu) puncture, flat. Avoir une crevaison: to have a flat tire.</t>
  </si>
  <si>
    <t>crevasse</t>
  </si>
  <si>
    <t>كغوه ڨاه سس</t>
  </si>
  <si>
    <t>(sur les lèvres, les mains) crack, split</t>
  </si>
  <si>
    <t>crevette</t>
  </si>
  <si>
    <t>كغو ڨت</t>
  </si>
  <si>
    <t>shrimp</t>
  </si>
  <si>
    <t>crise</t>
  </si>
  <si>
    <t>كغيز</t>
  </si>
  <si>
    <t>crisis</t>
  </si>
  <si>
    <t>critique</t>
  </si>
  <si>
    <t>كغى تيك</t>
  </si>
  <si>
    <t>*(la presse: press) review: a report in a newspaper, magazine, or programme that gives an opinion about a new book, film, etc.
*(une université) critique, appreciation
critique cinématographique: film review.
critique littéraire: literary / book review.
critique musicale / théâtrale: music / drama review.</t>
  </si>
  <si>
    <t>croissance</t>
  </si>
  <si>
    <t>كغواه ساه نس</t>
  </si>
  <si>
    <t>growth elle est en pleine croissance: she's growing fast. / (le développement - d'une plante) growth, (- d'un pays) development, growth croissance démographique: population growth. / notre entreprise est en pleine croissance: our company is growing.</t>
  </si>
  <si>
    <t>crosse</t>
  </si>
  <si>
    <t>كغوسس</t>
  </si>
  <si>
    <t>*crosier: a long stick with a decorative end that is curved or in the shape of a cross, carried by  bishops 
*club (de golf), stick (de hockey)
Ouvrir le sarcophage et récupérer une crosse d'évêque (ou un bâton de berger (canne)). Revenir dans la pièce 5: open the sarcophagus and take back a bishop crosier (or a shepherd stick). Go back into room 5.</t>
  </si>
  <si>
    <t>croûte</t>
  </si>
  <si>
    <t>كغوت</t>
  </si>
  <si>
    <t>crust: the outside layer of a  loaf  of bread 
croûte terrestre: earth's crust</t>
  </si>
  <si>
    <t>cruauté</t>
  </si>
  <si>
    <t>كغوه اوه تيه</t>
  </si>
  <si>
    <t>cruelty, cruel act
La cruauté des supporters de Chelsea: the cruelty of Chelsea supporters.</t>
  </si>
  <si>
    <t>crudités (nfpl)</t>
  </si>
  <si>
    <t>كغووه دى تيه</t>
  </si>
  <si>
    <t>(cuisine) raw vegitables
(sur un menu: menu, list   موه نووه) mixed salads, assorted raw vegetables</t>
  </si>
  <si>
    <t>cuillère</t>
  </si>
  <si>
    <t>كوى ييه غ</t>
  </si>
  <si>
    <t>spoon cuillère à soupe: tablespoon.</t>
  </si>
  <si>
    <t>cuisinière</t>
  </si>
  <si>
    <t>كوى زين ييه غ</t>
  </si>
  <si>
    <t>cooker, stove   بوتجاز  cuisinière électrique / à gaz: electric / gas cooker.</t>
  </si>
  <si>
    <t>cuisse</t>
  </si>
  <si>
    <t>كويي سس</t>
  </si>
  <si>
    <t xml:space="preserve">(une anatomie) thigh (ساه يى): the part of a person's leg above the knee .
Avoir la cuisse légère: (familier et humoristique ءى موه غيس تيك) to be free with one's favours, to put it about: informal - to have sex with a lot of different people </t>
  </si>
  <si>
    <t>cuisson</t>
  </si>
  <si>
    <t>كووى سون</t>
  </si>
  <si>
    <t>(fait de cuire - le pain, le gâteau)baking, (-un rôti: roasted meat) roasting, cooking temps de cuisson: cooking time.</t>
  </si>
  <si>
    <t>culasse</t>
  </si>
  <si>
    <t>كووه لاسس</t>
  </si>
  <si>
    <t xml:space="preserve">(armement) breech: the rear part of the bore of a gun, especially the opening and associated mechanism that permits insertion of a projectile. </t>
  </si>
  <si>
    <t>culotte</t>
  </si>
  <si>
    <t>كى لوه ت</t>
  </si>
  <si>
    <t>*(sous-vêtement - de femme) panties faire dans sa culotte: (familier) to dirty one's pants. / (avoir peur) to be scared stiff. / *(un pantalon) trousers, pants culottes courtes: shorts. / tu étais encore en culottes courtes (figuré): you were still in short pants.</t>
  </si>
  <si>
    <t>culpabilité</t>
  </si>
  <si>
    <t>كوو لپاه بى لى تيه</t>
  </si>
  <si>
    <t>guilt, guilty feeling
Il est difficile d'imaginer le président russe reconnaître la moindre culpabilité dans la catastrophe du Boeing de la Malaysia Airlines.: its difficult to imagine the Russian president admits the lesser guilt in the disaster of Malaysia Airlines Boeing.</t>
  </si>
  <si>
    <t>curiosité</t>
  </si>
  <si>
    <t>كووغ يوه زى تيه</t>
  </si>
  <si>
    <t>*(indiscrétion: curiosity) curiosity, inquisitiveness
puni de sa curiosité: punished for his curiosity.</t>
  </si>
  <si>
    <t>cuve</t>
  </si>
  <si>
    <t>كووڨ</t>
  </si>
  <si>
    <t>(réservoir) Tank</t>
  </si>
  <si>
    <t>cuvette</t>
  </si>
  <si>
    <t>كوو ڨتت</t>
  </si>
  <si>
    <t>*(un récipient: container - généralement) basin, bowl, (-d'un lavabo: washbasin, washbowl) basin, (-des WC) pan: the bowl-shaped part of a toilet .</t>
  </si>
  <si>
    <t>datte</t>
  </si>
  <si>
    <t>داه تت</t>
  </si>
  <si>
    <t>date</t>
  </si>
  <si>
    <t>débauche</t>
  </si>
  <si>
    <t>ديه بوه ش</t>
  </si>
  <si>
    <t>debauchery : bad sexual behaviour, drinking too much alcohol, taking drugs, etc. / Usage excessif, déréglé (disturbed  ديه غيه جليه) des plaisirs de l'amour, de la table ; libertinage (débauche), dévergondage (immoral behaviour) : Se livrer à la débauche.    الفجور</t>
  </si>
  <si>
    <t>décennie</t>
  </si>
  <si>
    <t>ديه سيه نى</t>
  </si>
  <si>
    <t>decade</t>
  </si>
  <si>
    <t>décentralisation</t>
  </si>
  <si>
    <t>ديه سونتغاه لى زاه سيون</t>
  </si>
  <si>
    <t>decentralizaion: to move the control of an organization or government from a single place to several smaller ones.</t>
  </si>
  <si>
    <t>déception</t>
  </si>
  <si>
    <t>ديه سيپ سيون</t>
  </si>
  <si>
    <t>disappointment quelle déception! what a disappointment.</t>
  </si>
  <si>
    <t>décharge</t>
  </si>
  <si>
    <t xml:space="preserve">ديه شاه غچ </t>
  </si>
  <si>
    <t>(un dépotoir: ديه پوه تواه غ dump) dump, garbage dump
'décharge interdit': no dumping</t>
  </si>
  <si>
    <t>*(un armement أغم مون: arms, weapons) (un tir تيغ: shot) shot
Prendre ou Recevoir une décharge en pleine poitrine: to get shot in the chest.
*(une électricité أيه ليه ك تغى سى تيه: electricity) discharge
décharge électrique: electric / field discharge.
Prendre une décharge: (familier) to get a shock.</t>
  </si>
  <si>
    <t>déchéance</t>
  </si>
  <si>
    <t>ديه شيه ياه نس</t>
  </si>
  <si>
    <t>(moral) degradation / Action de déchoir (to demean oneself, to cause disrespect) moralement ; état de quelqu'un qui est déchu (ousted), avili (to shame, to demean) ; dégradation, abaissement : Le désespoir l'a mené à la déchéance.</t>
  </si>
  <si>
    <t>découpe</t>
  </si>
  <si>
    <t>ديه كوه پ</t>
  </si>
  <si>
    <t>*(de la viande) (type of) cut</t>
  </si>
  <si>
    <t>défaillance</t>
  </si>
  <si>
    <t>ديه فاه يانس</t>
  </si>
  <si>
    <t>*(mauvais fonctionnement) failure, fault en cas de défaillance de système: in case of failure in the system. Sans défaillance: faultless.</t>
  </si>
  <si>
    <t>défense</t>
  </si>
  <si>
    <t>ديه فوه نس</t>
  </si>
  <si>
    <t>*(interdiction (nf) أنتيه غ ديك سيون) prohibition
‘défense d'entrer’ ‘no admittance ou entry’ /‘danger, défense d'entrer’ ‘danger, keep out’
‘défense d'afficher’ ‘stick no bills’ /‘défense de fumer’ ‘no smoking’ / ‘défense de déposer des ordures’ ‘no dumping’
*(protection) defense</t>
  </si>
  <si>
    <t>défiance</t>
  </si>
  <si>
    <t>ديه فيانس</t>
  </si>
  <si>
    <t>(méfiance) mistrust, distrust. Enfant sans défiance: unsuspecting child.</t>
  </si>
  <si>
    <t>déficience</t>
  </si>
  <si>
    <t>ديه فى سياه نس</t>
  </si>
  <si>
    <t xml:space="preserve">*(médecine) deficiency: (a) state of not having, or not having enough, of something that is needed </t>
  </si>
  <si>
    <t>déflexion</t>
  </si>
  <si>
    <t>ديه فليه ك سيون</t>
  </si>
  <si>
    <t>deflection /Déviation d'un faisceau (فيه سوه beam) de particules chargées par action d'un champ électrique ou magnétique.</t>
  </si>
  <si>
    <t>dégustation</t>
  </si>
  <si>
    <t>ديه جوستاسيون</t>
  </si>
  <si>
    <t xml:space="preserve"> wine-tasting</t>
  </si>
  <si>
    <t>délices (nfpl)</t>
  </si>
  <si>
    <t>ديه ليس</t>
  </si>
  <si>
    <t>(plaisirs) delights, pleasures
faire des délices de quelqu'un : to give somebody a great pleasure.</t>
  </si>
  <si>
    <t>demande</t>
  </si>
  <si>
    <t>دوه ماند</t>
  </si>
  <si>
    <t>demand, request</t>
  </si>
  <si>
    <t>démangeaison</t>
  </si>
  <si>
    <t>ديه مون چيه زان</t>
  </si>
  <si>
    <t>(irritaion) itch
J'ai des démangeaison partout: I'm itching all over</t>
  </si>
  <si>
    <t>démarche</t>
  </si>
  <si>
    <t>ديه ماغش</t>
  </si>
  <si>
    <t>*(une allure أه لووغ: la vitesse d'un marcheur) gait:  formal - a particular way of walking , walk
Avoir une démarche gracieuse: to have a graceful gait, to walk gracefully. Graceful: moving in a smooth, relaxed, attractive way, or having a smooth, attractive shape .
*(une initiative إى نيس ياه تيڨ: initiative) step, move
Démarches administratives/juridiques: administrative/legal procedures.
Faire toutes les démarches nécessaires: to take all the necessary steps.</t>
  </si>
  <si>
    <t>démence</t>
  </si>
  <si>
    <t>ديه مونس</t>
  </si>
  <si>
    <t>*(généralement) madness, insanity</t>
  </si>
  <si>
    <t>demeure</t>
  </si>
  <si>
    <t>دوه موه غ</t>
  </si>
  <si>
    <t>(une maison) residence</t>
  </si>
  <si>
    <t>démographie</t>
  </si>
  <si>
    <t>ديه موه ج غاه فى</t>
  </si>
  <si>
    <t>(croissance de la population) population growth.</t>
  </si>
  <si>
    <t>démolition</t>
  </si>
  <si>
    <t>ديه موه لى سيون</t>
  </si>
  <si>
    <t xml:space="preserve">demolition: when something such as a building is destroyed , tearing sth. Down: to intentionally destroy a building or other structure because it is not being used or it is not wanted any more. </t>
  </si>
  <si>
    <t>déneigeuse</t>
  </si>
  <si>
    <t>ديه نيه جوه ز</t>
  </si>
  <si>
    <t xml:space="preserve">snowplow سنوه بلاو: a vehicle or device for removing snow from roads or railways </t>
  </si>
  <si>
    <t>dénomination</t>
  </si>
  <si>
    <t>ديه نوه مى ناه سيون</t>
  </si>
  <si>
    <t>(nom) name, designation, denomination / Appellation de quelque chose ; nom qui lui est donné.</t>
  </si>
  <si>
    <t>dent</t>
  </si>
  <si>
    <t>(une anatomie) tooth. 
Faire / percer ses dents: to cut one's teeth, to be teethe.
Dent de sagesse (nf. Wisdom ساه چيه س ): wisdom tooth.
Fausses dents: false teeth.
Se brosser les dents avant dormir: to wash one's teeth before sleeping.</t>
  </si>
  <si>
    <t>déportation</t>
  </si>
  <si>
    <t>ديه پوغتاسيون</t>
  </si>
  <si>
    <t>deportation: (deport) to force someone to leave a country, especially someone who has no legal right to be there or who has broken the law  تهجير الأرمن</t>
  </si>
  <si>
    <t>dérision</t>
  </si>
  <si>
    <t>ديه غيز يون</t>
  </si>
  <si>
    <t>*(une moquerie موه ك غى: mocking: to mock: to laugh at someone, often by copying them in a funny but unkind way) derision ديه ريه چن : when someone or something is laughed at and considered stupid or of no value , mockery
tourner quelqu'un /quelque chose en dérision: to scoff at somebody / something. scoff: to laugh and speak about a person or idea in a way which shows that you think they are stupid or silly. / sur le ton de la dérision: mockingly.</t>
  </si>
  <si>
    <t>dérive</t>
  </si>
  <si>
    <t>ديه غيڨ</t>
  </si>
  <si>
    <t>*(Le dérapage ديه غاه پاه چ : uncontrolled drifting, skid:  an uncontrollable sliding movement  ) drifting, drift
Le dérapage de l'économie: the downward spiral of the economy. Downward spiral:   when a price, etc. is becoming lower, or when a situation is getting worse and is difficult to control because one bad event causes another .
Aller à la dérive: a.(sens propre) to drift, to go adrift / b.(figuré) to go downhill: to gradually become worse .</t>
  </si>
  <si>
    <t>descente</t>
  </si>
  <si>
    <t>ديه ساه نت</t>
  </si>
  <si>
    <t xml:space="preserve">going down </t>
  </si>
  <si>
    <t>désinfection</t>
  </si>
  <si>
    <t>ديه زان فيه ك سيون</t>
  </si>
  <si>
    <t>disinfection, disinfecting ديس إن فيه كت: disinfect: to clean something using chemicals that kill bacteria and other very small living things that cause disease .</t>
  </si>
  <si>
    <t>désinformation</t>
  </si>
  <si>
    <t>ديه ز أنفوغماه سيون</t>
  </si>
  <si>
    <t>disinformation: false information spread in order to deceive people   تضليل</t>
  </si>
  <si>
    <t>Désobéissance</t>
  </si>
  <si>
    <t>ديه ز أوبيه يى ساه نس</t>
  </si>
  <si>
    <t>(le manque de discipline) disobedience</t>
  </si>
  <si>
    <t>désolation</t>
  </si>
  <si>
    <t>ديه زولاسيون</t>
  </si>
  <si>
    <t>(le chagrin) desolation, grief, 
être plongé dans la désolation: to be disconsolate (formal - extremely sad and disappointed).</t>
  </si>
  <si>
    <t>destitution</t>
  </si>
  <si>
    <t>ديه س تي توه س يون</t>
  </si>
  <si>
    <t xml:space="preserve">"d'un / une fonctionnaire فونكس يوه نيه غ: civil servant موظف حكومى" dismissal,
"d'un roi" deposition: formal - when someone important is removed from a powerful position , deposal: depose (to remove someone important from a powerful position)
"d'un officier" demotion: demote: to lower someone or something in rank or position </t>
  </si>
  <si>
    <t>destruction</t>
  </si>
  <si>
    <t>ديه س تغوه ك سيون</t>
  </si>
  <si>
    <t>*(anéantir أه نياه ن تيغ: to destroy, to ruin) destruction, destroying / *(dégâts (m.pl.) destruction les destructions causées par la tornade: the damage caused by the tornado.</t>
  </si>
  <si>
    <t>détente</t>
  </si>
  <si>
    <t>ديه تاه نت</t>
  </si>
  <si>
    <t>(une relaxation: relaxation) relaxation
j'ai besoin de détente: I need to relax.</t>
  </si>
  <si>
    <t>détonation</t>
  </si>
  <si>
    <t>ديه توه ناه س يون</t>
  </si>
  <si>
    <t xml:space="preserve">"coup de feu كوه د فوه: un tir: shot - généralement" shot,
"d'une bombe" detonation, explostion
"une automobile" backfiring: (of an engine) to make a loud noise as a result of fuel burning too early </t>
  </si>
  <si>
    <t>détresse</t>
  </si>
  <si>
    <t>esse</t>
  </si>
  <si>
    <t>(désespoir: despair) distress: when you are suffering or are in great danger and therefore in urgent need of help.  «C’est un crime odieux et terrifiant, cette marche est un cri de détresse. J’ai vraiment peur pour l’avenir de nos enfants», a affirmé à l’AFP Radhia Ammar, l’une des participantes à cette «marche silencieuse pour Eya», le nom de l’adolescente brûlée vive. : "this is an obnoxious and terrifying crime, this march is a cry of distress. I am really worried about the future of our children" stated to the AFP Radhia Ammar, one of the participants in this "silent march for Eya", the name of the teen burned alive.</t>
  </si>
  <si>
    <t>dette</t>
  </si>
  <si>
    <t>ديه ت</t>
  </si>
  <si>
    <t>*(d'argent) debt
avoir des dettes: to have debts.</t>
  </si>
  <si>
    <t>devanture</t>
  </si>
  <si>
    <t>دوه ڨون تووغ</t>
  </si>
  <si>
    <t>(vitrine) shop window, store window</t>
  </si>
  <si>
    <t>devinette</t>
  </si>
  <si>
    <t>دوه ڨى نيه ت</t>
  </si>
  <si>
    <t>(une énigme أيه نيجم: riddle) riddle: a type of question which describes something in a difficult and confusing way, and which has a clever or funny answer, often asked as a game 
Pose une devinette à quelqu'un: to ask somebody a riddle.
Jouer aux devinettes: a.(sens propre) to play riddles, b.(figuré) to speak in riddles.</t>
  </si>
  <si>
    <t>devise</t>
  </si>
  <si>
    <t>دوه ڨى ز</t>
  </si>
  <si>
    <t>*motto
I don’t swim in your toilet. Don’t pee in my pool. (Devise d’un nageur anonyme) 
*currency</t>
  </si>
  <si>
    <t>diagraphies  instantanées (f.)</t>
  </si>
  <si>
    <t>دياه جغاه فى</t>
  </si>
  <si>
    <t>Mud logging (like the Weatherford Mud logging service with GSPC)</t>
  </si>
  <si>
    <t>dictée</t>
  </si>
  <si>
    <t>ديك تيه</t>
  </si>
  <si>
    <t xml:space="preserve">dictation: a test in which a piece of writing is dictated to students learning a foreign language, to test their ability to hear and write the language correctly </t>
  </si>
  <si>
    <t>diffamation</t>
  </si>
  <si>
    <t>دى فاه ماه سيون</t>
  </si>
  <si>
    <t>defamation: defame: to damage the reputation of a person or group by saying or writing bad things about them which are not true  / action de diffamer; chercher à perdre quelqu'un de réputation en lui imputant (imputer: to impute: to say that someone is responsible for something that has happened, or that something is the cause of something else أم پوه تيه) un fait qui porte atteinte à son honneur, à sa considération.     تشهير, يسوء سمعة حد</t>
  </si>
  <si>
    <t>digestion</t>
  </si>
  <si>
    <t>دى چست يون</t>
  </si>
  <si>
    <t>digestion. 
Avoir une digestion lente: to have a slow digestion.
Ne te baigne (بيه نيى) pas pendant la digestion: don't go swimming after a meal.</t>
  </si>
  <si>
    <t>diminution</t>
  </si>
  <si>
    <t>دى مى نوه سيون</t>
  </si>
  <si>
    <t xml:space="preserve">reduction, decrease   </t>
  </si>
  <si>
    <t>dinde</t>
  </si>
  <si>
    <t>داه ند</t>
  </si>
  <si>
    <t>turkey</t>
  </si>
  <si>
    <t>direction</t>
  </si>
  <si>
    <t>دى غيه ك سيون</t>
  </si>
  <si>
    <t>steering direction assistée: power steering.</t>
  </si>
  <si>
    <t>dispense</t>
  </si>
  <si>
    <t>ديس پوه نس</t>
  </si>
  <si>
    <t>(exemption) dispense de service militaire: exemption from military service.
(certificat) exemption certificate</t>
  </si>
  <si>
    <t>disposition</t>
  </si>
  <si>
    <t>(fait d'arranger) laying out, setting, arrangement
Faites attention à la ponctuation et à la disposition du texte en paragraphes.:  make sure of the punctuation and arranging the text in paragraphs.</t>
  </si>
  <si>
    <t>dissertation</t>
  </si>
  <si>
    <t>دى سيه غ تاسيون</t>
  </si>
  <si>
    <t>(éducation et université) essay, research paper</t>
  </si>
  <si>
    <t>dissimulation</t>
  </si>
  <si>
    <t>دى سي مووه لاه س يون</t>
  </si>
  <si>
    <t>"fait de cacher" concealment كون سيل منت (when something is hidden)
"la hypocrisie ءى پوك غى زى: hypocrisy هيه پوك ريه سى: when someone pretends to believe something that they do not really believe or that is the opposite of what they do or say at another time " deceit: (an act of) keeping the truth hidden, especially to get an advantage , dissimulation, hypocrisy</t>
  </si>
  <si>
    <t>dissymétrie</t>
  </si>
  <si>
    <t>دى سي ميت  غى</t>
  </si>
  <si>
    <t>dissymmetry (absence or lack of symmetry)</t>
  </si>
  <si>
    <t>distinction</t>
  </si>
  <si>
    <t>دي ستانكسيون</t>
  </si>
  <si>
    <t>(différence) distinction, difference
Dans un CV: Cette distinction (formation initiale et complémentaire) permet de mettre en avant le diplôme principal, celui qui est valorisant et pertinent pour le poste: this distinction (initial and additional education) allows to put in the beginning the main degree, which is worthwhile and relevant to the job.</t>
  </si>
  <si>
    <t>diva</t>
  </si>
  <si>
    <t>دى ڨا</t>
  </si>
  <si>
    <t xml:space="preserve">diva: a very successful and famous female singer </t>
  </si>
  <si>
    <t>divergence</t>
  </si>
  <si>
    <t>دى ڨيه غ چاه نس</t>
  </si>
  <si>
    <t>*(différence) divergence (d'idées ou de vue) : difference of opinion.
*Optique et Physique - divergence</t>
  </si>
  <si>
    <t>dizaine</t>
  </si>
  <si>
    <t>دى زيه نن</t>
  </si>
  <si>
    <t>(environ dix) about ten, around ten</t>
  </si>
  <si>
    <t>dominante</t>
  </si>
  <si>
    <t>دوه مى ناه نت</t>
  </si>
  <si>
    <t>*(une teinte: color) predominant color</t>
  </si>
  <si>
    <t>donnée</t>
  </si>
  <si>
    <t>دون نيه</t>
  </si>
  <si>
    <t>"informatique (nf.) et mathématiques (nf.) et science (nf.)" piece of data. 
Données: data.
Le fichier / La saisie (سيه زى) / La transmission (تغاه نس مى سيون) de données: data file / capture (keboarding: entering data to computer using keyboard) transmission. 
"une information أن فوه غ ماه سيون: piece of information" piece of information
Données: facts, information.
Je ne connais pas toutes les données du problème: I don't have all the information about this question.</t>
  </si>
  <si>
    <t>Données (nfpl)</t>
  </si>
  <si>
    <t>data. Transmission de données: data transmission.</t>
  </si>
  <si>
    <t>dopamine</t>
  </si>
  <si>
    <t>دوه پاه مين</t>
  </si>
  <si>
    <t>dopamine: a catecholamine neurotransmitter in the central nervous system, retina, and sympathetic ganglia, acting within the brain to help regulate movement and emotion: its depletion may cause Parkinson's disease. / Neurotransmetteur du groupe des catécholamines, précurseur de la noradrénaline, jouant dans le cerveau un rôle fondamental pour le contrôle de la motricité et utilisé en thérapeutique pour son action stimulante sur le système cardiovasculaire.</t>
  </si>
  <si>
    <t>dose</t>
  </si>
  <si>
    <t>دوه ز</t>
  </si>
  <si>
    <t>dose, dosage: a measured amount of something such as medicine 
Empoisonnez-la avec la seringue (il doit vous rester une dose): poison it with the seringue (you must have a dose remaining with you)
J'ai préparé le mortier selon les doses indiquées du mélange, à l'aide de la spatule que je venais d'acheter.</t>
  </si>
  <si>
    <t>dose de</t>
  </si>
  <si>
    <t>(quantité - d'un aliment, d'un composant = component) quantity, amount
Du moment qu'il a sa dose journalière  de télévision, il est content: as long as he gets his daily dose of television, he is happy.</t>
  </si>
  <si>
    <t>douceur</t>
  </si>
  <si>
    <t>دوه سووغ</t>
  </si>
  <si>
    <t>*(le toucher تووه شيه: une sensation: feel - d'une étoffe أيه توه ف: fabric, material , - d'une brosse بغوه سس: brush) softness, (-des cheveux, de la peau) softness, smoothness.
*(le goût - d'un vin) sweetness, (-d'un fromage فغوه ماه چ : cheese) mildness: mild: describes food or a food flavour that is not very strong .</t>
  </si>
  <si>
    <t>*(la délicatesse ديه لى كاه تيه س: delicacy: the quality of being done carefully or gently , subtlety صاه تل تى: subtle: achieved in a quiet way which does not attract attention to itself and which is therefore good or clever - de caresses (nf.) كاه غيه س: caress: caress(v.): to touch or kiss someone in a gentle and loving way , strokes , de mouvements (nm.), de manières مان ييه غ: manners) gentleness, (-d'une voix) softness
Parler avec douceur: to speak softly. 
Prendre quelqu'un par la douceur: to use the soft approach with somebody.</t>
  </si>
  <si>
    <t>douche</t>
  </si>
  <si>
    <t>دوه شش</t>
  </si>
  <si>
    <t>*(un jet d'eau) shower prendre une douche: to take a shower. / il est sous la douche: he's in the shower. / douche écossaise (sens propre): hot and cold shower (taken successively).</t>
  </si>
  <si>
    <t>douille</t>
  </si>
  <si>
    <t>دوه يى</t>
  </si>
  <si>
    <t>(un armement) (cartridge) case</t>
  </si>
  <si>
    <t>douleur</t>
  </si>
  <si>
    <t>دوه لوه غ</t>
  </si>
  <si>
    <t>*(physique) pain Une douleur fulgurante (فول جوه غاه ن) / sourde: a searing / dull pain. Searing: If something, such as a feeling or temperature, is described as searing, it is extreme. Dull: describes a sound or pain that is not sharp or clear. / Douleurs abdominales: stomach ache. /Douleurs rhumatismales (غوه ماه تيس ماه ل): rheumatic pains. / J'ai une douleur à la cuisse: my thigh hurts, my thigh is sore, I've got a pain in my thigh./ Quand mes vieilles douleurs se réveillent: when my old pains / aches and pains return./La masturbation peut réduire les douleurs physiques, y compris menstruelles
*(psychologique چيك پسى كوه لوه : psychological) grief, sorrow, pain
Nous avons la douleur de vous faire part du décès (m. death) de...:  it's with great / deep sorrow (and regret) that we have to announce the death of....</t>
  </si>
  <si>
    <t>drague</t>
  </si>
  <si>
    <t>دغاه ج</t>
  </si>
  <si>
    <t>Familier. (flirt) 
pour la drague, il est doué! he's always on the pull (UK) ou on the make (US)</t>
  </si>
  <si>
    <t>drogue</t>
  </si>
  <si>
    <t>دغوه ج</t>
  </si>
  <si>
    <t>(un narcotique ناه غ كوه تيك: narcotic ناه ر كوه تيه ك:  US - an illegal drug such as  heroin  or  cocaine ) drug La télévision est une drogue pour eux: they're television addicts.</t>
  </si>
  <si>
    <t>droite</t>
  </si>
  <si>
    <t>دغواه ت</t>
  </si>
  <si>
    <t>(une géométrie) straight line</t>
  </si>
  <si>
    <t>dureté (f.)</t>
  </si>
  <si>
    <t>دوه غ تيه</t>
  </si>
  <si>
    <t>(forage pétrolier - de ciment) hardness</t>
  </si>
  <si>
    <t>eaux douces (f.pl.)</t>
  </si>
  <si>
    <t>أوه دوه سس</t>
  </si>
  <si>
    <t>(forage pétrolier) fresh water</t>
  </si>
  <si>
    <t>ébène</t>
  </si>
  <si>
    <t>أيه بيه ن</t>
  </si>
  <si>
    <t>ebony: a very hard dark wood of a tropical tree, used especially for making furniture. Une table en ébène: an ebony table. / noir d'ébène: ebony black.</t>
  </si>
  <si>
    <t>ébullition</t>
  </si>
  <si>
    <t>أيه بووه لى سيون</t>
  </si>
  <si>
    <t>boiling
Point d'ébullition: boiling point.</t>
  </si>
  <si>
    <t>écaille</t>
  </si>
  <si>
    <t>أيه كاه يى</t>
  </si>
  <si>
    <t xml:space="preserve">(du poisson, de serpent) scale:    [ C   usually plural ]   one of the many very small flat pieces which cover the skin of fish, snakes, etc. </t>
  </si>
  <si>
    <t>échéance</t>
  </si>
  <si>
    <t>إيه شيه ياه نس</t>
  </si>
  <si>
    <t>*(date -  de paiement) date of payment, ( - de péremption) expiry date, 
*(somme d'argent) financial commitement</t>
  </si>
  <si>
    <t>échelle</t>
  </si>
  <si>
    <t>أيه شيه ل</t>
  </si>
  <si>
    <t>ladder</t>
  </si>
  <si>
    <t>Écosse</t>
  </si>
  <si>
    <t>أيه كوسس</t>
  </si>
  <si>
    <t>(un pays) Scotland</t>
  </si>
  <si>
    <t>écoute</t>
  </si>
  <si>
    <t>أيه كوتت</t>
  </si>
  <si>
    <t>*(Radio) listening
heure ou période de grande écoute: (Radio) peak listening time, (Télévision) peak viewing time, prime time
*(une détection ديه تيه ك سيون: detecting) listening,
écoute clandestine: wiretapping تنصت
écoute sous-marine: sonar</t>
  </si>
  <si>
    <t>écurie</t>
  </si>
  <si>
    <t>أيه كوو غى</t>
  </si>
  <si>
    <t>"de chevaux" stable</t>
  </si>
  <si>
    <t>efficacité</t>
  </si>
  <si>
    <t>أيه فى كاه سى تيه</t>
  </si>
  <si>
    <t>efficiency, effectiveness</t>
  </si>
  <si>
    <t>effraction</t>
  </si>
  <si>
    <t>ايه فغاه كسيون</t>
  </si>
  <si>
    <t>(droit) breaking and entering, housebreaking
entrer par effraction dans une maison: to break into a house.
Depuis des années, confie Robert Gates, les services de renseignement français entrent par effraction dans les chambres d’hôtels d’hommes d’affaires américains, et subrepticement dérobent les données de leurs ordinateurs. : for years, says Robert Gates, the French intelligence service break into the hotel rooms of American businessmen, and stealthily steal the data on their computers.</t>
  </si>
  <si>
    <t>égratignure</t>
  </si>
  <si>
    <t>أيه جغاه تى نووغ</t>
  </si>
  <si>
    <t>Égypte</t>
  </si>
  <si>
    <t>إى چي پت</t>
  </si>
  <si>
    <t>Egypt</t>
  </si>
  <si>
    <t>élaboration (f.)</t>
  </si>
  <si>
    <t>أيه لابوه غاه سيون</t>
  </si>
  <si>
    <t>(d'un puits pétrolier) preparation, working out</t>
  </si>
  <si>
    <t>أيه لاس تى سى تيه</t>
  </si>
  <si>
    <t>électricité</t>
  </si>
  <si>
    <t>أيه ليه ك تغى سى تيه</t>
  </si>
  <si>
    <t>electricity</t>
  </si>
  <si>
    <t>electronics</t>
  </si>
  <si>
    <t>ellipse de plasticité (f.)</t>
  </si>
  <si>
    <t>أيه لي پس دوه پلاه س تى سى تيه</t>
  </si>
  <si>
    <t>(d'un cuvelage) Tri-axial Stress Ellipse</t>
  </si>
  <si>
    <t>élocution</t>
  </si>
  <si>
    <t>إيه لوه كووه سيون</t>
  </si>
  <si>
    <t>*(débit) delivery
*(diction) diction: the manner in which words are pronounced  ديه كشن, elocution: إيه لوه كيه شن the art of careful public speaking, using clear pronunciation and good breathing to control the voice avoir une élocution claire: to have a clear diction</t>
  </si>
  <si>
    <t>embarcation</t>
  </si>
  <si>
    <t>أوم باغكا سيون</t>
  </si>
  <si>
    <t>(small) boat
Examiner au premier plan la petite embarcation: examine in the foreground the small boat.</t>
  </si>
  <si>
    <t>embauche</t>
  </si>
  <si>
    <t>أوم  بووه شش</t>
  </si>
  <si>
    <t>hiring
Il n'y a pas d'embauche (chez eux): they are not hiring anyone, there are no vacancies.</t>
  </si>
  <si>
    <t>embrassade</t>
  </si>
  <si>
    <t>أوم بغاه ساه دد</t>
  </si>
  <si>
    <t>a hug and kiss</t>
  </si>
  <si>
    <t>émeute</t>
  </si>
  <si>
    <t>أيه مووه ت</t>
  </si>
  <si>
    <t>émigration</t>
  </si>
  <si>
    <t>أيه ميج غاه سيون</t>
  </si>
  <si>
    <t>emigration, emigrating
Cette émigration a toujours existé et a toujours été dénoncée par les dirigeants israéliens en des termes très durs, comme Yitzhak Rabin qui, en 1974, parlait des yordim comme de "déchets", de "chiffes molles": this emigration always existed and  was always denounced by the Israeli leaders using hard terms, like Isac Rabin who, in 1974, was describing yordim as "wastes", "wet rags"</t>
  </si>
  <si>
    <t>émission</t>
  </si>
  <si>
    <t>إيه مى سيون</t>
  </si>
  <si>
    <t>TV programme, broadcasting</t>
  </si>
  <si>
    <t>empathie</t>
  </si>
  <si>
    <t>أوم پاه تى</t>
  </si>
  <si>
    <t>empathy : the ability to share someone else's feelings or experiences by imagining what it would be like to be in their situation / Faculté (ability) intuitive (based on feelings) de se mettre à la place d'autrui (    others أوه تغ وى), de percevoir (feel) ce qu'il ressent.   تعاطف</t>
  </si>
  <si>
    <t>encablure</t>
  </si>
  <si>
    <t>cable, 195 meters
à deux encablure de (figuré): not very far away from.</t>
  </si>
  <si>
    <t>enceinte (nf.)</t>
  </si>
  <si>
    <t>أون سانت</t>
  </si>
  <si>
    <t>(mur) (mur d') enceinte: surrounding wall</t>
  </si>
  <si>
    <t>endorphines</t>
  </si>
  <si>
    <t>أون دوه غ فين</t>
  </si>
  <si>
    <t>endorphin إن دوه ر فيه ن: specialized  - a chemical naturally released in the brain to reduce pain, and which in large amounts can make you feel relaxed and/or energetic.</t>
  </si>
  <si>
    <t>endurance</t>
  </si>
  <si>
    <t>أون دوه غاه نس</t>
  </si>
  <si>
    <t xml:space="preserve">(d'une personne) endurance إن دوه رانس: the ability to keep doing something difficult, unpleasant or painful for a long time , stamina: the physical and/or mental strength to do something which might be difficult and which will take a long time </t>
  </si>
  <si>
    <t>énigme</t>
  </si>
  <si>
    <t>أيه ني جم</t>
  </si>
  <si>
    <t>"un mystère ميس تيه غ: mystery" riddle, enigma, puzzle
Les enquêteurs (nm. police investigator) tentent de résoudre l'énigme de sa disparition (nf. ديس پاه غيس يون): the police are trying to solve the riddle of his disappearance.
"devinette" riddle (a type of question which describes something in a difficult and confusing way, and which has a clever or funny answer, often asked as a game), puzzle</t>
  </si>
  <si>
    <t>enquête</t>
  </si>
  <si>
    <t>أون كيه ت</t>
  </si>
  <si>
    <t>*(une investigation) investigation, inquiry
Faire ou mener sa petite enquête: to make discrete inquiries.
Il a fait l'objet d'une enquête: he was the subject of an investigation.
Mener une enquête sur un meurtre: to investigate a murder.
*(une étude) survey, investigation
Faire une enquête: to conduct a survey.</t>
  </si>
  <si>
    <t>entente</t>
  </si>
  <si>
    <t>أون توه نت</t>
  </si>
  <si>
    <t>agreement, understanding  arriver à une entente sur: to come to an understanding / agreement over. / Mansour: Les Égyptiens ont prouvé leur entente envers la feuille de route: Mansour: the Egyptians proved their agreement to the route plan.</t>
  </si>
  <si>
    <t>entraîneuse</t>
  </si>
  <si>
    <t>أون تغيه نوه ز</t>
  </si>
  <si>
    <t>entraîneuse (de bar): hostess (in a bar).</t>
  </si>
  <si>
    <t>entrecôte</t>
  </si>
  <si>
    <t>أونتغ كوه ه ت</t>
  </si>
  <si>
    <t>entrecôte (steak)</t>
  </si>
  <si>
    <t>entrevue</t>
  </si>
  <si>
    <t>أونتغ ڨوه</t>
  </si>
  <si>
    <t>*(une réunion) meeting
*(un tête-à-tête: in private with only two people together) interview
après son entrevue avec le pape: after his meeting / audience with the Pope.</t>
  </si>
  <si>
    <t>envergure</t>
  </si>
  <si>
    <t>أون ڨيه غ جووغ</t>
  </si>
  <si>
    <t>[importance - d'une manifestation, d'une œuvre] scale, scope / Importance, extension, ampleur (importance, scale أومپ لووه غ) de quelque chose : Entreprise qui a pris de l'envergure: a company which has expanded.</t>
  </si>
  <si>
    <t>éolienne</t>
  </si>
  <si>
    <t>أيه أولينن</t>
  </si>
  <si>
    <t>windmill, wind pump</t>
  </si>
  <si>
    <t>épaisseur (f.)</t>
  </si>
  <si>
    <t>إيه پيه سووغ</t>
  </si>
  <si>
    <t>(forage pétrolier - d'un tube) thickness</t>
  </si>
  <si>
    <t>épaule</t>
  </si>
  <si>
    <t>أيه پوه لل</t>
  </si>
  <si>
    <t>*(une anatomie) shoulder
Être large d'épaule: to be broad-shouldered.
Donner un coup d'épaule à quelqu'un: to give somebody a helping hand.
Avoir les épaules tombantes ou (familier) en accent circonflexe: to be round-shouldered.
*(la cuisine) shoulder
Épaule d'agneau (nm. Lamb أه ن يوه) : shoulder of lamb.</t>
  </si>
  <si>
    <t>épée</t>
  </si>
  <si>
    <t>أيه پيه</t>
  </si>
  <si>
    <t>(un armement أه غم مون: arms) sword. 
C'est un coup d'épée dans l'eau: it is a waste of time.</t>
  </si>
  <si>
    <t>épilepsie</t>
  </si>
  <si>
    <t>أيه پى ليه پسى</t>
  </si>
  <si>
    <t>epilepsy: a condition of the brain which causes a person to become unconscious for short periods or to move in a violent and uncontrolled way  صرع</t>
  </si>
  <si>
    <t>épisode</t>
  </si>
  <si>
    <t>أيه پى زود</t>
  </si>
  <si>
    <t>(une partie) episode حلقة فى مسلسل. (une circonstance = une situation) episode: a single event or group of related events.</t>
  </si>
  <si>
    <t>épluchure</t>
  </si>
  <si>
    <t>أيه پلوه شووه غ</t>
  </si>
  <si>
    <t>piece of peeling
Épluchures de pommes: apple peelings.</t>
  </si>
  <si>
    <t>épreuve</t>
  </si>
  <si>
    <t>إيه پغوه ڨ</t>
  </si>
  <si>
    <t>(un test) test</t>
  </si>
  <si>
    <t>éprouvette</t>
  </si>
  <si>
    <t>أيه پغوه ڨيه ت</t>
  </si>
  <si>
    <t>test tube, specimen, sample for testing</t>
  </si>
  <si>
    <t>épuration</t>
  </si>
  <si>
    <t>أيه پووه غاه سيون</t>
  </si>
  <si>
    <t>(de l'eau) purification, filtering</t>
  </si>
  <si>
    <t>équitation</t>
  </si>
  <si>
    <t>أيه كى تاه سيون</t>
  </si>
  <si>
    <t>horseriding
Faire de l'équitation: to go horseriding.</t>
  </si>
  <si>
    <t>erreur</t>
  </si>
  <si>
    <t>أيه غوه غ</t>
  </si>
  <si>
    <t>(une faute) mistake, error
il doit y avoir une erreur: there must be a / some mistake.
Il y a erreur sur la personne: you have got the wrong person.</t>
  </si>
  <si>
    <t>éruption (f.)</t>
  </si>
  <si>
    <t>أيه غوه پ سيون</t>
  </si>
  <si>
    <t>(forage pétrolier) kick / un jaillissement (gushing) spontané et souvent imprévu de pétrole ou de gaz naturel hors d'un puits en forage.</t>
  </si>
  <si>
    <t>éruption cutanée</t>
  </si>
  <si>
    <t>أيه غووه پ سيون كوه تاه نيه</t>
  </si>
  <si>
    <t xml:space="preserve">(la médecine) rash: a lot of small red spots on the skin </t>
  </si>
  <si>
    <t>escapade</t>
  </si>
  <si>
    <t>أيه س كاه پاه د</t>
  </si>
  <si>
    <t>*(une fugue فوه ج: run away)
faire un escapade: to run away.
*(un séjour: stay) jaunt: a short journey for pleasure, sometimes including a stay.
une escapade de deux jours à Deauville: a two-day janut to Deauville.</t>
  </si>
  <si>
    <t>escrime</t>
  </si>
  <si>
    <t>أيه س كغيم</t>
  </si>
  <si>
    <t>fencing
faire de l'escrime: to fence.</t>
  </si>
  <si>
    <t>escroquerie</t>
  </si>
  <si>
    <t>أيه س كغوه كغى</t>
  </si>
  <si>
    <t xml:space="preserve">(pratique malhônnete: dishonest  ماه لوه نيه تت) swindle: to get money dishonestly from someone by deceiving or cheating them </t>
  </si>
  <si>
    <t>Espagne</t>
  </si>
  <si>
    <t>أيه س پاه نيى</t>
  </si>
  <si>
    <t>Spain</t>
  </si>
  <si>
    <t>espèce</t>
  </si>
  <si>
    <t>أيه س پيه س</t>
  </si>
  <si>
    <t>*(la science) species (singulier)
l'espèce humaine: the human race, the mankind.
des espèces animales, végétales: animal / plant species.
espèce en voie de disparition: endangered species.</t>
  </si>
  <si>
    <t>espérance de vie</t>
  </si>
  <si>
    <t>أيه سپيه غاه نس</t>
  </si>
  <si>
    <t xml:space="preserve">life expectancy: the length of time that a living thing, especially a human being, is likely to live </t>
  </si>
  <si>
    <t>estimation</t>
  </si>
  <si>
    <t>أيه ستى ماه س يون</t>
  </si>
  <si>
    <t>*(une évaluation أيه ڨال واه سيون: estimation, valuation, assessment, -d'un vase ڨاه زز: vase: a container for holding flowers or for decoration) appraisal, valuation, (-de dégâts (nm) ديه جاه: damage) estimation, assessment, (-d'une distance) gauging (gaging (US)) - to gauge: to calculate an amount, especially by using a measuring device 
*(un montant - finance: sum, amount) estimate, estimation
Nous sommes loin de l'estimation de l'expert: we are not even close to the figure produced by the expert.</t>
  </si>
  <si>
    <t>étagère</t>
  </si>
  <si>
    <t>أيه تاه چيه غ</t>
  </si>
  <si>
    <t>(planche) shelf
Si l'on raccourcit la première étagère de cinq centimètres, il faudra raccourcir la deuxième d'autant: if we shorten the first shelf by 5 cm, we will have to shorten the second one by the same amount.</t>
  </si>
  <si>
    <t>étanchéité</t>
  </si>
  <si>
    <t>أيه تان شيه ى تيه</t>
  </si>
  <si>
    <t>*sealing, watertightness
Après le carrelage, je me suis intéressé aux tuyauteries et à l'étanchéité à rénover.</t>
  </si>
  <si>
    <t>étanchéité (f.)</t>
  </si>
  <si>
    <t>(forage pétrolier - d'un raccord, manchon…) sealing,</t>
  </si>
  <si>
    <t>Éthiopie</t>
  </si>
  <si>
    <t>أيه تيوه پى</t>
  </si>
  <si>
    <t>Ethiopia</t>
  </si>
  <si>
    <t>éthique</t>
  </si>
  <si>
    <t>أيه تيك</t>
  </si>
  <si>
    <t>(code moral) ethic</t>
  </si>
  <si>
    <t>étincelle</t>
  </si>
  <si>
    <t>ايه تان سل</t>
  </si>
  <si>
    <t>spark</t>
  </si>
  <si>
    <t>étiquette</t>
  </si>
  <si>
    <t>أيه تى كيه تت</t>
  </si>
  <si>
    <t>*(marque: label - portant le prix) label, tag   تكت</t>
  </si>
  <si>
    <t>être mère au foyer</t>
  </si>
  <si>
    <t>فواه ييه</t>
  </si>
  <si>
    <t>to be a housewife and mother</t>
  </si>
  <si>
    <t>étreinte</t>
  </si>
  <si>
    <t>أيه تغانت</t>
  </si>
  <si>
    <t>*hug, embrace
*grip</t>
  </si>
  <si>
    <t>euthanasie</t>
  </si>
  <si>
    <t>أوه تاناه زى</t>
  </si>
  <si>
    <t>euthanasia (يوسا نيه شاه): the act of killing someone who is very ill or very old so that they do not suffer any more .</t>
  </si>
  <si>
    <t>évacuation</t>
  </si>
  <si>
    <t>أيه ڨاه ك واه سيون</t>
  </si>
  <si>
    <t>*(un écoulement) draining
Une conduite assure l'évacuation des eaux usées: the waste water drains out through a pipe.
*(d'une ville, d'un lieu) evacuation
*(un sauvetage سوه ڨ تاه چ : rescue) evacuation, evacuating
organiser l'évacuation des habitants: to evacuate the local people.</t>
  </si>
  <si>
    <t>évaluation</t>
  </si>
  <si>
    <t>أيه ڨال واه سيون</t>
  </si>
  <si>
    <t>(estimation) assessment, evaluation</t>
  </si>
  <si>
    <t>évasion</t>
  </si>
  <si>
    <t>إيه ڨاه زيون</t>
  </si>
  <si>
    <t>(d'un prisonnier) escape</t>
  </si>
  <si>
    <t>évidence</t>
  </si>
  <si>
    <t>أيه ڨى داه نس</t>
  </si>
  <si>
    <t>*(un caractère certain: definite / clear characteristic, un caractère كاه غاه ك تيه غ: characteristic) obviousness.
*(un fait manifeste (manifeste ماه نى فيه ست: adj. obvious)) obvious fact. 
C'est une évidence: its obvious. 
*(ce qui est indubitable (indubitable أن دوه بى تاه بل: undoubted, undisputed: If something is undisputed, everyone agrees about it  )
Accepter / se rendre à l'évidence: to face facts.
C'est l'évidence même! : It's quite obvious / evident!
Refuser / Nier les évidences: to deny facts.</t>
  </si>
  <si>
    <t>évocation</t>
  </si>
  <si>
    <t>ايه ڨوكاسيون</t>
  </si>
  <si>
    <t>(rappel - du passé, d'une personne, d'un paysage: landscape) recalling, evocation (evoke: to make someone remember something or feel an emotion )
La simple évocation de cette scène la faisait pleurer: just recalling this scene made her weep.
évocation d'un amour défunt: recalling of a lost love</t>
  </si>
  <si>
    <t>excision</t>
  </si>
  <si>
    <t>أكسى زيون</t>
  </si>
  <si>
    <t>excision: to excise : to remove something, especially by cutting   ختان البنات</t>
  </si>
  <si>
    <t>excitation</t>
  </si>
  <si>
    <t>أكسى تاه س يون</t>
  </si>
  <si>
    <t>*(une stimulation - sexuelle) sexual arousal, excitement</t>
  </si>
  <si>
    <t>exécution</t>
  </si>
  <si>
    <t>ايه جزيه كوسيون</t>
  </si>
  <si>
    <t>*(d'un projet) execution, carrying out
*(d'un condamné كونداه نيه) execution
Au moment d'exécution, le comédien tire une balle dans la tête d'Alvaro d'Alvade: at the moment of execution, the actor shoots a bullet in the head of Alvaro d'Alvade.</t>
  </si>
  <si>
    <t>exigences de la sécurité (f.)</t>
  </si>
  <si>
    <t>أيه جزى چاه نس دوه لا سيه كووه غى تيه</t>
  </si>
  <si>
    <t>(industrie pétrolière) safety requirements</t>
  </si>
  <si>
    <t>expansion</t>
  </si>
  <si>
    <t>أكس پون سيون</t>
  </si>
  <si>
    <t>(propagation - d'une idéologie, d'une influence) expansion</t>
  </si>
  <si>
    <t>expérience</t>
  </si>
  <si>
    <t>اكس پيه غ يانس</t>
  </si>
  <si>
    <t xml:space="preserve">*(une connaissance: knowledge) experience manquer d'expérience: to be inexperienced, to lack experience. /*(un apprentissage) experience ses expériences amoureuses: her love affairs. </t>
  </si>
  <si>
    <t>expérimentation</t>
  </si>
  <si>
    <t>أكس پيه غى مونتاه سيون</t>
  </si>
  <si>
    <t xml:space="preserve">experimentation:  the process of trying methods, activities, etc. to discover what effect they have. </t>
  </si>
  <si>
    <t>explication</t>
  </si>
  <si>
    <t>اكس پلى كاسيون</t>
  </si>
  <si>
    <t>explanation</t>
  </si>
  <si>
    <t>explosion</t>
  </si>
  <si>
    <t>أكس پلوه ز يون</t>
  </si>
  <si>
    <t>"la détonation: detonation, explosion - d'une bombe, une chaudière, une mine" explosion, blowing up, "- d'un gaz" explosion
Faire explosion: a.(une bombe) to go off, to explode / b.(un obus أوه بووه: shell: a container, usually with a pointed end, which is filled with explosives and shot from a large gun ) to explode.</t>
  </si>
  <si>
    <t>exposition</t>
  </si>
  <si>
    <t>أكس پوه زى سيون</t>
  </si>
  <si>
    <t>(d'œuvre d'art) show, exhibition</t>
  </si>
  <si>
    <t>extrapolation</t>
  </si>
  <si>
    <t>أكس تغاه پوه لاه سيون</t>
  </si>
  <si>
    <t xml:space="preserve">(généralement, Science) extrapolation: to guess or think about what might happen using information that is already known </t>
  </si>
  <si>
    <t>extrémité</t>
  </si>
  <si>
    <t>اكس تغيه مي تيه</t>
  </si>
  <si>
    <t>"d'un bâtiment, d'une table, d'une jetée چوه تيه: pier: a long structure sticking out from the land over the sea, along which people can walk or to which large boats can be tied and which sometimes has restaurants, etc. on it, jetty " end.
"d'un bâton باه تون: stick" end, tip
"d'un doigt, de la langue" tip</t>
  </si>
  <si>
    <t>façade</t>
  </si>
  <si>
    <t>فاه ساد</t>
  </si>
  <si>
    <t xml:space="preserve">the front of a building, façade:  the front of a building, especially a large or attractive building </t>
  </si>
  <si>
    <t>facétie</t>
  </si>
  <si>
    <t>فاه سيه سى</t>
  </si>
  <si>
    <t>(plaisentrie) joke, 
(farce) prank</t>
  </si>
  <si>
    <t>facette</t>
  </si>
  <si>
    <t>فاه سيه تت</t>
  </si>
  <si>
    <t>(un aspect: أه سپيه) aspect, side, facet
sa personnalité présente d'autres facettes there are other sides to his personality</t>
  </si>
  <si>
    <t>facilité</t>
  </si>
  <si>
    <t>فاه سى لى تيه</t>
  </si>
  <si>
    <t xml:space="preserve">*(la simplicité) easiness, ease
selon le degré de facilité des exercices: depending on how easy the exercises are. 
*(une aisance: ease) gift, talent facilité de parole: fluency. / avoir beaucoup de facilité pour: to have a gift for. </t>
  </si>
  <si>
    <t>faction</t>
  </si>
  <si>
    <t>فاكسيون</t>
  </si>
  <si>
    <t>*(un groupe) faction: a group within a larger group, especially one with slightly different ideas from the main group 
*(militaire) être en faction: to be on guard duty
*(dans une entreprise) (8-hour) shift</t>
  </si>
  <si>
    <t>facture</t>
  </si>
  <si>
    <t>فاك تووغ</t>
  </si>
  <si>
    <t>(le commerce) Invoice, bill
Établir une facture: to make out an invoice.
Fausse facture: fake invoice.
Payer la facture: to pay the price.</t>
  </si>
  <si>
    <t>faille</t>
  </si>
  <si>
    <t>فايى</t>
  </si>
  <si>
    <t xml:space="preserve">*(géologie) fault
*flaw / Point faible, défaut, manque de cohérence dans un raisonnement (reasoning), une structure </t>
  </si>
  <si>
    <t>faillite</t>
  </si>
  <si>
    <t>فاه يي ت</t>
  </si>
  <si>
    <t>bankruptcy,  إفلاس</t>
  </si>
  <si>
    <t>غون دونيه</t>
  </si>
  <si>
    <t>faisabilité</t>
  </si>
  <si>
    <t>فوه زاه بى لى تيه</t>
  </si>
  <si>
    <t xml:space="preserve">feasibility: whether something can be made, done or achieved, or is reasonable </t>
  </si>
  <si>
    <t>falaise</t>
  </si>
  <si>
    <t>فاه ليه ز</t>
  </si>
  <si>
    <t xml:space="preserve">cliff: a high area of rock with a very steep side, often on a coast </t>
  </si>
  <si>
    <t>farce</t>
  </si>
  <si>
    <t>فاه غس</t>
  </si>
  <si>
    <t>(un tour: a trick) practical joke, prank, trick
faire une farce à quelqu'un: to play a trick on somebody.
une mauvaise farce: a joke gone wrong.</t>
  </si>
  <si>
    <t>faribole</t>
  </si>
  <si>
    <t>فاه غى بوه ل</t>
  </si>
  <si>
    <t xml:space="preserve">piece of nonsense / Familier. Propos (words, talk) sans valeur ; chose vaine et frivole (shallow  فغى ڨوه لل) (surtout pluriel) : Raconter des fariboles.
</t>
  </si>
  <si>
    <t>farine</t>
  </si>
  <si>
    <t>فاه غين</t>
  </si>
  <si>
    <t>flour farine d'avoine: oatmeal. / fairne de maïs: cornflour.</t>
  </si>
  <si>
    <t>faune</t>
  </si>
  <si>
    <t>فوه نن</t>
  </si>
  <si>
    <t>*(la zoologie) fauna, animal life
la faune et la flore: flora and fauna, the wildlife.</t>
  </si>
  <si>
    <t>faveur</t>
  </si>
  <si>
    <t>فاه ڨوه غ</t>
  </si>
  <si>
    <t>(un plaisir: favour) favour
Faire une faveur à quelqu'un: to do somebody a fovour.
Faites moi une faveur: do me a favour.
Nous ferez-vous la faveur de votre visite? : will you honour us with a visit?
Faites-moi la faveur de m'écouter quand je parle: Would you mind listening when I speak?</t>
  </si>
  <si>
    <t>feinte</t>
  </si>
  <si>
    <t>فاه نت</t>
  </si>
  <si>
    <t>*(sport) (au football, au rugby, etc.) dummy: (in some sports, especially football) when you pretend to hit the ball in a particular direction but do not, in order to deceive the other players , fake</t>
  </si>
  <si>
    <t>fellation</t>
  </si>
  <si>
    <t>فيه لاه سيون</t>
  </si>
  <si>
    <t>Acte sexuel consistant en une stimulation bucco-linguale (bucco: oral) de la verge (penis چڨيه غ) . / fellation, blow job</t>
  </si>
  <si>
    <t>femme de chambre</t>
  </si>
  <si>
    <t>فاه م دوه شاه مبغ</t>
  </si>
  <si>
    <t>maid: a woman who works as a servant in a hotel or in someone's home , chambermaid: a woman employed in a hotel to clean and tidy bedrooms 
Le journal d'une femme de chambre (film français - 1964) : A maid diary.</t>
  </si>
  <si>
    <t>femme de ménage (m.)</t>
  </si>
  <si>
    <t>فاه مم دوه ميه ناچ</t>
  </si>
  <si>
    <t>cleaning lady, maid</t>
  </si>
  <si>
    <t>fenêtre</t>
  </si>
  <si>
    <t>فنيه تغ</t>
  </si>
  <si>
    <t>*(la construction) window regarder par la fenêtre: to look out of the window.</t>
  </si>
  <si>
    <t>fente</t>
  </si>
  <si>
    <t>فونت</t>
  </si>
  <si>
    <t>ferme (f.)</t>
  </si>
  <si>
    <t>فيه غم</t>
  </si>
  <si>
    <t xml:space="preserve">(une maison) farmhouse
(une exploitation أكس پلواه تاه سيون: une entreprise) farm
(une architecture أه غ شى تيه ك تووغ: architecture أركى تيه ك تشر) truss: specialized - a support for a roof or bridge that is usually made of stone or brick </t>
  </si>
  <si>
    <t>fermeture</t>
  </si>
  <si>
    <t>فيه غ م تووغ</t>
  </si>
  <si>
    <t>(vêtement) zipper, zip</t>
  </si>
  <si>
    <t>ferraille</t>
  </si>
  <si>
    <t>فيه غاه يى</t>
  </si>
  <si>
    <t>(débris) de la feraille: scrap (iron).
Un bruit de ferraille: a clanking noise. Clank: to make a short loud sound like that of metal objects hitting each other, or to cause something to make this sound.</t>
  </si>
  <si>
    <t>festivités (nfpl.)</t>
  </si>
  <si>
    <t>فيه ستى ڨى تيه</t>
  </si>
  <si>
    <t xml:space="preserve">festivities: the parties, meals and other social activities with which people celebrate a special occasion </t>
  </si>
  <si>
    <t>fève</t>
  </si>
  <si>
    <t>فيه ڨ</t>
  </si>
  <si>
    <t>bean</t>
  </si>
  <si>
    <t>fiche</t>
  </si>
  <si>
    <t>في شش</t>
  </si>
  <si>
    <t>*(un carton كاه غ تون) piece of (stiff ) card, (index) card
mettre quelque chose sur fiche: to index / to card-index something.
*(papier) sheet, slip  fiche de paie (پيه) : pay slip. / fiche technique (commerce): product specification
*(une formulaire: form فوه غ مووه ليه غ) form remplir une fiche d'hôtel: to register (with a hotel), to fill in a (hotel) registration card.</t>
  </si>
  <si>
    <t>*(électricité) plug, jack fiche téléphonique: phone / jack plug. / fiche multiple: multiple adapter / adapter.</t>
  </si>
  <si>
    <t>figue</t>
  </si>
  <si>
    <t>في جج</t>
  </si>
  <si>
    <t>"fruit" Fig. 
Figue de Barbarie: prickly pear = barbary fig   تين شوكى</t>
  </si>
  <si>
    <t>figure</t>
  </si>
  <si>
    <t>فى جووغ</t>
  </si>
  <si>
    <t>*(un visage) face / *(une mine: look, countenance كاونت ناه نس:  the appearance or expression of someone's face ) face, feature Faire triste / piètre (پييه تغ) figure: to cut a sad figure, to be a sad / sorry sight. Sorry sight: a bad condition or situation. 
Faire bonne figure: to look contented. / Ne plus avoir figure humaine: to be totally unrecognizable/disfigured. / *(un personnage پيه غ سوه ناه چ : une personnalité importante) figure Une grande figure de la politique: a great political figure. / *(une illustration إل لوست غاه سيون: illustration) figure, illustration. / *(un schéma شيه ماه: diagram, un diagramme دياه جغاه م: diagram ) diagram, figure</t>
  </si>
  <si>
    <t>figure de style</t>
  </si>
  <si>
    <t>فى جوو غ</t>
  </si>
  <si>
    <t>Linguistique: stylistic device: In literature and writing, Stylistic Elements are the use of any of a variety of techniques to give an auxiliary meaning, idea, or feeling to the literal or written.</t>
  </si>
  <si>
    <t>file</t>
  </si>
  <si>
    <t>*(une suite (succession, series) de véhicules, de personnes) line, row, (-personnes) line
se mettre en file: to queue up, to line up, to stand in line.
file d'attente: queue, line.
*(transport) lane
la file de droite: the right-hand lane.</t>
  </si>
  <si>
    <t>filiale</t>
  </si>
  <si>
    <t>فيل ياه ل</t>
  </si>
  <si>
    <t>subsidary (company)</t>
  </si>
  <si>
    <t>filière</t>
  </si>
  <si>
    <t>فى لييه غ</t>
  </si>
  <si>
    <t>*(procédures) procedures, channels
passer par la filière administrative to go through administrative channels
*(réseau - de trafiquants, criminels) network, connection
remonter une filière to trace a network back to its ringleaders
*(éducation, université) la filière technique/scientifique technical/scientific subjects</t>
  </si>
  <si>
    <t>fillette</t>
  </si>
  <si>
    <t>فى ييه  ت</t>
  </si>
  <si>
    <t>(enfant) little girl</t>
  </si>
  <si>
    <t>fiole</t>
  </si>
  <si>
    <t>فيول</t>
  </si>
  <si>
    <t>(bouteille) phial: a small glass bottle, especially one containing liquid medicine 
Il vous remettra alors la fiole d'aphrodisiaque que verserez dans le verre que sera apporter par le serveur particulier de votre cible, Chad Bingham Jr. : he will give you in this case the phial containing the aphrodisiac that you will pour inside the glass that will be brought by the private waiter of your target, Chad Bingham Jr.</t>
  </si>
  <si>
    <t>firme</t>
  </si>
  <si>
    <t>في غم</t>
  </si>
  <si>
    <t>firm, company</t>
  </si>
  <si>
    <t>fixité</t>
  </si>
  <si>
    <t>فيك سى تيه</t>
  </si>
  <si>
    <t>*(d'une disposition: layout, arrangement) fixity, unchangeableness
*(du regard) fixedness, steadiness</t>
  </si>
  <si>
    <t>فلاكك</t>
  </si>
  <si>
    <t xml:space="preserve">puddle: a small pool of liquid on the ground, especially from rain </t>
  </si>
  <si>
    <t>flèche</t>
  </si>
  <si>
    <t>فليه ش</t>
  </si>
  <si>
    <t>arrow</t>
  </si>
  <si>
    <t>flemme</t>
  </si>
  <si>
    <t>فليه مم</t>
  </si>
  <si>
    <t xml:space="preserve">(familier) idleness, laziness. 
Je me sens une grosse flemme ce matin: I feel like loafing around this morning.
Il tire une de ses flemmes aujourd'hui! : he has beeing loafing around all day! Loaf:  informal - to avoid activity, especially work. </t>
  </si>
  <si>
    <t>fleurette</t>
  </si>
  <si>
    <t>فلوه غيه تت</t>
  </si>
  <si>
    <t>small flower, floweret, floret</t>
  </si>
  <si>
    <t>flexion (f.)</t>
  </si>
  <si>
    <t>فليه كسيون</t>
  </si>
  <si>
    <t>(d'un cuvelage) bending  
Il ne faudra pas oublier les surtensions locales dues à la flexion dans les courbures éventuelles du puits.</t>
  </si>
  <si>
    <t>flore</t>
  </si>
  <si>
    <t>فلوه غ</t>
  </si>
  <si>
    <t>*(la végétation) flora</t>
  </si>
  <si>
    <t>flotte</t>
  </si>
  <si>
    <t xml:space="preserve">فلوت </t>
  </si>
  <si>
    <t>fleet: a large group of ships, airplanes, trucks, etc., operated by a single company or under the same ownership: He owns a fleet of cabs. 
Une flotte de 36 navires (dont 7 en construction): a fleet of 36 ships (of which 7 are under construction)</t>
  </si>
  <si>
    <t>foi</t>
  </si>
  <si>
    <t>faith</t>
  </si>
  <si>
    <t>foire</t>
  </si>
  <si>
    <t>فواه غ</t>
  </si>
  <si>
    <t>*(une exposition: show, exhibition) trade fair</t>
  </si>
  <si>
    <t>fonction</t>
  </si>
  <si>
    <t>*(rôle) function 
La pièce a pour fonction de maintenir l'équilibre de la balance: the part serves to keep the scales balanced.
*(emploi) job, post</t>
  </si>
  <si>
    <t>fonte</t>
  </si>
  <si>
    <t>فوه نت</t>
  </si>
  <si>
    <t>*métallurgie - cast iron
*font (in Microsoft Word as example)</t>
  </si>
  <si>
    <t>forabilité (f.)</t>
  </si>
  <si>
    <t>فوه غاه بى لى تيه</t>
  </si>
  <si>
    <t>(d'un terrain foré) drillability</t>
  </si>
  <si>
    <t>force électromotrice</t>
  </si>
  <si>
    <t>أيه لكتغوه موتغيس</t>
  </si>
  <si>
    <t>(La physique) electromotive force</t>
  </si>
  <si>
    <t>formalité</t>
  </si>
  <si>
    <t>فوه غ ماه لى تيه</t>
  </si>
  <si>
    <t>*(administration) formality: something which has to be done but which has no real importance.
Formalités administratives / douanières: administrative / customs formalities.</t>
  </si>
  <si>
    <t>formation</t>
  </si>
  <si>
    <t>فوغماه سيون</t>
  </si>
  <si>
    <t>(éducation - apprentissage) training, education
(connaissance) cultural background</t>
  </si>
  <si>
    <t>(industrie pétrolière) formation, une formation productrice: productive formation.</t>
  </si>
  <si>
    <t>فوه غم</t>
  </si>
  <si>
    <t>une forme : une condition physique = form
Être en bonne forme physique: to be fit. Fit: healthy and strong, especially as a result of exercise .</t>
  </si>
  <si>
    <t>formule</t>
  </si>
  <si>
    <t>فوه غ مووه لل</t>
  </si>
  <si>
    <t>*(linguistique - une tournure توه غ نووغ : expression) expression, (turn of) phrase
elle a terminé sa lettre par une belle formule/une formule toute faite: she ended her letter with a well-turned phrase/a ready-made phrase.
*(dans une lettre) formule de politesse: letter ending.</t>
  </si>
  <si>
    <t>*(en langage (m.) publicitaire) way
une formule économique pour vos vacances: an economical way to spend your holidays.
nous vous proposons plusieures formules de crédit: we offer you several credit options.
notre restaurant vous propose sa formule à 16 euros ou sa carte: our restaurant offers you a set menu at 16 euros or an à la carte menu.</t>
  </si>
  <si>
    <t>(pour calculer un paramètre) law, formula</t>
  </si>
  <si>
    <t>fossette</t>
  </si>
  <si>
    <t>فوه سيه تت</t>
  </si>
  <si>
    <t>dimple : a small hollow place, especially one which appears on a person's face when they smile  غمازات.</t>
  </si>
  <si>
    <t>fouille</t>
  </si>
  <si>
    <t>فوه يى</t>
  </si>
  <si>
    <t xml:space="preserve">(d'un lieu) search
passer à la fouille: to be searched
Fouille corporelle (adj. physical, bodily كوه غ پوه غيه لل): body search تفتيش ذاتى. </t>
  </si>
  <si>
    <t>fouilles (nfpl.)</t>
  </si>
  <si>
    <t>فوه ييى</t>
  </si>
  <si>
    <t>"une Archéologie أه غ كيوه لوه چى " excavations, dig. 
Participer à des fouilles: to take part in a dig/excavations.</t>
  </si>
  <si>
    <t>fourche</t>
  </si>
  <si>
    <t>فوغش</t>
  </si>
  <si>
    <t xml:space="preserve">pitchfork: a tool with a long handle and two or three large curved metal points used for moving  hay  (= dried grass)  or  straw </t>
  </si>
  <si>
    <t>fourchette</t>
  </si>
  <si>
    <t>فوغ شيه ت</t>
  </si>
  <si>
    <t>*fork fourchette à escargot: snail fork. / *range Fourchette salariale: salary range.</t>
  </si>
  <si>
    <t>fourmi</t>
  </si>
  <si>
    <t>فوه غ مى</t>
  </si>
  <si>
    <t>fraction</t>
  </si>
  <si>
    <t>فغاه كسيون</t>
  </si>
  <si>
    <t>*(mathématiques) fraction
*(une partie) fraction, part
une large fraction de la population: a large proportion of the population.
une fraction de seconde: a fraction of a second.</t>
  </si>
  <si>
    <t>fracturation (f.)</t>
  </si>
  <si>
    <t>فغاه كتوه غاه سيون</t>
  </si>
  <si>
    <t>(forage pétrolier) hydraulic fracturing, fracturing</t>
  </si>
  <si>
    <t>Fragilisation</t>
  </si>
  <si>
    <t>فغاه چى لي زاه سيون</t>
  </si>
  <si>
    <t xml:space="preserve">(la métallurgie  ميه تاه لوه غ چى ) embrittlement: the act or process of becoming brittle, as steel from exposure to certain environments or heat treatment or because of the presence of impurities. </t>
  </si>
  <si>
    <t>fraise</t>
  </si>
  <si>
    <t>"La Botanique بوه تاه نيك: botany - fruit" strawberry. Fraises des bois: wild strawberry.
"familier" (un visage) mug: informal - mainly  disapproving - someone's face. 
"pour couper" mill, cutter / "pour faire - un trou" reamer, "- un trou de vis" countersink (bit) (v. &amp; n.): to enlarge the upper part of (a cavity), especially by chamfering, to receive the cone-shaped head of a screw, bolt, etc.
"La médecine - la dentisterie: dentistry: the work of a dentist " "outil chez le dentiste" drill</t>
  </si>
  <si>
    <t>France</t>
  </si>
  <si>
    <t>فغاه نس</t>
  </si>
  <si>
    <t>frange</t>
  </si>
  <si>
    <t>فغاه نچ</t>
  </si>
  <si>
    <t>(de cheveux) fringe: UK   ( US      bangs ) an area of hair hanging over the  forehead   (= part of the face above the eyes)  that is cut shorter than the rest of the hair , bangs   قصة</t>
  </si>
  <si>
    <t>frayeur</t>
  </si>
  <si>
    <t>فغيه يوه غ</t>
  </si>
  <si>
    <t>fright: the feeling of fear, especially if felt suddenly, or an experience of fear which happens suddenly.
avoir des frayeurs nocturnes: to suffer from night terrors.
Faire une frayeur à quelqu'un: to give somebody a fright.</t>
  </si>
  <si>
    <t>fresque</t>
  </si>
  <si>
    <t>فغيه سك</t>
  </si>
  <si>
    <t>*(art) fresco: (a picture made by) painting on wet  plaster   (= mixture of sand,  lime  and water)  on a wall or ceiling 
peindre à fresque: to paint in fresco
*(une description ديه س كغى پ سيون) panorama, detailed picture</t>
  </si>
  <si>
    <t>fuite</t>
  </si>
  <si>
    <t>فوه ويي ت</t>
  </si>
  <si>
    <t>"Le départ ديه پاه غ: le fait de quitter un lieu" escape, flight:  escape, running away or avoiding something .
Prendre la fuite (un prisonnier): to run away / to (make one's) escape.
Être en fuite: to be on the run: to be trying to avoid being caught, especially by the police .
Mettre quelqu'un / un animal en fuite: to put somebody / an animal to flight.
"Finance" La fuite de capitaux: flight of capital (abroad). Capital: money and possessions, especially a large amount of money used for producing more  wealth  or for starting a new business .</t>
  </si>
  <si>
    <t>"un écoulement إيه كوه لل مون: flowing out - de liquide (nm. لى كيد), de gaz" leak, leakage, "-de courant (électrique)" escape
"d'un pneu" puncture: a small hole made by a sharp object, especially in a tyre .</t>
  </si>
  <si>
    <t>fumée</t>
  </si>
  <si>
    <t>*(de combustion (nf.) كوم بووست يون: combustion: كوم باس تشن the process of burning ) smoke
Partir ou s'en aller en fumée: to go up in smoke ( to be destroyed by burning ).
*(une vapeur  ڨاه پوه غ : vapour, steam) steam</t>
  </si>
  <si>
    <t>fusillade</t>
  </si>
  <si>
    <t>فوه زى ياه دد</t>
  </si>
  <si>
    <t>(une exécution) shooting, gunfight</t>
  </si>
  <si>
    <t>gaffe</t>
  </si>
  <si>
    <t>جاه فف</t>
  </si>
  <si>
    <t>(familier) (bêtise: foolishness, idiocy (une  بيه تيز)) gaffe (a remark or action that is a social mistake and not considered polite;  faux pas ) , blunder, boob (a silly mistake)</t>
  </si>
  <si>
    <t>gaine</t>
  </si>
  <si>
    <t>جيه نن</t>
  </si>
  <si>
    <t>*sheath, a close fit covering to protect something</t>
  </si>
  <si>
    <t>gaine (f.)</t>
  </si>
  <si>
    <t>*(forage pétrolier) la gaine de ciment: the cement sheath</t>
  </si>
  <si>
    <t>galerie</t>
  </si>
  <si>
    <t>جال غى</t>
  </si>
  <si>
    <t>(un local: premises - d'expositions, de ventes) (art) gallery, private gallery
Galerie d'art / de peinture / de tableaux: art gallery.
(sousterrain) tunnel
Une galerie de surveillance (les carrière de calcaire souterrain à Paris) pour vérifier leurs solidité: a surveillance tunnel (the underground limestone quarries in Paris) to verify their strength.</t>
  </si>
  <si>
    <t>gamme</t>
  </si>
  <si>
    <t>جاه مم</t>
  </si>
  <si>
    <t xml:space="preserve">*(de produits (nm)) range
*(de sentiments (nm)) gamut جاه موه ت:  the whole range of things that can be included in something.  </t>
  </si>
  <si>
    <t>*(la musique) scale, gamut (terme spécialisé)
Faire ses gammes: a.(sens propre) to play one's scales. / b.(sens figuré) to go through the basics, to learn the ropes: to learn/know how to do a job or activity .</t>
  </si>
  <si>
    <t>garantie</t>
  </si>
  <si>
    <t>جاه غون تى</t>
  </si>
  <si>
    <t>(commerce) (assurance) guarantee, 
contrat de garantie: guarantee
rupture de garantie: breach of warranty</t>
  </si>
  <si>
    <t>garde à vue</t>
  </si>
  <si>
    <t>جاه غد أه ڨوه</t>
  </si>
  <si>
    <t>police custody</t>
  </si>
  <si>
    <t>garde-robe</t>
  </si>
  <si>
    <t>جاه غد غوه ب</t>
  </si>
  <si>
    <t>(vêtement) wardrobe:  a tall cupboard in which you hang your clothes, or all of the clothes that a person owns .</t>
  </si>
  <si>
    <t>gargouille</t>
  </si>
  <si>
    <t>جاغ جويى</t>
  </si>
  <si>
    <t xml:space="preserve">gargoyle: an ugly creature or head cut from stone and fixed to the roof of an old church, etc., often with an open mouth through which rain water flows away </t>
  </si>
  <si>
    <t>gastro-entérologie</t>
  </si>
  <si>
    <t>جاه ستغوه أونتيه غوه لوه چى</t>
  </si>
  <si>
    <t>gastroenterology /  Spécialité médicale qui étudie les maladies de l'estomac et de l'intestin.</t>
  </si>
  <si>
    <t>gâterie</t>
  </si>
  <si>
    <t>جاه ت غى</t>
  </si>
  <si>
    <t xml:space="preserve">*(cadeau) treat, present
*(une friandise: sweets فغى ياه ن ديز) treat, titbit: a small dish of pleasant-tasting food </t>
  </si>
  <si>
    <t>gazelle</t>
  </si>
  <si>
    <t>جاه زيه لل</t>
  </si>
  <si>
    <t>gencive</t>
  </si>
  <si>
    <t>چوه ن سيڨ</t>
  </si>
  <si>
    <t>gum  لثة</t>
  </si>
  <si>
    <t>gendarmerie</t>
  </si>
  <si>
    <t>چوه ن داه غ موه غى</t>
  </si>
  <si>
    <t>*police force, gendarmerie / Force militaire chargée de veiller à la sécurité publique et d'assurer le maintien de l'ordre et l'exécution des lois sur toute l'étendue (area) du territoire national, ainsi qu'aux armées.
*police station / Caserne (barracks  كاه زيه غن) où sont logés des gendarmes ; bureaux où ils assurent leurs fonctions administratives.</t>
  </si>
  <si>
    <t>généralisation</t>
  </si>
  <si>
    <t>چيه نيه غاه لى زاه س يون</t>
  </si>
  <si>
    <t>*(un propos: subject, topic, une idée) generalization / *(une extension: spreading) generalization nous assistons à la généralisation du conflit / de la maladie: the conflict / the disease is spreading.</t>
  </si>
  <si>
    <t>générique de fin / début</t>
  </si>
  <si>
    <t>چيه نيه غيك</t>
  </si>
  <si>
    <t>final  / opening credits (at the end / beginning of a movie)</t>
  </si>
  <si>
    <t>générosité</t>
  </si>
  <si>
    <t>چيه نيه غوه زى تيه</t>
  </si>
  <si>
    <t>*(la largesse: generosity) generosity</t>
  </si>
  <si>
    <t>Gentillesse</t>
  </si>
  <si>
    <t>چونتى ييه سس</t>
  </si>
  <si>
    <t>(d'une personne) kindness
J'étais touché par la gentillesse de leur accueil: I was moved by their kind welcome.</t>
  </si>
  <si>
    <t>géographie</t>
  </si>
  <si>
    <t>جيوه جغاه فى</t>
  </si>
  <si>
    <t>geography</t>
  </si>
  <si>
    <t>géolocalisation</t>
  </si>
  <si>
    <t>چيو لوكاليزاسيون</t>
  </si>
  <si>
    <t>geolocalisation / La géolocalisation ou géoréférencement est un procédé permettant de positionner un objet (une personne, etc.) sur un plan ou une carte à l'aide de ses coordonnées géographiques.</t>
  </si>
  <si>
    <t>géologie (f.)</t>
  </si>
  <si>
    <t>چيه يوه لوه چى </t>
  </si>
  <si>
    <t>geology</t>
  </si>
  <si>
    <t>géométrie</t>
  </si>
  <si>
    <t>چيه يوه ميه ت غى</t>
  </si>
  <si>
    <t>geometry    </t>
  </si>
  <si>
    <t>géophysique (f.)</t>
  </si>
  <si>
    <t>چيه يوه فى زيك</t>
  </si>
  <si>
    <t>geophysics</t>
  </si>
  <si>
    <t>Géorgie</t>
  </si>
  <si>
    <t>چيه يوه غ چى </t>
  </si>
  <si>
    <t>(un pays) Georgia</t>
  </si>
  <si>
    <t>girafe</t>
  </si>
  <si>
    <t>چى غاه ف</t>
  </si>
  <si>
    <t>giraffe</t>
  </si>
  <si>
    <t>glace</t>
  </si>
  <si>
    <t>جلاه سس</t>
  </si>
  <si>
    <t>*(eau glacée) ice
*(crème glacée) ice cream</t>
  </si>
  <si>
    <t>glande</t>
  </si>
  <si>
    <t>جلوه ند</t>
  </si>
  <si>
    <t>gland:  an organ of the body or of a plant which  secretes   (= produces)  liquid chemicals that have various purposes  غدة</t>
  </si>
  <si>
    <t>glycine</t>
  </si>
  <si>
    <t>جلى سين</t>
  </si>
  <si>
    <t>*(la chimie) glycine جلاى سين: a nonessential amino acid occurring in most proteins that acts as a neurotransmitter; aminoacetic acid , glycocoll / Acide aminé utilisé par l'organisme (أوه غ جاه نيسم nm. the human body) pour la synthèse d'autres substances (glucose, etc.), constituant essentiel des protéines et neuromédiateur.</t>
  </si>
  <si>
    <t>gomme</t>
  </si>
  <si>
    <t>جوه مم</t>
  </si>
  <si>
    <t>*(pour effacer) rubber, eraser
*gomme à macher: chewing-gum, bubble-gum.</t>
  </si>
  <si>
    <t>gonzesse</t>
  </si>
  <si>
    <t>جون زيه سس</t>
  </si>
  <si>
    <t>(très familier) (femme) chick</t>
  </si>
  <si>
    <t>gorge</t>
  </si>
  <si>
    <t>جوغچ</t>
  </si>
  <si>
    <t>throat</t>
  </si>
  <si>
    <t>gougnotte</t>
  </si>
  <si>
    <t>cunnilingus: the sexual activity of moving the tongue across the female sex organs in order to give pleasure and excitement .</t>
  </si>
  <si>
    <t>gourde</t>
  </si>
  <si>
    <t>جوو غ د</t>
  </si>
  <si>
    <t>(un récipient - en métal ou plastique) leather flask, bottle, flask  زمزمية</t>
  </si>
  <si>
    <t>gousse</t>
  </si>
  <si>
    <t>جوسس</t>
  </si>
  <si>
    <t>lesbienne</t>
  </si>
  <si>
    <t>جووه سس</t>
  </si>
  <si>
    <t>(de haricot (nm.) أه غى كوه: bean) pod پوه د: a long, narrow, flat part of some plants, such as beans and peas, which contains the seeds and usually has a thick skin , husk هاسك: the dry outer covering of some seeds.
(de petit pois (nm. pea پواه) ) pod
(d'ail) clove: a small separate part of a  bulb (a round root of some plants from which the plant grows)  of  garlic   (= plant used in cooking) فص ثوم .</t>
  </si>
  <si>
    <t>gouttelette</t>
  </si>
  <si>
    <t>جوه ت ليه ت</t>
  </si>
  <si>
    <t>droplet</t>
  </si>
  <si>
    <t>goyave</t>
  </si>
  <si>
    <t>جوه ياه ڨ</t>
  </si>
  <si>
    <t>guava</t>
  </si>
  <si>
    <t>graisse</t>
  </si>
  <si>
    <t>جغيه سس</t>
  </si>
  <si>
    <t>(corps gras) fat prendre de la graisse (familier) : to put on weight. / (la mécanique) grease</t>
  </si>
  <si>
    <t>Grande-Bretagne</t>
  </si>
  <si>
    <t>جغاه ند بغوه تاه نيى</t>
  </si>
  <si>
    <t>(Great) Britain</t>
  </si>
  <si>
    <t>grandeur</t>
  </si>
  <si>
    <t>جغاه ن دوه غ</t>
  </si>
  <si>
    <t>*(une taille) size (En) grandeur nature: life-size(d) : describes a work of art or model that is the same size as the person or thing that it represents .
*(la noblesse نوه ب ليه س: nobleness, nobility: honesty, bravery and unselfishness) greatness La grandeur humaine: the greatness of a man. /Avec grandeur: nobly.
*(Les mathématiques et La science) magnitude
Chiffres de la même grandeur: figures of the same magnitude.
Grandeur de sortie: output.</t>
  </si>
  <si>
    <t>grange</t>
  </si>
  <si>
    <t>جغاه نچ</t>
  </si>
  <si>
    <t>barn: a large building on a farm in which  hay   (= dried grass) and grain are kept.</t>
  </si>
  <si>
    <t>graphie</t>
  </si>
  <si>
    <t>جغاه فى</t>
  </si>
  <si>
    <t>written form</t>
  </si>
  <si>
    <t>gratitude</t>
  </si>
  <si>
    <t>جغاه تى توه دد</t>
  </si>
  <si>
    <t>gratitude: the feeling or quality of being grateful , gratefulness: grateful: showing or expressing thanks, especially to another person.</t>
  </si>
  <si>
    <t>gratte-ciel</t>
  </si>
  <si>
    <t>جغات سيال</t>
  </si>
  <si>
    <t>sky-scrapper</t>
  </si>
  <si>
    <t>Grèce</t>
  </si>
  <si>
    <t>(la) Grèce: Greece</t>
  </si>
  <si>
    <t>greffe</t>
  </si>
  <si>
    <t>جغيه ف</t>
  </si>
  <si>
    <t>(un organe, une moelle osseuse   أوه سوه ز  مويه لل) transplant</t>
  </si>
  <si>
    <t>grenade</t>
  </si>
  <si>
    <t>جغوه ناه د</t>
  </si>
  <si>
    <t>(fruit) pomegranate
(armement) grenade</t>
  </si>
  <si>
    <t>grenadine</t>
  </si>
  <si>
    <t>جغوه ناه دين</t>
  </si>
  <si>
    <t xml:space="preserve">(sirop) grenadine: a sweet liquid made from the juice of the  pomegranate  and used to colour and sweeten drinks </t>
  </si>
  <si>
    <t>grenouille</t>
  </si>
  <si>
    <t>جغوه نوه يى</t>
  </si>
  <si>
    <t>frog</t>
  </si>
  <si>
    <t>grève</t>
  </si>
  <si>
    <t>جغيه ڨ</t>
  </si>
  <si>
    <t>(cessation (suspension  سيه ساه سيون) d'une activité) strike</t>
  </si>
  <si>
    <t>griffe</t>
  </si>
  <si>
    <t>جغيف</t>
  </si>
  <si>
    <t>(la zoologie زوه ه لوه چى : zoology زوه لوه لوه چى : the scientific study of animals, especially their structure ) claw: one of the sharp curved nails at the end of each of the toes of some animals and birds Il fait ses griffes: it's sharpening its claws. /Rentrer / sortir ses griffes: to draw in  / to show one's claws. / Le voilà qui montre ses griffes: now he's showing his teeth. / Il faut l'arracher des griffes de sa mère: he needs to rescued from his mother's clutches. sb's  clutches: the control of someone .</t>
  </si>
  <si>
    <t>grille</t>
  </si>
  <si>
    <t>جغيي</t>
  </si>
  <si>
    <t>"une porte" (iron) gate
"une barrière باغ ييه غ: fence" railing: a vertical, usually metal or wooden post, which is used together with other such posts to form a fence. 
"d'une fenêtre فنيه تغ" bars. 
"d'un égout: sewer أيه جوه, d'un foyer" grate: a metal structure which holds coal or wood in a  fireplace / a framework of parallel or crossed bars, used as a partition, guard, cover, or the like; grating .</t>
  </si>
  <si>
    <t>جغيى</t>
  </si>
  <si>
    <t>*(d'un programme) schedule
*(Droit et Économie) une grille des salaires: payscale.
Une grille indiciaire (de la fonction publique): wage index.</t>
  </si>
  <si>
    <t>(porte) (iron) gate</t>
  </si>
  <si>
    <t>grimace</t>
  </si>
  <si>
    <t>جغى ماه سس</t>
  </si>
  <si>
    <t>*(une expression أكس پغيه س يون: le fait d'exprimer - amusante أه مووه زاه نت: funny) funny face, (-douloureuse) grimace جريه ميه س( to grimace :to make an expression of pain, strong dislike, etc. in which the face twists in an ugly way)
Une grimace sarcastique (ساه غ كاه س تيك): a sarcastic grimace. 
Un grimace de dégoût (nm. disgust ديه جووه): a disgusted look.
Faire la grimace: to make a face. make/pull a face: to make a strange expression with your face, usually to show that you do not like someone or something .</t>
  </si>
  <si>
    <t>Grippe aviaire</t>
  </si>
  <si>
    <t>جغيپ أه ڨييه غ</t>
  </si>
  <si>
    <t xml:space="preserve">avian flu : an illness that kills birds and can sometimes pass from birds to people   إنفلونزا الطيور   </t>
  </si>
  <si>
    <t>grisaille</t>
  </si>
  <si>
    <t>جغى زاه يى</t>
  </si>
  <si>
    <t>(météorologie) dull weather</t>
  </si>
  <si>
    <t>grossesse</t>
  </si>
  <si>
    <t>جغوه سيه س</t>
  </si>
  <si>
    <t>pregnancy pendant ma grossesse: during my pregnancy.</t>
  </si>
  <si>
    <t>grotte</t>
  </si>
  <si>
    <t>جغوه تت</t>
  </si>
  <si>
    <t>grue</t>
  </si>
  <si>
    <t>جغوه</t>
  </si>
  <si>
    <t>(la technologie) crane: a tall metal structure with a long horizontal part which is used for lifting and moving heavy objects.</t>
  </si>
  <si>
    <t>guêpe</t>
  </si>
  <si>
    <t>جيه پ</t>
  </si>
  <si>
    <t>wasp دبور</t>
  </si>
  <si>
    <t>guêpière</t>
  </si>
  <si>
    <t>جيه پ يه غ</t>
  </si>
  <si>
    <t>Sous-vêtement baleiné (supported, avec une baleine) qui affine (rendre plus mince) la taille.</t>
  </si>
  <si>
    <t>gym</t>
  </si>
  <si>
    <t>چيم</t>
  </si>
  <si>
    <t>gym aller à la gym: to go to the gym.</t>
  </si>
  <si>
    <t>gynécologie</t>
  </si>
  <si>
    <t>چى نيه كوه لوه چى</t>
  </si>
  <si>
    <t xml:space="preserve">gynecology  چىجاي ناه كوه لوه : the area of medicine which involves the treatment of women's diseases, especially those of the  reproductive   (= connected with having babies)  organs. </t>
  </si>
  <si>
    <t>habilité</t>
  </si>
  <si>
    <t>أه بى لى تيه</t>
  </si>
  <si>
    <t>fitness, entitlement / Qualité qui rend apte (fit or capable for / of sth.  أه پت ), capable sur le plan légal. Toute personne habilitée à signer: any person who is entitled to sign. / habilité à: fit to.</t>
  </si>
  <si>
    <t>habitude</t>
  </si>
  <si>
    <t>أه بى توه د</t>
  </si>
  <si>
    <t>(une manière d'agir) habit
avoir l'habitude de: j'ai l'habitude de me coucher tôt: I normally / usually go to be early.</t>
  </si>
  <si>
    <t>hache</t>
  </si>
  <si>
    <t>لاه أه شش</t>
  </si>
  <si>
    <t>(un instrument tranchant أن ستغوه موه ن: edged / cutting tool) axe
Abattre un arbre à la hache: to chop a tree down.</t>
  </si>
  <si>
    <t>haine</t>
  </si>
  <si>
    <t>أيه نن</t>
  </si>
  <si>
    <t>hatred, hate
Sa haine de la guerre: his hatred of war.</t>
  </si>
  <si>
    <t>haleine</t>
  </si>
  <si>
    <t>أه ليه نن</t>
  </si>
  <si>
    <t>(air expiré) breath
avoir mauvaise haleine: to have bad breath.</t>
  </si>
  <si>
    <t>hallucination</t>
  </si>
  <si>
    <t>أه لوه سى ناه سيون</t>
  </si>
  <si>
    <t>hallucination هاه لوه سى نيه شن: when you see, hear, feel or smell something which does not exist, usually because you are ill or have taken a drug .
Avoir des hallucination: to have hallucinations.
J'ai des hallucination (ou quoi)! (familier) : I must be seeing things!</t>
  </si>
  <si>
    <t>haltérophilie</t>
  </si>
  <si>
    <t>أل تيه غوه في لى</t>
  </si>
  <si>
    <t>weight-lifting</t>
  </si>
  <si>
    <t>hâte</t>
  </si>
  <si>
    <t>أه تت</t>
  </si>
  <si>
    <t>hurry, rush, haste
Cette hâte, cette course, c'est à cause de tout cela sans doute, ajouté aux cahots, à l'odeur d'essence, à la réverbération de la route et du ciel, que je me suis assoupi: this rush, this journey, this beacause of all that of course, added to it the jolts, the smell of gazoline, the reflection of the road and the sky, that i fell asleep.</t>
  </si>
  <si>
    <t>hausse</t>
  </si>
  <si>
    <t>the rise, increase, hike.
Les facteurs responsibles de cette hausse de prix: the factors responsible for this increase in price.</t>
  </si>
  <si>
    <t>hauteur</t>
  </si>
  <si>
    <t xml:space="preserve">*(une mesure verticale, une mesure مووه زووه غ: measurement) height
Il est tombé de toute sa hauteur: he fell headlong:  (US headfirst) with the head going first .
De faible hauteur: low.
La pièce fait trois mètres de hauteur (sous plafond (nm ceiling پلاه فون)): the ceiling height in the room is three meters.
*(une altitude أل تى تووه د: altitude, height) height, altitude
Prendre de la hauteur: to gain altitude / height.
*(La musique et la phonétique) height, pitch: the level or degree of something. </t>
  </si>
  <si>
    <t>hébétude</t>
  </si>
  <si>
    <t>أيه بيه تودد</t>
  </si>
  <si>
    <t>stupefaction: stupefy: to surprise or shock someone very much.</t>
  </si>
  <si>
    <t>hématologie</t>
  </si>
  <si>
    <t>أيه ماه توه لوه چى</t>
  </si>
  <si>
    <t xml:space="preserve">hematology: specialized the scientific study of blood and the body tissues which make it. </t>
  </si>
  <si>
    <t>hémorroïdes (nfpl)</t>
  </si>
  <si>
    <t>أيه موه غوه وي دد</t>
  </si>
  <si>
    <t>haemorrhoids: a medical condition in which the veins at the  anus  become swollen and painful and sometimes  bleed ;  (piles)    بواسير</t>
  </si>
  <si>
    <t>herbe</t>
  </si>
  <si>
    <t>أيه غب</t>
  </si>
  <si>
    <t>*(une plante پلاه نت: plant, le gazon: la pelouse پوه لووه زز: lawn لوه نن: an area of grass, especially near to a house or in a park, which is cut regularly to keep it short ) grass
Laisser un champ en herbe: to leave a field under grass.
Herbes folles: wild grass.
Une mauvaise herbe: a weed ويي د: any wild plant which grows in an unwanted place, especially in a garden or field where it prevents the  cultivated  plants from growing freely .
Couper ou faucher (voler - فوه شيه) l'herbe sous le pied à quelqu'un : to cut the ground / to pull the rug from under somebody's feet : to suddenly take away help or support from someone, or to suddenly do something which causes many problems for them. 
*(familier) (la marihana ماه غيه غ واه ناه/ la marijuana ماه غيه چ واه ناه ) grass : slang for cannabis كاه ناه بيه س, marijuana</t>
  </si>
  <si>
    <t>hit girl</t>
  </si>
  <si>
    <t>a girl who is popular and pretty, like an actress</t>
  </si>
  <si>
    <t>Hongrie</t>
  </si>
  <si>
    <t>أون جغى</t>
  </si>
  <si>
    <t>Hungary</t>
  </si>
  <si>
    <t>honnêteté</t>
  </si>
  <si>
    <t>أوه نيه تيه تيه</t>
  </si>
  <si>
    <t>*(une franchise: frankness) honesty avec honnêteté: honestly.</t>
  </si>
  <si>
    <t>hospitalisation</t>
  </si>
  <si>
    <t>أوه سپى تاه لى زاه سيون</t>
  </si>
  <si>
    <t xml:space="preserve">hospitalization: to take someone to hospital and keep them there for treatment </t>
  </si>
  <si>
    <t>hôtesse</t>
  </si>
  <si>
    <t>اوه تسس</t>
  </si>
  <si>
    <t xml:space="preserve">hostess: a woman who entertains customers, especially men, at a  nightclub </t>
  </si>
  <si>
    <t>huître</t>
  </si>
  <si>
    <t xml:space="preserve">  ايه ويتغ</t>
  </si>
  <si>
    <t xml:space="preserve">oyster: a large flat sea creature that lives in a shell, some types of which can be eaten either raw or cooked, and other types of which produce  pearls   (= small round white precious stones) </t>
  </si>
  <si>
    <t>humanité</t>
  </si>
  <si>
    <t>ءووه ماني تيه</t>
  </si>
  <si>
    <t>*(êtres (nm): being بي ين: a person or thing that exists or the state of existing )
L'humanité: humanity, mankind, humankind.
*(la compassion كوم پاه سون: compassion: a strong feeling of sympathy and sadness for the suffering or bad luck of others and a wish to help them , sympathy) humanity:  understanding and kindness towards other people. 
Traiter quelqu'un avec humanité: to treat somebody humanely.</t>
  </si>
  <si>
    <t>hydratation</t>
  </si>
  <si>
    <t>ءى دغاه  تاه سيون</t>
  </si>
  <si>
    <t>(chimie) hydration</t>
  </si>
  <si>
    <t>hygiène</t>
  </si>
  <si>
    <t>إى چ ييه نن</t>
  </si>
  <si>
    <t>(principes) hygiene
hygiène alimentaire / corporelle: food / personal hygiene</t>
  </si>
  <si>
    <t>hypnose</t>
  </si>
  <si>
    <t>إيپ نوه ز</t>
  </si>
  <si>
    <t xml:space="preserve">hypnosis: a mental state like sleep, in which a person's thoughts can be easily influenced by someone else </t>
  </si>
  <si>
    <t>hypocrisie</t>
  </si>
  <si>
    <t>ءى پوك غى زى</t>
  </si>
  <si>
    <t>(une attitude أه تى تووه د: un comportement كوم پوه غت مون: attitude: a feeling or opinion about something or someone, or a way of behaving that is caused by this ) hypocrisy هيه پوك ريه سى: when someone pretends to believe something that they do not really believe or that is the opposite of what they do or say at another time.</t>
  </si>
  <si>
    <t>hypothermie</t>
  </si>
  <si>
    <t>إى پوه تيه غ مى</t>
  </si>
  <si>
    <t xml:space="preserve">hypothermia: a serious medical condition in which a person's body temperature falls below the usual level as a result of being in severe cold for a long time </t>
  </si>
  <si>
    <t>hypothèse</t>
  </si>
  <si>
    <t>ءى پوه تيه ز</t>
  </si>
  <si>
    <t>assumptions, hypothesis</t>
  </si>
  <si>
    <t>illustration</t>
  </si>
  <si>
    <t>إى لوست غاه سيون</t>
  </si>
  <si>
    <t>*(une image, une activité) illustration
*(ensemble d'images) illustrations
l'illustration de cette édition est somptueuse: this book is lavishly illustrated. Lavish: more than enough.</t>
  </si>
  <si>
    <t>imbibition</t>
  </si>
  <si>
    <t>أم بي بي سيون</t>
  </si>
  <si>
    <t>imbibition (أمب بشن),imbibe : to soak or saturate</t>
  </si>
  <si>
    <t>implantation</t>
  </si>
  <si>
    <t>أم پلونتاه سيون</t>
  </si>
  <si>
    <t>(établissement) setting up, establishment
l'implantation d'une usine a permis la création de cent emplois: the setting up of a factory has led to the creation of one hundred jobs</t>
  </si>
  <si>
    <t>implication</t>
  </si>
  <si>
    <t>أم پلى كاه سيون</t>
  </si>
  <si>
    <t>(participation) involvement, implication: when you suggest or show that someone is involved in a crime   تورط فى جريمة</t>
  </si>
  <si>
    <t>imposition</t>
  </si>
  <si>
    <t>أمپوه زي س يون</t>
  </si>
  <si>
    <t>(une économie) "impôt (nm) أمپوه: tax" taxation</t>
  </si>
  <si>
    <t>imprécation</t>
  </si>
  <si>
    <t>أم پغيه كاه س يون</t>
  </si>
  <si>
    <t>(littéraire (adj.) : literary) curse, imprecation: a swear word : a rude or offensive word.
Proférer (to utter, to say پغوه فيه غيه) des imprécation à l'econtre de (against) quelqu'un: to call down curses upon somebody's head, to inveigh (إن ڨيه يى) against somebody : to strongly criticize someone .</t>
  </si>
  <si>
    <t>imprécision</t>
  </si>
  <si>
    <t>أم پغيه سى زيون</t>
  </si>
  <si>
    <t>imprecision, inaccuracy</t>
  </si>
  <si>
    <t>impression</t>
  </si>
  <si>
    <t>أم پغيه س يون</t>
  </si>
  <si>
    <t>"un effet أيه فيه: impression, une réaction غيه أكس يون: reaction, response" impression:  the way that something seems, looks or feels to a particular person . 
Faire bonne/mauvaise impression: to make a good / a bad impression.
Faire une forte ou grosse impression: to make quite a strong impression.
Il donne l'impression de s'ennyuer (to be bored سون وى ييه): he seems to be bored.</t>
  </si>
  <si>
    <t>(une imprimerie أم پغيم غى: printing) printing
Envoyer un manuscrit (nm. Manuscript ماه نوو س كغى: the original copy of a book or article before it is printed) à l'impression: to send a manuscript off to press / the printer's.</t>
  </si>
  <si>
    <t>"une sensation سون ساه سيون: feeling, sensation: a general feeling caused by something that happens to you, especially a feeling which you cannot describe exactly "
Avoir l'impression "croire": to have the feeling/sensation.
J'ai l'impression qu'elle ne viendra plus: I have a feeling that she won't come.
 J'ai comme l'impression qu' il mentait (familier): I have a hunch he was lying.
J'ai l'impression d'avoir déjà vécu cette scène (nf. un moment, un événement - scene: a view or picture of a place, event, or activity ): I've got a strong sense of déjà vu.</t>
  </si>
  <si>
    <t>impureté</t>
  </si>
  <si>
    <t>أم پووغ تيه</t>
  </si>
  <si>
    <t>(élément) impurity</t>
  </si>
  <si>
    <t>inattention</t>
  </si>
  <si>
    <t>إن أه تون سيون</t>
  </si>
  <si>
    <t>lack of attention / concentration, inattentiveness
un moment / une minute d'inattention: a momentary lapse of concentration.
faute ou erreur d'inattention: careless mistake.</t>
  </si>
  <si>
    <t>incidence</t>
  </si>
  <si>
    <t>أن سى داه نس</t>
  </si>
  <si>
    <t xml:space="preserve">*(une répercussion غيه پيه غ كووه س يون: repercussion, consequence, side-effect) effect, repercussion رى پيه ر كاه شن: the effect that an action, event or decision has on something, especially a bad effect , impact.
Avoir une incidence sur: to affect.
Incidence fiscale (une économie) : fiscal effect. Fiscal: specialized - connected with (public) money. </t>
  </si>
  <si>
    <t>inclusion</t>
  </si>
  <si>
    <t>أن كلوه زيون</t>
  </si>
  <si>
    <t>*(métallurgie) inclusion  / Matières métalliques ou non, en général indésirables, réparties (distributed)  dans un métal ou alliage.</t>
  </si>
  <si>
    <t>Inde</t>
  </si>
  <si>
    <t>أه ند</t>
  </si>
  <si>
    <t>India</t>
  </si>
  <si>
    <t>indication</t>
  </si>
  <si>
    <t>أن دى كاه سيون</t>
  </si>
  <si>
    <t>(recommandation) instruction
Les indications du mode d'emploi: the directions for use</t>
  </si>
  <si>
    <t>indifférence</t>
  </si>
  <si>
    <t>أن دى فى غاه نس</t>
  </si>
  <si>
    <t>*(un détachement ديه تاه ش مون: detachment دى تاتش ميه نت : a feeling of not being emotionally involved  - envers (towards أون ڨيه غ) une situation, un sujet) indifference إن ديه ف راه نس :lack of interest in someone or something, lack of interest , (-envers quelqu'un) indifference
Son roman est paru dans la plus grande indifférene: the publication of his novel went completely unnoticed.</t>
  </si>
  <si>
    <t>indigence</t>
  </si>
  <si>
    <t>أن دى چاه نس</t>
  </si>
  <si>
    <t>poverty, indigence</t>
  </si>
  <si>
    <t>indignation</t>
  </si>
  <si>
    <t>أن دينياه سيون</t>
  </si>
  <si>
    <t xml:space="preserve">indignation: anger about a situation that you think is wrong or not fair </t>
  </si>
  <si>
    <t>Indonésie</t>
  </si>
  <si>
    <t>أندوه نيه زى</t>
  </si>
  <si>
    <t>Indonesia (إندوه نيه چاه ).</t>
  </si>
  <si>
    <t>inégalité</t>
  </si>
  <si>
    <t>إن ايه جالى تيه</t>
  </si>
  <si>
    <t>(mathématiques) inequality</t>
  </si>
  <si>
    <t>infection</t>
  </si>
  <si>
    <t>أن فيه ك سون</t>
  </si>
  <si>
    <t>(la médecine) infection
(une puanteur پيوه ن توه غ: foul (extremely unpleasant)  smell, stench) (foul) stench ستيه نش: a strong unpleasant smell .
C'est une infection, ce marché! : this market stinks (to high heaven)!</t>
  </si>
  <si>
    <t>infériorité</t>
  </si>
  <si>
    <t>أن فيه غ يوه غى تيه</t>
  </si>
  <si>
    <t>*(une inadéquation: inadequacy: when something is not good enough or too small in amount. - en grandeur (f.) : size, en valeur) inferiority / *(un handicap أون دى كاه پ: handicap) weakness, inferiority, deficiency être en situation d'infériorité: to be in a week position.</t>
  </si>
  <si>
    <t>infidélité</t>
  </si>
  <si>
    <t>أن فى ديه لى تيه</t>
  </si>
  <si>
    <t>*(une aventure adultère) infidelity, affair faire une infidélité à quelqu'un: to be unfaithful to somebody. / j'ai fait une infidélité à mon coiffeur (humoristique) : I deserted my usual hairdresser.</t>
  </si>
  <si>
    <t>infiltration</t>
  </si>
  <si>
    <t>أن فيل تغاه سيون</t>
  </si>
  <si>
    <t>*(généralement) leak, infiltration
Il y a des infiltrations dans le plafond: there are leaks in the ceiling, water is leaking / seeping through the ceiling.</t>
  </si>
  <si>
    <t>infirmité</t>
  </si>
  <si>
    <t>أن فيه غ مى تيه</t>
  </si>
  <si>
    <t>(invalidité: disability) disability, handicap</t>
  </si>
  <si>
    <t>inflexion</t>
  </si>
  <si>
    <t>أن فليه ك سيون</t>
  </si>
  <si>
    <t>"la modulation موه دووه لاه سيون : modulation- de la voix" inflection: the way in which the sound of your voice changes during speech, for example when you emphasize particular words , modulation: from modulate موه دوه ليه ت : to change the style, loudness, etc. of something such as your voice in order to achieve an effect or express an emotion . 
"un changement (change  شاه نچ مون) de direction" shift , change of course
"linguistique et mathématiques" inflection
"une inclination أن كلى ناه سيون: un mouvement de la tête / du corps : nod / bow باه و" 
une inflexion du buste (nm. chest بووه ست): a bow.
avec une gracieuse inflexion de la tête: with a graceful nod. graceful: behaving in a polite and pleasant way .</t>
  </si>
  <si>
    <t>initiation</t>
  </si>
  <si>
    <t>إى نى سياه سيون</t>
  </si>
  <si>
    <t>(approche) introduction, initiation
initiation à la psychologie / au russe: introduction to psychology / Russian.</t>
  </si>
  <si>
    <t>initiative</t>
  </si>
  <si>
    <t>إى ني سياه تيڨ</t>
  </si>
  <si>
    <t>initiative
avoir de l'initiative: to have initiative / drive</t>
  </si>
  <si>
    <t>injection</t>
  </si>
  <si>
    <t>أن چكسيون</t>
  </si>
  <si>
    <t>(construction, géologie, médecine) injection</t>
  </si>
  <si>
    <t>injustice</t>
  </si>
  <si>
    <t>أن چوه س تيس</t>
  </si>
  <si>
    <t>*(un caractère inique: unfair) injustice, unfairness
l'injustice sociale: social injustice.
*(un acte inique) injustice, wrong
commettre une injustice envers quelqu'un: to do somebody wrong / an injustice.
c'est une injustice! : that's unfair!</t>
  </si>
  <si>
    <t>innocence</t>
  </si>
  <si>
    <t>إى نوه ساه نس</t>
  </si>
  <si>
    <t>innocence   براءة</t>
  </si>
  <si>
    <t>inquiétude</t>
  </si>
  <si>
    <t>أن كييه توه د</t>
  </si>
  <si>
    <t>(une anxiété أونكس يه تيه: worry, anxiety) worry, anxiety, concern
un sujet d'inquiétude: a cause for concern / anxiety.
avoir des inquiétudes: to be worried / concerned.
n'ayez aucune inquiétude, soyez sans inquiétude: rest  easy, have no fear.</t>
  </si>
  <si>
    <t>inscription</t>
  </si>
  <si>
    <t>أن سكغيپ سيون</t>
  </si>
  <si>
    <t>*(un ensemble (nm. Set أون سوه مبل) de caractères ( nm. Character كاه غاه ك تيه غ)) writing, inscription: words that are written or cut in something .
Il y avait une inscription sur le mur: there was an inscription / something written on the wall.
*(une formalité فوه غ ماه لى تيه: formality: something that the law or an official process says must be done ) 
inscription à: a.(un cours, un concours كون كووغ: competition, contest) registration for, enrolment in / b.(un club, un parti) enrolment in, joining (of)
Inscription à l'université: university registration, enrolment.
Inscription sur les listes électorales: registration on the electoral roll, voter registration.
Dernière date pour les inscriptions: (à l'université, dans un club) closing date for enrolment, registration.</t>
  </si>
  <si>
    <t>instabilité (f.)</t>
  </si>
  <si>
    <t>أن ستاه بى لى تيه</t>
  </si>
  <si>
    <t>(forage pétrolier) (d'un terrain foré) instability</t>
  </si>
  <si>
    <t>installations (f.pl.)</t>
  </si>
  <si>
    <t>أن ستاه لاه سيون</t>
  </si>
  <si>
    <t>(dans une usine) machinery and equipment, equipment facility</t>
  </si>
  <si>
    <t>instauration</t>
  </si>
  <si>
    <t>أ(ن) ستوغاسيون</t>
  </si>
  <si>
    <t>establishing, foundation, institution</t>
  </si>
  <si>
    <t>institution</t>
  </si>
  <si>
    <t>أن ستيتوسيون</t>
  </si>
  <si>
    <t>(établissement privé) institution
Institution religieuse: Catholic school.</t>
  </si>
  <si>
    <t>أن ستغوه كسيون</t>
  </si>
  <si>
    <t>preliminary investigation / inquiry qui est chargé de l'instruction? Who's setting up the inquiry?</t>
  </si>
  <si>
    <t>instructions (f.pl.)</t>
  </si>
  <si>
    <t>أنستكغوكسيون</t>
  </si>
  <si>
    <t>(d'un fabricant) instructions, directions
Instructions de montage: instructions for assembly.</t>
  </si>
  <si>
    <t>instrumentation (f.)</t>
  </si>
  <si>
    <t>أن ستغوه مونتاه سيون</t>
  </si>
  <si>
    <t>(forage pétrolier) fishing job</t>
  </si>
  <si>
    <t>insuffisance</t>
  </si>
  <si>
    <t>أن سوه فى زاه نس</t>
  </si>
  <si>
    <t>(un manque) insufficiency, deficiency
insuffisance de ressources: lack of  ressources.
Insuffisance de la production industrielle: the inadequacy of industrial production.
(point faible) weakness, deficiency
ses insuffisance en matière de pathologie: his lack of knowledge of pathology.</t>
  </si>
  <si>
    <t>intégralité</t>
  </si>
  <si>
    <t>أن تيه جغاه لى تيه</t>
  </si>
  <si>
    <t>whole
l'intégralité de la dette: the entire debt.
la presse dans son intégralité protesta: the press protested as a body / en bloc.</t>
  </si>
  <si>
    <t>intelligence</t>
  </si>
  <si>
    <t>أن تيه لى چاه نس</t>
  </si>
  <si>
    <t>(un intellect أن تيه ليه كت: understanding) intelligence ils ont l'intelligence vive: they are sharpwitted, they have sharp minds.</t>
  </si>
  <si>
    <t>أنتيه غ چيه ك سيون</t>
  </si>
  <si>
    <t xml:space="preserve">(une exclamation أكس كلاه ماه سيون:  ) interjection: In grammar, an interjection is a word which is used to show a short sudden expression of emotion. </t>
  </si>
  <si>
    <t>interprétation</t>
  </si>
  <si>
    <t>أنتيغ پغيه تاسيون</t>
  </si>
  <si>
    <t xml:space="preserve">(une analyse أه ناه ليز: une étude - analysis) interpretation, analysis
Dans ce context, difficile d'écouter le disque sans que chaque mot de Bertrand Cantat soit sujet à interprétation, d'autant que le chanteur signe toute les chansons d'Horizon à l'exception de la dernière une reprise d' "Avec Le Temps" de Léo Ferré.: in this context, difficult to listen to the record without that every word of Bertrand Cantat be a subject of interpretation, especially as the singer signsall the songs of Horizon except the last, a cover of "Avec Le Temps" of Léo Ferré. </t>
  </si>
  <si>
    <t>interrogation</t>
  </si>
  <si>
    <t>أن تيه غوه جاه سيون</t>
  </si>
  <si>
    <t>*(question) question
*(éducation) test
interrogation écrite / orale: written / oral test.
*(linguistique) question
interrogation directe / indirecte : direct / indirect question.</t>
  </si>
  <si>
    <t>interruption volontaire de grossesse</t>
  </si>
  <si>
    <t>أنتيغ غوپسيون</t>
  </si>
  <si>
    <t>voluntary termination of pregnancy = un avortement</t>
  </si>
  <si>
    <t>intimité</t>
  </si>
  <si>
    <t>أن تى مى تيه</t>
  </si>
  <si>
    <t>*(vie privée, caractère privé) privacy
L'intimité du foyer: the privacy of one's own home.
Ils se sont mariés dans la plus stricte intimité: they were married in the strictest privacy.
*(familiarité) intimacy: when you have a close friendship or sexual relationship with someone.
l'intimité conjugale: the intimacy of married life.
*organes sexuels</t>
  </si>
  <si>
    <t>intonation</t>
  </si>
  <si>
    <t>أن توه ناه س يون</t>
  </si>
  <si>
    <t>*(inflection d'une voix: modulation d'une voix) tone, intonation: the sound changes produced by the rise and fall of the voice when speaking, especially when this has an effect on the meaning of what is said.</t>
  </si>
  <si>
    <t>intrigue</t>
  </si>
  <si>
    <t>أن تغيج</t>
  </si>
  <si>
    <t>intrusion</t>
  </si>
  <si>
    <t>أنت غوزيون</t>
  </si>
  <si>
    <t>intrusion (when someone goes into a place or situation where they are not wanted or expected to be) c'est une intrusion dans ma vie privée: it's a violation of my privacy. / intrusion dans les affaires d'un pays étranger: interference in the affairs of a foreign country.</t>
  </si>
  <si>
    <t>invalidité</t>
  </si>
  <si>
    <t>أن ڨاه لى دى تيه</t>
  </si>
  <si>
    <t>disability, handicap</t>
  </si>
  <si>
    <t>invention</t>
  </si>
  <si>
    <t>أن ڨون سيون</t>
  </si>
  <si>
    <t>*(science et technologie) invention grâce à l'invetion du laser: thanks to the invention of lasers.</t>
  </si>
  <si>
    <t>investigation (f.)</t>
  </si>
  <si>
    <t>أن ڨيه ستى جاه سيون</t>
  </si>
  <si>
    <t>(d'une formation traversée par un outil de diagraphie) investigation
Les petites dimensions de forage (diamètre inférieur à 5 ¾’’), limitent les possibilités de repêchage et surtout les investigations des couches traversées : certains des appareils de diagraphie ne peuvent y être introduits.</t>
  </si>
  <si>
    <t>Irlande</t>
  </si>
  <si>
    <t>إيغ لاه ند</t>
  </si>
  <si>
    <t>Ireland</t>
  </si>
  <si>
    <t>irruption</t>
  </si>
  <si>
    <t>إى غوه پ سيون</t>
  </si>
  <si>
    <t>(une entrée) breaking in, bursting in, storming in / Entrée soudaine et violente dans un lieu d'un grand nombre de personnes : L'irruption de la foule sur le stade.
Faire l'irruption chez quelqu'un : to storm into sb's place.
Ils n'ont pas pu empêcher l'irruption des spectateurs sur le terrain: they were unable to stop spectators from storming / invading the pitch / field.</t>
  </si>
  <si>
    <t>Italie</t>
  </si>
  <si>
    <t>إى تاه لى</t>
  </si>
  <si>
    <t>Italy</t>
  </si>
  <si>
    <t>ivresse</t>
  </si>
  <si>
    <t>إيڨ غيه س</t>
  </si>
  <si>
    <t>*(une ébriété أيه بغيه يى تيه: intoxication: the condition of being drunk) drunkeness, intoxication il était en état d'ivresse: he was drunk.</t>
  </si>
  <si>
    <t>jambe</t>
  </si>
  <si>
    <t>چامب</t>
  </si>
  <si>
    <t>leg. 
Je me sens plus mes jambes: I feel too exhausted.</t>
  </si>
  <si>
    <t>jarre</t>
  </si>
  <si>
    <t>چاغ</t>
  </si>
  <si>
    <t>(vase) earthenware jar  فخار
Examiner les symboles sur les colonnes (maison et jarre, fourche et fleur, oiseau et tête, poisson et main): examine the symbols on the pillar (house and earthenware jar, pitchfork and flower, bird and head, fish and hand)</t>
  </si>
  <si>
    <t>jeunesse</t>
  </si>
  <si>
    <t>چوه نيه س</t>
  </si>
  <si>
    <t>youth, youthfulness elle m'a rendu ma jeunesse: she made me feel young again.</t>
  </si>
  <si>
    <t>jonction</t>
  </si>
  <si>
    <t>چونكسيون</t>
  </si>
  <si>
    <t>"réunion" junction, joining</t>
  </si>
  <si>
    <t>Jordanie</t>
  </si>
  <si>
    <t>چوه غ دانى</t>
  </si>
  <si>
    <t>Jordan الأردن</t>
  </si>
  <si>
    <t>juridiction</t>
  </si>
  <si>
    <t>چوه غى ديك سيون</t>
  </si>
  <si>
    <t>(un tribunal) court (of law) juridiction militaire: military courts. / juridiction d'instruction / de jugement: examining / penal courts. / juridiction de premier degré: Court of first instance. / juridiction de second degré: Court of appeal. محكمة إستئناف</t>
  </si>
  <si>
    <t>la colonne intermédiaire</t>
  </si>
  <si>
    <t>أن تيه غ ميه د ييه غ</t>
  </si>
  <si>
    <t>(un cuvelage) the intermediate casing (13-5/8'')</t>
  </si>
  <si>
    <t>la conduite de refoulement</t>
  </si>
  <si>
    <t>كون دويت دوه غوه فوول مون</t>
  </si>
  <si>
    <t>the mud pumps discharge line</t>
  </si>
  <si>
    <t>la date de péremption (f.)</t>
  </si>
  <si>
    <t xml:space="preserve"> داه تت دو پيه غومپسيون</t>
  </si>
  <si>
    <t xml:space="preserve">(d'un aliment: food أه لى مون) the expiry date, the sell-by date:  a date printed on a product such as food after which it should not be sold </t>
  </si>
  <si>
    <t>la délinquance</t>
  </si>
  <si>
    <t>ديه لان كاه نس</t>
  </si>
  <si>
    <t>criminality</t>
  </si>
  <si>
    <t>la diagraphie par câble</t>
  </si>
  <si>
    <t xml:space="preserve">دياه جغاه فى </t>
  </si>
  <si>
    <t>wireline logging</t>
  </si>
  <si>
    <t>la garniture de forage (f.)</t>
  </si>
  <si>
    <t>جاه غنى تووغ دو فوه غاه چ</t>
  </si>
  <si>
    <t>the drill string</t>
  </si>
  <si>
    <t>la Hollande</t>
  </si>
  <si>
    <t>لا أوو لاند</t>
  </si>
  <si>
    <t xml:space="preserve">Holland (the Netherlands), nether: lower </t>
  </si>
  <si>
    <t>la légalité</t>
  </si>
  <si>
    <t>ليه جاه لى تيه</t>
  </si>
  <si>
    <t>(actes autorisés par la loi) the law</t>
  </si>
  <si>
    <t>la légion d'honneur</t>
  </si>
  <si>
    <t>ليه چيون</t>
  </si>
  <si>
    <t>The Legion of Honour وسام فرنسى رفيع المستوى</t>
  </si>
  <si>
    <t>la masse volumique</t>
  </si>
  <si>
    <t xml:space="preserve">ماه سس </t>
  </si>
  <si>
    <t>(d'une venue) relative density, specific gravity</t>
  </si>
  <si>
    <t>la Médi-terr-anée</t>
  </si>
  <si>
    <t>ميه دى تيه  غانيه</t>
  </si>
  <si>
    <t>the Medi-terra-nean sea</t>
  </si>
  <si>
    <t>la perte de charge</t>
  </si>
  <si>
    <t>پيه غت دوه شاه غچ</t>
  </si>
  <si>
    <t>(forage pétrolier - l'écoulement d'un fluide dans un tubage) pressure losses / friction losses</t>
  </si>
  <si>
    <t>la pression sanguine</t>
  </si>
  <si>
    <t>blood pressure</t>
  </si>
  <si>
    <t>La résistance à la tension</t>
  </si>
  <si>
    <t>تون سيون</t>
  </si>
  <si>
    <t>*(d'un cuvelage) tensile strength</t>
  </si>
  <si>
    <t>La résistance à l'éclatement (m.)</t>
  </si>
  <si>
    <t>أيه كلاه ت مون</t>
  </si>
  <si>
    <t>(d'un cuvelage) burst strenght / resistance</t>
  </si>
  <si>
    <t>La résistance à l'écrasement (m.)</t>
  </si>
  <si>
    <t>أيه كغاه ز مون</t>
  </si>
  <si>
    <t>(d'un cuvelage) collapse resistance</t>
  </si>
  <si>
    <t>la table des matières (f.)</t>
  </si>
  <si>
    <t>تاه بل ديه مات ييه غ</t>
  </si>
  <si>
    <t>(table of) contents</t>
  </si>
  <si>
    <t>la Toile</t>
  </si>
  <si>
    <t>تواه لل</t>
  </si>
  <si>
    <t>the Web: the internet</t>
  </si>
  <si>
    <t>la tour de Babel</t>
  </si>
  <si>
    <t>تووه غ</t>
  </si>
  <si>
    <t>The Babel Tower: une tour mythique était fait pour atteindre le ciel.</t>
  </si>
  <si>
    <t>la veille</t>
  </si>
  <si>
    <t>ڨايى</t>
  </si>
  <si>
    <t>the day before</t>
  </si>
  <si>
    <t>la vitesse d'avancement</t>
  </si>
  <si>
    <t>ڨى تيه س داه ڨونس مون</t>
  </si>
  <si>
    <t>(d'un outil de forage) penetration rate</t>
  </si>
  <si>
    <t>lacune</t>
  </si>
  <si>
    <t>لاه كوون</t>
  </si>
  <si>
    <t>gap</t>
  </si>
  <si>
    <t>l'Afrique du Sud</t>
  </si>
  <si>
    <t>أه ف غيك</t>
  </si>
  <si>
    <t>South Africa</t>
  </si>
  <si>
    <t>laïcité</t>
  </si>
  <si>
    <t>لاه يى سى تيه</t>
  </si>
  <si>
    <t>secularism: not having any connection with religion , علمانية</t>
  </si>
  <si>
    <t>laine</t>
  </si>
  <si>
    <t>ليه نن</t>
  </si>
  <si>
    <t>wool
bonnet de laine / chaussettes de laine: woollen hat / socks</t>
  </si>
  <si>
    <t>laisse</t>
  </si>
  <si>
    <t>ليه سس</t>
  </si>
  <si>
    <t>(lien) leash, lead: a piece of rope, chain, etc. tied to an animal, especially to a dog at its collar when taking it for a walk  / Lien souple, attachable au collier d'un chien et servant à le mener à ses côtés.
Un couple promenait un homme en laisse: a couple was walking a man in leash.</t>
  </si>
  <si>
    <t>lancée</t>
  </si>
  <si>
    <t>(vitesse acquise) momentum</t>
  </si>
  <si>
    <t>langue</t>
  </si>
  <si>
    <t>tongue</t>
  </si>
  <si>
    <t>lanière</t>
  </si>
  <si>
    <t>لان ييه غ</t>
  </si>
  <si>
    <t>strap / Bande longue, étroite et souple, faite de cuir ou d'une matière quelconque, coupée pour se nouer (to be tied, knotted together) facilement.</t>
  </si>
  <si>
    <t>lanterne</t>
  </si>
  <si>
    <t>لون تغن</t>
  </si>
  <si>
    <t>"lampe" lantern</t>
  </si>
  <si>
    <t>laque</t>
  </si>
  <si>
    <t>(pour cheveux) hair spray</t>
  </si>
  <si>
    <t>leçon</t>
  </si>
  <si>
    <t>لوه سون</t>
  </si>
  <si>
    <t>(cours) lesson</t>
  </si>
  <si>
    <t>lecture</t>
  </si>
  <si>
    <t>ليك تووغ</t>
  </si>
  <si>
    <t>reading</t>
  </si>
  <si>
    <t>légende</t>
  </si>
  <si>
    <t>ليه چوه ند</t>
  </si>
  <si>
    <t>*(un récit ( غيه سىstory, tale) mythique) legend, tale
*(un commentaire كوه مون تيه غ: comment, remark  - d'une photo), (-d'une carte) legend</t>
  </si>
  <si>
    <t>légitime défense</t>
  </si>
  <si>
    <t>ليه چى تيم 
ديه فونس</t>
  </si>
  <si>
    <t>self-defence (legitimate self-defence)    دفاع عن النفس قانونى</t>
  </si>
  <si>
    <t>lenteur</t>
  </si>
  <si>
    <t>لون توه غ</t>
  </si>
  <si>
    <t>*slowness
avec lenteur: slowly.
Les lenteurs de la justice: the slowness of the courts, the slow course of justice.
Lenteurs administratives: administrative delays.</t>
  </si>
  <si>
    <t>lentille</t>
  </si>
  <si>
    <t>لون تييى</t>
  </si>
  <si>
    <t>lentil</t>
  </si>
  <si>
    <t>lentilles conéennes / de contact</t>
  </si>
  <si>
    <t>contact lenses</t>
  </si>
  <si>
    <t>Les indications</t>
  </si>
  <si>
    <t>أندى كاسيون</t>
  </si>
  <si>
    <t>the instructions</t>
  </si>
  <si>
    <t>les installations d'équipement</t>
  </si>
  <si>
    <t>equipment facilities</t>
  </si>
  <si>
    <t>lessive</t>
  </si>
  <si>
    <t>*(une poudre: powder) detergent, washing / soap powder
*(un liquide) (liquid) detergent 
*(un linge à laver) washing, laundry
*(un contenu d'une machine) (washing-machine) load</t>
  </si>
  <si>
    <t>lettre</t>
  </si>
  <si>
    <t>*(d'un alphabet ألفا پيه) letter
*(d'une correspondance  كوه غيه س پون دانس) letter</t>
  </si>
  <si>
    <t>lettre d'accompagnement</t>
  </si>
  <si>
    <t>ليه تغ ده كومپانى مون</t>
  </si>
  <si>
    <t xml:space="preserve">cover letter
En revanche, et fort heureusement, la lettre d’accompagnement peut servir à mettre en avant, de façon positive, l’expérience acquise et le bénéfice que l’entreprise pourrait en tirer: on the other hand, and fortunately, the cover letter can be useful to put forward, in a positive way, the gained experience and the benefit that the company would get. </t>
  </si>
  <si>
    <t>lèvre</t>
  </si>
  <si>
    <t>ليه ڨغ</t>
  </si>
  <si>
    <t xml:space="preserve">*(de la bouche) lip
*(de la vulve  ڨوه لڨ: vulva: the parts of the female sex organs which are outside the body, between the legs ) les lèvres: the labia: folds on the outside of the female sex organs </t>
  </si>
  <si>
    <t>levrette</t>
  </si>
  <si>
    <t>لوه ڨغيه ت</t>
  </si>
  <si>
    <t>*(zoologie) greyhound bitch, greyhound: a type of dog that has a thin body and long thin legs and can run fast, especially in races 
*La levrette: doggy style (sex position)</t>
  </si>
  <si>
    <t>levure</t>
  </si>
  <si>
    <t>لوه ڨوه غ</t>
  </si>
  <si>
    <t>yeast levure de bière: brewer's yeast. / levure (chimique) : baking powder.</t>
  </si>
  <si>
    <t>l'historique de navigateur web</t>
  </si>
  <si>
    <t>إيستو غيك</t>
  </si>
  <si>
    <t>browsing history</t>
  </si>
  <si>
    <t>liaison</t>
  </si>
  <si>
    <t>لييه زون</t>
  </si>
  <si>
    <t>connection, link
Il doit en choisir 4 en liaison avec la lecture du bas-relief de Valentina: la balance se met en équilibre avec la pointe de flèche, la canne (bâton), le bol et le poisson: he must choose 4 in connection with Valentina's reading to the bas-relief: the scale is on balance with arrow tip, the stick, the bowl and the fish.</t>
  </si>
  <si>
    <t>libido</t>
  </si>
  <si>
    <t>لى بى دوه</t>
  </si>
  <si>
    <t>libido: a person's sexual energy .
Si on a choisi de ne pas faire l’amour, ou qu’on est dans une période d’abstinence involontaire, la masturbation est un moyen très efficace de satisfaire sa libido.</t>
  </si>
  <si>
    <t>librairie</t>
  </si>
  <si>
    <t>ليب غيه غى</t>
  </si>
  <si>
    <t>(une boutique: shop) bookstore (US), bookshop (UK). Un livre qu'on ne trouve pas en librairie: a book which is no longer on sale.</t>
  </si>
  <si>
    <t>Libye</t>
  </si>
  <si>
    <t>لى بى</t>
  </si>
  <si>
    <t>Libya</t>
  </si>
  <si>
    <t>licence</t>
  </si>
  <si>
    <t>لى سانس</t>
  </si>
  <si>
    <t>(Bachelor's) degree. Licence d'économie: degree in economics</t>
  </si>
  <si>
    <t>ligne</t>
  </si>
  <si>
    <t>لينيي</t>
  </si>
  <si>
    <t>*(généralement, géométrie) line tracer, tirer une ligne: to draw a line.</t>
  </si>
  <si>
    <t>limousine</t>
  </si>
  <si>
    <t>ليمو زين</t>
  </si>
  <si>
    <t>"automobile" limousine</t>
  </si>
  <si>
    <t>lithologie (f.)</t>
  </si>
  <si>
    <t>لى توه لوه چى</t>
  </si>
  <si>
    <t>(forage pétrolier - géologie) lithology / Nature des roches constituant une formation géologique.</t>
  </si>
  <si>
    <t>livraison</t>
  </si>
  <si>
    <t>ليڨغ زون</t>
  </si>
  <si>
    <t>delivery</t>
  </si>
  <si>
    <t>livre Égyptienne</t>
  </si>
  <si>
    <t>ليڨغ</t>
  </si>
  <si>
    <t>(finance) Egyptian pound</t>
  </si>
  <si>
    <t>livre/pied (f.)</t>
  </si>
  <si>
    <t>ليڨغ پييه</t>
  </si>
  <si>
    <t>(forage pétrolier - unité de mesure de poids nominal) pound/foot (lb/ft)</t>
  </si>
  <si>
    <t>localisation</t>
  </si>
  <si>
    <t>لوه كاه لى زاه سيون</t>
  </si>
  <si>
    <t>*(emplacement) location
*localization / Action de localiser, de situer ; fait d'être localisé ou d'être situé dans l'espace ou le temps : La localisation d'un bruit. La localisation d'un engin spatial par rapport à la Terre.</t>
  </si>
  <si>
    <t>location</t>
  </si>
  <si>
    <t>لوكاسيون</t>
  </si>
  <si>
    <t>(un logement) rented accommodation désolé, nous n'avons pas de locations: sorry, we have no accommodation for rent. / location meublée: furnished accommodation.</t>
  </si>
  <si>
    <t>locution</t>
  </si>
  <si>
    <t>لوكوسيون</t>
  </si>
  <si>
    <t>"grammaire" phrase</t>
  </si>
  <si>
    <t>loges (nfpl)</t>
  </si>
  <si>
    <t>لوه چ</t>
  </si>
  <si>
    <t>(théâtre - d'artiste) dressing room
Prenez la première porte à votre droite et montez les escaliers, vous arrivez aux loges des artistes: take the first door at your left and climb up the stairs, you will reach the actors' dressing room.</t>
  </si>
  <si>
    <t>logique</t>
  </si>
  <si>
    <t>لوه چيك</t>
  </si>
  <si>
    <t>(la cohérance كوه أيه غاه نس: coherence: when the parts of something fit together in a natural or sensible way ) logic
Ton raisonnement manque de logique: your argument isn't very logical / consistent.
C'est dans la logique de choses: it's in the nature of things.</t>
  </si>
  <si>
    <t>longueur</t>
  </si>
  <si>
    <t>لون جيه غ</t>
  </si>
  <si>
    <t>(une dimension: dimension, measurement) length unité de longueur: unit of length. / le jardin est tout en longueur: the garden is long and narrow. / quelle est la longueur de l'Amazone? : how long is the Amazon? / j'ai traversé l'île dans toute sa longueur: (à pied) I walked the whole length of the island.</t>
  </si>
  <si>
    <t>أوه پى نيوه</t>
  </si>
  <si>
    <t>public opinion</t>
  </si>
  <si>
    <t>louche (f.)</t>
  </si>
  <si>
    <t>لوه ش</t>
  </si>
  <si>
    <t>*(un ustensile: utensel ءوس تون سيل ) ladle ليه دل: a very big spoon with a long handle and a deep cup-shaped part, used especially for serving soup. مغرفة</t>
  </si>
  <si>
    <t>loyauté</t>
  </si>
  <si>
    <t>لواه يوه تيه</t>
  </si>
  <si>
    <t>(fidélité) loyality</t>
  </si>
  <si>
    <t>luminosité</t>
  </si>
  <si>
    <t>لومى نوه زى تيه</t>
  </si>
  <si>
    <t>brightness
Luminosité d'écran: screen brightness.</t>
  </si>
  <si>
    <t>machette</t>
  </si>
  <si>
    <t>ماه شيه تت</t>
  </si>
  <si>
    <t>machete: a large knife with a wide blade, used for cutting trees and plants or as a weapon  /  Grand coutelas (a large kitchen knife كوه ت لاه) des régions tropicales, à lame épaisse, à poignée courte, utilisé à la volée (to tirer à la volée : to shoot without aiming) et servant à la fois d'outil et d'arme.</t>
  </si>
  <si>
    <t>machine à laver</t>
  </si>
  <si>
    <t>ماه شين أه لاه ڨيه</t>
  </si>
  <si>
    <t>washing machine</t>
  </si>
  <si>
    <t>mâchoire</t>
  </si>
  <si>
    <t>ماش واغ</t>
  </si>
  <si>
    <t>jaw
Sa mâchoire inférieure pendait; elle n'avait plus de dents: her lower jaw was hanging; she had no more teeth.</t>
  </si>
  <si>
    <t>magie</t>
  </si>
  <si>
    <t>ماه چى</t>
  </si>
  <si>
    <t>magic</t>
  </si>
  <si>
    <t>main</t>
  </si>
  <si>
    <t>ماه</t>
  </si>
  <si>
    <t>hand</t>
  </si>
  <si>
    <t>maintenance (f.)</t>
  </si>
  <si>
    <t>مانت ناه نس</t>
  </si>
  <si>
    <t>*(d'un puits pétrolier) maintenance (les opérations de Wire-Line ou Work over)</t>
  </si>
  <si>
    <t>maîtresse</t>
  </si>
  <si>
    <t>ميه تغيه س</t>
  </si>
  <si>
    <t>(d'un homme) mistress: a woman who is having a sexual relationship with a married man 
devenir la maîtresse de qqn: to become somebody's mitress.</t>
  </si>
  <si>
    <t>maîtrise</t>
  </si>
  <si>
    <t>ميه تغيز</t>
  </si>
  <si>
    <t>(le contrôle: control) master, control  Avoir la maîtrise d'un art: to master an art. / avoir la maîtrise des mers: to have complete mastery of the sea. / sa maîtrise du japonais est étonnante: she has an amazing command of Japanese.</t>
  </si>
  <si>
    <t>(université) Master's Degree
Elle a une maîtrise de géographie: she has a master's degree in geography.</t>
  </si>
  <si>
    <t>majorité</t>
  </si>
  <si>
    <t>ماه چوه غى تيه</t>
  </si>
  <si>
    <t>(âge légal) majority: [ U ] specialized  the age when you legally become an adult 
Atteindre sa majorité: to reach one's majority.</t>
  </si>
  <si>
    <t>maladresse</t>
  </si>
  <si>
    <t>ماه ل أدغيه س</t>
  </si>
  <si>
    <t>clumsiness, awkwardness
Ne le laisse pas porter les verres, il est d'une telle maladresse! : don't let him carry the glasses, he's so clumsy!</t>
  </si>
  <si>
    <t>mallette</t>
  </si>
  <si>
    <t>ماه لتت</t>
  </si>
  <si>
    <t>(valise) (small) suitcase
Récupérer la mallette de diamants: to get back the diamonds suitcase.</t>
  </si>
  <si>
    <t>maltraitance</t>
  </si>
  <si>
    <t>ماه ل تغيه توه نس</t>
  </si>
  <si>
    <t>(physical) abuse  / Mauvais traitements envers une catégorie de personnes (enfants, personnes âgées, etc.).</t>
  </si>
  <si>
    <t>manche (nf.)</t>
  </si>
  <si>
    <t>(vêtement) sleeve sans manches: sleeveless. / à manches courtes, longues: short- / long-sleeved.</t>
  </si>
  <si>
    <t>manette</t>
  </si>
  <si>
    <t>ماه نيه ت</t>
  </si>
  <si>
    <t>joystick</t>
  </si>
  <si>
    <t>mangue</t>
  </si>
  <si>
    <t>ماه نج</t>
  </si>
  <si>
    <t>mango</t>
  </si>
  <si>
    <t>manière</t>
  </si>
  <si>
    <t>مان ييغ</t>
  </si>
  <si>
    <t>(façon, méthode) way, manner
Bien évidemment il existe différentes manières d'y parvenir, toujours est-il que cette liste regroupe l'unes de ces méthodes. En considérant la mission "la mort d'un artist"comme un tutorial plutôt qu'une véritable mission, laissez moi l'écarter. : Of course there are different ways to achieve that, always that list includes ones of this ways. While considering the mission "the death of an artist" as a tutorial rather than a real mission, let me dismiss it.</t>
  </si>
  <si>
    <t>manières (f,pl)</t>
  </si>
  <si>
    <t xml:space="preserve">"façons de se comporter" manners. 
Bonnes manières: good manners. </t>
  </si>
  <si>
    <t>manif</t>
  </si>
  <si>
    <t>مانيف</t>
  </si>
  <si>
    <t>demonstration, protest</t>
  </si>
  <si>
    <t>manifestation</t>
  </si>
  <si>
    <t>مانى فستاسيون</t>
  </si>
  <si>
    <t>(la politique) demonstration
une manifestation contre le nucléaire (nuclear power): an anti-nuclear demonstration.
(une marque) expression
Une manifestation de joie: expression of joy.</t>
  </si>
  <si>
    <t>manipulation</t>
  </si>
  <si>
    <t>ماه نى پوه لاه سيون</t>
  </si>
  <si>
    <t>(coup monté: put-up job = an attempt to trick or deceive someone ) rigging: when someone arranges dishonestly for the result of something, for example an election, to be changed / Action de procéder à des opérations frauduleuses (qui est contre la loi  فغوه دوو لوو ز) sur des chiffres, des données pour obtenir un résultat plus favorable : 
Manipulation électorale: vote rigging.</t>
  </si>
  <si>
    <t>manœuvre</t>
  </si>
  <si>
    <t>ماه نووه ڨغ</t>
  </si>
  <si>
    <t>(le maniement ماه نى مون: handling, operating) handling, manoeuvring apprendre la manœuvre d'un fusil / d'un télescope: to learn how to handle a rifle / to operate a telescope.</t>
  </si>
  <si>
    <t>manœuvre (f.)</t>
  </si>
  <si>
    <t>ماه نوه ڨغ</t>
  </si>
  <si>
    <t>(forage pétrolier) a trip / handling</t>
  </si>
  <si>
    <t>marche</t>
  </si>
  <si>
    <t>ماغش</t>
  </si>
  <si>
    <t>(degré - d'un escalier) step (of stairs), stair</t>
  </si>
  <si>
    <t>ماه غش</t>
  </si>
  <si>
    <t>*(le fonctionnement: functioning, working - d'une machine) running, working
marche, arrêt: on, off.
ne pas ouvrir pendant la marche: do not open while the machine is running.
*(le fonctionnement- d'une entreprise, d'un service) running, working, functioning
pour assurer la bonne marche de notre coopérative: to ensure the smooth running of our co-op.</t>
  </si>
  <si>
    <t>margarine</t>
  </si>
  <si>
    <t>ماه غ جاه غينن</t>
  </si>
  <si>
    <t xml:space="preserve">margarine: a food used for cooking and spreading on bread, which is similar to butter but softer and usually made from vegetable fat </t>
  </si>
  <si>
    <t>margelle</t>
  </si>
  <si>
    <t>ماغ چيه ل</t>
  </si>
  <si>
    <t>edge (of a well or fountain)
Deux autres symboles sur la margelle du puits (à gauche, un oiseau; à droite, une maison ou une cabane): two other symbols on the edge of well ( on the left, a bird; on the right, a house or a hut)</t>
  </si>
  <si>
    <t>marine</t>
  </si>
  <si>
    <t>ماه غين</t>
  </si>
  <si>
    <t>(militaire) marine de guerre: navy</t>
  </si>
  <si>
    <t>marmite</t>
  </si>
  <si>
    <t>ماه غ ميت</t>
  </si>
  <si>
    <t>*(la cuisine) (un contenant: container) pot, cooking-pot  حلة للطبخ</t>
  </si>
  <si>
    <t>marque</t>
  </si>
  <si>
    <t>مغك</t>
  </si>
  <si>
    <t>"trace" mark
brand</t>
  </si>
  <si>
    <t>marraine</t>
  </si>
  <si>
    <t>ماه غيه ن</t>
  </si>
  <si>
    <t>*(la religion) godmother
*sponsor</t>
  </si>
  <si>
    <t>masse</t>
  </si>
  <si>
    <t>ماه سس</t>
  </si>
  <si>
    <t>*(un bloc informe: shapeless mass) mass masse de nuages: bank of clouds. / sculpté dans la masse: carved from the block.</t>
  </si>
  <si>
    <t>masse-tige (f.)</t>
  </si>
  <si>
    <t>ماه سس تيچ</t>
  </si>
  <si>
    <t>(forage pétrolier) drill collar</t>
  </si>
  <si>
    <t>mastication</t>
  </si>
  <si>
    <t>ماه س تى كاه سيون</t>
  </si>
  <si>
    <t>*(d'aliments) chewing, mastication</t>
  </si>
  <si>
    <t>masturbation</t>
  </si>
  <si>
    <t>ماس تووغ باه س يون</t>
  </si>
  <si>
    <t>maternité</t>
  </si>
  <si>
    <t>ماتغنى تيه</t>
  </si>
  <si>
    <t>"une clinique" maternity hospital</t>
  </si>
  <si>
    <t>mathématique</t>
  </si>
  <si>
    <t>ماه تيه ماه تيك</t>
  </si>
  <si>
    <t>mathematics</t>
  </si>
  <si>
    <t>matière</t>
  </si>
  <si>
    <t>ماه ت ييه غ</t>
  </si>
  <si>
    <t>éducation - subject</t>
  </si>
  <si>
    <t>matrice</t>
  </si>
  <si>
    <t>مات غيس</t>
  </si>
  <si>
    <t xml:space="preserve">(un moule - généralement) mould, matrix, die: a shaped piece or  mould   (= hollow container)  made of metal or other hard material, used to shape or put a pattern on metal or plastic , </t>
  </si>
  <si>
    <t>Mauritanie</t>
  </si>
  <si>
    <t>موه غى تاه نى</t>
  </si>
  <si>
    <t>Mauritania</t>
  </si>
  <si>
    <t>méchanceté</t>
  </si>
  <si>
    <t>ميه شاه نس تيه</t>
  </si>
  <si>
    <t>(volonté de nuire (to harm)) spite: a feeling of anger towards someone that makes a person want to annoy, upset or hurt them, especially in a small way , malice, nastiness</t>
  </si>
  <si>
    <t>mèche</t>
  </si>
  <si>
    <t>مشش</t>
  </si>
  <si>
    <t xml:space="preserve">(pour lampe, explosifs, feu d'artifice) wick: a piece of string in the centre of a candle, or a similar part of a light, which supplies fuel to a flame </t>
  </si>
  <si>
    <t>Mecque</t>
  </si>
  <si>
    <t>ميه ك</t>
  </si>
  <si>
    <t>(la géographie) Mecca</t>
  </si>
  <si>
    <t>médaille</t>
  </si>
  <si>
    <t>ميه دايى</t>
  </si>
  <si>
    <t>medal. (un proverbe) Toute médaille a son revers: every rose has its thorn.
C'est le revers de la médaille: that is the other side of the coin.</t>
  </si>
  <si>
    <t>méfiance</t>
  </si>
  <si>
    <t>ميه فيانس</t>
  </si>
  <si>
    <t>mistrust, distrust, suspicion. Sa méfiance envers les étrangers: her distrust of foreigners.</t>
  </si>
  <si>
    <t>mélasse</t>
  </si>
  <si>
    <t>ميه لاه سس</t>
  </si>
  <si>
    <t>(sirop: syrup سى غوه) molasses</t>
  </si>
  <si>
    <t>membrane</t>
  </si>
  <si>
    <t>موم بغاه ن</t>
  </si>
  <si>
    <t>*(la biologie, la musique) membrane / *(le travaux publics) membrane d'étanchéité: sealing membrane.</t>
  </si>
  <si>
    <t>mémoire</t>
  </si>
  <si>
    <t>*(une faculté: capacity) memory avoir une mauvaise mémoire: to have a bad memory.</t>
  </si>
  <si>
    <t>méningite</t>
  </si>
  <si>
    <t>ميه ناه ن چيت</t>
  </si>
  <si>
    <t xml:space="preserve">meningitis: a serious infectious disease that causes the tissues around the brain and  spinal cord  to swell </t>
  </si>
  <si>
    <t>menottes (f.pl.)</t>
  </si>
  <si>
    <t>موه نوه ت</t>
  </si>
  <si>
    <t>handcuffs.
Passer les menottes à quelqu'un: to handcuff somebody.
Menottes aux poignets: in handcuffs, handcuffed.</t>
  </si>
  <si>
    <t>mention</t>
  </si>
  <si>
    <t>مون سيون</t>
  </si>
  <si>
    <t>(une référence) mention
Faire mention de quelque chose: to refer to / to mention something.
(un texte) note, comment
L'enveloppe portait la mention "urgent": the word urgent appeared / was written on the envelope.</t>
  </si>
  <si>
    <t>(éducation) distinction  أمتياز
mention bien / très bien / passable: pass with honors / pass with high honors / minimum pass grade.</t>
  </si>
  <si>
    <t>menuiserie</t>
  </si>
  <si>
    <t>موون ويز غى</t>
  </si>
  <si>
    <t>(activité) joinery   زى تجميع الكراسى الخشب فى فيلم un mauvais fils
(atelier) joiner's workshop</t>
  </si>
  <si>
    <t>mésaventure</t>
  </si>
  <si>
    <t>ميه ز أڨون تووغ</t>
  </si>
  <si>
    <t xml:space="preserve">misfortune: bad luck, or an unlucky event </t>
  </si>
  <si>
    <t>mesure</t>
  </si>
  <si>
    <t>موه زوغ</t>
  </si>
  <si>
    <t>"évaluation d'une dimension" measurement. 
"administration-droit-politique" measure, step</t>
  </si>
  <si>
    <t>métamorphose</t>
  </si>
  <si>
    <t>ميه تا موغ فوز</t>
  </si>
  <si>
    <t>metamorphosis: the process by which the young form of insects and some animals, such as  frogs , develops into the adult form .</t>
  </si>
  <si>
    <t>méthode</t>
  </si>
  <si>
    <t>ميه تودد</t>
  </si>
  <si>
    <t>method, technique</t>
  </si>
  <si>
    <t>métropole</t>
  </si>
  <si>
    <t>ميه تغوه پوه لل</t>
  </si>
  <si>
    <t xml:space="preserve">(ville) metropolis: formal  a very large city, often the most important city in a large area or country </t>
  </si>
  <si>
    <t>micro-onde</t>
  </si>
  <si>
    <t>مى كغوه اوه ند</t>
  </si>
  <si>
    <t>microwave</t>
  </si>
  <si>
    <t>mie</t>
  </si>
  <si>
    <t xml:space="preserve">مى </t>
  </si>
  <si>
    <t>*(de pain) white / soft / doughy part (of bread)
*(littéraire) (femme) truelove, ladylove
Venez, ma mie : come, fair damsel ( old use - a young woman who is not married )</t>
  </si>
  <si>
    <t>miette</t>
  </si>
  <si>
    <t>مييه تت</t>
  </si>
  <si>
    <t>(d'aliment) crumb: a very small piece of bread, cake or biscuit 
des miettes de pain: breadcrumbs.</t>
  </si>
  <si>
    <t>miettes (nfpl)</t>
  </si>
  <si>
    <t>(morceaux) small pieces, fragments
sa voiture est en miettes: his car's a wreck.</t>
  </si>
  <si>
    <t>mine</t>
  </si>
  <si>
    <t>مينن</t>
  </si>
  <si>
    <t>"explosif" mine</t>
  </si>
  <si>
    <t>مين نتت</t>
  </si>
  <si>
    <t>miséricorde</t>
  </si>
  <si>
    <t>مى زيه غى كوه غد</t>
  </si>
  <si>
    <t>(la pitié: pity) forgiveness, mercy implorer la miséricorde: to beg, to cry for mercy.</t>
  </si>
  <si>
    <t>modalité</t>
  </si>
  <si>
    <t>موه داه لى تيه</t>
  </si>
  <si>
    <t>*(façon) mode
modalités de paiement: conditions / terms of payment.
modalités de remboursement: terms of repayment.
*(circonstance)  les modalités de l'accord: the terms of the agreement
modalités d'intervention: procedure</t>
  </si>
  <si>
    <t>modalités (nfpl)</t>
  </si>
  <si>
    <t>terms and conditions
Chaque entreprise peut proposer un stage à un copernicien (en acceptant les modalités de stage de Copernic): every company can propose a training to a copernician (by accepting Copernic terms of training).</t>
  </si>
  <si>
    <t>mode (f.)</t>
  </si>
  <si>
    <t>fashion</t>
  </si>
  <si>
    <t>modélisation</t>
  </si>
  <si>
    <t>موه ديه لى زاه سيون</t>
  </si>
  <si>
    <t>modeling or modelling / Établissement de modèles, notamment des modèles utilisés en automatique, en informatique, en recherche opérationnelle et en économie.</t>
  </si>
  <si>
    <t>modification</t>
  </si>
  <si>
    <t>مودى فى كاسيون</t>
  </si>
  <si>
    <t>modification
Cette modification ne changera pas votre rang en fin de mission: this modification will not change your rating at the end of the mission.</t>
  </si>
  <si>
    <t>momie</t>
  </si>
  <si>
    <t>موه مى</t>
  </si>
  <si>
    <t>mummy</t>
  </si>
  <si>
    <t>mondialisation</t>
  </si>
  <si>
    <t>موندياه لى زاه سيون</t>
  </si>
  <si>
    <t>globalization
on assiste à la mondialisation de la reprise économique: a worldwide economic revival is taking place.</t>
  </si>
  <si>
    <t>monnaie</t>
  </si>
  <si>
    <t>مون نيه</t>
  </si>
  <si>
    <t>currency, money, change</t>
  </si>
  <si>
    <t>montagnes russes</t>
  </si>
  <si>
    <t>مون تاه نيى</t>
  </si>
  <si>
    <t>(loisirs) roller coaster</t>
  </si>
  <si>
    <t>moquerie</t>
  </si>
  <si>
    <t>موك غيى</t>
  </si>
  <si>
    <t>mocking  سخرية</t>
  </si>
  <si>
    <t>morale</t>
  </si>
  <si>
    <t>موه غاه ل</t>
  </si>
  <si>
    <t>(règles - de la société) moral code / standards, morality, ethics ce n'est pas conforme à la morale: it's unethical.</t>
  </si>
  <si>
    <t>morgue</t>
  </si>
  <si>
    <t>موه غج</t>
  </si>
  <si>
    <t xml:space="preserve">morgue:  place where dead bodies are kept. </t>
  </si>
  <si>
    <t>morsure</t>
  </si>
  <si>
    <t>موه غ سووغ</t>
  </si>
  <si>
    <t>bite
une morsure de serpent: a snake bite.</t>
  </si>
  <si>
    <t>mort</t>
  </si>
  <si>
    <t>death</t>
  </si>
  <si>
    <t>motte</t>
  </si>
  <si>
    <t>موتت</t>
  </si>
  <si>
    <t>Toison pubienne (chez la femme): le poil pubien de la femme</t>
  </si>
  <si>
    <t>mouche</t>
  </si>
  <si>
    <t>موشش</t>
  </si>
  <si>
    <t>fly</t>
  </si>
  <si>
    <t>moucheture</t>
  </si>
  <si>
    <t>موشش تووغ</t>
  </si>
  <si>
    <t>flecks: markings or spots of paint or a color.</t>
  </si>
  <si>
    <t>moufle fixe (f.)</t>
  </si>
  <si>
    <t>موه فل</t>
  </si>
  <si>
    <t>crown block,  une moufle: (poulie) pulley block</t>
  </si>
  <si>
    <t>moufle mobile (f.)</t>
  </si>
  <si>
    <t>traveling US / travelling UK block</t>
  </si>
  <si>
    <t>moule (nf.)</t>
  </si>
  <si>
    <t>موه لل</t>
  </si>
  <si>
    <t xml:space="preserve">(mollusque = mollusc: any animal which has a soft body, no spine and is often covered with a shell. Many molluscs live in water  موه لوو سك) mussel: a small sea animal that can be eaten and which lives inside a black shell with two parts that close tightly together </t>
  </si>
  <si>
    <t>mousse</t>
  </si>
  <si>
    <t>"bulle de shampooing, de crème à raser" lather (a pale, usually white, mass of small bubbles produced especially when soap is mixed with water), foam, bubble</t>
  </si>
  <si>
    <t>moustache</t>
  </si>
  <si>
    <t>موس تاش</t>
  </si>
  <si>
    <t>moustache. porter la barbe/moustache : to have a beard/moustache </t>
  </si>
  <si>
    <t>moustiquaire</t>
  </si>
  <si>
    <t>موه ستي كيه غ</t>
  </si>
  <si>
    <t>mosquito screen / net</t>
  </si>
  <si>
    <t>moutarde</t>
  </si>
  <si>
    <t>موه تاه غد</t>
  </si>
  <si>
    <t>mustard</t>
  </si>
  <si>
    <t>mozzarelle ou mozarella</t>
  </si>
  <si>
    <t>موه د زاه غيه لل</t>
  </si>
  <si>
    <t>mozzarella</t>
  </si>
  <si>
    <t>multiplication</t>
  </si>
  <si>
    <t>موول تيپ لى كاه سيون</t>
  </si>
  <si>
    <t>*(la biologie, les mathémathiques, la physique nucléaire) multiplication
La multiplication des accidents (figuré) : the increase in the number of accidents.
*(la mécanique) gear ratio</t>
  </si>
  <si>
    <t>municipalité</t>
  </si>
  <si>
    <t>موه نى سى پاه لى تيه</t>
  </si>
  <si>
    <t>*(une communauté: community) town, municipality
*(représentants: representatives) (town) council
la municipalité voulait faire un parking: the council wanted to build a car park.</t>
  </si>
  <si>
    <t>munitions (nfpl)</t>
  </si>
  <si>
    <t>مونى سيون</t>
  </si>
  <si>
    <t>ammunition
vous trouverez des munitions et surtout un canon scié: you will find ammunition and especially a sawed-off shotgun.</t>
  </si>
  <si>
    <t>musculation</t>
  </si>
  <si>
    <t>موو سكووه لاه سيون</t>
  </si>
  <si>
    <t>bodybuilding exercises</t>
  </si>
  <si>
    <t>musette</t>
  </si>
  <si>
    <t>مووه زيه تت</t>
  </si>
  <si>
    <t>*(d'un enfant) satchel: a rectangular leather bag with a long strap, used especially in the past by children for carrying books to school . / (d'un soldat, ouvrier) haversack: a bag, often made from strong rough cloth, with one or two shoulder straps شنطة / (sac) lunch bag</t>
  </si>
  <si>
    <t>nage</t>
  </si>
  <si>
    <t>ناا ه چ</t>
  </si>
  <si>
    <t>swimming</t>
  </si>
  <si>
    <t>nage indienne</t>
  </si>
  <si>
    <t>ناا ه چ أن ديانن</t>
  </si>
  <si>
    <t>sidestroke</t>
  </si>
  <si>
    <t>nappe</t>
  </si>
  <si>
    <t>ناپب</t>
  </si>
  <si>
    <t>*"linge" table cloth.
*sheet</t>
  </si>
  <si>
    <t>nappe (f.)</t>
  </si>
  <si>
    <t>"couche" nappe de pétrole / gaz: a layer of oil / gas.</t>
  </si>
  <si>
    <t>nappes aquifères (f.pl)</t>
  </si>
  <si>
    <t>ناه پپ أه كوى فيه غ</t>
  </si>
  <si>
    <t>(forage pétrolier) water-bearing zones / formations</t>
  </si>
  <si>
    <t>natalité</t>
  </si>
  <si>
    <t>ناه تاه لى تيه</t>
  </si>
  <si>
    <t>birth rate, natality</t>
  </si>
  <si>
    <t>nation</t>
  </si>
  <si>
    <t>ناه سيون</t>
  </si>
  <si>
    <t>nation
Les Nations Unies: the United Nations.</t>
  </si>
  <si>
    <t>nausée</t>
  </si>
  <si>
    <t>نوه زيه</t>
  </si>
  <si>
    <t>*(une envie de vomir) nausea نوه ز يا: when you feel as if you are going to vomit .</t>
  </si>
  <si>
    <t>nécessité</t>
  </si>
  <si>
    <t>نيه سيه سى تيه</t>
  </si>
  <si>
    <t>(caractère nécessaire) need, necessity
elle ne voit pas la nécessité de se marier: she doesn't see any need to get married.</t>
  </si>
  <si>
    <t>neige</t>
  </si>
  <si>
    <t>نيه چ</t>
  </si>
  <si>
    <t>snow</t>
  </si>
  <si>
    <t>neutralisation</t>
  </si>
  <si>
    <t>نوه تغاه لى زاه سيون</t>
  </si>
  <si>
    <t>*(généralement) neutralisation: netralise: to stop something from having an effect.</t>
  </si>
  <si>
    <t>نص</t>
  </si>
  <si>
    <t>nomenclature</t>
  </si>
  <si>
    <t>نوه مون كلاه تووغ</t>
  </si>
  <si>
    <t>(ensemble de termes) nomenclature</t>
  </si>
  <si>
    <t>normalisation</t>
  </si>
  <si>
    <t>نوغماه لى زاه سيون</t>
  </si>
  <si>
    <t>(traitement thermique) La normalisation a pour but d'obtenir un acier uniforme et une structure à grains fins. Le processus permet d'obtenir une microstructure prévisible et la stabilité des propriétés mécaniques de l'acier.</t>
  </si>
  <si>
    <t>Norvège</t>
  </si>
  <si>
    <t>نوه غ ڨيه چ</t>
  </si>
  <si>
    <t>Norway</t>
  </si>
  <si>
    <t>notions (f.pl.)</t>
  </si>
  <si>
    <t>نوه سيون</t>
  </si>
  <si>
    <t>basics, basic knowledge
'anglais : notions' (sur un CV): 'basic knowledge of English'.</t>
  </si>
  <si>
    <t>nouvelle</t>
  </si>
  <si>
    <t>نو ڨيه ل</t>
  </si>
  <si>
    <t>short story</t>
  </si>
  <si>
    <t>Nouvelle-Zélande</t>
  </si>
  <si>
    <t>نوه ڨيه ل زيه لاه ند</t>
  </si>
  <si>
    <t>New Zealand</t>
  </si>
  <si>
    <t>nuance</t>
  </si>
  <si>
    <t>نو انس</t>
  </si>
  <si>
    <t>"trace légère" touch, tinge (a very slight amount of a colour or of a feeling )</t>
  </si>
  <si>
    <t>nuance d'acier (f.)</t>
  </si>
  <si>
    <t>نووه واه نس داسييه</t>
  </si>
  <si>
    <t>(forage pétrolier - tube casing) steel grade</t>
  </si>
  <si>
    <t>nuisance</t>
  </si>
  <si>
    <t>نويى زاه نس</t>
  </si>
  <si>
    <t>*(environmental) nuisance: something or someone that annoys you or causes trouble for you / *nuisance sonore: noise pollution</t>
  </si>
  <si>
    <t>nutrition</t>
  </si>
  <si>
    <t>نوه تغى سيون</t>
  </si>
  <si>
    <t>nutrition, feeding</t>
  </si>
  <si>
    <t>obésité</t>
  </si>
  <si>
    <t>أوه بيه زى تيه</t>
  </si>
  <si>
    <t>obesity السمنة</t>
  </si>
  <si>
    <t>obscurité</t>
  </si>
  <si>
    <t>أوبس كوغيتيه</t>
  </si>
  <si>
    <t>darkness</t>
  </si>
  <si>
    <t>obsession</t>
  </si>
  <si>
    <t>obstétrique</t>
  </si>
  <si>
    <t>أوه بس تيه تغيك</t>
  </si>
  <si>
    <t xml:space="preserve">obstetrics أوبس تيه ت ريه كس: specialized   the area of medicine which deals with pregnancy and the birth of babies. </t>
  </si>
  <si>
    <t>obstruction</t>
  </si>
  <si>
    <t>أوبس تغووك سيون</t>
  </si>
  <si>
    <t>*(un blocage بلوه كاه چ : blocking) obstruction, obstructing, blocking
Ce nouveau couvercle est plus fonctionnel avec moins de risques d'obstruction,  sous réserve de bien filtrer les rejets.</t>
  </si>
  <si>
    <t>obtention</t>
  </si>
  <si>
    <t>أوب تونسيون</t>
  </si>
  <si>
    <t>"acquisition" getting, obtaining</t>
  </si>
  <si>
    <t>ocytocine / oxytocine</t>
  </si>
  <si>
    <t>أوه سى توه سينن / أوه ك سى توه سين</t>
  </si>
  <si>
    <t>oxytocin أوكسى توه سيه ن: a polypeptide hormone, secreted by the pituitary gland, that stimulates contractions of the uterus or oviduct and ejection of milk in mammals; alphahypophame: used therapeutically for aiding childbirth. / Hormone polypeptidique (constituée d'une chaîne d'acides aminés) synthétisée par l'hypothalamus et sécrétée par la posthypophyse (partie postérieure de l'hypophyse, glande située à la base du cerveau) qui la stocke, dont la fonction est de stimuler la contraction du muscle utérin et de favoriser l'allaitement.</t>
  </si>
  <si>
    <t>odeur</t>
  </si>
  <si>
    <t>أوه دوغ</t>
  </si>
  <si>
    <t xml:space="preserve"> fragrance, smell, scent, odour </t>
  </si>
  <si>
    <t>offensive</t>
  </si>
  <si>
    <t>أوه فيه ن سيڨ</t>
  </si>
  <si>
    <t>"Militaire" (figuré) offensive: a planned military attack,  passer à / prendre l'offensive: to go on / to take the offensive. / Mener une offensive: to carry out/conduct an offensive.</t>
  </si>
  <si>
    <t>offrande</t>
  </si>
  <si>
    <t>أوفف غاند</t>
  </si>
  <si>
    <t xml:space="preserve">offering: something that you give or offer to someone </t>
  </si>
  <si>
    <t>offre d'emploi</t>
  </si>
  <si>
    <t>أوه فغ</t>
  </si>
  <si>
    <t>job offer</t>
  </si>
  <si>
    <t>omniprésence</t>
  </si>
  <si>
    <t>أوه منى پغيه زاه نس</t>
  </si>
  <si>
    <t>omnipresence: omnipresent (adj.): present or having an effect everywhere at the same time.</t>
  </si>
  <si>
    <t>onde</t>
  </si>
  <si>
    <t>أوند</t>
  </si>
  <si>
    <t>opinion</t>
  </si>
  <si>
    <t>أوه پى نيون</t>
  </si>
  <si>
    <t>(point de vue) opinion</t>
  </si>
  <si>
    <t>orange</t>
  </si>
  <si>
    <t>orange une orange pressée: a glass of freshly squeezed orange juice.</t>
  </si>
  <si>
    <t>orbite</t>
  </si>
  <si>
    <t>أوغ بيت</t>
  </si>
  <si>
    <t>(une anatomie) eye-socket, orbit
Il était tellement en colère que les yeux lui sortaient des orbites (figuré): he was so angry that his eyes were popping out (of their sockets).</t>
  </si>
  <si>
    <t>ordure</t>
  </si>
  <si>
    <t>اوغ دووغ</t>
  </si>
  <si>
    <t>أوغ دووغ</t>
  </si>
  <si>
    <t xml:space="preserve">(très familier) bastard! :  offensive   an unpleasant person. </t>
  </si>
  <si>
    <t>oreille</t>
  </si>
  <si>
    <t>أوغيى</t>
  </si>
  <si>
    <t>ear</t>
  </si>
  <si>
    <t>orge</t>
  </si>
  <si>
    <t>أوغچ</t>
  </si>
  <si>
    <t xml:space="preserve">barley: a tall plant like grass with long straight hairs growing from the head of each stem, or the grain from this plant which is used for food and for making beer and  whisky </t>
  </si>
  <si>
    <t>origine</t>
  </si>
  <si>
    <t>أوه غى چين</t>
  </si>
  <si>
    <t>*(une cause première - d'un feu, d'une maladie, d'une querelle) origin être à l'origine d'un projet de loi: (personne) to be behind a bill (law). / si nous remontons à l'origine du scandale: if we go back to the origin of the scandal.
*(un début) origin, beginning les origines de la civilisation: the origins of civilization.
*(d'une personne) origin il ne sait rien de ses origines: he doesn't know anything about where he come's from.</t>
  </si>
  <si>
    <t>orthographe</t>
  </si>
  <si>
    <t>أوغتو جغاف</t>
  </si>
  <si>
    <t>spelling</t>
  </si>
  <si>
    <t>ouïe</t>
  </si>
  <si>
    <t>ويى</t>
  </si>
  <si>
    <t>(une anatomie) (sense of) hearing
avoir l'ouïe fine: to have a sharp sense of hearing.
Continue, je suis tout ouïe (humoristique): go on, I'm all ears.</t>
  </si>
  <si>
    <t>ouverture</t>
  </si>
  <si>
    <t>أوه ڨغ تووغ</t>
  </si>
  <si>
    <t>(trou) opening</t>
  </si>
  <si>
    <t>pagaille ou pagaïe</t>
  </si>
  <si>
    <t>پاه جاه يى</t>
  </si>
  <si>
    <t>*(familier) (le désordre) mess, pour mettre la pagaille, t'es champion: when it comes to making a mess, you're unbeatable.En pagaille: in a mess. Mettre quelque chose en pagaille: to mess something up.</t>
  </si>
  <si>
    <t>pagode</t>
  </si>
  <si>
    <t>پاه جوه د</t>
  </si>
  <si>
    <t>*(une architecture) pagoda: a tall religious building in Asia with many levels, each of which has a curved roof.</t>
  </si>
  <si>
    <t>paille</t>
  </si>
  <si>
    <t>پاه يى</t>
  </si>
  <si>
    <t>(pour boire quelque chose) (drinking) straw boire avec une paille: to drink through a straw.</t>
  </si>
  <si>
    <t>paire</t>
  </si>
  <si>
    <t>(de ciseaux, des chaussures) pair / Ensemble de deux choses identiques et/ou symétriques qui sont destinées à être utilisées en même temps, qui vont habituellement l'une avec l'autre : Une paire de chaussettes, de gants.</t>
  </si>
  <si>
    <t>palette</t>
  </si>
  <si>
    <t>پاه لت</t>
  </si>
  <si>
    <t xml:space="preserve">pallet: a flat wooden structure onto which heavy goods are put so that they can be moved using a  fork-lift truck   (= a small vehicle with two strong bars of metal on the front which is used for lifting heavy goods) </t>
  </si>
  <si>
    <t>palissade</t>
  </si>
  <si>
    <t>پاه لى ساد</t>
  </si>
  <si>
    <t>fence, paling: a fence made from long thin pieces of wood 
Dehors, partez à gauche, vous tomberez sur une faille dans la palissade, entrez par là. : outside, go to the left, you will find a fault in the paling, enter through it.</t>
  </si>
  <si>
    <t>pancarte</t>
  </si>
  <si>
    <t>پون كاه غت</t>
  </si>
  <si>
    <t xml:space="preserve">sign, notice يافطة
Les femmes travaillent tout le temps. Seul les hommes ont besoin de mettre une pancarte pour le signaler: the women work all the time. Only the men need to put a sign to draw others attention. </t>
  </si>
  <si>
    <t>panique</t>
  </si>
  <si>
    <t>پاه نيك</t>
  </si>
  <si>
    <t>(terreur) panic
pas de panique! : no need to panic!</t>
  </si>
  <si>
    <t>panne</t>
  </si>
  <si>
    <t>پانن</t>
  </si>
  <si>
    <t>beakdown. Panne d'électricité / courant: power cut / failure</t>
  </si>
  <si>
    <t>parabole</t>
  </si>
  <si>
    <t>پاه غاه بوه ل</t>
  </si>
  <si>
    <t>*(la télévision) (satellite) dish</t>
  </si>
  <si>
    <t>parade</t>
  </si>
  <si>
    <t>پاه غاه د</t>
  </si>
  <si>
    <t xml:space="preserve">(défilé)  parade: a large number of people walking or in vehicles, all going in the same direction, usually as part of a public celebration of something </t>
  </si>
  <si>
    <t>parodie</t>
  </si>
  <si>
    <t>پاه غوه دى</t>
  </si>
  <si>
    <t xml:space="preserve">mockery: when you mock someone or something </t>
  </si>
  <si>
    <t>paroi</t>
  </si>
  <si>
    <t>پاه غ وا</t>
  </si>
  <si>
    <t>"d'une chambre" partition (wall), "d'une citerne" inside, "d'un ascensure" wall</t>
  </si>
  <si>
    <t>پاه غ واه</t>
  </si>
  <si>
    <t>(forage pétrolier) wellbore, inner hole-face</t>
  </si>
  <si>
    <t>partouze ou partouse</t>
  </si>
  <si>
    <t>پاه غ توه ز</t>
  </si>
  <si>
    <t>(très familier) orgy / Ébats (frolics: happy and playful behaviour  إيه باه) sexuels à plus de deux personnes.</t>
  </si>
  <si>
    <t>پاه غووه سيون</t>
  </si>
  <si>
    <t>passation</t>
  </si>
  <si>
    <t>پاه ساسيون</t>
  </si>
  <si>
    <t>passing (of an exam)
Vous pouvez vous présenter autant de fois que vous le souhaitez au « TCF pour le Québec ». Vous devez, cependant, attendre deux mois entre chaque passation. : you can take the exam as many times as you want . However, you have to wait 2 months between every passing of the exam.</t>
  </si>
  <si>
    <t>passerelle</t>
  </si>
  <si>
    <t xml:space="preserve">  پاه س غيه ل</t>
  </si>
  <si>
    <t xml:space="preserve">passage,  footbridge (a narrow bridge that is only used by people who are walking)  </t>
  </si>
  <si>
    <t>pastèque</t>
  </si>
  <si>
    <t>پاه س تيه ك</t>
  </si>
  <si>
    <t>watermelon</t>
  </si>
  <si>
    <t>patate (douce)</t>
  </si>
  <si>
    <t>پاه تاه ت</t>
  </si>
  <si>
    <t>sweet potato</t>
  </si>
  <si>
    <t>pâte</t>
  </si>
  <si>
    <t>پاتت</t>
  </si>
  <si>
    <t xml:space="preserve">(à base de farine - à pain) dough: flour mixed with water and often yeast, fat or sugar so that it is ready for baking  عجينة
(à base de farine - à tarte) pastry
(à base de farine - à gâteau) batter  عجينة سائلة للكيك </t>
  </si>
  <si>
    <t>pathologie</t>
  </si>
  <si>
    <t>با تولوچى</t>
  </si>
  <si>
    <t xml:space="preserve">pathology: the scientific study of disease </t>
  </si>
  <si>
    <t>patinoire</t>
  </si>
  <si>
    <t>پاه تى نواه غ</t>
  </si>
  <si>
    <t xml:space="preserve">*(sport) ice ou skating rink: a large flat surface, of ice or other hard material, for  skating   (= a sport using special boots to move along)  or the area or building which contains this </t>
  </si>
  <si>
    <t>pâtisserie</t>
  </si>
  <si>
    <t>پاتيس غى</t>
  </si>
  <si>
    <t>(gâteau) cake, pastry
elle mange trop de pâtisseries: she eats too many cakes.
(une boutique: shop, store) pâtisserie, cake shop / store</t>
  </si>
  <si>
    <t>patrie</t>
  </si>
  <si>
    <t>پاه ت غى</t>
  </si>
  <si>
    <t>(le pays natal) homeland, fatherland
Morts pour la patrie: they gave their lives for their country.</t>
  </si>
  <si>
    <t>patte</t>
  </si>
  <si>
    <t>پاه تت</t>
  </si>
  <si>
    <t>"d'un félin, d'un chien" paw: the foot of an animal which has  claws  or nails, such as a cat, dog or bear.</t>
  </si>
  <si>
    <t>pattes (f.pl.)</t>
  </si>
  <si>
    <t xml:space="preserve">(favoris (m.pl.) : sideburns) sideburns, sidewhiskers </t>
  </si>
  <si>
    <t>paume</t>
  </si>
  <si>
    <t>پوه مم</t>
  </si>
  <si>
    <t>(anatomie) palm</t>
  </si>
  <si>
    <t xml:space="preserve">paupière </t>
  </si>
  <si>
    <t>پوپ يه غ</t>
  </si>
  <si>
    <t>eyelid
Rappelez-vous qu'elle n'avait pas de paupières, aucun moyen d'échapper à la lumière, de reposer ses yeux: remember that she didn't have eyelids, no method to escape from the light, to rest her eyes.</t>
  </si>
  <si>
    <t>pause</t>
  </si>
  <si>
    <t>پوه ز</t>
  </si>
  <si>
    <t>"un moment de repos" break</t>
  </si>
  <si>
    <t>pêche</t>
  </si>
  <si>
    <t>پيه ش</t>
  </si>
  <si>
    <t>*(une activité - en mer) fishing
aller à la pêche: to go fishing.
'pêche interdite': 'no fishing'.
*(la botanique: botany) peach خوخ</t>
  </si>
  <si>
    <t>peach  خوخ</t>
  </si>
  <si>
    <t>pédagogie</t>
  </si>
  <si>
    <t>بيدا جوچى</t>
  </si>
  <si>
    <t>educational methods / teaching skills</t>
  </si>
  <si>
    <t>pédale d'embrayage</t>
  </si>
  <si>
    <t>پيه دال دوم بغيه ياه چ</t>
  </si>
  <si>
    <t>clutch دبرياش</t>
  </si>
  <si>
    <t>pédale du frein</t>
  </si>
  <si>
    <t>پيه دال دوه فغاه ن</t>
  </si>
  <si>
    <t>brake pedal appuyer sur la pédale du frein: to step on / to use the brake pedal.</t>
  </si>
  <si>
    <t>peine</t>
  </si>
  <si>
    <t>(un châtiment شاه تى موه ن: punishment) penalty, sentence
La peine de mort: capital punishment / the death penalty.</t>
  </si>
  <si>
    <t>peinture</t>
  </si>
  <si>
    <t>پان تووغ</t>
  </si>
  <si>
    <t>paint, (action) painting</t>
  </si>
  <si>
    <t>pelle</t>
  </si>
  <si>
    <t>پيه لل</t>
  </si>
  <si>
    <t xml:space="preserve">*(pour ramasser: to collect غاه ماه سيه) shovel:  a tool consisting of a wide square metal or plastic blade, usually with slightly raised sides, fixed to a handle, for moving loose material such as sand, coal or snow 
*(pour creuser: to dig   كغوه زيه) spade: a tool used for digging especially soil or sand, with a long handle and a flat blade </t>
  </si>
  <si>
    <t>pellicule</t>
  </si>
  <si>
    <t>پيه لى كوول</t>
  </si>
  <si>
    <t>camera film (photographie)</t>
  </si>
  <si>
    <t>pelouse</t>
  </si>
  <si>
    <t>پوه لووه ز</t>
  </si>
  <si>
    <t>lawn, grass
(sport) field, ground
'Pelouse interdite' : 'keep off the grass'.
La pelouse de Manaus a-t-elle été peinte en vert ?: the field of Manaus was painted in green?</t>
  </si>
  <si>
    <t>peluche</t>
  </si>
  <si>
    <t>پوه لوو شش</t>
  </si>
  <si>
    <t>(jouet) cuddly toy: a toy animal that is soft and covered in fur .
elle garde toutes ses peluches sur son lit: she keeps all her soft / cuddly toys on her bed.</t>
  </si>
  <si>
    <t>pelure</t>
  </si>
  <si>
    <t>پوه لوغ</t>
  </si>
  <si>
    <t>* (peau) peel: the skin of fruit and vegetables, especially after it has been removed 
Pelure d'oignon: onionskin.
* (familier) (vêtement) coat</t>
  </si>
  <si>
    <t>pénalité</t>
  </si>
  <si>
    <t>پيه ناه لى تيه</t>
  </si>
  <si>
    <t>*(finance) penalty
*(sport) penalty</t>
  </si>
  <si>
    <t>péniche</t>
  </si>
  <si>
    <t>پيه نيش</t>
  </si>
  <si>
    <t>*(large) barge: a long boat with a flat bottom, used for carrying heavy objects on rivers or  canals 
*(étroite) narrow boat
péniche de débarquement (militaire) : landing craft.</t>
  </si>
  <si>
    <t>péninsule</t>
  </si>
  <si>
    <t>پيه نان سول</t>
  </si>
  <si>
    <t>peninsula
la péninsule Ibérique: the Iberian Peninsula</t>
  </si>
  <si>
    <t>pénurie</t>
  </si>
  <si>
    <t>پيه نوه غى</t>
  </si>
  <si>
    <t>*(la pauvreté) penury: the state of being extremely poor . /*(le manque) shortage Pénurie d'argent: shortage of money. /Il y a (une) pénurie de viande: there is a meat shortage / meat is in short supply.</t>
  </si>
  <si>
    <t>pépite</t>
  </si>
  <si>
    <t>پيه پيت</t>
  </si>
  <si>
    <t xml:space="preserve">nugget: a small roughly shaped piece, especially of gold / a small piece of chicken or fish that has been covered in  breadcrumbs  and fried </t>
  </si>
  <si>
    <t>périphérie</t>
  </si>
  <si>
    <t>پيه غى فيه غى</t>
  </si>
  <si>
    <t>outskirts: the areas that form the edge of a town or city 
à la périphérie des grandes villes: on the outskirts of cities.</t>
  </si>
  <si>
    <t>permanence</t>
  </si>
  <si>
    <t>پيغما نونس</t>
  </si>
  <si>
    <t>*(la persistance پيه غ سيس تاه نس: persistence: to continue to exist) permanence (staying the same or continuing for a long time), continuity. 
*En permanence: permanently Elle me harcèle en permanence: she's forever harassing me.</t>
  </si>
  <si>
    <t>* duty (period) être en permanence: to be on duty / on call. / une permanence est assurée à la mairie le mardi matin: council offices are open on Tuesday mornings.</t>
  </si>
  <si>
    <t>perquisition</t>
  </si>
  <si>
    <t>پيه غ كى زى سيون</t>
  </si>
  <si>
    <t>search
procéder à / faire une perquisition chez quelqu'un : to carry out ou to make a search of somebody's home
perquisition domiciliaire (دوه مى سيل ييه غ): house search</t>
  </si>
  <si>
    <t>persévérance</t>
  </si>
  <si>
    <t>پيه غ سيه ڨيه غاه نس</t>
  </si>
  <si>
    <t>persistence  إصرار
"La persévérance, c'est ce qui rend l'impossible possible, le possible probable et le probable réalisé" - Robert Half : the persistence, that what make the impossible possible, the possible probable, and the probable realised.</t>
  </si>
  <si>
    <t>perte</t>
  </si>
  <si>
    <t>پغت</t>
  </si>
  <si>
    <t>loss</t>
  </si>
  <si>
    <t>pertes de circulation (f.pl)</t>
  </si>
  <si>
    <t>پيه غت دوه سيغ كووه لاه سيون</t>
  </si>
  <si>
    <t>(forage pétrolier) loss of circulation</t>
  </si>
  <si>
    <t>pertinence</t>
  </si>
  <si>
    <t>پيه غ تى ناه نس</t>
  </si>
  <si>
    <t>*(le bien-fondé: d'un argument - validity) relevance, pertinence: pertinent: relating directly to the subject being considered.</t>
  </si>
  <si>
    <t>peste</t>
  </si>
  <si>
    <t>پيه ست</t>
  </si>
  <si>
    <t>plague  وباء, طاعون se méfier de quelqu'un comme de la peste, fuir quelqu'un comme la peste: to avoid somebody like the plague.</t>
  </si>
  <si>
    <t>pétasse</t>
  </si>
  <si>
    <t>پيه تاس</t>
  </si>
  <si>
    <t>(très familier) - (une prostituée) prostitute, bitch, tart.
Tu pourrais peut-être me montrer à quel point tu te repenses de m'avoir prise pour une pétasse: you would may be show me to what extent you reconsidered me as a bitch/prostitute.</t>
  </si>
  <si>
    <t>photographie</t>
  </si>
  <si>
    <t>فوه توه جغاه فى</t>
  </si>
  <si>
    <t>(un cliché d'un professionnel: shot) photograph, picture, snapshot
Prendre une photographie de quelqu'un: to take a photograph / a picture of somebody.</t>
  </si>
  <si>
    <t>phrase</t>
  </si>
  <si>
    <t>فغاز</t>
  </si>
  <si>
    <t>sentence</t>
  </si>
  <si>
    <t>pièce</t>
  </si>
  <si>
    <t>بي ياسس</t>
  </si>
  <si>
    <t>(de monnaie) coin. 
Je n'ai que quelque pièces dans ma poche: I have only got some loose change in my pocket.</t>
  </si>
  <si>
    <t>pierraille</t>
  </si>
  <si>
    <t>پيه غ غاه ى</t>
  </si>
  <si>
    <t>loose stones, scree: (an area on the side of a mountain covered with) large loose broken stones.</t>
  </si>
  <si>
    <t>pierre d'alun (m.)</t>
  </si>
  <si>
    <t>پييه غ داه لان</t>
  </si>
  <si>
    <t>alum: a chemical substance containing aluminium used in  dyeing   (= changing the colour of something)  and as an  astringent   (= substance that causes skin to tighten)  شابة</t>
  </si>
  <si>
    <t>pieuvre</t>
  </si>
  <si>
    <t>پى يوه ڨغ</t>
  </si>
  <si>
    <t>(la zoologie) octopus</t>
  </si>
  <si>
    <t>pile</t>
  </si>
  <si>
    <t>پي لل</t>
  </si>
  <si>
    <t>battery
une radio à pile: a radio run on batteries / a battery radio.</t>
  </si>
  <si>
    <t>pilule</t>
  </si>
  <si>
    <t>پى لول</t>
  </si>
  <si>
    <t>*(un médicament) pill pilule cotraceptive: contraceptive pill.</t>
  </si>
  <si>
    <t>pince</t>
  </si>
  <si>
    <t>پاه نس</t>
  </si>
  <si>
    <t>(un outil) (pair of pliers) pliers / pincers</t>
  </si>
  <si>
    <t>pine</t>
  </si>
  <si>
    <t>پين</t>
  </si>
  <si>
    <t>pioche</t>
  </si>
  <si>
    <t>پيوش</t>
  </si>
  <si>
    <t>pickaxe, pick</t>
  </si>
  <si>
    <t>pipe</t>
  </si>
  <si>
    <t>پيپ</t>
  </si>
  <si>
    <t>blow-job
Faire une pipe à quelqu'un: to give somebody a blow-job.</t>
  </si>
  <si>
    <t>piqûre</t>
  </si>
  <si>
    <t>پى كوو غ</t>
  </si>
  <si>
    <t>(d'aiguille, d'épingle: pin أيه پاه نجل) prick /(d'un insecte) sting / (la médecine) injection, shot Faire une piqûre à quelqu'un: to give somebody an injection.</t>
  </si>
  <si>
    <t>piscine</t>
  </si>
  <si>
    <t>پى سين</t>
  </si>
  <si>
    <t>(swimming) pool</t>
  </si>
  <si>
    <t>piste de dance</t>
  </si>
  <si>
    <t>پيست</t>
  </si>
  <si>
    <t>dance floor
Descendez les escaliers, allez tout droit vers la piste de danse et tournez à gauche vers les cuisines: climb down the stairs, go straight ahead towards the dance floor and turn left towards the kitchens.</t>
  </si>
  <si>
    <t>pitié</t>
  </si>
  <si>
    <t>(une compassion = sympathy, compassion) pity  
Elle l'a fait par pitié pour lui: she did it out of pity for him.</t>
  </si>
  <si>
    <t>plaie</t>
  </si>
  <si>
    <t>پليه</t>
  </si>
  <si>
    <t>(une blessure) wound plaie profonde: deep wound. / plaie superficielle: surface wound.</t>
  </si>
  <si>
    <t>plaisanterie</t>
  </si>
  <si>
    <t>پليه زون تغى</t>
  </si>
  <si>
    <t>*(une parole amusante) joke lancer une plaisanterie: to make a joke. / faire une plaisanterie à quelqu'un: to play a joke on somebody. / c'est une plaisanterie j'espère? : I hope you are joking.</t>
  </si>
  <si>
    <t>planche</t>
  </si>
  <si>
    <t>پلانش</t>
  </si>
  <si>
    <t>"de bois" board, plank:  a long narrow flat piece of wood or similar material, of the type used for making floors 
La plupart des planches de bois de la cloison de devant avaient été arrachées: most of the wood blanks of the front partition had been pulled out.</t>
  </si>
  <si>
    <t>planète</t>
  </si>
  <si>
    <t>پلاه نيه ت</t>
  </si>
  <si>
    <t>planet</t>
  </si>
  <si>
    <t>planque</t>
  </si>
  <si>
    <t>پلوه نك</t>
  </si>
  <si>
    <t>(familier) (cachette = hiding place) hide out, hideaway</t>
  </si>
  <si>
    <t>(la botanique بوه تاه نيك: botany) plant
Plante verte / à fleur: green / flowering plant.
Plante grimpante (climbing جغاه م پاه نت): creeper, climbing plant.
Se soigner par les plantes: to use herbal remedies.
C'est une belle plante (familier): she is a fine figure of a woman.</t>
  </si>
  <si>
    <t>plaque de base (f.)</t>
  </si>
  <si>
    <t>پلاك دوه باه ز</t>
  </si>
  <si>
    <t>(forage pétrolier - offshore) base plate</t>
  </si>
  <si>
    <t>plaque minéralogique / d'immatriculation</t>
  </si>
  <si>
    <t>پلاه ك مى نيه غاه لوه چيك / إى ماه تغى كوه لاسيون</t>
  </si>
  <si>
    <t>licence plate (US), number plate (UK)</t>
  </si>
  <si>
    <t>plate-forme de forage (f.)</t>
  </si>
  <si>
    <t>پلاه ت فوه غ م</t>
  </si>
  <si>
    <t>(industrie pétrolier) rig</t>
  </si>
  <si>
    <t>plénitude</t>
  </si>
  <si>
    <t>پليه نى توه د</t>
  </si>
  <si>
    <t>*fullness
être dans la plénitude de son talent: to be at the peak of one's talent.
*(satisfaction totale) fulfilment</t>
  </si>
  <si>
    <t>plume</t>
  </si>
  <si>
    <t>پلومم</t>
  </si>
  <si>
    <t>"d'oiseau" feather</t>
  </si>
  <si>
    <t>pluviométrie</t>
  </si>
  <si>
    <t>پلوه ڨ يوه ميه ت غى</t>
  </si>
  <si>
    <t>pluviometry / Branche de la climatologie qui étudie la répartition des pluies dans l'espace et dans le temps.</t>
  </si>
  <si>
    <t>pochette</t>
  </si>
  <si>
    <t>پوه شيه تت</t>
  </si>
  <si>
    <t>(sac d'une femme) small handbag
(d'un disque) cover</t>
  </si>
  <si>
    <t>poêle (à frire)</t>
  </si>
  <si>
    <t>(un ustensile: utensil  ءوس تون سيل) frying pan</t>
  </si>
  <si>
    <t>poésie</t>
  </si>
  <si>
    <t>پويه زى</t>
  </si>
  <si>
    <t>poetry</t>
  </si>
  <si>
    <t>poignée</t>
  </si>
  <si>
    <t>پواه ن ييه</t>
  </si>
  <si>
    <t xml:space="preserve">*(pour saisir - généralement) handle, 
*handful, fistful:  an amount of something that you can hold in your fist </t>
  </si>
  <si>
    <t>pointe</t>
  </si>
  <si>
    <t>*tip, pointed end / tip / *la pointe de sein: the nipple /*peak pointe (de vitesse): burst of speed.</t>
  </si>
  <si>
    <t>pointure</t>
  </si>
  <si>
    <t>پواه ن تووغ</t>
  </si>
  <si>
    <t>(de chaussures) shoe size
La pointure, la taille du nez ou des mains donne une indication sur la taille du pénis: the shoe size, the nose size or hands size give an indication on the size of penis.</t>
  </si>
  <si>
    <t>poire</t>
  </si>
  <si>
    <t>پواه غ</t>
  </si>
  <si>
    <t>pear nous en avons parlé entre la poire et le fromage: we talked idly about it at the end of the meal.</t>
  </si>
  <si>
    <t>poissonnerie</t>
  </si>
  <si>
    <t>پواه سون غى</t>
  </si>
  <si>
    <t>(magasin) fresh fish shop
(au marché) fish stall (ستاه لل)</t>
  </si>
  <si>
    <t>poitrine</t>
  </si>
  <si>
    <t>بوات غين</t>
  </si>
  <si>
    <t>(un thorax: thorax =  in humans and animals, the middle part of the body below the neck and above the waist ) chest
(seins (m.) ) bust, chest
Avoir de la poitrine: to have a big bust.
Elle n'a pas beaucoup de poitrine: she's flat-chested.</t>
  </si>
  <si>
    <t>pôle</t>
  </si>
  <si>
    <t>پوه لل</t>
  </si>
  <si>
    <t>(électricité) pole</t>
  </si>
  <si>
    <t>polémique</t>
  </si>
  <si>
    <t>پوليه ميك</t>
  </si>
  <si>
    <t xml:space="preserve">polemic, controversy: a lot of disagreement or argument about something, usually because it affects or is important to many people </t>
  </si>
  <si>
    <t>police (de caractère كاه غاه كتيه غ)</t>
  </si>
  <si>
    <t>پوه ليس</t>
  </si>
  <si>
    <t>font (in Microsoft Word as example)</t>
  </si>
  <si>
    <t>police d'assurance</t>
  </si>
  <si>
    <t>پوه ليسس داسووه غاه نس</t>
  </si>
  <si>
    <t>insurance police
(assurance = insurance) policy</t>
  </si>
  <si>
    <t>politesse</t>
  </si>
  <si>
    <t>پوه لى تيه س</t>
  </si>
  <si>
    <t>(bonne éducation) politeness, courteousness
faire / dire quelque chose par politesse: to do / say something out of politeness.</t>
  </si>
  <si>
    <t>pollution</t>
  </si>
  <si>
    <t>پوه لوه س يون</t>
  </si>
  <si>
    <t>pomme</t>
  </si>
  <si>
    <t>apple tomber dans les pommes: (familier et figuré) to pass out = to become unconscious.</t>
  </si>
  <si>
    <t>pomme de terre</t>
  </si>
  <si>
    <t>پوه م دوه تيه غ</t>
  </si>
  <si>
    <t>potato des pommes de terre frites: French fries / chips.</t>
  </si>
  <si>
    <t>pompe</t>
  </si>
  <si>
    <t>پومپ</t>
  </si>
  <si>
    <t>pump
Aller à droite vers la pompe. L'examiner puis ouvrir le capot: go to the right towards the pump. Examine it then open the hood.</t>
  </si>
  <si>
    <t>pompe à boue (f.)</t>
  </si>
  <si>
    <t>پوه مپ أه بوه</t>
  </si>
  <si>
    <t>mud pump</t>
  </si>
  <si>
    <t>ponctuation</t>
  </si>
  <si>
    <t>پونك تواه سيون</t>
  </si>
  <si>
    <t>ponctuation: (the use of) special symbols that you add to writing to separate phrases and sentences, to show that something is a question, etc.</t>
  </si>
  <si>
    <t>popularité</t>
  </si>
  <si>
    <t>پوه پوو لاه غى تيه</t>
  </si>
  <si>
    <t>popularity
elle jouit d'une grande popularité parmi les étudiants: she's very popular with the students.</t>
  </si>
  <si>
    <t>porcherie</t>
  </si>
  <si>
    <t>پوه غ شيه غى</t>
  </si>
  <si>
    <t xml:space="preserve">(sens propre et figuré) pigsty:  the building and closed area where pigs are kept  /   a dirty or untidy place </t>
  </si>
  <si>
    <t>porte</t>
  </si>
  <si>
    <t>پوه غت</t>
  </si>
  <si>
    <t>*(d'une maison, d'un meuble, d'un véhicule) door le piano est resté concé dans la porte: the piano got stuck in the door.</t>
  </si>
  <si>
    <t>portière</t>
  </si>
  <si>
    <t>پوه غ تييه غ</t>
  </si>
  <si>
    <t>(d'un véhicule) door</t>
  </si>
  <si>
    <t>possibilités (f.pl.)</t>
  </si>
  <si>
    <t>پوه سى بى لى تيه</t>
  </si>
  <si>
    <t>Facilities, features
Pendant le choix de l'appareil de forage, il faut étudier les capacités de levage, pompage, les possibilités du quartier (section) boue, les équipements de sécurité tels que BOP, choke, manifold.</t>
  </si>
  <si>
    <t>potentialité</t>
  </si>
  <si>
    <t>بوتون سياليتيه</t>
  </si>
  <si>
    <t>potentiality (an ability for development, achievement or success which is natural or has not been used)</t>
  </si>
  <si>
    <t>poubelle</t>
  </si>
  <si>
    <t>پوه بيه ل</t>
  </si>
  <si>
    <t xml:space="preserve">*(un récipient à déchets: wastes container) dustbin, trash, garbage can mettre ou jeter quelque chose à la poubelle: to put ou throw something in the dustbin. / je vais mettre ces vieilles chaussures à la poubelle: I'm going to throw these old shoes out.
</t>
  </si>
  <si>
    <t>poudre</t>
  </si>
  <si>
    <t>پوه دغ</t>
  </si>
  <si>
    <t>"aliment , médicament" powder</t>
  </si>
  <si>
    <t>Poulie</t>
  </si>
  <si>
    <t>پووه لى</t>
  </si>
  <si>
    <t>pulley</t>
  </si>
  <si>
    <t>poupée</t>
  </si>
  <si>
    <t>پوه پيه</t>
  </si>
  <si>
    <t>(une figurine: statuette (small statue)  فى جوه غين) doll,</t>
  </si>
  <si>
    <t>poursuite</t>
  </si>
  <si>
    <t>پوه غ سويت</t>
  </si>
  <si>
    <t>(une prolongation (extention) - de pourparlers (negotiations), d'études, de recherches) continuation
ils ont décidé la poursuite de la grève: they have decided to carry on with / to continue the strike.</t>
  </si>
  <si>
    <t>pratique</t>
  </si>
  <si>
    <t>پغاه تيك</t>
  </si>
  <si>
    <t>*(une application أه پلى كاه سيون: la mise en pratique de quelque chose = application , - d'une philosophie فى لوه زوه فى : philosophy, d'une politique)  practice (-de l'autocririque (f.): self-criticism, d'une vertu ڨيه غ تووه: virtueڨيه ر تشيوه:) exercise, (-d'une technique, de la censure صون سووغ = une interdiction: censorship) application
Mettre en pratique: a.(conseils, préceptes (m.) پغيه سيه پت: precept پرى سيه پت: a rule for action or behaviour, especially obtained from moral thought ) to put into practice. b. (une vertu) to exercise / En ou dans la pratique: in (actual) practice.</t>
  </si>
  <si>
    <t>*(d'une activité) practice
La pratique régulière du tennis / vélo: playing tennis / cyclying on a regular basis.
Pratique illégale de la médecine: illegal practice of medicine.
*(une expérience) practical experience
On voit que tu as de la pratique: you have obviously done this before.
*(un usage ءوه زاه چ : une coutume كوه توه مم = habit, habitual practice) practice
Des pratiques religieuses: religious practices.
Le marchandage (m. ماه غ شون داه چ  bargaining) est une pratique courante là-bas: over there, its a common practice to bargain باه ر جيه ن.</t>
  </si>
  <si>
    <t>précarité</t>
  </si>
  <si>
    <t>پغيه كاه غى تيه</t>
  </si>
  <si>
    <t>precariousness:  (from precarious) a precarious situation is likely to get worse.  A dangerous situation.
La précarité de l'emploi: the lack of job security.</t>
  </si>
  <si>
    <t>précaution</t>
  </si>
  <si>
    <t>précipitation</t>
  </si>
  <si>
    <t>پغيه سى پى تاه سيون</t>
  </si>
  <si>
    <t>(une hâte: hurry, hast, rush) haste, hurry, rush
les ouvriers ont quitté l'usine avec précipitation: the workers rushed / hurried out of the factory / dans ma précipitation j'ai oublié l'adresse: in my rush I forgot the address</t>
  </si>
  <si>
    <t>précision</t>
  </si>
  <si>
    <t>پغيه سى زيون</t>
  </si>
  <si>
    <t>precision, (armement) accuracy
Fusil de précision W2000 et améliorations: châssis léger, culasse à verrou, silencieux de type 2 et lunette de type 2: accuracy rifle (sniper) W2000 and improvements: light body, breech with a breechblock, type 2 silencer (muffler) and type 2 scope.</t>
  </si>
  <si>
    <t>préface</t>
  </si>
  <si>
    <t>پغيه فاه سس</t>
  </si>
  <si>
    <t>preface / Texte placé en tête d'un ouvrage, le présentant et le recommandant aux lecteurs.</t>
  </si>
  <si>
    <t>préfecture</t>
  </si>
  <si>
    <t>پغيه فيه ك تووغ</t>
  </si>
  <si>
    <t>Chef-lieu (administrative center of a département   شيه ف ليوه) d'un département.</t>
  </si>
  <si>
    <t>préméditation</t>
  </si>
  <si>
    <t>پغيه ميه دى تاه سيون</t>
  </si>
  <si>
    <t>premeditation / premeditated: (especially of a crime or something unpleasant) done after being thought about or carefully planned   مع سبق الإصرار و الترصد</t>
  </si>
  <si>
    <t>présence</t>
  </si>
  <si>
    <t>پغيه زانس</t>
  </si>
  <si>
    <t>presence</t>
  </si>
  <si>
    <t>pression d’éclatement (f.)</t>
  </si>
  <si>
    <t>پغيه س يون ديه كلات مون</t>
  </si>
  <si>
    <t>(forage pétrolier - d'un tubage) burst pressure</t>
  </si>
  <si>
    <t>pression de pore (f.)</t>
  </si>
  <si>
    <t xml:space="preserve"> پغيه سيون دوه پوه غ</t>
  </si>
  <si>
    <t>(forage pétrolier) pore pressure, formation pressure</t>
  </si>
  <si>
    <t>pression de refoulement aux pompes (f.)</t>
  </si>
  <si>
    <t>غوه فوول مون</t>
  </si>
  <si>
    <t>pump discharge pressure / standpipe pressure</t>
  </si>
  <si>
    <t>prestation</t>
  </si>
  <si>
    <t>پغيه ستاه سيون</t>
  </si>
  <si>
    <t>(allocation) allowance, benefit
prestations familiales : family benefits (such as child benefit, rent allowance, etc.)
prestation d'invalidité: (industrial) disablement benefit
prestations sociales: social security benefits.</t>
  </si>
  <si>
    <t>(d'un artiste, d'un sportif) performance
Faire une bonne prestation scénique (سيه نيك): to do a good performance on stage.</t>
  </si>
  <si>
    <t>prétention</t>
  </si>
  <si>
    <t>پغيه تونسيون</t>
  </si>
  <si>
    <t>*(un orgueil: pride أوه غ جوه يى) pretentiousness, self-conceit. 
Pretentious: trying to appear or sound more important or clever than you are, especially in matters of art and literature
*(une ambition: ambition, aspiration  أوه مبى سيون ) pretension:  a  claim  or belief that you can succeed or that you are important or have serious value 
avoir la prétention de faire quelque chose : tu n'as tout de même pas la prétention de te représenter? do you really have the nerve to run again?</t>
  </si>
  <si>
    <t>prévision</t>
  </si>
  <si>
    <t>پغيه ڨيز يوه ن</t>
  </si>
  <si>
    <t>(généralement pluriel) (un calcul كاه ل كوه ل: calculation) expectation
Le coût de la maison a dépassé nos prévisions: the house cost more than we expected.
(une économie - un processus پغوه سيه سوه س: process) forecasting
Une prévision budgétaire: budget forecast.
(la météorologie - une technique) (weather) forecasting
Prévisions météorologiques (un bulletin بوول تاه ن: bulletin) : weather forecast.</t>
  </si>
  <si>
    <t>prière</t>
  </si>
  <si>
    <t>پغى يه غ</t>
  </si>
  <si>
    <t>*(la religion) prayer
dire / faire / réciter ses prières: to pray, to say one's prayers.
*(une requête: request, petition) request, plea: an urgent and emotional request, 
elle a fini par céder aux prières de ses enfants: she finally gave in to her children's pleas.
'prière de ne pas fumer': 'no smoking (please)'</t>
  </si>
  <si>
    <t>priorité</t>
  </si>
  <si>
    <t>پغى يوه غى تيه</t>
  </si>
  <si>
    <t>priority</t>
  </si>
  <si>
    <t>prise</t>
  </si>
  <si>
    <t>پغيز</t>
  </si>
  <si>
    <t>(électrique - femelle) socket prise (de courant) / prise électrique: a. (mâle) plug, b.(femelle) socket. / prise de terre: earth (UK), ground (US).</t>
  </si>
  <si>
    <t>prison</t>
  </si>
  <si>
    <t>پغى زون</t>
  </si>
  <si>
    <t>prison, jail</t>
  </si>
  <si>
    <t>Procédure</t>
  </si>
  <si>
    <t>پغوه سيه دووغ</t>
  </si>
  <si>
    <t>(une démarche: step, ) procedure, way to proceed
voici la procédure à suivre: this is the way to proceed.</t>
  </si>
  <si>
    <t>procuration</t>
  </si>
  <si>
    <t>پغوه كوو غاه سيون</t>
  </si>
  <si>
    <t>(pouvoir - généralement) power of attorney   تفويض / توكيل</t>
  </si>
  <si>
    <t>profondeur</t>
  </si>
  <si>
    <t>پغوه فون دووه غ</t>
  </si>
  <si>
    <t>depth</t>
  </si>
  <si>
    <t>profondeur de pose (f.)</t>
  </si>
  <si>
    <t>پغوه فون دوه غ دوه پوه ز</t>
  </si>
  <si>
    <t>(forage pétrolier - d'un tubage) setting depth</t>
  </si>
  <si>
    <t>progression</t>
  </si>
  <si>
    <t>پغوه جغيه س يون</t>
  </si>
  <si>
    <t>*(une avancée: progress) progress, advance
l'ennemi a poursuivi sa progression vers l'intérieur des terres: the enemy advanced / progressed inland.
*(un développement - d'une maladie) progression, progress, (-du racisme) development
notre chiffre d'affaires est en constante progression: our tunrover is constantly increasing / improving.</t>
  </si>
  <si>
    <t>proie</t>
  </si>
  <si>
    <t>پغواه</t>
  </si>
  <si>
    <t>(animal) prey
(victime) prey</t>
  </si>
  <si>
    <t>prolifération</t>
  </si>
  <si>
    <t>پغوه لى فى غاه سيون</t>
  </si>
  <si>
    <t>*(généralement) proliferation: proliferate: to increase a lot and suddenly in number , multiplication
la prolifération des industries: the mushrooming of industry. Mushroom: to increase very quickly.</t>
  </si>
  <si>
    <t>promotion</t>
  </si>
  <si>
    <t>پغوه موه سيون</t>
  </si>
  <si>
    <t>*(avancement) promotion ترقية
J'ai eu une promotion: I've been promoted.
*(militaire et éducation et université) year (UK), class(US)  دفعة
Ils étaient camarades de promotion: they were in the same class 
*(commerce) promotion, special offer عرض, خصم</t>
  </si>
  <si>
    <t>proportions (nfpl)</t>
  </si>
  <si>
    <t>پغوه پوه غ سيون</t>
  </si>
  <si>
    <t>(nfpl) dimensions, size, scale (of drawing) tout dépendra des proportions de l'armoire: it will all depend on the size of the wardrobe.</t>
  </si>
  <si>
    <t>proposition de forage (f.)</t>
  </si>
  <si>
    <t>پغوه پوه زى سيون</t>
  </si>
  <si>
    <t>proposal, la proposition de forage: drilling proposal</t>
  </si>
  <si>
    <t>prospection pétrolière (f.)</t>
  </si>
  <si>
    <t>پغوسپكسيون</t>
  </si>
  <si>
    <t xml:space="preserve">oil exploration </t>
  </si>
  <si>
    <t>prospérité</t>
  </si>
  <si>
    <t>پغوه س پيه غى تيه</t>
  </si>
  <si>
    <t>prosperity, success
une période de grande prospérité: a boom.</t>
  </si>
  <si>
    <t>protection</t>
  </si>
  <si>
    <t>پغوه تيه ك سيون</t>
  </si>
  <si>
    <t>province</t>
  </si>
  <si>
    <t>پغوه ڨاه نس</t>
  </si>
  <si>
    <t>province:  an area which is governed as part of a country or an  empire ,   the Canadian province of Alberta 
arriver ou débarquer tout droit de sa province: to be fresh from the country ou the provinces</t>
  </si>
  <si>
    <t>prune</t>
  </si>
  <si>
    <t>پغوه نن</t>
  </si>
  <si>
    <t>*(un fruit) plum Pour des punes (familier) : for nothing.
*(un alcool أل كوه ل: alcohol) plum brandy</t>
  </si>
  <si>
    <t>psychologie</t>
  </si>
  <si>
    <t>بسى كولوچى</t>
  </si>
  <si>
    <t>psychology</t>
  </si>
  <si>
    <t>pub</t>
  </si>
  <si>
    <t>پيوب</t>
  </si>
  <si>
    <t>(familier) "annonce - généralement" ad, advertisement</t>
  </si>
  <si>
    <t>Publication</t>
  </si>
  <si>
    <t>پوبلى كاه سيون</t>
  </si>
  <si>
    <t>*(d'un livre, d'un journal) publication, publishing
Le journal a dû cesser sa publication: the paper had to cease publication / to fold.
Interdire (to forbid أن تيه غ ديغ) la publication de quelque chose: to stop something coming out / being published.</t>
  </si>
  <si>
    <t>puce</t>
  </si>
  <si>
    <t>پووه سس</t>
  </si>
  <si>
    <t>*(la zoologie) flea
*(familier) ma puce: my sweety.
*(électronique) chip
puce mémoire: chip memory.</t>
  </si>
  <si>
    <t>pudeur</t>
  </si>
  <si>
    <t>پووه دوه غ</t>
  </si>
  <si>
    <t>(décence: decency ديه ساه نس) modesty, decency: behaviour that is good, moral and acceptable in society   حياء, حشمة / Disposition (ability, aptitude) à éprouver (to feel, experience) de la gêne devant ce qui peut blesser la décence, devant l'évocation (evocation, recalling: to bring the memory of a past event into your mind, and often to give a description of what you remember ) de choses très personnelles et, en particulier, l'évocation de choses sexuelles : Manquer de pudeur.</t>
  </si>
  <si>
    <t>pulpe</t>
  </si>
  <si>
    <t>پووه لپ</t>
  </si>
  <si>
    <t xml:space="preserve">(de fruit) pulp: a soft wet mass </t>
  </si>
  <si>
    <t>purée</t>
  </si>
  <si>
    <t>پووه غيه</t>
  </si>
  <si>
    <t xml:space="preserve">(cuisine) (de légumes) purée: a thick smooth sauce made by crushing fruit or vegetables </t>
  </si>
  <si>
    <t>پوو تان</t>
  </si>
  <si>
    <t>qualités (nfpl)</t>
  </si>
  <si>
    <t>كاه لى تيه</t>
  </si>
  <si>
    <t>skills, qualifications
pensez-vous avoir les qualités requises?: Do you think you have the required qualifications?</t>
  </si>
  <si>
    <t>quarantaine</t>
  </si>
  <si>
    <t>كاه غون تنن</t>
  </si>
  <si>
    <t>about forty
Une quarantaine de chevaux: about forty hourses.</t>
  </si>
  <si>
    <t>quenelle</t>
  </si>
  <si>
    <t>كوه نيه لل</t>
  </si>
  <si>
    <t>un geste antisémitisme inventé par Dieudoné, en mettant la main gauche sur l'épaule droite comme Hitler, en levant le bras droit.</t>
  </si>
  <si>
    <t>quéquette</t>
  </si>
  <si>
    <t>كيه كت</t>
  </si>
  <si>
    <t>a penis</t>
  </si>
  <si>
    <t>querelle</t>
  </si>
  <si>
    <t>كوه غيه لل</t>
  </si>
  <si>
    <t>quarrel</t>
  </si>
  <si>
    <t>Questionnaire à choix multiple (QCM)</t>
  </si>
  <si>
    <t>كيه ستيوه نيه غ</t>
  </si>
  <si>
    <t>multiple-choice questionnaire (MCQ)</t>
  </si>
  <si>
    <t>queue</t>
  </si>
  <si>
    <t>quinte (de toux)</t>
  </si>
  <si>
    <t>كاه نت دوه تووه</t>
  </si>
  <si>
    <t>coughing fit: a sudden period of coughing, "fit": a sudden attack of illness when someone cannot control their movements &amp; becomes unconscious.</t>
  </si>
  <si>
    <t>rafale</t>
  </si>
  <si>
    <t>غاه فاه ل</t>
  </si>
  <si>
    <t>*(la météorologie) blast, gust
le vent souffle en rafales: it's blustery.</t>
  </si>
  <si>
    <t>raffinerie</t>
  </si>
  <si>
    <t>غاه فين غى</t>
  </si>
  <si>
    <t>refinery</t>
  </si>
  <si>
    <t>rallonge</t>
  </si>
  <si>
    <t>غاه لونچ</t>
  </si>
  <si>
    <t>(électrique) extension cable
Brancher la rallonge à la prise. Prendre la rallonge et cliquer sur la cave: plug in the extension cable into the socket. Take the extension and click on the cellar.</t>
  </si>
  <si>
    <t>rambarde</t>
  </si>
  <si>
    <t>غوم باه غد</t>
  </si>
  <si>
    <t>rail, guardrail: a bar along the edge of something steep, such as stairs or a  cliff , to prevent people from falling off.</t>
  </si>
  <si>
    <t>rame</t>
  </si>
  <si>
    <t>غاه مم</t>
  </si>
  <si>
    <t>*(un train تغاه ن: train) train
Rame (de métro): (underground (UK) ) / subway (US) train.</t>
  </si>
  <si>
    <t>rame de métro</t>
  </si>
  <si>
    <t>underground,(UK) subway, train (US)</t>
  </si>
  <si>
    <t>rampe</t>
  </si>
  <si>
    <t>غوه مپ</t>
  </si>
  <si>
    <t>*handrail, banister: the row of poles at the side of stairs and the wooden or metal bar on top of them  ترابزين
*(plan incliné) ramp, slope
Une fois dans l'entrepôt, tournez-vous pour voir la rampe et montez à l'étage pour chercher une tenue de main. Revenez dans les égouts puis aux quais. : once inside the warehouse, turn to see the banister and climb upstairs to look for ..costume. Go back to the sewers then to the quay.</t>
  </si>
  <si>
    <t>rapidité</t>
  </si>
  <si>
    <t>غاه پى دى تيه</t>
  </si>
  <si>
    <t>(la vitesse - d'une course, d'une attaque) speed, (-d'une réponse) quickness
avec rapidité: rapidly, quickly.
avec la rapidité de l'éclair: in a flash, with lightning speed.
la rapidité de son geste m'étonna: I was surprised at how quickly his hand moved.</t>
  </si>
  <si>
    <t>rayure</t>
  </si>
  <si>
    <t>غيه يووغ</t>
  </si>
  <si>
    <t>réaction</t>
  </si>
  <si>
    <t>غيه أه كسيون</t>
  </si>
  <si>
    <t>(réponse) reaction, response</t>
  </si>
  <si>
    <t>réalisation</t>
  </si>
  <si>
    <t>غياه لى زاه سيون</t>
  </si>
  <si>
    <t>(d'un projet) execution, carrying out</t>
  </si>
  <si>
    <t>réalité</t>
  </si>
  <si>
    <t>غيه ياه لى تيه</t>
  </si>
  <si>
    <t>(l'univers réel) la réalité: the reality. / regarder la réalité en face: to face up to reality. / dans la réalité: in real life. / quand la réalité dépasse la fiction: when fact is stranger than fiction.</t>
  </si>
  <si>
    <t>réception</t>
  </si>
  <si>
    <t>غيه سپسيون</t>
  </si>
  <si>
    <t>(dans un hôtel) reception area / desk</t>
  </si>
  <si>
    <t>recette</t>
  </si>
  <si>
    <t>غوه سيه تت</t>
  </si>
  <si>
    <t>* (commerce) takings: all the money that a business gets from selling things 
* "cuisine" recipe. Livre de recette: cookbook</t>
  </si>
  <si>
    <t>recharge</t>
  </si>
  <si>
    <t>غو شاغچ</t>
  </si>
  <si>
    <t>credit refill for mobile phone</t>
  </si>
  <si>
    <t>recherche</t>
  </si>
  <si>
    <t>غو شغش</t>
  </si>
  <si>
    <t>search, research. Recherche pétrolière: oil prospecting (exploration).</t>
  </si>
  <si>
    <t>réclamation</t>
  </si>
  <si>
    <t>غيه كلاه ماه سيون</t>
  </si>
  <si>
    <t>(administration) (une plainte) complaint pour toute réclamation, s'adresser au guichet 16: all complaints should be addressed to desk 16.</t>
  </si>
  <si>
    <t>réclusion</t>
  </si>
  <si>
    <t>غيه كلوزيون</t>
  </si>
  <si>
    <t>imprisonment réclusion criminelle: imprisonment with labour. / condamné à la réclusion criminelle à perpétuité: sentenced to life (imprisonment), given a life sentence.</t>
  </si>
  <si>
    <t>récolte</t>
  </si>
  <si>
    <t>غيه كوه لت</t>
  </si>
  <si>
    <t>(de céréales) harvesting
(du miel) collecting, gathering</t>
  </si>
  <si>
    <t>recommandation</t>
  </si>
  <si>
    <t>غوه كوم مونداه سيون</t>
  </si>
  <si>
    <t>*(un conseil) advice, recommendation Faire quelque chose sur la recommandation de quelqu'un: to do something on somebody's recommendation. / Je lui ai fait mes dernières recommandations: I gave him some last minute advice.
J'ai commencé le collage des carreaux selon les recommandations techniques, face rugueuse à recouvrir du mortier de scellement et une pression manuelle sur chaque carreau à stabiliser.</t>
  </si>
  <si>
    <t>reconstitution</t>
  </si>
  <si>
    <t>غوه كونستى توه سيون</t>
  </si>
  <si>
    <t>*(d'un groupe) reconstructing, bringing together
*(d'une histoire, d'un meurtre) reconstruction</t>
  </si>
  <si>
    <t>rédaction</t>
  </si>
  <si>
    <t>غيه داكسيون</t>
  </si>
  <si>
    <t>"écriture" writing
équipe chargée de la rédaction d'un guide/un dictionnaire : team responsible for compiling a guide/dictionary.</t>
  </si>
  <si>
    <t>référence</t>
  </si>
  <si>
    <t>غيه فيه غانس</t>
  </si>
  <si>
    <t>reference</t>
  </si>
  <si>
    <t>références (f.pl.)</t>
  </si>
  <si>
    <t>*(pour un emploi - témoignages (m.) ) references, credentials, (-un document) reference letter, testimonal 'sérieuses références exigées': 'good references required'</t>
  </si>
  <si>
    <t>réflexion</t>
  </si>
  <si>
    <t>غيه فليه كسيون</t>
  </si>
  <si>
    <t>(méditation) thought
Leur proposition demande réflexion: their offer needs thinking over.</t>
  </si>
  <si>
    <t>reformulation</t>
  </si>
  <si>
    <t>غوه فوه غمووه لاه سيون</t>
  </si>
  <si>
    <t>rewording, rephrasing</t>
  </si>
  <si>
    <t>réfutation</t>
  </si>
  <si>
    <t>غيه فوه تاه سيون</t>
  </si>
  <si>
    <t>refutation: to refute: to say or prove that a person, statement, opinion, etc. is wrong or false.</t>
  </si>
  <si>
    <t>règle empirique (nf)</t>
  </si>
  <si>
    <t>غيه جل أوم پى غيك</t>
  </si>
  <si>
    <t>rule of thumb</t>
  </si>
  <si>
    <t>règles (f.pl.)</t>
  </si>
  <si>
    <t>غيه جل</t>
  </si>
  <si>
    <t>(la physiologie فيز يوه لوه چى : physiology: (the scientific study of) the way in which the bodies of living things work ) (en général) periods 
(d'un cycle: cycle سيكل) period 
Avoir ses règles: to be menstruating, to be having one's period.
Avoir des règles douloureuses: to suffer from menstrual cramps, to have painful periods.</t>
  </si>
  <si>
    <t>réinsertion</t>
  </si>
  <si>
    <t>غيه أن سيه غ سيون</t>
  </si>
  <si>
    <t>*(d'un paragraphe) reinsertion
*(d'un détenu: prisoner) rehabilitation
la réinsertion sociale: social rehabilitation, reintegration into society.</t>
  </si>
  <si>
    <t>relation</t>
  </si>
  <si>
    <t>غوه لاه س يون</t>
  </si>
  <si>
    <t>*(une corréaltion: un rapport) relationship, connection
mettre deux questions en relation l'une avec l'autre, faire la relation entre deux questions: to make a connection between / to connect between two questions.
c'est sans relation avec…, il n'y a aucune relation avec....: there is no connection with....,it's nothing to do with....
*(un rapport) relationship
nouer (to tie, to knot) des relations professionnelles: to form professional contacts.
les relations sino-japonaises: relations between China and Japan, Sino-Japanese relations.
relations internationales: international relations.
relations sexuelles: sexual relations.</t>
  </si>
  <si>
    <t>غوه لى جيون</t>
  </si>
  <si>
    <t>remarque</t>
  </si>
  <si>
    <t>غوه ماه غك</t>
  </si>
  <si>
    <t>(opinion exprimée: expressed opinion) comment, remark
(critique) (critical) remark
je l'ai trouvée insolente (impolie) et je lui en ai fait la remarque: I thought she was insolent and I told her so.
Je n'ai assez de tes remarques: I have had enough of your criticisms.</t>
  </si>
  <si>
    <t>remise</t>
  </si>
  <si>
    <t>غوه مى ز</t>
  </si>
  <si>
    <t>(livraison) delivery
(commerce - réduction) discount,</t>
  </si>
  <si>
    <t>rémission</t>
  </si>
  <si>
    <t>غيه مى سيون</t>
  </si>
  <si>
    <t>remission: formal  a period of time when an illness is less severe / Atténuation (reduction) ou disparition momentanée (momentary, brief) des symptômes d'une maladie aiguë (severe أيه جووه) ou chronique. La rémission fut de courte durée: the remission didn't last.</t>
  </si>
  <si>
    <t>rémunération</t>
  </si>
  <si>
    <t>غيه موني غاسيون</t>
  </si>
  <si>
    <t>payment, remuneration
Sa rémunération: his income, earnings.</t>
  </si>
  <si>
    <t>rencontre</t>
  </si>
  <si>
    <t>غون كونتغ</t>
  </si>
  <si>
    <t>*(une entrevue: meeting) meeting, encounter, faire la rencontre de quelqu'un: to meet somebody. / *(sport) match, game, fixture une rencontre d'athlétisme: an athletics meeting.</t>
  </si>
  <si>
    <t>rentabilité</t>
  </si>
  <si>
    <t>غونتاه بى لى تيه</t>
  </si>
  <si>
    <t>(d'un projet) profitability</t>
  </si>
  <si>
    <t>répercussion</t>
  </si>
  <si>
    <t>غيه پيه غ كووه س يون</t>
  </si>
  <si>
    <t>repercussion, consequence, side-effect</t>
  </si>
  <si>
    <t>répétition</t>
  </si>
  <si>
    <t>غيه پيه تي سيون</t>
  </si>
  <si>
    <t>(théâtre) rehearsal:  a time when all the people involved in a play, dance, etc. practise in order to prepare for a performance 
Les premières répétitions ne dureront pas éternellement, quand vous sortez de cette pièce entrez dans une pièce en face de vous par la grande porte: the first rehearsals will not last for ever, when you go out from this room enter in a room infront of you through the big door.</t>
  </si>
  <si>
    <t>réplique</t>
  </si>
  <si>
    <t>غيه پليك</t>
  </si>
  <si>
    <t>*replica / personne, action qui offre une ressemblance frappante avec une autre : Il est la réplique de son père.
*(réponse) reply,</t>
  </si>
  <si>
    <t>représailles (f.pl.)</t>
  </si>
  <si>
    <t>غوه پغيه زاه يى</t>
  </si>
  <si>
    <t>reprisals: (an example of) activity against another person, especially as a punishment by military forces or a political group. retaliation: retaliate: to hurt someone or do something harmful to them because they have done or said something harmful to you.
excercer des représailles contre / envers quelqu'un: to take reprisals against somebody.
user de représailles contre un pays: to take retaliatory measures / to retaliate against a country.</t>
  </si>
  <si>
    <t>répression</t>
  </si>
  <si>
    <t xml:space="preserve">غيبغيسيون </t>
  </si>
  <si>
    <t>suppression ( to prevent something from being seen or expressed or from operating ), repression</t>
  </si>
  <si>
    <t>reprise</t>
  </si>
  <si>
    <t>غو پغيز</t>
  </si>
  <si>
    <t>(musique) repeat, cover: a performance or recording of a song or tune which has already been recorded by someone else .
Une reprise d'une chanson des Beatles: a cover version of a Beatles song.</t>
  </si>
  <si>
    <t>république</t>
  </si>
  <si>
    <t>غيه پوه ب ليك</t>
  </si>
  <si>
    <t>(un régime politique) republic / *(un État) Republic la République française: the French Republic.</t>
  </si>
  <si>
    <t>réputation</t>
  </si>
  <si>
    <t>غيه پوه تاه سيون</t>
  </si>
  <si>
    <t>(honorabilité) reputation, good name
Porter atteinte à la réputation de quelqu'un: to damage somebody's good name.</t>
  </si>
  <si>
    <t>requête</t>
  </si>
  <si>
    <t>غوه كيه تت</t>
  </si>
  <si>
    <t>(droit) petition adresser une requête au tribunal: to petition the court.</t>
  </si>
  <si>
    <t>(demande) petition, request soumettre une requête à un service: to submit a request to a department.</t>
  </si>
  <si>
    <t>réserve</t>
  </si>
  <si>
    <t>غيه زيه غڨ</t>
  </si>
  <si>
    <t>*(un stock) reserve, stock 
nous ne disposons d'une réserve suffisante d'eau potable: we don't have sufficient reserves of drinking water.
Il a des réserves: (familier et humoristique) he's got plenty of fat in reserve!</t>
  </si>
  <si>
    <t>*(une réticence غيه تى ساه نس: reluctance) reservation: a doubt or feeling of not being able to agree with or accept something completely.</t>
  </si>
  <si>
    <t>respiration</t>
  </si>
  <si>
    <t>غيه سپى غاه سيون</t>
  </si>
  <si>
    <t>respiration, breathing</t>
  </si>
  <si>
    <t>ressemblance</t>
  </si>
  <si>
    <t>غوه سوم بلانس</t>
  </si>
  <si>
    <t>(entre êtres humains) likeness, resemblance
‘toute ressemblance avec des personnages réels ne peut être que fortuite’:  ‘any resemblance to persons living or dead is purely accidental’
(entre choses) similarity</t>
  </si>
  <si>
    <t>ressources (f.pl.)</t>
  </si>
  <si>
    <t>غوه سوه غس</t>
  </si>
  <si>
    <t>*(fonds) funds, resources, income 25 ans et sans ressources: 25 years old and no visible means of support. /*(réserves) resources ressources naturelles / minières d'un pays: natural / mineral resources of a country.</t>
  </si>
  <si>
    <t>restauration</t>
  </si>
  <si>
    <t>غيه س توه غاه سيون</t>
  </si>
  <si>
    <t>*(d'œuvres d'art) restoration
*(la hôtellerie أوه تيه ل غى: hotel industry) catering
La restauration rapide: the fast-food business.</t>
  </si>
  <si>
    <t>restriction</t>
  </si>
  <si>
    <t>غيه ستغيه كسيون</t>
  </si>
  <si>
    <t>(limitation) restriction, limitation
Vous avez à présent accès à toutes les pièces sans aucune restriction: you now have access to all the rooms without any restriction.</t>
  </si>
  <si>
    <t>Réticence</t>
  </si>
  <si>
    <t>غيه تى سانس</t>
  </si>
  <si>
    <t>reluctance (an unwillingness to do something), hesitation</t>
  </si>
  <si>
    <t>retrouvailles (nfpl)</t>
  </si>
  <si>
    <t>غو تغوڨاى</t>
  </si>
  <si>
    <t>*(après une querelle) getting back on friendly terms again
*(après une absence) reunion, getting together again</t>
  </si>
  <si>
    <t>réunion</t>
  </si>
  <si>
    <t>غيه ءوه نيون</t>
  </si>
  <si>
    <t>*meeting
*(regroupement) gathering</t>
  </si>
  <si>
    <t>réussite</t>
  </si>
  <si>
    <t>غيه يوه سيت</t>
  </si>
  <si>
    <t>success
c'est une réussite: it’s a (real) success.</t>
  </si>
  <si>
    <t>revanche</t>
  </si>
  <si>
    <t>غوه ڨاه نش</t>
  </si>
  <si>
    <t>(sur un ennemi) revenge</t>
  </si>
  <si>
    <t>révélation</t>
  </si>
  <si>
    <t>غيه ڨيه لاسيون</t>
  </si>
  <si>
    <t xml:space="preserve">"information" revelation, disclosure (the act of making something known or the fact that is made known). Faire des révélations à la police: to give police important information, </t>
  </si>
  <si>
    <t>réverbération</t>
  </si>
  <si>
    <t>غيه ڨيه غ بيه غاه سيون</t>
  </si>
  <si>
    <t>(de la chaleur, de la lumière) reflection
à cause de la réverbération du soleil sur la neige: because of the glare of the sun on the snow.</t>
  </si>
  <si>
    <t>rêverie</t>
  </si>
  <si>
    <t>غيه ڨ غى</t>
  </si>
  <si>
    <t>*(une réflexion: thought) daydreaming
plongé dans sa rêverie: deep in thought.</t>
  </si>
  <si>
    <t>révolte</t>
  </si>
  <si>
    <t>غيه ڨوه لت</t>
  </si>
  <si>
    <t>*(une sédition: revolt) revolt, rebellion
*(une insoumission: rebellion) rebellion, revolt
être en révolte contre quelqu'un: to be in revolt against somebody.
elle est en révolte contre ses parents: she's rebelling  / revolting against her parents.</t>
  </si>
  <si>
    <t>revue</t>
  </si>
  <si>
    <t>(publication - généralement) magazine</t>
  </si>
  <si>
    <t>rhétorique</t>
  </si>
  <si>
    <t>غيه توه غيك</t>
  </si>
  <si>
    <t>rhetoric: speech or writing which is intended to be effective and influence people  / Ensemble de procédés constituant l'art du bien-dire, de l'éloquence ( بلاغة art de parler   إيه لوه قانس).</t>
  </si>
  <si>
    <t>richesse</t>
  </si>
  <si>
    <t>غى شيه س</t>
  </si>
  <si>
    <t>*(la fortune - d'une personne / généralement) wealth la richesse en fer d'un légume: the high iron content of a vegetable. / la richesse culturelle de notre capitale: the cultural wealth of our capital city.</t>
  </si>
  <si>
    <t>ride</t>
  </si>
  <si>
    <t>غى دد</t>
  </si>
  <si>
    <t>(d'un visage) wrinkle</t>
  </si>
  <si>
    <t>rivière</t>
  </si>
  <si>
    <t>غيڨ ييه غ</t>
  </si>
  <si>
    <t>*(la géographie) river
remonter/descendre une rivière: to go up / down a river.</t>
  </si>
  <si>
    <t>rixe</t>
  </si>
  <si>
    <t>غي كس</t>
  </si>
  <si>
    <t xml:space="preserve">brawl: a noisy, rough, uncontrolled fight </t>
  </si>
  <si>
    <t>robe de chambre</t>
  </si>
  <si>
    <t>غوب</t>
  </si>
  <si>
    <t>dressing gawn, bathrobe</t>
  </si>
  <si>
    <t>rosée</t>
  </si>
  <si>
    <t>غوه زيه</t>
  </si>
  <si>
    <t>dew /  Vapeur d'eau qui se dépose (settle), le matin, en gouttelettes (droplets) très fines, sur les végétaux et sur certains corps exposés à l'air libre.</t>
  </si>
  <si>
    <t>rotation</t>
  </si>
  <si>
    <t>غوه تاه سيون</t>
  </si>
  <si>
    <t>(mouvement) rotation</t>
  </si>
  <si>
    <t>roue</t>
  </si>
  <si>
    <t>غووه</t>
  </si>
  <si>
    <t>(transport) wheel véhicule à deux / trois roues: two-wheeled / three-wheeled vehicle. J'étais dans sa roue: I was right behind him.</t>
  </si>
  <si>
    <t>rougeole</t>
  </si>
  <si>
    <t>غوه چوه لل</t>
  </si>
  <si>
    <t>médecine - measles  مى زلز: an infectious disease which produces small red spots all over the body  الحصبة</t>
  </si>
  <si>
    <t>rougeur</t>
  </si>
  <si>
    <t>غوه چووه غ</t>
  </si>
  <si>
    <t>(médecine) red patch, blotch
être sujet aux rougeurs: to be prone to developping red patches.</t>
  </si>
  <si>
    <t>rouille</t>
  </si>
  <si>
    <t>غووه يي</t>
  </si>
  <si>
    <t>*(une corrosion (كوه غوه ز يون corrosion) d'un métal) rust
Traiter une surface contre la rouille: to rustproof a surface.</t>
  </si>
  <si>
    <t>roulotte</t>
  </si>
  <si>
    <t>غوه لوه تت</t>
  </si>
  <si>
    <t>(tirée par des chevaux) horse-drawn caravan</t>
  </si>
  <si>
    <t>rubrique</t>
  </si>
  <si>
    <t>غوه بغيك</t>
  </si>
  <si>
    <t>*(dans la presse) column
La rubrique scientifique: the science column.
La rubrique littéraire: the book page.
La rubrique nécrologique: the obituaries. صفحة الوفيات
*(une catégorie) heading
Les rubriques d'un CV: the headings of a CV.</t>
  </si>
  <si>
    <t>ruche</t>
  </si>
  <si>
    <t>غوه شش</t>
  </si>
  <si>
    <t>*(un abri - en bois) beehive</t>
  </si>
  <si>
    <t>ruelle</t>
  </si>
  <si>
    <t>غووه ويه لل</t>
  </si>
  <si>
    <t>alley, narrow street, lane
Localisez Raymond sur votre carte et dirigez-vous vers la ruelle situé derrière le bar où il se trouve (un civil est en train de fumer une cigarette près d'un grillage): locate Raymond on your map and head towards the alley located behind the bar where he is found (a civilian is smoking a cigaret near to a wire fencing)</t>
  </si>
  <si>
    <t>rumeur</t>
  </si>
  <si>
    <t>غووه مووه غ</t>
  </si>
  <si>
    <t>rumour</t>
  </si>
  <si>
    <t>rupture</t>
  </si>
  <si>
    <t>غووپ  تووغ</t>
  </si>
  <si>
    <t>* (matérieux) breaking off / État à partir duquel un solide se sépare en parties disjointes.
* "dans un couple" break-up</t>
  </si>
  <si>
    <t>Russie</t>
  </si>
  <si>
    <t>غوه سى</t>
  </si>
  <si>
    <t>Russia</t>
  </si>
  <si>
    <t>saga</t>
  </si>
  <si>
    <t>ساجا</t>
  </si>
  <si>
    <t>saga (a long complicated series of related usually negative events)</t>
  </si>
  <si>
    <t>sage-femme</t>
  </si>
  <si>
    <t>ساچ فمم</t>
  </si>
  <si>
    <t xml:space="preserve">midwife: a person, usually a woman, who is trained to help women when they are giving birth. </t>
  </si>
  <si>
    <t>saison</t>
  </si>
  <si>
    <t>سيه زون</t>
  </si>
  <si>
    <t>*(une période de l'année) season</t>
  </si>
  <si>
    <t>salade</t>
  </si>
  <si>
    <t>ساه لاه د</t>
  </si>
  <si>
    <t>lettuce</t>
  </si>
  <si>
    <t>salle</t>
  </si>
  <si>
    <t>room, hall
Descendez pour récupérer votre costume puis accédez au pont inférieur en passant par la salle des machines où se trouvent les quartiers du personnel. Cachez-vous dans les armoires et dirigez-vous dans le bateau de secours pour quitter les lieux: go down to get back your costume then access the lower deck passing by the engines room where the personnel quarters are located. Hide inside the cupboard and head towards the emergency boat to leave the scene.</t>
  </si>
  <si>
    <t>salle à manger</t>
  </si>
  <si>
    <t>ساه ل أه مون چيه</t>
  </si>
  <si>
    <t>*(un lieu) dinning room.</t>
  </si>
  <si>
    <t>salle de bains</t>
  </si>
  <si>
    <t>ساه ل دوه بان</t>
  </si>
  <si>
    <t>*(un lieu) bathroom.</t>
  </si>
  <si>
    <t>salle de jeu</t>
  </si>
  <si>
    <t>ساه ل دوه چوه</t>
  </si>
  <si>
    <t>play room, rumpus room راه م بس : a room in a house intended for games and entertainment.</t>
  </si>
  <si>
    <t>salle de séjour</t>
  </si>
  <si>
    <t>ساه ل دوه سيه چوه غ</t>
  </si>
  <si>
    <t>*(un lieu) living room.</t>
  </si>
  <si>
    <t>salle d'eau</t>
  </si>
  <si>
    <t>ساه ل دوه</t>
  </si>
  <si>
    <t>shower room</t>
  </si>
  <si>
    <t>saloperie</t>
  </si>
  <si>
    <t>ساه لوه پ غى</t>
  </si>
  <si>
    <t>(très familier) nasty remark, rubbish.</t>
  </si>
  <si>
    <t>saloperies (nfpl)</t>
  </si>
  <si>
    <t>filthy language</t>
  </si>
  <si>
    <t>sangsue</t>
  </si>
  <si>
    <t>صان سووه</t>
  </si>
  <si>
    <t xml:space="preserve">leech: a fat worm which lives in wet places and fastens itself onto the bodies of humans and animals to take their blood </t>
  </si>
  <si>
    <t>satisfaction</t>
  </si>
  <si>
    <t>ساه تيس فاه ك سيون</t>
  </si>
  <si>
    <t>*(un plaisir) satisfaction, gratification: gratify: to please someone, or to satisfy a wish or need.
éprouver de la satisfaction / une grande satisfaction à faire quelque chose: to feel satisfaction / great satisfaction in doing something.
mon travail me donne peu de satisfaction: my work is not very satisfying.</t>
  </si>
  <si>
    <t>sauce</t>
  </si>
  <si>
    <t>سوه س</t>
  </si>
  <si>
    <t>saucisse</t>
  </si>
  <si>
    <t>سوه سيس</t>
  </si>
  <si>
    <t>saussage
Localisez la saucisse sur la table, équipez-vous de votre seringue empoisonnée et injectez le contenu dans la saucisse: locate the saussage on the table, equip yourself with the poisoned syringe and inject the contents in the saussage.</t>
  </si>
  <si>
    <t>saumure</t>
  </si>
  <si>
    <t>سوه مووغ</t>
  </si>
  <si>
    <t xml:space="preserve">brine  conserver du poission / des cornichons dans la saumure: to pickle fish / gherkins in brine. </t>
  </si>
  <si>
    <t>sauvegarde</t>
  </si>
  <si>
    <t>سوه ڨ جاه غد</t>
  </si>
  <si>
    <t>*(la protection) safeguard, safeguarding
sauvegarde des ressources naturelles: conservation of natural ressources.
Sous la sauvegarde de la justice (Droit): under the protection of the Court.
*(la sécurité) safety
*(informatique) backup
faire une sauvegarde: to make a backup.</t>
  </si>
  <si>
    <t>scène</t>
  </si>
  <si>
    <t>سيه نن</t>
  </si>
  <si>
    <t>*scene
*stage</t>
  </si>
  <si>
    <t>scène de meurtre</t>
  </si>
  <si>
    <t>سيه نن دوه موه غتغ</t>
  </si>
  <si>
    <t>murder scene</t>
  </si>
  <si>
    <t>scie</t>
  </si>
  <si>
    <t>سى</t>
  </si>
  <si>
    <t>saw
scie à bois: wood saw
scie à chaîne: chainsaw</t>
  </si>
  <si>
    <t>séance</t>
  </si>
  <si>
    <t>سيه ياه نس</t>
  </si>
  <si>
    <t>*(une réunion غيه ءون يون: gathering) session
Être en séance: a.(un comité كوه مى تيه: committee, un parlement: Parliament) to be sitting / in session. B.(un tribunal تغى بوه ناه ل: court) to be in session.
Lever la séance: a.(un groupe de travail) to close meeting, b.(un comité) to end/close the session, c.(le Parlement) to adjourn: to have a pause or rest during a formal meeting or trial .
La séance est levée (au tribunal) : the court will adjourn!
La séance est ouverte (au tribunal): this court is now in session!
En séance publique (au tribunal): in open court.</t>
  </si>
  <si>
    <t>*(la Bourse: بوه غس stock market, stock exchange) 
Ce fut (passé simple d'être) une bonne / mauvaise séance aujourd'hui à la Bourse: it was a good / bad day today on the Stock Exchange.
En début/fin de séance, les actions Roman étaient à 80 euros: the Roman shares opened/closed at 80 euros.</t>
  </si>
  <si>
    <t>*(une période - d'entraînement, de traitement) session
Séance de pose: sitting. / Séance de projection: slide show. /Séance d'information: briefing session. / Séance de travail: working session.
Séance de spiritisme (سپى غى تيسم m. spiritualism: the belief that living people can communicate with people who have died ): seance: a meeting where people try to talk with dead people .
Séance de gym: gym session.</t>
  </si>
  <si>
    <t>sécheresse</t>
  </si>
  <si>
    <t>سيه ش غيه س</t>
  </si>
  <si>
    <t>*(d'un climat, d'un terrain, d'un style) dryness</t>
  </si>
  <si>
    <t>seconde</t>
  </si>
  <si>
    <t>سوه جوه ند</t>
  </si>
  <si>
    <t>(une unité de temps) second</t>
  </si>
  <si>
    <t>sensation</t>
  </si>
  <si>
    <t>سونساه سيون</t>
  </si>
  <si>
    <t>(impression) sensation, feeling
J'avais la sensation qu'on reculait: I had the sensation that we were going backwards.
Sensations de fraîcheur فغيه شوه غ: feeling of freshness, fresh sensation</t>
  </si>
  <si>
    <t>sensibilisation</t>
  </si>
  <si>
    <t>سونسى بى لى زاه سيون</t>
  </si>
  <si>
    <t>*(prise de conscience: becoming aware about something) awareness
il y a une grande sensibilisation des jeunes aux dangers du tabagisme: young people are alert to / aware of the dangers of smoking.
Campagne / techniques de sensibilisation: consciousness-raising campaign / techniques.</t>
  </si>
  <si>
    <t>سون تاه نس</t>
  </si>
  <si>
    <t>*(un jugement چوه چ مون : sentence) sentence prononcer une sentence: to give, pronounce a sentence.</t>
  </si>
  <si>
    <t>séquence</t>
  </si>
  <si>
    <t>سيه قانس</t>
  </si>
  <si>
    <t>(cinéma, géologie, religion, musique) sequence</t>
  </si>
  <si>
    <t>séquestration</t>
  </si>
  <si>
    <t>سيه كس تغاه سيون</t>
  </si>
  <si>
    <t>"d'une personne" illegal confinement</t>
  </si>
  <si>
    <t>sérénité</t>
  </si>
  <si>
    <t>سيه غيه نى تيه</t>
  </si>
  <si>
    <t>serenity, peacefulness, calmness</t>
  </si>
  <si>
    <t>série (télévisée)</t>
  </si>
  <si>
    <t>سيه غى</t>
  </si>
  <si>
    <t>television series</t>
  </si>
  <si>
    <t>seringue</t>
  </si>
  <si>
    <t>سوه غانج</t>
  </si>
  <si>
    <t>syringe
Attendez que le traiteur s'éloigne et sortez votre seringue de sédatif afin d'en remplir les beignets: wait until the caterer go away and take out your sedative syringe to fill the doughnuts with it.</t>
  </si>
  <si>
    <t>serre</t>
  </si>
  <si>
    <t>greenhouse
effet de serre: greenhouse effect.</t>
  </si>
  <si>
    <t>serrure</t>
  </si>
  <si>
    <t>سيه غوغ</t>
  </si>
  <si>
    <t>lock
Utiliser la poignée d'épée complète sur le trou de serrure de la colonne. La porte s'ouvre sur un escalier en colimaçon: use the complete sword handle with the lock hole of the pillar. The door opens on a spiral staircase.</t>
  </si>
  <si>
    <t>serviette</t>
  </si>
  <si>
    <t>سيه غ ڨييه ت</t>
  </si>
  <si>
    <t>(le linge) serviette de bain: bath towel. / serviette hygiénique: sanitary towel.</t>
  </si>
  <si>
    <t>session</t>
  </si>
  <si>
    <t>سيه سيون</t>
  </si>
  <si>
    <t>*(réunion - d'une assemblée) session, sitting
*(université) exam period
il a été collé à la session de juin: he failed the June exams.</t>
  </si>
  <si>
    <t>SEXUALITÉ</t>
  </si>
  <si>
    <t>سيه كس واه لى تيه</t>
  </si>
  <si>
    <t>sexuality</t>
  </si>
  <si>
    <t>Sibérie</t>
  </si>
  <si>
    <t>سى بيه غى</t>
  </si>
  <si>
    <t>la Sibérie: Siberia</t>
  </si>
  <si>
    <t>sieste</t>
  </si>
  <si>
    <t>سيييه ست</t>
  </si>
  <si>
    <t>*(un repos: rest) (afternoon) nap
faire la sieste: to take a nap</t>
  </si>
  <si>
    <t>silhouette</t>
  </si>
  <si>
    <t>سيلوه ويه تت</t>
  </si>
  <si>
    <t xml:space="preserve">1-"ligne générale - du corps" figure. Elle a une joolie silhouette: she has got a nice figure.
2-silhouette: a dark shape seen against a light surface </t>
  </si>
  <si>
    <t>situation de la famille</t>
  </si>
  <si>
    <t>سيت واه سيون</t>
  </si>
  <si>
    <t>marital status</t>
  </si>
  <si>
    <t>société opératrice (f.)</t>
  </si>
  <si>
    <t>operator company like: Shell, GSPC</t>
  </si>
  <si>
    <t>sollicitation</t>
  </si>
  <si>
    <t>سوه لى سى تاه سيون</t>
  </si>
  <si>
    <t>(une requête: request  غوه كيه ت) request, entreaty: an attempt to persuade someone to do something 
(une tentation: temptation  تونتاه سيون) temptation</t>
  </si>
  <si>
    <t>Somalie</t>
  </si>
  <si>
    <t>سوه ماه لى</t>
  </si>
  <si>
    <t>Somalia</t>
  </si>
  <si>
    <t>somme</t>
  </si>
  <si>
    <t>سومم</t>
  </si>
  <si>
    <t>(d'argent) sum or amount of money</t>
  </si>
  <si>
    <t>somnolence</t>
  </si>
  <si>
    <t>سوه م نوه لاه نس</t>
  </si>
  <si>
    <t>*(d'une personne) drowsiness: drowsy: being in a state between sleeping and being awake , sleepiness, somnolence: somnolent: almost sleeping, or causing sleep. 
*(d'une économie) lethargy: lethargic: having little energy; feeling unwilling and unable to do anything , sluggishness: sluggish: moving or operating more slowly than usual and with less energy or power. 
La masturbation provoque la somnolence, comme le fait de lire avant de s’endormir: on se sent plus calme et détendue après!</t>
  </si>
  <si>
    <t>sonnette</t>
  </si>
  <si>
    <t>سوه نتت</t>
  </si>
  <si>
    <t>(un avertisseur أه ڨيه غ تى سوه غ: warning, alarm) bell
sonnette d'alarme: alarm bell.
Tirer la sonnette d'alarme: (figuré) to blow the whistle.</t>
  </si>
  <si>
    <t>sophrologie</t>
  </si>
  <si>
    <t>سوف غوه لوه چى</t>
  </si>
  <si>
    <t>sophrology:  is a structured method created to produce optimal health and well-being. It consists of a series of easy-to-do physical and mental exercises that, when practiced regularly, lead to a healthy, relaxed body and a calm, alert mind. / Méthode fondée sur l'hypnose et la relaxation, utilisée en thérapeutique et pour la préparation à l'accouchement.</t>
  </si>
  <si>
    <t>sorcellerie</t>
  </si>
  <si>
    <t>سوه غ سل غى</t>
  </si>
  <si>
    <t xml:space="preserve">witchcraft: the activity of performing magic to help or harm other people </t>
  </si>
  <si>
    <t>sorte</t>
  </si>
  <si>
    <t>سوه غت</t>
  </si>
  <si>
    <t>(genre) kind, sort, type
Une sorte de: a sort / kind of.</t>
  </si>
  <si>
    <t>sortie</t>
  </si>
  <si>
    <t>سوغتى</t>
  </si>
  <si>
    <t>exit, wayout
Fermer la porte de sortie et appuyer sur l'interrupteur de la pièce 2 dans laquelle se tient le spectre: close the exit door and pull down the switch of the room 2 inside which standing the ghost.</t>
  </si>
  <si>
    <t>souche</t>
  </si>
  <si>
    <t>سوه شش</t>
  </si>
  <si>
    <t>* (Botanique) (d'un arbre en terre) stock, bole : trunk  بووه لل /  Partie inférieure du tronc d'un arbre, située au-dessous du collet et d'où partent les racines.
* (origine) descent, stock (slightly  formal the family or group which a person or animal comes from ) / Origine de quelqu'un : Être de souche paysanne. / Source, origine, principe d'un ensemble ethnique, d'une famille linguistique : Mot de souche francique.</t>
  </si>
  <si>
    <t>soudure</t>
  </si>
  <si>
    <t>سوه دوه غ</t>
  </si>
  <si>
    <t>solder قصدير اللحام . Soudure à l'étain: soft solder / tin solder.</t>
  </si>
  <si>
    <t>soudure (f.)</t>
  </si>
  <si>
    <t>سووه دووغ</t>
  </si>
  <si>
    <t>(forage pétrolier) welding</t>
  </si>
  <si>
    <t>souffrance</t>
  </si>
  <si>
    <t>سوف غانس</t>
  </si>
  <si>
    <t>suffering</t>
  </si>
  <si>
    <t>souplesse</t>
  </si>
  <si>
    <t>سووپ ليه سس</t>
  </si>
  <si>
    <t>*(d'une personne, d'un félin: feline, catlike, d'un corps) flexibility
*(la douceur - de la peau) smoothness</t>
  </si>
  <si>
    <t>souris</t>
  </si>
  <si>
    <t>سوه غى</t>
  </si>
  <si>
    <t>*(zoologie) mouse</t>
  </si>
  <si>
    <t>sous-préfète</t>
  </si>
  <si>
    <t>سوه پغيه فيه ت</t>
  </si>
  <si>
    <t>(un, une fonctionnaire: civil servant) (female) subprefect, prefect:  (in some countries) a very important official in the government or the police.</t>
  </si>
  <si>
    <t>soutenance</t>
  </si>
  <si>
    <t>سووت ناه نس</t>
  </si>
  <si>
    <t xml:space="preserve">Soutenance (de thèse (nf.) تيه ز: thesis: a long piece of writing on a particular subject, especially one that is done for a higher college or university  degree ) : Oral examination for thesis, viva: specialized a spoken examination for a college qualification </t>
  </si>
  <si>
    <t>spatule à mastic</t>
  </si>
  <si>
    <t>سپاه تووه لل أه ماه س تيك</t>
  </si>
  <si>
    <t>putty knife  سكينة معجون
Dès que je suis rentré chez moi, j'ai préparé l'équipement utile pour réaliser l'ensemble des travaux. La tablette de la machine à laver m'a servi pour disposer mes outils, tournevis, spatule à mastic, eau, gants en plastique, ciment blanc, couvercle neuf, vis et écrous.</t>
  </si>
  <si>
    <t>spécification (f.)</t>
  </si>
  <si>
    <t>سپيه سى فى كاه سيون</t>
  </si>
  <si>
    <t>(forage pétrolier - spécifications d'API) specification</t>
  </si>
  <si>
    <t>spire</t>
  </si>
  <si>
    <t>سپيغ</t>
  </si>
  <si>
    <t>station de ski</t>
  </si>
  <si>
    <t>ستاسيون</t>
  </si>
  <si>
    <t>(lieu de sejour) ski resort</t>
  </si>
  <si>
    <t>statistique</t>
  </si>
  <si>
    <t>ستاتيستيك</t>
  </si>
  <si>
    <t>"donnée" statistic, figure
Selon certaines statistiques, il y en aurait aujourd'hui 800 000 installés un peu partout dans le monde: according to certain figures, there would be today 800 000 staying everywhere in the world.</t>
  </si>
  <si>
    <t>statue</t>
  </si>
  <si>
    <t>ستاتوو</t>
  </si>
  <si>
    <t>"art" statue</t>
  </si>
  <si>
    <t>stérilisation</t>
  </si>
  <si>
    <t>ستيه غى لى زاه سيون</t>
  </si>
  <si>
    <t xml:space="preserve">(action de rendre infécond أنفيه كوه ن: infertile  عقيم) sterilization:  the process of having a medical operation to make it impossible to have children </t>
  </si>
  <si>
    <t>stigmate</t>
  </si>
  <si>
    <t>ستيج ماه ت</t>
  </si>
  <si>
    <t>*(la médecine) mark, stigma (terme spécialisé)
*(une marque) 
porter les stigmates de la guerre / débauche (الفجور): to bear the cruel marks of war / debauchery.</t>
  </si>
  <si>
    <t>strangulation</t>
  </si>
  <si>
    <t>ستغون جوه لاسيون</t>
  </si>
  <si>
    <t>strangling, strangulation: the action of killing someone by pressing their throat so that they cannot breathe, or the act of dying in this way 
Il est mort par strangulation: he died by strangulation, he was strangled to death.</t>
  </si>
  <si>
    <t>stupéfaction</t>
  </si>
  <si>
    <t>ستوپيه فاكسيون</t>
  </si>
  <si>
    <t>astonishment, stupefaction, amazement</t>
  </si>
  <si>
    <t>stupeur</t>
  </si>
  <si>
    <t>ستوه پوه غ</t>
  </si>
  <si>
    <t>amazement, astonishment</t>
  </si>
  <si>
    <t>subtilité</t>
  </si>
  <si>
    <t>سوبتيلى تيه</t>
  </si>
  <si>
    <t xml:space="preserve">*subtlety (subtle: not loud, bright, noticeable or obvious in any way), 
*delicacy: acting and speaking carefully so that nobody is offended, or the possibility of causing offence </t>
  </si>
  <si>
    <t>subvention</t>
  </si>
  <si>
    <t>سووب ڨوه ن سيون</t>
  </si>
  <si>
    <t>subsidy الدعم / Aide financière versée par l'État ou une personne publique à une personne privée, physique ou morale, dans le but de favoriser l'activité d'intérêt général à laquelle elle se livre.
Notre troupe (f. company) reçoit une subvention de la mairie (office of mayor ميه غى): our company gets a subsidy from the city council.</t>
  </si>
  <si>
    <t>succursale</t>
  </si>
  <si>
    <t>سوه كوه غ ساه ل</t>
  </si>
  <si>
    <t xml:space="preserve">(le commerce) Branch. Systra (la succursale de Caire) </t>
  </si>
  <si>
    <t>Suède (f.)</t>
  </si>
  <si>
    <t>سويه د</t>
  </si>
  <si>
    <t>Sweden</t>
  </si>
  <si>
    <t>sueur</t>
  </si>
  <si>
    <t>سوواغ</t>
  </si>
  <si>
    <t>"transpiration" sweat</t>
  </si>
  <si>
    <t>Suisse</t>
  </si>
  <si>
    <t>سويسس</t>
  </si>
  <si>
    <t>Switzerland</t>
  </si>
  <si>
    <t>suite</t>
  </si>
  <si>
    <t>سويتت</t>
  </si>
  <si>
    <t>"dans un hôtel" suite</t>
  </si>
  <si>
    <t>superficie</t>
  </si>
  <si>
    <t>سوپيه غ  فى سى</t>
  </si>
  <si>
    <t>(d'un champ) area, acreage
(d'une maison) surface area, floor space</t>
  </si>
  <si>
    <t>suppression</t>
  </si>
  <si>
    <t>سوپ غيه سيون</t>
  </si>
  <si>
    <t xml:space="preserve">*(dans un texte) deletion ديه لى شن: the removal of something or what is removed </t>
  </si>
  <si>
    <t>surbrillance</t>
  </si>
  <si>
    <t>سووغ بغى يانس</t>
  </si>
  <si>
    <t>a highlight / Marque indiquant, par son intensité lumineuse, qu'un texte affiché sur l'écran d'un ordinateur est sélectionné par l'utilisateur et sera affecté par l'action suivante.</t>
  </si>
  <si>
    <t>sur-chaussure</t>
  </si>
  <si>
    <t xml:space="preserve"> سوغ شو سووغ</t>
  </si>
  <si>
    <t>overshoe.
Sur une table, juste devant la porte, Hunter trouva les blouses habituelles, les sur-chaussures en plastique bleu, les coiffes élastiques et, à côté, une boîte de gants en latex: On a table, just infront of the door, Hunter found the ordinary overalls, the overshoes made of blue plastic, the elastic headdress and beside that, a box of latex glooves.</t>
  </si>
  <si>
    <t>surdité</t>
  </si>
  <si>
    <t>سووغ دى تيه</t>
  </si>
  <si>
    <t>deafness</t>
  </si>
  <si>
    <t>sûreté</t>
  </si>
  <si>
    <t>سووغ تيه</t>
  </si>
  <si>
    <t>(sécurité) safety, security</t>
  </si>
  <si>
    <t>surface</t>
  </si>
  <si>
    <t>سووغ فاه س</t>
  </si>
  <si>
    <t>(une aire أيه غ: area) (surface) area.
Surface corrigée (Droit) : surface area (used in the evaluation of a reasonable rent).</t>
  </si>
  <si>
    <t>surface de réparation</t>
  </si>
  <si>
    <t>سووغ فاس</t>
  </si>
  <si>
    <t>(football) penalty area</t>
  </si>
  <si>
    <t>surtension (f.)</t>
  </si>
  <si>
    <t>سوغ تون سيون</t>
  </si>
  <si>
    <t>(un cuvelage) overload
Il ne faudra pas oublier les surtensions locales dues à la flexion dans les courbures éventuelles du puits.</t>
  </si>
  <si>
    <t>surveillance</t>
  </si>
  <si>
    <t>سووغ ڨى يانس</t>
  </si>
  <si>
    <t>survie</t>
  </si>
  <si>
    <t>سووغ ڨى</t>
  </si>
  <si>
    <t>(continuation de la vie) survival</t>
  </si>
  <si>
    <t>survivance</t>
  </si>
  <si>
    <t>سوغ ڨي ڨاه نس</t>
  </si>
  <si>
    <t>*(d'une coutume: custom) survival, trace./*(littéraire) (la survie: survival) survival</t>
  </si>
  <si>
    <t>suspension</t>
  </si>
  <si>
    <t>سووس پون سيون</t>
  </si>
  <si>
    <t>suspension, hanging</t>
  </si>
  <si>
    <t>syllabe</t>
  </si>
  <si>
    <t>سى لاه ب</t>
  </si>
  <si>
    <t xml:space="preserve">(linguistique) syllable: سيه ليه بل a single unit of speech, either a whole word or one of the parts into which a word can be separated, usually containing a vowel </t>
  </si>
  <si>
    <t>syntaxe</t>
  </si>
  <si>
    <t>سان تاه كس</t>
  </si>
  <si>
    <t>(informatique et linguistique) syntax: the grammatical arrangement of words in a sentence</t>
  </si>
  <si>
    <t>synthèse</t>
  </si>
  <si>
    <t>سان تيه ز</t>
  </si>
  <si>
    <t>*(structuration de connaissances: knowledge structre) synthesis (سيه ن ثيه سيه ز) formal  the mixing of different ideas, influences or things to make a whole which is different or new / *(exposé, ouvrage) summary, résumé écrire une synthèse sur l'histoire de l'après-guerre: to write a brief history of the post-war years.</t>
  </si>
  <si>
    <t>Syrie</t>
  </si>
  <si>
    <t>سى غى</t>
  </si>
  <si>
    <t>Syria</t>
  </si>
  <si>
    <t>table</t>
  </si>
  <si>
    <t>تاه بل</t>
  </si>
  <si>
    <t>(pour les repas) table débarrasser / desservir la table: to clear the table.</t>
  </si>
  <si>
    <t>table de chevet (bedhead) / table de nuit</t>
  </si>
  <si>
    <t>شوه ڨيه</t>
  </si>
  <si>
    <t>bedside table
Allez vers sa table de nuit et empoisonnez son verre de lait.: go towards his bedside table and poison his cup of milk.</t>
  </si>
  <si>
    <t>table de rotation (f.)</t>
  </si>
  <si>
    <t>تابل دوه غوه تاه سيون</t>
  </si>
  <si>
    <t>rotary table</t>
  </si>
  <si>
    <t>tablette</t>
  </si>
  <si>
    <t>تاه ب ليه ت</t>
  </si>
  <si>
    <t>(de chocolat) bar
Avoir des abdos en tablettes de chocolat: to have a six-pack abs.</t>
  </si>
  <si>
    <t>tache</t>
  </si>
  <si>
    <t>تاه ش</t>
  </si>
  <si>
    <t>*(une marque: mark) stain je me suis fait une tache: I've stained my clothes.</t>
  </si>
  <si>
    <t>tâche</t>
  </si>
  <si>
    <t>*(un travail) task, job remplir une tâche: to fulfil a task. / assigner une tâche à quelqu'un: to give somebody a task to do.</t>
  </si>
  <si>
    <t>Tanzanie</t>
  </si>
  <si>
    <t>تون زاه نى</t>
  </si>
  <si>
    <t>*(pays) Tanzania</t>
  </si>
  <si>
    <t>tapisserie</t>
  </si>
  <si>
    <t>تاه پيس غى</t>
  </si>
  <si>
    <t xml:space="preserve">(art, panneau) tapestry (تاه پسترى): a piece of cloth whose pattern or picture is created by sewing or  weaving  different coloured threads onto a special type of strong cloth </t>
  </si>
  <si>
    <t>tarte</t>
  </si>
  <si>
    <t>تاغت</t>
  </si>
  <si>
    <t xml:space="preserve">*tart: an open pastry case with a filling, usually of something sweet such as fruit </t>
  </si>
  <si>
    <t>tata (langage enfantine)</t>
  </si>
  <si>
    <t>تاتا</t>
  </si>
  <si>
    <t>(tante) auntie, aunty</t>
  </si>
  <si>
    <t>taverne</t>
  </si>
  <si>
    <t>تا ڨيغن</t>
  </si>
  <si>
    <t>inn: a small hotel, usually in the countryside. Pub</t>
  </si>
  <si>
    <t>technique</t>
  </si>
  <si>
    <t>تيه ك نيك</t>
  </si>
  <si>
    <t>*(d'un art, d'un métier) technique la technique de l'aquarelle: the technique of watercolor painting. /*(le savoir-faire) technique /*(une méthode) technique c'est toute une technique d'ouvrir les huîtres: there's quite an art to opening oysters. / répondre à une question par une autre question , c'est sa technique: answering question by another question is his speciality. /*(de production) technique technique de pointe: state-of-the-art technique. /*(applications de la science) la technique: applied science.</t>
  </si>
  <si>
    <t>technologie</t>
  </si>
  <si>
    <t>تيه ك نوه لوه چى</t>
  </si>
  <si>
    <t>technology, applied science</t>
  </si>
  <si>
    <t>teinture</t>
  </si>
  <si>
    <t>تان تووغ</t>
  </si>
  <si>
    <t>*(action) dyeing
se faire faire une teinture: to have one's hair dyed.</t>
  </si>
  <si>
    <t>télécommande</t>
  </si>
  <si>
    <t>تيه ليه كوموند</t>
  </si>
  <si>
    <t>remote control</t>
  </si>
  <si>
    <t>télévision</t>
  </si>
  <si>
    <t>تيه ليه ڨيز يون</t>
  </si>
  <si>
    <t>*television il regarde trop la télévision: he watches too much television. / les télévisions européennes: European television companies. / télévision par satellite: satellite television. / télévision câblée / par câble: cable television.</t>
  </si>
  <si>
    <t>température</t>
  </si>
  <si>
    <t>تومپيه غا تووغ</t>
  </si>
  <si>
    <t>temperature</t>
  </si>
  <si>
    <t>Tempête</t>
  </si>
  <si>
    <t>توم پيه ت</t>
  </si>
  <si>
    <t>storm, tempest</t>
  </si>
  <si>
    <t>tendance</t>
  </si>
  <si>
    <t>تون دونس</t>
  </si>
  <si>
    <t xml:space="preserve">tendency, trend, </t>
  </si>
  <si>
    <t>ténèbres (nfpl)</t>
  </si>
  <si>
    <t>تيه نيه بغ</t>
  </si>
  <si>
    <t>teneur (f.)</t>
  </si>
  <si>
    <t>تووه نووه غ</t>
  </si>
  <si>
    <t>(forage pétrolier - d'un composant) content</t>
  </si>
  <si>
    <t>tension</t>
  </si>
  <si>
    <t>(électricité) voltage
danger, haute tension: danger, high voltage.</t>
  </si>
  <si>
    <t>tentative</t>
  </si>
  <si>
    <t>تونتاه تيڨ</t>
  </si>
  <si>
    <t>(essai) attempt, trial</t>
  </si>
  <si>
    <t>tenue</t>
  </si>
  <si>
    <t>توه نووه</t>
  </si>
  <si>
    <t>(un habit: costume, outfit) outfit, dress</t>
  </si>
  <si>
    <t>(forage pétrolier) (d'un terrain foré) support, holding, firmness</t>
  </si>
  <si>
    <t>terminaison</t>
  </si>
  <si>
    <t>تيه غ مى نيه زون</t>
  </si>
  <si>
    <t>*(anatomie) terminaisons nerveuses: nerve endings
*(linguistique) ending
mot à terminaison en "al": word ending in "al"</t>
  </si>
  <si>
    <t>terrasse</t>
  </si>
  <si>
    <t>تيه غاه سس</t>
  </si>
  <si>
    <t>*(grand balcon) balcony / *(entre maison et jardin) terrace, patio /*(sur le toit) (roof) terrace / *(d'un café, restaurant) the outside area
être assis à la terrasse: to sit outside
elle attendait à la terrasse d'un café: she was waiting on a table outside a café.</t>
  </si>
  <si>
    <t>tête d’injection (f.)</t>
  </si>
  <si>
    <t>أنچيه كسيون</t>
  </si>
  <si>
    <t>swivel  (forage)</t>
  </si>
  <si>
    <t>tête de puits aérienne (f.)</t>
  </si>
  <si>
    <t>تيه ت دو پويى أه أيه غ يانن</t>
  </si>
  <si>
    <t>(forage pétrolier) onshore wellhead</t>
  </si>
  <si>
    <t>thèse</t>
  </si>
  <si>
    <t>تيه ز</t>
  </si>
  <si>
    <t>*(éducation) thesis
*(théorie) argument, thesis, theory
thèse, antithèse, synthèse : thesis, antithesis, synthesis
la thèse de l'accident n'est pas écartée : the possibility that it may have been an accident has not been ruled out.</t>
  </si>
  <si>
    <t>tige</t>
  </si>
  <si>
    <t>تي چ</t>
  </si>
  <si>
    <t>shaft</t>
  </si>
  <si>
    <t>tige carrée / la tige d’entraînement (f.)</t>
  </si>
  <si>
    <t>تيچ كاه غيه / دونتغيه ن مون</t>
  </si>
  <si>
    <t>the kelly</t>
  </si>
  <si>
    <t>tige de forage (f.)</t>
  </si>
  <si>
    <t>تييچ دوه فوغاه چ</t>
  </si>
  <si>
    <t>drill pipe</t>
  </si>
  <si>
    <t>toile</t>
  </si>
  <si>
    <t>*canvas (strong, rough cloth used for making tents, sails, bags, strong clothes, etc.), plain fabric
*la Toile: the web</t>
  </si>
  <si>
    <t>(Art) (peinte) canvas (كان ڨاه س) : a piece of this cloth used by artists for painting on, usually with oil paints, or the painting itself , painting</t>
  </si>
  <si>
    <t>toile d'araignée</t>
  </si>
  <si>
    <t>توال داغين ييه</t>
  </si>
  <si>
    <t>spider's web / cobweb
Hunter jeta des coups d'œil rapides dans chaque pièce. Rien,hormis des toiles d'araignées et des vieux débris: Hunter took a quick look insided each room. Nothing except some spider's webs and old garbage.</t>
  </si>
  <si>
    <t>toilettes (f.pl.)</t>
  </si>
  <si>
    <t>تواه ليه ت</t>
  </si>
  <si>
    <t>*(chez un particulier: private individual) toilet, bathroom
*(dans un café) toilets, restroom toilettes publiques: public toilets, restrooms.</t>
  </si>
  <si>
    <t>tôle</t>
  </si>
  <si>
    <t>تووه لل</t>
  </si>
  <si>
    <t>(métallurgie - morceau) metal sheet
tôle d'acier / d'aluminium: sheet steel / aluminium ou aluminum.</t>
  </si>
  <si>
    <t>tôle ou taule</t>
  </si>
  <si>
    <t>توه لل</t>
  </si>
  <si>
    <t>très familier (prison) the nick: UK slang for prison, clink: informal for prison
elle a fait un an de taule: she spent one year in prison.</t>
  </si>
  <si>
    <t>tolérance</t>
  </si>
  <si>
    <t>توه ليه غاه نس</t>
  </si>
  <si>
    <t>*(à l'égard d'une personne) tolerance
*(à l'égard d'un règlement: towards a regulation, rule) latitude: formal - freedom to behave, act or think in the way you want to. 
Ce n'est pas un droit, c'est une simple tolérance: this is not a right, it is merely something which is tolerated.
Il y a une tolérance d'un litre d'alcool par personne: each person is alowed to bring in a litre of spirits free of duty.
Tolérance orthographique: permitted variation in spelling.</t>
  </si>
  <si>
    <t>tomate</t>
  </si>
  <si>
    <t>توه ماه ت</t>
  </si>
  <si>
    <t>tomato tomate cerise: cherry tomato. / tomates farcies: stuffed tomatoes.</t>
  </si>
  <si>
    <t>tombe</t>
  </si>
  <si>
    <t>توه مب</t>
  </si>
  <si>
    <t>*grave
*tomb</t>
  </si>
  <si>
    <t>tombola</t>
  </si>
  <si>
    <t>توم بوه لاه</t>
  </si>
  <si>
    <t>raffle: an activity in which people buy tickets with different numbers, some of which are later chosen to win prizes, which is arranged in order to make money for a good social purpose, tombola: a game in which tickets with different numbers are bought from a spinning cylindrical container and small prizes are won when the numbers on the tickets are the same as the numbers on the prizes.</t>
  </si>
  <si>
    <t>tonalité</t>
  </si>
  <si>
    <t>تونالي تيه</t>
  </si>
  <si>
    <t>*(d'invitation à numéroter) dialling tone: a continuous sound which tells you that a telephone is connected to the telephone system and is ready to be used   حرارة Je n'ai pas de tonalité: there is no dialling tone. / tonalité d'appel: ringing tone.</t>
  </si>
  <si>
    <t>tondeuse</t>
  </si>
  <si>
    <t>تون دوه ز</t>
  </si>
  <si>
    <t>hair clipper</t>
  </si>
  <si>
    <t>tong</t>
  </si>
  <si>
    <t>توه نج</t>
  </si>
  <si>
    <t>flip-flop   شبشب زنوبه</t>
  </si>
  <si>
    <t>torche</t>
  </si>
  <si>
    <t>طوغش</t>
  </si>
  <si>
    <t>torch. 
Toux deux avaient une lampe torche à la main: both of them had torches in their hand</t>
  </si>
  <si>
    <t>torture</t>
  </si>
  <si>
    <t>توغ تووغ</t>
  </si>
  <si>
    <t xml:space="preserve">torture: the act of causing great physical or mental pain in order to persuade someone to do something or to give information, or to be cruel to a person or animal </t>
  </si>
  <si>
    <t>touche</t>
  </si>
  <si>
    <t>توشش</t>
  </si>
  <si>
    <t>button, key.
Quelqu’un a vu Garcia ce matin ? Vous l’avez eu au téléphone ? cria-t-il à la cantonade, après avoir pressé la touche « silence » de son portable: Anybody saw Garcia this morning? You had him on the phone? He shouted to all the present, after pressing "silent" butoon of his mobile phone.</t>
  </si>
  <si>
    <t>tour</t>
  </si>
  <si>
    <t>تووغ</t>
  </si>
  <si>
    <t>tower
La tour Eiffel (أيه فيه ل).</t>
  </si>
  <si>
    <t>toux</t>
  </si>
  <si>
    <t>cough</t>
  </si>
  <si>
    <t>traction (f.)</t>
  </si>
  <si>
    <t>تغاه ك سيون</t>
  </si>
  <si>
    <t>(d'un cuvelage) tensile loading</t>
  </si>
  <si>
    <t>trahison</t>
  </si>
  <si>
    <t>تغايي زون</t>
  </si>
  <si>
    <t>(Droit) treason: (the crime of) showing no loyalty to your country, especially by helping its enemies or attempting to defeat its government. Haute trahison: high treason.</t>
  </si>
  <si>
    <t>traîne</t>
  </si>
  <si>
    <t>تغيه نن</t>
  </si>
  <si>
    <t xml:space="preserve">(vêtement) train: the part of a long dress that spreads out onto the floor behind the person wearing it </t>
  </si>
  <si>
    <t>traînée</t>
  </si>
  <si>
    <t>تغيه نيه</t>
  </si>
  <si>
    <t>*(trace - au sol, sur un mur) trail  أثر, streak.  Une traînée de fumée: a trail of smoke.
*(familier) (prostituée) whore, tart</t>
  </si>
  <si>
    <t>traite</t>
  </si>
  <si>
    <t>تغتت</t>
  </si>
  <si>
    <t>"commerce, trafic: commerce illicite تهريب" 
Traite de Noirs: slave trade. 
Traites des Blanches: white slave trade/traffic</t>
  </si>
  <si>
    <t>traîtrise</t>
  </si>
  <si>
    <t>تغيه تغيز</t>
  </si>
  <si>
    <t xml:space="preserve">betrayal, treachery: when a person deceives, or is not loyal to, someone who trusts them </t>
  </si>
  <si>
    <t>tranche d'eau (f.)</t>
  </si>
  <si>
    <t>تغاه نش</t>
  </si>
  <si>
    <t>(forage pétrolier - offshore) water head, water section (length of water column from sea-level to sea bed)</t>
  </si>
  <si>
    <t>transcription</t>
  </si>
  <si>
    <t>تغاه ن سكغى پسيون</t>
  </si>
  <si>
    <t>*(linguistique et musique) transcribing (from transcribe: to record something written, spoken, or played by writing it down), transcription: a written record of words or music</t>
  </si>
  <si>
    <t>transfusion sanguine ou de sang</t>
  </si>
  <si>
    <t>تغاه نس فوه زيون</t>
  </si>
  <si>
    <t>blood transfusion   نقل دم</t>
  </si>
  <si>
    <t>transparence</t>
  </si>
  <si>
    <t>تغاه نس پاه غوه نس</t>
  </si>
  <si>
    <t>*(une propriété: une qualité: characteristic - d'une surface) transparency, (-d'une peau) clearness, transparency, (-d'un regard, d'un liquide) transparency, clearness
on voit son soutien-gorge par transparence: her bra is showing through.</t>
  </si>
  <si>
    <t>trappe</t>
  </si>
  <si>
    <t>تغا ه پ</t>
  </si>
  <si>
    <t xml:space="preserve">(ouverture) hatch: an opening through a wall, floor, etc., or the cover for it </t>
  </si>
  <si>
    <t>traversée (f.)</t>
  </si>
  <si>
    <t>تغاه ڨيه غ سيه</t>
  </si>
  <si>
    <t>(forage pétrolier - d'un horizon inconnu) crossing, going through</t>
  </si>
  <si>
    <t>trempe</t>
  </si>
  <si>
    <t>تغوه مپ</t>
  </si>
  <si>
    <t>(traitement thermique) quenching / Traitement thermique qui consiste, grâce au refroidissement rapide d'un produit métallurgique, à obtenir à température ambiante une structure stable à chaud, ou une structure dérivée de cette dernière. (La trempe entraîne une variation des propriétés, telle qu'un durcissement pour les aciers.)</t>
  </si>
  <si>
    <t>tresse</t>
  </si>
  <si>
    <t>تغيه س</t>
  </si>
  <si>
    <t>(de cheveux) plait, braid  ضفاير
Tout le monde connait sa fameuse tresse. Pourquoi Ioulia Timochenko est-elle coiffée ainsi? : the whole world knows her famous plait. Why Ioulia Timochenko has such a hair style?</t>
  </si>
  <si>
    <t>trêve</t>
  </si>
  <si>
    <t>تغيه ڨ</t>
  </si>
  <si>
    <t>(militaire) truce تروه س - هدنة/ Cessation temporaire de tout acte d'hostilité : Violer une trêve.
Pourquoi le Hamas a refusé la trêve: why did Hamas refused the truce.</t>
  </si>
  <si>
    <t>tribu</t>
  </si>
  <si>
    <t>تغى بوه</t>
  </si>
  <si>
    <t>*(une anthropologie: anthropology) tribe</t>
  </si>
  <si>
    <t>tribune</t>
  </si>
  <si>
    <t>تغى بوو نن</t>
  </si>
  <si>
    <t>*(presse-colonne) column in a newspaper
*(dans un stade de football) terraces, bleachers (a sloping area of seats at a sports ground which are not covered and are therefore not expensive to sit in )  مدرجات</t>
  </si>
  <si>
    <t>tripes</t>
  </si>
  <si>
    <t>تغيپ</t>
  </si>
  <si>
    <t>(familier) (fpl) (anatomie) guts, insides
Marchez en vous positionnat à gauche et passez derrière les voitures ainsi que derrière un invité en train de vomir ses tripes: walk while positioning yourself on the left and pass behind the cars as well as behind a guest who is throwing up his guts.</t>
  </si>
  <si>
    <t>trique</t>
  </si>
  <si>
    <t>تغيك</t>
  </si>
  <si>
    <t>(bâton: stick) cudgel: a short heavy stick used for hitting people 
Donner des coups de trique à quelqu'un: to thrash somebody.
Elle nous mène à la trique (figuré): she rules us with a rod of iron.</t>
  </si>
  <si>
    <t>trouille</t>
  </si>
  <si>
    <t>تغووه يى</t>
  </si>
  <si>
    <t>(très familier) fear, fright
J'avais une trouille bleue: I was scared to death.</t>
  </si>
  <si>
    <t>trousse</t>
  </si>
  <si>
    <t>تغوه س</t>
  </si>
  <si>
    <t>pencil case</t>
  </si>
  <si>
    <t>tubulure</t>
  </si>
  <si>
    <t>تووه بووه لووه غ</t>
  </si>
  <si>
    <t>*(une tuyauterie: pipework) piping
La tubulure de la salle de bains était en mauvaise condition: the bathroom piping was in a bad condition.</t>
  </si>
  <si>
    <t>tuerie</t>
  </si>
  <si>
    <t>تووه غى</t>
  </si>
  <si>
    <t>slaughter, massacre, bloodbath</t>
  </si>
  <si>
    <t>tumeur</t>
  </si>
  <si>
    <t>تووه مووه غ</t>
  </si>
  <si>
    <t>tumour
Tumeur au cerveau: brain tumour.</t>
  </si>
  <si>
    <t>Tunisie</t>
  </si>
  <si>
    <t>توه نى زى</t>
  </si>
  <si>
    <t>Tunisia</t>
  </si>
  <si>
    <t>turbine</t>
  </si>
  <si>
    <t>توغ بين</t>
  </si>
  <si>
    <t>turbine. Turbine hydraulique / à gaz / à vapeur: water / gas / steam turbine.</t>
  </si>
  <si>
    <t>Turquie</t>
  </si>
  <si>
    <t>توه غ كى</t>
  </si>
  <si>
    <t>Turkey</t>
  </si>
  <si>
    <t>tutelle</t>
  </si>
  <si>
    <t>تووه تيه لل</t>
  </si>
  <si>
    <t>(une protection) care, protection
Les organisateurs de la marche ont appelé les autorités et la société civile à «agir pour que ces crimes odieux ne soient jamais tolérés, jamais normalisés» et «à protéger les droits de l’enfant» et de la femme «contre toute agression physique ou même verbale sous couvert de tutelle sur sa personne».: the organisers of the march called the authorities and the civil society to take action so that these obnoxious crimes are never tolerated, never normalised and "to protect the child rights"and the woman against all kind of physical aggression or even verbal in the guise of protection of her individual.</t>
  </si>
  <si>
    <t>tuyauterie</t>
  </si>
  <si>
    <t>تويى يوه ت غى</t>
  </si>
  <si>
    <t>*(canalisations (f.pl.) كاه ناه لى زاه سيون: pipework, pipes) pipes, piping
Après le carrelage, je me suis intéressé aux tuyauteries et à l'étanchéité à rénover.</t>
  </si>
  <si>
    <t>تى فوه أييد</t>
  </si>
  <si>
    <t xml:space="preserve">typhoid تاه ى فوه يد: an infectious disease spread by dirty water and food, causing a high body temperature, red spots on the upper body, severe pains in the bowels and sometimes death. </t>
  </si>
  <si>
    <t>une affaire classée</t>
  </si>
  <si>
    <t>كلاسيه</t>
  </si>
  <si>
    <t>a closed matter, all is over
Après l'enterrement, au contraire, ce sera une affaire classée et tout aura revêtu une allure plus officielle: after the funeral, on the opposite, this will be a closed matter and everything will put on a more official appearance.</t>
  </si>
  <si>
    <t>une balle à blanc</t>
  </si>
  <si>
    <t>ءوون بال اه بلون</t>
  </si>
  <si>
    <t>blank / blank cartidges:  a small tube containing explosive but no bullet, used in a gun in order to make a loud noise without causing harm 
Les artistes se mettent en place. Sauf que cette fois l'acteur qui joue le bourreau ne tire plus avec des balles à blancs, évidemment il l'ignore: the actors take their places. Except that this time the actor who plays the role of executioner will not shot any more with blanks,  of course he is unaware of that.</t>
  </si>
  <si>
    <t>une boue salée saturée (f.)</t>
  </si>
  <si>
    <t>بوه ساه ليه ساتوه غيه</t>
  </si>
  <si>
    <t>(forage pétrolier) salt-saturated mud</t>
  </si>
  <si>
    <t>une clinique de désintoxication (f.)</t>
  </si>
  <si>
    <t>ديه ز انتوكسيكاسيون</t>
  </si>
  <si>
    <t xml:space="preserve">detoxification center: a place similar to a hospital where people go to receive treatment for drinking too much alcohol or taking too many drugs </t>
  </si>
  <si>
    <t>une colonne de secours (f.)</t>
  </si>
  <si>
    <t>كوه لونن دوس كووغ</t>
  </si>
  <si>
    <t>(forage pétrolier - un tube de casing avec un petit diamètre ) emergency casing / liner</t>
  </si>
  <si>
    <t>une formation flunate</t>
  </si>
  <si>
    <t>فلووه واه نت</t>
  </si>
  <si>
    <t>qui s'écoule, comme une couche salifère
Certaines formations fluantes peuvent être considérées dans le calcul à l’écrasement, (pendant la descente de la colonne de tubage)</t>
  </si>
  <si>
    <t>جغوه سس تيه ن</t>
  </si>
  <si>
    <t>unité de pompage (f.)</t>
  </si>
  <si>
    <t>ءووه نى تيه دوه پوم پاه چ</t>
  </si>
  <si>
    <t>(forage pétrolier - de la boue ou de la cimentation) pumping unit</t>
  </si>
  <si>
    <t>urine</t>
  </si>
  <si>
    <t>ءوه غينن</t>
  </si>
  <si>
    <t>urne</t>
  </si>
  <si>
    <t>ءووه غنن</t>
  </si>
  <si>
    <t>ballot box, ballot: a system or occasion of secret voting  صندوق الأقتراع. Se rendre aux urnes: to go to the pools.</t>
  </si>
  <si>
    <t>usure (f.)</t>
  </si>
  <si>
    <t>ءوه زوه غ</t>
  </si>
  <si>
    <t>(forage pétrolier - frottement entre la garniture et le diamètre intérieur de tubage) wear</t>
  </si>
  <si>
    <t>utilité</t>
  </si>
  <si>
    <t>ءوه تى لى تيه</t>
  </si>
  <si>
    <t>(caractère utile) use, usefulness</t>
  </si>
  <si>
    <t>vaccination</t>
  </si>
  <si>
    <t>ڨاه ك سى ناه س يون</t>
  </si>
  <si>
    <t>vaccination, inoculation
vaccination préventive: protective vaccination.</t>
  </si>
  <si>
    <t>vache</t>
  </si>
  <si>
    <t>ڨاه ش</t>
  </si>
  <si>
    <t>cow vache sacrée: sacred cow. / parler français comme une vache espagnole: (familier) to murder the French language.</t>
  </si>
  <si>
    <t>vague</t>
  </si>
  <si>
    <t>ڨاه ج</t>
  </si>
  <si>
    <t>*(dans la mer) wave  / (la métérologie) vague de chaleur: heatwave. / vague de froid: cold spell.</t>
  </si>
  <si>
    <t>vaisselle</t>
  </si>
  <si>
    <t>dirty dishes
Faire la vaisselle: to do the washing-up / to wash the dishes.
Après avoir fait la vaisselle, j'ai vu que la salle de bains était inondée. Le système  d'écoulement était obstrué.</t>
  </si>
  <si>
    <t>validité</t>
  </si>
  <si>
    <t>ڨاه لى دى تيه</t>
  </si>
  <si>
    <t>(administration et généralement) validity
durée de validité: validity period
prolonger la validité d'un visa : to extend a visa</t>
  </si>
  <si>
    <t>valse</t>
  </si>
  <si>
    <t>ڨالس</t>
  </si>
  <si>
    <t xml:space="preserve">waltz: a formal dance in which two people holding each other move around a large room, turning as they go and repeating a movement of three steps, or a piece of music with three beats in a  bar  written for this style of dancing </t>
  </si>
  <si>
    <t>vanille</t>
  </si>
  <si>
    <t>ڨاه نيى</t>
  </si>
  <si>
    <t>vanilla</t>
  </si>
  <si>
    <t>vanne de sécurité (f.)</t>
  </si>
  <si>
    <t>ڨاه نن</t>
  </si>
  <si>
    <t>(industrie pétrolière) safety valve</t>
  </si>
  <si>
    <t>vedette</t>
  </si>
  <si>
    <t>ڨوه دتت</t>
  </si>
  <si>
    <t>(artiste) star</t>
  </si>
  <si>
    <t>végétation</t>
  </si>
  <si>
    <t>ڨيه چيه تاسيون</t>
  </si>
  <si>
    <t xml:space="preserve">vegetation: plants in general or plants which are found in a particular area </t>
  </si>
  <si>
    <t>vendange</t>
  </si>
  <si>
    <t>ڨون داه نچ</t>
  </si>
  <si>
    <t>(cueillette: harvest  كوه يه تت) grape-harvest , grape-picking</t>
  </si>
  <si>
    <t>venue (f.)</t>
  </si>
  <si>
    <t>ڨوه نووه</t>
  </si>
  <si>
    <t>(forage pétrolier) kick, influx</t>
  </si>
  <si>
    <t>verdure</t>
  </si>
  <si>
    <t>ڨيه غ دووغ</t>
  </si>
  <si>
    <t>greenness, green plants
Les gens qui n'aiment pas la verdure, aiment quoi alors, les ordures?</t>
  </si>
  <si>
    <t>verrière</t>
  </si>
  <si>
    <t>ڨيه غ ييه غ</t>
  </si>
  <si>
    <t>(toit) glass roof
Dehors, contournez la verrière pour vous diriger vers les deux fenêtres ouvertes.: Outside, walk around the glass roof to go to the two open windows.</t>
  </si>
  <si>
    <t>vertu</t>
  </si>
  <si>
    <t>ڨيه غ تووه</t>
  </si>
  <si>
    <t>(propriété) virtue ( advantage or good thing), property, power / Qualité, propriété particulièrement bonne, efficace de quelque chose ; pouvoir, propriété : 
Les principales vertus d'une plante.
les vertus thérapeutiques des plantes: the healing properties of plants</t>
  </si>
  <si>
    <t>veste</t>
  </si>
  <si>
    <t>ڨست</t>
  </si>
  <si>
    <t>jacket</t>
  </si>
  <si>
    <t>veuf, veuve</t>
  </si>
  <si>
    <t>ڨوف / ڨوڨ</t>
  </si>
  <si>
    <t>widower (masculin) / widow (féminin)</t>
  </si>
  <si>
    <t>viande</t>
  </si>
  <si>
    <t>ڨياه ند</t>
  </si>
  <si>
    <t>meat</t>
  </si>
  <si>
    <t>vieille</t>
  </si>
  <si>
    <t>ڨياه يى</t>
  </si>
  <si>
    <t>(femme âgée) old woman / girl</t>
  </si>
  <si>
    <t>vigilance</t>
  </si>
  <si>
    <t>ڨى چى لانس</t>
  </si>
  <si>
    <t>vigilance (more careful attention, especially in order to notice possible danger), watchfulness</t>
  </si>
  <si>
    <t>vigne</t>
  </si>
  <si>
    <t>ڨى نيى</t>
  </si>
  <si>
    <t xml:space="preserve">vineyard ڨيه ن ياه رد: a piece of land on which  vines   (= plants which produce grapes)  are grown. </t>
  </si>
  <si>
    <t>vigueur</t>
  </si>
  <si>
    <t>ڨى جوه غ</t>
  </si>
  <si>
    <t>*(d'une personne, d'une plante) strength, vigor: strength, energy or enthusiasm.
*(d'un coup) vigour/vigor, strength, power
Avec vigueur: vigorously, energetically.</t>
  </si>
  <si>
    <t>virage</t>
  </si>
  <si>
    <t>ڨى غاه چ</t>
  </si>
  <si>
    <t>(d' une route) bend, turn, curve</t>
  </si>
  <si>
    <t>virilité</t>
  </si>
  <si>
    <t>ڨى غى لى تيه</t>
  </si>
  <si>
    <t>(vigueur sexuelle) virility, manliness</t>
  </si>
  <si>
    <t>vis</t>
  </si>
  <si>
    <t>screw</t>
  </si>
  <si>
    <t>vitamine</t>
  </si>
  <si>
    <t>ڨى تاه مين</t>
  </si>
  <si>
    <t>vitamin ڨاه ى تاه ميه ن: any of a group of natural substances which are necessary in small amounts for the growth and good health of the body .</t>
  </si>
  <si>
    <t>vitrine</t>
  </si>
  <si>
    <t>ڨى تغينن</t>
  </si>
  <si>
    <t>shop window , display window</t>
  </si>
  <si>
    <t>voiturette (du golf)</t>
  </si>
  <si>
    <t>ڨواه توو غيه ت</t>
  </si>
  <si>
    <t>voiture de petites dimensions. Small car</t>
  </si>
  <si>
    <t>volaille</t>
  </si>
  <si>
    <t>ڨوه لاى</t>
  </si>
  <si>
    <t>(d'une basse-cour: farmyard) de la volaille: poultry.</t>
  </si>
  <si>
    <t>volonté</t>
  </si>
  <si>
    <t>ڨولونتيه</t>
  </si>
  <si>
    <t>"détermination" will</t>
  </si>
  <si>
    <t>voltige</t>
  </si>
  <si>
    <t>ڨوه ل تيچ</t>
  </si>
  <si>
    <t>(le trapèze تغاه پيه ز: trapeze: a short bar hanging high up in the air from two ropes, which  acrobats  use to perform special swinging movements.)
la haute voltige: acrobatics, flying trapeze excercises.
(aéronautique) voltige (aérienne): aerobatics.</t>
  </si>
  <si>
    <t xml:space="preserve">vue d'ensemble </t>
  </si>
  <si>
    <t>ڨووه دون سومبل</t>
  </si>
  <si>
    <t>*(la photographie) general view / *(figuré) overview</t>
  </si>
  <si>
    <t>vulgarisation</t>
  </si>
  <si>
    <t>ڨوول جاه غى زاه سيون</t>
  </si>
  <si>
    <t>popularization
un ouvrage de vulgarisation: a book for the layman ( someone who is not trained in or does not have a detailed knowledge of a particular subject ).
la vulgarisation de la pensée d'Einstein: the simplification of Einstein's thought.</t>
  </si>
  <si>
    <t>webcam</t>
  </si>
  <si>
    <t>ويه ب كام</t>
  </si>
  <si>
    <t>Netcam</t>
  </si>
  <si>
    <t>zone</t>
  </si>
  <si>
    <t>زونن</t>
  </si>
  <si>
    <t>zoologie</t>
  </si>
  <si>
    <t>زوه لوه چى</t>
  </si>
  <si>
    <t>zoology</t>
  </si>
  <si>
    <t>abaisser</t>
  </si>
  <si>
    <t>v.</t>
  </si>
  <si>
    <t>أه بيه سيه</t>
  </si>
  <si>
    <t>to lower, bring down
Examiner puis abaisser le levier: Examine then lower the lever</t>
  </si>
  <si>
    <t>abasourdir (abasourdi)</t>
  </si>
  <si>
    <t>أه باه زوغ ديغ</t>
  </si>
  <si>
    <t>*(stupéfier: to astound, to stun) to stun: to shock or surprise someone very much 
la nouvelle nous avait abasourdis: we were stunned by the news.</t>
  </si>
  <si>
    <t>abâtardir (abâtardi)</t>
  </si>
  <si>
    <t>أه باه تاه غ ديغ</t>
  </si>
  <si>
    <t>(une race: race غاه سس, un individu: individual) to cause to degenerate : to become worse</t>
  </si>
  <si>
    <t>abattre (abattu)</t>
  </si>
  <si>
    <t>أه باه تغ</t>
  </si>
  <si>
    <t>(faire tomber - arbre) to cut down</t>
  </si>
  <si>
    <t>abdiquer</t>
  </si>
  <si>
    <t>أه بدى كيه</t>
  </si>
  <si>
    <t>abdicate: If a king or queen abdicates, they make a formal statement that they no longer want to be king or queen 
Le roi Juan Carlos va abdiquer au profit de son fils, le prince-héritier Felipe, après avoir passé près de quarante ans sur le trône d'Espagne. : the king Juan Carlos is going to abdicate for the benefit of his son, the crown prince Felipe, after spending forty years on the thrown of Spain.</t>
  </si>
  <si>
    <t>abêtir (abêti)</t>
  </si>
  <si>
    <t>أه بيه تيغ</t>
  </si>
  <si>
    <t>rendre bête / to dull the mind of</t>
  </si>
  <si>
    <t>abolir (aboli)</t>
  </si>
  <si>
    <t>أه بوه ليغ</t>
  </si>
  <si>
    <t>to abolish: to end an activity or custom officially (Ex. I think bullfighting should be abolished. )</t>
  </si>
  <si>
    <t>abonnir (abonni)</t>
  </si>
  <si>
    <t>أه بوه نيغ</t>
  </si>
  <si>
    <t>rendre bon ou meilleur (un vin) / Devenir meilleur, en parlant d'un vin qui vieillit (ڨييه ييى).</t>
  </si>
  <si>
    <t>aborder</t>
  </si>
  <si>
    <t>أه بوه غ ديه</t>
  </si>
  <si>
    <t>*(accoster أه كوس تيه: to go up to, to accost أه كوه ست: formal to go up to or stop and speak to someone in a threatening way ) to accost, to walk up to, to approach
Quand le policier l'a abordé: when the detective came / walked up to him.
*(faire face à : to face, - profession) to take up, (- nouvelle vie) to embark on, (- une tâche) to tackle, to get to grips with, (- la retraite: retirement) to approach.
À 18 ans, on est prêt à aborder la vie: when you are 18, you are ready to start out in life.</t>
  </si>
  <si>
    <t>*(forage pétrolier - forer une formation) to approach, to enter</t>
  </si>
  <si>
    <t>aborder (un sujet)</t>
  </si>
  <si>
    <t>*"se mettre à examiner - un texte, un problème" to approach (aborder un sujet). 
Chez nous, on n'abordait pas ces sujets - là: we never used to mention those topics in our house. 
Il n'a pas eu le temps d'aborder le sujet: he didn't have time to get onto / to broach (to begin a discussion of something difficult) the subject.</t>
  </si>
  <si>
    <t>aboutir</t>
  </si>
  <si>
    <t>أه بوه تى غ</t>
  </si>
  <si>
    <t>(réussir) to succeed</t>
  </si>
  <si>
    <t>aboyer</t>
  </si>
  <si>
    <t>اه بواه ييه</t>
  </si>
  <si>
    <t>(animal) to bark</t>
  </si>
  <si>
    <t>abriter</t>
  </si>
  <si>
    <t>اه بغى تيه</t>
  </si>
  <si>
    <t>*(protéger) abriter quelqu'un / quelque chose de la pluie: to shelter somebody / something from rain. /abriter quelqu'un / quelque chose du soleil: to shade somebody / something. / *(loger) to shelter, to house, to accommodate</t>
  </si>
  <si>
    <t>abrutir</t>
  </si>
  <si>
    <t>أه بغوه تيغ</t>
  </si>
  <si>
    <t>(abêtir: to dull the mind of) to turn into an idiot</t>
  </si>
  <si>
    <t>absorber</t>
  </si>
  <si>
    <t>أپ سوه غ بيه</t>
  </si>
  <si>
    <t>*(éponger أيه پون چيه : to soak, to sponge (up) - généralement) to absorb, to soak up
Les oignons absorbent les composés nocifs, les virus et les bactéries, et l'air reste propre: Onions absorb the harmful compounds, the viruses and the bacteria and the air stays clean.</t>
  </si>
  <si>
    <t>accentuer</t>
  </si>
  <si>
    <t>أه كسونت ويه</t>
  </si>
  <si>
    <t>(augmenter - effort: stress) to increase, to intensify</t>
  </si>
  <si>
    <t>accompagner</t>
  </si>
  <si>
    <t>أه كوم پاه نييه</t>
  </si>
  <si>
    <t>*(escorter إيه س كوه غ تيه: to escort:  to go with someone or a vehicle especially to make certain that they arrive safely or that they leave a place  - ami) to go with.
Accompagner quelqu'un à l'aéroport : a.(généralement) to go to the airtport with somebody. / b.(en voiture) to take somebody to the airport.
Je serai accompagné de ma cousine: I will come with my cousin.
Accompagner un groupe de touristes: to accompany a group of sightseers / to take some sightseers on a tour.</t>
  </si>
  <si>
    <t>*(compléter كوم پليه تيه: to complete, to round sth off: to complete an event or activity in a pleasant or satisfactory way) to go with
Un échantillon de parfum accompagne tout achat: a sample of perfume comes with every purchase.
Une sauce pour accompagner vos poissions: a sauce to complement your fish dishes.</t>
  </si>
  <si>
    <t>accomplir</t>
  </si>
  <si>
    <t>أه كومپليغ</t>
  </si>
  <si>
    <t>(achever: to finish) to fulfil, to accomplish, to carry out</t>
  </si>
  <si>
    <t>accorder</t>
  </si>
  <si>
    <t>أه كوغديه</t>
  </si>
  <si>
    <t>*(octroyer أوكتغ واه يه: to grant - un congé, une permission) to grant, to give,  (une faveur: favor) to grant, (-une subvention) to grant, to award, (-un interview) to to give accorder la main de sa fille à quelqu'un: to give somebody one's daughter's hand in marriage. / accorder toute sa confiance à quelqu'un: to give somebody one's complete trust. / accorder de l'importance à quelque chose: to attach importance to something. /Je vous accorde une heure, pas plus: I will allow you one hour, no more. /voulez-vous m'accorder cette danse? : may I have this dance?
*(la musique) (un piano, une guitare) to tune up les musiciens accordent leurs instruments (avant un concert): the players are tuning up.</t>
  </si>
  <si>
    <t>to give an interview
Dans le long entretien qu'il a accordé le mois dernier aux Inrockuptibles, le chanteur confiait que l'idée de refaire un disque avait longtemps été "paralysante": in the long interview that he gave the last month to the Inrockupitbles, the singer confided that the idea to do a record again was for a long time paralysing.</t>
  </si>
  <si>
    <t>accoucher</t>
  </si>
  <si>
    <t>أه كووه شيه</t>
  </si>
  <si>
    <t>(avoir un bébé) to give birth, to have a baby</t>
  </si>
  <si>
    <t>accourcir (accourci)</t>
  </si>
  <si>
    <t>أه كووغ سيغ</t>
  </si>
  <si>
    <t>Vieux. Rendre plus court</t>
  </si>
  <si>
    <t>accroître (accru)</t>
  </si>
  <si>
    <t>أكغ واتخ</t>
  </si>
  <si>
    <t>Increase. Le miroir et les poteaux de bois ont été installés ici pour une raison: accroître sa souffrance: The mirror and the wooden posts were installed here for one reason: to increase her suffering.</t>
  </si>
  <si>
    <t>accroupir</t>
  </si>
  <si>
    <t>أه كغو پيغ</t>
  </si>
  <si>
    <t xml:space="preserve">to squat: to position yourself close to the ground balancing on the front part of your feet with your legs bent under your body, to crouch down  يقرفص
Une fois en haut, sortez votre corde à piano et accroupissez-vous près de l'ouverture. Le scientifique du Cheik, Tariq Abdul Lateef, arrive accompagné d'un garde du corps qui ne le suit pas dans l'ascenseur: once on the top, take out your piano wire and squat near the opening. The Cheik scientist, Tariq Abdul Latif, arrives accompanied with a body guard who does not follow him in the elevator. </t>
  </si>
  <si>
    <t>accueillir (accueilli)</t>
  </si>
  <si>
    <t>أكو ييغ</t>
  </si>
  <si>
    <t>"recevoir" to receive, to welcome, / "héberger" to accommodate, to house.
Hunter accueillit cette affirmation de Garcia d'un froncement de sourcils inquiet انكييه: Hunter rceived that affirmation from Garcia with a worried frown.</t>
  </si>
  <si>
    <t>acheminer</t>
  </si>
  <si>
    <t>أه شوه مى نيه</t>
  </si>
  <si>
    <t>*(marchandises) to convey, to forward acheminer des produits par avion: to ship products by plane.
*(militaire) to convey, to move acheminer des troupes vers / sur le front: to move troops up to the front / up the line.</t>
  </si>
  <si>
    <t>achever</t>
  </si>
  <si>
    <t>أش ڨيه</t>
  </si>
  <si>
    <t>*(finir - un repas, un discours, une lettre) to finish, to end /  *(tuer - un animal) to destroy, (-une personne) to finish off</t>
  </si>
  <si>
    <t>acquérir (acquis)</t>
  </si>
  <si>
    <t>أه كيه غيغ</t>
  </si>
  <si>
    <t>(biens) to buy to purchase, to acquire</t>
  </si>
  <si>
    <t>acquiescer</t>
  </si>
  <si>
    <t>commencer</t>
  </si>
  <si>
    <t>أك ييه سيه</t>
  </si>
  <si>
    <t>to agree with a node, to approve
Mon Dieu! Le tueur l'a forcée à regarder! Le cadavre était placé juste en face du miroir. Ça m'en a tout l'air, acquiesça le docteur Winston: My God! The killer forced her to look! the body was placed infront of the mirror. That's more likely to be the case, aggreed doctor Winston.</t>
  </si>
  <si>
    <t>actionner</t>
  </si>
  <si>
    <t>أكسيون نيه</t>
  </si>
  <si>
    <t>(mettre en mouvement - un appareil) starting up</t>
  </si>
  <si>
    <t>activer</t>
  </si>
  <si>
    <t>أكتى ڨيه</t>
  </si>
  <si>
    <t>to activate
En allant dans la pièce se trouvant à droite de l'ascenseur (point d'exclamation en bas à droite) vous verrez un ordinateur portable qui en l'activant vous indiquera vos 2 cibles supplémentaires à savoir, la chanteuse de la salle principale "Eve" la spécialiste de lancer de couteaux et John Maynard le diable de la fête du sous-sol: While going to the room located on the right of the elevator (exclamation mark on the bottom right) you will see a laptop that on activating it will show you your 2 additional targets to know, the singer of the main hall "Eve" the specialist in knife throwing and John Maynard the devil of the party in basement.</t>
  </si>
  <si>
    <t>admettre (admis)</t>
  </si>
  <si>
    <t>أد ميه تغ</t>
  </si>
  <si>
    <t>*(reconnaître: (torts توه غ: faults) to recognize, to acknowledge) to admit to: to agree that something is true, especially unwillingly .
J'admets m'être trompé: I admit / accept that I made a mistake.
Il faut admettre que c'est un résultat inattendu: you have got to admit the result is unexpected.
*(accepter) to acknowledge
J'admets que les choses se sont / se soeint passées ainsi: I accept that things did happen / may have happened that way.</t>
  </si>
  <si>
    <t>adopter</t>
  </si>
  <si>
    <t>أه دوپ تيه</t>
  </si>
  <si>
    <t>*(un/une enfant) to adopt ses beaux parents l'ont tout de suite adoptée (figuré) : her in-laws took an instant liking to her.
*(suivre - une cause) to take up, (-point de vue) to adopt, to approve, (-une politique) to adopt, to take up, (-une loi, un projet) to adopt, to pass, (-une mode) to follow, to adopt
ils ont fait adopter le projet de loi par l'Assemblée: they managed to get the bill through Parliament.</t>
  </si>
  <si>
    <t>adoucir (adouci)</t>
  </si>
  <si>
    <t>أه دوه سيغ</t>
  </si>
  <si>
    <t>(rendre plus doux - peau, voix, regard, eau) to soften  
L'âge l'a beaucoup adouci: he's mellowed (mellow: to become more relaxed ) a lot with age.
Du miel pour adoucir votre thé: honey to sweeten your tea.</t>
  </si>
  <si>
    <t>adresser</t>
  </si>
  <si>
    <t>أد غيه سيه</t>
  </si>
  <si>
    <t>"envoyer" to send. 
Adresser CV détaillé à Monique: send detailed CV to Monique. Elle lui adressa un sourire: she sent him a smile.</t>
  </si>
  <si>
    <t>advenir (advenu)</t>
  </si>
  <si>
    <t>اد ڨونيغ</t>
  </si>
  <si>
    <t>to happen (auxiliaire être)
Quel qu'il advienne de l'aboutissement de votre demande de visa: whatever may happen to the result of your visa demand.</t>
  </si>
  <si>
    <t>affadir (affadi)</t>
  </si>
  <si>
    <t>أه فاه ديغ</t>
  </si>
  <si>
    <t>*(aliments) to make bland ou tasteless, bland: not having a strong taste or character or not showing any interest or energy / Rendre un mets (dish ميه) fade, sans saveur (nf. goût).</t>
  </si>
  <si>
    <t>affaiblir (affaibli)</t>
  </si>
  <si>
    <t>أه فيه بليغ</t>
  </si>
  <si>
    <t xml:space="preserve">*(personne) to weaken
*(une monnaie: currency  موه نيه) to weaken
*(armée, institution) to weaken, to undermine: to make someone less confident, less powerful or less likely to succeed, or to make something weaker, often gradually </t>
  </si>
  <si>
    <t>affamer</t>
  </si>
  <si>
    <t>اه فاميه</t>
  </si>
  <si>
    <t>to starve / Faire souffrir de la faim en privant (depriving) de nourriture.</t>
  </si>
  <si>
    <t>affecter</t>
  </si>
  <si>
    <t>أه فيه ك تيه</t>
  </si>
  <si>
    <t>*(feindre فاه ندغ : to feign) to affect: to pretend to feel or think something , to feign: to pretend to feel something, usually an emotion. 
Affecter une grande joie: to pretend to be overjoyed.
Il a affecté l'indifférence (nf. lack of interest, indifference) : he feigned indifference / he put on a show of indifference.
*(assigner أه سين ييه: to assign, to allocate) to allocate, to assign, to dedicate
Affecter des crédits à la recherche: to allocate funds to research.</t>
  </si>
  <si>
    <t>affermir (affermi)</t>
  </si>
  <si>
    <t>أه فيه غ ميغ</t>
  </si>
  <si>
    <t>*(consolider: to strengthen - mur) to strengthen, to reinforce
*(rendre plus ferme = dur / solid) to strenghten,to firm up
lotion tonique pour affermir votre peau: toning lotion for your skin.</t>
  </si>
  <si>
    <t>affirmer</t>
  </si>
  <si>
    <t>أه فيغ ميه</t>
  </si>
  <si>
    <t>(dire quelque chose en tant que un avis) to state, to say</t>
  </si>
  <si>
    <t>affliger</t>
  </si>
  <si>
    <t>أه فلى چيه</t>
  </si>
  <si>
    <t>(atteindre: affecter par une maladie par exemple) to afflict: If a problem or illness afflicts a person or thing, they suffer from it , to affect
être affligé d'un handicap to be afflicted with a handicap
(attrister: to sadden, to depress) to affect
sa mort m'a beaucoup affligé his death affected me greatly</t>
  </si>
  <si>
    <t>affluer</t>
  </si>
  <si>
    <t>أه فلوويه</t>
  </si>
  <si>
    <t>(arriver) to surge, flock: to move or come together in large numbers
Dirigez-vous vers les escaliers qui mènent jusqu'aux dégustations (du vin) et d'où les visiteurs affluent: Head for the stairs that lead to the wine-tasting and from where the visitors flock.</t>
  </si>
  <si>
    <t>affoler</t>
  </si>
  <si>
    <t>أه فوليه</t>
  </si>
  <si>
    <t>"sexuellement" to drive wild with desire</t>
  </si>
  <si>
    <t>affranchir (affranchi)</t>
  </si>
  <si>
    <t>أه فغان شيغ</t>
  </si>
  <si>
    <t>*(Histoire) (esclave) to set free
*(colis, lettre) to stamp, to put a stamp / stamps on
paquet insuffisamment affranchi : parcel with insufficient postage on it.</t>
  </si>
  <si>
    <t>affûter</t>
  </si>
  <si>
    <t>أه فووه تيه</t>
  </si>
  <si>
    <t>to grind, to sharpen / Rendre tranchantes les arêtes (edge أه غيه ت) d'un outil de coupe.</t>
  </si>
  <si>
    <t>agacer</t>
  </si>
  <si>
    <t>أه جاه سيه</t>
  </si>
  <si>
    <t>(irriter) to irritate, to annoy. Le jus de citron agace les dents: lemon juice sets one's teeth on edge. Ses plaisanteries m'agacent: his jokes get on my nerves.</t>
  </si>
  <si>
    <t>aggraver</t>
  </si>
  <si>
    <t>أه جغاه ڨيه</t>
  </si>
  <si>
    <t>to make worse</t>
  </si>
  <si>
    <t>agir (agi)</t>
  </si>
  <si>
    <t>أه چيغ</t>
  </si>
  <si>
    <t>(intervenir) to act, to take action
En cas d'incendie (أن سون دى), il faut agir vite: in the event of a fire, it is important to act quickly.</t>
  </si>
  <si>
    <t xml:space="preserve">to wave:  to move from side to side, or to make something move like this while holding it in the hand </t>
  </si>
  <si>
    <t>agonir (agoni)</t>
  </si>
  <si>
    <t>أه جوه نيغ</t>
  </si>
  <si>
    <t xml:space="preserve">agonir quelqu'un d'injures (nf. Insult أنچووغ ) ou d'insultes: to hurl abuse at somebody: to shout insults or rude language at someone angrily </t>
  </si>
  <si>
    <t>agrandir (agrandi)</t>
  </si>
  <si>
    <t>أه جغاه ن ديغ</t>
  </si>
  <si>
    <t>(élargir: widen إيه لاه غ چيغ  - trou) to enlarge, to make bigger, (-maison, jardin) to extend, (-couloir, passage) to widen
agrandir le cercle de ses activités: to enlarge the scope of one's activities.
J'ai besoin de partenaires pour agrandir mon affaire: I need parteners to expand my business.</t>
  </si>
  <si>
    <t>aguerrir (aguerri)</t>
  </si>
  <si>
    <t>أه جيه غيغ</t>
  </si>
  <si>
    <t>to harden, to toughen up / Habituer des militaires aux fatigues, aux dangers des combats en les soumettant à un entraînement approprié : Aguerrir des recrues (nf. Recruit: a new member of an organization, especially the army  غوه كغوه)  par des marches forcées (خطوة عسكرية).</t>
  </si>
  <si>
    <t>ahurir (ahuri)</t>
  </si>
  <si>
    <t>أه ء وه غيغ</t>
  </si>
  <si>
    <t>to stun: to shock or surprise someone very much , to daze</t>
  </si>
  <si>
    <t>aigrir (aigri)</t>
  </si>
  <si>
    <t>أيه جغيغ</t>
  </si>
  <si>
    <t>*(lait, vin) to make sour: having a sharp, sometimes unpleasant, taste or smell, like a lemon, and not sweet 
*(personne) to embitter: to make someone feel embittered (very angry about unfair things that have happened to you), to make bitter</t>
  </si>
  <si>
    <t>alanguir (alangui)</t>
  </si>
  <si>
    <t>أه لون جيغ</t>
  </si>
  <si>
    <t xml:space="preserve">*[suj: chaleur, fatigue] to make listless: having no energy and enthusiasm and unwilling to do anything needing effort  ou languid لان جويه د: moving or speaking slowly with little energy, often in an attractive way  ou languorous
*[suj: une oisiveté: idleness واه زيف تيه, paresse] to make indolent: lazy; showing no real interest or effort  ou languid
*[suj: fièvre] to make feeble: weak and without energy, strength or power , to enfeeble: to make someone or something very weak </t>
  </si>
  <si>
    <t>alentir (alenti)</t>
  </si>
  <si>
    <t>أه لون تيغ</t>
  </si>
  <si>
    <t xml:space="preserve">*Rendre bien moins rapide. </t>
  </si>
  <si>
    <t>alerter</t>
  </si>
  <si>
    <t>اه لغتيه</t>
  </si>
  <si>
    <t>(alarmer) to alert</t>
  </si>
  <si>
    <t>alimenter</t>
  </si>
  <si>
    <t>أه لى مون تيه</t>
  </si>
  <si>
    <t>(entretenir - conversation] to sustain ; [ - curiosité, intérêt] to feed, to sustain ; [ - doute, désaccord] to fuel</t>
  </si>
  <si>
    <t>allaiter</t>
  </si>
  <si>
    <t>أه ليه تيه</t>
  </si>
  <si>
    <t>to breastfeed. 
À quelle heure est-ce que tu l'allaites?: at what time do you breastfeed him?</t>
  </si>
  <si>
    <t>allégir (allégi)</t>
  </si>
  <si>
    <t>أه ليه چيغ</t>
  </si>
  <si>
    <t>Diminuer l'épaisseur d'une pierre, d'une pièce de bois.</t>
  </si>
  <si>
    <t>allouer</t>
  </si>
  <si>
    <t>أه لوويه</t>
  </si>
  <si>
    <t>allocate</t>
  </si>
  <si>
    <t>allumer</t>
  </si>
  <si>
    <t>أه لوميه</t>
  </si>
  <si>
    <t>to light
Quand la femme de Vinnie Sinistra allumera le barbecue elle s'enflammera et vu qu'elle est complètement ivre elle mettra trop de temps pour sauter dans la piscine et mourra: when the wife of Vinnie Sinistra will light the barbecue she will go up in flames and considering that she is completely drunk she will take time to jump in the swimming pool and will die.</t>
  </si>
  <si>
    <t>alourdir (alourdi)</t>
  </si>
  <si>
    <t>أه لووغ ديغ</t>
  </si>
  <si>
    <t>*(ajouter du poids (پواه) à) to make heavier, 
L'emballage alourdit le paquet par 200 grammes: the wrapping makes the parcel heavier by 200 grames.</t>
  </si>
  <si>
    <t>alourdir (v.)</t>
  </si>
  <si>
    <t>*(forage pétrolier - aumgmenter la masse volumique de boue) to increase mud weight</t>
  </si>
  <si>
    <t>alunir (aluni)</t>
  </si>
  <si>
    <t>أه لوه نيغ</t>
  </si>
  <si>
    <t>to land (on the moon)</t>
  </si>
  <si>
    <t>amaigrir (amaigri)</t>
  </si>
  <si>
    <t>أه ميه ج غيغ</t>
  </si>
  <si>
    <t>[suj: maladie, régime] to make thin ou thinner
le visage amaigri par la maladie: his face emaciated from illness
(Technologie) (épaisseur) to reduce, (pâte پاه ت) to thin down</t>
  </si>
  <si>
    <t>amarrer</t>
  </si>
  <si>
    <t>أه ما غيه</t>
  </si>
  <si>
    <t>to moor (a boat or a semi-sub rig)</t>
  </si>
  <si>
    <t>amasser</t>
  </si>
  <si>
    <t>اه ماسيه</t>
  </si>
  <si>
    <t>(entasser: to pile up - vivres: (m.pl.) food provisions) amass, to gather, to accumulate, to pile up</t>
  </si>
  <si>
    <t>aménager</t>
  </si>
  <si>
    <t>أه ميه ناه چيه</t>
  </si>
  <si>
    <t>أه منيه</t>
  </si>
  <si>
    <t>(faire venir - personne) to bring somebody
Une fois son boulot terminé, il l'a amenée ici, attachée aux poteaux et torturée encore un moment avant qu'elle décède: Once his work finished, he brought her here, tied her to the posts and tortured her again a while before she decided.</t>
  </si>
  <si>
    <t>أم نيه</t>
  </si>
  <si>
    <t>(provoquer - perte, ruine) to cause, to bring about, (- guerre, maladie, crise, paix) to cause, to bring about</t>
  </si>
  <si>
    <t>amerrir</t>
  </si>
  <si>
    <t>أه ميه غيغ</t>
  </si>
  <si>
    <t>(aéronautique) to make a sea landing</t>
  </si>
  <si>
    <t>ameublir</t>
  </si>
  <si>
    <t>أه موه بليغ</t>
  </si>
  <si>
    <t>(agriculture) to loosen, to break down</t>
  </si>
  <si>
    <t>amincir</t>
  </si>
  <si>
    <t>أه مان سيغ</t>
  </si>
  <si>
    <t>(amaigrir) to thin down, (rendre svelte: slender) to slim down</t>
  </si>
  <si>
    <t>amoindrir</t>
  </si>
  <si>
    <t>أه موان دغيغ</t>
  </si>
  <si>
    <t>(faire diminuer - valeur, importance) to diminish, to reduce, (-forces) to weaken</t>
  </si>
  <si>
    <t>amollir</t>
  </si>
  <si>
    <t>أه موه ليغ</t>
  </si>
  <si>
    <t>*(beurre, pâte : dough پاه تت) to soften, to make soft
*(volonté, forces) to make weak, to weaken</t>
  </si>
  <si>
    <t>amorcer</t>
  </si>
  <si>
    <t>أموه غسيه</t>
  </si>
  <si>
    <t>to start, to begin, to initiate
Los Angeles Times appelle Washington à faire pression sur Al-Sissi pour amorcer un dialogue avec ses opposants: LA Times calls Washington to make pressure on Al Sisi to start a dialogue with his opponents.</t>
  </si>
  <si>
    <t>amortir</t>
  </si>
  <si>
    <t>أه موه غ تيغ</t>
  </si>
  <si>
    <t>(absorber - un choc) to absorb, to cushion</t>
  </si>
  <si>
    <t>analyser</t>
  </si>
  <si>
    <t>أنا لى زيه</t>
  </si>
  <si>
    <t>(étudier) to analyse</t>
  </si>
  <si>
    <t>ancrer</t>
  </si>
  <si>
    <t>أون كغيه</t>
  </si>
  <si>
    <t>(nautique) to anchor
(attacher) to anchor, to root</t>
  </si>
  <si>
    <t>anéantir</t>
  </si>
  <si>
    <t>أه نياه ن تيغ</t>
  </si>
  <si>
    <t xml:space="preserve">(détruire-une ville, une armée) to destroy, to wipe out, to annihilate  أه ناه ى ليه ت: to destroy completely so that nothing is left </t>
  </si>
  <si>
    <t>anes-thé-sier</t>
  </si>
  <si>
    <t>أنس تيه زيه</t>
  </si>
  <si>
    <t>to anes-the-tize    يخدر
Non, il a bien fallu l'anesthésier, mais je ne pense pas qu'il s'agissait d'une anesthésie habituelle: non, he had to to anesthetize her, but I don't think it was a normal anesthetic.</t>
  </si>
  <si>
    <t>angoisser</t>
  </si>
  <si>
    <t>أونج واسيه</t>
  </si>
  <si>
    <t>to worry</t>
  </si>
  <si>
    <t>animer</t>
  </si>
  <si>
    <t>أه نى ميه</t>
  </si>
  <si>
    <t>(doter de (provide with) mouvement - robot, mécanisme) to drive, to move, to actuate
Le balancier était animé par l'action humaine ou animale dans les temps anciens.</t>
  </si>
  <si>
    <t>anoblir</t>
  </si>
  <si>
    <t>أه نوب ليغ</t>
  </si>
  <si>
    <t xml:space="preserve">to ennoble: to make something or someone better so that people admire it or them more </t>
  </si>
  <si>
    <t>apaiser</t>
  </si>
  <si>
    <t>أه پيه زيه</t>
  </si>
  <si>
    <t>(calmer - opposants) to calm down, to pacify
A Donetsk, Arseni Iatseniouk tente d’apaiser les tensions: at Donetsk (en Ukraine), Arseni latseniouk try to calm down the tensions.</t>
  </si>
  <si>
    <t>apercevoir (aperçu)</t>
  </si>
  <si>
    <t>اه پغسو ڨواغ</t>
  </si>
  <si>
    <t>(remarquer) to see, to notice
Volez les documents sans que le patient qui est en train de fumer, s'en aperçoive et dirigez-vous vers l'entrée: steal the documents without the patient who is smoking notices that and head towards the entrance.</t>
  </si>
  <si>
    <t>aplanir</t>
  </si>
  <si>
    <t>أه پلاه نيغ</t>
  </si>
  <si>
    <t>(terrain) to level, to grade, (surface) to smooth, to level off</t>
  </si>
  <si>
    <t>aplatir</t>
  </si>
  <si>
    <t>أه پلاتيغ</t>
  </si>
  <si>
    <t>*(rendre plat) to flatten
*(familier) (vaincre) to crush, to defeat</t>
  </si>
  <si>
    <t>appauvrir</t>
  </si>
  <si>
    <t>أه پوه ڨ غيغ</t>
  </si>
  <si>
    <t>(rendre pauvre - personne, pays) to make poor</t>
  </si>
  <si>
    <t>appesantir</t>
  </si>
  <si>
    <t>أه پوه زون تيغ</t>
  </si>
  <si>
    <t>(rendre pesant: heavy - une démarche) to slow down, (-tête, corps) to weigh down</t>
  </si>
  <si>
    <t>applaudir</t>
  </si>
  <si>
    <t>أه پلوه ديغ</t>
  </si>
  <si>
    <t>(personne) to clap, to applaud. Et on l'applaudit encore une fois! : let's give him another big hand! Il a longuement fait applaudir le pianiste: he led a long round of applause for pianist.</t>
  </si>
  <si>
    <t>apporter</t>
  </si>
  <si>
    <t>أه پوه غ تيه</t>
  </si>
  <si>
    <t>*(un objet) to bring
apporte-le à papa dans la cuisine: take it to Dad in the kitchen.
je t'ai apporté un cadueau: I've brought you a presnet.
apportez vos livres avec vous: bring your books with you.
apporter sa pierre à l'édifice: to make one's contribution.
on lui apporte ses repas au lit: he has his meals brought to him in bed.</t>
  </si>
  <si>
    <t>*(fournir - une nouvelle, un message) to give, (-une preuve) to give, to provide, to supply, (-un résultat) to produce, (-un soulagement, une satisfaction) to bring, (-une modification) to introduce.
apporter de l'attention ou du soin à (faire) quelque chose: to exercise care in (doing) something.
vous avez des qualités à apporter à notre société: you have skills to contribute to our company.
apporter de l'aide à quelqu'un: to help somebody.</t>
  </si>
  <si>
    <t>apprécier</t>
  </si>
  <si>
    <t>أه پغيه سييه</t>
  </si>
  <si>
    <t>*(aimer) to appreciate
Je n'apprécie pas du tout ce genre de blague: I don’t like that sort of joke at all.
J'ai beaucoup apprécié cette soirée: I really enjoyed the evening.
Apprécier quelqu'un pour quelque chose: to appreciate / to like somebody for something.</t>
  </si>
  <si>
    <t>appréhender</t>
  </si>
  <si>
    <t>أه پغيه أون ديه</t>
  </si>
  <si>
    <t>*(craindre - un examen, une réaction) to feel apprehensive about: feeling worried about something that you are going to do.
*(comprendre) to comprehend: to understand something completely , to grasp:  to understand something, especially something difficult. /*(droit) (arrêter) to arrest, to apprehend</t>
  </si>
  <si>
    <t>apprendre (appris)</t>
  </si>
  <si>
    <t>أه پغوندغ</t>
  </si>
  <si>
    <t>(être informé de - mariage, départ, nouvelle) to learn, to hear of</t>
  </si>
  <si>
    <t>approcher</t>
  </si>
  <si>
    <t>أپغو شيه</t>
  </si>
  <si>
    <t>to come / to get nearer, to approach
toi, approche!: you, come over here!
on approche de Paris: we're getting near to Paris.
(figuré) to be close
enfin nous approchons du but!: at last we're nearing our goal!
approcher de la perfection: to come close to perfection.</t>
  </si>
  <si>
    <t>approfondir</t>
  </si>
  <si>
    <t>أه پغوه فون ديغ</t>
  </si>
  <si>
    <t>(creuser - puits) to deepen, to dig deeper / (détailler - sujet, étude) to go more thoroughly into</t>
  </si>
  <si>
    <t>approuver</t>
  </si>
  <si>
    <t>أه پغوه ڨيه</t>
  </si>
  <si>
    <t>(être d'accord avec - méthode, conduite) to approve of, to agree</t>
  </si>
  <si>
    <t>approvisionner</t>
  </si>
  <si>
    <t>أپغو ڨى زيونيه</t>
  </si>
  <si>
    <t>to supply
De toute façon, le choix du type d’outil sera défini sur le chantier. Il faut donc, dans ce cas, approvisionner un nombre d’outils largement supérieur au nombre d’outils prévu.</t>
  </si>
  <si>
    <t>arbitrer</t>
  </si>
  <si>
    <t>أه غ بى تغيه</t>
  </si>
  <si>
    <t>(un différend دى فيه غاه ن: dispute, disagreement) to arbitrate (to make a judgement / reference to)  
Il ne reste plus qu'à faire arbitrer votre différend par le directeur: the only option left is to ask the director to settle your dispute.</t>
  </si>
  <si>
    <t>arborer</t>
  </si>
  <si>
    <t>أه غ بوه غيه</t>
  </si>
  <si>
    <t>(porter) to wear, to carry /Porter sur soi quelque chose de manière à attirer l'attention : Arborer une décoration.
Debbie Delamar arbore les plus gros faux seins de Grande-Bretagne: 3,175 kilos de silicone dans la poitrine. : Debbie Delamar wears the biggest fake boobs in the Great Britain: 3, 175 kilos of silicone in the breast.</t>
  </si>
  <si>
    <t>argumenter</t>
  </si>
  <si>
    <t>أه غجوه مون تيه</t>
  </si>
  <si>
    <t>(débattre: to discuss) to argue
argumenter en faveur de / contre quelque chose: to argue for / against something</t>
  </si>
  <si>
    <t>armer</t>
  </si>
  <si>
    <t>أه غميه</t>
  </si>
  <si>
    <t>to arm (a bomb), to cock a gun
Pendant ce temps, la voiture va monter dans un container, la bombe sera ensuite armée. : during that time, the car will go inside a container, the bomb will be armed after that.</t>
  </si>
  <si>
    <t>arnaquer</t>
  </si>
  <si>
    <t>أه غناه كيه</t>
  </si>
  <si>
    <t>(familier) (duper: to fool دوو پيه ) to rip sb off: to cheat someone by making them pay too much money for something. 
Arnaquer quelqu'un de 1 000 euro: to do somebody out of 1000 euros.</t>
  </si>
  <si>
    <t>arrêter</t>
  </si>
  <si>
    <t>أه غيه تيه</t>
  </si>
  <si>
    <t>(empêcher d'avancer - passant, taxi) to stop la circulation est arrêtée la N7: traffic is held up on the N7 (road).</t>
  </si>
  <si>
    <t>arrondir</t>
  </si>
  <si>
    <t>أه غون ديغ</t>
  </si>
  <si>
    <t>(rendre rond) to make into a round shape, to round (off)</t>
  </si>
  <si>
    <t>arroser</t>
  </si>
  <si>
    <t>(asperger: to sprinkle   - un jardin, une pelouseأه سپيه غ جيه ) to water arroser une voiture par au jet: to hose down, to spray a car. / se faire arroser (familier) (par la pluie): to get soaked.</t>
  </si>
  <si>
    <t>asperger</t>
  </si>
  <si>
    <t>أسپغ چيه</t>
  </si>
  <si>
    <t>splash, to sprinkle.
Hier,quand j'ai fait de la cuisine ,je n'ai pas assez attention, l'huile a aspergé sur ma peau: yesterday, while I was cooking, I was not careful, and the boiling oil splashed on my skin.</t>
  </si>
  <si>
    <t>asphyxier</t>
  </si>
  <si>
    <t>أس فيك سييه</t>
  </si>
  <si>
    <t>(priver d'air) to suffocate</t>
  </si>
  <si>
    <t>assagir</t>
  </si>
  <si>
    <t>أه ساه چيغ</t>
  </si>
  <si>
    <t>(apaiser: to calm down - personne) to quieten down, (-passion, violence) to soothe: to make someone feel calm or less worried l'experience l'a assagie: experience has made him a wiser person.</t>
  </si>
  <si>
    <t>assainir</t>
  </si>
  <si>
    <t>أه سيه نيغ</t>
  </si>
  <si>
    <t>(nettoyer-un quartier, un logement) to clean up, (-air) to purify</t>
  </si>
  <si>
    <t>assembler</t>
  </si>
  <si>
    <t>أه سومب ليه</t>
  </si>
  <si>
    <t>(monter) to assemble together assembler deux pièces par collage / soudure: to glue/to solder two parts together.</t>
  </si>
  <si>
    <t>asséner / assener</t>
  </si>
  <si>
    <t>أه سيه نيه</t>
  </si>
  <si>
    <t>*(un coup) to deliver, to strike
je lui ai asséné quelques vérités bien senties (figuré) : I threw a few home truths at him.
une vérité bien sentie: a home truth: a piece of information which is not pleasant or wanted, but is true.</t>
  </si>
  <si>
    <t>asservir</t>
  </si>
  <si>
    <t>to enslave</t>
  </si>
  <si>
    <t>assombrir</t>
  </si>
  <si>
    <t>أه سوم بغيغ</t>
  </si>
  <si>
    <t>(rendre sembre) to darken, to make darker le mur brun assombrit la pièce: the brown wall makes the room look darker.</t>
  </si>
  <si>
    <t>assortir</t>
  </si>
  <si>
    <t>أه سوه غ تيغ</t>
  </si>
  <si>
    <t>"teintes (nf.) = couleurs, vêtement" to match. 
Assortir à: J'ai acheté le couvre-lit assorti au papier peint: I bought a bedspread to match the wallpaper.
Assortir ses chaussures à sa ceinture (سان تووغ): to match one's shoes with one's belt.
"accompagner - compléter : to go with" assortir de: to come with / to go with. 
Assortir de: Il a assorti son discours d'un paragraphe sur le racisme: he added a paragrapgh on racism to his speech.</t>
  </si>
  <si>
    <t>assouplir</t>
  </si>
  <si>
    <t>أه سوپ ليغ</t>
  </si>
  <si>
    <t>(rendre moins dur - corps) to make supple: bending or able to be bent easily; not stiff , to loosen up, (-linge, cuir) to soften ajoutez du lait pour assouplir la pâte: add milk until the dough is soft.</t>
  </si>
  <si>
    <t>assourdir</t>
  </si>
  <si>
    <t>أه سوغ ديغ</t>
  </si>
  <si>
    <t xml:space="preserve">(personne) to deafen: If a very loud noise deafens you, it makes you  deaf , or makes you temporarily unable to hear the other sounds near you </t>
  </si>
  <si>
    <t>assouvir</t>
  </si>
  <si>
    <t>أه سوه ڨيغ</t>
  </si>
  <si>
    <t>(la soif) to quinch / (soutenu: formal) (un désir, une faim) to appease: to prevent further disagreement in arguments or war by giving to the other side an advantage that they have demanded . To assuage: to make unpleasant feelings less strong .</t>
  </si>
  <si>
    <t>assumer</t>
  </si>
  <si>
    <t>أه سووه ميه</t>
  </si>
  <si>
    <t>*(endosser أون دوه سيه: to assume: to take or begin to have responsibility or control, sometimes without the right to do so, or to begin to have a characteristic.) assume, to take sth on: to accept a particular job or responsibility, to take upon oneself
J'en assume l'entière résponsabilité: I take / accept full responsibility for it.
nous assumerons toutes les dépenses: we'll meet all the expenses.
elle assume à la fois les fonctions de présidente et de trésorière: she acts both as chairperson and treasurer.
*(accepter) 
Il assume mal ses origines: he's never been able to come to terms with his background</t>
  </si>
  <si>
    <t>astiquer</t>
  </si>
  <si>
    <t>أه ستى كيه</t>
  </si>
  <si>
    <t>to polish, to shine / Faire briller (بغى ييه) des objets métalliques, du cuir, des meubles, etc., en les frottant.</t>
  </si>
  <si>
    <t>attacher</t>
  </si>
  <si>
    <t>أه تا شيه</t>
  </si>
  <si>
    <t>(accrocher) to tie, to tie up</t>
  </si>
  <si>
    <t>atteindre (atteint)</t>
  </si>
  <si>
    <t>أه تان دغ</t>
  </si>
  <si>
    <t>*(un lieu) to reach, to get to
Aucun son ne nous atteignait: no sound reached us.
*Radio et Télévision - to reach
Des émissions qui atteignent un large public: programmes reaching a wide audience.</t>
  </si>
  <si>
    <t>*(une situation, un objectif) to reach to attain
Il a atteint son but: he reached / achieved his goal.
*(un âge, une valeur, un prix) to reach
Atteindre 70 ans: to reach the age of 70.
Les dégâts atteignent neuf cent mille euros: 900, 000 euros was the cost of damage that has been done.</t>
  </si>
  <si>
    <t>attendre que (attendu)</t>
  </si>
  <si>
    <t>أه توندغ</t>
  </si>
  <si>
    <t>to wait until
Elle attendait toujours qu'il rentre avant d'aller se coucher: she was always waiting till he retuns back before she goes to sleep.</t>
  </si>
  <si>
    <t>attendrir</t>
  </si>
  <si>
    <t>أه توند غيغ</t>
  </si>
  <si>
    <t>(émouvoir: to touch, to move) to move to tears / pity يثير الشفقة</t>
  </si>
  <si>
    <t>atténuer</t>
  </si>
  <si>
    <t>أه تيه ن ويه</t>
  </si>
  <si>
    <t>*(rendre moins perceptible: sensible - une douleur) to relieve, to soothe, (-une couleur) to tone down, (-un bruit) to muffle
Le  temps a atténué les souvenirs: memories have become fainter over time.
*(rendre moins important, moins grave - une responsabilité) to reduce, to lighten, to lessen, (-une accusation) to tone down.</t>
  </si>
  <si>
    <t>atterrir</t>
  </si>
  <si>
    <t>أه تيه غيغ</t>
  </si>
  <si>
    <t>(aéronautique) to land</t>
  </si>
  <si>
    <t>attester</t>
  </si>
  <si>
    <t>أه تستيه</t>
  </si>
  <si>
    <t>"témoigner" to testify, to give or provide a proof.   يشهد
La maison avait autrefois été peinte en blanc comme l'attestaient les mouchetures de peinture écaillée sur les cadres de fenêtres désagrégés: The house was painted before in white as witnessing the flaked off paint spots on the frames of broken windows.</t>
  </si>
  <si>
    <t>(certifier) to attest (formal to show something or to say or prove that something is true ), to certify
ce document atteste que…. This is to certify that….</t>
  </si>
  <si>
    <t>attiédir</t>
  </si>
  <si>
    <t>أه تيه ديغ</t>
  </si>
  <si>
    <t>(refroidir - air) to cool, (-liquide) to make lukewarm (slightly warm)</t>
  </si>
  <si>
    <t>attiser</t>
  </si>
  <si>
    <t>أه تى زيه</t>
  </si>
  <si>
    <t xml:space="preserve">(colère, haine, désir) to stir sth. up: to cause an unpleasant emotion or problem to begin or grow , to rouse / Exciter (أكسى تيه), rendre plus violent un sentiment </t>
  </si>
  <si>
    <t>أه تغاه پيه</t>
  </si>
  <si>
    <t>(familier) (avoir) to get attraper un coup de soleil: to get sunburnt. / attraper froid, un rhume, un mal [vieilli]: to catch, to get a cold. / ferme la fenêtre, tu vas nous faire attraper un rhume! : close the window or we will all catch cold!</t>
  </si>
  <si>
    <t>augmenter</t>
  </si>
  <si>
    <t>أوج مونتيه</t>
  </si>
  <si>
    <t>to increase
Celui qui lui a fait subir ce cauchemar l'a placée dans cette position pour augmenter peu à peu la souffrance jusqu'à ce qu' elle en meure: the one who made her suffer this nightmare placed her in this position to increase little by little her suffering until she died.</t>
  </si>
  <si>
    <t>avaler</t>
  </si>
  <si>
    <t>أه ڨاليه</t>
  </si>
  <si>
    <t>*(consommer - une nourriture) to swallow, (-une boisson) to swallow, to drink je n'ai rien avalé depuis deux jours: I haven't had a thing to eat for two days.</t>
  </si>
  <si>
    <t>avancer</t>
  </si>
  <si>
    <t>أه ڨونسيه</t>
  </si>
  <si>
    <t>(se déplacer dans l'espace) to move forward, to proceed, to advance / [progresser - temps, action] to be getting on, to progress le projet n'avance plus: the project has come to a halt. / avancer dans une enquête, son travail: to make progress in an investigation, one's work.</t>
  </si>
  <si>
    <t>avertir</t>
  </si>
  <si>
    <t>أه ڨيه غ  تى غ</t>
  </si>
  <si>
    <t>*(informer) to inform, to tell
avertis-moi dès que tu le sais: let me know as soon as you know.
l'avez-vous averti de votre départ? : did you tell him that you are leaving?
Il faut l'avertir que le spectacle est annulé: he must be informed that the show's off.
*(mettre en garde) to warn
nous n'avons pas été avertis du danger: we were not warned about the danger.
je t'avertis que la prochaine fois la punition sera sévère: I am warning you that next time the punishment will be severe.</t>
  </si>
  <si>
    <t>aveulir</t>
  </si>
  <si>
    <t>أه ڨوه ليغ</t>
  </si>
  <si>
    <t>to weaken</t>
  </si>
  <si>
    <t>avilir</t>
  </si>
  <si>
    <t>أه ڨى ليغ</t>
  </si>
  <si>
    <t>(personne) to debase: to reduce the quality or value of something , to shame</t>
  </si>
  <si>
    <t>avoir (eu)</t>
  </si>
  <si>
    <t>أه ڨواه غ</t>
  </si>
  <si>
    <t>*(atteindre - cible) to get, to hit
*(battre, surpasser) to get, to beat
il va se faire avoir dans la dernière ligne droite: he's going to get beaten in the final straight.</t>
  </si>
  <si>
    <t>avoisiner</t>
  </si>
  <si>
    <t>أه ڨواه زى نيه</t>
  </si>
  <si>
    <t>(en valeur) to be close on, to come close to 
Profil de Khairat Al-Chater, propriétaire d'une fortune avoisinant les 20 milliards de dollars. : profile of Khairat Al-Chater, owner of a fortune close to 20 billion dollars.</t>
  </si>
  <si>
    <t>avouer</t>
  </si>
  <si>
    <t>أه ڨويه</t>
  </si>
  <si>
    <t>(une erreur أيه غوه غ: mistake, un forfait فوه غ فيه: withdrawal:  when a military force moves out of an area إنسحاب) to admit, to confess (to), to own up to : to admit that you have done something wrong .
Elle a avoué voyager sans billet / tricher (تغى شيه) aux cartes: She owned up to travelling without ticket / cheating at cards.
Il a avoué (à la police) : he owned up / he made a full confession.</t>
  </si>
  <si>
    <t>baigner</t>
  </si>
  <si>
    <t>بيه نييه</t>
  </si>
  <si>
    <t>to bath</t>
  </si>
  <si>
    <t>baiser (v.)</t>
  </si>
  <si>
    <t>(vulgaire) (coucher avec) to fuck, to screw</t>
  </si>
  <si>
    <t>balancer</t>
  </si>
  <si>
    <t>باه لون سيه</t>
  </si>
  <si>
    <t>*(bras) to swing / *(un bébé) to rock / *(une personne - dans un hamac: hammock: a type of bed used especially outside, consisting of a net or long piece of strong cloth which you tie between two trees or poles so that it swings  (= moves sideways through the air) ) to push يمرجح</t>
  </si>
  <si>
    <t>balancer (familier)</t>
  </si>
  <si>
    <t>باه لونسيه</t>
  </si>
  <si>
    <t>(se débarrasser de = to get rid of, objet)  to throw sth. away, to chuck sth. out: to throw something away 
Balancez la saucisse empoisonnée avant qu' ils franchissent le seuil de la porte afin que le chien se jette dessus et la boucle: throw away the poisoned saussage before they cross the door step so that the dog leaps over and finish it off.</t>
  </si>
  <si>
    <t>balayer</t>
  </si>
  <si>
    <t>باه لى ييه</t>
  </si>
  <si>
    <t>"nettoyer" to sweep.
"regard" to sweep, to scan
Hunter balaya la pièce du regard comme s'il cherchait quelque chose: Hunter swept / scanned the room as if he was looking for something.</t>
  </si>
  <si>
    <t>banaliser</t>
  </si>
  <si>
    <t>باه ناه لى زيه</t>
  </si>
  <si>
    <t>(rendre courant - une pratique) to trivialize: to make something seem less important than it really is , to make commonplace: happening often or often seen or experienced and so not considered to be special.
maintenant que la téléphonie sans fil est banalisée: now that cordless phones have become commonplace.</t>
  </si>
  <si>
    <t>bander</t>
  </si>
  <si>
    <t>بونديه</t>
  </si>
  <si>
    <t>to have a hard on, erection</t>
  </si>
  <si>
    <t>bannir</t>
  </si>
  <si>
    <t>باه نيغ</t>
  </si>
  <si>
    <t>(supprimer - idée, pensée, aliment) to cut out, to banish (to get rid of something completely ) / Rejeter, écarter ce qui est jugé mauvais : Bannir toute faiblesse.</t>
  </si>
  <si>
    <t>barrir</t>
  </si>
  <si>
    <t>باه غيغ</t>
  </si>
  <si>
    <t xml:space="preserve">(un éléphant) to trumpet: (of a large animal, especially an elephant) to produce a loud call </t>
  </si>
  <si>
    <t>basculer</t>
  </si>
  <si>
    <t>باه س كووه ليه</t>
  </si>
  <si>
    <t>*(une personne) to topple: to (cause to) lose balance and fall down , to fall over</t>
  </si>
  <si>
    <t>bâtir (bâti)</t>
  </si>
  <si>
    <t>باه تيغ</t>
  </si>
  <si>
    <t>(construction) to build
se faire bâtir une maison: to have a house built</t>
  </si>
  <si>
    <t>battre</t>
  </si>
  <si>
    <t>باه تغ</t>
  </si>
  <si>
    <t>(forage pétrolier - tube conducteur) to hammer</t>
  </si>
  <si>
    <t>battre (battu)</t>
  </si>
  <si>
    <t>(cœur, pouls: pulse پوه) to beat, to throb (to produce a strong, regular beat )</t>
  </si>
  <si>
    <t>bedonner</t>
  </si>
  <si>
    <t>بوه دوه ننيه</t>
  </si>
  <si>
    <t xml:space="preserve"> to get a paunchy, paunch: a fat stomach, especially on a man  / Familier. Prendre du ventre.</t>
  </si>
  <si>
    <t>bénir</t>
  </si>
  <si>
    <t>بيه نيغ</t>
  </si>
  <si>
    <t>to bless</t>
  </si>
  <si>
    <t>blanchir</t>
  </si>
  <si>
    <t>بلون شيغ</t>
  </si>
  <si>
    <t>to whiten, to turn white</t>
  </si>
  <si>
    <t>blêmir</t>
  </si>
  <si>
    <t>بليه ميغ</t>
  </si>
  <si>
    <t>to turn pale = to blanch blêmir de peur / de rage: to go ashen-faced with fear/rage. Ashen: without color, or pale gray in color.</t>
  </si>
  <si>
    <t>blettir</t>
  </si>
  <si>
    <t>بليه تيغ</t>
  </si>
  <si>
    <t>to become mushy:   soft and having no firm shape, to become overripe: too ripe; starting to decay.</t>
  </si>
  <si>
    <t>bleuir</t>
  </si>
  <si>
    <t>بلوه ويغ</t>
  </si>
  <si>
    <t xml:space="preserve">to go / turn blue </t>
  </si>
  <si>
    <t>blondir</t>
  </si>
  <si>
    <t>بلون ديغ</t>
  </si>
  <si>
    <t>(personne, cheveux) to go fairer (pale yellow) يصبح أشقر</t>
  </si>
  <si>
    <t>blottir</t>
  </si>
  <si>
    <t>بلوه تيغ</t>
  </si>
  <si>
    <t>(poser) blottir sa tête contre l'épaule de quelqu'un: to lay one's head on sb's shoulder.</t>
  </si>
  <si>
    <t>bondir</t>
  </si>
  <si>
    <t>بوه ن ديغ</t>
  </si>
  <si>
    <t>(sauter) to leap (up), to bounce</t>
  </si>
  <si>
    <t>border</t>
  </si>
  <si>
    <t>بوغديه</t>
  </si>
  <si>
    <t xml:space="preserve">to border, to edge. 
Le chemin était bordé d'une végétation dense: the road was bordered /edged with thick vegetation. </t>
  </si>
  <si>
    <t>bosser</t>
  </si>
  <si>
    <t>بوه سيه</t>
  </si>
  <si>
    <t>*(familier) to work j'ai bossé toute la nuit pour cet examen: I stayed up all night working for that exam.</t>
  </si>
  <si>
    <t>botter</t>
  </si>
  <si>
    <t>to kick</t>
  </si>
  <si>
    <t>boucher</t>
  </si>
  <si>
    <t>بوو شيه</t>
  </si>
  <si>
    <t>(fermer - trou) to fill up, 
(fuite) to plug, stop
(bouteille) to corck ازايز الشمبانيا
(tuyau) to get blocked / cloged
Allez aux toilettes, à droite de la réception où 2 ouvriers parlent des toilettes bouchées du sous-sol: go to the toilets, on the right of the reception, where 2 workers talk about blocked-up toilets in the basement.</t>
  </si>
  <si>
    <t>boucler</t>
  </si>
  <si>
    <t>بوه كليه</t>
  </si>
  <si>
    <t>*(fermer - une ceinture) to buckle, to fasten boucler sa valise: (sens propre) to shut one's suitcase. / (figuré) to pack one's bags. / la boucler: toi, tu la boucles! : (familier) not a word out of you! / *(mettre un terme à  (to end sth) - affaire) to finish off sth</t>
  </si>
  <si>
    <t>bouffir</t>
  </si>
  <si>
    <t>بوه فيغ</t>
  </si>
  <si>
    <t xml:space="preserve">(visage, yeux) to puff up: If part of your body puffs up, it becomes bigger because it is infected or injured. </t>
  </si>
  <si>
    <t>bouillir (bouilli)</t>
  </si>
  <si>
    <t>to boil
Une expérience étonnante: voici ce qui se passe quand on fait bouillir du cola: a surprising / an amazing experience: here is what happens when one boils cola.</t>
  </si>
  <si>
    <t>bouleverser</t>
  </si>
  <si>
    <t>بول ڨيه غ سيه</t>
  </si>
  <si>
    <t>(émouvoir) to touch (to influence someone or something emotionally, or cause feelings of sympathy in someone ), to move ( to cause someone to have strong feelings, such as sadness, sympathy, happiness or admiration ) Julie Gayet dans un film bouleversant pour la Journée de la femme: Julie Gayet in a touching film for the women's day.</t>
  </si>
  <si>
    <t>(désorganiser  ديه ز أوغ جاه نى زيه- maison, tiroir) to turn upside down,</t>
  </si>
  <si>
    <t>bouquiner</t>
  </si>
  <si>
    <t>بوه كى نيه</t>
  </si>
  <si>
    <t>(familier) to read</t>
  </si>
  <si>
    <t>bousculer</t>
  </si>
  <si>
    <t>بوس كوو ليه</t>
  </si>
  <si>
    <t>(pousser - voyageur, passant)  to push someone, to jostle: to knock or push roughly against someone in order to move past them or get more space when you are in a crowd of people.
Bousculez le civil afin qu'il s'en aille, puis escaladez la façade pour passer par la fenêtre du bar: push the civilian in order that he goes away, then climb the façade to go in through the bar window.</t>
  </si>
  <si>
    <t>boutonner</t>
  </si>
  <si>
    <t>بوتونيه</t>
  </si>
  <si>
    <t>to button up. Boutonner sa chemise: to button up his shirt.</t>
  </si>
  <si>
    <t>boycotter</t>
  </si>
  <si>
    <t>بوه ى كوه تيه</t>
  </si>
  <si>
    <t>to boycott: to refuse to buy a product or take part in an activity as a way of expressing strong disapproval.
les syndicats veulent faire boycotter les élections: the unions want people to boycott the elections.</t>
  </si>
  <si>
    <t>brancher</t>
  </si>
  <si>
    <t>بغونشيه</t>
  </si>
  <si>
    <t>(électricité, construction, télécommunications, travaux publics) to connect, to plug in brancher quelque chose sur une prise: to plug something in. / être branché: (un appareil) to be plugged in./ (une canalisation) to be connected to the system.</t>
  </si>
  <si>
    <t>brandir</t>
  </si>
  <si>
    <t>بغاه ن ديغ</t>
  </si>
  <si>
    <t>to wave, to brandish: to wave something in the air in a threatening or excited way 
«Non à la violence contre les femmes et les enfants», «Nulle n’est à l’abri», «Eya est victime de l’extrémisme et du fanatisme», pouvait-on lire sur des pancartes brandies par les manifestants. : "No for the violence against women and children", "nobody is far away", "Eya is victim of extremism and fanaticism", we can read  on the signs brandished/waved by the demonstrators.</t>
  </si>
  <si>
    <t>branler</t>
  </si>
  <si>
    <t>بغونليه</t>
  </si>
  <si>
    <t>to masturbate, to jerk off</t>
  </si>
  <si>
    <t>braquer</t>
  </si>
  <si>
    <t>بغاه كيه</t>
  </si>
  <si>
    <t>(familier) (attaquer - une banque) to hold up, (-un caissier: cashier) to hold at gunpoint / Menacer quelqu'un avec une arme ; attaquer un établissement à main armée : Braquer un caissier (chek-out assistant).</t>
  </si>
  <si>
    <t>brimer</t>
  </si>
  <si>
    <t>بغى ميه</t>
  </si>
  <si>
    <t>(tracasser: to worry  تغاه كاه سيه) to victimize
il se sent brimé: he feels victimized.</t>
  </si>
  <si>
    <t>broder</t>
  </si>
  <si>
    <t>بغوديه</t>
  </si>
  <si>
    <t>(couture) to embroider:  to decorate cloth or clothing with patterns or pictures consisting of stitches that are sewn directly onto the material 
L'enfant pour cinq francs la semaine. Vient broder des survêtes. Pour l'homme blanc qui golfe en voiturette. Sale temps sur la planète : the child takes 5 francs / month. come to embroider tracksuits. For the white man who plays golf with a small golf car. What  nasty days on the planet.</t>
  </si>
  <si>
    <t>broyer</t>
  </si>
  <si>
    <t>بغوا ييه</t>
  </si>
  <si>
    <t>(écraser) to crush, to grind, to mill
Attendez qu'Angelina se place sous le piano et faites exploser la bombe, elle meure broyée par le piano: wait until Angelina is standing under the piano and set off the bomb, she dies crushed by the piano.</t>
  </si>
  <si>
    <t>brûler</t>
  </si>
  <si>
    <t>بغوه ليه</t>
  </si>
  <si>
    <t>*(détruire - feuilles, corps, objet) to burn, to incinerate brûler quelqu'un vif / sur le bûcher: to burn somebody alive/at the stake.</t>
  </si>
  <si>
    <t>brunir</t>
  </si>
  <si>
    <t>بغوه نيغ</t>
  </si>
  <si>
    <t>(foncer - cheveux, couleur) to get darker, to darken, (-peau) to get brown,</t>
  </si>
  <si>
    <t>cabosser</t>
  </si>
  <si>
    <t>كابوسيه</t>
  </si>
  <si>
    <t>*(une carrosserie - [automobile]: body, un couvercle: lid, cover) to dent:  to make a small hollow mark in the surface of something.</t>
  </si>
  <si>
    <t>cajoler</t>
  </si>
  <si>
    <t>كاه چوه ليه</t>
  </si>
  <si>
    <t>(un/une enfant) to cuddle</t>
  </si>
  <si>
    <t>calciner</t>
  </si>
  <si>
    <t>كالسى نيه</t>
  </si>
  <si>
    <t>(brûler) to burn to cinder, to char: to burn sth. so that it becomes black,</t>
  </si>
  <si>
    <t>câliner</t>
  </si>
  <si>
    <t>كالى نيه</t>
  </si>
  <si>
    <t>to (kiss and) cuddle: to put your arms around someone and hold them in a loving way, or (of two people) to hold each other close to show love or for comfort , to pet</t>
  </si>
  <si>
    <t>cambrioler</t>
  </si>
  <si>
    <t>كوم بغى يوه ليه</t>
  </si>
  <si>
    <t>canaliser</t>
  </si>
  <si>
    <t>كاه ناه لى زيه</t>
  </si>
  <si>
    <t>*(travaux publics) (un cours d'eau: stream) to channel
*(une région) to provide with a canal system
*(énergies إيه نيه غ چى : nfpl. help جهود , une foule: crowd, pensées پون سيه: nfpl. thoughts,ressources غوه سوه غس: nfpl. funds, income, resources) to channel</t>
  </si>
  <si>
    <t>capoter</t>
  </si>
  <si>
    <t>كاه پوه تيه</t>
  </si>
  <si>
    <t>familier (projet) to collapse, / En parlant d'un projet, d'une négociation, échouer : Ce nouveau délai (waiting period) va faire capoter le projet.</t>
  </si>
  <si>
    <t>capter</t>
  </si>
  <si>
    <t>كاه پتيه</t>
  </si>
  <si>
    <t>(Audio et télécommunications)  to pick up, to receive</t>
  </si>
  <si>
    <t>caresser</t>
  </si>
  <si>
    <t>كاه غيه سيه</t>
  </si>
  <si>
    <t>*(toucher - affectueusement أه فيه كت يوه ز موه ن: fondly : in a way that shows love or great liking , affectionately: affectionate: showing feelings of liking or love ) to stroke: to move a hand, another part of the body or an object gently over something or someone, usually repeatedly and for pleasure , (-sensuellement سونس ويه ل موه ن: sensually: expressing or suggesting physical, especially sexual, pleasure or satisfaction ) to caress
Caresser un enfant: to pet a child.
Caresser les cheveux de quelqu'un: to stroke somebody's hair.
Caresser quelqu'un des yeux ou du regard: to gaze lovingly at somebody.
Il faut le caresser dans le sens du poil (pour un suède par exemple): don't rub him (up) the wrong way.</t>
  </si>
  <si>
    <t>cartonner</t>
  </si>
  <si>
    <t>كاه غ توه نيه</t>
  </si>
  <si>
    <t>*(un livre) to bind in boards / *(familier) (réussir) to hit the jackpot / Obtenir un succès, toucher son but. L'Algérie cartonne: Algeria succeeds.</t>
  </si>
  <si>
    <t>causer</t>
  </si>
  <si>
    <t>(provoquer - peine, problème) to cause</t>
  </si>
  <si>
    <t>céder</t>
  </si>
  <si>
    <t>سيه ديه</t>
  </si>
  <si>
    <t xml:space="preserve">*(à la volonté de l'autrui (others أوه تغوى)) to give in: to finally agree to what someone wants, after refusing for a period of time. 
tu n'arriveras jamais à le faire céder: you'll never get him to back down
*(casser - une étagère : shelf, ) to give up, to break off,  </t>
  </si>
  <si>
    <t>céder (v.)</t>
  </si>
  <si>
    <t>*(forage pétrolier - une formation pendant un Leak Off Test) to break off</t>
  </si>
  <si>
    <t>censurer</t>
  </si>
  <si>
    <t>سون سووه غيه</t>
  </si>
  <si>
    <t xml:space="preserve">(film, livre) to censor: to remove anything offensive from books, films, etc., or to remove parts considered unsuitable from private letters, especially sent during war or from a prison </t>
  </si>
  <si>
    <t>cerner</t>
  </si>
  <si>
    <t>سيه غ نيه</t>
  </si>
  <si>
    <t xml:space="preserve">(entourer) to surround  ( par la police), to lie around   يحاصر  Les lacs qui cernet la ville: the lakes dotted around / surrounding the town. Vous êtes cernés!: you are surrounded! </t>
  </si>
  <si>
    <t>cesser</t>
  </si>
  <si>
    <t>سيه سيه</t>
  </si>
  <si>
    <t>*(la pluie) to stop, to cease / *(le vent) to die down / *(un combat) to stop / *(un bruit, un mouvement) to stop, to cease
cesser de (soutenu): to stop. / cesser de pleurer: to stop crying. /Il n'a pas cesser de pleuvoir: it rained non-stop. / Je ne cesse d'y penser: I cannot stop myself thinking about it.</t>
  </si>
  <si>
    <t>chahuter</t>
  </si>
  <si>
    <t>شاه أووه تيه</t>
  </si>
  <si>
    <t>familier Empêcher un professeur, un conférencier (speaker) de parler en faisant du chahut (rumpus: a lot of noise, especially a loud and confused argument or complaint ).</t>
  </si>
  <si>
    <t>شومب غيه</t>
  </si>
  <si>
    <t>charger</t>
  </si>
  <si>
    <t>شاغ چيه</t>
  </si>
  <si>
    <t>(arme) to load
Entrez à ce moment et posez le pistolet de la 1ère guerre mondiale chargé sur la table (bouton action) et prenez le faux pistolet de la 1ère guerre mondiale, puis sortez: enter at this moment and put the loaded pistol of the first world war on the table (action button) and take the false pistol of the first world war, then go out.</t>
  </si>
  <si>
    <t>شاه غ چيه</t>
  </si>
  <si>
    <t>*(amplifier: to increase أوم پلى فييه- coût) increase, inflate, put sth. up: to increase the price or value of something.</t>
  </si>
  <si>
    <t>chatouiller</t>
  </si>
  <si>
    <t>شاه تووه ييه</t>
  </si>
  <si>
    <t>(pour faire rire) tickle
Dans l’État du Maine, il est illégal de chatouiller sous le menton des femmes avec un plumeau: in the state of Maine, its illegal to tickle a lady in her chin with a feather duster.</t>
  </si>
  <si>
    <t>chausser</t>
  </si>
  <si>
    <t>* (escarpins (nm.) إيه سكاه غ پان: court shoe, skis, palmes (nf. پاه لم): flippers:  a type of large flat rubber shoe, used for swimming, especially under water) to put on (shoes)
elle était chaussée de pantoufles (پان توه فل) de soie : she was wearing silk slippers
* (enfant, personne) to put the shoes on for sb.
viens chausser les enfants : come and put the children's shoes on for them
* (fournir en chaussures) to provide shoes for, to supply with shoes
je suis difficile à chausser : it's hard for me to find shoes that fit</t>
  </si>
  <si>
    <t>cheminer</t>
  </si>
  <si>
    <t>شومينيه</t>
  </si>
  <si>
    <t>*(fleuve) to flow.
*(avancer) to walk along, to advance
On va cheminer le pétrole par pipeline: we are going to flow the petrol using pipeline.</t>
  </si>
  <si>
    <t>chérir</t>
  </si>
  <si>
    <t>شيه غيغ</t>
  </si>
  <si>
    <t>(littéraire) (aimer - personne) to love (dearly), to cherish:  to love, protect and care for someone or something that is important to you . (-une démocratie ديه موه كغاه سى, une liberté: freedom) to cherish, (-une mémoire, un souvenir) to cherish, to treasure</t>
  </si>
  <si>
    <t>chevaucher</t>
  </si>
  <si>
    <t>شوه ڨوه شيه</t>
  </si>
  <si>
    <t>(monter sur - un vélo, un cheval, vague) to ride, to sit astride : with a leg on each side of something .</t>
  </si>
  <si>
    <t>chier</t>
  </si>
  <si>
    <t>شى ييه</t>
  </si>
  <si>
    <t>*(déféquer ديه فيه كيه: to defecate يتبرز) to shit: to have(UK)/take(US) a shit = to pass solid waste from the bowels /*faire chier quelqu'un: to bug somebody, to annoy / bother somebody  or  to make somebody feel bored. ça fait chier ce truc: this thing is a real pain in the ass./qu'est-ce qu'on s'est fait chier hier soir: it was so damned boring yesterday night.</t>
  </si>
  <si>
    <t>chiffonner</t>
  </si>
  <si>
    <t>شى فوه نيه</t>
  </si>
  <si>
    <t>"vêtement" to rumple (to make something become  creased   (= not smooth)  or untidy) , crumple (to become, or cause something to become, full of folds that are not equal in size). 
"papier" to crumple
*(familier) (préoccuper پغيه أوه كووه پيه: to worry) to bother, to worry
Ça n'a pas eu l'air de la chiffonner: it didn't seem to bother her.</t>
  </si>
  <si>
    <t>choisir</t>
  </si>
  <si>
    <t>شواه زيغ</t>
  </si>
  <si>
    <t>*(séléctionner) to choose, to pick
choisis ce que tu veux: choose what you want.</t>
  </si>
  <si>
    <t>chômer</t>
  </si>
  <si>
    <t>شوميه</t>
  </si>
  <si>
    <t>to be unemployed, 
il ne chôme pas: he has never short of sth. To do.</t>
  </si>
  <si>
    <t>choquer</t>
  </si>
  <si>
    <t>شوه كيه</t>
  </si>
  <si>
    <t>*(heurter) to hit, to bump choquer des verres: to clink glasses. Clink: to (cause something to) make a short ringing sound like pieces of glass or metal knocking lightly together . / (traumatiser: traumatize: to shock and upset someone severely and for a long time ) ils ont été profondément choqués par sa mort: they were devestated by his death.</t>
  </si>
  <si>
    <t>chuchoter</t>
  </si>
  <si>
    <t>شوشو تيه</t>
  </si>
  <si>
    <t>to whisper</t>
  </si>
  <si>
    <t>chuter</t>
  </si>
  <si>
    <t>شووه تيه</t>
  </si>
  <si>
    <t>*(familier) (tomber) to fall
*(ne pas réussir) to fail, to come to grief: to suddenly fail in what you are doing, often because you have an accident .
Le candidat a chuté sur la dernière question: the candidate failed on the final question.
*(baisser: to bring down بيه سيه) to fall, to tumble تم بل: to fall a lot in value in a short time .
Faire chuter les ventes: to bring sales (figures) tumbling down.</t>
  </si>
  <si>
    <t>circoncire (circoncis)</t>
  </si>
  <si>
    <t>سيغ كون سيغ</t>
  </si>
  <si>
    <t xml:space="preserve">to circumcise: to cut the protecting loose skin off a boy's penis, or to cut away a girl's  clitoris  and the skin around it, for medical, traditional or religious reasons </t>
  </si>
  <si>
    <t>circuler</t>
  </si>
  <si>
    <t>سييغ كووه ليه</t>
  </si>
  <si>
    <t>(se déplacer - personne) to move
(air, fluide) circulate
(se propager (nouvelle, rumeur - to spread)   پغوه پاه چيه) to circulate
Faire circuler des bruits: to spread rumours
C'est une rumeur qui circule: It's a rumour that's going around</t>
  </si>
  <si>
    <t>citer</t>
  </si>
  <si>
    <t>سى تيه</t>
  </si>
  <si>
    <t>"mentionner" to mention, to cite
Citer quelqu'un en exemple: to cite somebody as an example.</t>
  </si>
  <si>
    <t>clamer</t>
  </si>
  <si>
    <t>كلاه ميه</t>
  </si>
  <si>
    <t>*(proclamer: déclarer: to declare) declare /*(crier) to shout
Clamant leur mécontentement: making their dissatisfaction known. La proposition a déjà provoqué une tempête médiatique en Russie, des femmes clamant que si les talons hauts étaient interdits, elles se mettraient à en porter sciemment. : the proposition caused already a media storm in Russia, women  declaring that If the high heels would be banned, they would wear them on purpose.</t>
  </si>
  <si>
    <t>clapir</t>
  </si>
  <si>
    <t>كلاه پيغ</t>
  </si>
  <si>
    <t xml:space="preserve">(un lapin) to squeal: to make a long very high sound or cry </t>
  </si>
  <si>
    <t>claquer</t>
  </si>
  <si>
    <t>كلاه كيه</t>
  </si>
  <si>
    <t>(fermer) to slam (to shut), to bang
Claquer la porte: to slam the door.</t>
  </si>
  <si>
    <t>(familier) (fatiguer) to wear out</t>
  </si>
  <si>
    <t>clarifier</t>
  </si>
  <si>
    <t>كلا ه غى فييه</t>
  </si>
  <si>
    <t>(expliquer) to clarify, to make clear</t>
  </si>
  <si>
    <t>clignoter</t>
  </si>
  <si>
    <t>كلين يوتيه</t>
  </si>
  <si>
    <t>(éclairer - étoile) to twinkle = to flash on and off  بتنور و تطفى
Localisez la cour où clignote 2 points d'exclamation: locate the courtyard where 2 exclamation marks are flashing.</t>
  </si>
  <si>
    <t>climatiser</t>
  </si>
  <si>
    <t>كلى ماه تى زيه</t>
  </si>
  <si>
    <t>to air-condition, to install air-conditioning in. restaurant climatisé: restaurant with air-conditioning.</t>
  </si>
  <si>
    <t>cliquer</t>
  </si>
  <si>
    <t>كلى كيه</t>
  </si>
  <si>
    <t>(informatique) to click</t>
  </si>
  <si>
    <t>clocher</t>
  </si>
  <si>
    <t>كلوه شيه</t>
  </si>
  <si>
    <t xml:space="preserve">(familier) to be wrong
Auriez-vous remarqué ce qui cloche chez cette jeune femme? (elle se promène en string dans la rue et peignant sa moitié inférieure en bleu jean) : have you noticed what is wrong with this young lady? (she is walking in the street wearing a G-string and painting her lower half with blue as if she wears a jeans). </t>
  </si>
  <si>
    <t>clôturer</t>
  </si>
  <si>
    <t>كلوه توه غيه</t>
  </si>
  <si>
    <t>*(fermer) to enclose, to fence (in): to build a fence around an area. /*(terminer) to end, to close clôturer les débats: to close the debate.</t>
  </si>
  <si>
    <t>clouer</t>
  </si>
  <si>
    <t>كلوه ويه</t>
  </si>
  <si>
    <t>*(fixer) to nail (down). / *(fermer) to nail shut clouer le bec [une bouche] à quelqu'un [familier]: to shut somebody up.</t>
  </si>
  <si>
    <t>cocher</t>
  </si>
  <si>
    <t>كوه شيه</t>
  </si>
  <si>
    <t xml:space="preserve">*to tick (off) UK / to check (off) US : to mark something with a tick (✓) 
*(informatique) to uncheck a box (software), </t>
  </si>
  <si>
    <t>coffrer</t>
  </si>
  <si>
    <t>*(familier) (emprisonner  أوم پغى زوه نيه) to put behind bars, to imprison se faire coffrer: to be sent down. To send sb down: to send someone to prison.
*to secure, to put in a safe</t>
  </si>
  <si>
    <t>coiffer</t>
  </si>
  <si>
    <t>كوا فيه</t>
  </si>
  <si>
    <t>(cheveux - avec un peigne) to comb, (avec une brosse) to brush   يتسرح</t>
  </si>
  <si>
    <t>coincer</t>
  </si>
  <si>
    <t>كواه ن سيه</t>
  </si>
  <si>
    <t>(immobiliser : to stop, immobilise  إى موه بى لى زيه - accidentalement) to stick, to jam
j'ai coincé la fermeture de ma robe: I got the zip of my dress stuck.
(être calé: to be wedged) c'est la chemise bleue qui coince au fond du tiroir: the blue shirt at the back is making the drawer jam.</t>
  </si>
  <si>
    <t>collecter</t>
  </si>
  <si>
    <t>كوه ليه ك تيه</t>
  </si>
  <si>
    <t>*(argent) to collect
*(ordure, lait) to collect, to pick up</t>
  </si>
  <si>
    <t>combattre (combattu)</t>
  </si>
  <si>
    <t>كوم باتغ</t>
  </si>
  <si>
    <t>*(Militaire) to fight (against) / *(s'opposer à أوه پوه زيه= être contre - une inflation أن فلاه سيون: (économie) inflation, le racisme غاه سيسم: racism) to combat, to fight, to struggle against, (-la politique: politics) to oppose, to fight
Il a longtemps combattu la maladie: he fought / struggled against the disease for a long time.
Il est difficile de combattre son instinct (nm. أن ستان): It's difficult to go against one's instincts (the way people or animals naturally react or behave, without having to think or learn about it ).</t>
  </si>
  <si>
    <t>combler</t>
  </si>
  <si>
    <t>كومب ليه</t>
  </si>
  <si>
    <t>"boucher: to plug, to fill up - un creux: hole, cavity, une cavité: (un trou) cavity" to fill in
"satisfaire - une personne" to satisfy, "-un désir, un vœu ڨووه: wish " to satisfy, to fulfil / US fulfill
Je suis vraiment comblée! : I have everything I could wish for! / I couldn't ask for anything more! / voilà un père comblé!:  there is a contented father!</t>
  </si>
  <si>
    <t>commercialiser</t>
  </si>
  <si>
    <t>كوه ميه غس ياه لى زيه</t>
  </si>
  <si>
    <t>(le commerce) to market, to commercialize
le modèle sera commercialisé en janvier: the model will be coming onto the market in January.</t>
  </si>
  <si>
    <t>commettre (commis)</t>
  </si>
  <si>
    <t>كوه ميه تغ</t>
  </si>
  <si>
    <t>(perpétrer - erreur: to commit پيه غ پيه تغيه) to make (a mistake) quand le crime a-t-il été commis? : when did the crime take place?</t>
  </si>
  <si>
    <t>communiquer</t>
  </si>
  <si>
    <t>كوم مونى كيه</t>
  </si>
  <si>
    <t>(transmettre - information) to communicate, to give, (- dossier, message) to pass on, ( - savoir, savoir faire) to hand down, to pass on
Il s'est fait communiqué le dossier: he asked for the file to be passed on to him.
(physique) (chaleur, lumière) to transmit</t>
  </si>
  <si>
    <t>comparaître (comparu)</t>
  </si>
  <si>
    <t>كومپاه غيه تغ</t>
  </si>
  <si>
    <t>to appear
comparaître en justice : to appear before a court</t>
  </si>
  <si>
    <t>comparer</t>
  </si>
  <si>
    <t>كوم پاه غيه</t>
  </si>
  <si>
    <t xml:space="preserve"> (confronter: to compare) to compare
comparer un livre avec un autre: to compare one book to another. / il faut comparer ce qui est comparable: you must compare like with like.</t>
  </si>
  <si>
    <t>compléter</t>
  </si>
  <si>
    <t>كومپليه تيه</t>
  </si>
  <si>
    <t>*(ajouter ce qui manque à - une collection, un dossier) to complete, (-une somme, un remboursement: refund) to make up il a complété sa collection par un Van Gogh: he completed his collection with a painting by Van Gogh.</t>
  </si>
  <si>
    <t>comploter</t>
  </si>
  <si>
    <t>كوم پلوتيه</t>
  </si>
  <si>
    <t>to be a part of a conspiracy / to plot comploter de tuer quelqu'un: to conspire to kill somebody.</t>
  </si>
  <si>
    <t>comporter</t>
  </si>
  <si>
    <t>كومپوغتيه</t>
  </si>
  <si>
    <t>*(être muni de) to include, to have, to consist of / *(être constitué de) to consist of / to be made up of la maison comporte trois étages: it's a three-storey house.</t>
  </si>
  <si>
    <t>composer</t>
  </si>
  <si>
    <t>كومپو زيه</t>
  </si>
  <si>
    <t>*(numéro de téléphone) to dial / *(un code) to key sth. in: to put information into a computer or a machine using a keyboard.</t>
  </si>
  <si>
    <t>compresser</t>
  </si>
  <si>
    <t>كوم پغيه سيه</t>
  </si>
  <si>
    <t>*(généralement) to pack in tight / to pack (tightly) in / Serrer, presser quelque chose, quelqu'un dans un espace plus ou moins étroit : Les voyageurs sont compressés dans le métro.
*(informatique) to compress</t>
  </si>
  <si>
    <t>compromettre (compromis)</t>
  </si>
  <si>
    <t>كوم پغوه ميه تغ</t>
  </si>
  <si>
    <t>*(mettre en danger - une fortune, un avenir, une santé) to put in jeopardy, to jeopardize s'il pleut, notre soirée est compromise: if it rains, our outing is unlikely to go ahead.</t>
  </si>
  <si>
    <t>concevoir (conçu)</t>
  </si>
  <si>
    <t>كون سوه ڨ واه غ</t>
  </si>
  <si>
    <t>concevoir (conçu) (v.)</t>
  </si>
  <si>
    <t>(un puits de pétrol) To design</t>
  </si>
  <si>
    <t>concocter (une drogue)</t>
  </si>
  <si>
    <t>كون كوه ك تيه</t>
  </si>
  <si>
    <t>to concoct كون كوه كت: to make something, usually food, by adding several different parts together, often in a way that is original or not planned .</t>
  </si>
  <si>
    <t>concurrencer</t>
  </si>
  <si>
    <t>كون كوه غون سيه</t>
  </si>
  <si>
    <t>to compete, to be in competition with
Ils nous concurrencent dangereusement: they are serious competitors for us.</t>
  </si>
  <si>
    <t>condamner</t>
  </si>
  <si>
    <t>*(un accusé: defendant متهم) to sentence condamner quelqu'un à mort / aux travaux forcés: to sentence somebody to death / to hard labor. /condamner à trois mois de prison pour..: sentenced to three months' imprisonment for.. / condamner à une amende: fined.
*(désapprouver: to object to, to reject - attentat, propos) to express disapproval of.
condamner quelqu'un d'avoir fait quelque chose: to blame somebody for having done something.</t>
  </si>
  <si>
    <t>conduire (conduit)</t>
  </si>
  <si>
    <t>كون دوييغ</t>
  </si>
  <si>
    <t>*(diriger - opérations, affaires) to conduct, to run, to manage</t>
  </si>
  <si>
    <t>confier</t>
  </si>
  <si>
    <t>كونف ييه</t>
  </si>
  <si>
    <t>confisquer</t>
  </si>
  <si>
    <t>كون فيس كيه</t>
  </si>
  <si>
    <t>*[retirer - marchandises, drogue] to confiscate, to seize ; [ - un sifflet: whistle, livre] to take away (separable), to confiscate (to take a possession away from someone when you have the right to do so, usually as a punishment and often for a limited period, after which it is returned to the owner) confisquer quelque chose à quelqu'un to take something away from ou to confiscate something from somebody</t>
  </si>
  <si>
    <t>cônir (côni)</t>
  </si>
  <si>
    <t>كوه نيغ</t>
  </si>
  <si>
    <t>(argot) mourir / (argot) tuer</t>
  </si>
  <si>
    <t>conjuguer</t>
  </si>
  <si>
    <t xml:space="preserve">كون چوه جيه </t>
  </si>
  <si>
    <t xml:space="preserve">(grammaire) to conjugate: If a verb conjugates, it has different forms depending on number, tense, etc., and if you conjugate a verb, you list its various forms </t>
  </si>
  <si>
    <t>considérer</t>
  </si>
  <si>
    <t xml:space="preserve">كون سى ديه غيه </t>
  </si>
  <si>
    <t>*(regarder) to gaze / stare at considérer quelqu'un avec hostilité: to stare at somebody in a hostile manner. / *(prendre en compte - une offre, un problème) to consider, to take into consideration il faut considérer que l'accusé est mineur: it must be taken into account that the defendant is underage. / *(croire) (soutenu) to consider, to deem je la considère qualifiée pour ce travail: I consider her to be qualified for this job.</t>
  </si>
  <si>
    <t>consigner</t>
  </si>
  <si>
    <t>كون سين ييه</t>
  </si>
  <si>
    <t>*(noter) to record, to put down
Consigner quelque chose par écrit: to put down something in writing / on paper.</t>
  </si>
  <si>
    <t>consoler</t>
  </si>
  <si>
    <t>كون سوه ليه</t>
  </si>
  <si>
    <t>to console: to make someone who is sad or disappointed feel better by giving them comfort or sympathy , to comfort rien ne pouvait le consoler: (un enfant) nothing could cheer him up. / si cela peut te consoler: if it's any consolation./ Soulager quelqu'un qui a de la peine, du chagrin, l'aider dans sa douleur : Consoler un enfant qui pleure.</t>
  </si>
  <si>
    <t>constater</t>
  </si>
  <si>
    <t>كون ستاه تيه</t>
  </si>
  <si>
    <t>(remarquer) to observe, to notice constatez par vous-même! : just see for yourself! / je suis forcée de constater que je ne peux te faire confiance: I am forced to the conclusion that I can't trust you.</t>
  </si>
  <si>
    <t>constituer</t>
  </si>
  <si>
    <t>كون ستى توه ويه</t>
  </si>
  <si>
    <t>to build up, to make, to form</t>
  </si>
  <si>
    <t>consulter</t>
  </si>
  <si>
    <t>كون سوول تيه</t>
  </si>
  <si>
    <t>*(un plan: map, une montre, un baromètre: barometer: a device that measures air pressure and shows when the weather is likely to change , un horaire: timetable) to check, to look at
il a consulté un dossier et m'a dit: "Mme Meursault est entrée ici il y a trois ans. Vous êtiez son seul soutien":  he checked a file and said to me: " Madame Meursault entered here 3 years ago. You were her only wage earner"</t>
  </si>
  <si>
    <t>contempler</t>
  </si>
  <si>
    <t>كون توم پليه</t>
  </si>
  <si>
    <t>to gaze at, to look at
Elle a sans doute passé les dernières heures de sa vie à contempler son reflet défiguré dans ce miroir. La torture était donc à la fois mentale et physique: she passed ofcourse the last hours of her life gazing at her mutilated relflection in that mirror. The torture was at the same time physical and mental.</t>
  </si>
  <si>
    <t>contextualiser</t>
  </si>
  <si>
    <t>كون تكست واه لى زيه</t>
  </si>
  <si>
    <t>to contextualize (ise): formal   or  specialized  to consider something in its  context  / Mettre en relation une action, un fait avec les circonstances historiques, sociales, artistiques, etc., dans lesquelles ils se sont produits (occurred, happened).</t>
  </si>
  <si>
    <t>contourner</t>
  </si>
  <si>
    <t>كون تووغ نيه</t>
  </si>
  <si>
    <t xml:space="preserve">*(faire le tour de - une souche: stock:  a garden plant with small pleasant-smelling, brightly coloured flowers , une flaque: puddle: a small pool of liquid on the ground, especially from rain ) to walk around, (- une ville)  to bypass
Ayant contourné la fôret (فوه غيه): a. (à pied) having walked round the forest. / b. (en voiture) having driven around the forest.
*(éluder أيه لووه ديه: to elude: to not be caught by someone   - une difficulté, une loi) to circumvent (to avoid something, especially cleverly or illegally), to get round: to succeed in avoiding or solving a problem </t>
  </si>
  <si>
    <t>contracter</t>
  </si>
  <si>
    <t>كون تغاه ك تيه</t>
  </si>
  <si>
    <t>*(se charger de: une responsabilité: to take care of - une dette ديه ت: debt) to incur: to experience something, usually something unpleasant, as a result of actions you have taken , to run up: If you run up a debt, you do things which cause you to owe a large amount of money. (-une assurance: insurance) to take out, (-une obligation أوبلى جاه سيون: obligation, un engagement: commitment) to take on: to accept a particular job or responsibility.
Contracter une alliance: to enter into an alliance.
*(acquérir أه كيه غيغ: to acquire - une manie ماه نى: obsesssion, une habitude أه بى توه د: habit) to develop, to acquire, (-une maladie) to contract: to catch or become ill with a disease, to catch.</t>
  </si>
  <si>
    <t>*(réduire - un liquide, un corps) to contract
*(raidir: to stiffen  غيه ديغ - un muscle) to tighten, to contract, to tauten: to become taut  (= tight), (-un visage, des traits (m.): features ) to tense (up), to tighten (up)
Le visage contracté par la peur: his/her face taut (tight or completely stretched ) with fear.</t>
  </si>
  <si>
    <t>contrecarrer</t>
  </si>
  <si>
    <t>كونتغ كاه غيه</t>
  </si>
  <si>
    <t>*(un projet, une initiative: initiative إى نيس ياه تيڨ) to thwart ثواه رت: to stop something from happening or someone from doing something, to block.</t>
  </si>
  <si>
    <t>contrefaire (contrefait)</t>
  </si>
  <si>
    <t>كونتغ فيه غ</t>
  </si>
  <si>
    <t>*(signature, écriture, argent) to forge, to counterfeit (made to look like the original of something, usually for dishonest or illegal purposes)</t>
  </si>
  <si>
    <t>contrôler</t>
  </si>
  <si>
    <t>كونت غوه ليه</t>
  </si>
  <si>
    <t>(avoir sous son autorité - affaire, secteur) to be in control of, to control</t>
  </si>
  <si>
    <t>convenir (convenu)</t>
  </si>
  <si>
    <t>كونڨنيغ</t>
  </si>
  <si>
    <t>to suit, to be suitable
Placer celle-ci sur la porte de pierre de gauche: elle ne convient pas: put this one in the stone door on the left, it doesn't suit.</t>
  </si>
  <si>
    <t>convertir</t>
  </si>
  <si>
    <t>(convaincre) to convert
convertir quelqu'un à l'Islam: to convert somebody to Islam.</t>
  </si>
  <si>
    <t>convoiter</t>
  </si>
  <si>
    <t>كون ڨواه تيه</t>
  </si>
  <si>
    <t>*(vouloir - argent, héritage (inheritance ورث  أيه غى تاه چ), poste) to be after j'avais en fin le rôle tant convoité: at last, I had the role I had longed for./ Désirer ardemment (passionately  أه غداه مون) une chose qui est disputée ou qui appartient à autrui : Convoiter un héritage.
*To lust after / Littéraire. Désirer physiquement, charnellement (sexually) quelqu'un.</t>
  </si>
  <si>
    <t>corrompre (corrompu)</t>
  </si>
  <si>
    <t>كوه غوه مپغ</t>
  </si>
  <si>
    <t>"pervertir پيه غ ڨيه غ تيغ:   - enfant, innocent: إى نوه سون" to corrupt (to make someone or something become dishonest or  immoral)
"soudoyer سوود واه ييه  : to bribe - un/une fonctionnaire فونكس يوه نيه غ: civil servant" to bribe</t>
  </si>
  <si>
    <t>couler</t>
  </si>
  <si>
    <t>كووه ليه</t>
  </si>
  <si>
    <t>*to flow
*(sombrer: to sink - nageur) to sink, (-bateau) to go down, to sink</t>
  </si>
  <si>
    <t>courir (couru)</t>
  </si>
  <si>
    <t>كوه غيغ</t>
  </si>
  <si>
    <t>*(rechercher - honneur, poste) to search / courir un risque: to run a risk / to take a risk.
[tenter] courir sa chance: to try one's luck. / faire courir un risque à quelqu'un: to put somebody at risk.</t>
  </si>
  <si>
    <t>couronner</t>
  </si>
  <si>
    <t>كوه غوه نيه</t>
  </si>
  <si>
    <t>*(un roi) to crown elle fut couronnée rein/impératrice: she was crowned queen/empress. /*to crown, to be on top of</t>
  </si>
  <si>
    <t>court-circuiter</t>
  </si>
  <si>
    <t>كوغ سيه غ كويتيه</t>
  </si>
  <si>
    <t>(électricité) to short-circuit
Une fois à l'intérieur du garage, ouvrez la porte de gauche et court-circuitez le boîtier électrique lorsque la cible se trouve devant sa télévision (vérifiez sur la carte ou en jetant un coup d'œil par la fenêtre depuis l'entrée du garage): once inside the garage, open the door on the left and short-circuit the electric case when the target is found in front of his television (verify on the map or through taking a look through the window from the garage entrance)</t>
  </si>
  <si>
    <t>coûter</t>
  </si>
  <si>
    <t>كووه تيه</t>
  </si>
  <si>
    <t>to cost</t>
  </si>
  <si>
    <t>craindre (craint)</t>
  </si>
  <si>
    <t>كغاندغ</t>
  </si>
  <si>
    <t xml:space="preserve">*(redouter: to dread : to feel extremely frightened - une personne) to fear, to be frightened/afraid of, (-un événement) to fear, to be afraid of craindre Dieu: to fear God. / sa grosse voix le faisait craindre de tous ses élèves: his booming voice made all his pupils afraid of him. / elle sait se faire craindre de ses subordonnés: she knows how to intimidate her subordinates. / craignant de la réveiller, il a retiré ses chaussures: he took off his shoes, for fear of waking her up. </t>
  </si>
  <si>
    <t>cramer</t>
  </si>
  <si>
    <t>كغاه ميه</t>
  </si>
  <si>
    <t>*[familier] (un immeuble: building) to be on fire / *(un rôti غوه تى: roast beef, joint: a large piece of meat which is cooked in one piece , un tissu: fabric, cloth) to burn / *[circuit électrique, prise) to burn out Faire cramer quelque chose: to burn something. 
(Gad El Maleh: tu fais ta tête comme ça chez le coiffeur, lorsqu’il lave tes cheveux, avec l’eau très chaude qui crame ta tête)</t>
  </si>
  <si>
    <t>craquer</t>
  </si>
  <si>
    <t>كغاه كيه</t>
  </si>
  <si>
    <t xml:space="preserve">"un plancher پلان شيه: floor" to creak: When a door or floorboard, etc. creaks, it makes a long low sound when it moves or is moved . / "bois qui casse" to crack, to snap: To cause something which is thin to break suddenly and quickly with a  cracking  sound . /"Le cuir, un soulier سووه ل ييه: shoe" to squeak:  to make a short very high cry or sound , to creak
 "herbes sèches" to crackle (to make a lot of short, dry, sharp sounds). 
Faire craquer ses doigts: to crack one's knuckles./ Faire craquer une allumette: to strike a match. </t>
  </si>
  <si>
    <t>*(familier) "être séduit" to go wild Il me fait craquer: I am wild about this guy. / J'ai craqué pour cette robe: I went wild over that dress.</t>
  </si>
  <si>
    <t xml:space="preserve">"se fendre فوه ندغ: to split - une couture, un tissu", to tear a cloth, </t>
  </si>
  <si>
    <t>crépir</t>
  </si>
  <si>
    <t>كغيه پيغ</t>
  </si>
  <si>
    <t>to roughcast: roughcast: a mixture of water, sand,  lime  and small stones which is used to cover the outside of buildings  يمحر</t>
  </si>
  <si>
    <t>crever</t>
  </si>
  <si>
    <t>"faire éclater أيه كلاه تيه (to burst, explode) - un abcès أب سيه: abscess أب سيه س: a painful swollen area on or in the body, which contains  pus   خراج (= thick, yellow liquid) " to burst (open), "- une bulle بووه لل: bubble, un ballon باه لون: ball, un sac ساه ك: bag " to burst, " - un pneu پنوه: tire"  to puncture, to burst, "- un tympan تام پون: eardrum" to pierce, to puncture: to make a small hole in something, or to get a small hole in something . Un cri vint (passé simple de venir) crever le silence: a cry pierced / rent (pp of rend - torn) the silence. / Tu me crèves le cœur: you are breaking my heart.</t>
  </si>
  <si>
    <t>(Familier) "fatiguer" to wear sb out: to make someone extremely tired . Crever la monture: to ride one's horse to death.</t>
  </si>
  <si>
    <t>criminaliser</t>
  </si>
  <si>
    <t>كغى مي ناه لي زيه</t>
  </si>
  <si>
    <t>to criminalize: to make something illegal . يصبح نشاط إجرامى طبقا للقانونن</t>
  </si>
  <si>
    <t>crocheter</t>
  </si>
  <si>
    <t>كغوش تيه</t>
  </si>
  <si>
    <t>(une serrure) to pick a lock
Crochetez ensuite la serrure de la porte de droite et entrez: Pick the lock of the door on the right and enter.</t>
  </si>
  <si>
    <t>croiser</t>
  </si>
  <si>
    <t>كغوازيه</t>
  </si>
  <si>
    <t>"rencontrer" to meet somebody, 
ses yeux ont croisé les miens: her eyes met mine. / je l’ai croisé hier : i passed by him yesterday, / je l’ai croisée en sortant de chez toi : i met her while i was leaving your place</t>
  </si>
  <si>
    <t>croître (crû)</t>
  </si>
  <si>
    <t>3ème (2ème)</t>
  </si>
  <si>
    <t>كغواتغ</t>
  </si>
  <si>
    <t>to grow, to increase
la demande de pétrole croît de 15 % par an: the demand for oil is growing at 15 % annualy.</t>
  </si>
  <si>
    <t>croquer</t>
  </si>
  <si>
    <t>كغوه كيه</t>
  </si>
  <si>
    <t>(pomme) to crunch</t>
  </si>
  <si>
    <t>croupir</t>
  </si>
  <si>
    <t>كغوه پيغ</t>
  </si>
  <si>
    <t>*(eau) to stagnate, to grow foul / *(figuré) (s'encroûter: devenir routinier, moisir: to rot: to stay in some company, place for a very long time) je ne vais pas croupir ici toute ma vie: I'm not going to rot here all my life. / croupir dans l'ignorance: to wallow in one's ignorance.</t>
  </si>
  <si>
    <t>cuire (cuit)</t>
  </si>
  <si>
    <t xml:space="preserve">كو ييغ </t>
  </si>
  <si>
    <t>(cuisine) (viande, légume) to cook
(pain) to bake</t>
  </si>
  <si>
    <t>cuisiner</t>
  </si>
  <si>
    <t>كوى زى نيه</t>
  </si>
  <si>
    <t>to cook</t>
  </si>
  <si>
    <t>culminer</t>
  </si>
  <si>
    <t>كووه ل مين ايه</t>
  </si>
  <si>
    <t>(montagne) to reach its peak, to peak
L'Everest culmine à 8 848 mètres: Everest is 8,848 meters at its highest point.</t>
  </si>
  <si>
    <t>culpabiliser</t>
  </si>
  <si>
    <t>كولپاه بى لى زيه</t>
  </si>
  <si>
    <t>to feel guilty, to blame oneself</t>
  </si>
  <si>
    <t>cultiver</t>
  </si>
  <si>
    <t>كوول تى ڨيه</t>
  </si>
  <si>
    <t>*(Agriculture) (champ, terres) to cultivate, to farm</t>
  </si>
  <si>
    <t>cumuler</t>
  </si>
  <si>
    <t>كووه مووه ليه</t>
  </si>
  <si>
    <t>*(réunir - fonctions) to hold concurrently / Exercer simultanément plusieurs emplois et percevoir (to be paid    ڨواه غ پيه غ سوه ) plusieurs traitements (un-wages  تغيه ت مون).</t>
  </si>
  <si>
    <t>cuver</t>
  </si>
  <si>
    <t>كووه ڨيه</t>
  </si>
  <si>
    <t xml:space="preserve">(vin) ferment: to (cause something to) change chemically through the action of living substances, such as yeast or bacteria. </t>
  </si>
  <si>
    <t>déambuler</t>
  </si>
  <si>
    <t>ديه أم بووه ليه</t>
  </si>
  <si>
    <t>to stroll: to walk in a slow relaxed manner, especially for pleasure / Aller au hasard, se promener sans but précis.</t>
  </si>
  <si>
    <t>déballer</t>
  </si>
  <si>
    <t>ديه باه ليه</t>
  </si>
  <si>
    <t>*(bagages) to unpack
*(exposer) to display / Familier. Exposer, dévoiler sans retenue ce qu'on sait, ce qu'on ressent : Elle a déballé tout ce qu'elle avait sur le cœur.</t>
  </si>
  <si>
    <t>ديه باغكيه</t>
  </si>
  <si>
    <t>débarrasser</t>
  </si>
  <si>
    <t>ديه باه غاه سيه</t>
  </si>
  <si>
    <t>(nettoyer - table) to clean, to clear
(enlever - assiette) to clear (away)</t>
  </si>
  <si>
    <t>débâtir</t>
  </si>
  <si>
    <t>ديه باه تيغ</t>
  </si>
  <si>
    <t>(la couture : sewing) to unpick the basting from (to baste:  to sew with a long loose  stitch  which holds two pieces of material together until they are stitched more effectively )</t>
  </si>
  <si>
    <t>débaucher</t>
  </si>
  <si>
    <t>ديه بوه شيه</t>
  </si>
  <si>
    <t>(licencier) to lay off on débauche dans le textile: there are lay-offs in the textile industry.</t>
  </si>
  <si>
    <t>débiter</t>
  </si>
  <si>
    <t>ديه بى تيه</t>
  </si>
  <si>
    <t>(couper - un bœuf: ox ثور, un tissu, un matérieu ماه تيه غ يوه: material ) to cut up, (-bois) to cut, to saw up débiter un jambon en tranches: to slice ham. 
débiter une grande pierre en morceaux: to cut a stone into pieces</t>
  </si>
  <si>
    <t>débloquer</t>
  </si>
  <si>
    <t>ديه بلوه كيه</t>
  </si>
  <si>
    <t>(économie) (prix-salaire) to unfreeze</t>
  </si>
  <si>
    <t>déboucher</t>
  </si>
  <si>
    <t>(débloquer: to clear - tuyau, conduit) to clear, to unclog   يسلك</t>
  </si>
  <si>
    <t>débourser</t>
  </si>
  <si>
    <t>ديه بوه غ سيه</t>
  </si>
  <si>
    <t>to spend (money)
sans rien débourser : without spending or paying a penny</t>
  </si>
  <si>
    <t>déboussoler</t>
  </si>
  <si>
    <t>ديه بوه سوه ليه</t>
  </si>
  <si>
    <t>to confuse, to disorientate, to bewilder : to confuse someone 
il est déboussolé depuis le départ de sa mère his mother's departure has unsettled him</t>
  </si>
  <si>
    <t>décapiter</t>
  </si>
  <si>
    <t>ديه كاپى تيه</t>
  </si>
  <si>
    <t>to behead somebody, to cut somebody's head off, decapitate
Examiner le mur de crânes et les statues décapitées: examine the wall of skulls and the beheaded statues.</t>
  </si>
  <si>
    <t>décéder</t>
  </si>
  <si>
    <t>ديه سيه ديه</t>
  </si>
  <si>
    <t>*(soutenu: formal) to die, to pass away personne décédée: deceased person. / s'il vient à décéder: in the event of his death.</t>
  </si>
  <si>
    <t>déceler</t>
  </si>
  <si>
    <t>ديه سوه ليه</t>
  </si>
  <si>
    <t>(repérer) to detect, to spot, to discover
Il n’existe pas de moyens ou de techniques permettant à partir de la surface, de déceler avec certitude la présence d’hydrocarbure dans le sous-sol. : There are no methods or techniques allowing from surface to detect with certainty the presence of hydrocarbon in the underground.</t>
  </si>
  <si>
    <t>décérébrer</t>
  </si>
  <si>
    <t>ديه سيه غيه بغيه</t>
  </si>
  <si>
    <t>to decerebrate, to pith / Détruire le cerveau d'un être vivant.</t>
  </si>
  <si>
    <t>décerner</t>
  </si>
  <si>
    <t>ديه سيه غ نيه</t>
  </si>
  <si>
    <t>"un prix: prize, award پغى, une médaille: medal ميه داه يى" to award</t>
  </si>
  <si>
    <t>décevoir (déçu)</t>
  </si>
  <si>
    <t>ديه سوه ڨواغ</t>
  </si>
  <si>
    <t>to disappoint</t>
  </si>
  <si>
    <t>décharger</t>
  </si>
  <si>
    <t>ديه شغچيه</t>
  </si>
  <si>
    <t>to ejaculate, to come</t>
  </si>
  <si>
    <t>déchoir (déchu)</t>
  </si>
  <si>
    <t>ديه شواه غ</t>
  </si>
  <si>
    <t>*(priver: to deprive) 
déchoir quelqu'un d'un droit: to deprive somebody from a right.</t>
  </si>
  <si>
    <t>déclencher</t>
  </si>
  <si>
    <t>ديه كلونشيه</t>
  </si>
  <si>
    <t>(mettre en marche - mécanisme) to set off, to trigger off, to launch</t>
  </si>
  <si>
    <t>décliner</t>
  </si>
  <si>
    <t>ديه كلى نيه</t>
  </si>
  <si>
    <t>*(un soleil) to set / *(un, une malade) to decline, to fade / *(une santé, une vue) to deteriorate / *(un prestige) to wane, to decline</t>
  </si>
  <si>
    <t>décoiffer</t>
  </si>
  <si>
    <t>ديه كواه فيه</t>
  </si>
  <si>
    <t>(déranger la coiffure de) décoiffer quelqu'un: to mess up somebody's hair
elle est toute décoiffée: her hair's in a mess.</t>
  </si>
  <si>
    <t>décoller</t>
  </si>
  <si>
    <t>ديه كوليه</t>
  </si>
  <si>
    <t>(aéronautique (nf) أى غوه نوه تيك : aeronautics: the science of designing, building and operating aircraft ) to take off</t>
  </si>
  <si>
    <t>décoller (partir)</t>
  </si>
  <si>
    <t>ديه كوه ليه</t>
  </si>
  <si>
    <t>(familier - partir) to leave</t>
  </si>
  <si>
    <t>décomplexer</t>
  </si>
  <si>
    <t>ديه كومپلكسيه</t>
  </si>
  <si>
    <t>to encourage, to reassure ça m'a décomplexé: it made me feel more confident. / Décomplexer les femmes concernant les postes de direction.: to encourage the women concerning the managerial positions.</t>
  </si>
  <si>
    <t>décomprimer</t>
  </si>
  <si>
    <t>ديه كومپ غى ميه</t>
  </si>
  <si>
    <t>to decompress / Faire cesser ou diminuer la compression.</t>
  </si>
  <si>
    <t>déconnecter</t>
  </si>
  <si>
    <t>ديه كونيه كتيه</t>
  </si>
  <si>
    <t>(débrancher -tuyau, fil électrique) to disconnect</t>
  </si>
  <si>
    <t>déconner</t>
  </si>
  <si>
    <t>ديه كوه نيه</t>
  </si>
  <si>
    <t xml:space="preserve">(très familier) (dire des bêtises) </t>
  </si>
  <si>
    <t>découcher</t>
  </si>
  <si>
    <t>ديه كوه شيه</t>
  </si>
  <si>
    <t>to stay out all night
elle a découché: she stayed out all night / she didn't sleep at home last night.</t>
  </si>
  <si>
    <t>découvrir (découvert)</t>
  </si>
  <si>
    <t>ديه كوڨغيغ</t>
  </si>
  <si>
    <t>to discover, to find</t>
  </si>
  <si>
    <t>décrépir</t>
  </si>
  <si>
    <t>ديه كغيه پيغ</t>
  </si>
  <si>
    <t>to strip the roughcast off, roughcast: a mixture of water, sand,  lime  and small stones which is used to cover the outside of buildings يشيل المحار - ينعم الحائط</t>
  </si>
  <si>
    <t>décrocher</t>
  </si>
  <si>
    <t>ديه كغوشيه</t>
  </si>
  <si>
    <t xml:space="preserve">*(pour répondre) to pick up the phone, to answer the phone  (opposé x raccrocher)
*décrocher la lune: to do the impossible
*(familier) (obtenir) to get sth, to land: to get or achieve something good, especially in a way which seems easy or unexpected </t>
  </si>
  <si>
    <t>ديه كغوه شيه</t>
  </si>
  <si>
    <t>(enlever - chaîne, une laisse ليه سس: leash:  a piece of rope, chain, etc. tied to an animal, especially to a dog at its collar when taking it for a walk ) (-wagon) uncouple, to take off</t>
  </si>
  <si>
    <t>décroître (décru)</t>
  </si>
  <si>
    <t>ديه كغواه تغ</t>
  </si>
  <si>
    <t>(diminuer) to decrease</t>
  </si>
  <si>
    <t>décrypter</t>
  </si>
  <si>
    <t>ديه كغيپ تيه</t>
  </si>
  <si>
    <t>*(décoder, message, texte ancien) to decode, to decipher
*(éclaircir: to clear up, to clarify) to elucidate: to explain or make clear, to work sth. out: to understand something or to find answer to something by thinking about it.</t>
  </si>
  <si>
    <t>déduire (déduit)</t>
  </si>
  <si>
    <t>ديه د ويغ</t>
  </si>
  <si>
    <t xml:space="preserve">*(des frais (nmpl.) , un paiement) to deduct, to take off
*(conclure: conclude: to judge or decide something after thinking carefully about it ) to deduce, to infer: formal  to form an opinion or guess that something is true because of the information that you have </t>
  </si>
  <si>
    <t>défaire (défait)</t>
  </si>
  <si>
    <t>ديه فيه غ</t>
  </si>
  <si>
    <t>*(détacher - un nœud: knot) to untie, to unfasten
*(armée) to defeat</t>
  </si>
  <si>
    <t>défendre (défendu)</t>
  </si>
  <si>
    <t>ديه فوندغ</t>
  </si>
  <si>
    <t xml:space="preserve">*(interdire) to forbid
*to defend, protect, to stand up for, to support, </t>
  </si>
  <si>
    <t>défiler</t>
  </si>
  <si>
    <t>*(se dérouler - bande magnétique) to unwind, (-un texte informatique) to scroll (-souvenir, publicité) to stream past, to play,
*(marcher en file (row, line) pour manifester) to march
Environ 300 personnes ont défilé jeudi dans le centre de Tunis pour dénoncer l’acte «terrifiant» d’un Tunisien qui a brûlé vive sa fille de 13 ans fin mai car elle avait fait le chemin de l’école en compagnie d’un garçon. : around 300 persons marched Thursday in the center of Tunisia to condemn the terrifying act of a Tunisian who burned his 13 years-old daughter alive end of May because she was going to school in company with a boy.</t>
  </si>
  <si>
    <t>définir</t>
  </si>
  <si>
    <t>ديه فى نيغ</t>
  </si>
  <si>
    <t>donner la définition de - to define on définit le dauphin comme un mammifère: the dolphin is defined as a mammal.</t>
  </si>
  <si>
    <t>déflorer</t>
  </si>
  <si>
    <t>ديه فلوه غيه</t>
  </si>
  <si>
    <t>(une fille) to deflower: to have sex with a woman who has never had sex before .</t>
  </si>
  <si>
    <t>défoncer</t>
  </si>
  <si>
    <t>ديه فونسيه</t>
  </si>
  <si>
    <t>(démolir = to demolish) to smash, to break up
Des supporters ont défoncé les toits des voitures à Liège: un jeune arrêté: Supporters smashed the roof of cars in Liège: a young man arrested.</t>
  </si>
  <si>
    <t>défraîchir</t>
  </si>
  <si>
    <t>ديه فغيه شيغ</t>
  </si>
  <si>
    <t>(un rideau) to give a worn look to, (une couleur) to fade</t>
  </si>
  <si>
    <t>dégainer</t>
  </si>
  <si>
    <t>ديه جيه نيه</t>
  </si>
  <si>
    <t>*(un armement: weapons) "épée" to unsheath, /*(un revolver: revolver) to draw  يسحب طبنجة / سلاح</t>
  </si>
  <si>
    <t>dégarnir</t>
  </si>
  <si>
    <t>ديه جاه غ نيغ</t>
  </si>
  <si>
    <t>(ôter l'argent d'un portefeuille: wallet) to empty, (ôter les objets d'un salon) to empty</t>
  </si>
  <si>
    <t>dégauchir</t>
  </si>
  <si>
    <t>ديه جوه شيغ</t>
  </si>
  <si>
    <t>(redresser: to straighten, to set up right - un arbre, un poteau) to straighten out</t>
  </si>
  <si>
    <t>dégénérer (une tumeur)</t>
  </si>
  <si>
    <t>ديه چيه نيه غيه</t>
  </si>
  <si>
    <t>*(la médecine) (une tumeur) to become malignant: describes a disease or a growth that is likely to get uncontrollably worse and lead to death .</t>
  </si>
  <si>
    <t>dégénérer</t>
  </si>
  <si>
    <t xml:space="preserve">*(s'aggraver - situation) to get worse, to deteriorate </t>
  </si>
  <si>
    <t>déglutir</t>
  </si>
  <si>
    <t>ديه جلوه تيغ</t>
  </si>
  <si>
    <t xml:space="preserve">to swallow, to gulp: to eat or drink food or liquid quickly by swallowing it in large amounts, or to make a swallowing movement because of fear, surprise or excitement. </t>
  </si>
  <si>
    <t>dégonfler</t>
  </si>
  <si>
    <t xml:space="preserve">*(ballon, bouée: buoy, pneu) to deflate, to let air out of
*(familier) (perdre courage) to chicken out: to decide not to do something because you are too frightened </t>
  </si>
  <si>
    <t>dégouliner</t>
  </si>
  <si>
    <t>ديه جوه لي نيه</t>
  </si>
  <si>
    <t>*(larmes, sang) to trickle down:  trickle down/from/out of, etc. If liquid trickles somewhere, it flows slowly and without force in a thin line. Son maquillage dégoulinait: her makeup was running.
*(une peinture پاه ن تووغ: paint, une sauce: sauce) to drip</t>
  </si>
  <si>
    <t>dégourdir</t>
  </si>
  <si>
    <t>ديه جوه غ ديغ</t>
  </si>
  <si>
    <t>(ranimer-membres: limbs) to bring circulation back to / (un liquide-réchauffer) to warm up</t>
  </si>
  <si>
    <t>dégrader</t>
  </si>
  <si>
    <t>ديه جغاه ديه</t>
  </si>
  <si>
    <t>(abîmer) to damage</t>
  </si>
  <si>
    <t>dégrossir</t>
  </si>
  <si>
    <t>ديه جغوه سيغ</t>
  </si>
  <si>
    <t>(un débutant, un apprenti: apprentice: someone who has agreed to work for a skilled person for a particular period of time and often for low payment, in order to learn that person's skills ) to polish, to smooth the rough edges of</t>
  </si>
  <si>
    <t>déguerpir</t>
  </si>
  <si>
    <t>ديه جيه غ پيغ</t>
  </si>
  <si>
    <t>to run away, decamp: to leave suddenly and unexpectedly, usually without telling anyone. Faire déguerpir un intrus: to drive away an intruder.</t>
  </si>
  <si>
    <t>dégueuler</t>
  </si>
  <si>
    <t>ديه جوليه</t>
  </si>
  <si>
    <t>(très familier) "vomir" to throw up, to puke.
Tu veux aussi un sachet pour dégueuler?: Do you want a bag to throw up?</t>
  </si>
  <si>
    <t>déguster</t>
  </si>
  <si>
    <t>ديه جوس تيه</t>
  </si>
  <si>
    <t>*(manger, boire - sujet: un/une convive: guest) to taste, (-sujet: un dégustateur professionnel) to taste, to sample</t>
  </si>
  <si>
    <t>déjouer</t>
  </si>
  <si>
    <t>ديه چويه</t>
  </si>
  <si>
    <t>*(complot (مخطط) ) to thwart (to stop something from happening or someone from doing something ), to foil (to prevent someone or something from being successful )
Site américain: L’Égypte a déjoué le plan de Hamas d’assassiner el-Sissi: American website: Egypt foiled the plot of Hamas to assassinate El Sisi.</t>
  </si>
  <si>
    <t>délimiter</t>
  </si>
  <si>
    <t>ديه لى مى تيه</t>
  </si>
  <si>
    <t>(un sujet) to define, to delimit</t>
  </si>
  <si>
    <t>délivrer</t>
  </si>
  <si>
    <t>ديه ليڨ غيه</t>
  </si>
  <si>
    <t xml:space="preserve">"un visa, un titre تيتغ (credentials), une ordonnance: prescription, une autorisation: permission" to issue, to give 
"faire parvenir (to deliver)- courrier, paquet" to deliver, (-un signal)  to put out: to produce information and make it available for everyone to read or hear. </t>
  </si>
  <si>
    <t>délivrer (un prisonnier)</t>
  </si>
  <si>
    <t>"libérer - un prisonnier" to set free, to release</t>
  </si>
  <si>
    <t>démanger</t>
  </si>
  <si>
    <t>ديه مون چيه</t>
  </si>
  <si>
    <t>to itch, to be itching
ce pull me démange: this pullover makes me itch.
ça lui démangeait de dire la vérité: she was itching/dying to tell the truth.</t>
  </si>
  <si>
    <t>déménager</t>
  </si>
  <si>
    <t>ديه ميه ناچيه</t>
  </si>
  <si>
    <t>(un salon ساه لون: living room) to move the furniture out of, to empty of its furniture
(un piano, des meubles) to move
J'ai tout déménagé dans ma chambre: I moved everything into my bedroom.
*(changer de maison) to move from one house to another, 
Il déménage, tu veux reprendre son appartement? : He is moving out, do you want to rent his flat?
*(changer de lieu) to move</t>
  </si>
  <si>
    <t>démentir (démenti)</t>
  </si>
  <si>
    <t>ديه مون تيغ</t>
  </si>
  <si>
    <t>*(contredire: to contradict - un temoin) to contradict
*(nier: to deny - une nouvelle, une rumeur) to deny, to refute
Son regard démentait ses paroles: the look in his eyes belied his words. Belie: to show something to be false, or to hide something such as an emotion.</t>
  </si>
  <si>
    <t>demeurer</t>
  </si>
  <si>
    <t>دوه موه غيه</t>
  </si>
  <si>
    <t>*(auxiliaire être) « rester - dans tel état » to remain, 
Demeurer silencieux / inconnu : to remain silent / unknown.
Il vaut mieux en demeurer là pour aujourd'hui: we had better leave it at that for today.
*(auxiliaire être) (Subsister سوب زيس تيه: to remain) to remain, to be left
Peu de trace demeurent : there are few traces left.
Cette épée nous est demeurée de notre père: this sword was left to us by our father.
*(auxiliaire avoir) "habiter" to stay, to live</t>
  </si>
  <si>
    <t>démolir</t>
  </si>
  <si>
    <t>ديه موه ليغ</t>
  </si>
  <si>
    <t>(un mur, un immeuble) to demolish</t>
  </si>
  <si>
    <t>démonter</t>
  </si>
  <si>
    <t>ديه مونتيه</t>
  </si>
  <si>
    <t>to disassemble, to dismantle, to take down, to take apart</t>
  </si>
  <si>
    <t>démontrer</t>
  </si>
  <si>
    <t>ديه مونت غيه</t>
  </si>
  <si>
    <t>*(Mathématiques) to prove démontrer quelque chose par A plus B: to prove something conclusively. / *(montrer par raisonnement) to prove, to demonstrate
Démontrer son erreur à quelqu'un: to prove to somebody that he/she is wrong.</t>
  </si>
  <si>
    <t>démotiver</t>
  </si>
  <si>
    <t>ديه موه تى ڨيه</t>
  </si>
  <si>
    <t>to discourage, to demotivate</t>
  </si>
  <si>
    <t>démunir</t>
  </si>
  <si>
    <t>ديه مووه نيغ</t>
  </si>
  <si>
    <t>to deprive, démunir quelqu'un de quelque chose: to deprive somebody of something.</t>
  </si>
  <si>
    <t>dénombrer</t>
  </si>
  <si>
    <t>ديه نومب غيه</t>
  </si>
  <si>
    <t>to count (out), count sth out: to count coins or notes one by one as you put them down 
On dénombre 130 morts à ce jour: at the latest count there were 130 dead.</t>
  </si>
  <si>
    <t>dénoncer</t>
  </si>
  <si>
    <t>ديه نون سيه</t>
  </si>
  <si>
    <t>*(complice, fraudeur = smuggler) to denounce, to inform on   يبلغ عن حد البوليس
*(camarade de classe) to tell on   يفتن على حد
*(condamner - pratiques, dangers, abus) to condemn, to denounce   يستنكر , يعترض على
*(annuler -un contrat) to terminate</t>
  </si>
  <si>
    <t>dénuder</t>
  </si>
  <si>
    <t>ديه نووه ديه</t>
  </si>
  <si>
    <t>"un dos, une épaule" to leave bare
"un câble كاه بل: cable, wire rope, un os,une veine: vein ڨيه نن" to strip</t>
  </si>
  <si>
    <t>dépanner</t>
  </si>
  <si>
    <t>ديه  پاه نيه</t>
  </si>
  <si>
    <t>*(réparer - voiture, mécanisme) to repair, fix</t>
  </si>
  <si>
    <t>dépanner (aider)</t>
  </si>
  <si>
    <t>*(familier) (aider) to help out, 
elle m'a dépanné en me prêtant sa voiture: she helped me out by lending me her car.</t>
  </si>
  <si>
    <t>dépecer</t>
  </si>
  <si>
    <t>ديه پوه سيه</t>
  </si>
  <si>
    <t>*(démembrer - une proie: prey) to tear limb from limb, to dismember. / *(une volaille: a fowl) to cut up, to cut sth. into pieces, Vivante…Elle a été dépecée vivante, rectifia Winston d’une voix calme. Elle est morte quelques heures après qu’on lui a ôté toute la peau du visage: alive..she was dismembered alive, corrected Winston with a calm voice. She was dead few hours after they removed all the skin of the face.</t>
  </si>
  <si>
    <t>dépendre (dépendu)</t>
  </si>
  <si>
    <t>ديه پوندغ</t>
  </si>
  <si>
    <t>to depend on</t>
  </si>
  <si>
    <t>dépérir</t>
  </si>
  <si>
    <t>ديه پيه غيغ</t>
  </si>
  <si>
    <t xml:space="preserve">(un / une malade) to waste away: to gradually get thinner and weaker, in a way that is unhealthy. </t>
  </si>
  <si>
    <t>déplacer</t>
  </si>
  <si>
    <t>ديه پلاسيه</t>
  </si>
  <si>
    <t>(objet) to move, to shift
Attendez qu'il la déguste et meure pour revenir dans sa cabine et déplacer le corps vers la chambre à coucher: wait until he tastes it and die to come in his cabine and move the body towards the bedroom.</t>
  </si>
  <si>
    <t>Déplier</t>
  </si>
  <si>
    <t>ديه پلييه</t>
  </si>
  <si>
    <t>*to unfold. 
Hunter déplia la petite feuille: Hunter unfolded the small paper.
*(bras, jambe) to stretch</t>
  </si>
  <si>
    <t>déplorer</t>
  </si>
  <si>
    <t>ديه پلوه غيه</t>
  </si>
  <si>
    <t>"regretter غوه جغيه تيه: to regret, to be sorry about " regret, to object to, to deplore: formal to say or think that something is very bad . 
Nous déplorons cet incident: we regret this incident.
Je déplore que vous n'ayez pas compris: I find it regrettable that you didn't understand.</t>
  </si>
  <si>
    <t>dépolir</t>
  </si>
  <si>
    <t>ديه پوه ليغ</t>
  </si>
  <si>
    <t>to grind</t>
  </si>
  <si>
    <t>déposer</t>
  </si>
  <si>
    <t>ديه پوزيه</t>
  </si>
  <si>
    <t>*(poser) to put / lay down
*(conduire en voiture) to drop off: to take someone or something to a particular place, usually by car, as you travel to a different place 
Je te dépose? : Can I drop you off?
*(argent) to deposit
déposer de l'argent en banque: to deposit money with a bank
*déposer sa candidature: to apply (for a job)</t>
  </si>
  <si>
    <t>déprimer</t>
  </si>
  <si>
    <t>ديه پغى ميه</t>
  </si>
  <si>
    <t>(familier) to be depressed</t>
  </si>
  <si>
    <t>déprogrammer</t>
  </si>
  <si>
    <t>ديه پغوه جغاه ميه</t>
  </si>
  <si>
    <t>Radio et Télévision to withdraw (a movie from theatres) / to remove from the schedule</t>
  </si>
  <si>
    <t>déranger</t>
  </si>
  <si>
    <t>ديه غان چيه</t>
  </si>
  <si>
    <t>*(mettre en désordre : ديه ز أوه غ دغ (nm.) mess ) to mix / to muddle up sth: to arrange things in the wrong order , to make a mess of
Ne dérange pas mes papiers! : don’t get my papers mixed up!
Déranger la coiffure (nf. hairstyle كواه فوو غ) de quelqu'un: to mess up somebody's hair.
*(gêner) disturb, bother
"Ne pas déranger": "Do not disturb".
Si cela ne vous dérange pas : If you don't mind.
Est-ce que cela vous dérange si / que...? : Do you mind if...?</t>
  </si>
  <si>
    <t>déranger (interrompre)</t>
  </si>
  <si>
    <t>"interrompre: to interrupt أنتيه غوه مپغ" to interrupt
Désolé de vous déranger: Sorry to disturb you.
Allô, Marie, je te dérange? : Hello Marry, is this a good time to call?</t>
  </si>
  <si>
    <t>déraper</t>
  </si>
  <si>
    <t>ديه غاه پيه</t>
  </si>
  <si>
    <t>dérober</t>
  </si>
  <si>
    <t>ديه غوه بيه</t>
  </si>
  <si>
    <t>(soutenu) "voler" to steal, 
Dérober quelque chose à quelqu'un: to steal something from somebody.
On lui a dérobé son argent: he has been robbed of his money.
Dérober un baisier à quelqu'un (littéraire) : to steal a kiss (from somebody).
"cacher" hide, conceal
Dérober quelque chose à la vue: to hide / to conceal something from  view.</t>
  </si>
  <si>
    <t>désactiver</t>
  </si>
  <si>
    <t>ديز أكتي ڨيه</t>
  </si>
  <si>
    <t>*(la chimie: chemistry  شى مى) to deactivate, to make ineffective
*to deactivate, to disable</t>
  </si>
  <si>
    <t>désagréger</t>
  </si>
  <si>
    <t>ديه ز أجغيه چيه</t>
  </si>
  <si>
    <t>*(effriter: to cause to crumble) to break up, to cause to disintegrate, to crumble</t>
  </si>
  <si>
    <t>désassembler</t>
  </si>
  <si>
    <t>ديه ز أه سومبليه</t>
  </si>
  <si>
    <t>to disassemble / Défaire ce qui était assemblé et, en particulier, disjoindre un assemblage de pièces de bois.</t>
  </si>
  <si>
    <t>descendre (descendu)</t>
  </si>
  <si>
    <t>ديه سوندغ</t>
  </si>
  <si>
    <t>to down</t>
  </si>
  <si>
    <t>désemplir</t>
  </si>
  <si>
    <t>ديه ز أومپ ليغ</t>
  </si>
  <si>
    <t>to make empty
leur maison ne désemplit pas: their house is always full.</t>
  </si>
  <si>
    <t>désengorger</t>
  </si>
  <si>
    <t>ديه ز أون جوه غ چيه</t>
  </si>
  <si>
    <t>(tuyau, rue) to unblock, to clear / Déboucher ce qui est engorgé : Conduite désengorgée.</t>
  </si>
  <si>
    <t>désépaissir</t>
  </si>
  <si>
    <t>ديه ز أيه پيه سيغ</t>
  </si>
  <si>
    <t>(une sauce) to thin (down), to dilute / (des cheveux) to thin (out)</t>
  </si>
  <si>
    <t>désigner ( to refer to)</t>
  </si>
  <si>
    <t>ديه زى نييه</t>
  </si>
  <si>
    <t>to designate, to refer to, to point at
Où est-ce que je peux en avoir? Fit Hunter en désignant les tasses: Where can I find some of it? did Hunter while pointing at / referring to the cups.
le mot "félin" désigne de nombreux animaux: the word "feline" refers to many animals.</t>
  </si>
  <si>
    <t>désinfecter (l'air)</t>
  </si>
  <si>
    <t>ديه زان فيه ك تيه</t>
  </si>
  <si>
    <t>to disinfect دس أن فيه كت: to clean something using chemicals that kill bacteria and other very small living things that cause disease .</t>
  </si>
  <si>
    <t>désobéir</t>
  </si>
  <si>
    <t>ديه ز أوبيه ييغ</t>
  </si>
  <si>
    <t xml:space="preserve">to be disobedient  </t>
  </si>
  <si>
    <t>dessaisir</t>
  </si>
  <si>
    <t>ديه سيه زيغ</t>
  </si>
  <si>
    <t>dessaisir quelqu'un de: to deny somebody's jurisdiction over , jurisdiction: legal authority</t>
  </si>
  <si>
    <t>dessaler</t>
  </si>
  <si>
    <t>ديه ساه ليه</t>
  </si>
  <si>
    <t>(ôter le sel de) to desalinate, to remove salt from dessaler du poisson: to freshen fish. / (familier) (dégourdir: to wise up) to get wise, to wise up il s'est drôlement dessalé depuis qu'il travaille! : he has learnt a thing or two since he started working!</t>
  </si>
  <si>
    <t>dessécher</t>
  </si>
  <si>
    <t>ديه سيه شيه</t>
  </si>
  <si>
    <t>(une peau, des cheveux) to dry out la bouche desséchée par la peur: mouth dry with fear.</t>
  </si>
  <si>
    <t>dessertir</t>
  </si>
  <si>
    <t>ديه سيه غ تيغ</t>
  </si>
  <si>
    <t>to unset (opposé de sertir)</t>
  </si>
  <si>
    <t>desservir (desservi)</t>
  </si>
  <si>
    <t>ديه سغ ڨيغ</t>
  </si>
  <si>
    <t>*(débarrasser) to clear (away) puis-je desservir? : may I clear the table? /*(désavantager) to be detrimental, harmful to, to go against son intervention m'a desservi: he did me a disservice by intervening./ "donner accès à" to lead to un couloir dessert les chambres: a corridor leads off to the bedrooms.</t>
  </si>
  <si>
    <t>dessiner</t>
  </si>
  <si>
    <t>ديه سى نيه</t>
  </si>
  <si>
    <t>draw, show up the shape of</t>
  </si>
  <si>
    <t>déstabiliser</t>
  </si>
  <si>
    <t>ديه ستابيلى زيه</t>
  </si>
  <si>
    <t>(un pays, un régime) to destabilize</t>
  </si>
  <si>
    <t>déstresser</t>
  </si>
  <si>
    <t>ديه س تغيه سيه</t>
  </si>
  <si>
    <t>Atténuer ou supprimer le stress de : Quelques séances de sophrologie permettront de déstresser la femme enceinte au moment de l’accouchement.</t>
  </si>
  <si>
    <t>désunir</t>
  </si>
  <si>
    <t>ديه زوه نيغ</t>
  </si>
  <si>
    <t>to become disunited</t>
  </si>
  <si>
    <t>détenir (détenu)</t>
  </si>
  <si>
    <t>ديه تنيغ</t>
  </si>
  <si>
    <t>"posséder - un document, un bijou de famille" to have (in one's possession), to hold</t>
  </si>
  <si>
    <t>déterminer</t>
  </si>
  <si>
    <t>ديه تيه غ مى نيه</t>
  </si>
  <si>
    <t>(définir) to determine, to ascertain: to make certain / (inciter) to encourage déterminer quelqu'un à faire quelque chose: to encourage somebody to do something.</t>
  </si>
  <si>
    <t>déterrer</t>
  </si>
  <si>
    <t>ديه تيغيه</t>
  </si>
  <si>
    <t>"un os, un trésor" to dig up, to unearth</t>
  </si>
  <si>
    <t>dévaler</t>
  </si>
  <si>
    <t>ديه ڨاليه</t>
  </si>
  <si>
    <t>"en courant" to hurry, to race</t>
  </si>
  <si>
    <t>devancer</t>
  </si>
  <si>
    <t>دوه ڨون سيه</t>
  </si>
  <si>
    <t>to get ahead of Au classement du Time, le maréchal el-Sissi a devancé le Premier ministre turc, Recep Tayyeb Erdogan  (qui est au 21e rang): at the Time's ranking, marshal el-Sissi got a head of the Turkish prime minister, Recep Tayyeb Erdogan (who is in the 21st place)./ *(agir avant - personne) tu m'as devancé, c'est ce que je voulais lui offrir / lui dire: you beat me to it, that's just what I wanted to give her / to say to her.</t>
  </si>
  <si>
    <t>déverser</t>
  </si>
  <si>
    <t>ديه ڨيه غ سيه</t>
  </si>
  <si>
    <t>(répandre (to spill  غيه پوه ندغ) - liquide) to pour, to discharge</t>
  </si>
  <si>
    <t>deviner</t>
  </si>
  <si>
    <t>دوه ڨين ايه</t>
  </si>
  <si>
    <t>to guess</t>
  </si>
  <si>
    <t>dévisager</t>
  </si>
  <si>
    <t>ديه ڨيزا چيه</t>
  </si>
  <si>
    <t>to stare at
Carmine Desalvo vous dévisagera mais continuera tout de même ses séries, attendez qu'il repose ses haltères avant de l'étrangler avec la barre et faites attention aux gardes qui viennent jeter un rapide coup d'œil de temps à autre : Carmine Desalvo will stare at you but will continue even so his series, wait that he put down his weights before strangling him with the barbell and pay attention to the guards who come take a quick look from time to time.</t>
  </si>
  <si>
    <t>dévisser (v.)</t>
  </si>
  <si>
    <t>ديه ڨى سيه</t>
  </si>
  <si>
    <t>to unscrew, to loosen a screw</t>
  </si>
  <si>
    <t>dévoiler</t>
  </si>
  <si>
    <t>ديه ڨواه ليه</t>
  </si>
  <si>
    <t>"dénuder (to leave bare ديه نووه ديه) un visage, une épaule, un statue) to unveil, to uncover dévoiler ses charmes: to reveal all.
"exprimer - une intention, un sentiment" to disclose: to make something known publicly, or to show something that was hidden ,  to unveil, to reveal,
Il a dévoilé ses pensées les plus secrètes: he laid bare his innermost thoughts.</t>
  </si>
  <si>
    <t>dévorer</t>
  </si>
  <si>
    <t>ديه ڨوه غيه</t>
  </si>
  <si>
    <t>(manger - sujet: animal, personne) to devour</t>
  </si>
  <si>
    <t>dévouer</t>
  </si>
  <si>
    <t>ديه ڨ ويه</t>
  </si>
  <si>
    <t>to devote, to dedicate
dévouer quelque chose à: to dedicate / to devote something to.</t>
  </si>
  <si>
    <t>dialoguer</t>
  </si>
  <si>
    <t>ديا لوجيه</t>
  </si>
  <si>
    <t>to converse, to have talks
Allez dialoguer avec Bates, Robert, et Henry, puis passez par les cuisines où vous raflerez les bonbons contenus dans le saladier par la même occasion. : Go converse with Bate, Robert and Henry, then go through the kitchen where you will steal the candy contained inside the salade bowl the same time.</t>
  </si>
  <si>
    <t>différencier</t>
  </si>
  <si>
    <t>دى فيه غون سييه</t>
  </si>
  <si>
    <t>*(distinguer: to distinguish دى ستان جيه) to differentiate, to distinguish</t>
  </si>
  <si>
    <t>différer</t>
  </si>
  <si>
    <t>دى فيه غيه</t>
  </si>
  <si>
    <t>(repousser - rendez-vous, une réponse, une réunion) to postpone, to defer
Différer le paiement d'une dette: to put off / to delay paying a debt.
(se différencier) to vary, to differ
Les coutumes (nf customs كوه توه مم) diffèrent d'un endroit à un autre: customs vary from one place to another.</t>
  </si>
  <si>
    <t>diligenter</t>
  </si>
  <si>
    <t>دى لى چون تيه</t>
  </si>
  <si>
    <t>to expedite / Mettre toute son activité, son zèle (zeal: great enthusiasm  زيه لل) à faire quelque chose.</t>
  </si>
  <si>
    <t>diluer</t>
  </si>
  <si>
    <t>دى لوويه</t>
  </si>
  <si>
    <t>(liquide) to dilute</t>
  </si>
  <si>
    <t>dimensionner</t>
  </si>
  <si>
    <t>دى مون سيون نيه</t>
  </si>
  <si>
    <t>to design</t>
  </si>
  <si>
    <t>discerner</t>
  </si>
  <si>
    <t>دى سغنيه</t>
  </si>
  <si>
    <t>(voir) to distinguish, to discern: to see, recognize or understand something that is not clear.
Vous discernerez ainsi un objet étrange que votre personnage s'empressera de ramasser. : you will detect that way an strange object that your character picks it up quickly from the ground.</t>
  </si>
  <si>
    <t>discriminer</t>
  </si>
  <si>
    <t>ديس كغى مى نيه</t>
  </si>
  <si>
    <t>to distinguish</t>
  </si>
  <si>
    <t>disposer</t>
  </si>
  <si>
    <t>ديس پوزيه</t>
  </si>
  <si>
    <t>*(arranger - des verres (m.): glasses, des assiettes (f.): plates ) to lay, to set, (-fleurs (f.)) to arrange, (-meubles (m.): furniture) to place, to arrange.
Adrian dispose des 7 artefacts (référence aux sept personnage debout ou couchés du bas-relief): Adrian arranges 7 artefacts (with reference to 7 character standing or sleeping iin the bas-relief)
La tablette de la machine à laver m'a servi pour disposer mes outils, tournevis, spatule à mastic, eau, gants en plastique, ciment blanc, couvercle neuf, vis et écrous.</t>
  </si>
  <si>
    <t>disputer</t>
  </si>
  <si>
    <t>ديس پوه تيه</t>
  </si>
  <si>
    <t>(participer à  - un match, un tournoi: tournament  توغن واه) to play disputer le terrain: (figuré) to fight tooth and nail.</t>
  </si>
  <si>
    <t>dissiper (les tensions)</t>
  </si>
  <si>
    <t>دى سى پيه</t>
  </si>
  <si>
    <t>*(nuages (m.), brouillards (بغوه ي ياه غ m. mist, fog, fumée (f. smoke) ) to disperse
*(un malentendu مال أون تون دوه: misunderstanding) to clear up
*(une crainte كغاه نت: fear, une inquiétude أن كييه توه د: worry, anxiety ) to dispel دس پيه ل: to remove fears, doubts and false ideas, usually by proving them wrong or unnecessary .
Pourquoi tombons-nous généralement dans les bras de Morphée après nous être tordues de plaisir? Parce que les orgasmes dissipent les tensions émotionnelles et physiques et épuisent le corps, ce qui aide à s’endormir plus rapidement.</t>
  </si>
  <si>
    <t>dissoudre (dissous)</t>
  </si>
  <si>
    <t>دى سودغ</t>
  </si>
  <si>
    <t>*(diluer - sel, sucre, un comprimé: tablet) to dissolve faites dissoudre le comprimé: dissolve the tablet.</t>
  </si>
  <si>
    <t>distiller</t>
  </si>
  <si>
    <t>ديس تى ليه</t>
  </si>
  <si>
    <t>*(un alcool, un pétrole, eau) to distil.</t>
  </si>
  <si>
    <t>distinguer</t>
  </si>
  <si>
    <t>دى ستان جيه</t>
  </si>
  <si>
    <t>(différencier) to differentiate, to distinguish
distinguer le vrai du faux : to distinguish truth from falsehood.
Je n'arrive pas à les distinguer: I cant tell which is which / I cant tell them apart.</t>
  </si>
  <si>
    <t>distraire (distrait)</t>
  </si>
  <si>
    <t>ديست غيه غ</t>
  </si>
  <si>
    <t>*(déranger) to distract tu te laisses trop facilement distraire: you're too easily distracted. / *(amuser) to entertain</t>
  </si>
  <si>
    <t>divertir</t>
  </si>
  <si>
    <t>دى ڨيه غ تيغ</t>
  </si>
  <si>
    <t>(amuser-suj. : un clown, un spectacle, une lecture) to entertain, to amuse</t>
  </si>
  <si>
    <t>dompter</t>
  </si>
  <si>
    <t>دوم تيه</t>
  </si>
  <si>
    <t>(animal) to tame</t>
  </si>
  <si>
    <t>doper</t>
  </si>
  <si>
    <t>دوه پيه</t>
  </si>
  <si>
    <t>double-cliquer</t>
  </si>
  <si>
    <t>دووه بل كلى كيه</t>
  </si>
  <si>
    <t>(informatique) to double click on</t>
  </si>
  <si>
    <t>doubler</t>
  </si>
  <si>
    <t>دوه بليه</t>
  </si>
  <si>
    <t xml:space="preserve">(voix) (cinéma) to dub: to change the sounds and speech on a film or television programme, especially to a different language </t>
  </si>
  <si>
    <t>draguer</t>
  </si>
  <si>
    <t>دغا جيه</t>
  </si>
  <si>
    <t>(famille) to sweet talk, to chat somebody up: to talk to someone in a way that shows them that you are sexually attracted to them. je me suis fait draguer par le serveur: the waiter chatted me up (UK). / was giving me a line (US).</t>
  </si>
  <si>
    <t>droguer</t>
  </si>
  <si>
    <t>دغو جيه</t>
  </si>
  <si>
    <t>to drug, to dose with drugs
Elle a dû être drouguée, plongée dans un état comateux quelques heures pendant que ce dingue travaillait sur son visage: she must had been druged, went to a state of coma for few hours while that crazy was working on her face.</t>
  </si>
  <si>
    <t>duper</t>
  </si>
  <si>
    <t>to fool, to dupe</t>
  </si>
  <si>
    <t>durcir</t>
  </si>
  <si>
    <t>دوه غ سيغ</t>
  </si>
  <si>
    <t>(rendre plus dur - le ciment) to harden, to make firmer , (figuré) to harden, to toughen cette coupe de cheveux lui durcit le visage: that haircut makes her look severe.</t>
  </si>
  <si>
    <t>ébahir</t>
  </si>
  <si>
    <t>أيه باه ييغ</t>
  </si>
  <si>
    <t>to stun, to astound: to surprise or shock someone very much</t>
  </si>
  <si>
    <t>éblouir</t>
  </si>
  <si>
    <t>أيه بلوه ويغ</t>
  </si>
  <si>
    <t>to dazzle: If you are dazzled by someone or something, you think they are extremely good and exciting , to stun</t>
  </si>
  <si>
    <t>ébranler</t>
  </si>
  <si>
    <t>ايه بغان ليه</t>
  </si>
  <si>
    <t>(atteindre "blesser moralement" moralement) to shake, to shatter
très ébranlé par la mort de son fils: shattered by the death of his son. La défaite de de l'invincible Undertaker ébranle le monde de catch: the defeat of the unconquerable Undertaker shakes the world of wrestling.</t>
  </si>
  <si>
    <t>ébruiter</t>
  </si>
  <si>
    <t>ايه بغوى تيه</t>
  </si>
  <si>
    <t>to spread (un secret)</t>
  </si>
  <si>
    <t>écailler</t>
  </si>
  <si>
    <t>أيه كاه ييه</t>
  </si>
  <si>
    <t>*(un plâtre: plaster, un verni: patent leather: leather that has a very shiny surface ) to scale, to flake off or peeled off or chipped (for a paint)</t>
  </si>
  <si>
    <t>écarter</t>
  </si>
  <si>
    <t>أيه كاغتيه</t>
  </si>
  <si>
    <t>"éloigner" to push back, to move away. Écarter la couette: to move away the duvet.</t>
  </si>
  <si>
    <t>échouer</t>
  </si>
  <si>
    <t>أيه ش ويه</t>
  </si>
  <si>
    <t>*(rater: to fail - un projet, une tentative) to fail, to fall through
ils ont échoué dans leur tentaive de coup d'État: their attempted coup failed.
échouer à un examen: to fail un exam.</t>
  </si>
  <si>
    <t>éclaircir</t>
  </si>
  <si>
    <t>أيه كليه غ سيغ</t>
  </si>
  <si>
    <t>(rendre moins sombre) to make lighter
Ce papier peint éclaircit la pièce: this wallpaper brightens up the room / makes the room feel lighter.</t>
  </si>
  <si>
    <t>éclairer</t>
  </si>
  <si>
    <t>إيه كليه غيه</t>
  </si>
  <si>
    <t xml:space="preserve">to enlighten: to provide someone with information and understanding; to explain the true facts about something to someone </t>
  </si>
  <si>
    <t>éclairer (to light up)</t>
  </si>
  <si>
    <t>أيه كليه غيه</t>
  </si>
  <si>
    <t>(chemin, lieu) to light up
éclairer un stade avec des projecteurs (spotlight): to floodlight a stadium.</t>
  </si>
  <si>
    <t>éclater</t>
  </si>
  <si>
    <t>إيه كلاتيه</t>
  </si>
  <si>
    <t>(exploser) to explode, to blow up, to burst j'ai l'impression que ma tête / mon cœur / ma poitrine va éclater : I feel as if my head / heart / chest is going to burst. / mon pneu a éclaté: my tyre burst.</t>
  </si>
  <si>
    <t>économiser</t>
  </si>
  <si>
    <t>أيه كوه نوه مى زيه</t>
  </si>
  <si>
    <t>*(épargner إيه پاه غ نييه-argent, temps) to save
*(ménager: to conserve - une force) to save, (-ressources (f.pl.) غوه سوه غس) to husband: to use something carefully so that you don't use it all.
*(une énergie: energy, électricité, une denrée دون غيه: commodity) to save, to conserve</t>
  </si>
  <si>
    <t>écouler</t>
  </si>
  <si>
    <t>أيه كوه ليه</t>
  </si>
  <si>
    <t>*(vendre) to sell
écouler entièrement son stock: to clear one's stock.
*(se débarrasser de - fausse monnaie, bijoux volés) to get rid of / to dispose.</t>
  </si>
  <si>
    <t>écrabouiller</t>
  </si>
  <si>
    <t>ايه كغا بوو ييه</t>
  </si>
  <si>
    <t>*(familier) to crush, to squash le gâteau a été complètement écrabouillé: the cake was completely squashed.</t>
  </si>
  <si>
    <t>écraser</t>
  </si>
  <si>
    <t>ايه كغازيه</t>
  </si>
  <si>
    <t>*(appuyer sur) to crush écraser l'accélérateur / le champignon (familier): to step on the gas. / écraser le frein: to slam on the brake.  / *(fruit, pomme de terre) to mash écraser un moustique: to swat a mosquito. / écraser une cigarette: to stub a cigarette out. طفى السيجارة بضغطها على سطح صلب</t>
  </si>
  <si>
    <t>écrouer</t>
  </si>
  <si>
    <t>أيه كغوه ويه</t>
  </si>
  <si>
    <t>to imprison, to jail</t>
  </si>
  <si>
    <t>éditer</t>
  </si>
  <si>
    <t>أيه دى تيه</t>
  </si>
  <si>
    <t>(le commerce) (un roman, une poésie: poem پوه ويه زى) to publish
(un disque: record) to produce, to release</t>
  </si>
  <si>
    <t>éduquer</t>
  </si>
  <si>
    <t>إيه دووه كيه</t>
  </si>
  <si>
    <t>*(instruire: to teach, un/une élève, des masses) to teach, to educate</t>
  </si>
  <si>
    <t>effectuer</t>
  </si>
  <si>
    <t>أيه فكت ويه</t>
  </si>
  <si>
    <t>(une expérience أكس پيه غ يانس: experiment, un essai: test) to carry out, to perform
(un trajet, une traversée: crossing (d'une route) تغاه ڨيه غ سيه)  to make, to complete
"service militaire" to complete, to do</t>
  </si>
  <si>
    <t>effectuer (informatique)</t>
  </si>
  <si>
    <t>to carry out, to perfom, to make
Effectuez un clic-droit sur celui-ci et vous découvrirez la clef du tiroir verrouillé de la commode. : make a right click on that one and you will would find the key of the locked drawer of the chest of drawers.</t>
  </si>
  <si>
    <t>effrayer</t>
  </si>
  <si>
    <t>أيه فغيه ييه</t>
  </si>
  <si>
    <t>(faire peur à) to frighten, to scare</t>
  </si>
  <si>
    <t>égorger</t>
  </si>
  <si>
    <t>إيه جوه غ چيه</t>
  </si>
  <si>
    <t>to cut / to slit the throat of
L'horreur: une femme enceinte et ses deux enfants égorgés: the horror: a pregnant lady and her two children throat slit.</t>
  </si>
  <si>
    <t>égoutter</t>
  </si>
  <si>
    <t>أيه جوه تيه</t>
  </si>
  <si>
    <t>(linge) to leave to drip
(vaisselle) to drain</t>
  </si>
  <si>
    <t>égratigner</t>
  </si>
  <si>
    <t>إيه جغاه تى نييه</t>
  </si>
  <si>
    <t>(jambe, une carrosserie: car body  كاه غوه سغى) to scratch, to scrape
(familier) (critiquer) to have a go at sb: to criticize somebody</t>
  </si>
  <si>
    <t>élaborer</t>
  </si>
  <si>
    <t>أيه لاه بوه غيه</t>
  </si>
  <si>
    <t>*(préparer - un plan, un système) to develop, to design, to workout</t>
  </si>
  <si>
    <t>élargir</t>
  </si>
  <si>
    <t>أيه لاه غ چيغ</t>
  </si>
  <si>
    <t>(rendre moins étroit) to widen, to stretch
le mirroir élargit la pièce: the mirror makes the room look wider.</t>
  </si>
  <si>
    <t>électrocuter</t>
  </si>
  <si>
    <t>إيه ليكتغوه كوو تيه</t>
  </si>
  <si>
    <t xml:space="preserve">to electrocute: to kill someone by causing electricity to flow through their body. </t>
  </si>
  <si>
    <t>élire (élu)</t>
  </si>
  <si>
    <t>أيه لييغ</t>
  </si>
  <si>
    <t>to elect, to choose</t>
  </si>
  <si>
    <t>élucider</t>
  </si>
  <si>
    <t>أيه لوو سى ديه</t>
  </si>
  <si>
    <t xml:space="preserve">(mystère) to explain, to clear up, to elucidate: to explain or make clear </t>
  </si>
  <si>
    <t>emballer</t>
  </si>
  <si>
    <t>أومباه ليه</t>
  </si>
  <si>
    <t>(empaqueter أوم پاه ك تيه: to pack - une marchandise ماه غ شون ديز: commodity, good) , to pack up (dans un carton), to wrap up.</t>
  </si>
  <si>
    <t>embarquer</t>
  </si>
  <si>
    <t>أوم باه غ كيه</t>
  </si>
  <si>
    <t>(Transport) (matériel: equipment, troupeau: herd) to load, (passagers - d'un navire, d'une avion, d'un train) to embark, to take on board.</t>
  </si>
  <si>
    <t>embarrasser</t>
  </si>
  <si>
    <t>أوم باغا سيه</t>
  </si>
  <si>
    <t>"mettre mal à l'aise" to embarrass</t>
  </si>
  <si>
    <t>embaucher</t>
  </si>
  <si>
    <t>أوم بوه شيه</t>
  </si>
  <si>
    <t>to hire</t>
  </si>
  <si>
    <t>embellir</t>
  </si>
  <si>
    <t>أوم بيه ليغ</t>
  </si>
  <si>
    <t>*(enjoliver - rue  أون چوه لى ڨيه : to embellish: to make something more beautiful or interesting by adding something to it  إم بيه ليه ش) to make prettier, " - pièce" to decorate. 
Embellir une femme: to make a woman more beautiful / prettier. 
*(exagérer أيه ج زاه چيه غيه  - une histoire) to embellish, to embroider :   to make a story more entertaining by adding imaginary details to it , to add frills to, frills: informal extra things that are added to something to make it more pleasant or more attractive, but that are not necessary 
embellir la réalité: to make things seem more attractive than they really are.</t>
  </si>
  <si>
    <t>embêter</t>
  </si>
  <si>
    <t>أوم بيه تيه</t>
  </si>
  <si>
    <t>(familier) (importuner: to bother, to annoy, to disturb أم پوه غ تووه نيه) to bother, to annoy
se faire embêter par quelqu'un: to be hassled (to annoy someone, especially by repeatedly asking them something ) by somebody.</t>
  </si>
  <si>
    <t>emboîter</t>
  </si>
  <si>
    <t>أوم بواه تيه</t>
  </si>
  <si>
    <t>*(ajuster أه چوس تيه : to fit - des tuyaux) to fit together
Des joints de tuyaux correctement collés et emboîtés: pipe joints correctly fit and glued together.</t>
  </si>
  <si>
    <t>emboutir</t>
  </si>
  <si>
    <t>أوم بووه تيغ</t>
  </si>
  <si>
    <t>(heurter) to crash into je me suis fait emboutir par un bus: I was hit by a bus. / l'aile est toute emboutie: the wing's all dented.</t>
  </si>
  <si>
    <t>embrayer</t>
  </si>
  <si>
    <t>أوم بغاه ييه</t>
  </si>
  <si>
    <t>(automobile, un treuil ) to start, to put into gear</t>
  </si>
  <si>
    <t>émettre (émis)</t>
  </si>
  <si>
    <t>أيه متغ</t>
  </si>
  <si>
    <t>*(produire - un rayon, un son) to emit, give out, to produce / (-une odeur) to give off / *(Radio et Télévision) to broadcast, to transmit</t>
  </si>
  <si>
    <t>emmêler</t>
  </si>
  <si>
    <t>أوه ميه ليه</t>
  </si>
  <si>
    <t>*(mêler: to mix - des cheveux, des fils: wires) to tangle (up), to entangle Le mystère des écouteurs emmêlés (enfin) résolu: the mystery of tangled earphones finally solved. / *(rendre confus, confondre) to mix up j'emmêle les dates: I'm getting the dates confused. / des explications emmêlées: confused, muddled explanations.</t>
  </si>
  <si>
    <t>empailler</t>
  </si>
  <si>
    <t>أوم پاه ييه</t>
  </si>
  <si>
    <t>*(un animal) to stuff
ils ont fait empailler un renard: they had a fox stuffed.</t>
  </si>
  <si>
    <t>empêcher</t>
  </si>
  <si>
    <t>أوم پيه شيه</t>
  </si>
  <si>
    <t>(ne pas laisser) to prevent empêcher quelqu'un de faire quelque chose: to prevent somebody from doing something. / pousse-toi, tu m'empêche de voir! : move over, I can't see! / le café m'empêche de dormir: coffee keeps me awake.</t>
  </si>
  <si>
    <t>empirer</t>
  </si>
  <si>
    <t>أوم پى غيه</t>
  </si>
  <si>
    <t>(santé) to become worse, to deteriorate
(problème, situation) to get worse</t>
  </si>
  <si>
    <t>emplir</t>
  </si>
  <si>
    <t>أوم پليغ</t>
  </si>
  <si>
    <t>(une salle) to fill, to fill up
Maintenant, le soleil est bien là et une douce chaleur emplit l’air. Ta terre est humide et fertile.: Now, the sun is here and a nice heat fills up the air. Your land is humid and fertile.</t>
  </si>
  <si>
    <t>أومپ لوييه</t>
  </si>
  <si>
    <t>(professionnellement) to employ
Employer quelqu'un à faire quelque chose : (l'assigner à une tâche) to use somebody to do something.
(manier: to use, to operatre مان ييه - instrument, machine) to use
(mettre en œuvre: to use, une méthode, une ruse: trick غووه زز) to employ, to use
Employer la force: to use force.
De l'argent bien employé: money well spent / money put to good use.</t>
  </si>
  <si>
    <t>employer (expression, temps)</t>
  </si>
  <si>
    <t>(expression) to use
Mal employer un mot: to misuse a word.
(temps, journée) to spend. 
Bien emplyer son temps: to make good use of one's time.
Mal employer son temps: to misuse one's time / to waste one's time.</t>
  </si>
  <si>
    <t>empocher</t>
  </si>
  <si>
    <t>أوم پوه شيه</t>
  </si>
  <si>
    <t>*(mettre dans sa poche) to pocket</t>
  </si>
  <si>
    <t>empoisonner</t>
  </si>
  <si>
    <t>اوم پواه زونيه</t>
  </si>
  <si>
    <t>*(tuer) to poison</t>
  </si>
  <si>
    <t>emporter</t>
  </si>
  <si>
    <t>أوم  پوه غ تيه</t>
  </si>
  <si>
    <t>"prendre avec soi" to take. Emporter un secret dans la / sa tombe (une grave توه مب) : to take a secret to the grave. / Il ne l'emportera pas au paradis!: he is not getting away with that! / "transporter - un stylo, un parapluie پاه غاه پلويى, un chaton شاه تون: kitten" to take. "- blessé, piano, bureau"to carry (off / away). Emporte tout ça au grenier (un attic جغوه ن ييه) / à la cave: take these things (up) to the attic / (down) to the cellar.
"gagner - victoire" to win,to carry off Emporter l'adhésion (nf. accord : support أه ديه ز يون) de quelqu'un: to win somebody's support.</t>
  </si>
  <si>
    <t>emprunter</t>
  </si>
  <si>
    <t>أوم پغان تيه</t>
  </si>
  <si>
    <t>*(finance, outil, robe) to borrow</t>
  </si>
  <si>
    <t>emprunter (une route)</t>
  </si>
  <si>
    <t>prier</t>
  </si>
  <si>
    <t>پغى ييه</t>
  </si>
  <si>
    <t>*(ciel, Dieu) to pray Je prie Dieu et tous ses saints que… : I pray to God and all his saints that..</t>
  </si>
  <si>
    <t>prier (enjoindre)</t>
  </si>
  <si>
    <t>*(enjoindre: to enjoin:  formal - to tell someone to do something or to behave in a particular way) to request vous êtes priés d'arriver à l'heure: you are requested to arrive on time.</t>
  </si>
  <si>
    <t>empuantir</t>
  </si>
  <si>
    <t>أوم پيون تيغ</t>
  </si>
  <si>
    <t xml:space="preserve">(une salle) to make stink, (un air) to fill with a foul smell  </t>
  </si>
  <si>
    <t>encadrer</t>
  </si>
  <si>
    <t>أون كاه د غيه</t>
  </si>
  <si>
    <t>*(dans un cadre) to (put into) a frame
*(border: to edge, to trim) to frame, to surround
un dessin encadré de bleu: a drawing with blue border.
Le visage encadré de boucles (f.): her face framed with curls.
*(surveiller, organiser) to lead, to organise, to supervise.
les scouts sont bien encadrés: the scout pack has responsible leaders.
*(familier) (supporter - une personne) to stand
je ne peux pas l'encadrer: I can't stand (the sight of) him.</t>
  </si>
  <si>
    <t>encaisser</t>
  </si>
  <si>
    <t>أون كيه سيه</t>
  </si>
  <si>
    <t>*(empaqueter: to pack, to box) to box, to pack in boxes
*(familier) (une gifle, une injure (insult), un échec (failure) to take: to accept. / supporter ou  subir quelque chose de désagréable.
il n'a pas encaissé que tu lui mentes / ce que tu lui as dit: he just can't stomach the fact that you lied to him / what you told him.
*(familier) (tolérer) 
Je ne peux pas l'encaisser: I can't support him.</t>
  </si>
  <si>
    <t>encercler</t>
  </si>
  <si>
    <t>أون سيه غ كليه</t>
  </si>
  <si>
    <t>(marquer) to draw a ring around, to encircle, 
encercler d'un trait rouge: circled in red.</t>
  </si>
  <si>
    <t>enchérir</t>
  </si>
  <si>
    <t>أون شيه غيغ</t>
  </si>
  <si>
    <t>(devenir cher) to up in price, to become dearer</t>
  </si>
  <si>
    <t>encorder</t>
  </si>
  <si>
    <t>أون كوه غ ديه</t>
  </si>
  <si>
    <t>to rope up: to tie sb/sth with a rope.</t>
  </si>
  <si>
    <t>encourager</t>
  </si>
  <si>
    <t>أون كوه غاه چيه</t>
  </si>
  <si>
    <t>(inciter) to encourage
encourager quelqu'un à faire quelque chose: to encourage somebody to do something.</t>
  </si>
  <si>
    <t>enculer</t>
  </si>
  <si>
    <t>أون كوو ليه</t>
  </si>
  <si>
    <t>-to bugger: offensive or legal  to have sex by putting the penis in another person's  anus 
-to fuck in the ass</t>
  </si>
  <si>
    <t>endoctriner</t>
  </si>
  <si>
    <t>أون دوكتغى نيه</t>
  </si>
  <si>
    <t>to indoctrinate: to often repeat an idea or belief to someone in order to persuade them to accept it .
Ce que les médias appellent le djihadisme est d'abord un discours qui endoctrine les jeunes: what the mass media call Jihad is first a speech that indoctrinate the youth.</t>
  </si>
  <si>
    <t>endolorir (endolori)</t>
  </si>
  <si>
    <t>أون دوه لوه غيغ</t>
  </si>
  <si>
    <t>to make painful / rendre une partie du corps douloureuse. 
Coup qui endolorit le bras.</t>
  </si>
  <si>
    <t>endormir (endormi)</t>
  </si>
  <si>
    <t>أون دوغ ميغ</t>
  </si>
  <si>
    <t>(anesthésier) to put to sleep</t>
  </si>
  <si>
    <t>endosser</t>
  </si>
  <si>
    <t>أون دوسيه</t>
  </si>
  <si>
    <t>(rêvetir) to put on, slip on
Faufilez-vous jusqu'au photographe qui est assis sur le rebord de la fontaine endormez-le, dissimulez son corps puis endossez son costume de photographe: sneak to the photographer who is sitting on the edge of the fountain put him to sleep, hide his body then put on his photographer costume.</t>
  </si>
  <si>
    <t>endurcir</t>
  </si>
  <si>
    <t>أون دوه غ سيغ</t>
  </si>
  <si>
    <t>(rendre résistant - un corps, une personne) to harden, to toughen</t>
  </si>
  <si>
    <t>endurer</t>
  </si>
  <si>
    <t>أون دوو غيه</t>
  </si>
  <si>
    <t>to endure: to suffer something difficult, unpleasant or painful , to stand, to bear. Il a dû endurer beaucoup d'épreuves: he had to suffer a lot of trials &amp; tribulations (problems or difficulties).</t>
  </si>
  <si>
    <t>énerver</t>
  </si>
  <si>
    <t>أيه نيه غ ڨيه</t>
  </si>
  <si>
    <t>(irriter إى غى تيه) to annoy, to irritate
Cette musique m'énerve: this music is getting on my nerves.</t>
  </si>
  <si>
    <t>enfiler</t>
  </si>
  <si>
    <t>أون فى ليه</t>
  </si>
  <si>
    <t>*to go into, to slip on (through a tight area). 
Hunter alluma sa lampe et passa la porte du fond, enfila un long et étroit couloir qui desservait quatre autre pièces: Hunter lit up his torch and went into the door at the far end, going into a narrow long corridor which led to four other rooms.</t>
  </si>
  <si>
    <t>enfiler (to fuck)</t>
  </si>
  <si>
    <t>"vulgaire"  (sexuellement) to screw, to fuck.</t>
  </si>
  <si>
    <t>enflammer</t>
  </si>
  <si>
    <t>أون فلاميه</t>
  </si>
  <si>
    <t>(mettre le feu à - un bois) to ignite, to light (a fire), to inflame, (un branchage: branches)  to ignite, (-une allumette: a match) to light, to strike</t>
  </si>
  <si>
    <t>enfiler (vêtement)</t>
  </si>
  <si>
    <t>*(mettre - vêtement) to slip on sth or slip sth on (to quickly put on a piece of clothing ) enfiler son collant: to slip on one's tights.</t>
  </si>
  <si>
    <t>ourlet</t>
  </si>
  <si>
    <t>أوه غ ليه</t>
  </si>
  <si>
    <t>*(la couture) hem: the edge of a piece of cloth, such as the bottom edge of a skirt or dress, which is folded over and sewn so that it does not develop loose threads. Faire un ourlet à une jupe: to hem a skirt.</t>
  </si>
  <si>
    <t>enfouir</t>
  </si>
  <si>
    <t>أون فوييغ</t>
  </si>
  <si>
    <t>"mettre sous terre - un os أوه سس: bone , un trésor تغيه زوه غ: treasure" to bury, 
"blottir: poser بلوه تيغ" to nestle: to rest yourself or part of your body in a warm, comfortable and protected position. 
Elle a enfoui sa tête dans l'oreiller (nm. أوه غيه ييه): she burried her head in the pillow.</t>
  </si>
  <si>
    <t>engendrer</t>
  </si>
  <si>
    <t>أون چون دغيه</t>
  </si>
  <si>
    <t>(provoquer (occasionner: to cause) - situation, sentiment) to create, to generate il n'engendre pas la mélancolie (la tristesse) (humoristique) : he's great fun.</t>
  </si>
  <si>
    <t>engloutir</t>
  </si>
  <si>
    <t>أون جلوه تيغ</t>
  </si>
  <si>
    <t>(manger) to gobble up (to eat food too fast) , to gulp (to eat or drink food or liquid quickly by swallowing it in large amounts, or to make a swallowing movement), to wolf down</t>
  </si>
  <si>
    <t>engourdir (engourdi)</t>
  </si>
  <si>
    <t>أون جوه غ ديغ</t>
  </si>
  <si>
    <t>(insensibiliser : to anaesthetize يخدر - doigt, membre) to numb: If a part of your body is numb, you are unable to feel it, usually for a short time , to make numb
être engourdi par le froid: to be numb with cold.</t>
  </si>
  <si>
    <t>enhardir</t>
  </si>
  <si>
    <t>أواه غ ديغ</t>
  </si>
  <si>
    <t>to make bolder, to encourage</t>
  </si>
  <si>
    <t>enlaidir</t>
  </si>
  <si>
    <t>أون ليه ديغ</t>
  </si>
  <si>
    <t>to make ugly enlaidir le paysage: to be a blot on the landscape: something such as an ugly building that spoils a pleasant view.</t>
  </si>
  <si>
    <t>enlever</t>
  </si>
  <si>
    <t>أون لوه ڨيه</t>
  </si>
  <si>
    <t>"ôter أوه تيه: to take off from, to remove - un couvercle كوه ڨيه غ كل: lid, cover, screw-cap , une housse ءووه سس: dustsheet: a large piece of cloth that is put over furniture to protect it from dust, un vêtement" to remove, to take off, (-une étagère أيه تاه چيه غ : shelf) to remove, to take down. 
Enlève ton manteau, mets-toi à l'aise: take your coat off and make yourself comfortable. 
Enlever les pépins (nm. pip: ( US seed ) one of the small seeds of a fruit such as an apple or an orange   پيه پان): to take the pips out.</t>
  </si>
  <si>
    <t>enlever (arracher, soulever)</t>
  </si>
  <si>
    <t xml:space="preserve">*(arracher) to remove, to pull out
Enlever un clou avec des tenailles (nfpl. pliers  توه ناه يى): to prise / to pry a nail out with a pair of pliers.
"soulever" سولڨيه to lift. 
Enlever 10 kg sans effort: to lift 10 kg effortlessly/easily. </t>
  </si>
  <si>
    <t>enlever (kidnapper)</t>
  </si>
  <si>
    <t>"kidnapper كيد ناه پيه" to abduct, kidnap. 
Il a été enlevé à son domicile: he was kidnapped from his home.</t>
  </si>
  <si>
    <t>ennoblir</t>
  </si>
  <si>
    <t>أوه نوه بليغ</t>
  </si>
  <si>
    <t xml:space="preserve">(personne) to ennoble : to make something or someone better so that people admire it or them more </t>
  </si>
  <si>
    <t>ennuyer</t>
  </si>
  <si>
    <t>أون وى ييه</t>
  </si>
  <si>
    <t>(déranger) to bother si cela ne vous ennuie pas: if you don't mind. / je ne voudrais pas vous ennuyer mais.. : I don’t like to bother you but..</t>
  </si>
  <si>
    <t>enorgueillir</t>
  </si>
  <si>
    <t>أوه نوه غ جيه ييغ</t>
  </si>
  <si>
    <t xml:space="preserve">to make proud </t>
  </si>
  <si>
    <t>enquêter</t>
  </si>
  <si>
    <t>أون كيه تيه</t>
  </si>
  <si>
    <t>to investigate. 
Enquêter sur un meurtre: to investigate a murder.</t>
  </si>
  <si>
    <t>enquiquiner</t>
  </si>
  <si>
    <t>أون كى كى نيه</t>
  </si>
  <si>
    <t xml:space="preserve">(familier) *(ennuyer) to bore / *(irriter) to bug, to annoy
Vous croisez alors une de vos cibles (si elle ne vous a pas enquiquinée pendant votre opération à la cuisine): you meet in this case one of your targets (if he didn't annoy you during your operation in the kitchen) </t>
  </si>
  <si>
    <t>enrichir</t>
  </si>
  <si>
    <t>أون غى شيغ</t>
  </si>
  <si>
    <t>(rendre riche) to enrich, to make rich / richer</t>
  </si>
  <si>
    <t>enrober</t>
  </si>
  <si>
    <t>أون غوه بيه</t>
  </si>
  <si>
    <t>(enduire أون دويغ: to coat, to cover with) to coat. 
Enrober quelque chose de: to coat something with. 
(adoucir: أه دوه سيغ to soften ) To wrap / to dress sth.up: If you dress something up, you add something to it in order to make it seem more interesting or pleasing than it really is . 
Il a enrobé son reproche (nm. criticism غوه پغوه ش) de mots affectueux: he wrapped his criticism in kind words.</t>
  </si>
  <si>
    <t>ensanglanter</t>
  </si>
  <si>
    <t>أون صون جلون تيه</t>
  </si>
  <si>
    <t>*(tacher: to stain) bloody un mouchoir ensanglanté: a blood-stained handkerchief. / il entra, le visage ensanglanté: he came in with his face covered in blood.</t>
  </si>
  <si>
    <t>ensevelir</t>
  </si>
  <si>
    <t>أون سوڨ ليغ</t>
  </si>
  <si>
    <t>to shroud: to hide something by covering or surrounding it. 
(dans la tombe) to entomb: to bury someone or something.</t>
  </si>
  <si>
    <t>entailler</t>
  </si>
  <si>
    <t>أون تاييه</t>
  </si>
  <si>
    <t>"blesser" to cut la lame lui a entaillé l'arcade sourcilière: the blade slashed his face above the eye.</t>
  </si>
  <si>
    <t>entamer</t>
  </si>
  <si>
    <t>أون تاه ميه</t>
  </si>
  <si>
    <t>to start, to begin
Le président chinois entame à Lyon sa visite en France: the Chinese president starts at Lyon his visit to France.</t>
  </si>
  <si>
    <t>entasser</t>
  </si>
  <si>
    <t>أون تاه سيه</t>
  </si>
  <si>
    <t>*(mettre en tas (m. heap, pile) ) to pile, to stack (up), to heap *(accumuler أه كووه مووه ليه) to pile up, to heap up</t>
  </si>
  <si>
    <t>entendre (entendu)</t>
  </si>
  <si>
    <t>أون توندغ</t>
  </si>
  <si>
    <t>*(percevoir par l'ouïe: sense of hearing) to hear
*(vouloir) to want, to intend
il entend bien partir demain: he's determined to go tomorrow.
fais comme tu l'entends: do as you wish.</t>
  </si>
  <si>
    <t>entourer</t>
  </si>
  <si>
    <t>(encercler - un terrain, un mets: dish) to surround
entourer quelque chose / quelqu'un de: to surround sb / sth. with.
entourer un champ de barbelés: to surround a field with barbed wire.
entourer un mot de / en rouge: to circle a word in red.
entourer quelqu'un de ses bras: to put / wrap one's arms around sb.</t>
  </si>
  <si>
    <t>entraîner</t>
  </si>
  <si>
    <t>(occasionner = to cause) to lead to , to cause, to bring about, to involve
cela risque d'entraîner de gros frais: this is likely to involve heavy expenditure.</t>
  </si>
  <si>
    <t>entraver</t>
  </si>
  <si>
    <t>أون تغاه ڨيه</t>
  </si>
  <si>
    <t>*(contrecarrer = to block, une initiative, un projet) to hinder, to get in the way of entraver une négociation: to hinder negociations. / Selon le journal Haaretz, la confrérie des FM est la force qui pourrait entraver la stabilité non seulement via des attentats terroristes mais aussi à travers une nouvelle révolte si Al-Sissi ne réussira pas à contenir la crise économique: according to Haaretz newspaper, the muslim brotherhood has the force that can hinder the stability not only through the terroristic attacks but also through a new revolution if El Sisi will not succeed to contain the economic crisis.</t>
  </si>
  <si>
    <t>entretenir (entretenu)</t>
  </si>
  <si>
    <t>أونتغ تنيغ</t>
  </si>
  <si>
    <t>*(tenir en bon état - locaux: (nmpl.) premises, un château شاه توم: castle, mansion ) to maintain, to look after, (-un matériel : equipment, une voiture, une route) to maintain, (-santé, une beauté) to look after, to maintain
Entretenir sa forme / condition physique: to keep oneself fit / in shape.
*(maintenir مان تنيغ:  garder - to keep) (-feu) to keep going / burning, (une querelle كووه غيه لل: quarrel, argument, une rancune غون كووه نن: grudge ) to foster, to feed (- un enthousiasme أون تووز ياه سم: enthusiasm, keenness) to keep alive
Entretenir une correspondance avec quelqu'un: to carry on a correspondence with somebody.</t>
  </si>
  <si>
    <t>entrevoir (entrevu)</t>
  </si>
  <si>
    <t>أونتغ  ڨواغ</t>
  </si>
  <si>
    <t>*(apercevoir: to catch sight of) to catch a glimpse / a sight of something or someone</t>
  </si>
  <si>
    <t>énumérer</t>
  </si>
  <si>
    <t xml:space="preserve"> أيه نوه ميه غيه</t>
  </si>
  <si>
    <t xml:space="preserve">to list, to enumerate   </t>
  </si>
  <si>
    <t>envahir</t>
  </si>
  <si>
    <t>أون ڨاه ييغ</t>
  </si>
  <si>
    <t>*« occuper: to occupy أوه كووه پيه, - pays, un palais پاه ليه: palace » to invade, overrun: If unwanted people or things overrun, they fill a place quickly and in large numbers. 
*(se répandre dans ريه پوه ندغ: to spread in) to overrun
Une plate-bande (flowebed پلاه ت بوه ند) envahi par les mauvaises herbes: border (a narrow strip of ground around a garden, which is usually planted with flowers) overrun with weeds.
Un jardin envahi par la végétation: overgrown garden.</t>
  </si>
  <si>
    <t>envahir (v.)</t>
  </si>
  <si>
    <t>*(forage pétrolier - d'une boue de forage) to invade (a permeable formation)</t>
  </si>
  <si>
    <t>envier</t>
  </si>
  <si>
    <t>to envy somebody
vous n'avez rien à lui envier: to have no reason to be envious of her.</t>
  </si>
  <si>
    <t>envisager</t>
  </si>
  <si>
    <t>أون ڨى زاه چيه</t>
  </si>
  <si>
    <t>(prévoir) to consider
envisager des licenciements/réparations: to consider lay-offs/repairs</t>
  </si>
  <si>
    <t>épaissir (épaissi)</t>
  </si>
  <si>
    <t>أيه پيه سيغ</t>
  </si>
  <si>
    <t>(une sauce, un métal par forgeage, une peinture, un enduit أوند وى: coating) thicken up, got thicker</t>
  </si>
  <si>
    <t>épanouir</t>
  </si>
  <si>
    <t>أيه پاه نوييغ</t>
  </si>
  <si>
    <t>(une fleur) to open up, (détendre-visage) to light up</t>
  </si>
  <si>
    <t>épater</t>
  </si>
  <si>
    <t>أيه پاه تيه</t>
  </si>
  <si>
    <t>(familier) (étonner) to amaze Cavani et Blanc épatent les Chinois au Ping-Pong: Cavani and Blanc amaze the Chinese in Ping-Pong.</t>
  </si>
  <si>
    <t>épauler</t>
  </si>
  <si>
    <t>أيه پوه ليه</t>
  </si>
  <si>
    <t>(aider) to back up, to support
Il a besoin de se sentir épaulé: he needs to feel that people are supporting him.</t>
  </si>
  <si>
    <t>éplucher</t>
  </si>
  <si>
    <t>أيه پلوه شيه</t>
  </si>
  <si>
    <t>(peler: to peel  پوه ليه - un pomme) to peel</t>
  </si>
  <si>
    <t>épuiser (le corps)</t>
  </si>
  <si>
    <t>أيه پويى زيه</t>
  </si>
  <si>
    <t>*(fatiguer) to exhaust, to wear, to tire out
*(exploiter: to make use of - puits) to work dry, (un gisement, une veine ڨيه نن : d'un minerai : مين غيه ore = vein ڨيه نن : a narrow layer of a substance which forms in or fills a  crack  in rock  ) to exhaust, to work out, (-sol, sujet) to exhaust
*(consommer - vivres (food provisions), ressources) to exhaust, to use up, (-stocks) to exhaust</t>
  </si>
  <si>
    <t>équarrir</t>
  </si>
  <si>
    <t>أيه كاه غيغ</t>
  </si>
  <si>
    <t>(bois, pierre) to square (off), (animal) to cut up : to cut into pieces.</t>
  </si>
  <si>
    <t>escalader</t>
  </si>
  <si>
    <t>ايه سكالا ديه</t>
  </si>
  <si>
    <t>*(une grille: iron gate, un montagne, un portail پوه غ تاه يى: gate) to climb</t>
  </si>
  <si>
    <t>escamoter</t>
  </si>
  <si>
    <t>أيه سكاه موه تيه</t>
  </si>
  <si>
    <t>*[faire disparaître - mouchoir, carte] to conjure away : to make something disappear by magic, or as if by magic ou to spirit away (spirit  sb/sth  away/off/out, etc. to move someone or something out of or away from a place secretly ) ; 
*[faire disparaître - placard, lit] to fold away</t>
  </si>
  <si>
    <t>escorter</t>
  </si>
  <si>
    <t>أيه سكوغتيه</t>
  </si>
  <si>
    <t>to escort: to go with someone to show them a place.
Passez les gardes et suivez celui qui vous escorte. : pass the guards and follow that one who escorts you.</t>
  </si>
  <si>
    <t>essaimer (dans un endroit = to spread)</t>
  </si>
  <si>
    <t>أيه سيه ميه</t>
  </si>
  <si>
    <t>*(littéraire) (se disperser ديس پيه غ سيه: to disperse, to scatter - un group) to spread, to disperse, (-une firme فيغم: company, firm ) to expand</t>
  </si>
  <si>
    <t>essuyer</t>
  </si>
  <si>
    <t>أيه س وى ييه</t>
  </si>
  <si>
    <t>*(sécher - une vaisselle) to wipe, to dry up, (-une sueur) to wipe, to mop up
essuyer une larme: to wipe away a tear.
*(subir) to endure, to suffer
essuyer un coup de feu: to be shot at.
essuyer un gros échec: to suffer a big failure.</t>
  </si>
  <si>
    <t>estimer</t>
  </si>
  <si>
    <t>استي ميه</t>
  </si>
  <si>
    <t>to appraise, to evaluate, to assess, to estimate</t>
  </si>
  <si>
    <t>estourbir</t>
  </si>
  <si>
    <t>أيه ستوغ بيغ</t>
  </si>
  <si>
    <t>(familier et vieilli) to knock out</t>
  </si>
  <si>
    <t>établir (établi)</t>
  </si>
  <si>
    <t>أيه تابليغ</t>
  </si>
  <si>
    <t>to establish, to set up</t>
  </si>
  <si>
    <t>étaler</t>
  </si>
  <si>
    <t>أيه تاه ليه</t>
  </si>
  <si>
    <t>*(exposer - une marchandise ماه غ شون ديز: commodity, good) to display, to lay out
*(exhiber أيه جزى بيه: to display, to show off - une richess, un luxe) to flaunt:  to show or make obvious something you are proud of in order to get admiration , to show off: to behave in a way which is intended to attract attention or admiration, and which other people often find annoying. étaler ses malheurs: to parade one's misfortunes. / étaler ses connaissances: to show off one's knowledge.</t>
  </si>
  <si>
    <t>étayer</t>
  </si>
  <si>
    <t>أيه تيه ييه</t>
  </si>
  <si>
    <t xml:space="preserve">(un raisonnement) to support, to back up / Soutenir quelque chose par des arguments, des preuves, le fonder, l'établir ou en être la base, la preuve </t>
  </si>
  <si>
    <t>étoffer</t>
  </si>
  <si>
    <t>أيه توه فيه</t>
  </si>
  <si>
    <t xml:space="preserve">(faire grossir) to put on weight  يتخن
Son séjour à la campagne l'a étoffé: his stay in the countryside gained him some weight.
(développer - roman, personnage) to flesh, fill out, to give substance to </t>
  </si>
  <si>
    <t>étouffer (suffocate)</t>
  </si>
  <si>
    <t>to suffocate mourir étouffé: to die suffocated. / le bébé a été étouffé: the baby was smothered. Smother: to kill someone by covering their face so that they cannot breathe.</t>
  </si>
  <si>
    <t>étourdir</t>
  </si>
  <si>
    <t>أيه توه غ ديغ</t>
  </si>
  <si>
    <t>to stun, to daze</t>
  </si>
  <si>
    <t>étrangler</t>
  </si>
  <si>
    <t>إيه تغونجليه</t>
  </si>
  <si>
    <t>(tuer - intentionnellement) to strangle, to choke</t>
  </si>
  <si>
    <t>étreindre</t>
  </si>
  <si>
    <t>أيه تغاه ندغ</t>
  </si>
  <si>
    <t>(serrer entre ses bras - ami, amant, adversaire) to hug, to embrace. (le participe passé: étreint)</t>
  </si>
  <si>
    <t>évanouir</t>
  </si>
  <si>
    <t>أيه ڨانويغ</t>
  </si>
  <si>
    <t>to faint, to pass out: to become unconscious for a short time, for example when ill, badly hurt or drunk .
Elle s'est sans doute évanouie à plusieurs reprises: she fainted for sure on several occasions.</t>
  </si>
  <si>
    <t>éveiller</t>
  </si>
  <si>
    <t>إيه ڨيه ييه</t>
  </si>
  <si>
    <t>*(tirer du sommeil) to awaken, to arouse
*(susciter - désir, jalousie, passion) to arouse, (- amour, méfiance) to arouse, ( - curiosité, soupçon ( suspicion سووپسون)  to arouse, to awaken</t>
  </si>
  <si>
    <t>évoquer</t>
  </si>
  <si>
    <t>أيه ڨوه كيه</t>
  </si>
  <si>
    <t>"remémorer غوه ميه موه غيه: to remind sb. by sth. - image, journée" to cojure sth. up: THINK OF  to make a picture or idea appear in someone's mind , to evoke: to make someone remember something or feel an emotion , " - souvenirs" to call up, to recall, to evoke. 
Évoquer quelque chose à quelqu'un: to remind somebody with something.
Le nom ne lui évoquait rien: the name didn't ring any bells with him / meant nothing to him.
"aborder - affaire, question, sujet" to mention, to refer to.
"appeler - un démon ديه مون: devil, un fantôme فون توه ه م : ghost" to call up</t>
  </si>
  <si>
    <t>إيه جزا  مينيه</t>
  </si>
  <si>
    <t>to examine, to look carefully at, to study</t>
  </si>
  <si>
    <t>excercer</t>
  </si>
  <si>
    <t>إيه جزغ سيه</t>
  </si>
  <si>
    <t>(profession, art) to exercise, to practise</t>
  </si>
  <si>
    <t>exciter</t>
  </si>
  <si>
    <t>أكسى تيه</t>
  </si>
  <si>
    <t>(sexuellement) to arouse, to excite</t>
  </si>
  <si>
    <t>exclure (exclu)</t>
  </si>
  <si>
    <t>أكس كلوه غ</t>
  </si>
  <si>
    <t>(mettre à part) to exclude, to leave aside</t>
  </si>
  <si>
    <t>exécuter</t>
  </si>
  <si>
    <t>أيه جزيه كوه تيه</t>
  </si>
  <si>
    <t>* to execute, to do, to perform, to carry out exécuter un projet jusqu'au bout: to carry out a project to the end.</t>
  </si>
  <si>
    <t>exécuter (condamné)</t>
  </si>
  <si>
    <t>*(tuer-condamné) to execute, to put to death</t>
  </si>
  <si>
    <t>exhaler</t>
  </si>
  <si>
    <t>أيه جزاه ليه</t>
  </si>
  <si>
    <t xml:space="preserve">"dégager: to give off, to emit  ديه جاه چيه - parfum" to exhale (to send air out of your lungs), to give sth. off: to produce heat, light, a smell or a gas , (-gaz, effluves أيه فلووه ڨ (nm. Fragrance), une vapeur) to give sth. Off, to exhale.
"en respirant" to exhale أكس هيه ل: to send air out of your lungs </t>
  </si>
  <si>
    <t>exhumer</t>
  </si>
  <si>
    <t>أيه جزوه ميه</t>
  </si>
  <si>
    <t>*(déterrer ديه تيه غيه: to dig up - cadavre) to exhume: to remove a dead body from the ground after it has been buried , (-objets enfouis أون فويى: burried) to excavate, to dig out
*(sentiments (nm.) سونتى مون) to unearth</t>
  </si>
  <si>
    <t>expérimenter</t>
  </si>
  <si>
    <t>أكس پيه غى مونتيه</t>
  </si>
  <si>
    <t>to try out, to test</t>
  </si>
  <si>
    <t>expirer</t>
  </si>
  <si>
    <t>أكس پى غيه</t>
  </si>
  <si>
    <t>*(soutenu: formal speech) (mourir) to expire, to breathe one's last 
*(littéraire (adj.) لى تيه غيه غ : connected with literature) (s'évanouir - une lueur: glow, light لووه وه غ, un son) to expire, to die away
*(auxiliaire avoir ou être) "cesser d'être valide - abonnement, un bail باه ييى: lease, un délai ديه ليه: time limit) to expire, to end, (-une carte de crédit) to expire
*(air) to breathe out</t>
  </si>
  <si>
    <t>exploser</t>
  </si>
  <si>
    <t>اكس پلوزيه</t>
  </si>
  <si>
    <t>to explode
Essayez de faire exploser la bombe avant de voir votre cible afin que le lustre s'écrase sur elle pile au moment où elle trébuche: try to make the bomb explode before seeing your target so that the chandelier get crushed over him right at the time when he stumbles.</t>
  </si>
  <si>
    <t>exposer</t>
  </si>
  <si>
    <t>أكس پوه زيه</t>
  </si>
  <si>
    <t xml:space="preserve">*(dans une galerie, dans une foire) to show, to exhibit
*(la littérature et la musique) to set sth out: to give the details of something or to explain it, especially in writing, in a clear, organized way. 
Le choix final d’un programme de forage et de tubage s’inspirera des considérations qui ont été exposées dans les paragraphes précédentes. </t>
  </si>
  <si>
    <t>faiblir</t>
  </si>
  <si>
    <t>فيه ب ليغ</t>
  </si>
  <si>
    <t>(perdre de sa force - personne) to get weaker, (-mémoire, un mécanisme) to fail
chez elle, c'est la tête qui faiblit: she's going weak in the head.</t>
  </si>
  <si>
    <t>faillir (failli)</t>
  </si>
  <si>
    <t>فاه ييغ</t>
  </si>
  <si>
    <t>*(être sur le point de) to be about to do sth.… / on the verge of doing sth…. : If you are on the verge of something or come to the verge of something, you are very near to experiencing it 
J'ai failli rater la marche: I nearly missed the step.
Tu l'as attrapé? Non, mais j'ai failli! (familier) : did you catch it? Not quite!</t>
  </si>
  <si>
    <t>fainéanter</t>
  </si>
  <si>
    <t>فيه نيه يان تيه</t>
  </si>
  <si>
    <t>to idle about / around, to spend the time doing nothing
Il passe des heures à fainéanter : he spends hours twiddling his thumbs / doing nothing.</t>
  </si>
  <si>
    <t>faire</t>
  </si>
  <si>
    <t>فيه غ</t>
  </si>
  <si>
    <t>to screw, to fuck, to have sex</t>
  </si>
  <si>
    <t>farcir</t>
  </si>
  <si>
    <t>فاه غ سيغ</t>
  </si>
  <si>
    <t>(la cuisine) to stuff  يحشى</t>
  </si>
  <si>
    <t>farfouiller</t>
  </si>
  <si>
    <t>فاه غ فوه ييه</t>
  </si>
  <si>
    <t>(familier) (chercher) qu'est ce-que tu farfouilles? : what are you after?</t>
  </si>
  <si>
    <t>fasciner</t>
  </si>
  <si>
    <t>فاه سى نيه</t>
  </si>
  <si>
    <t>(charmer - suj: spectacle) to fascinate, to captivate
elle est fascinée par ce garçon: she is fascinated by this boy, she is under that boy's spell.</t>
  </si>
  <si>
    <t>fédérer</t>
  </si>
  <si>
    <t>فيه ديه غيه</t>
  </si>
  <si>
    <t>to federate, to form into a federation</t>
  </si>
  <si>
    <t>fendre (fendu)</t>
  </si>
  <si>
    <t>فوندغ</t>
  </si>
  <si>
    <t>"couper - bois, roche" to split, to cleave: to separate or divide, or cause something to separate or divide, often violently , (-une lèvre) to cut, to split (open)
Fendre une bûche (un morceau de bois, بووه شش) en deux: to split / to chop a log down the middle. / Fendre le crâne (skull كغاه نن) à quelqu'un: to split somebody's skull (open).
Ça vous fend / C'est à vous fendre le cœur (كوه وو غ): it breaks your heart / it's heartbreaking.
"la couture كووه تووه غ: sewing, dressmaking" (une veste: jacket, une jupe, une robe) to make a slit in, slit: a straight narrow cut or opening in something</t>
  </si>
  <si>
    <t>ficher</t>
  </si>
  <si>
    <t>في شيه</t>
  </si>
  <si>
    <t>(familier) "faire" to do - participe passé : fichu
Qu'est-ce que tu fiches ici? : what on earth / the heck are you doing here?
Je n'ai rien fichu aujourd'hui: I haven't done a thing today.
Bon sang, qu'est-ce qu'il fiche?: a.(où est-il) for God's sake, where on earth is he?
b. (que fait-il) what the heck is he doing?</t>
  </si>
  <si>
    <t>ficher (enfoncer)</t>
  </si>
  <si>
    <t>فى شيه</t>
  </si>
  <si>
    <t>(enfoncer) to drive, to stick in un couteau fiché entre les omoplates (shoulder blade أوه موه پلاه ت ) : a knife stuck right between the shoulder blades. / *(information) to file, to put on file,  (un suspect) to put on file il est fiché: the police have got a file on him.</t>
  </si>
  <si>
    <t>omoplate</t>
  </si>
  <si>
    <t>أوه موه پلاه ت</t>
  </si>
  <si>
    <t>shoulder blade, scapula il lui avait pointé un fusil entre les omoplates: he'd shoved a gun in his back.</t>
  </si>
  <si>
    <t>figurer</t>
  </si>
  <si>
    <t>(apparaître) to appear, to show
Votre nom ne figure pas sur la liste: your name does not appear on the list
J'ai oublié de faire figurer son nom sur l'affiche: I forgot to include his name on the poster.</t>
  </si>
  <si>
    <t>figurer (représenter)</t>
  </si>
  <si>
    <t>فى جووه غيه</t>
  </si>
  <si>
    <t>(représenter) to represent, to show, to depict</t>
  </si>
  <si>
    <t>filer</t>
  </si>
  <si>
    <t>(passer vite - coureur, véhicule) to dash:  to go somewhere quickly .
Filez vers les ascenseurs et allez ouvrir les portes de l'ascenseur de droite, entrez et dès que les portes se referment grimpez par la trappe pour déposer votre mallette de sniper, puis redescendez et filez vers l'ascenseur de gauche et applez-le: dash towards the elevators and go open the doors of the elevator on the right, enter and as soon as the doors are closed climb the hatch to put your sniper suitcase, then go down and dash towards the elevator on the left and call it.</t>
  </si>
  <si>
    <t>filmer</t>
  </si>
  <si>
    <t>فيل ميه</t>
  </si>
  <si>
    <t>(scène, événement) to film, to shoot
Si accidentellement vous vous faites filmer, aller récupérer la bande vidéo dans la salle de surveillance située en bas à gauche des ascenseurs: If by accident you get filmed, go get back the video tape in the surveillance room located on down stairs at the left of the elevators.</t>
  </si>
  <si>
    <t>filtrer</t>
  </si>
  <si>
    <t>فيل تغيه</t>
  </si>
  <si>
    <t>"liquide, lumière, air" to filter, to filter through, to pass through (light)
Ce nouveau couvercle est plus fonctionnel avec moins de risques d'obstruction,  sous réserve de bien filtrer les rejets.</t>
  </si>
  <si>
    <t>finir</t>
  </si>
  <si>
    <t>فى نيغ</t>
  </si>
  <si>
    <t>(achever - une tâche, un ouvrage) to finish</t>
  </si>
  <si>
    <t>fixer</t>
  </si>
  <si>
    <t>فيك سيه</t>
  </si>
  <si>
    <t>(accrocher - généralement) to fix, to pin, to glue something with adhesive, to fasten
Il s'écarta brusquement et découvrit le corps entier de la femme dans le grand miroir fixé sur la porte: he moved away suddenly and discovered the reflection of the full woman's body  in the big mirror fixed / fastened on the door.</t>
  </si>
  <si>
    <t>flancher</t>
  </si>
  <si>
    <t>فلانشيه</t>
  </si>
  <si>
    <t>(faiblir) to fail, to give out. 
J'ai la mémoire qui flanche: my memory is giving out / is failing me.</t>
  </si>
  <si>
    <t>fléchir</t>
  </si>
  <si>
    <t>فليه شيغ</t>
  </si>
  <si>
    <t>(ployer پلوه ييه: to bend) to bend, to flex
fléchir le genou devant quelqu'un: to bow the knee to somebody.</t>
  </si>
  <si>
    <t>fleurir</t>
  </si>
  <si>
    <t>فلوه غيغ</t>
  </si>
  <si>
    <t>to flower, to blossom: When a tree or plant blossoms, it produces flowers before producing fruit which can be eaten.</t>
  </si>
  <si>
    <t>flirter</t>
  </si>
  <si>
    <t>فلوه غ تيه</t>
  </si>
  <si>
    <t>flotter</t>
  </si>
  <si>
    <t>فلوه تيه</t>
  </si>
  <si>
    <t>"surnager: to float سووغ ناه چيه " to float
*(être en suspension) to hang
Une bonne odeur (أوه دووه غ) de soupe flottait dans la cuisine: the kitchen was filled with a delicious smell of soup.
Flotter dans l'air (idée, une rumeur غووه مووه غ: rumor) : to be going around.</t>
  </si>
  <si>
    <t>flotter "une odeur"</t>
  </si>
  <si>
    <t>فلوتيه</t>
  </si>
  <si>
    <t xml:space="preserve">to drift: to be carried along by or as if by currents of air </t>
  </si>
  <si>
    <t>flouter</t>
  </si>
  <si>
    <t>Rendre flou (blurred (difficult to see), hazy, vague), méconnaissable (unrecognizable  ميه كونيه ساه بل) : Flouter un visage (dans une vidéo ou une photo).</t>
  </si>
  <si>
    <t>fonctionner</t>
  </si>
  <si>
    <t>فونك سيوه نيه</t>
  </si>
  <si>
    <t>(un mécanisme, un engin: machine) to function, to work
faire fonctionner une machine: to operate a machine.</t>
  </si>
  <si>
    <t>forcir</t>
  </si>
  <si>
    <t>فوه غ سيغ</t>
  </si>
  <si>
    <t>to get bigger</t>
  </si>
  <si>
    <t>forfaire (forfait)</t>
  </si>
  <si>
    <t>فوه غ فيه غ</t>
  </si>
  <si>
    <t>to be false to / Manquer gravement à un devoir, agir contrairement à son devoir.</t>
  </si>
  <si>
    <t>forger</t>
  </si>
  <si>
    <t>فوه غ چيه</t>
  </si>
  <si>
    <t xml:space="preserve">*(inventer - alibi (excuse  أه لى بى)) to make up  يألف 
une histoire forgée de toutes pièces: a fabricated story.
*(fabriquer - document, preuve: proof پغوه ڨ) to forge: to make an illegal copy of something in order to deceive. </t>
  </si>
  <si>
    <t>fouiller</t>
  </si>
  <si>
    <t>فوى ييه</t>
  </si>
  <si>
    <t>to search through.
Fouillez alors le range-journaux puis frappez à la porte du bureau de Robert: search throught the news paper stand then knock on Robert's office door.</t>
  </si>
  <si>
    <t>fouir</t>
  </si>
  <si>
    <t>فويغ</t>
  </si>
  <si>
    <t>(un rat) to burrow: to dig a hole in the ground, especially to live in , to dig.</t>
  </si>
  <si>
    <t>fourbir</t>
  </si>
  <si>
    <t>فوه غ بيغ</t>
  </si>
  <si>
    <t>(nettoyer) to polish (up)</t>
  </si>
  <si>
    <t>fournir</t>
  </si>
  <si>
    <t>فوه غ نيغ</t>
  </si>
  <si>
    <t>(ravitailler غاه ڨى تاه ييه: to supply) to supply</t>
  </si>
  <si>
    <t>fourrer</t>
  </si>
  <si>
    <t>فووه غيه</t>
  </si>
  <si>
    <t>foutre</t>
  </si>
  <si>
    <t>to fuck</t>
  </si>
  <si>
    <t>foutre (foutu)</t>
  </si>
  <si>
    <t>(Très familier) "faire" to do
Qu'est-ce que tu fous, on est pressés? : What the hell are you doing, we are in a hurry!
Qu'est-ce que ça peut te / lui foutre? : what is the hell does it matter to you / him?</t>
  </si>
  <si>
    <t>fracturer (v.)</t>
  </si>
  <si>
    <t>فغاه كتوه غيه</t>
  </si>
  <si>
    <t>(industrie pétrolière) to fracture / Opérer une fracturation dans une roche.</t>
  </si>
  <si>
    <t>fraîchir</t>
  </si>
  <si>
    <t>فغيه شيغ</t>
  </si>
  <si>
    <t>(se refroidir) to get cooler</t>
  </si>
  <si>
    <t>franchir</t>
  </si>
  <si>
    <t>فغونشيغ</t>
  </si>
  <si>
    <t>(passer par-dessus une barrière) to get over, to cross 
Franchir la porte droite: cross the right door</t>
  </si>
  <si>
    <t>freiner</t>
  </si>
  <si>
    <t>فغيه نيه</t>
  </si>
  <si>
    <t>*(ralentir - un véhicule) to slow down
*(amoindrir أه مواند غيغ: to diminish, to reduce, une impatiente: impatience) to curb: to control or limit something that is not wanted  (- un enthousiasme: enthusiasm) to dampen</t>
  </si>
  <si>
    <t>frémir</t>
  </si>
  <si>
    <t>فغيه ميغ</t>
  </si>
  <si>
    <t>(trembler) to shiver, to quiver: to shake slightly, often because of strong emotion .</t>
  </si>
  <si>
    <t>fréquenter</t>
  </si>
  <si>
    <t>فغيه كونتيه</t>
  </si>
  <si>
    <t>(personne - courtiser) to see frequently with, to have a romantic relationship with somebody, to go out with somebody (date)</t>
  </si>
  <si>
    <t>frire (frit)</t>
  </si>
  <si>
    <t>فغيغ</t>
  </si>
  <si>
    <t>to fry</t>
  </si>
  <si>
    <t>froisser</t>
  </si>
  <si>
    <t>فغواه سيه</t>
  </si>
  <si>
    <t>(friper: to crease فغى پيه - une chemise - un tissu) to  crease: If cloth, paper, etc. creases, or if you crease it, it gets a line in it where it has been folded or crushed كريس , to crumple: to become, or cause something to become, full of folds that are not equal in size , (-papier) to crumple, to crease.</t>
  </si>
  <si>
    <t>frôler</t>
  </si>
  <si>
    <t>فغوه ليه</t>
  </si>
  <si>
    <t>to touch lightly, to brush, to graze: If an object grazes something, it touches its surface lightly when it passes it. 
L'avion a frôlé les arbres: the plane grazed the trees.</t>
  </si>
  <si>
    <t>fuir (fui)</t>
  </si>
  <si>
    <t>*(s'enfuir: to run away) to run away faire fuir quelqu'un: to firghten somebody away. / fuir devant le danger: to flee in the face of danger.</t>
  </si>
  <si>
    <t>fustiger</t>
  </si>
  <si>
    <t>فوه ستى چيه</t>
  </si>
  <si>
    <t>(critiquer - personne, attitude) to criticize harshly
Angelina Jolie fustige les Boko Haram pour les enlèvements: Angelina Jolie criticizes harshly Boko Haram for their kidnappings.</t>
  </si>
  <si>
    <t>gagner</t>
  </si>
  <si>
    <t>جانييه</t>
  </si>
  <si>
    <t>to get to, to reach
Parlez avec lui, puis passez à l'arrière du couloir afin de gagner votre chambre. : talk with him, then go to the back of the corridor to get to your room.</t>
  </si>
  <si>
    <t>galérer</t>
  </si>
  <si>
    <t>جاليه غيه</t>
  </si>
  <si>
    <t>(familier) (avoir du mal) 
Le soir tu galères pour dormir, Et en classe ça vient tout seul: at night you have difficulty to fall asleep, and in the class that comes alone.
On a galéré 2 heures dans la banlieue: we wasted 2 whole hours driving around the suburbs.</t>
  </si>
  <si>
    <t>garantir</t>
  </si>
  <si>
    <t>جاه غون تيغ</t>
  </si>
  <si>
    <t>*(veiller sur) to guarantee, to safeguard/*(assurer - un appareil) to guatantee, to assure</t>
  </si>
  <si>
    <t>garnir</t>
  </si>
  <si>
    <t>جاه غ نيغ</t>
  </si>
  <si>
    <t>*(décorer) to decorate, / (remplir) to fill up, to stock, / garnir de: (équiper) to equip with, to provide with./ to line  يبطن</t>
  </si>
  <si>
    <t>gaspiller</t>
  </si>
  <si>
    <t>جاه سپى ييه</t>
  </si>
  <si>
    <t>(temps, argent) to waste</t>
  </si>
  <si>
    <t>gâter</t>
  </si>
  <si>
    <t>جاتيه</t>
  </si>
  <si>
    <t>*combler: to satisfy - enfant, qqch) to spoil 
*(se détériorer - situation) to go wrong</t>
  </si>
  <si>
    <t>gauchir</t>
  </si>
  <si>
    <t>جوه شيغ</t>
  </si>
  <si>
    <t>to warp: (especially of wood) to become damaged by bending or twisting, usually as a result of the presence of water or heat, or (of water or heat) to cause this to happen , to buckle / (altérer, falsifier un fait, une histoire) to distort</t>
  </si>
  <si>
    <t>geler</t>
  </si>
  <si>
    <t>چوليه</t>
  </si>
  <si>
    <t>to freeze</t>
  </si>
  <si>
    <t>gémir</t>
  </si>
  <si>
    <t>چيه ميغ</t>
  </si>
  <si>
    <t>(blessé, malade) to moan, to groan</t>
  </si>
  <si>
    <t>gêner</t>
  </si>
  <si>
    <t>چيه نيه</t>
  </si>
  <si>
    <t>*(incommoder: to bother أن كوه موه ديه - suj.: chose) to bother
Mes lunettes me gênent pour mettre mon casque: my glasses get in the way when I put my helmet on. / J'ai oublié mes lunettes, ça me gêne pour lire: I have left my glasses behind and I am finding it difficult to read.
*(intimider: to intimidate أن تى مى ديه) embarrass: to cause someone to feel nervous, worried or uncomfortable. Les plaisanteries de son ami la gênaient: her friend's jokes embarrassed her / made her feel uncomfortable.</t>
  </si>
  <si>
    <t>gerber</t>
  </si>
  <si>
    <t>چغبيه</t>
  </si>
  <si>
    <t>"vomir" to throw up, to puke.
Il a gerbé deux fois: he threw up two times.</t>
  </si>
  <si>
    <t>gerber (v.)</t>
  </si>
  <si>
    <t>to pile up, to stack up
Un mât de forage avec une garniture gerbée: a drilling mast with a drill string stacked up.</t>
  </si>
  <si>
    <t>gérer</t>
  </si>
  <si>
    <t>چيه غيه</t>
  </si>
  <si>
    <t>*(un budget, une fortune) to manage, to administer
mal gérer quelque chose: to mismanage something.
*(une entreprise, un hôtel, un magasin) to manage, to run</t>
  </si>
  <si>
    <t>glapir</t>
  </si>
  <si>
    <t>جلاه پيغ</t>
  </si>
  <si>
    <t>(un renard) to bark, (un chiot: puppy) yelp: to make a sudden, short, high sound, usually when in pain.</t>
  </si>
  <si>
    <t>glisser</t>
  </si>
  <si>
    <t>جلي سيه</t>
  </si>
  <si>
    <t>*(déraper: to skid, to slideslip ديه غاه پيه - une personne) to slip, (-voture) to skid: (especially of a vehicle) to slide along a surface so that you have no control . 
Attention! Ça glisse par terre: watch out, the ground is slippery!
Mon pied a glissé: my foot slipped.
*(s'échapper accidentellement) to slip
ça m'a glissé des mains: it slipped out of my hands.</t>
  </si>
  <si>
    <t>golfer</t>
  </si>
  <si>
    <t>جول فيه</t>
  </si>
  <si>
    <t>Jouer au golf: to play golf</t>
  </si>
  <si>
    <t>gonfler</t>
  </si>
  <si>
    <t>"remplir d'un gaz - un pneu: tire پنوه, une bouée: buoy بوه ويه" to inflate, to blow up (-poumons (nm): lungs پووه مون) to fill
Avoir le cœur gonflé de peine / de chagrin / de joie : to be heartbroken / grief-stricken / overjoyed.
Les yeux gonflés de sommeil / de larmes: eyes swollen with sleep / with tears.</t>
  </si>
  <si>
    <t>goûter</t>
  </si>
  <si>
    <t>(aliment, boisson) to taste</t>
  </si>
  <si>
    <t>gouverner</t>
  </si>
  <si>
    <t>جوه ڨيه غ نيه</t>
  </si>
  <si>
    <t>*(Politique) to rule, to govern
Le pays n'était plus gouverné : the country no longer had a government.
*(Littéraire: adj. literary: connected with literature  لى تيه غيه غ) (maîtriser ميه تغى زيه: to control, to master)  to govern, to control
gouverner ses passions: to control one's passions.
Ne nous laissons pas gouverner par la haine: let us not be governed / ruled by hatered.</t>
  </si>
  <si>
    <t>grandir</t>
  </si>
  <si>
    <t>جغاه ن ديغ</t>
  </si>
  <si>
    <t>to grow, to grow up, to increase</t>
  </si>
  <si>
    <t>gratiner</t>
  </si>
  <si>
    <t>جغاه تى نيه</t>
  </si>
  <si>
    <t>(cuisine - dorer :to give a golden color) to brown under the grill</t>
  </si>
  <si>
    <t>gravir</t>
  </si>
  <si>
    <t>جغاه ڨيغ</t>
  </si>
  <si>
    <t>(soutenu) (grimper) to climb
gravir une montage / un escalier: to climb up a mountain / a staircase.</t>
  </si>
  <si>
    <t>griller</t>
  </si>
  <si>
    <t>جغى ييه</t>
  </si>
  <si>
    <t>*(la cuisine) (pain) to toast, (un poisson, une viande) to grill</t>
  </si>
  <si>
    <t>grimper</t>
  </si>
  <si>
    <t>جغام پيه</t>
  </si>
  <si>
    <t>climb
Grimpez au dernier niveau de bateau à l'aide de la grille en bois (veillez à ce que personne ne vous voit): climb to the last level of the ship using the wooden grid (make sure that nobody sees you)</t>
  </si>
  <si>
    <t>grincer</t>
  </si>
  <si>
    <t>جغانسيه</t>
  </si>
  <si>
    <t>grossir</t>
  </si>
  <si>
    <t>جغو سيغ</t>
  </si>
  <si>
    <t>"prendre de poids" to put on weight</t>
  </si>
  <si>
    <t>grossir (à la loupe)</t>
  </si>
  <si>
    <t>جغوه سيغ</t>
  </si>
  <si>
    <t>(à la loupe: magnifying glass لوه بب) to magnify, to enlarge</t>
  </si>
  <si>
    <t>guérir</t>
  </si>
  <si>
    <t>جيه غيغ</t>
  </si>
  <si>
    <t>to heal, to cure
Ma mère est guérie: my mother is recoverd better
Il est guéri de sa timidité: he is cured of his shyness</t>
  </si>
  <si>
    <t>guetter</t>
  </si>
  <si>
    <t>جيه تيه</t>
  </si>
  <si>
    <t>(surveiller) to watch</t>
  </si>
  <si>
    <t>guetter (menacer)</t>
  </si>
  <si>
    <t>(figuré) (menacer) la mort le guette: death is lying in wait for him. / les ennuies la guettent: there's trouble in store for her.</t>
  </si>
  <si>
    <t>hacher</t>
  </si>
  <si>
    <t>أه شيه</t>
  </si>
  <si>
    <t>(légumes, fines herbes (f.) ) to chop (up) hacher de la viande: to mince, to grind meat. / le persil doit être haché menu: the parsley should be chopped finely.</t>
  </si>
  <si>
    <t>haïr</t>
  </si>
  <si>
    <t>أه ييغ</t>
  </si>
  <si>
    <t>(personne) to hate
Il me hait de lui avoir menti : he hates me for having lied to him.
(attitude, comportement) to detest, to hate</t>
  </si>
  <si>
    <t>harceler</t>
  </si>
  <si>
    <t>أه غ سوه ليه</t>
  </si>
  <si>
    <t>to harass: to continue to annoy or upset someone over a period of time. Harceler quelqu'un de questions: to plague somebody with questions. / cesse de me harceler! : stop bothering me!</t>
  </si>
  <si>
    <t>hâter</t>
  </si>
  <si>
    <t>اه تيه</t>
  </si>
  <si>
    <t>*(accélérer) to hurry, to speed up hâter le pas: to quicken one's pace. / *(soutenu) (avancer - une date) to bring forward, (-naissance, mort, mariage) to precipitate je dois hâter mon départ: I must go sooner than I thought.</t>
  </si>
  <si>
    <t>héliporter</t>
  </si>
  <si>
    <t>أيه لى پوه غ تيه</t>
  </si>
  <si>
    <t>(transporter par un hélicoptère) transported / carried by helicopter.</t>
  </si>
  <si>
    <t>hennir</t>
  </si>
  <si>
    <t>أيه نيغ</t>
  </si>
  <si>
    <t>(une personne) to bray: to make a loud, unpleasant noise like a  donkey / (un cheval) neigh: a long, loud, high call that is produced by a horse when it is excited or frightened    صليل</t>
  </si>
  <si>
    <t>honnir</t>
  </si>
  <si>
    <t>أوه نيغ</t>
  </si>
  <si>
    <t>to despise: to hate sb so much</t>
  </si>
  <si>
    <t>honorer</t>
  </si>
  <si>
    <t>أوه نوه غيه</t>
  </si>
  <si>
    <t>*(rendre hommage à) to honour
*(payer) honorer un chèque: to honour a cheque. To honour a promise or agreement is to do what you said you would.</t>
  </si>
  <si>
    <t>horrifier</t>
  </si>
  <si>
    <t>أوه غيف ييه</t>
  </si>
  <si>
    <t>horrifier quelqu'un: to horrify somebody, to fill somebody with horror. / Être horrifié par: to be horrified at. / elle recula, horrifiée: she shrank back in horror.</t>
  </si>
  <si>
    <t>hurler</t>
  </si>
  <si>
    <t>ءووغ ليه</t>
  </si>
  <si>
    <t>-(crier) to scream, to yell  Hurler de joie: to shout with joy. Hurler de douleur: to howl with pain. "parler fort" to shout at somebdoy</t>
  </si>
  <si>
    <t>ignorer</t>
  </si>
  <si>
    <t>إينيوه غ يه</t>
  </si>
  <si>
    <t>to be unaware of, to not know 
J'ignore comment: I don't know how.
(personne, regard) to ignore, to take no notice of</t>
  </si>
  <si>
    <t>illuminer</t>
  </si>
  <si>
    <t>إى لوه مى نيه</t>
  </si>
  <si>
    <t>(ciel: élair, étoile) to light up
(pièce) to light
(visage, regard) to light up : un sourire illumina son visage</t>
  </si>
  <si>
    <t>imbiber</t>
  </si>
  <si>
    <t>أم بي بيه</t>
  </si>
  <si>
    <t>to soak
Imbiber une éponge (أيه پوه نچ) d'eau: to soak a sponge with water.
La terre est imbibée d'eau: the earth is completely waterlogged ((of land) full of water and almost covered by a layer of it, or (of a boat) full of water and therefore unable to keep moving or floating ).</t>
  </si>
  <si>
    <t>immigrer</t>
  </si>
  <si>
    <t>إى ميجغيه</t>
  </si>
  <si>
    <t>to immigrate</t>
  </si>
  <si>
    <t>immobiliser</t>
  </si>
  <si>
    <t>إى موه بى لى زيه</t>
  </si>
  <si>
    <t xml:space="preserve">(un / une adversaire) immobilize: to stop something or someone from moving </t>
  </si>
  <si>
    <t>impartir (imparti)</t>
  </si>
  <si>
    <t>أه م پاه غ تيغ</t>
  </si>
  <si>
    <t>(temps) to give / grant time to sb to do sth.
impartir un délai à quelqu'un : to give somebody an extension
le temps qui vous était imparti est écoulé (passed): you have used up the time alloted to you.</t>
  </si>
  <si>
    <t>importer</t>
  </si>
  <si>
    <t>أم پوه غ  تيه</t>
  </si>
  <si>
    <t>*(marchandises: nf. goods ماغ شون ديز, une main-d'œuvre: labour, brevets: nm. diploma   بغوه ڨيه) to import
"avoir d'importance" to matter, to be necessary. 
peu importe    پووه أمپوه غت  : it doesn't matter.
Ce qui importe avant tout c'est que tu sois heureuse: the most important thing  / what matters most is your happiness.
Il importe de partir / qu'elle vienne : it is necessary to leave / for her to come.</t>
  </si>
  <si>
    <t>imposer</t>
  </si>
  <si>
    <t>to impose, to enforce (يفرض) / Obliger quelqu'un à faire ou à subir telle action en se soumettant à un ordre, à un règlement : Le directeur nous impose le silence.</t>
  </si>
  <si>
    <t>imprégner</t>
  </si>
  <si>
    <t>أم پغيه نيه</t>
  </si>
  <si>
    <t>to soak, to impregnate / Pénétrer une substance, un milieu, s'y répandre (to spread  غيه پوه ندغ) de façon diffuse (spread دى فوه ز) : L'odeur du tabac imprégnait ses vêtements.</t>
  </si>
  <si>
    <t>impressionner</t>
  </si>
  <si>
    <t>أم پغيه س يوه نيه</t>
  </si>
  <si>
    <t>*(frapper) to impress être impressionner par quelque chose: to be impressed by something. / se laisser impressionner: to let oneself be impressed.</t>
  </si>
  <si>
    <t>imputer</t>
  </si>
  <si>
    <t>أم پوه تيه</t>
  </si>
  <si>
    <t>(attribuer: imputer أه تغى بوه ييه) impute (to say that someone is responsible for something that has happened, or that something is the cause of something else). 
Imputer un crime à quelqu'un: to impute a crime to somebody.
Imputer ses échecs à la malchance (nf. bad luck, misfortune  مال شاه نس): to put one's failures down to bad luck.</t>
  </si>
  <si>
    <t>incendier</t>
  </si>
  <si>
    <t>أن سون دييه</t>
  </si>
  <si>
    <t xml:space="preserve">to set fire to </t>
  </si>
  <si>
    <t>incinérer</t>
  </si>
  <si>
    <t>أن سى نيه غيه</t>
  </si>
  <si>
    <t xml:space="preserve">*(un linge: cloth, papier) to incinerate: to burn something completely 
*(cadavre) to cremate: to burn a dead person's body, usually as part of a funeral ceremony </t>
  </si>
  <si>
    <t>inculper</t>
  </si>
  <si>
    <t>to charge   يتهم فى جريمة</t>
  </si>
  <si>
    <t>incurver</t>
  </si>
  <si>
    <t>أن كووغ ڨيه</t>
  </si>
  <si>
    <t>to curve (inwards), to make into a curve
le nouveau écran incurvé de Samsung Galaxy.</t>
  </si>
  <si>
    <t>indiquer</t>
  </si>
  <si>
    <t>أندى كيه</t>
  </si>
  <si>
    <t>*(montrer d'un geste: gesture, movement - une chose, une personne, un lieu) to show, to point out: to make a person notice someone or something, usually by telling them where they are or by holding up one of your fingers towards them. 
Indiquer quelque chose de la tête: to nod towards something, to indicate something with a nod. /Indiquer quelque chose de la main: to point out / to indicate something with one's hand. /Indiquer quelqu'un / quelque chose du doigt: to point to somebody / something.
*(un musée: مووه زيه museum, une autoroute, une plage, un chemin) to show the way to, to indicate, to show Pouvez-vous m'indiquer (le chemin de) la gare? : Could you show me the way to / direct me to the station?</t>
  </si>
  <si>
    <t>indiquer (noter, conseiller)</t>
  </si>
  <si>
    <t>*(noter: to note, to write down - une date, un prix) to note, to write down, (-un repère: mark, landmark) to mark, to draw
Ce n'est pas indiquer dans le contrat: its not written / mentioned in the contract.
*(conseiller - un ouvrage: book, un professionnel: une personne expérimentée = professional, un restaurant) to suggest, to recommend, (-un traitement تغيه ت مون: cure, treatment) to prescribe, to give
Une auberge (f. inn أوه بيه غچ) qu'elle m'avait indiquée: an inn she had told me about.
*(dire - une marche à suivre: directions for use, heure) to tell
*(fixer فيك سيه: définir une date ou un lieu - un lieu de rendez-vous, un jour) to give, to name.</t>
  </si>
  <si>
    <t>indiquer (to show, to indicate)</t>
  </si>
  <si>
    <t>*(suj: une carte, une enseigne أون سيه نيى: un panneau = sign, une pancarte پون كاه غت : sign, une statistique ستاه تى ستيك: statistics) to show, to say, to indicate.
*(suj: une flèche فليه ش: arrow, un graphique: chart, graph) to show
*(suj: un horaire أوه غيه غغ: timetable, schedule) to show, to say, to give
*(suj: un dictionnaire) to say, to give
L'horloge (f.clock) indique 6 h: the clock says / shows that it's 6 o'clock.</t>
  </si>
  <si>
    <t>infantiliser</t>
  </si>
  <si>
    <t>أن فون تى لى زيه</t>
  </si>
  <si>
    <t xml:space="preserve">*to infantilize: disapproving to treat someone as if they are a child so that they start acting like one </t>
  </si>
  <si>
    <t>infecter</t>
  </si>
  <si>
    <t>أن فيه كتيه</t>
  </si>
  <si>
    <t>physiologie &amp; informatique to infect
plaie infectée septic (infected by bacteria which produces pus) wound</t>
  </si>
  <si>
    <t>infléchir</t>
  </si>
  <si>
    <t>أن فليه شيغ</t>
  </si>
  <si>
    <t xml:space="preserve">(courber) to bend / (influer sur) to influence </t>
  </si>
  <si>
    <t>inhaler</t>
  </si>
  <si>
    <t>إناه ليه</t>
  </si>
  <si>
    <t>to inhale, to breathe in</t>
  </si>
  <si>
    <t>initier</t>
  </si>
  <si>
    <t>إى نى سييه</t>
  </si>
  <si>
    <t>(faire démarrer) to initiate, to get going</t>
  </si>
  <si>
    <t>injecter</t>
  </si>
  <si>
    <t>أن چكتيه</t>
  </si>
  <si>
    <t>to inject
Entrez dans la cellule de l'agent Smith et injectez lui le sérum expérimental qui le fera passer pour mort: enter the cell of agent Smith and inject him with the experimental serum which will make him pass as a dead person.</t>
  </si>
  <si>
    <t>inonder</t>
  </si>
  <si>
    <t>إى نون ديه</t>
  </si>
  <si>
    <t>(un champ: field, une maison, une ville) to flood
Tu ne peux donc pas prendre un bain sans tout inonder? : can't you have a bath without flooding the bathroom?
Après avoir fait la vaisselle, j'ai vu que la salle de bains était inondée. Le système  d'écoulement était obstrué.</t>
  </si>
  <si>
    <t>inscrire (inscrit)</t>
  </si>
  <si>
    <t>أن سكغيغ</t>
  </si>
  <si>
    <t>(un but) to score a goal</t>
  </si>
  <si>
    <t>insinuer</t>
  </si>
  <si>
    <t>أن سين ويه</t>
  </si>
  <si>
    <t>to insinuate: to suggest, without being direct, that something unpleasant is true 
insinuez-vous que je mens? : are you insinuating ou implying that I'm lying?</t>
  </si>
  <si>
    <t>inspirer</t>
  </si>
  <si>
    <t>أن سپى غيه</t>
  </si>
  <si>
    <t>*(provoquer - un sentiment, une décision) to inspire, (-une remarque) to inspire, to give rise to = to cause, (-une conduite: behaviour) to prompt: to make something happen, (-un complot: plot) to instigate إن ستى جيه ت: to cause an event or situation to happen by making a set of actions or a formal process begin. 
*(aspirer - air, gaz) to breath in
Le choix final d’un programme de forage et de tubage s’inspirera (give rise to) des considérations qui ont été exposées dans les paragraphes précédentes. 
Inspirer confiance à quelqu'un: to inspire confident in somebody, to inspire somebody with confidence.
Cette viande ne m'inspire pas confiance!: I don't much like the look of that meat!
Son état n'inspire pas d'inquiétude: his health gives no cause for concern.</t>
  </si>
  <si>
    <t>installer</t>
  </si>
  <si>
    <t>أن ستاه ليه</t>
  </si>
  <si>
    <t>to install, to erect, to put something up: to build something</t>
  </si>
  <si>
    <t>instaurer</t>
  </si>
  <si>
    <t>أن ستوه غيه</t>
  </si>
  <si>
    <t>to institute, to found, to establish Instaurer un régime: to set up a regime. Instaurer le couvre-feu dans une ville: to impose a curfew in a town.</t>
  </si>
  <si>
    <t>instruire (instruit)</t>
  </si>
  <si>
    <t>أن ستغ ويغ</t>
  </si>
  <si>
    <t>*(enseigner à) to teach, to instruct / *(former) to educate
une émission déstinée à instruire en distrayant: a programme designed to be both entertaining and educational.</t>
  </si>
  <si>
    <t>intégrer</t>
  </si>
  <si>
    <t>أن تيه جغيه</t>
  </si>
  <si>
    <t>(inclure أن كلوه غ: to include) to include, to incroporate, to integrate
intégrer quelque chose à / dans un ensamble: to integrate, to incorporate something into a whole.</t>
  </si>
  <si>
    <t>interner</t>
  </si>
  <si>
    <t>أنتيه غ نيه</t>
  </si>
  <si>
    <t>Mettre quelqu'un dans un camp, une prison, un hôpital, à la suite d'une décision d'internement (emprisonnement  أوم پغى زوه ن مون) : Interner un condamné politique.</t>
  </si>
  <si>
    <t>interpeller</t>
  </si>
  <si>
    <t>أنتيه غ پوه ليه</t>
  </si>
  <si>
    <t>(sujet: police) to call in, to stop for questioning
 la jeune fille de 12 ans a de nouveau été interpellée sur le trottoir jeudi en début de soirée.  : the young girl of 12 years old was again stopped for questioning on the pavement Thursday ar the beginning of the night.</t>
  </si>
  <si>
    <t>interpréter</t>
  </si>
  <si>
    <t>أنتيغ پغيه تيه</t>
  </si>
  <si>
    <t>(exécuter, jouer) to perform
Zaz interprète "Gamine" sur la scène des Victoires de la Musique: Zaz performs "Gamine" on the stage of Victoires de la Musique.
(traduire) to interpret</t>
  </si>
  <si>
    <t>intervenir (intervenu)</t>
  </si>
  <si>
    <t>أنتيه غ ڨوه نيغ</t>
  </si>
  <si>
    <t>(auxiliaire être) (agir) to intervene, to step in
intervenir en faveur de quelqu'un: to intervene on somebody's behalf.
On a dû faire intervenir la police: the police had to be brought in.</t>
  </si>
  <si>
    <t>intituler</t>
  </si>
  <si>
    <t>أن تيتوه ليه</t>
  </si>
  <si>
    <t>to call, to entitle
comment a-t-il intitulé le roman? What did he call the novel?</t>
  </si>
  <si>
    <t>intriguer</t>
  </si>
  <si>
    <t>أن تغي جيه</t>
  </si>
  <si>
    <t>to puzzle, to intrigue: to interest someone a lot, especially by being strange, unusual or mysterious .
Son appel m'a intrigué : his call puzzled me.</t>
  </si>
  <si>
    <t>introduire</t>
  </si>
  <si>
    <t>أن تغوه دويغ</t>
  </si>
  <si>
    <t>(forage pétrolier - le trépan à l'intérieur du tubage)  to pass through</t>
  </si>
  <si>
    <t>introduire (introduit)</t>
  </si>
  <si>
    <t>(insérer) to insert, to introduce
Introduire une clé dans une serrure: to put / to insert a key into a lock.</t>
  </si>
  <si>
    <t>investir</t>
  </si>
  <si>
    <t>أن ڨيه س تيغ</t>
  </si>
  <si>
    <t xml:space="preserve">(la finance) to invest   </t>
  </si>
  <si>
    <t>irriguer</t>
  </si>
  <si>
    <t>إى غى جيه</t>
  </si>
  <si>
    <t>*agriculture  to irrigate
*physiologie to supply (blood to)</t>
  </si>
  <si>
    <t>jaillir</t>
  </si>
  <si>
    <t>چاه ييغ</t>
  </si>
  <si>
    <t>(un liquide, un sang) to gush, to spurt(out):  to (cause to) flow out suddenly and with force, in a fast stream . / to spring: to be released from a constrained position, as by resilient or elastic force or from the action of a spring, to protrude, to pop out from
L'absence de peau faisait jaillir les globes oculaires de leurs orbites, et il avait l'impression qu'elle le regardait droit dans les yeux: the absence of skin made the eyeballs protruding out from her eye-sockets, and he got the feeling that she was looking at him straight into the eyes.</t>
  </si>
  <si>
    <t>jaillir (pétrole)</t>
  </si>
  <si>
    <t>چاه ييغ</t>
  </si>
  <si>
    <t>to spurt out (to (cause to) flow out suddenly and with force, in a fast stream ), to gush, to start flowing</t>
  </si>
  <si>
    <t>jaunir</t>
  </si>
  <si>
    <t>چوه نيغ</t>
  </si>
  <si>
    <t>to turn yellow </t>
  </si>
  <si>
    <t>je peux ou je puis (indicatif présent)</t>
  </si>
  <si>
    <t>puis-je? Pour demander qqch.</t>
  </si>
  <si>
    <t>jouir</t>
  </si>
  <si>
    <t>چو وييغ</t>
  </si>
  <si>
    <t>(très familier) to come (sexuellement): to have an orgasm during sex / get a kick out of sth. : a strong feeling of excitement and pleasure.</t>
  </si>
  <si>
    <t>jouxter</t>
  </si>
  <si>
    <t>چوه ك ستيه</t>
  </si>
  <si>
    <t xml:space="preserve">to be adjacent to, to adjoin: to be very near, next to, or touching </t>
  </si>
  <si>
    <t>justifier</t>
  </si>
  <si>
    <t>چو ستى فييه</t>
  </si>
  <si>
    <t xml:space="preserve">justified   </t>
  </si>
  <si>
    <t>kiffer (argot)</t>
  </si>
  <si>
    <t>كى فيه</t>
  </si>
  <si>
    <t>-to like something
-to love someone
-to smoke hashish
-to enjoy, have a good time</t>
  </si>
  <si>
    <t>lâcher</t>
  </si>
  <si>
    <t>لاشيه</t>
  </si>
  <si>
    <t>(cesser de tenir) to drop, to let go of
Entrez dans la maison déguisé en agent du FBI puis allez dans la pièce où Vinnie regarde la télévision et lâcher votre bombe sur le sol près de la télé: enter the house disguised as FBI agent then go to the room where Vinnie watchs the TV and drop your bomb on the ground near to the TV.</t>
  </si>
  <si>
    <t>lâcher (abandonner)</t>
  </si>
  <si>
    <t>لاه شيه</t>
  </si>
  <si>
    <t>(familier) (abandonner - ami, amant) to drop, (-emploi) to quit
lâcher ses études: to drop out of school.</t>
  </si>
  <si>
    <t>lancer (v)</t>
  </si>
  <si>
    <t>لانسيه</t>
  </si>
  <si>
    <t>(mettre en train (to start) - campagne, idée) to start, to launch
(faire fonctionner - généralement) to start, to get going / started
(informatique - programme) to start
(faire connaître - produit) to launch
c'est ce roman / cette émission qui l'a lancé : this novel / programme made him famous</t>
  </si>
  <si>
    <t>languir</t>
  </si>
  <si>
    <t>لون جيغ</t>
  </si>
  <si>
    <t xml:space="preserve">(personne, animal) to languish: to exist in an unpleasant or unwanted situation, often for a long time , to pine: to become increasingly thin and weak because of unhappiness, especially after the death of a loved person  </t>
  </si>
  <si>
    <t>lapider</t>
  </si>
  <si>
    <t>لاپى ديه</t>
  </si>
  <si>
    <t>(tuer) to stone to death, to lapidate
Femme enceinte lapidée pour avoir fait un mariage d'amour: a woman was stoned to death for making a love marriage.</t>
  </si>
  <si>
    <t>lasser</t>
  </si>
  <si>
    <t>لاه سيه</t>
  </si>
  <si>
    <t>* (soutenu) to bore, to tire, to weary, to exhaust - Rendre quelqu'un las ; fatiguer : Ces déplacements journaliers m'ont lassé. Tu me lasse avec tes problèmes: I'm tired of hearing about your problems.
*Provoquer (cause) chez quelqu'un de l'ennui allant jusqu'au dégoût (disgust) : Il me lasse avec ses démonstrations d'amitié.</t>
  </si>
  <si>
    <t>lécher</t>
  </si>
  <si>
    <t>ليه شيه</t>
  </si>
  <si>
    <t>*(passer la langue sur) to lick lécher les bottes à quelqu'un (familier): to lick somebody's boots. / * (une confiture, un miel) to lick up l'enfant lécha la cuillère: the child licked the spoon clean.</t>
  </si>
  <si>
    <t>lécher le cul à quelqu'un</t>
  </si>
  <si>
    <t>to lick somebody's ass</t>
  </si>
  <si>
    <t>légiférer</t>
  </si>
  <si>
    <t>ليه چي فيه غيه</t>
  </si>
  <si>
    <t xml:space="preserve">to legislate (If a government legislates, it makes a new law) </t>
  </si>
  <si>
    <t>léser (lésé)</t>
  </si>
  <si>
    <t>ليه زيه</t>
  </si>
  <si>
    <t xml:space="preserve">(désavantager: to disadvantage, to harm  ديه ز أه ڨون تاه چيه ) to harm. 
Léser les intérêts de quelqu'un: to harm somebody's interests. / (Droit) partie lésée: injured party.
(médecine)  to injure </t>
  </si>
  <si>
    <t>libérer</t>
  </si>
  <si>
    <t>لى بيه غيه</t>
  </si>
  <si>
    <t>*(délivrer ديه ليڨ غيه: to (set) free, to release) to free
Libérer quelqu'un de quelque chose: to free somebody from something.
Quand les Alliés libérèrent (passé simple) Paris: When the Allies liberated Paris.
*(remettre quelqu'un en liberté = ''Droit''  to release somebody / to set somebody free) to release, to set free
*(la chimie et la physique) to release
*(laisser partir - élèves (إيه ليه ڨ m. et f.), employé) to let go
On nous a libérés avant l'heure: they let us go early, we were allowed to leave early.</t>
  </si>
  <si>
    <t>licencier</t>
  </si>
  <si>
    <t>لى صون سييه</t>
  </si>
  <si>
    <t>to dismiss, to fire
Le ministre du Transport, Ibrahim el-Demeiri, a décidé de licencier le président du métro Abdallah Fawzi.: the minister of transport, Ibrahim El Demeiri decided to fire the Metro president Abdallah Fawzi.</t>
  </si>
  <si>
    <t>ligoter</t>
  </si>
  <si>
    <t>لى جو تيه</t>
  </si>
  <si>
    <t>to tie up ligoté à sa chaise: tied up to his chair.
Les cordes qui ligotaient ses poignets aux poteaux avaient profondément entaillé sa peau, et des filets de sang séché traçaient un réseau  de lignes noirâtres sur ses bras minces: the ropes that were tying up her wrists to the posts had cut deep her skin, and trickles of dried blood was drawing a network of blackish lines on her thin arms.</t>
  </si>
  <si>
    <t>limiter (limité)</t>
  </si>
  <si>
    <t>لى مي تيه</t>
  </si>
  <si>
    <t>"réduire - dépenses, nombre" to limit, to restrict, (-temps, influence) to limit
La vitesse n'est pas limitée: there is no speed limit.
Essayez de limiter les dégâts: try and limit the damage.</t>
  </si>
  <si>
    <t>limoger</t>
  </si>
  <si>
    <t>ليموه چيه</t>
  </si>
  <si>
    <t>to dismiss, to fire
Le FN appelle à limoger Taubira pour ne pas avoir chanté la Marseillaise: the FN demands to dismiss Taubira for not singing the French national anthem.</t>
  </si>
  <si>
    <t>liquider</t>
  </si>
  <si>
    <t>ليه كى ديه</t>
  </si>
  <si>
    <t>(familier) (tuer) to bump sb off: to murder sb, to liquidate</t>
  </si>
  <si>
    <t>livrer</t>
  </si>
  <si>
    <t>to hand over, to deliver</t>
  </si>
  <si>
    <t>localiser</t>
  </si>
  <si>
    <t>لو كالي زيه</t>
  </si>
  <si>
    <t>(situer) to locate</t>
  </si>
  <si>
    <t>longer</t>
  </si>
  <si>
    <t>لونچيه</t>
  </si>
  <si>
    <t>to walk along / to go along
Vous trouverez ces derniers (les documents d'admission) en longeant le chemin comme pour aller vers la clinique, sur un banc (point d'exclamation de gauche) : you will find these documents while walking along the way as going towards the private clinic, on a bench (an exclamation mark on left)</t>
  </si>
  <si>
    <t>longer (to border</t>
  </si>
  <si>
    <t>لون چيه</t>
  </si>
  <si>
    <t>to go along, to border. 
La route qui longe le canyon de Little Tutunga relie Bear Divide à Foothill Boulveard: the road which goes along / borders Little Tutunga canyon links Bear Divide with Foothill Boulevard.</t>
  </si>
  <si>
    <t>lotir</t>
  </si>
  <si>
    <t>لوه تيغ</t>
  </si>
  <si>
    <t>(partager) to portion off / (vendre) to sell by plots</t>
  </si>
  <si>
    <t>louper (loupé)</t>
  </si>
  <si>
    <t>لووه پيه</t>
  </si>
  <si>
    <t>"un examen" to flunk: to fail an examination or course of study. 
Il a complètement loupé son examen: he failed the exam.
"train, personne" to miss. 
Dépêche-toi, tu vas me faire louper mon bus! Hurry up, you are going to make me miss the bus!</t>
  </si>
  <si>
    <t>lutter (lutté)</t>
  </si>
  <si>
    <t>لووه تيه</t>
  </si>
  <si>
    <t>"se battre" to fight. 
Lutter contre: to fight against.
Lutter contre la mort: to fight for one's life.
Lutter contre l'alcoolisme (nm أل كوه ليسم): to fight against alcoholism.</t>
  </si>
  <si>
    <t>lyncher</t>
  </si>
  <si>
    <t>لانشيه</t>
  </si>
  <si>
    <t>to lynch: If a crowd of people lynch someone who they believe is guilty of a crime, they kill them without a legal trial, usually by  hanging   (= killing using a rope round the neck)  . 
Lynché pour un présumé "vol de sexe" au Burkina Faso: lynched for a presumed steal of penis.</t>
  </si>
  <si>
    <t>mâchouiller</t>
  </si>
  <si>
    <t>ماه ش وى ييه</t>
  </si>
  <si>
    <t>(familier) (un aliment) to chew (away) at</t>
  </si>
  <si>
    <t>maigrir</t>
  </si>
  <si>
    <t>ميه ج غيغ</t>
  </si>
  <si>
    <t>to grow thinner
tu n'as pas besoin de maigrir: you don't need to lose any weight.</t>
  </si>
  <si>
    <t>maintenir (maintenu)</t>
  </si>
  <si>
    <t>مانت نيغ</t>
  </si>
  <si>
    <t>*(tenir) to hold firm / tight / *(garder) to keep / *to maintain</t>
  </si>
  <si>
    <t>maîtriser</t>
  </si>
  <si>
    <t>ميه تغى زيه</t>
  </si>
  <si>
    <t>(danger, situation) to bring under control</t>
  </si>
  <si>
    <t>malfaire (malfait)</t>
  </si>
  <si>
    <t>ماه ل فيه غ</t>
  </si>
  <si>
    <t>faire mal</t>
  </si>
  <si>
    <t>malmener</t>
  </si>
  <si>
    <t>ماه ل موه نيه</t>
  </si>
  <si>
    <t>to handle roughly / Battre quelqu'un, le rudoyer (to treat harshly غوه د وييه), le traiter durement : La foule malmena le voleur.</t>
  </si>
  <si>
    <t>manier</t>
  </si>
  <si>
    <t>ماه ن ييه</t>
  </si>
  <si>
    <t>(utiliser) to use, to operate
Elle sait manier un UZI: she knows how to use an UZI</t>
  </si>
  <si>
    <t>manœuvrer</t>
  </si>
  <si>
    <t>ماه نوه ڨغيه</t>
  </si>
  <si>
    <t>(faire fonctionner) to operate, to work</t>
  </si>
  <si>
    <t>maquiller</t>
  </si>
  <si>
    <t>ماه كى ييه</t>
  </si>
  <si>
    <t>(falsifier) to falsify, to fake, to make sth. Look like sth. Else in a fake way
Maquiller un crime en suicide: to make a murder look like a suicide.</t>
  </si>
  <si>
    <t>marginaliser</t>
  </si>
  <si>
    <t>ماه غ چى ناه لى زيه</t>
  </si>
  <si>
    <t>to marginalize / ise: to treat someone or something as if they are not important .
la toxicomanie a marginalisé une partie de al jeunesse: drug addiction has marginalised a large number of young people.</t>
  </si>
  <si>
    <t>marquer</t>
  </si>
  <si>
    <t>ماغكيه</t>
  </si>
  <si>
    <t>to show, to indicate
to write, to take a note of something
to score a goal</t>
  </si>
  <si>
    <t>marrer</t>
  </si>
  <si>
    <t>ماه غيه</t>
  </si>
  <si>
    <t>to laugh
faire marrer quelqu'un : to make somebody laugh.</t>
  </si>
  <si>
    <t>massacrer</t>
  </si>
  <si>
    <t>ماه ساك غيه</t>
  </si>
  <si>
    <t>(tuer - un animal, une personne) to slaughter, to massacre, to butcher</t>
  </si>
  <si>
    <t>matir</t>
  </si>
  <si>
    <t>ماه تيغ</t>
  </si>
  <si>
    <t>to dull, to matt (matt (adj.) = describes a surface or colour or paint that is not shiny )</t>
  </si>
  <si>
    <t>maudire (maudit)</t>
  </si>
  <si>
    <t>موه ديغ</t>
  </si>
  <si>
    <t>*(religion) to damn /  *to curse  maudire le destin: to curse fate.</t>
  </si>
  <si>
    <t>méfaire (méfait)</t>
  </si>
  <si>
    <t>ميه فيه غ</t>
  </si>
  <si>
    <t>to sin / mal agir</t>
  </si>
  <si>
    <t>mêler</t>
  </si>
  <si>
    <t>ميه ليه</t>
  </si>
  <si>
    <t>*(mélanger) to mix des fleurs variées mêlaient leurs parfums: the scents of various flowers were mingling in the air.</t>
  </si>
  <si>
    <t>ménager</t>
  </si>
  <si>
    <t>ميه ناه چيه</t>
  </si>
  <si>
    <t>(économiser) to be sparing with: using very little of something 
sans ménager ses efforts: tirelessly. / elle ne ménage pas ses efforts: she spares no effort.</t>
  </si>
  <si>
    <t>mener (mené)</t>
  </si>
  <si>
    <t>موه نيه</t>
  </si>
  <si>
    <t>"conduire - personne" to lead, to take. 
Elle mènera son club (كلوه ب) à la victoire: she will lead her team to vicotry.
"suj.: escalier, passage, route" to take, to lead
Le bus te mènera jusqu'à l'hôtel: the bus will take you (right) to the hotel.
Cette porte mène à la cave: this door leads to the cellar.</t>
  </si>
  <si>
    <t>mener (to manage)</t>
  </si>
  <si>
    <t>(diriger - affaire, projet) to manage, to run laissez-la mener sa vie: let her live her life.</t>
  </si>
  <si>
    <t>mentionner (mentionné)</t>
  </si>
  <si>
    <t>مون سيونيه</t>
  </si>
  <si>
    <t>to mention
Le nom du traducteur n'est pas mentionné: the translator's name is not mentioned.</t>
  </si>
  <si>
    <t>mépriser</t>
  </si>
  <si>
    <t>ميه پغى زيه</t>
  </si>
  <si>
    <t>*(dédaigner ديه ديه ن ييه: to look down on, to despise) to look down on, to despise: to feel a strong dislike for someone or something because you think they are bad or have no value , to scorn: from scorn: a very strong feeling of no respect for someone or something that you think is stupid or has no value.
Je le méprise d'être si lâche: I despise him for being such a coward. / elle méprise l'argent: she thinks nothing of / scorns money.</t>
  </si>
  <si>
    <t>merder (très familier)</t>
  </si>
  <si>
    <t>مه غ ديه</t>
  </si>
  <si>
    <t xml:space="preserve">to screw (sth) up: to make a mistake, or to spoil something </t>
  </si>
  <si>
    <t>mériter</t>
  </si>
  <si>
    <t>ميه غى تيه</t>
  </si>
  <si>
    <t>(sujet: personne) to deserve, to merit
tu l'as bien mérité: you got what you deserve.
un repos bien mérité: a well-deserved rest.</t>
  </si>
  <si>
    <t>mettre (vêtement)</t>
  </si>
  <si>
    <t>مه تغ</t>
  </si>
  <si>
    <t>(se vêtir) to put on</t>
  </si>
  <si>
    <t>meurtrir</t>
  </si>
  <si>
    <t>موه غ تغيغ</t>
  </si>
  <si>
    <t>to bruise (an injury or mark where the skin has not been broken but is darker in colour, often as a result of being hit by something )     يصيب بكدمات</t>
  </si>
  <si>
    <t xml:space="preserve">miauler </t>
  </si>
  <si>
    <t>ميوه ليه</t>
  </si>
  <si>
    <t>(chat) to miaow, maw</t>
  </si>
  <si>
    <t>mincir</t>
  </si>
  <si>
    <t>ماه ن سيغ</t>
  </si>
  <si>
    <t xml:space="preserve">to get slimmer, thinner  </t>
  </si>
  <si>
    <t>miner (un espace)</t>
  </si>
  <si>
    <t>مى نيه</t>
  </si>
  <si>
    <t>*(poser (to put) des mines) to mine ماه ين :  to place or hide mines in an area of land or sea .
'danger! zone minée' : 'beware of mines'
*(ronger غونچيه : gnaw away at sth. نوه: to gradually reduce or spoil something, eat into sth. : to use or take away a large part of something valuable, such as money or time ) to undermine: to make someone less confident, less powerful or less likely to succeed, or to make something weaker, often gradually , to erode, to eat away (at) / into
*(affaiblir) to undermine, to sap: to make someone weaker or take away strength or an important quality from someone, especially over a long period of time .
miner les forces / la santé de quelqu'un: to sap somebody's strength / health.
miné par le chagrin: consumed with / worn down by grief.</t>
  </si>
  <si>
    <t>miniaturiser</t>
  </si>
  <si>
    <t>مينياه توه غى زيه</t>
  </si>
  <si>
    <t>la réponse de question: Quel verbe, attesté (approved) dès 1950, désigne (indicate) le fait de donner à un objet les plus petites dimensions possibles ? / miniaturize</t>
  </si>
  <si>
    <t>mixer</t>
  </si>
  <si>
    <t>ميك سيه</t>
  </si>
  <si>
    <t>(cuisine) (à la main) to mix
(au mixer) to blend, to liquidize</t>
  </si>
  <si>
    <t>moisir</t>
  </si>
  <si>
    <t>مواه زيغ</t>
  </si>
  <si>
    <t xml:space="preserve">to get mouldy   - يعفن  </t>
  </si>
  <si>
    <t>mollir</t>
  </si>
  <si>
    <t>موه ليغ</t>
  </si>
  <si>
    <t>to wobble: shake or move from side to side due to poor balance. / (volonté) to wane: to become weaker in strength.</t>
  </si>
  <si>
    <t>momifier</t>
  </si>
  <si>
    <t>موه مى فييه</t>
  </si>
  <si>
    <t>to mummify</t>
  </si>
  <si>
    <t>monnayer</t>
  </si>
  <si>
    <t>مونيه ييه</t>
  </si>
  <si>
    <t>(vendre) to sell, to make money out of
La virginité : certaines femmes décident de la monnayer sur internet, d’autres font tout pour la retrouver. Décryptage d'une opération de plus en plus pratiquée en France.: the verginity: some women decide to sell it on internet, others make every thing to get it back. Elucidation (make it clear) of an operation more and more practiced in France.</t>
  </si>
  <si>
    <t>mordre (mordu)</t>
  </si>
  <si>
    <t>موغدغ</t>
  </si>
  <si>
    <t>to bite. 
Il se mordit la lèvre inférieure: he bit his lower lip.</t>
  </si>
  <si>
    <t>moudre (moulu)</t>
  </si>
  <si>
    <t>مووه دغ</t>
  </si>
  <si>
    <t>(café, poivre) to grind
(blé) to mill, to grind</t>
  </si>
  <si>
    <t>mouler</t>
  </si>
  <si>
    <t>مووه ليه</t>
  </si>
  <si>
    <t>to mold, to cast / Obtenir un objet, le reproduire en remplissant un moule d'une substance en pâte پاه ت (batter: عجينة الكيكة) ou en fusion qui en conserve la forme après durcissement ou solidification.
Un des seins de Kate Moss moulé pour convevoir….. une coupe de champagne</t>
  </si>
  <si>
    <t>mugir</t>
  </si>
  <si>
    <t>موو ه چيغ</t>
  </si>
  <si>
    <t>(une vache) to moo / (un vent) to roar</t>
  </si>
  <si>
    <t xml:space="preserve">munir quelque chose de </t>
  </si>
  <si>
    <t>مووه نيغ</t>
  </si>
  <si>
    <t>to equip / provide something with</t>
  </si>
  <si>
    <t>munir quelqu'un de…</t>
  </si>
  <si>
    <t>موو نييغ</t>
  </si>
  <si>
    <t>to provide somebody with.
Tous les trois munis d'une tasse de café fumant: The three of them had steaming cups of coffee.</t>
  </si>
  <si>
    <t>mûrir</t>
  </si>
  <si>
    <t>موه غيغ</t>
  </si>
  <si>
    <t>(un fruit, un légume) to ripen</t>
  </si>
  <si>
    <t>murmurer</t>
  </si>
  <si>
    <t>موه غ مووه غيه</t>
  </si>
  <si>
    <t>(parler à voix basse) to murmur (to speak or say very quietly)</t>
  </si>
  <si>
    <t>mutiler</t>
  </si>
  <si>
    <t>موو تى ليه</t>
  </si>
  <si>
    <t>to mutilate (to damage severely, especially by violently removing a part).
Quand il l’avait au bout du fil, cela ne pouvait signifier qu’une chose : un nouveau cadavre mutilé: when he has it on the phone, that doesn’t mean except one thing; a new mutilated corpse.</t>
  </si>
  <si>
    <t>mystifier</t>
  </si>
  <si>
    <t>ميستى فييه</t>
  </si>
  <si>
    <t>to fool, to deceive</t>
  </si>
  <si>
    <t>naître (né)</t>
  </si>
  <si>
    <t>نيه تغ</t>
  </si>
  <si>
    <t>Nous savons que le sexe et l’excitation naissent dans le cerveau.</t>
  </si>
  <si>
    <t>nantir</t>
  </si>
  <si>
    <t>نون تيغ</t>
  </si>
  <si>
    <t xml:space="preserve">(doter) nantir quelqu'un de: to provide sb with </t>
  </si>
  <si>
    <t>narguer</t>
  </si>
  <si>
    <t>ناه غ جيه</t>
  </si>
  <si>
    <t>(se moquer de, provoquer) to scoff at : to laugh and speak about a person or idea in a way which shows that you think they are stupid or silly.</t>
  </si>
  <si>
    <t>nécessiter</t>
  </si>
  <si>
    <t>to demand, to require</t>
  </si>
  <si>
    <t>nettoyer</t>
  </si>
  <si>
    <t>نيه تواه ييه</t>
  </si>
  <si>
    <t>*(rendre propre - généralement) to clean
*nettoyer une plaie پليه : to clean a wound</t>
  </si>
  <si>
    <t>neutraliser (un criminel)</t>
  </si>
  <si>
    <t>نوتغاه لى زيه</t>
  </si>
  <si>
    <t>*(atténuer أه تيه ن ويه: rendre moins perceptible پيه غ سيه پ تيبل  - un bruit, une couleur, une douleur ( perceptible: that can be seen, heard or noticed  ) to tone sth down: to make something less forceful or offensive, usually a piece of writing or a speech.
*(annuler) to neutralize, to cancel out
*(maîtriser ميه ت غى زيه: to bring under control ) to overpower, to bring under control
Les agents ont neutralisé le forcené (فوه غ سوه نيه) : the police overpowered the maniac.</t>
  </si>
  <si>
    <t>nicher</t>
  </si>
  <si>
    <t>نى شيه</t>
  </si>
  <si>
    <t>nestle: 1-to rest yourself or part of your body in a warm, comfortable and protected position. 2-to be in, or put something in, a protected or sheltered position, with bigger things around it 
Nichés au cœur du disque, entre deux interludes musicaux, ils reprennent les thèmes évoqués par Bertrand Cantat dans son interview aux Inrockuptibles: son amour pour Marie Trintignant, la perte qu'il ressent, ses idées suicidaires, la prison, son dégoût pour les médias. : nestled in the middle of record, between two musical interludes, they resume the theme mentioned by Bertrand Cantat in his interview with Inrockupitbles: his love to Marie Trintignantm the loss he feels, his suicidal ideas, the jail, his distaste to the media.</t>
  </si>
  <si>
    <t>niquer</t>
  </si>
  <si>
    <t>نى كيه</t>
  </si>
  <si>
    <t>(sexuellement) to fuck, to screw</t>
  </si>
  <si>
    <t>noircir</t>
  </si>
  <si>
    <t>نواه غ سيغ</t>
  </si>
  <si>
    <t>*(rendre noir) to blacken
Noircir par le charbon: blackened with coal.
*(dramatiser دغاه ماه تى زيه: to dramatize) 
noircir la situation: to make the situation out to be darker than it is.</t>
  </si>
  <si>
    <t>nominer</t>
  </si>
  <si>
    <t>نوه مى نيه</t>
  </si>
  <si>
    <t>to nominate</t>
  </si>
  <si>
    <t>nommer</t>
  </si>
  <si>
    <t>نوه ميه</t>
  </si>
  <si>
    <t>(désigner à une fonction) to appoint somebody to a certain job / position / something</t>
  </si>
  <si>
    <t>nommer (citer)</t>
  </si>
  <si>
    <t>to list, to name
Ceux qui sont responsables, pour ne pas les nommer, devront payer: those who are responsible and who shall remain nameless, will have to pay.
C'est la faute de Nina, pour ne pas la nommer (ironique) : without mentioning any names, it's Nina's fault.</t>
  </si>
  <si>
    <t>normaliser (v.)</t>
  </si>
  <si>
    <t>نوغما لي زيه</t>
  </si>
  <si>
    <t>(forage pétrolier - un tubage) to normalize, to standardize</t>
  </si>
  <si>
    <t>noter</t>
  </si>
  <si>
    <t>نوه تيه</t>
  </si>
  <si>
    <t>(prendre en note) to note, to write down
veuillez noter notre nouvelle adresse: please make a note of our new address.</t>
  </si>
  <si>
    <t>nourrir</t>
  </si>
  <si>
    <t>نوه غيغ</t>
  </si>
  <si>
    <t>(alimenter) to feed</t>
  </si>
  <si>
    <t>numéroter (numéroté)</t>
  </si>
  <si>
    <t>نيمى غوه تيه</t>
  </si>
  <si>
    <t>to number
Numéroter les pages d'un livre: to paginate (to number the pages of a book) a book / to number the pages of a book.</t>
  </si>
  <si>
    <t>obéir</t>
  </si>
  <si>
    <t xml:space="preserve">obéir à quelqu'un: to obey somebody  </t>
  </si>
  <si>
    <t>obscurcir</t>
  </si>
  <si>
    <t>أوبس كوغ سيغ</t>
  </si>
  <si>
    <t xml:space="preserve">(priver de lumière) to darken, to make dark </t>
  </si>
  <si>
    <t>obséder</t>
  </si>
  <si>
    <t>(sujet: image, souvenir, peur) to haunt, to obsess
obsédé par la pensée de la mort: obsessed with the idea of death.</t>
  </si>
  <si>
    <t>obstruer</t>
  </si>
  <si>
    <t>أوبستغ ويه</t>
  </si>
  <si>
    <t>to obstruct, to block
Après avoir fait la vaisselle, j'ai vu que la salle de bains était inondée. Le système  d'écoulement était obstrué.</t>
  </si>
  <si>
    <t>occuper</t>
  </si>
  <si>
    <t>أوه كووه پيه</t>
  </si>
  <si>
    <t>(détenir (= hold), poste, position) to occupy, to hold
Il occupe un poste important: he holds / occupies an important job.</t>
  </si>
  <si>
    <t>œuvrer</t>
  </si>
  <si>
    <t>أوه ڨغيه</t>
  </si>
  <si>
    <t>(soutenu: formal) to work, to strive
nous voulons la paix et nous allons œuvrer pour cela: we want peace and we will do our utmost to achieve it.</t>
  </si>
  <si>
    <t>omettre (omis)</t>
  </si>
  <si>
    <t>أوه ميه تغ</t>
  </si>
  <si>
    <t>to omit, to leave out
omettre de: to fail/to neglect/to omit to</t>
  </si>
  <si>
    <t>opprimer</t>
  </si>
  <si>
    <t>أوه پغى ميه</t>
  </si>
  <si>
    <t xml:space="preserve">(asservir: to enslave) oppress: to govern people in an unfair and cruel way and prevent them from having opportunities and freedom 
(censurer) to suppress: to prevent something from being seen or expressed or from operating </t>
  </si>
  <si>
    <t>orchestrer</t>
  </si>
  <si>
    <t>أوه غ كست غيه</t>
  </si>
  <si>
    <t>(musique) (composer) to orchestrate
(préparer) to orchestrate: to arrange something carefully, and sometimes unfairly, so as to achieve a wanted result , to organize</t>
  </si>
  <si>
    <t>ordonner</t>
  </si>
  <si>
    <t>أوه غ دوه نيه</t>
  </si>
  <si>
    <t>(commander - un silence, une attaque) to order
(médecine - traitement, repos) to prescribe</t>
  </si>
  <si>
    <t>osciller (oscillé)</t>
  </si>
  <si>
    <t>أوه سي ليه</t>
  </si>
  <si>
    <t>(bouger - un pendule پون دوول: pendulum, objet suspendu) to oscillate أوه سى ليه ت, to swing, to sway, (-une branche, une corde) to sway, to swing, (-arbre, statue) to sway, (-aiguille aimentée: magnetic needle) to flicker: to make a sudden movement, (-personne, tête) to rock
Le courant d'air fit (passé simple de "faire") osciller la flamme: the flame was flickering in the draught.</t>
  </si>
  <si>
    <t>ôter (ôté)</t>
  </si>
  <si>
    <t>أوه تيه</t>
  </si>
  <si>
    <t>"retirer" to take off (vêtement), remove (from). 
Ôter votre veste: take your jacket off.
Ôtez tes pieds du fauteuil (فوه توه يى): take / get your feet off the armchair.
Ôter son masque: a.(sens propre) to take off / to remove one's mask. / b.(figuré) to unmask oneself.
ôter toute la peau de visage: to take away / to remove all the skin from the face.</t>
  </si>
  <si>
    <t>ourdir</t>
  </si>
  <si>
    <t>أوه غ ديغ</t>
  </si>
  <si>
    <t>(un complot) to weave ينسج خيوط المؤامرة</t>
  </si>
  <si>
    <t>oxygéner</t>
  </si>
  <si>
    <t>أوه كسى چيه نيه</t>
  </si>
  <si>
    <t>*chimie to oxygenate
*(cheveux) to bleach, to peroxide</t>
  </si>
  <si>
    <t>paître (pu)</t>
  </si>
  <si>
    <t>پيه تغ</t>
  </si>
  <si>
    <t>*(suj: un animal) to feed on, to graze (on): to eat grass.</t>
  </si>
  <si>
    <t>pâlir</t>
  </si>
  <si>
    <t>پاه ليغ</t>
  </si>
  <si>
    <t>(personne) to turn / to go pale
pâlir de froid / de peur: to turn pale with cold / fear.</t>
  </si>
  <si>
    <t>paner</t>
  </si>
  <si>
    <t>(cuisine) to breadcrumb, to coat with breadcrumbs</t>
  </si>
  <si>
    <t>paniquer</t>
  </si>
  <si>
    <t>پانى كيه</t>
  </si>
  <si>
    <t>(angoisser) to (throw into) panic. La nouvelle les a fait paniquer: the news panicked them.</t>
  </si>
  <si>
    <t>parachever</t>
  </si>
  <si>
    <t>پاه غاه ش ڨيه</t>
  </si>
  <si>
    <t>to complete</t>
  </si>
  <si>
    <t>paraître (être publié, sembler) (paru)</t>
  </si>
  <si>
    <t>پاه غيه تغ</t>
  </si>
  <si>
    <t>"être publié - livre" to be published, to come out, to appear
Faire paraître une petite annonce dans un journal: to put an advertisement in a paper.
"sembler" to seem, to look. Il ne paraît pas très à l'aise dans son costume: he doesn't seem to be very comfortable in his suit. / Paraître plus jeune que l'on est: to seem / to look / to appear younger than one is.</t>
  </si>
  <si>
    <t>paraître (paru)</t>
  </si>
  <si>
    <t>* (se montrer: to appear - soleil) to appear, to come out, (-une émotion: feeling أيه موه سيون) to show, (-personne attendue) to appear, to turn up, (-un dignitaire دينيى تيه غ: dignitary: a person who has an important position in a society) to appear, to make a public appearance
Laisser paraître son émotion: to let one's emotion show.</t>
  </si>
  <si>
    <t>paralyser</t>
  </si>
  <si>
    <t>پاغا لى زيه</t>
  </si>
  <si>
    <t>(figer فى چيه= immobiliser - personne) to paralyse</t>
  </si>
  <si>
    <t>parapher</t>
  </si>
  <si>
    <t>پاه غاه فيه</t>
  </si>
  <si>
    <t>(droit - signer) to sign</t>
  </si>
  <si>
    <t>parcourir "un frisson"</t>
  </si>
  <si>
    <t>پاغ كوغيغ</t>
  </si>
  <si>
    <t>(sujet: une douleur, un frisson: shiver) to run through.
En approchant de la dernière porte et du policier en faction, un frisson désagréable le parcourut: While approaching the last door and the policeman on guard, unpleasant shiver ran through him.</t>
  </si>
  <si>
    <t>parcourir (parcouru)</t>
  </si>
  <si>
    <t>پاغ كوه غيغ</t>
  </si>
  <si>
    <t>*(distance - généralement) to cover, (-en courant) to run, (-en marchant) to walk, (-à cheval, à vélo) to ride
Chemin parcouru: distance covered.
*(pour visiter) to travel through. 
Ils ont parcouru toute l'Amérique: they have travelled all America.</t>
  </si>
  <si>
    <t>parcourir (rechercher, jeter un coup d'œil) (parcouru)</t>
  </si>
  <si>
    <t>*(dans une quête كيه ت: (recherche) quest) to search (all over), scour: to search a place or thing very carefully in order to try to find something,  
Je parcourais la ville à la recherche d'un emploi : I was searching all over town for job.
"jeter un coup d'œil à - journal, article, livre" to skim, to leaf through
Je n'ai fait que parcourir sa lettre: I've only glanced at her letter.</t>
  </si>
  <si>
    <t>parfaire (parfait)</t>
  </si>
  <si>
    <t>پاه غ فيه غ</t>
  </si>
  <si>
    <t>(peaufiner: to put the finishing touches to) to perfect, to bring to perfection
parfaire une œuvre: to add the finishing touches to a work.</t>
  </si>
  <si>
    <t>parier</t>
  </si>
  <si>
    <t>پاه غ ييه</t>
  </si>
  <si>
    <t>(exprimant la certitude) to bet   يراهن
tu crois qu'il a terminé? Je parie que non: do you think he's finished? I bet he hasn't .</t>
  </si>
  <si>
    <t>parrainer</t>
  </si>
  <si>
    <t>پاه غ ايه نيه</t>
  </si>
  <si>
    <t>*to support, to sponsor</t>
  </si>
  <si>
    <t>parut</t>
  </si>
  <si>
    <t>پاه غووه</t>
  </si>
  <si>
    <t>passé simple avec "il" de "paraître"</t>
  </si>
  <si>
    <t>parvenir (parvenu)</t>
  </si>
  <si>
    <t>پاغ ڨوه نيغ</t>
  </si>
  <si>
    <t>*(atteindre: sujet: voyageur, véhicule, lettre, son) 
parvenir à / jusqu'à: to get to, to reach. /faire parvenir un colis à quelqu'un: to send somebody a parcel. / si cette carte vous parvient: if you get/receive this card. / L'histoire est parvenue aux oreilles de sa femme: the story reached his wife's ears.
*(réussir à) parvenir à faire quelque chose: to succeed in doing something.</t>
  </si>
  <si>
    <t>patauger</t>
  </si>
  <si>
    <t>پاه توه چيه</t>
  </si>
  <si>
    <t>patienter</t>
  </si>
  <si>
    <t>پاه سيون تيه</t>
  </si>
  <si>
    <t>(attendre) wait
Patientez environ 6 minutes (un tueur professionnel doit parfois avoir les nerfs d'acier) pour voir une vidéo montrant Anthony se faire aborder par une femme lui demandant de rejoindre Vanna Ketyln: wait around 6 minutes (a prefessional killer should have sometimes the nerves of steel) to see a video showing Anthony get approached by a lady asking him to meet Vanna Ketyln.</t>
  </si>
  <si>
    <t>pâtir</t>
  </si>
  <si>
    <t>پاه تيغ</t>
  </si>
  <si>
    <t>pâtir de: to suffer from</t>
  </si>
  <si>
    <t>patrouiller</t>
  </si>
  <si>
    <t>پاتغو وى ييه</t>
  </si>
  <si>
    <t>to patrol: (especially of soldiers or the police) to go around an area or a building to see if there is any trouble or danger 
Veillez à ce que le garde qui patrouille dans le couloir ne vous voit pas et pénétrez-y: make sure that the guard who patrols the corridor doesn't see you and go inside.</t>
  </si>
  <si>
    <t>pédaler</t>
  </si>
  <si>
    <t>پيه داه ليه</t>
  </si>
  <si>
    <t>(sur un vélo) to pedal</t>
  </si>
  <si>
    <t>peler</t>
  </si>
  <si>
    <t>(éplucher - un fruit, un légume) to peel</t>
  </si>
  <si>
    <t>pénaliser</t>
  </si>
  <si>
    <t>پيه ناه لى زيه</t>
  </si>
  <si>
    <t>to place at a disadvantage</t>
  </si>
  <si>
    <t>pencher</t>
  </si>
  <si>
    <t xml:space="preserve">پوه ن شيه </t>
  </si>
  <si>
    <t>(auxiliaire être) (être déséquilibré - un entassement: pile, heap) to tilt, to lean (over),  يميل
la tour / le mur penche vers la droite: the tower / the wall leans to the right.</t>
  </si>
  <si>
    <t>pendre (pendu)</t>
  </si>
  <si>
    <t>پوندغ</t>
  </si>
  <si>
    <t>(accrocher) to hang
pendre un tableau à un clou: to hang a picture from a nail.
pendre ses vêtements sur des cintres (m. coat-hanger): to put one's clothes on hangers.</t>
  </si>
  <si>
    <t>percer (percé)</t>
  </si>
  <si>
    <t>پيه غ سيه</t>
  </si>
  <si>
    <t>(trouer - généralement) to pierce (through)
percer un trou: to drill a hole.
Se faire percer les oreilles: to have one's ear pierced.
Il a eu le tympan (تام پون) percé dans l'accident: he suffered a burst / perforated eardrum in the accident.</t>
  </si>
  <si>
    <t>percevoir (perçu)</t>
  </si>
  <si>
    <t>پيه غ سوه ڨواغ</t>
  </si>
  <si>
    <t>"vibration, chaleur, sensation" to feel. 
J'ai cru percevoir une nuance de mépris dans sa voix: I thought I detected a note of contempt (a strong feeling of disliking and having no respect for someone or something) in his voice.
"finance" (une rente غوه نت: private income, un intérêt: interest أن تيه غيه) to receive, to be paid</t>
  </si>
  <si>
    <t>percuter</t>
  </si>
  <si>
    <t>پيه غ كوه تيه</t>
  </si>
  <si>
    <t>(heurter) to crash, to run into
la moto a percuté le mur: the motorbike crashed into the wall.</t>
  </si>
  <si>
    <t>permettre (permis)</t>
  </si>
  <si>
    <t>پيه غ ميه تغ</t>
  </si>
  <si>
    <t>allow, permit, enable</t>
  </si>
  <si>
    <t>perpétrer</t>
  </si>
  <si>
    <t>پيه غ پيه تغيه</t>
  </si>
  <si>
    <t>(soutenu : formal) to commit, to perpetrate: to commit a crime, or a violent or harmful act.</t>
  </si>
  <si>
    <t>perturber</t>
  </si>
  <si>
    <t>پيه غ تووغ بيه</t>
  </si>
  <si>
    <t xml:space="preserve">(interrompre) to disrupt: to prevent something, especially a system, process or event, from continuing as usual or as expected </t>
  </si>
  <si>
    <t>pervertir (perverti)</t>
  </si>
  <si>
    <t>پغ ڨغ تيغ</t>
  </si>
  <si>
    <t>*(corrompre: to corrupt كوه غوه مپغ) to pervert, to corrupt (to make someone or something become dishonest or  immoral) 
*(déformer: to distort, to warp ديه فوه غ ميه) to pervert, to impair, to distort
La consommation répétée du piment peux pervertir le goût: eating chili too often can impair one's sense of taste.</t>
  </si>
  <si>
    <t>péter</t>
  </si>
  <si>
    <t>(familier) (fair un pet) to fart
(exploser) to blow up</t>
  </si>
  <si>
    <t>pétrifier</t>
  </si>
  <si>
    <t>پيه تغى فييه</t>
  </si>
  <si>
    <t>to petrify: to frighten someone a lot, especially so that they are unable to move or speak , to paralyze</t>
  </si>
  <si>
    <t>pétrir</t>
  </si>
  <si>
    <t>پيه ت غيغ</t>
  </si>
  <si>
    <t>to shape, to mould يشكل</t>
  </si>
  <si>
    <t>pianoter</t>
  </si>
  <si>
    <t>پياه نوه تيه</t>
  </si>
  <si>
    <t>(familier) (taper sur un clavier) to type</t>
  </si>
  <si>
    <t>piéger</t>
  </si>
  <si>
    <t>پيه چيه</t>
  </si>
  <si>
    <t xml:space="preserve">to rig, to trap, to booby-trap: something dangerous, especially a bomb, that is hidden inside somewhere that looks safe </t>
  </si>
  <si>
    <t>pimenter</t>
  </si>
  <si>
    <t>پى مون تيه</t>
  </si>
  <si>
    <t>*(cuisine) to spice up, to season with chili
*(corser: rendre plus intéressant  كوه غ سيه) pimenter la vie: to add spice to life, pimenter une histoire: to lace a story with spice details</t>
  </si>
  <si>
    <t>piner</t>
  </si>
  <si>
    <t>پى نيه</t>
  </si>
  <si>
    <t>faire l'amour, to fuck</t>
  </si>
  <si>
    <t>piquer</t>
  </si>
  <si>
    <t>پى كيه</t>
  </si>
  <si>
    <t>(enfoncer) to stick</t>
  </si>
  <si>
    <t>piquer (familier)</t>
  </si>
  <si>
    <t>پي كيه</t>
  </si>
  <si>
    <t>(dérober) to steal, to pinch, to grab  يسرق 
Ces derniers (beignets) seront ensuite livrés aux 2 fédéraux de la camionnette, une fois qu'ils se seront assoupis entrez dans leur camionnette, piquez la bande vidéo et enfilez un costume d'agent du FBI: these last ones will be then delivered to the 2 federals inside the van, once they will be fall asleep enter in their van, steal the video tape and slip on the FBI agent custome.</t>
  </si>
  <si>
    <t>pivoter</t>
  </si>
  <si>
    <t>پى ڨوه تيه</t>
  </si>
  <si>
    <t>(personne) to turn, to spin
pivoter sur ses talons: to spin round in one's heels.</t>
  </si>
  <si>
    <t>placer</t>
  </si>
  <si>
    <t>پلاسيه</t>
  </si>
  <si>
    <t>to put, place</t>
  </si>
  <si>
    <t>plaire (plu)</t>
  </si>
  <si>
    <t>پليه غ</t>
  </si>
  <si>
    <t>(séduire) to be appealing, attractive
c'est le genre de fille qui plaît aux hommes: she's the kind of girl that men find attractive.
Il cherche à plaire aux femmes: he tries hard to make himself attractive to women.</t>
  </si>
  <si>
    <t>plaisanter (plaisanté)</t>
  </si>
  <si>
    <t>پليه زون تيه</t>
  </si>
  <si>
    <t>(faire de l'esprit أيه س پغى (nm) : to try to be funny / witty ) to joke, (faire une plaisanterie) to (crack a) joke
Elle n'était pas d'humeur à plaisanter : she wasn't in a joking mood.
Plaisanter sur: to make fun of.
Je l'ai dit pour plaisanter: I meant it as a joke.</t>
  </si>
  <si>
    <t>planifier</t>
  </si>
  <si>
    <t>پلانى فييه</t>
  </si>
  <si>
    <t>to plan</t>
  </si>
  <si>
    <t>planquer (familier)</t>
  </si>
  <si>
    <t>پلونكيه</t>
  </si>
  <si>
    <t>(cacher) to hide</t>
  </si>
  <si>
    <t>planter</t>
  </si>
  <si>
    <t>پلون تيه</t>
  </si>
  <si>
    <t>(une agriculture) to plant</t>
  </si>
  <si>
    <t>plébisciter</t>
  </si>
  <si>
    <t>پليه بى سى تيه</t>
  </si>
  <si>
    <t>(approuver) to approve by a large majority, support
Marques de lingerie féminine préférées des Français : les hommes plébiscitent l'affriolant, les femmes le confort: lingerie brands preferred by French: the men prefer the sexy,  the women prefer the comfort.</t>
  </si>
  <si>
    <t>plier</t>
  </si>
  <si>
    <t>پلى ييه</t>
  </si>
  <si>
    <t>(journal, carte) to fold, bend</t>
  </si>
  <si>
    <t>plomber</t>
  </si>
  <si>
    <t>پلوه مبيه</t>
  </si>
  <si>
    <t>(dent) to fill, to put a filling in   يحشو أسنان  / Obturer (to fill) avec un amalgame la cavité (trou) d'une dent atteinte de carie.</t>
  </si>
  <si>
    <t>plonger</t>
  </si>
  <si>
    <t>پلون چيه</t>
  </si>
  <si>
    <t xml:space="preserve">*(loisirs et sport) to dive
*to plunge: to bring suddenly or forcibly into some condition, situation, etc.: to plunge a country into war; to pull a switch and plunge a house into darkness. </t>
  </si>
  <si>
    <t>plumer</t>
  </si>
  <si>
    <t>پلوه ميه</t>
  </si>
  <si>
    <t>*(oiseau) to pluck   ينتف ريش</t>
  </si>
  <si>
    <t>pocher</t>
  </si>
  <si>
    <t>پوه شيه</t>
  </si>
  <si>
    <t xml:space="preserve">to poach  (پوه تش): to cook something such as a fish, or an egg with its shell removed, by putting it in gently boiling water or other liquid 
    We had poached eggs for breakfast. </t>
  </si>
  <si>
    <t>poignarder</t>
  </si>
  <si>
    <t>پواه نياه غ ديه</t>
  </si>
  <si>
    <t>to stab (with a knife), to knife. Poignarder quelqu'un dans le dos: (sens propre et figuré) to stab sb in the back.</t>
  </si>
  <si>
    <t>poindre (point)</t>
  </si>
  <si>
    <t>پواندغ</t>
  </si>
  <si>
    <t>*En parlant de la lumière, commencer à paraître
dès que le jour poindra: as soon as dawn breaks.
*(une idée, un mouvement) to start to grow / Apparaître, naître timidement, mais de façon assez nette (neat, clean)
une idée commençait à poindre dans son esprit: an idea was growing in his mind.</t>
  </si>
  <si>
    <t>pointer</t>
  </si>
  <si>
    <t>پوانتيه</t>
  </si>
  <si>
    <t>"une arme" to aim. Pointer son fusil vers le plafond: to aim one's rifle at the ceiling.</t>
  </si>
  <si>
    <t>pointer( sur un graphique)</t>
  </si>
  <si>
    <t>پوان تيه</t>
  </si>
  <si>
    <t>to plot (a point on a graph)</t>
  </si>
  <si>
    <t>polir</t>
  </si>
  <si>
    <t>پوه ليغ</t>
  </si>
  <si>
    <t>(chaussures, métal) to polish, to shine, to clean</t>
  </si>
  <si>
    <t>pomper</t>
  </si>
  <si>
    <t>پومپيه</t>
  </si>
  <si>
    <t xml:space="preserve">Pratiquer une fellation: the sexual activity of sucking or moving the tongue across the penis in order to give pleasure and excitement </t>
  </si>
  <si>
    <t>poser</t>
  </si>
  <si>
    <t>پوزيه</t>
  </si>
  <si>
    <t>*(mettre) to put, to lay, to place
*(question) to ask</t>
  </si>
  <si>
    <t>poster</t>
  </si>
  <si>
    <t>پوستيه</t>
  </si>
  <si>
    <t>(placer - garde, complice: partner, friend) to post, to station. L'inspecteur fit poster un homme à chaque issue: the inspector gave orders for a man to be stationed at each exit.</t>
  </si>
  <si>
    <t>pouponner</t>
  </si>
  <si>
    <t>پوه پوه نيه</t>
  </si>
  <si>
    <t>(familier) to look after babies / a baby</t>
  </si>
  <si>
    <t>pourchasser</t>
  </si>
  <si>
    <t>پوه غ شاه سيه</t>
  </si>
  <si>
    <t>(criminel) to chase, to pursue</t>
  </si>
  <si>
    <t>pourrir</t>
  </si>
  <si>
    <t>پوه غيغ</t>
  </si>
  <si>
    <t>to go rotten, to decay</t>
  </si>
  <si>
    <t>poursuivre (poursuivi)</t>
  </si>
  <si>
    <t>(continuer) to continue, to go on with, to carry on with</t>
  </si>
  <si>
    <t>pourvoir (pourvu)</t>
  </si>
  <si>
    <t>پوغ ڨواغ</t>
  </si>
  <si>
    <t>(remplir - emploi) to fill le poste est toujours à pouvoir: the post is still vacant.</t>
  </si>
  <si>
    <t>pousser (poussé)</t>
  </si>
  <si>
    <t>پوه سييه</t>
  </si>
  <si>
    <t>"faire avancer - un caddie: supermarket trolley, un fauteuil roulant فوه توه يى: wheelchair, un landau لون دوه: pram: a vehicle for moving a baby around which consists of a small bed supported by a frame on four wheels  " to push, to wheel (along), to push forward
On va pousser la voiture: a.(sur une distance) we will push the car (along). b.(pour la faire démarrer) we will push-start the car, we will give the car a push (to start it).</t>
  </si>
  <si>
    <t>pousser (un poil, un dent) (poussé)</t>
  </si>
  <si>
    <t>"grandir - arbre, un poil پواه لل: hair, un ongle: nail" to grow,  "-dent" to come through
Elle a laissé pousser ses cheveux : she has let her hair grow.
Et si tu laissais pousser ta barbe? : what about growing / why don't you grow a beard?
Ses dents commencent à pousser : he 's teething.</t>
  </si>
  <si>
    <t>précéder</t>
  </si>
  <si>
    <t>پغيه سيه ديه</t>
  </si>
  <si>
    <t>*(marcher devant) to precede
Le group précédé par le guide: the group, led by the guide.
*(être placé avant) to precede, to be in front of
*(avoir lieu avant) to precede
Le film sera précédé par un documentaire: the film will be preceded by a documentary.</t>
  </si>
  <si>
    <t>préciser</t>
  </si>
  <si>
    <t>پغيه سى زيه</t>
  </si>
  <si>
    <t>to state, specify, to make clear
Quand je précise par exemple: Accidents: 2 cela veut dire que j'ai 0 dans les autres statistiques. Cela vous permettra de voir où vous avez merdez si jamais vous n'atteignez pas le rang de "Maître Assassin" : when I state as example: accidents: 2 that means that I have 0 in the other statistics. That will enable you to see where did you screwed up if you never obtained the rank of "Master Assassin"</t>
  </si>
  <si>
    <t>prédire (prédit)</t>
  </si>
  <si>
    <t>بغيه ديغ</t>
  </si>
  <si>
    <t>to predict, to foretell. Prédire l'avenir: to foretell/predict the future.</t>
  </si>
  <si>
    <t>préétablir</t>
  </si>
  <si>
    <t>پغيه أيه تاب ليغ</t>
  </si>
  <si>
    <t>to pre-establish</t>
  </si>
  <si>
    <t>prélever (v.)</t>
  </si>
  <si>
    <t>پغيه ل ڨيه</t>
  </si>
  <si>
    <t>(forage pétrolier) (échantillon) to take</t>
  </si>
  <si>
    <t>prémunir</t>
  </si>
  <si>
    <t>پغيه مووه نيغ</t>
  </si>
  <si>
    <t>se prémunir contre: to protect oneself against sth.</t>
  </si>
  <si>
    <t>présenter (difficulté - risque)</t>
  </si>
  <si>
    <t>پغيه زونتيه</t>
  </si>
  <si>
    <t>to involve (a risk or difficulty)</t>
  </si>
  <si>
    <t>presser</t>
  </si>
  <si>
    <t>بغسيه</t>
  </si>
  <si>
    <t>(extraire le jus de) to squeeze, to press
presser le raisin: to press grapes.</t>
  </si>
  <si>
    <t>présumer</t>
  </si>
  <si>
    <t>پغيه زوه ميه</t>
  </si>
  <si>
    <t>Donner quelque chose comme probable, penser en se fondant sur (to be based on) tel fait ; supposer quelqu'un être tel.
Je présume d'après votre bronzage que vous avez eu du soleil. Je le présume honnête.</t>
  </si>
  <si>
    <t>prétendre (prétendu)</t>
  </si>
  <si>
    <t>پغيه توه ندغ</t>
  </si>
  <si>
    <t>(se vanter de: to brag) to claim
(affirmer) prétendre que: to claim, to say that/ Affirmer quelque chose, le donner pour vrai
Je ne prétends pas que ce soit / c'est de ta faute: I am not saying that this is your fault.
On la prétend folle: she is said to be mad.</t>
  </si>
  <si>
    <t>prévenir (prévenu)</t>
  </si>
  <si>
    <t>پغيه ڨ نيغ</t>
  </si>
  <si>
    <t>*(informer: to inform) 
prévenir quelqu'un: to inform somebody, to let somebody know.
Préviens-moi s'il y du nouveau: let me know if anything new comes up.
En cas d'accident, qui dois-je prévenir? : who should I inform / notify in case of an accident?
prévenir la police: to call the police.
*(mettre en garde) to warn, to tell
je te préviens, si tu recommences, c'est la fessée (فيه سيه): I'm warning you, if you do that again, I will spank you!</t>
  </si>
  <si>
    <t>prévoir (prévu)</t>
  </si>
  <si>
    <t>پغيه ڨواه غ</t>
  </si>
  <si>
    <t>*foresee, to expect, to anticipate, to forecast
*(projeter پغوه ش تيه: to plan, to arrange) to plan
On a dîné plus tôt que prévu: we had dinner earlier than planned.
*(préparer) to provide</t>
  </si>
  <si>
    <t>priver</t>
  </si>
  <si>
    <t>پغى ڨيه</t>
  </si>
  <si>
    <t>*(démunir ديه مووه نيغ: to deprive) to deprive: to take something, especially something necessary or pleasant, away from someone.
Ça la prive beaucoup de ne plus fumer: she misses smoking a lot.
Être privé de: to be deprived of, to have no.
Nous sommes privés de voiture depuis une semaine: we've been without a car for a week.
Privé d'eau / d'air/ de sommeil (m.): deprived of water/air/sleep.
Privé de connaissance (f. une conscience) (littéraire): unconscious, bereft of consciousness. bereft: not having something or feeling great loss.</t>
  </si>
  <si>
    <t>priver (comme une sanction)</t>
  </si>
  <si>
    <t>*(comme une sanction: سونك سيون sanction) to deprive
priver quelqu'un de quelque chose: to make somebody go / do without something.
Tu seras privé de dessert (ديه سيه غ m. dessert) / télévision: no dessert/television for you.
Il a été privé de ses droits de citoyen: he was deprived / stripped of his civil rights.</t>
  </si>
  <si>
    <t>privilégier</t>
  </si>
  <si>
    <t>*(préférer) to privilege
nous avons privilégié cette méthode pour l'enseignement de la langue: we have singled out this method for language teaching.
*(avantager) to favour
les basketteurs adverses sont privilégiés par leur haute taille: the basketball players in the opposing team are helped by the fact that they're taller.
cette augmentation privilégie les hautes salaires: this increase works in favour of high salaries.</t>
  </si>
  <si>
    <t>procéder</t>
  </si>
  <si>
    <t>پغوه سيه ديه</t>
  </si>
  <si>
    <t>*(progresser) to proceed
*(se conduire) to behave</t>
  </si>
  <si>
    <t>procurer</t>
  </si>
  <si>
    <t>پغوه كووه غيه</t>
  </si>
  <si>
    <t>*(fournir) to provide
Procurer de l'argent à quelqu'un: to provide somebody with money, to obtain money for somebody.
Je lui ai procuré un emploi: I found her a job.
*(occasionner أوه كاز يوه نيه: causer =  to cause) to bring: to cause, result in or produce a state or condition. 
La lecture me procure beaucoup de plaisir: reading brings me great pleasure, I get a lot of pleasure out of reading.</t>
  </si>
  <si>
    <t>prodiguer</t>
  </si>
  <si>
    <t>پغوه دى جيه</t>
  </si>
  <si>
    <t xml:space="preserve">[faire don (gift  دوه ن) de] to be lavish with : lavish  sth  on  sb/sth  phrasal verb to give someone a lot, or too much, of something such as money, presents or attention. Elle a prodigué des soins incessants à son fils: she lavished endless care on her son. </t>
  </si>
  <si>
    <t>profaner</t>
  </si>
  <si>
    <t>پغوه فاه نيه</t>
  </si>
  <si>
    <t>religion [tombe, église, hostie] to desecrate (to show no respect towards sth. holy), to violate the sanctity of (the quality of being holy), to profane (showing no respect for a god or a religion, often through language) (soutenu = formal) / Souiller () un lieu, un objet sacrés par une présence indigne ou par un acte criminel : Profaner une sépulture.</t>
  </si>
  <si>
    <t>proliférer</t>
  </si>
  <si>
    <t>پغوه لى فيه غيه</t>
  </si>
  <si>
    <t>to proliferate: to increase a lot and suddenly in number.</t>
  </si>
  <si>
    <t>prolonger</t>
  </si>
  <si>
    <t>پغوه لون چيه</t>
  </si>
  <si>
    <t>to extend, to make extension of something</t>
  </si>
  <si>
    <t>prononcer</t>
  </si>
  <si>
    <t>پغوه نون سيه</t>
  </si>
  <si>
    <t>(un mot) pronounce</t>
  </si>
  <si>
    <t>proposer</t>
  </si>
  <si>
    <t>پغوه پوه زيه</t>
  </si>
  <si>
    <t>*(suggérer سوه ج چيه غيه ) to suggest
Je propose qu'on aie au cinéma: I suggest that we go to the cinema.
Je vous propose de rester dîner: I suggest that you stay for dinner.
*(offrir) to offer
Il a proposé sa place à la vieille dame: he offered his seat to the old lady.
On m'en propose un bon prix: I have been offered a good price for it.</t>
  </si>
  <si>
    <t>propulser (propulsé)</t>
  </si>
  <si>
    <t>پغوه پوول سيه</t>
  </si>
  <si>
    <t>"Mécanique" to propel: to push or move something somewhere, often with a lot of force , to drive
"pousser: to push, to move forward پووه سيه" to push, fling: to throw something or someone suddenly and with a lot of force. 
Il s'est trouvé propulsé sur le devant de la scène: he was pushed towards the front of the stage.
Elle s'est trouvée propulsée à la tête d 'entreprise (figuré تشبيه) : she suddenly found herself in charge of the business.</t>
  </si>
  <si>
    <t>protéger</t>
  </si>
  <si>
    <t>پغوه تيه چيه</t>
  </si>
  <si>
    <t>(assurer - la sécurité de) to protect, to defend, (-la santé, la survie de: survival of.) to protect, to look after, to shield against portéger quelque chose contre le / du froid: to protect / to insulate something against the cold.</t>
  </si>
  <si>
    <t>prouver (prouvé)</t>
  </si>
  <si>
    <t>پغوه ڨيه</t>
  </si>
  <si>
    <t>(faire la preuve de (une preuve: proof, piece of evidence پغوه ڨ) ) to prove
Il m'a prouvé par A + B que j'avais tort : he demonstrated that I was wrong in a very logical way.
Prouve-moi le contraire! : give me proof to the contrary!
Il t'a menti - prouve-le-moi! : he lied to you - prove it!</t>
  </si>
  <si>
    <t>provoquer</t>
  </si>
  <si>
    <t>پغو ڨو كيه</t>
  </si>
  <si>
    <t>(occasionner = to cause, to bring about) to cause, to induce
Je préfère ne pas imaginer les souffrances que provoquait le vinaigre versé sur cette chair à vif: I prefer not to imagine the sufferings that was caused by the vinegar poured on this open flesh.</t>
  </si>
  <si>
    <t>publier</t>
  </si>
  <si>
    <t>پوب لييه</t>
  </si>
  <si>
    <t>(éditer: to publish) to publish
dans un article qui n'a jamais été publié: in an unpublished article.</t>
  </si>
  <si>
    <t>puiser</t>
  </si>
  <si>
    <t>پوى زيه</t>
  </si>
  <si>
    <t>(eau) to draw
Puiser l'eau d'un puits / d'une citerne: to draw water from a well/tank</t>
  </si>
  <si>
    <t>punir</t>
  </si>
  <si>
    <t>پوه نيغ</t>
  </si>
  <si>
    <t>to punish</t>
  </si>
  <si>
    <t>purger (purgé)</t>
  </si>
  <si>
    <t>پووغ چيه</t>
  </si>
  <si>
    <t>* (tuyau à gaz) to allow to blow off, to blow off
* (Droit) "peine" to serve (to spend time in prison), to purge    يقضى عقوبة فى السجن</t>
  </si>
  <si>
    <t>purger (v.)</t>
  </si>
  <si>
    <t>* (forage pétrolier - réduire la pression d'annulaire) to bleed  (pressure)</t>
  </si>
  <si>
    <t>qualifier</t>
  </si>
  <si>
    <t>(apprécier: to judge) to consider
Je ne sais comment qualifier son attitude: I don't know what to think of his attitude.</t>
  </si>
  <si>
    <t>rabougrir</t>
  </si>
  <si>
    <t>غاه بوه ج غيغ</t>
  </si>
  <si>
    <t>(dessécher: to dry out) / (entraver la croissance de :to hold up the growth of)</t>
  </si>
  <si>
    <t>raccourcir</t>
  </si>
  <si>
    <t xml:space="preserve">غاه كوغ سيغ </t>
  </si>
  <si>
    <t>(vêtement, rideau) to shorten, to make short</t>
  </si>
  <si>
    <t>raccrocher (raccroché)</t>
  </si>
  <si>
    <t>غاه كغوه شيه</t>
  </si>
  <si>
    <t>"remmettre en place - habit (nm. outfit, custome أه بى) , rideau" to hang back up.
"au téléphone" to hang up, to put the receiver down.
Elle m'a raccroché au nez (familier) : she hung up / put the phone down on me.
(familier) "prendre sa retraite - boxeur" to hang up one's gloves.</t>
  </si>
  <si>
    <t>racornir</t>
  </si>
  <si>
    <t>غاه كوه غ نيغ</t>
  </si>
  <si>
    <t>(main, peau) to toughen  
(un cœur) to harden</t>
  </si>
  <si>
    <t>radier</t>
  </si>
  <si>
    <t>غاه دييه</t>
  </si>
  <si>
    <t xml:space="preserve">to strike sb off: If someone with a responsible job such as a doctor or lawyer is struck off, they are officially not allowed to continue in that work because they have done something seriously wrong. </t>
  </si>
  <si>
    <t>radoucir</t>
  </si>
  <si>
    <t>غاه دوه سيغ</t>
  </si>
  <si>
    <t>(un caractère) to soften</t>
  </si>
  <si>
    <t>raffermir</t>
  </si>
  <si>
    <t>غاه فيه غ ميغ</t>
  </si>
  <si>
    <t>*(muscle, peau) to tone up / to firm up
*(consolider) to strengthen, to reinforce
raffermir sa position to consolidate one's position</t>
  </si>
  <si>
    <t>rafler</t>
  </si>
  <si>
    <t>غاه فليه</t>
  </si>
  <si>
    <t>(voler) to steal, to nock, to grab</t>
  </si>
  <si>
    <t>rafraîchir</t>
  </si>
  <si>
    <t>*(refroidir) to cool down
ces averses (showers أه ڨيه غس) ont rafraîchi le temps: the weather's a bit cooler because of the showers.
*(remettre en état - vêtement) to smarten, to brighten up. ( - barbe, coupe de cheveux) to trim, (- peintures) to freshen up
la cuisine a besoin d'être rafraîchie: the kitchen needs a lick of paint.
*(informatique) to refresh, (navigateur) to reload</t>
  </si>
  <si>
    <t>ragaillardir</t>
  </si>
  <si>
    <t>غاه جاه ياه غ ديغ</t>
  </si>
  <si>
    <t>to be refreshed, to perk sb up: to become more energetic
ragaillardi par une nuit de sommeil: refreshed after a good night's sleep.</t>
  </si>
  <si>
    <t>raidir</t>
  </si>
  <si>
    <t>غيه ديغ</t>
  </si>
  <si>
    <t>(tendre: to tighten) to stiffen
(faire perdre sa souplesse à) to stiffen
l'eau calcaire (كاه ل كيه غ) raidit le tissu: hard water stiffens fabric.</t>
  </si>
  <si>
    <t>rajeunir</t>
  </si>
  <si>
    <t>غاه چوه نيغ</t>
  </si>
  <si>
    <t>(redevenir jeune) to become young again
elle voudrait rajeunir: she'd like to be younger.</t>
  </si>
  <si>
    <t>ralentir</t>
  </si>
  <si>
    <t>غالونتيغ</t>
  </si>
  <si>
    <t>to slow down</t>
  </si>
  <si>
    <t>rallonger (v.)</t>
  </si>
  <si>
    <t>غاه لون چيه</t>
  </si>
  <si>
    <t>(une garniture de forage, câble) to extend, to make longer, to lengthen</t>
  </si>
  <si>
    <t>ramasser</t>
  </si>
  <si>
    <t>غاه ماسيه</t>
  </si>
  <si>
    <t>(objet à terre) to pick up something</t>
  </si>
  <si>
    <t>ramener</t>
  </si>
  <si>
    <t>غاه م نيه</t>
  </si>
  <si>
    <t>(personne, véhicule - au point de départ) to bring back, to take back
Je vous ramène? : a.(chez vous) shall I give you a lift home? b.(à votre point de départ) shall I give you a lift back?</t>
  </si>
  <si>
    <t>ramer</t>
  </si>
  <si>
    <t>غاه ميه</t>
  </si>
  <si>
    <t xml:space="preserve">to row: to cause a boat to move through water by pushing against the water with  oars   (= poles with flat ends) 
     </t>
  </si>
  <si>
    <t>ramollir</t>
  </si>
  <si>
    <t>غاه موه ليغ</t>
  </si>
  <si>
    <t>to soften / (affaiblir) to weaken</t>
  </si>
  <si>
    <t>rancir</t>
  </si>
  <si>
    <t>غوه ن سيغ</t>
  </si>
  <si>
    <t>(noix) to go stale, (un beurre: butter)to go rancid: (oil or butter) tasting or smelling unpleasant because not fresh .</t>
  </si>
  <si>
    <t>ranger</t>
  </si>
  <si>
    <t>غاه ن چيه</t>
  </si>
  <si>
    <t xml:space="preserve"> (mettre à sa place) to put away, to store</t>
  </si>
  <si>
    <t>ranimer</t>
  </si>
  <si>
    <t>غاه نى ميه</t>
  </si>
  <si>
    <t xml:space="preserve">(feu) to relight, to rekindle: to make someone have a feeling that they had in the past </t>
  </si>
  <si>
    <t>raplatir</t>
  </si>
  <si>
    <t>غاه پلاه تيغ</t>
  </si>
  <si>
    <t>to make flatter, to flatten</t>
  </si>
  <si>
    <t>rappeler</t>
  </si>
  <si>
    <t>appeler</t>
  </si>
  <si>
    <t>غا پليه</t>
  </si>
  <si>
    <t>to call back, to recall, to remind sb of sth., to phone back</t>
  </si>
  <si>
    <t>rapporter (bring back)</t>
  </si>
  <si>
    <t>غابوغتيه</t>
  </si>
  <si>
    <t>to bring back, to return</t>
  </si>
  <si>
    <t>rapporter (rapporté)</t>
  </si>
  <si>
    <t>غاه پوغ تيه</t>
  </si>
  <si>
    <t xml:space="preserve">(faire le compte rendu de) to report (on). 
Rapporter les décisions d'une commission (Politique): to report on the decisions of a committee. </t>
  </si>
  <si>
    <t>rapporter (to tell, say)</t>
  </si>
  <si>
    <t>غاه پوه غ تيه</t>
  </si>
  <si>
    <t>(répéter - propos) to tell, to say</t>
  </si>
  <si>
    <t>rassurer (rassuré)</t>
  </si>
  <si>
    <t>غاه سوه غيه</t>
  </si>
  <si>
    <t>to reassure: to comfort someone and stop them from worrying
Va vite rassurer ta mère: go and tell your mother she has nothing to worry about.
Je n'étais pas très rassuré : I felt rather worried.</t>
  </si>
  <si>
    <t>rationner</t>
  </si>
  <si>
    <t>غاه س يوه نيه</t>
  </si>
  <si>
    <t>(quelque chose) to ration: to limit the amount of a particular thing that someone is allowed to have. راه شن</t>
  </si>
  <si>
    <t>ratisser</t>
  </si>
  <si>
    <t>غاه تى سيه</t>
  </si>
  <si>
    <t>"armée, police" to comb: to search through.
Ratisser la pièce: to search the room.</t>
  </si>
  <si>
    <t>raturer</t>
  </si>
  <si>
    <t>غاه توه غيه</t>
  </si>
  <si>
    <t>to cross sth. out: to draw a line through something you have written, usually because it is wrong , to delete</t>
  </si>
  <si>
    <t>ravir</t>
  </si>
  <si>
    <t>غاه ڨيغ</t>
  </si>
  <si>
    <t>(enchanter) to delight</t>
  </si>
  <si>
    <t>rayer</t>
  </si>
  <si>
    <t>غيه ييه</t>
  </si>
  <si>
    <t>*(abîmer) to scratch
*(éliminer - avocat, médecin) to strike off: If someone with a responsible job such as a doctor or lawyer is struck off, they are officially not allowed to continue in that work because they have done something seriously wrong. 
*(éliminer - faute) to cross out  يشطب على غلط
*(éliminer - souvenir) J'ai rayé son souvenir de ma mémoire: I've erased his memory from my mind.</t>
  </si>
  <si>
    <t>réagir (réagi)</t>
  </si>
  <si>
    <t>غيه أه چيغ</t>
  </si>
  <si>
    <t>*(chimie et photographie et physique) to react
*(répondre) to react
il a bien/mal réagi à son départ: he reacted well/badly to her leaving
il faut absolument réagir: we really have to do something.</t>
  </si>
  <si>
    <t>réanimer</t>
  </si>
  <si>
    <t>غيه أنى ميه</t>
  </si>
  <si>
    <t>(malade) to resuscitate: to bring someone or something back to life or wake them, to revive
Réanimez-le avec l'antidote et quitez les lieux (panneau exit rouge): resuscitate him with the antidote and leave the scene (red exit sign).</t>
  </si>
  <si>
    <t>réassortir (réassorti)</t>
  </si>
  <si>
    <t>غيه أه سوه غ تيغ</t>
  </si>
  <si>
    <t>(un magasin) to restock, se conjuger comme "Sortir"</t>
  </si>
  <si>
    <t>rebâtir</t>
  </si>
  <si>
    <t>غوه باه تيغ</t>
  </si>
  <si>
    <t>to rebuild</t>
  </si>
  <si>
    <t>rebondir</t>
  </si>
  <si>
    <t>غوه بون ديغ</t>
  </si>
  <si>
    <t>(une balle, un ballon) to bounce</t>
  </si>
  <si>
    <t>recenser</t>
  </si>
  <si>
    <t>غوه سونسيه</t>
  </si>
  <si>
    <t>to count, to register, to inventory, to take the stock of
Vous pouvez vous préparer et vous familiariser avec le format du test en utilisant les outils recensés sur cette page. : you can prepare yourself and familiarize with the form of test using the tools registered in this page.</t>
  </si>
  <si>
    <t>recharger</t>
  </si>
  <si>
    <t>غوه شاه غ چيه</t>
  </si>
  <si>
    <t>*(réapprovisionner: to restock - une arme, un appareil photo) to reload, (-un briquet, un stylo) to refill recharger ses accus (m. battery أه كووه) ) (familier et figuré) : to recharge one's batteries.
*(une voiture, un camion: truck) to load again.</t>
  </si>
  <si>
    <t>récidiver</t>
  </si>
  <si>
    <t>غيه سى دى ڨيه</t>
  </si>
  <si>
    <t>(après première condamnation) to commit a second offence</t>
  </si>
  <si>
    <t>réciter</t>
  </si>
  <si>
    <t>غيه سى تيه</t>
  </si>
  <si>
    <t>*(dire par cœur: apprendre, connaître = by heart - leçon) to repeat, to recite, (-discours) to give, (-poème, prière) to say, to recite / Dire à haute voix un texte (que l'on a appris)
*(dire sans sincérité (nf.): sincerity  سان سيه غى تيه) / Dire, prononcer des paroles comme une chose apprise, sur un ton qui manque de naturel 
elle avait l'air de réciter un texte : she sounded as if she was reading from a book.</t>
  </si>
  <si>
    <t>récolter (récolté)</t>
  </si>
  <si>
    <t>غيه كولتيه</t>
  </si>
  <si>
    <t>"céréales (nfpl): cereals سيه غيه ياه لل" to harvest, to gather
"informations, argent" to collect, to gather
Récolter des voix: to get somebody's votes.</t>
  </si>
  <si>
    <t>récompenser</t>
  </si>
  <si>
    <t>غيه كوم پون سيه</t>
  </si>
  <si>
    <t>*(pour un acte: act) to reward, to recompense
Voilà comment je suis récompensé de ma peine! (Ironique) that's all the reward I get for my troubles!
*(primer پغى ميه: to award a prize to) to give an award / a prize to, to reward
Le scénario a été récompensé à Cannes: the script won an award at Cannes.</t>
  </si>
  <si>
    <t>reconnaître (admettre) (reconnu)</t>
  </si>
  <si>
    <t>غوه كوناتغ</t>
  </si>
  <si>
    <t>*(admettre - torts (nmpl. mistakes توه غ)) to recognize, to acknowledge, to admit, (- une aptitude: ability أپتى تودد, un talent: talent تاه لون, une vérité: truth ڨيه غى تيه) to acknowledge, to recognize 
Je reconnais que j'ai eu tort: I admit I was wrong. /Il n'a jamais reconnu avoir falsifié les documents : he never admitted to having falsified the documents. / Sa prestation fut décevante, il faut bien le reconnaître: it has to be admitted that his performance was disappointing.</t>
  </si>
  <si>
    <t>reconnaître (reconnu)</t>
  </si>
  <si>
    <t>*"air: (nm. look, appearance), personne, pas (nm. step)" to recognize. 
Je t'ai reconnu à ta démarche: I recognized you by your walk.
Tu veux fonder une famille? je ne te reconnais plus! : you want to start a family? that's not like you at all!
*(explorer) to explore, to reconnoitre: (of soldiers or military aircraft) to get information about an area or the size and position of enemy forces. 
L'équipe de tournage est allée reconnaître les lieux : the film crew went to have a look round (the place).</t>
  </si>
  <si>
    <t>reconvertir</t>
  </si>
  <si>
    <t>غوه كون ڨيه غ تيغ</t>
  </si>
  <si>
    <t>(une usine) to reconvert</t>
  </si>
  <si>
    <t>recopier</t>
  </si>
  <si>
    <t>غوه كوپ ييه</t>
  </si>
  <si>
    <t>*(mettre qqch au propre: to  copy sth. out neatly) to write sth. up: to write something in a complete or final form using notes that you have made , to make a fair copy of (fair copy: the final, corrected copy of a piece of written work)
*(copier à nouveau) to copy again, to make another copy of.</t>
  </si>
  <si>
    <t>recoudre (recousu, e)</t>
  </si>
  <si>
    <t>غوه كوه زوه</t>
  </si>
  <si>
    <t>p.p de recoudre, to stitch up again</t>
  </si>
  <si>
    <t>recouvrer (recouvré)</t>
  </si>
  <si>
    <t>غوه كوڨ غيه</t>
  </si>
  <si>
    <t>(récupérer: to get back  غيه كووه پيه غيه) to recover, to regain. 
Laissez - lui le temps de recouvrer ses esprits : give her time to recover her wits / to get her wits back.
Recouvrer la liberté: to regain one's freedom.</t>
  </si>
  <si>
    <t>recouvrir (recouvert)</t>
  </si>
  <si>
    <t>غوه كوه ڨ غيغ</t>
  </si>
  <si>
    <t>(couvrir) to cover, Couvrir quelque chose, le pourvoir (équiper) d'une couverture, d'un élément protecteur 
Les techniques d’exploitation pétrolière recouvrent un ensemble de spécialités qui peuvent être regroupées dans les quatre activités principales qui sont : Le gisement, Le forage, La production fond, La production surface.</t>
  </si>
  <si>
    <t>rectifier</t>
  </si>
  <si>
    <t>غكتى فييه</t>
  </si>
  <si>
    <t>"corriger" to correct, rectify</t>
  </si>
  <si>
    <t>recueillir (recueilli)</t>
  </si>
  <si>
    <t>غوه كوه ييغ</t>
  </si>
  <si>
    <t>(renseignements) to obtain, to collect</t>
  </si>
  <si>
    <t>reculer</t>
  </si>
  <si>
    <t>غوه كووه ليه</t>
  </si>
  <si>
    <t>(aller en arrière) to move / step back</t>
  </si>
  <si>
    <t>récupérer</t>
  </si>
  <si>
    <t>غيه كوپيه غيه</t>
  </si>
  <si>
    <t>to get back, to recover</t>
  </si>
  <si>
    <t>recycler</t>
  </si>
  <si>
    <t>غوه سيك ليه</t>
  </si>
  <si>
    <t>*(une industrie) to recycle
papier recyclé: recycled paper.</t>
  </si>
  <si>
    <t>redéfaire (redéfait)</t>
  </si>
  <si>
    <t>غوه ديه فيه غ</t>
  </si>
  <si>
    <t>défaire une nouvelle fois  / to undo again</t>
  </si>
  <si>
    <t>redouter</t>
  </si>
  <si>
    <t>غوه دوه تيه</t>
  </si>
  <si>
    <t>to dread: to feel extremely worried or frightened about something that is going to happen or that might happen.
il redoute de te rencontrer: he dreads meeting you.</t>
  </si>
  <si>
    <t>redurcir</t>
  </si>
  <si>
    <t>غوه دووغ سييغ</t>
  </si>
  <si>
    <t>to reharden</t>
  </si>
  <si>
    <t>réessayer</t>
  </si>
  <si>
    <t>غيه أيه سيه ييه</t>
  </si>
  <si>
    <t>(voiture, méthode, vêtement) to try again</t>
  </si>
  <si>
    <t>refaire (refait)</t>
  </si>
  <si>
    <t>غوه فيه غ</t>
  </si>
  <si>
    <t>(à nouveau) to redo, to do again</t>
  </si>
  <si>
    <t>refermer</t>
  </si>
  <si>
    <t>غو فغميه</t>
  </si>
  <si>
    <t>to shut again / to close
Hunter referma la porte et sursauta devant la nouvelle découverte: Hunter shut the door again and started (be surprised) infront of the new discovery.</t>
  </si>
  <si>
    <t>réfléchir</t>
  </si>
  <si>
    <t>غيه فليه شيغ</t>
  </si>
  <si>
    <t>*(physique) to reflect
*to think</t>
  </si>
  <si>
    <t>refleurir</t>
  </si>
  <si>
    <t>غوه فلوه غيغ</t>
  </si>
  <si>
    <t xml:space="preserve">to reflower again </t>
  </si>
  <si>
    <t>refroidir</t>
  </si>
  <si>
    <t>غوه فغواه ديغ</t>
  </si>
  <si>
    <t xml:space="preserve">to cool </t>
  </si>
  <si>
    <t>réfuter</t>
  </si>
  <si>
    <t>غيه فوه تيه</t>
  </si>
  <si>
    <t>(en prouvant) to disprove: to prove that something is not true , to refute
Cinq mythes sur le sexe réfutés par la science: 5 myths about sex disproved by science.</t>
  </si>
  <si>
    <t>régaler</t>
  </si>
  <si>
    <t>غيه جاه ليه</t>
  </si>
  <si>
    <t>(offrir à manger, à boire) to treat : to provide food, entertainment, gifts, etc., at one's own expense
Aujourd'hui, c'est moi qui régale (familier) : today, it's on me / I'm treating you / it's my treat.</t>
  </si>
  <si>
    <t>regarder (concerner)</t>
  </si>
  <si>
    <t>غوه جاه غ ديه</t>
  </si>
  <si>
    <t>*(concerner كون سيه غ نيه) to concern
Ceci ne regarde que toi et moi: this is just between you and me.
Cette affaire ne me regarde plus: this affair is no longer any concern / business of mine.
En quoi est-ce que ça me regarde? : what's that got to do with me?</t>
  </si>
  <si>
    <t>regarnir</t>
  </si>
  <si>
    <t>غوه جاه غ نيغ</t>
  </si>
  <si>
    <t>(un rayon: une étagère: shelf) to refill, to restock</t>
  </si>
  <si>
    <t>régir</t>
  </si>
  <si>
    <t>غيه چيغ</t>
  </si>
  <si>
    <t>to govern</t>
  </si>
  <si>
    <t>régner (régné)</t>
  </si>
  <si>
    <t>غيه نييه</t>
  </si>
  <si>
    <t>"gouverner : to rule, to govern  جوه ڨيه غ نيه" to rule, to reign:  to be the king or queen of a country . / "dominer - idée" to predominate, to prevail "- ordre, silence"  to reign : to be the main feeling or quality in a situation or person , to prevail Le chaos (chaos  كاوه) règne : chaos reigns / prevails. / Faire régner la paix: to keep the peace./ Faire régner l'ordre: to keep things under control.</t>
  </si>
  <si>
    <t>regonfler</t>
  </si>
  <si>
    <t>غوه جون فليه</t>
  </si>
  <si>
    <t>(gonfler de nouveau - pneus, ballon) to blow up again, to reinflate</t>
  </si>
  <si>
    <t>regrossir</t>
  </si>
  <si>
    <t>غوه جغوه سيغ</t>
  </si>
  <si>
    <t>to put on weight again</t>
  </si>
  <si>
    <t>regrouper</t>
  </si>
  <si>
    <t>غو جغوپيه</t>
  </si>
  <si>
    <t>(contenir) to group together, to bring together, to contain</t>
  </si>
  <si>
    <t>réguler</t>
  </si>
  <si>
    <t>غيه جوه ليه</t>
  </si>
  <si>
    <t>to control</t>
  </si>
  <si>
    <t>rejaillir</t>
  </si>
  <si>
    <t>غوه چاه ييغ</t>
  </si>
  <si>
    <t>(gicler چيك ليه: to spurt, to squirt) to splash (back)</t>
  </si>
  <si>
    <t>rejeter (rejeté)</t>
  </si>
  <si>
    <t>غوچ تيه</t>
  </si>
  <si>
    <t>"refuser" to reject, to turn down (to refuse an offer or request)
Rejeter un projet de loi: to throw out a bill (planned law) (to throw out = not to go past the first stage of discussion and will not become law).</t>
  </si>
  <si>
    <t>rejoindre (rejoint) (to return to)</t>
  </si>
  <si>
    <t>غوه چواندغ</t>
  </si>
  <si>
    <t>(retourner à) to get back to, to return to
Rejoignez l'entrée et prenez les escaliers à droite de celle-ci: Get back to the entrance and take the stairs on the right of it.</t>
  </si>
  <si>
    <t>rejoindre (rejoint)</t>
  </si>
  <si>
    <t>غو چواندغ</t>
  </si>
  <si>
    <t>to join, to meet up with
Valentina rejoint Adrian. Lui donner la corde. Reprendre le personnage d'Adrian pour se rendre dans les égouts. Valentina l'accompagne. Entrer dans la cage. Adrian en ressort: Valentina meets up with Adrian. Gives him the rope. Take the character of Adrian to go to the sewers. Valentina accompanies him. Enter the cage. Adrian go out again from it.</t>
  </si>
  <si>
    <t>réjouir</t>
  </si>
  <si>
    <t>غيه چويغ</t>
  </si>
  <si>
    <t>to delight
La nouvelle a réjoui tout le monde</t>
  </si>
  <si>
    <t>relâcher (une tension)</t>
  </si>
  <si>
    <t>غوه لاه شيه</t>
  </si>
  <si>
    <t>*(libérer - un animal) to free, (-un prisonnier) to release, to set free
*(diminuer: atténuer une douleur, une souffrance : to lessen, to alleviate) to relax, to slacken
relâcher son attention: to let one's attention wander.
*(détendre: to ease, to loosen, to slacken - un câble) to loosen, to slacken, (-un muscle) to relax
Elle a relâché son étreinte (f. grip أيه تغاه نت): she relaxed / loosened her grip.</t>
  </si>
  <si>
    <t>relater</t>
  </si>
  <si>
    <t>غوه لاه تيه</t>
  </si>
  <si>
    <t>*(soutenu) (raconter) to relate: to tell a story or to describe a series of events, to recount: to describe how something happened, to tell a story.
Les faits ont été relatés dans la presse: the facts were reported / detailed in the papers.</t>
  </si>
  <si>
    <t>relayer</t>
  </si>
  <si>
    <t>غوه ليه ييه</t>
  </si>
  <si>
    <t xml:space="preserve">Radio et Télévision to relay: to repeat something you have heard, or to broadcast a signal, message or programme on television or radio </t>
  </si>
  <si>
    <t>relever</t>
  </si>
  <si>
    <t>غولڨيه</t>
  </si>
  <si>
    <t>*to sketch
*(remonter - pantalon, manches) to roll up</t>
  </si>
  <si>
    <t>relever (remarquer)</t>
  </si>
  <si>
    <t>to notice
Elle n'a pas relevé l'allusion: she didn't pick up the hint.</t>
  </si>
  <si>
    <t>relier</t>
  </si>
  <si>
    <t>غولييه</t>
  </si>
  <si>
    <t>(faire communiquer) to link together, to connect. La route qui relie Bruxelles à Ostende: the road linking Bruxelles with Ostend.</t>
  </si>
  <si>
    <t>relier (livre)</t>
  </si>
  <si>
    <t>غوه لييه</t>
  </si>
  <si>
    <t>to bind
Harvard détient bel et bien un livre (français) relié en peau humaine: Harvard keep a book binded with human skin in a good condition.</t>
  </si>
  <si>
    <t>remarquer (dire)</t>
  </si>
  <si>
    <t>غوه ماه غكيه</t>
  </si>
  <si>
    <t>*(constater كونس تاه تيه: to note, to observe, to notice ) to notice
faire remarquer quelque chose à quelqu'un: to point something out to somebody. Point sth out: to tell someone about some information, often because you believe they do not know it or have forgotten it .
On m'a fait remarqué que…: it's been pointed out to me / it's been drawn to my attention that…
Remarque, je m'en moque éperdument: mind you, I really couldn't care less / give a damn.
*(distinguer: to distinguish) to notice
Se faire remarquer: to draw attention to oneself.
Elle partit (passé simple) sans se faire remarquer: she left unnoticed, without drawing attention to herself.
*(dire) to remark
"Il ne viendra pas",  remarqua-t-il: "he won't come", he remarked.</t>
  </si>
  <si>
    <t>remballer</t>
  </si>
  <si>
    <t>غوم باليه</t>
  </si>
  <si>
    <t>to pack up again</t>
  </si>
  <si>
    <t>rembrunir</t>
  </si>
  <si>
    <t>غوه م بغوه نيغ</t>
  </si>
  <si>
    <t>se rembrunir: (se renfrogner غون فغوه ن ييه: to frown) to darken 
son visage s'est rembruni à l'annonce de la nouvelle: his face darkened when he heard the news.</t>
  </si>
  <si>
    <t>remettre</t>
  </si>
  <si>
    <t>غو متغ</t>
  </si>
  <si>
    <t>(donner) to give, to hand over, to deliver
Devant celle-ci, utilisez la clef remise précédemment pour pouvoir vous glisser à l'intérieur. : infornt of that one, use the key given before so that you can get inside.</t>
  </si>
  <si>
    <t>remettre (remis) (recommencer)</t>
  </si>
  <si>
    <t>غوه ميه تغ</t>
  </si>
  <si>
    <t>(recommencer) to start again</t>
  </si>
  <si>
    <t>remettre (vêtements)</t>
  </si>
  <si>
    <t>(vêtements, chaussures) to put on again</t>
  </si>
  <si>
    <t>remonter</t>
  </si>
  <si>
    <t>غوه مونتيه</t>
  </si>
  <si>
    <t>(monter de nouveau) to go up again, to go back up
Enfilez le costume de l'agent du CIA et remontez aussi sec ver le dernier étage: slip on the costume of CIA agent and go up again right away to the top floor.</t>
  </si>
  <si>
    <t>remonter (to lift up) (v.)</t>
  </si>
  <si>
    <t>غوه مون تيه</t>
  </si>
  <si>
    <t xml:space="preserve">(forage pétrolier - un effluent hydrocarbure) to lift up, to bring up, 
remonter l'effluent hydrocarbure vers la surface: to bring up the hydrocarbons to the surface. </t>
  </si>
  <si>
    <t>remorquer</t>
  </si>
  <si>
    <t>غو موغكيه</t>
  </si>
  <si>
    <t>to tow (a rig) using a boat</t>
  </si>
  <si>
    <t>remplaçant</t>
  </si>
  <si>
    <t>غوم پلاه سان</t>
  </si>
  <si>
    <t>participe présent de: remplacer</t>
  </si>
  <si>
    <t>remplir</t>
  </si>
  <si>
    <t>غوه م پليغ</t>
  </si>
  <si>
    <t>(emplir: to fill) to fill
le vase est rempli à ras bord: the vase is full to the brim.
la cave est emplie de bons vins: the cellar is stocked with good wines.</t>
  </si>
  <si>
    <t>remporter</t>
  </si>
  <si>
    <t>غوه م پوه غ تيه</t>
  </si>
  <si>
    <t>(obtenir) to win, to get</t>
  </si>
  <si>
    <t>remuer</t>
  </si>
  <si>
    <t>غوه موو يه</t>
  </si>
  <si>
    <t>(agiter) to move, to shift Le chien remuait la queue: the dog was wagging/moving its tail. Remuer les bras: to wave one's arms.</t>
  </si>
  <si>
    <t>renchérir</t>
  </si>
  <si>
    <t xml:space="preserve"> غون شيه غيغ</t>
  </si>
  <si>
    <t>(devenir plus cher) to become more expensive. Renchérir sur (en actes ou en paroles): to go further than / to outdo "to be, or do sth better than someone else"</t>
  </si>
  <si>
    <t>rendre (rendu)</t>
  </si>
  <si>
    <t>غوندغ</t>
  </si>
  <si>
    <t>"restituer غيه س تيه تى ويه: to return, - objet prêté ou donné" give back, to return
Il est venu rendre la chaise: he brought the chair back.
Donne-moi trente euros, je te les rendrai demain: give me 30 euros, I will pay you back tomorrow.</t>
  </si>
  <si>
    <t>renfermer</t>
  </si>
  <si>
    <t>غون فغميه</t>
  </si>
  <si>
    <t>to contain, to hold
son histoire renferme une part de vérité: there's some truth in what he says.</t>
  </si>
  <si>
    <t>renforcer</t>
  </si>
  <si>
    <t>غون فوغسيه</t>
  </si>
  <si>
    <t>reinforce, to strengthen, to intensify</t>
  </si>
  <si>
    <t>renouveler (renouvelé)</t>
  </si>
  <si>
    <t>غوه نوڨ ليه</t>
  </si>
  <si>
    <t>*(prolonger: "dans le temps" to extend) to renew
renouveler un abonnement / un permis de séjour : to renew a subscription / a residence permit.
*(répéter) to repeat, to renew
Il faudra renouveler votre candidature : you will have to apply again.
J'ai préféré ne pas renouveler l'expérience : I chose not to repeat the experience.</t>
  </si>
  <si>
    <t>rénover</t>
  </si>
  <si>
    <t>غيه نوه ڨيه</t>
  </si>
  <si>
    <t>*(remettre à neuf - un meuble) to restore, to renovate, (-un immeuble) to renovate, to do sth. up: to repair or decorate a building so that it looks attractive , (-un quartier) to redevelop, to renovate, (-une salle de bains) to modernize
Toute la façade (the front) ouest a été rénové: the whole of the west front has been done up / has been given a facelift. facelift: treatment to make something look more attractive, for example a building.
Après le carrelage, je me suis intéressé aux tuyauteries et à l'étanchéité à rénover.</t>
  </si>
  <si>
    <t>renvoyer</t>
  </si>
  <si>
    <t>غون ڨواه ييه</t>
  </si>
  <si>
    <t>*(un colis) to send back, 
*(congédier كون چيه دييه : un employé - to dismiss, to discharge) to dismiss
tu vas te faire renvoyer: (de ton travail) you are going to lose your job.</t>
  </si>
  <si>
    <t>répandre (répandu)</t>
  </si>
  <si>
    <t>غيه پا(و) ه ندغ</t>
  </si>
  <si>
    <t>*(renverser - un liquide) to spill / *(verser: to shed: to produce - sable, sciure: sawdust) to spread, to sprinkle, to scatter répandre des larmes: to shed tears. / *(propager پغوه پاه چيه  - une rumeur, une terreur, un usage) to spread, / *(dégager - une odeur) to give off, (-lumière, chaleur, fumée) to shed, to give out / off.</t>
  </si>
  <si>
    <t>répartir</t>
  </si>
  <si>
    <t>غيه پاه غ تيغ</t>
  </si>
  <si>
    <t>(distribuer) to distribute, to spread out</t>
  </si>
  <si>
    <t>repartir (reparti) (auxiliaire être)</t>
  </si>
  <si>
    <t>غوه پاه غ تى غ</t>
  </si>
  <si>
    <t>(se remettre en route) to start again / to set off (to start a journey) again, to leave again</t>
  </si>
  <si>
    <t>repasser (un vêtement)</t>
  </si>
  <si>
    <t>غوه پاه سيه</t>
  </si>
  <si>
    <t>*(défriper ديه فغى پيه= to smooth out, to take the creases out) to iron: to make clothes flat and smooth using an iron .</t>
  </si>
  <si>
    <t>repenser</t>
  </si>
  <si>
    <t>غو پونسيه</t>
  </si>
  <si>
    <t xml:space="preserve">rethink, reconsider. </t>
  </si>
  <si>
    <t>repérer</t>
  </si>
  <si>
    <t>غو پيه غيه</t>
  </si>
  <si>
    <t>(localiser) to locate, to pinpoint
Repérez la poubelle et juste à côté l'espèce de grillage qui vous permet de vous hisser jusqu'au mécanisme qui maintient le piano: locate the garbage bin and just beside the wire fencing space which enables you to go up till the mechanism that hold tight the piano.</t>
  </si>
  <si>
    <t>répertorier</t>
  </si>
  <si>
    <t>غيه پيه غ توه غييه</t>
  </si>
  <si>
    <t>(inventorier: to list أن ڨوه ن توه غ ييه) to index, to list / Inscrire quelque chose dans une liste, un répertoire
Un adolescent qui avait envoyé une vidéo de lui en érection à sa petite amie risque d'être répertorié parmi les prédateurs sexuels : a teenager who sent a video of him having erection on his girl friend might be indexed among sexual predators.</t>
  </si>
  <si>
    <t>répéter</t>
  </si>
  <si>
    <t>غيه پيه تيه</t>
  </si>
  <si>
    <t>*(dire encore) to repeat
répétez après moi: repeat after me.
*(mémoriser: memorize- une leçon) to go over, to practice, (-morceau de musique) to practice, (-une pièce, un film) to rehearse
On ne répète pas demain: there is no rehearsal tomorrow.</t>
  </si>
  <si>
    <t>répliquer</t>
  </si>
  <si>
    <t>غيه بلى كيه</t>
  </si>
  <si>
    <t>"répondre" to reply, to retort</t>
  </si>
  <si>
    <t>reporter</t>
  </si>
  <si>
    <t>غوه پوه غ تيه</t>
  </si>
  <si>
    <t>(retarder - conférence, rendez-vous) to postpone, to put off</t>
  </si>
  <si>
    <t xml:space="preserve">reposer </t>
  </si>
  <si>
    <t>غووه پوزيه</t>
  </si>
  <si>
    <t>"personne, corps, esprit" to rest
(objet) to put down</t>
  </si>
  <si>
    <t>repousser</t>
  </si>
  <si>
    <t>غو پوسسيه</t>
  </si>
  <si>
    <t>*to repel
*to grow again (une moustache, une barbe)
Le vinaigre repousse aussi les mouches, ajouta Hunter: the vinegar repels also the flies, added hunter.</t>
  </si>
  <si>
    <t>repousser (écarter)</t>
  </si>
  <si>
    <t>غوه پوسسيه</t>
  </si>
  <si>
    <t>(écarter) to push aside / away
elle repoussa violemment (ڨيوه لام مون) l'assiette vide: she pushed the plate away violently.</t>
  </si>
  <si>
    <t>reprendre (repris)</t>
  </si>
  <si>
    <t>*(répéter) to repeat again
*(recommencer - discussion, voyage) to resume, to continue</t>
  </si>
  <si>
    <t>reprocher</t>
  </si>
  <si>
    <t>*(un défaut: imperfection, flaw) to criticize
Je n'ai rien à reprocher à son interprétation: in my view, her interpretation is faultless, I can't find fault with her interpretation.</t>
  </si>
  <si>
    <t>reproduire (reproduit)</t>
  </si>
  <si>
    <t>غوپ غود ويغ</t>
  </si>
  <si>
    <t>"faire un autre exemplaire de" to copy. 
Repredouire une clé: to cut a key.
*(renouveler غوه نوڨ ليه : to repeat) to repeat</t>
  </si>
  <si>
    <t>resalir</t>
  </si>
  <si>
    <t>غوه ساه ليغ</t>
  </si>
  <si>
    <t>to become dirty again</t>
  </si>
  <si>
    <t>réserver</t>
  </si>
  <si>
    <t>غيه زيه غ ڨيه</t>
  </si>
  <si>
    <t>*(retenir à l'avance) to reserve, to book Madames, bonsoir, vous avez réservé? Good evening ladies, do you have a reservation? / *(conserver) to reserve, to keep toilettes réservées aux handicapés: toilets (reserved) for the disabled. / un privilège / un sport réservé aux gens riches: a privilege / sport enjoyed solely by rich people.</t>
  </si>
  <si>
    <t>résider</t>
  </si>
  <si>
    <t>غيه زى ديه</t>
  </si>
  <si>
    <t>*(habiter)
résider à: to reside / to live in.
résider à l'étranger / à Genève (چوه نيه ڨ): to live abroad / in Geneva.
*(figuré)
résider dans : to lie in تكمن فى.
C'est là que réside tout l'intérêt du film: that's where the strength of the film lies.</t>
  </si>
  <si>
    <t>résilier</t>
  </si>
  <si>
    <t>غيه زيل ييه</t>
  </si>
  <si>
    <t>(un bail = lease باه يى, contrat)  to cancel, to terminate</t>
  </si>
  <si>
    <t>résorber</t>
  </si>
  <si>
    <t>غيه زوه غ بيه</t>
  </si>
  <si>
    <t>*(éliminer: se débarrasser de - un chômage, un déficit) to reduce, to bring down</t>
  </si>
  <si>
    <t>résoudre (résolu)</t>
  </si>
  <si>
    <t>غيه زودغ</t>
  </si>
  <si>
    <t>to solve</t>
  </si>
  <si>
    <t>respecter</t>
  </si>
  <si>
    <t>غيه س پكتيه</t>
  </si>
  <si>
    <t>to respect, to have or show respect for</t>
  </si>
  <si>
    <t>respirer (respiré)</t>
  </si>
  <si>
    <t>غيه س پي غيه</t>
  </si>
  <si>
    <t>(la physiologie: physiology فيزيولوه چى )to breathe
Respirer par la bouche / le nez : to breathe through one's mouth / nose.
Respirez à fond, expirez! : breathe in, and out!</t>
  </si>
  <si>
    <t>resplendir</t>
  </si>
  <si>
    <t>غيه س پلون ديغ</t>
  </si>
  <si>
    <t xml:space="preserve">(étinceler أيه تان سليه: to sparkle - une casque, une chaussure) to shine, to sparkle </t>
  </si>
  <si>
    <t>ressaisir</t>
  </si>
  <si>
    <t>غوه سيه زيغ</t>
  </si>
  <si>
    <t>(aggriper de nouveau: to grab again) to catch again, to grab again</t>
  </si>
  <si>
    <t>ressentir (ressenti)</t>
  </si>
  <si>
    <t>غوه سونتيغ</t>
  </si>
  <si>
    <t>(éprouver: to feel, to experience - un bienfait, une douleur) to feel. Tu as exactement la tête de ce que je ressens: you have the same way of thinking like what I feel. / Un séisme d'une magnitude de 7,4 a été ressenti à ‪‎Mexico: an earthquake of magnitude of 7.4 was felt in Mexico.‬
(être affecté par) to feel, to be affected by il a ressenti vivement la perte de son père: he was deeply affected by his father's death.</t>
  </si>
  <si>
    <t>ressortir (ressorti)</t>
  </si>
  <si>
    <t>غوه سوغتيغ</t>
  </si>
  <si>
    <t xml:space="preserve">(auxiliaire avoir ou être) (sortir de nouveau) to go out, to leave, to go / come out again
Ressortez et prenez la boîte à outils qui se trouve à la sortie  de toilettes, elle complétera votre déguisement,  ensuite descendez les escaliers qui se situent à gauche de la réception: go out and take the tool box which is located at the exit of the toilets, it will complete your disguise, after that go down stairs which is found on the left of the reception. </t>
  </si>
  <si>
    <t>ressouder</t>
  </si>
  <si>
    <t>غوه سوه ديه</t>
  </si>
  <si>
    <t>(un tuyau) to resolder, to reweld, to weld together again
(figuré) (alliance, couple) to get together again, to reunite</t>
  </si>
  <si>
    <t>restaurer</t>
  </si>
  <si>
    <t>غيه س توه غيه</t>
  </si>
  <si>
    <t>*(un édifice: building, un œuvre d'art) to restore: to return something or someone to an earlier good condition or position.
Récemment, j'ai restauré la salle de bains, en faisant quelques réparations: recently, I've restored the bathroom, by doing some repairs.</t>
  </si>
  <si>
    <t>résumer</t>
  </si>
  <si>
    <t>*(récapituler غيه كاه پى توه ليه: to summarize) to summarize, to sum up</t>
  </si>
  <si>
    <t>resurgir (ou ressurgir)</t>
  </si>
  <si>
    <t>غوه سوه غ چيغ</t>
  </si>
  <si>
    <t>to reappear / (un problème) to arise again, to reoccur</t>
  </si>
  <si>
    <t>rétablir</t>
  </si>
  <si>
    <t>غيه تاب ليغ</t>
  </si>
  <si>
    <t>*(établir de nouveau) to recover
*to recover (guérir d'une maladie)
Son séjour l'a complétement rétabli: his holiday brought about his complete recovery.</t>
  </si>
  <si>
    <t>retenir (retenu)</t>
  </si>
  <si>
    <t>غوه توه نييغ</t>
  </si>
  <si>
    <t>(une candidature كون دى تاه تووغ: job application , une suggestion سوه ج چيه ست يون : suggestion) to accept, to retain
Candidature non retenue: non accepted candidature.
Retenir une accusation contre quelqu'un: to uphold a charge against somebody. uphold: to defend or keep a principle or law, or to state that a decision which has already been made, especially a legal one, is correct .</t>
  </si>
  <si>
    <t>retentir</t>
  </si>
  <si>
    <t>غوه تونتيغ</t>
  </si>
  <si>
    <t>(résonner: to resonate غيه زوه نيه) to resound, to ring
la voix des enfants retentissait dans l'escalier: the children's voices were ringing out in the stairway.
La maison retentit du bruit des ouvriers: the house is filled with the noise of the workers.</t>
  </si>
  <si>
    <t>retirer (retiré)</t>
  </si>
  <si>
    <t>غوه تي غيه</t>
  </si>
  <si>
    <t>*(ôter: to take off, to remove أوه تيه) to take off (vêtement), to remove. 
Il aida l'enfant à retirer sa monteau: he helped the child to take off his coat.
*(ramener à soi) to take away. 
Retire ta main: take your hand away.
Retire tes jambes: move your legs back.
*(recupérer - argent) to take out, to withdraw
J'ai retiré un peu d'argent de mon compte: I withdrew some money from my bank account.
*(annuler - droit ) to take away, (-plainte, offre) to withdraw, (- accusation) to take back
retirer sa candidature: to withdraw one's candidature.
la pièce a été retirée de l'affiche après une semaine : the play came off after a week.</t>
  </si>
  <si>
    <t>rétorquer (rétorqué)</t>
  </si>
  <si>
    <t>غيه توغكيه</t>
  </si>
  <si>
    <t>*to retort : to answer someone quickly in an angry or funny way
certainement pas!, rétorqua-t-elle vivement (sharply ڨيڨ مون) : certainly not! she snapped back.</t>
  </si>
  <si>
    <t>retoucher</t>
  </si>
  <si>
    <t>غوه توه شيه</t>
  </si>
  <si>
    <t>(une image par photoshop) to alter, to edit, to modify</t>
  </si>
  <si>
    <t>retourner</t>
  </si>
  <si>
    <t>غوه توه غ نيه</t>
  </si>
  <si>
    <t>(mettre à l'envers) to turn upside down</t>
  </si>
  <si>
    <t>retracer</t>
  </si>
  <si>
    <t>غوه تغاه سيه</t>
  </si>
  <si>
    <t xml:space="preserve">to recount: to describe how something happened; to tell a story  / Rappeler quelque chose à la mémoire </t>
  </si>
  <si>
    <t>rétrécir</t>
  </si>
  <si>
    <t>غيه تغيه سيغ</t>
  </si>
  <si>
    <t xml:space="preserve">(un vêtement) to shrink </t>
  </si>
  <si>
    <t>retrousser</t>
  </si>
  <si>
    <t>غوه تغوه سيه</t>
  </si>
  <si>
    <t>(jupe) to bunch / to pull up
(pantalon, manche) to roll up, 
il va falloir retrousser nos manches: we will have to roll up pur sleeves.</t>
  </si>
  <si>
    <t>réunir</t>
  </si>
  <si>
    <t>غيه يونيغ</t>
  </si>
  <si>
    <t>to combine, to bring together, to reunite, to join together, to tie together</t>
  </si>
  <si>
    <t>réussir</t>
  </si>
  <si>
    <t>غيه يوه سيغ</t>
  </si>
  <si>
    <t>to succeed</t>
  </si>
  <si>
    <t>révéler</t>
  </si>
  <si>
    <t>غيه ڨيه ليه</t>
  </si>
  <si>
    <t>(montrer - don, qualité) to reveal, to show. Pour révéler sa silhouette: to show her silhouette. La mauvaise gestion révélée par ces chiffres: the bad management brought to light by these results.</t>
  </si>
  <si>
    <t>revendiquer</t>
  </si>
  <si>
    <t>غوه ڨوه ندى كيه</t>
  </si>
  <si>
    <t>*to demand /Réclamer ce à quoi on estime avoir droit, notamment un avantage social : Revendiquer une réduction du temps de travail.
*to claim / Déclarer qu'on entend assumer (to take on, to take upon oneself) pleinement ce qu'on a fait, en accepter toutes les conséquences : Revendiquer la responsabilité d'une décision.</t>
  </si>
  <si>
    <t>reverdir</t>
  </si>
  <si>
    <t>غوه ڨيه غ ديغ</t>
  </si>
  <si>
    <t>to grow/turn green again</t>
  </si>
  <si>
    <t>revêtir (revêtu)</t>
  </si>
  <si>
    <t>غوه ڨيه تيغ</t>
  </si>
  <si>
    <t>(habiller) to take on, to put on</t>
  </si>
  <si>
    <t>réviser</t>
  </si>
  <si>
    <t>غيه ڨى زيه</t>
  </si>
  <si>
    <t>Éducation et Université to revise, to go over again</t>
  </si>
  <si>
    <t>revoir (revu)</t>
  </si>
  <si>
    <t>غوه ڨواغ</t>
  </si>
  <si>
    <t>(rencontrer à nouveau) to see  / meet again</t>
  </si>
  <si>
    <t>rigoler</t>
  </si>
  <si>
    <t>غى جوه ليه</t>
  </si>
  <si>
    <t>(familier) (rire) to laugh. (plaisanter) to joke. Il a dit ça pour rigoler: he meant it as a joke. Tu rigoles! You're kidding!</t>
  </si>
  <si>
    <t>rimer</t>
  </si>
  <si>
    <t>غى ميه</t>
  </si>
  <si>
    <t>*(faire de la poésie) to write poetry / verse
*(finir par le même son) to rhyme</t>
  </si>
  <si>
    <t>rincer</t>
  </si>
  <si>
    <t>(passer à l'eau) to rinse: to use water to clean the soap or dirt from something.
Rincer quelque chose abondamment (thoroughly): to rinse something thoroughly.</t>
  </si>
  <si>
    <t>riposter</t>
  </si>
  <si>
    <t>غى پوه ستيه</t>
  </si>
  <si>
    <t>(rétorquer) to answer back
(réagir) to respond. il a riposté à son insulte par une gifle: he countered his insult with a slap</t>
  </si>
  <si>
    <t>risquer</t>
  </si>
  <si>
    <t>غى سكيه</t>
  </si>
  <si>
    <t>* Exposer quelque chose à un risque, à un danger possible, à une éventualité fâcheuse : Risquer de l'argent dans une affaire.
* S'exposer à faire ou à subir telle chose : Vous risquez un accident grave.
* Avoir une chance de (équivaut à pouvoir ou à un éventuel) : Ce cadeau risque de lui plaire. La boulangerie risque d'être fermée.</t>
  </si>
  <si>
    <t>river</t>
  </si>
  <si>
    <t>غى ڨيه</t>
  </si>
  <si>
    <t>(figuré) "fixer" to rivet: "to be riveted"; to not be able to stop looking at something because it is so interesting or frightening 
Il avait les yeux rivés sur elle: he couldn't take his eyes off her.
Vous plaisantez? Demanda Hunter, les yeux rivés sur la femme sans visage: are you kidding? Asked Hunter, he couldn't take his eyes away from the lady without face / his eyes were riveted on the lady without face.</t>
  </si>
  <si>
    <t>rompre (rompu)</t>
  </si>
  <si>
    <t>غوه مپغ</t>
  </si>
  <si>
    <t>(mettre fin à quelque chose - un jeûne, un contrat, une relation) to break off, to break</t>
  </si>
  <si>
    <t>ronronner</t>
  </si>
  <si>
    <t>غوه ن غوه نيه</t>
  </si>
  <si>
    <t xml:space="preserve">(chat) to purr: to make a quiet continuous soft sound </t>
  </si>
  <si>
    <t>rosir</t>
  </si>
  <si>
    <t>غوه زيغ</t>
  </si>
  <si>
    <t>to turn pink
l'air de la montagne avait rosi ses joues: the mountain air had tinged her cheeks with pink. Tinge: to contain a slight amount of.</t>
  </si>
  <si>
    <t>roter</t>
  </si>
  <si>
    <t>غوه تيه</t>
  </si>
  <si>
    <t>to burp, to belch: to allow air from the stomach to come out noisily through the mouth 
Cet homme vit un enfer: il rote non-stope depuis deux ans: This man lives in a hell, he burps non-stop since two years.</t>
  </si>
  <si>
    <t>rôtir</t>
  </si>
  <si>
    <t>غوه تيغ</t>
  </si>
  <si>
    <t>(cuire) to roast</t>
  </si>
  <si>
    <t>rougir</t>
  </si>
  <si>
    <t>غوه چيغ</t>
  </si>
  <si>
    <t>colorer en rouge</t>
  </si>
  <si>
    <t>rouiller</t>
  </si>
  <si>
    <t>غوو ييه</t>
  </si>
  <si>
    <t>to rust</t>
  </si>
  <si>
    <t>rouler</t>
  </si>
  <si>
    <t>(métallurgie) to roll</t>
  </si>
  <si>
    <t>roupiller (familier)</t>
  </si>
  <si>
    <t>غو پى ييه</t>
  </si>
  <si>
    <t xml:space="preserve">to sleep, to have a kip: to sleep, especially in a place which is not your home </t>
  </si>
  <si>
    <t>roussir</t>
  </si>
  <si>
    <t>غوه سيغ</t>
  </si>
  <si>
    <t xml:space="preserve">(rendre roux : reddish brown)  </t>
  </si>
  <si>
    <t>rouvrir (rouvert)</t>
  </si>
  <si>
    <t>غوڨغيغ</t>
  </si>
  <si>
    <t>*(un livre, un hôtel, un débat, un dossier) to open again, to reopen / *(figuré) (raviver: to revive) rouvrir une blessure / une plaie: to open an old wound.</t>
  </si>
  <si>
    <t>rugir</t>
  </si>
  <si>
    <t>غووه چيغ</t>
  </si>
  <si>
    <t>(un fauve فوه ڨ: big cat) to roar</t>
  </si>
  <si>
    <t>ruisseler</t>
  </si>
  <si>
    <t>غويس ليه</t>
  </si>
  <si>
    <t>(couler - sang, eau, sueur) to stream, to drip
la sueur ruisselait sur son front : his brow was streaming ou dripping with sweat</t>
  </si>
  <si>
    <t>saboter</t>
  </si>
  <si>
    <t>ساه بوتيه</t>
  </si>
  <si>
    <t>(détruire volontairement) to sabotage:  to damage or destroy equipment, weapons or buildings in order to prevent the success of an enemy or competitor  يفسد شىء عن قصد</t>
  </si>
  <si>
    <t>saccager</t>
  </si>
  <si>
    <t>ساه كاه چيه</t>
  </si>
  <si>
    <t>*(maison, parc) to wreck, to devastate
le village a été saccagé par l'innondation / le tourbillion: the village was devastated by the flood / the hurricane.</t>
  </si>
  <si>
    <t>saigner</t>
  </si>
  <si>
    <t>سيه نييه</t>
  </si>
  <si>
    <t>to bleed</t>
  </si>
  <si>
    <t>saisir (saisi)</t>
  </si>
  <si>
    <t>سيه زيغ</t>
  </si>
  <si>
    <t>*2ème groupe - (avec brusquerie (nf.) بغوسك غيى : abruptness, suddenness) to grab (hold of), to seize, to grasp
*(pour porter, déplacer) to catch (hold of), to take hold of, to grip
elle saisit ma main: she gripped my hand.
Il m'a saisi par la manche: he grapped me by the sleeve.
saisir quelqu'un aux épaules (nf. أيه پوه لل): to grip somebody by the shoulders.</t>
  </si>
  <si>
    <t>salir</t>
  </si>
  <si>
    <t>ساه ليغ</t>
  </si>
  <si>
    <t>to get dirty</t>
  </si>
  <si>
    <t>saliver</t>
  </si>
  <si>
    <t>سالى ڨيه</t>
  </si>
  <si>
    <t xml:space="preserve">to salivate: to produce saliva </t>
  </si>
  <si>
    <t>satisfaire (satisfait)</t>
  </si>
  <si>
    <t>ساه تيس فيه غ</t>
  </si>
  <si>
    <t>*(contenter كون تون تيه: to please, to satisfy - suj: un résultat, un travail) to satisfy, to give satisfaction to (-suj: une explication: explanation) to satisfy
Elle est difficile à satisfaire: she is hard to please. / Votre rapport ne me satisfait pas du tout: I am not satisfied at all with your report, I don't find at all your report satisfactory.
Ce que j'ai me satisfait pleinement (پليه ن موه ن wholly, fully): I'm quite content with what I've got. / J'espère que cet arrangement vous sastisfera: I hope (that) you'll find this arrangement satisfactory, to your satisfaction.
*(sexuellement) to satisfy</t>
  </si>
  <si>
    <t>satisfaire (satisfait) (un besoin, un désir)</t>
  </si>
  <si>
    <t>*(répondre à une attente أه توه نت: une ésperance = expectation) to come / to live up to, (-un désir) to satisfy, to fulfill, (-un besoin) to satisfy, to answer, (-une curiosité كوغ يوه زى تيه: curiosity) to satisfy, -(une demande: request) to meet, to satisfy, to cope with, to keep up with, (-une faim) to satisfy, to appease أه پيز : to prevent further disagreement in arguments or war by giving to the other side an advantage that they have demanded , (-une soif) to satisfy, to quench, to slake: to satisfy a thirst or a wish .
Il reste des revendications (غوه ڨوندى كاه سيون f. demands) non satisfaites: there are still a few demands which haven't been met.
Satisfaire un besoin naturel (un euphémisme أوه فيه ميسم: euphemism يوه فيه ميه سم: a word or phrase used to avoid saying an unpleasant or offensive word ) : to relieve oneself = to urinate.</t>
  </si>
  <si>
    <t>saupoudrer</t>
  </si>
  <si>
    <t>سوه پود غيه</t>
  </si>
  <si>
    <t>*(la cuisine) to dust, to sprinkle
saupoudrer un gâteau de sucre: to sprinkle / to dust sugar over a cake.</t>
  </si>
  <si>
    <t>sauter (sauté)</t>
  </si>
  <si>
    <t>سوه تيه</t>
  </si>
  <si>
    <t>*(bondir : to leap up , to bounce بون ديغ - personne) to jump
Il faut sauter pour atteindre l'étagère (nf. Shelf أيه تاه چيه غ ) : you have got to jump to reach the shelf.
Sauter par-dessus (over  پاغ دوه سوه) une corde : to leap over a rope.</t>
  </si>
  <si>
    <t>sauvegarder</t>
  </si>
  <si>
    <t>سوڨ جغديه</t>
  </si>
  <si>
    <t>(informatique-enregistrer) to save
Sauvegardez avant de déclencher la bombe et répétez l'opération jusqu'au résultat souhaité: save before trigerring off the bomb and repeat the operation till getting the desired results.</t>
  </si>
  <si>
    <t>savoir (su)</t>
  </si>
  <si>
    <t>ساه ڨواه غ</t>
  </si>
  <si>
    <t>(pouvoir) can, to know how to, to be able to
Tu sais nager? : Can you swim?</t>
  </si>
  <si>
    <t>scalper</t>
  </si>
  <si>
    <t>سكاه ل پيه</t>
  </si>
  <si>
    <t>to scalp: to cut off the scalp of a dead enemy as a sign of victory  / Détacher la peau du crâne avec un instrument tranchant.</t>
  </si>
  <si>
    <t>scanner</t>
  </si>
  <si>
    <t>سكاه نيه</t>
  </si>
  <si>
    <t>(un logiciel d'Antivirus) to scan</t>
  </si>
  <si>
    <t>sceller (v.)</t>
  </si>
  <si>
    <t>سيه ليه</t>
  </si>
  <si>
    <t>to seal (le ciment avec les tubages dans le trou foré)</t>
  </si>
  <si>
    <t>scier</t>
  </si>
  <si>
    <t>سى ييه</t>
  </si>
  <si>
    <t>(couper) to saw</t>
  </si>
  <si>
    <t>sculpter (sculpté)</t>
  </si>
  <si>
    <t>سكوول تيه</t>
  </si>
  <si>
    <t>"art" to carve, sculpt سكاه لپت: to create solid objects that represent a thing, person, idea, etc. out of a material such as wood, clay, metal or stone. 
Sculpter quelque chose dans le marbre (marble ماه غ بغ) : to sculpt something out of marble.</t>
  </si>
  <si>
    <t>secouer</t>
  </si>
  <si>
    <t>سوه كوه ويه</t>
  </si>
  <si>
    <t>sécuriser quelqu'un (sécurisé)</t>
  </si>
  <si>
    <t>سيه كيوغي زيه</t>
  </si>
  <si>
    <t>"rassurer غاه سوه غيه: to reassure: to comfort someone and stop them from worrying " 
*sécuriser quelqu'un : to make somebody feel secure / safe, to reassure somebody.</t>
  </si>
  <si>
    <t>sélectionner</t>
  </si>
  <si>
    <t>سيه ليه ك سيون نيه</t>
  </si>
  <si>
    <t>*(généralement, informatique) to select</t>
  </si>
  <si>
    <t>sembler</t>
  </si>
  <si>
    <t>سومب ليه</t>
  </si>
  <si>
    <t>to seem, to appear
Elle semble plus âgée que lui: she looks older than him
Ils semblaient bien s'entendre: they seemed / appeared to be getting on well</t>
  </si>
  <si>
    <t>semer</t>
  </si>
  <si>
    <t>*(agriculture) to sow
*(propager = to spread) to bring, cause, to spread
-Semer le doute dans l'esprit de quelqu'un: to sow / plant a seed of doubt in somebody's mind. -Semer le désordre: to cause havoc / mess.
*(familier) (laisser tomber) to drop</t>
  </si>
  <si>
    <t>sensibiliser</t>
  </si>
  <si>
    <t>سونسى بى لى زيه</t>
  </si>
  <si>
    <t>*(généralement) sensibiliser quelqu'un à quelque chose: to make somebody aware / conscious of something.
Il faudrait essayer de sensibiliser l'opinion: we'll have to try and make people aware.</t>
  </si>
  <si>
    <t>séquestrer</t>
  </si>
  <si>
    <t>سيه كيه ستغيه</t>
  </si>
  <si>
    <t>(personne) to confine illegally
(bien = propriété personnelle) to sequestrate</t>
  </si>
  <si>
    <t>sermonner</t>
  </si>
  <si>
    <t>سيه غ موه نيه</t>
  </si>
  <si>
    <t>to lecture, to preach at / Faire des remontrances (une - advice  غوه مون تغاه نس) à quelqu'un. : to advice somebody to do sth.</t>
  </si>
  <si>
    <t>sertir</t>
  </si>
  <si>
    <t>سيه غ تيغ</t>
  </si>
  <si>
    <t>to set with (a jewel) يرصع
une couronne (crown كوه غوه ن) sertie de diamants: crown set with diamonds.</t>
  </si>
  <si>
    <t>sévir</t>
  </si>
  <si>
    <t>سيه ڨيغ</t>
  </si>
  <si>
    <t>*(personne) si tu continues à tricher, je vais devoir sévir: if you keep on cheating, I'll have to do something about it. / sévir contre la fraude fiscale: to deal ruthlessly with tax evation.
*(un fléau فليه يوه: curse, plague  , une épidémie: epidemic  أيه بى ديه مى) to be rampant: (of something bad) getting worse quickly and in an uncontrolled way  / Se manifester avec force, causer des ravages (destruction) : La sécheresse a sévi en certaines régions d'Afrique.</t>
  </si>
  <si>
    <t>siffler</t>
  </si>
  <si>
    <t>سيف ليه</t>
  </si>
  <si>
    <t>*(suj. : un gendarme: policeman) to blow one's whistle at /*(suj. : un arbitre) to whistle for siffler la mi-temps: to whistle for half-time.</t>
  </si>
  <si>
    <t>signaler</t>
  </si>
  <si>
    <t>سين ياه ليه</t>
  </si>
  <si>
    <t>(faire remarquer - faute, détail) to point out, to indicate. Signaler quelque chose à la police: to report sth. to the police.</t>
  </si>
  <si>
    <t>signer</t>
  </si>
  <si>
    <t>سى ن ييه</t>
  </si>
  <si>
    <t>to sign</t>
  </si>
  <si>
    <t>signifier</t>
  </si>
  <si>
    <t>سى نى فييه</t>
  </si>
  <si>
    <t>to mean, to signify
Sa température avait atteint douze degré, ce qui signifie qu'elle était peut-être morte depuis huit heures, mais tout dépend des circonstances: her temperature had  reached 12 degrees, which means that she probably died since 8 hours, but all depends on the circumstances.</t>
  </si>
  <si>
    <t>simuler</t>
  </si>
  <si>
    <t>سى مووه ليه</t>
  </si>
  <si>
    <t>*(feindre - douleur, ivresse, folie) to feign: to pretend to feel something, usually an emotion  فيه نن
simuler l'innocence (إي نوه ساه نس): to put on an air / to show innocence.
*(militaire et technologie) to simulate</t>
  </si>
  <si>
    <t>situer</t>
  </si>
  <si>
    <t>سى توه ويه</t>
  </si>
  <si>
    <t>to place</t>
  </si>
  <si>
    <t>sodomiser</t>
  </si>
  <si>
    <t>سودو مى زيه</t>
  </si>
  <si>
    <t xml:space="preserve">to bugger: offensive or legal  to have sex by putting the penis in another person's  anus </t>
  </si>
  <si>
    <t>solliciter</t>
  </si>
  <si>
    <t>سوه لى سى تيه</t>
  </si>
  <si>
    <t>to request, to solicit, to beg the favor of to apply for a job</t>
  </si>
  <si>
    <t>sombrer</t>
  </si>
  <si>
    <t>سومبغيه</t>
  </si>
  <si>
    <t>somnoler</t>
  </si>
  <si>
    <t>سوه م نوه ليه</t>
  </si>
  <si>
    <t xml:space="preserve">*(personne) to doze: to have a short sleep, especially during the day. </t>
  </si>
  <si>
    <t>sonner</t>
  </si>
  <si>
    <t>سونيه</t>
  </si>
  <si>
    <t>*(téléphone) to ring
*(personne) to ring door bell
On a sonné: there is something is ringing the door bell</t>
  </si>
  <si>
    <t>sonoriser</t>
  </si>
  <si>
    <t>سوه نوغى زيه</t>
  </si>
  <si>
    <t>to add the sound track to, to fit with a sound system</t>
  </si>
  <si>
    <t>souder</t>
  </si>
  <si>
    <t>سوو ديه</t>
  </si>
  <si>
    <t>(technologie) to weld</t>
  </si>
  <si>
    <t>souffler</t>
  </si>
  <si>
    <t>سوه فليه</t>
  </si>
  <si>
    <t>to breath out, blow
Souffler ses 28 bougies: to blow his 28 candles.</t>
  </si>
  <si>
    <t>souiller</t>
  </si>
  <si>
    <t>سووه ييه</t>
  </si>
  <si>
    <t xml:space="preserve">(maculer: to dirty  ماه كوو ليه) to soil : to make something dirty, especially with solid waste </t>
  </si>
  <si>
    <t>soulager</t>
  </si>
  <si>
    <t>سوه لاه چيه</t>
  </si>
  <si>
    <t>*(une personne - physiquement) to relieve: to make an unpleasant feeling, such as pain or worry, less strong , to bring relieve to
Cela devrait vous soulager de votre mal de tête: this sould relieve / help your headache.
On l'a soulagé de son chéquier (m. شيه ك ييه checkbook) (humoristique: humorous ءى موه غيس تيك): she was relieved from her chequebook.
*(une personne - moralement: mentallly) to relieve, to soothe: سوه ز to make someone feel calm or less worried.
Pleure, ça te soulagera: have a good cry, you feel better afterwards.
ça me soulage de savoir qu'il est bien arrivé: it's a relief to know that he got there safely.
Soulager la conscience (f.كون سياه نس - ضمير) de quelqu'un: to ease somebody conscience.</t>
  </si>
  <si>
    <t>soulager (diminuer une douleur)</t>
  </si>
  <si>
    <t>*(diminuer - une misère, souffrances (f.) ) to relieve, (-une douleur) to relieve, to soothe: to make an injury less painful .
"Ça ne fait jamais de mal. Alors, si ça vous soulage, ne vous en privez pas."
*(décharger: to relieve, to unburden) to relieve
mon collègue me soulage parfois d'une partie de mon travail: my colleague sometimes relieves me of part of my work.</t>
  </si>
  <si>
    <t>soulever</t>
  </si>
  <si>
    <t>سول ڨيه</t>
  </si>
  <si>
    <t>to lift
Des cinématiques, montrant un patient en train de soulever une barre d'haltères, un client en train de boire de l'alcool dissimulé dans un globe terrestre et un patient en train de cuisiner défilent, ils vous seront très utiles pour la suite: videos showing a patient is lifting a barbell, a client is drinking alcohol hidden inside a terrestrial globe and a patient is cooking are played, they will be useful for you later.</t>
  </si>
  <si>
    <t>souligner</t>
  </si>
  <si>
    <t>سوه لى نييه</t>
  </si>
  <si>
    <t>*(mettre un trait (a line)  sous) to underline
*(accentuer: to highlight, to emphasize  أه كسونت ويه) to enhance: to improve the quality, amount or strength of something , to emphasize إيم فاه سايز: to make something more obvious.
une robe qui souligne la taille (f. waist تاه يى): a dress which emphasizes the waist.
*(faire remarquer: Point sth out: to tell someone about some information, often because you believe they do not know it or have forgotten it .) to emphasize, to stress</t>
  </si>
  <si>
    <t>soumettre (soumis)</t>
  </si>
  <si>
    <t>سوه مى</t>
  </si>
  <si>
    <t>*p.p. de soumettre: to be subjected to sth.
Soumettre quelque chose à un examen: to subject sth. to an inspection / examination.</t>
  </si>
  <si>
    <t>soupçonner</t>
  </si>
  <si>
    <t>سوپ سوه نيه</t>
  </si>
  <si>
    <t>*(suspecter) to suspect soupçonner quelqu'un de meurtre (m.) / trahison (f.): to suspect somebody of murder / treason.</t>
  </si>
  <si>
    <t>souper</t>
  </si>
  <si>
    <t>سوه پيه</t>
  </si>
  <si>
    <t>(dîner) to have dinner</t>
  </si>
  <si>
    <t>soustraire (soustrait)</t>
  </si>
  <si>
    <t>سوه س تغيه غ</t>
  </si>
  <si>
    <t>to subtract, to take away
soustraire 10 de 30: to subtract 10 from 30.
(enlever) to abduct, to kidnap
soustraire quelqu'un / quelque chose à: to take somebody / something away from.</t>
  </si>
  <si>
    <t>soutenir (soutenu)</t>
  </si>
  <si>
    <t>سوه ت نيغ</t>
  </si>
  <si>
    <t>to hold up, to support</t>
  </si>
  <si>
    <t>stabiliser</t>
  </si>
  <si>
    <t>ستاه بى لى زيه</t>
  </si>
  <si>
    <t>*(un échafaudage أيه شاه فوه داه چ : scaffolding / une pile: pile, stack - donner un équilibre à) to stabilize, (-maintenir en place) to hold steady
J'ai commencé le collage des carreaux selon les recommandations techniques, face rugueuse à recouvrir du mortier de scellement et une pression manuelle sur chaque carreau à stabiliser.</t>
  </si>
  <si>
    <t>stagner</t>
  </si>
  <si>
    <t>ستاه ج نيه</t>
  </si>
  <si>
    <t xml:space="preserve">*(liquide) stagnate
*(affaires, économie) to stagnate: to stay the same and not grow or develop , to be sluggish: moving or operating more slowly than usual and with less energy or power </t>
  </si>
  <si>
    <t>stationner</t>
  </si>
  <si>
    <t>استاسيونيه</t>
  </si>
  <si>
    <t>"véhicule" to park</t>
  </si>
  <si>
    <t>stimuler</t>
  </si>
  <si>
    <t>ستى موه ليه</t>
  </si>
  <si>
    <t>(activer - une fonction organique) to stimulate</t>
  </si>
  <si>
    <t>subir (subi)</t>
  </si>
  <si>
    <t>سووه بيغ</t>
  </si>
  <si>
    <t>(dommages, pertes) to suffer</t>
  </si>
  <si>
    <t>subir (une opération)</t>
  </si>
  <si>
    <t>سووبيغ</t>
  </si>
  <si>
    <t>to undergo a surgery</t>
  </si>
  <si>
    <t>subventionner</t>
  </si>
  <si>
    <t>سووب ڨون سيونيه</t>
  </si>
  <si>
    <t>(recherche) to grant funds to, to subsidize / Aider quelqu'un, une collectivité (société: community) par une subvention (subsidy: money given as part of the cost of something, to help or encourage it to happen )   يدعم</t>
  </si>
  <si>
    <t>subvertir</t>
  </si>
  <si>
    <t>سوب ڨيه غ تيغ</t>
  </si>
  <si>
    <t xml:space="preserve">subvert: to try to destroy or damage something, especially an established political system. </t>
  </si>
  <si>
    <t xml:space="preserve">sucer </t>
  </si>
  <si>
    <t>سووه سيه</t>
  </si>
  <si>
    <t>*to suck
*(vulgaire) (comme pratique sexuelle) to suck off</t>
  </si>
  <si>
    <t>suer</t>
  </si>
  <si>
    <t>سووه ويه</t>
  </si>
  <si>
    <t>*(transpirer - une personne) to sweat, to get sweaty suer à grosses gouttes: to be streaming with sweat.</t>
  </si>
  <si>
    <t>suggérer</t>
  </si>
  <si>
    <t>سوه ج چيه غيه</t>
  </si>
  <si>
    <t>to suggest</t>
  </si>
  <si>
    <t>سوه پلى ييه</t>
  </si>
  <si>
    <t xml:space="preserve">to beg, to implore: to ask someone to do or not do something in a very sincere, emotional and determined way </t>
  </si>
  <si>
    <t>supposer</t>
  </si>
  <si>
    <t>سوپو زيه</t>
  </si>
  <si>
    <t>to suppose, to assume
Hunter supposa qu'elle ne devait pas avoir plus de vingt-cinq ans: Hunter supposed that she might not have more than 25 years.</t>
  </si>
  <si>
    <t>surenchérir</t>
  </si>
  <si>
    <t>سووغ أون شيه غيغ</t>
  </si>
  <si>
    <t>(offrir de payer plus) to overbid, to make a higher bid
il y aura un délai pour surenchérir: a period of time will be set aside for any higher bids.</t>
  </si>
  <si>
    <t>surfaire (surfait)</t>
  </si>
  <si>
    <t>سووغ فيه غ</t>
  </si>
  <si>
    <t xml:space="preserve">*[Psychologie] Vanter les mérites d'une personne de manière excessive et non justifiée.  Anglais : to overtrain 
*[Economie] Demander un prix beaucoup trop élevé pour une marchandise en vente.  Anglais : To exaggerate </t>
  </si>
  <si>
    <t>surfer</t>
  </si>
  <si>
    <t>سوه غ فيه</t>
  </si>
  <si>
    <t>to surf / Informatique Sur Internet, se déplacer de site en site, au gré des (suivant) hyperliens, en explorant toutes les pages web qui attirent l'attention.</t>
  </si>
  <si>
    <t>surgir</t>
  </si>
  <si>
    <t>سوه غ چيغ</t>
  </si>
  <si>
    <t>*(une personne, un animal, un objet) to appear, to materialize suddenly, to loom up
*(hors du sol et rapidement) to shoot, to spring out
des gens, surgis d'on ne sait où: people who had sprung from no where.
l'eau surgit du sol entre deux rochers: the water springs / gushes out of the ground between two rocks.
*(un conflit كون فلى: conflict) to arise
*(difficultés (f.)) to crop up , to arise</t>
  </si>
  <si>
    <t>surir</t>
  </si>
  <si>
    <t>سوو غيغ</t>
  </si>
  <si>
    <t>to become/turn sour</t>
  </si>
  <si>
    <t>surnager (surnagé)</t>
  </si>
  <si>
    <t>سوغ ناه چيه</t>
  </si>
  <si>
    <t>"flotter: to float فلوه تيه" to float
Le pétrole surnage à la surface de la mer : oil is floating on the sea.</t>
  </si>
  <si>
    <t>surnommer</t>
  </si>
  <si>
    <t>سوه غ نوه ميه</t>
  </si>
  <si>
    <t>to nickname
dans sa famille, on la surnomme Rosita: her family's pet name for her is Rosita.</t>
  </si>
  <si>
    <t>sursauter</t>
  </si>
  <si>
    <t>سووغ سوتيه</t>
  </si>
  <si>
    <t>to start, to jump: to move your body suddenly because something has surprised or frightened you . Faire sursauter quelqu'un: to make sb start/jump.</t>
  </si>
  <si>
    <t>surveiller</t>
  </si>
  <si>
    <t>سوغ ڨى ييه</t>
  </si>
  <si>
    <t>to watch, to keep an eye on</t>
  </si>
  <si>
    <t>survenir (survenu)</t>
  </si>
  <si>
    <t>سووغ  ڨوو نيغ</t>
  </si>
  <si>
    <t>(un événement, un incident: incident, event) to occur, to take place, to happen</t>
  </si>
  <si>
    <t>susciter (suscité)</t>
  </si>
  <si>
    <t>سوسى تيه</t>
  </si>
  <si>
    <t>*(une envie أون ڨى: envy, jalousie, haine, intérêt (nm) أنتيه غيه, sympathie (nf) سام پاه تى: sympathy ) arouse
*(mécontentement, incompréhension, étonnement) to cause, to give rise to</t>
  </si>
  <si>
    <t>synthétiser</t>
  </si>
  <si>
    <t>سان تيه تى زيه</t>
  </si>
  <si>
    <t xml:space="preserve">*(idées, résultats, relevés) to bring together, to combine or cause to combine into a whole 
*(chimie) to synthesize: to produce a substance chemically in plants or animals </t>
  </si>
  <si>
    <t>tabasser</t>
  </si>
  <si>
    <t>تاه باه سيه</t>
  </si>
  <si>
    <t>(familier) to beat, to hit a person or animal hard many times as a punishment 
Il a tabassé sa femme durant près de 20 heures. L’homme a utilisé une ceinture et une tige métallique: he beat his wife during almost 20 hours. The man used a belt and a metal rod.</t>
  </si>
  <si>
    <t>tacher</t>
  </si>
  <si>
    <t>تاشيه</t>
  </si>
  <si>
    <t>to stain
Adrian a besoin d'une épée particulière, tachée de noire (l'épée de Mordred) pour vaincre celui-ci: Adrian needs a particular sword, stained with black (the sword of Mordred) to defeat this one here.</t>
  </si>
  <si>
    <t>tamiser (une lumière)</t>
  </si>
  <si>
    <t>تاه مى زيه</t>
  </si>
  <si>
    <t>*(la farine: flour فاه غين, une poudre: powder پوه دغ) to sieve, to sift سيه فت: to put flour, sugar, etc. through a sieve  (= wire net shaped like a bowl)  to break up large pieces.
*(une lumière naturelle) to filter
*(un éclairage: lighting) to subdue ساب دوه:  to reduce the force of something, or to prevent something from existing or developing . يجعل الإضاءة خافتة
Alors tamisez les lumières, allumez quelques bougies et mettez-vous au lit (ou là où vous vous sentez la plus à l’aise) pour explorer votre corps: subdue the lights, light up some candles and lay in bed (or where you feel the most comfortable) to explore your body.
*(la construction كونس تغووك سيون: building, construction) (un sable) to sift, to riddle (un terme spécialisé)</t>
  </si>
  <si>
    <t>taper</t>
  </si>
  <si>
    <t>تاه پيه</t>
  </si>
  <si>
    <t>[personne - généralement] to hit ; [ - d'un revers de main] to slap</t>
  </si>
  <si>
    <t>tapir</t>
  </si>
  <si>
    <t>تاه پيغ</t>
  </si>
  <si>
    <t>se tapir: (se baisser) to crouch (down) / (se dissimuler - par peur) to hide 
il se tapit derrière un buisson (bush بوى سون) et l'attendit: he lay in wait for her behind a bush.</t>
  </si>
  <si>
    <t>tapoter</t>
  </si>
  <si>
    <t>تاپوه تيه</t>
  </si>
  <si>
    <t>*to tap, "dos, une joue" to pat: to touch someone or sth gently &amp; usually repeatedly with the hand flat. 
En tapotant son ventre: while tapping his stomach.
*(jouer médiocrement un instrument musical) to bang out: Produce something loudly or hastily by striking, either a musical instrument or a typing keyboard.</t>
  </si>
  <si>
    <t>taquiner</t>
  </si>
  <si>
    <t>تاه كى نيه</t>
  </si>
  <si>
    <t>(faire enrager = (être en colère) to be furious) to tease: to laugh at someone or say unkind things about them, either because you are joking or because you want to upset them 
cesse de la taquiner: stop teasing her.</t>
  </si>
  <si>
    <t>tarir</t>
  </si>
  <si>
    <t>تاه غيغ</t>
  </si>
  <si>
    <t>(cesser de couler) to dry up</t>
  </si>
  <si>
    <t>tasser</t>
  </si>
  <si>
    <t>تاه سيه</t>
  </si>
  <si>
    <t>(entasser) to cram, to squeeze
tasser les vêtements dans le sac: press the colthes down in the bag.</t>
  </si>
  <si>
    <t>tchatter ou chatter</t>
  </si>
  <si>
    <t>شاه تيه</t>
  </si>
  <si>
    <t>(de l'anglais, to chat, bavarder) to chat</t>
  </si>
  <si>
    <t>témoigner</t>
  </si>
  <si>
    <t>تيه موان ييه</t>
  </si>
  <si>
    <t>Droit to give evidence, to testify
témoigner en faveur de/contre l'accusé : to give evidence for/against the defendant</t>
  </si>
  <si>
    <t>tendre (tendu)</t>
  </si>
  <si>
    <t>"offrir, présenter" to offer. / "allonger - partie de corps" 
Tendre le cou: to stretch one's neck. 
Elle tendit son front/sa joue à sa mère pour que elle l'embrasse: she offered her forehead/cheek to her mother to kiss.</t>
  </si>
  <si>
    <t>tenter</t>
  </si>
  <si>
    <t>تون تيه</t>
  </si>
  <si>
    <t>*(risquer, essayer) to try, to attempt
Tenter de faire (chercher à faire): to try / to attempt / to endeavor to do.
*(soumettre à (: to be subjected to) une tentation: temptation) to tempt   يغرى
une petite jupe noire m'avait tentée: my eye had been caught by a little black skirt.
Le mariage, cela ne te tente pas? Don't you ever feel like getting married?</t>
  </si>
  <si>
    <t>ternir</t>
  </si>
  <si>
    <t>تيه غ نيغ</t>
  </si>
  <si>
    <t xml:space="preserve">to tarnish: to make a metal less bright / to make a mirror dull.   </t>
  </si>
  <si>
    <t>tétaniser</t>
  </si>
  <si>
    <t>تيه تانى زيه</t>
  </si>
  <si>
    <t>"paralyser - de peur" to petrify: to frighten someone a lot, especially so that they are unable to move or speak 
L'image terrifiante qui se dressa devant ses yeux au moment où il entra dans la pièce le tétanisa: the terrifying image that stood up infront of his eyes when he entered the room petrified him.</t>
  </si>
  <si>
    <t>téter (tété)</t>
  </si>
  <si>
    <t>تيه تيه</t>
  </si>
  <si>
    <t>*"sein" to suck. 
Téter sa mère: to suck one's mother's breast / to breast-feed from one's mother.</t>
  </si>
  <si>
    <t>tiédir</t>
  </si>
  <si>
    <t>تيه ديغ</t>
  </si>
  <si>
    <t xml:space="preserve">(se refroidir) to cool down (eau, gâteau, lait) </t>
  </si>
  <si>
    <t>tirer</t>
  </si>
  <si>
    <t>(amener à soi) to pull
Reprendre le personnage d'Adrian pour pénétrer à nouveau dans la cage; tirer la corde: take again the character of Adrian to enter again inside the cage; pull the rope.</t>
  </si>
  <si>
    <t>tirer (obtenir)</t>
  </si>
  <si>
    <t>(obtenir) to get, obtain.  tirer quelque chose de ..: to obtain, to get something from…</t>
  </si>
  <si>
    <t>tisser</t>
  </si>
  <si>
    <t>تى سيه</t>
  </si>
  <si>
    <t>(laine, coton, tissu) to weave يغزل</t>
  </si>
  <si>
    <t>tituber</t>
  </si>
  <si>
    <t>تى توه بيه</t>
  </si>
  <si>
    <t xml:space="preserve">to stagger along / to reel along : to walk or move with difficulty as if you are going to fall </t>
  </si>
  <si>
    <t>tolérer</t>
  </si>
  <si>
    <t>توه ليه غيه</t>
  </si>
  <si>
    <t>(permettre - infraction (breach)) tolerate, allow</t>
  </si>
  <si>
    <t>tordre (tordu)</t>
  </si>
  <si>
    <t>*(déformer ديه فوه غ ميه: changer la forme de = to bend (out of shape) - en courbant كووغ باه ن= courber: to bend, en pliant پلى ياه ن: plier: to fold) to bend, (-en vrillant: vriller ڨغى ييه: to spin, to spiral) to twist
*(un linge mouillé لاه نچ مووه ييه: wet laundry) to wring (out):  to twist a cloth or piece of clothing with your hands to remove water from it. 
Elle tordait nerveusement son mouchoir: she was playing with / twiddling her handkerchief nervously. Twiddle تويه دل: to move something repeatedly between your fingers, especially without any purpose.</t>
  </si>
  <si>
    <t>tordre (tordu) (un membre)</t>
  </si>
  <si>
    <t>*(un membre موه مبغ: a limb) to twist Tordre le bras à quelqu'un: to twist somebody's arm.
Tordre le cou à une volaille (f.ڨوه لايى fowl:  a bird of a type that is used to produce meat or eggs): to wring a bird's neck. Tordre le cou à quelqu'un (familier): to wring somebody's neck: used for emphasizing that you are very angry at someone.
*(défigurer ديه فيجوه غيه: to disfigure: to spoil the appearance of something or someone, especially their face, completely) Les traits tordus par la douleur: his features twisted / his face contorted with pain. contort: to (cause something to) twist or bend violently and unnaturally. / *(faire mal à)  Les brûlures qui lui tordaient l'estomac: the burning pains which were knotting his stomach. knot: to form a tight, hard, rounded mass .</t>
  </si>
  <si>
    <t>torturer</t>
  </si>
  <si>
    <t>توغ  تووغيه</t>
  </si>
  <si>
    <t>to torture</t>
  </si>
  <si>
    <t>toucher</t>
  </si>
  <si>
    <t>توو شيه</t>
  </si>
  <si>
    <t>(percevoir - argent, salaire, pension) to receive, to get, to be paid
Elle touche 30 000 euros par an: she earns 30 000 euros per year.</t>
  </si>
  <si>
    <t>tourbillonner</t>
  </si>
  <si>
    <t>توغ بيونيه</t>
  </si>
  <si>
    <t xml:space="preserve">to swirl: to (cause to) move quickly with a twisting circular movement </t>
  </si>
  <si>
    <t>tracer</t>
  </si>
  <si>
    <t>تغاسيه</t>
  </si>
  <si>
    <t>to draw, to lay out</t>
  </si>
  <si>
    <t>trahir (trahi)</t>
  </si>
  <si>
    <t>تغاه ييغ</t>
  </si>
  <si>
    <t>*(son camp: his army كاه) betray
ceux qui trahissent: traitors, those who betray their country.
*(révéler: to reveal, to tell) to betray, to give sth away: to tell people something secret, often without intending to .
Je faillis trahir mes sentiments: I almost revealed my feelings.
Trahir un secret: to give away a secret.
*(démasquer: to unmask ديه ماس كيه) to give sth away
Son silence l'a trahie : her silence gave her away.</t>
  </si>
  <si>
    <t>traîner</t>
  </si>
  <si>
    <t>(marcher lentement) to dawdle: to do something or go somewhere very slowly, taking more time than is necessary 
Une fois à l'intérieur, pas le temps de traîner, un autre garde va bientôt arriver: once inside, no time for dawdling, another guard is arriving soon.</t>
  </si>
  <si>
    <t>traîner (familier)</t>
  </si>
  <si>
    <t>(n'est pas être rangé - documents, vêtements) to lie around, to be scattered around
N'oubliez pas la mallette en sortant, et éventuellement les petites choses qui traînent sur la table.: don't forget the suitcase while going out, and may be the small things which are scattered around on the table.</t>
  </si>
  <si>
    <t>traiter</t>
  </si>
  <si>
    <t>تغيه تيه</t>
  </si>
  <si>
    <t>(étudier - thème) to deal with, to treat
vous ne traitez pas le sujet: You are not addressing the question.</t>
  </si>
  <si>
    <t>transcrire (transcrit)</t>
  </si>
  <si>
    <t>تغاه ن سكغيغ</t>
  </si>
  <si>
    <t>(conversation) transcribe:   to record something written, spoken or played by writing it down, to note down, to take down.</t>
  </si>
  <si>
    <t>transir</t>
  </si>
  <si>
    <t>تغاه ن زيغ</t>
  </si>
  <si>
    <t>to go through  
le froid m'avait transi : the cold had gone right through me.</t>
  </si>
  <si>
    <t>transporter</t>
  </si>
  <si>
    <t>تغاه نس پوه غ تيه</t>
  </si>
  <si>
    <t>*(faire changer d'endroit - une cargaison كاغ جيه زون: cargo, un passager: passenger, troupes (f.): troops) to carry, to transport, to convey , (-un blessé: wounded) to move
Transporter des vivres (ڨيڨغ m.pl. food provision) par avion / par bateau: to fly / to ship food supplies.
Transporter quelque chose par camion: to send something by lorry / by truck.
*(figuré) (par l'imaginaire (إيم ماه چى نيه غ  m. imagination) ) to take
Le premier acte (أه كت m. act: a part of a play or opera) nous transporte en Géorgie / au XVIe siècle: the first act takes us to Georgia / takes us back to the 16th century.
*(porter) to carry
Les alluvions (أه لوه ڨ يوه نf. alluvium: earth and sand that has been left by rivers, floods, etc.  ) transportés par le fleuve (فلوه ڨ m. river) : the sediment carried (along) by the river.</t>
  </si>
  <si>
    <t>transvaser</t>
  </si>
  <si>
    <t>تغوه نس ڨاه زيه</t>
  </si>
  <si>
    <t xml:space="preserve">to decant: to pour a liquid from one container into another </t>
  </si>
  <si>
    <t>traverser (v.)</t>
  </si>
  <si>
    <t>(forage pétrolier - d'une couche productrice) to go across</t>
  </si>
  <si>
    <t>travestir</t>
  </si>
  <si>
    <t>تغاه ڨيه س تيغ</t>
  </si>
  <si>
    <t>(pour une fête) to dress up / se travestir: to dress as a man (for a woman) or as a woman (for a man)</t>
  </si>
  <si>
    <t>trébucher</t>
  </si>
  <si>
    <t>تغيه بوشيه</t>
  </si>
  <si>
    <t>(perdre l'équilibre) to stumble: to step awkwardly while walking or running and fall or begin to fall   يتكعبل
trébucher contre une marche: to trip over a step. Faire trébucher quelqu'un: to trip somebody up.</t>
  </si>
  <si>
    <t>trembler (tremblé)</t>
  </si>
  <si>
    <t>تغومبليه</t>
  </si>
  <si>
    <t xml:space="preserve">*(main, jambes) to shake, to tremble
*(voix) to tremble, to shake, to quaver كويه ڨر: (of a person's voice) to sound shaky, especially because of emotion.
Trembler de peur / froid / rage (nf. anger غاه چ ): to tremble / shake with fear / cold / anger. </t>
  </si>
  <si>
    <t>tricoter</t>
  </si>
  <si>
    <t>تغى كوه تيه</t>
  </si>
  <si>
    <t>to knit</t>
  </si>
  <si>
    <t>trier</t>
  </si>
  <si>
    <t>تغى ييه</t>
  </si>
  <si>
    <t>*(sortir d'un lot لوه: set - fruits) to pick (out), (-photos, candidats) to select
Ses amis sont triés sur le volet (shutter شيش الشباك): his friends are hand-picked.
*(répartir (divide up) par catégories- lettres) to sort (out), (-œufs) to grade, (-lentilles (f.) لون تييى) to pick over sth. ينقى العدس : to look carefully at a group of things, choosing the ones you want or getting rid of the ones you do not want .</t>
  </si>
  <si>
    <t>tronçonner</t>
  </si>
  <si>
    <t>تغوه ن سونيه</t>
  </si>
  <si>
    <t>to cut / chop into sections
Incendie de Bex (en Suisse) : les pompiers ont dû commencer à tronçonner le toit de la maison. Nous avons filmé la scène. : Fire of Bex (in Switzerland) : the firemen had to start cutting the roof of the house. We filmed the scene.</t>
  </si>
  <si>
    <t>troquer</t>
  </si>
  <si>
    <t>تغوه كيه</t>
  </si>
  <si>
    <t>(échanger) to swap, to exchange
je troquerais bien mon manteau contre le tien:  I wouldn't mind swapping coats with you</t>
  </si>
  <si>
    <t>tuméfier</t>
  </si>
  <si>
    <t>تووه ميه فييه</t>
  </si>
  <si>
    <t>to cause to swell</t>
  </si>
  <si>
    <t>tutoyer (tutoyé)</t>
  </si>
  <si>
    <t>توت واه ييه</t>
  </si>
  <si>
    <t>utiliser  “tu” au lieu de « vous » quand on parle à quelqu’un
Elle tutoie son professeur: she is on first-name terms with her teacher.</t>
  </si>
  <si>
    <t>unir</t>
  </si>
  <si>
    <t>ءوه نيغ</t>
  </si>
  <si>
    <t>(lier) to unite, to bring together unir deux pays: to unite two countries.</t>
  </si>
  <si>
    <t>usiner</t>
  </si>
  <si>
    <t>ءوه زى نيه</t>
  </si>
  <si>
    <t>(une technologie: technology) to machine</t>
  </si>
  <si>
    <t>vagir</t>
  </si>
  <si>
    <t>ڨاه چيغ</t>
  </si>
  <si>
    <t xml:space="preserve">(crier - un bébé) to cry, wail: to make a long, high cry, usually because of pain or sadness. </t>
  </si>
  <si>
    <t>vaincre (vaincu)</t>
  </si>
  <si>
    <t>ڨانكغ</t>
  </si>
  <si>
    <t>to beat, to defeat</t>
  </si>
  <si>
    <t>valider (une théorie)</t>
  </si>
  <si>
    <t>ڨاه لى ديه</t>
  </si>
  <si>
    <t>*(un traité تغيه تيه: un accord: treaty: a written agreement between two or more countries formally approved and  signed  by their leaders ) to ratify: (especially of governments or organizations) to make an agreement official.
*(un document) to authenticate
*(un testament تيه س تاه مون: will: an official statement of what a person has decided should be done with their money and property after their death , testament) to prove, to probate: legal - to prove that a person's will has been made correctly and that the information it contains is correct  .
*(un billet, un passeport) to validate
Il faut faire valider le bulletin (m. ticket بوول تان) de Loto dans un bureau de tabac (m. tobacco تاه باه): you have to get the Loto ticket stamped in a newsagent's (a shop whose main business is selling newspapers and magazines ).</t>
  </si>
  <si>
    <t>valoir (valu)</t>
  </si>
  <si>
    <t>ڨال واغ</t>
  </si>
  <si>
    <t>*" avoir tel prix" to be worth
As-tu une idée de ce que peut valoir ce guéridon (occasional table  جيه غى دون? : have you any idea how much this little table might be worth?</t>
  </si>
  <si>
    <t>vampiriser (vampirisé)</t>
  </si>
  <si>
    <t>ڨوم پى غي زيه</t>
  </si>
  <si>
    <t>*(familier) "dominer" to have under one's sway (formal control or influence), to subjugate ساب چ جيه ت: to treat yourself, your wishes or your beliefs as being less important than other people or their wishes or beliefs)
Ayant vampirisé la presse écrite, il s'attaque maintenant à la télévision: having subjugated the print media, he is now preparing for an assault on television.</t>
  </si>
  <si>
    <t>varier</t>
  </si>
  <si>
    <t>ڨاه غ ييه</t>
  </si>
  <si>
    <t>(changer - temps, poids, humeur= mood) to vary, to change</t>
  </si>
  <si>
    <t>véhiculer</t>
  </si>
  <si>
    <t>ڨيه ى كووه ليه</t>
  </si>
  <si>
    <t>*(transport) to convey, to transport
*(transmettre - idée, message) to convey, to serve as / to be a vehicle for.</t>
  </si>
  <si>
    <t>veiller (veillé)</t>
  </si>
  <si>
    <t>ڨيى ييه</t>
  </si>
  <si>
    <t>*(rester éveiller: to stay awaken) to stay up late / to sit up: to stay awake and not go to bed although it is late . 
Ne veille pas trop tard: don't stay up too late.</t>
  </si>
  <si>
    <t>verdir</t>
  </si>
  <si>
    <t>ڨيه غ ديغ</t>
  </si>
  <si>
    <t>(devenir vert) to turn green</t>
  </si>
  <si>
    <t>vernir</t>
  </si>
  <si>
    <t>ڨيه غ نيغ</t>
  </si>
  <si>
    <t>to varnish: to protect a surface by coating</t>
  </si>
  <si>
    <t>verser</t>
  </si>
  <si>
    <t>ڨغس يه</t>
  </si>
  <si>
    <t>"liquide" to pour</t>
  </si>
  <si>
    <t>verser (payer)</t>
  </si>
  <si>
    <t>ڨيه غ سيه</t>
  </si>
  <si>
    <t>to pay
Verser de l'argent sur un compte: to put money into an account.</t>
  </si>
  <si>
    <t>vêtir (vêtu)</t>
  </si>
  <si>
    <t>ڨيه تيغ</t>
  </si>
  <si>
    <t>*(habiller - enfant, malade) to dress,  يلبس
*to provide with clothes</t>
  </si>
  <si>
    <t>vibrer</t>
  </si>
  <si>
    <t>ڨى بغيه</t>
  </si>
  <si>
    <t>to vibrate</t>
  </si>
  <si>
    <t>vicier</t>
  </si>
  <si>
    <t>ڨى سييه</t>
  </si>
  <si>
    <t>(polluer - air, sang) to pollute, to contaminate</t>
  </si>
  <si>
    <t>vieillir</t>
  </si>
  <si>
    <t>ڨيه ي ييغ</t>
  </si>
  <si>
    <t>(prendre de l'âge - une personne, un vin, un fromage)to age, to get old</t>
  </si>
  <si>
    <t>virer</t>
  </si>
  <si>
    <t>ڨى غيه</t>
  </si>
  <si>
    <t>(familier)(employé)  to fire, to sack (to remove someone from a job because they did something bad), to kick somebody out from a place / Expulser quelqu'un d'un lieu, d'un groupe ; vider : On l'a viré du syndicat.</t>
  </si>
  <si>
    <t>virer à</t>
  </si>
  <si>
    <t>ڨى غيه أه</t>
  </si>
  <si>
    <t>(se transformer en) to turn to
virer au vert/rouge: to turn green/red.</t>
  </si>
  <si>
    <t>viser</t>
  </si>
  <si>
    <t>ڨى زيه</t>
  </si>
  <si>
    <t>(armement - cible) to (take) aim at
Visez et tirez lui une balle en plein tête. Remballez votre W2000 et allez récupérer la mallette de paiement qui se trouve dans votre chambre: aim and shoot him right in the middle of head. Pack up again your W2000 and go get back the payment suitcase which is located inside your room.</t>
  </si>
  <si>
    <t>viser (aspirer à)</t>
  </si>
  <si>
    <t>(aspirer à - des résultats) to aim for</t>
  </si>
  <si>
    <t>visionner</t>
  </si>
  <si>
    <t>ڨى زيونيه</t>
  </si>
  <si>
    <t xml:space="preserve">to look at
Franchissez le grand salon qui est à gauche de l'entrée, et prenez la grand porte au bout, un garde déguisé en patient se tient devant 2 portes, prenez celles où un garde visionne des écrans de contrôle : Cross the big lounge that is on the left of the entrance, and take the big door at the end,  a guard desguised as patient standing infront of 2 doors, take the ones where a guard is looking at monitoring screens. </t>
  </si>
  <si>
    <t>visser</t>
  </si>
  <si>
    <t>ڨى سيه</t>
  </si>
  <si>
    <t>(fixer) to screw on / to,  
(fixer - couvercle كوه ڨيه غكل) to screw on 
être vissé sur son siège: to be glued to his chair.</t>
  </si>
  <si>
    <t>vomir</t>
  </si>
  <si>
    <t>ڨوه ميغ</t>
  </si>
  <si>
    <t>to vomit, to throw up</t>
  </si>
  <si>
    <t>vrombir (vrombi)</t>
  </si>
  <si>
    <t>ڨغوم بيغ</t>
  </si>
  <si>
    <t>*(avion, moteur) to throb, to hum (to make a continuous low sound), to rev: to increase the operating speed of an engine while the vehicle is not moving, usually to warm it to the correct temperature 
*(un insecte أن سيه كت) to buzz, to hum
faire vrombir un moteur: to rev up an engine</t>
  </si>
  <si>
    <t>vulgariser</t>
  </si>
  <si>
    <t>ڨوول جاه غى زيه</t>
  </si>
  <si>
    <t>(faire connaître) to popularize, to make accessible to large audience</t>
  </si>
  <si>
    <t>zapper</t>
  </si>
  <si>
    <t>زاه پيه</t>
  </si>
  <si>
    <t>(TV channels) to zap: US    informal      to use an electronic device to change television  channels  quickly, sometimes to avoid watching advertisements .</t>
  </si>
  <si>
    <t>aboutir à</t>
  </si>
  <si>
    <t>verbe plus préposition</t>
  </si>
  <si>
    <t>*(voie, rue) to lead to, to end at / *(fleuve) to end in cette route aboutit à la prison: this road ends at the prison. / *(avoir pour résultat) to lead to , to result in tu aboutiras au même résultat: you will get the same result.</t>
  </si>
  <si>
    <t>abuser de</t>
  </si>
  <si>
    <t>أه بوه زيه</t>
  </si>
  <si>
    <t>*(exploiter - ami, une bonté: kindness, une patience) to take advantage of, to exploit abuser de la situation: to take unfair advantage of the situation./ je veux bien t'aider mais là, tu abuses!: I don't mind helping you but there is a limit!</t>
  </si>
  <si>
    <t>appartenir à (appartenu)</t>
  </si>
  <si>
    <t>أه پاه غ توه نيغ</t>
  </si>
  <si>
    <t>*(être la propriété de: to be the ownership of) to belong to
cet argent m'appartient en propre: this money is my own.
*(faire partie de - un groupe) to belong to, to be part of</t>
  </si>
  <si>
    <t xml:space="preserve">appuyer sur </t>
  </si>
  <si>
    <t>أه پويى ييه</t>
  </si>
  <si>
    <t>pressing on, resting on, leaning on</t>
  </si>
  <si>
    <t>assimiler à</t>
  </si>
  <si>
    <t>أه سى مى ليه أه</t>
  </si>
  <si>
    <t>to compare to
être assimilé à un cadre supérieur: to be given equivalent status to an executive.</t>
  </si>
  <si>
    <t>assister à</t>
  </si>
  <si>
    <t>أه سيس تيه أه</t>
  </si>
  <si>
    <t>*(être présent à -  une messe, un gala: gala: a special public occasion at which there is a lot of entertainment, usually in the form of different types of performances ) to attend, (-un concert de rock, enregistrement de télévision) to be at /*(être témoin de) to witness, to be a witness to</t>
  </si>
  <si>
    <t>bénéficier de</t>
  </si>
  <si>
    <t>بيه نيه فيس ييه</t>
  </si>
  <si>
    <t>*(avoir) to have , to enjoy
bénéficier des conditions idéales: to enjoy ideal conditions
*(profiter de) to benefit by / from
bénéficier d'une forte remise: to get a big reduction</t>
  </si>
  <si>
    <t>caractériser par</t>
  </si>
  <si>
    <t>كاه غاه ك تيه غي زيه</t>
  </si>
  <si>
    <t>(définir) to define, to characterise by</t>
  </si>
  <si>
    <t>coiffer de (cover the head)</t>
  </si>
  <si>
    <t>كواه ف فيه</t>
  </si>
  <si>
    <t>(chapeauter) to cover the head of
Il était coiffé d'une casquette: he was wearing a cap.</t>
  </si>
  <si>
    <t>compatir à</t>
  </si>
  <si>
    <t>كوم پاه تيغ</t>
  </si>
  <si>
    <t xml:space="preserve">compatir à: to sympathise with </t>
  </si>
  <si>
    <t>compter avec</t>
  </si>
  <si>
    <t>كوم تيه أه ڨيه ك</t>
  </si>
  <si>
    <t>to reckon with sb/sth: to deal with a difficult or powerful person or thing .
Désormais, il faudra compter avec l'opposition: from now on, we have to reckon with the opposition.</t>
  </si>
  <si>
    <t>conclure par (conclu)</t>
  </si>
  <si>
    <t>كون كلوو غ</t>
  </si>
  <si>
    <t>to end / conclude with</t>
  </si>
  <si>
    <t>conduire à</t>
  </si>
  <si>
    <t>كون دويغ</t>
  </si>
  <si>
    <t>(mener) to lead to
ce qui nous conduit à la conclusion suivante: which leads us to the following conclusion.</t>
  </si>
  <si>
    <t>conformer à</t>
  </si>
  <si>
    <t>كون فوه غ ميه</t>
  </si>
  <si>
    <t>to comply with, to conform to</t>
  </si>
  <si>
    <t>contribuer à</t>
  </si>
  <si>
    <t>كون تغى بووه ويه</t>
  </si>
  <si>
    <t>*To contribute to  Contribuer à l'achat (m. أه شاه buying, purchasing  پرت شيه زينج) d'un cadeau: to contribute to (buying) a present. /Contribuer au succès de: to contribute / to have a part in the success of. /Elle n'a pas contribué à la discussion: She took no part in the discussion. / Contribuer à faire quelque chose: to go towards doing something (to be very helpful).</t>
  </si>
  <si>
    <t>convenir de (convenu)</t>
  </si>
  <si>
    <t>كونڨ نيغ</t>
  </si>
  <si>
    <t>correspondre à</t>
  </si>
  <si>
    <t xml:space="preserve">كوه غيه س پون دغ أه </t>
  </si>
  <si>
    <t>*(équivaloir à أيه كى ڨاه ل واه غ أه: equivalent to) to be equivalent to / *(être conforme à - un désir) to correspond to, (-une vérité) to correspond to, to tally with, (-un besoin) to meet</t>
  </si>
  <si>
    <t>coupler à</t>
  </si>
  <si>
    <t>كوه پ ليه</t>
  </si>
  <si>
    <t>*(mettre deux à deux) to couple together with, to pair up with</t>
  </si>
  <si>
    <t>dater de</t>
  </si>
  <si>
    <t>داه تيه</t>
  </si>
  <si>
    <t>déboucher sur</t>
  </si>
  <si>
    <t>ديه بوشيه</t>
  </si>
  <si>
    <t>to arrive at, to come out onto. 
Ils débouchaient enfin sur un chemin inégal menant à une vieille maison de rondins: finally, he came onto un even road leading to an old house made of logs.</t>
  </si>
  <si>
    <t>dépendre de (dépendu)</t>
  </si>
  <si>
    <t>Dériver de</t>
  </si>
  <si>
    <t>ديه غى ڨيه دوه</t>
  </si>
  <si>
    <t xml:space="preserve">*(être issu de أيه تغى سووه دوه: (résulter de) to stem / to derive /to spring from : to come from or be a result of something ) to derive / to come from
*(la chimie) to be produced from </t>
  </si>
  <si>
    <t>disposer de</t>
  </si>
  <si>
    <t>(avoir) to have (at one's disposal ou available)
Vous devrez, toutefois, insérer votre attestation originale dans votre dossier d’immigration même si le ministère dispose de vos résultats.: You have to provide your original certificate with your immigration file even if the ministry have your results.</t>
  </si>
  <si>
    <t>donner sur</t>
  </si>
  <si>
    <t>دونيه سوغ</t>
  </si>
  <si>
    <t>(être orienté vers) to have a view on, to overlook: to provide a view of, especially from above  Chambre donnant sur la mer: a room having a view on the sea.</t>
  </si>
  <si>
    <t>échapper à</t>
  </si>
  <si>
    <t>أيه شاه پيه أه</t>
  </si>
  <si>
    <t>(se soustraire à سوس تغيه غ أه: to evade: slightly  formal to avoid or escape from someone or something ) to avoid, to evade
échapper à ses obligations: to evade one's duties.
(éviter) to escape from, to get away from. 
Elle sent que sa fille lui échappe: she can feel that her daughter is drifting away from her.</t>
  </si>
  <si>
    <t>fricoter avec</t>
  </si>
  <si>
    <t>فغى كوتيه</t>
  </si>
  <si>
    <t xml:space="preserve">(sexuellement) to knock around with someone: to spend a lot of time with someone </t>
  </si>
  <si>
    <t>imbiber de</t>
  </si>
  <si>
    <t>أم بى بيه</t>
  </si>
  <si>
    <t>influer sur</t>
  </si>
  <si>
    <t>أن فلوه ويه</t>
  </si>
  <si>
    <t>to have an influence on, to influence on, to affect</t>
  </si>
  <si>
    <t>jouir de</t>
  </si>
  <si>
    <t>(profiter de - vie, jeunesse) to enjoy, to get pleasure out of</t>
  </si>
  <si>
    <t>nuire à (nui)</t>
  </si>
  <si>
    <t>نوويغ</t>
  </si>
  <si>
    <t>*(être néfaste (نيه فاه ست harmful) pour) to cause harm. 
*Nuire à quelqu'un: to harm/injure somebody. 
*Nuire à quelque chose: to harm something
Ils cherchent à nous nuire par une publicité mensongère: they're trying to damage our reputation with misleading publicity.
Le tabac (تاه باه) nuit à la santé: smoking is harmful to health.
Cela a nui à l'équilibre de leur couple: their relationship suffered from it.</t>
  </si>
  <si>
    <t>opter pour</t>
  </si>
  <si>
    <t>أوپ تيه</t>
  </si>
  <si>
    <t>parvenir à (parvenu)</t>
  </si>
  <si>
    <t>پاغ ڨوه نيغ أه</t>
  </si>
  <si>
    <t>(Auxiliaire être) "réussir à" to succeed, 
*parvenir à faire quelque chose: to succeed in doing / to manage to do something.</t>
  </si>
  <si>
    <t>passer par</t>
  </si>
  <si>
    <t>پاسيه پاغ</t>
  </si>
  <si>
    <t>to go in through Le voleur est passé par la fenêtre: the burglar got in through the window.</t>
  </si>
  <si>
    <t>pénétrer dans</t>
  </si>
  <si>
    <t>پيه نتغيه</t>
  </si>
  <si>
    <t>to enter, to go in
Prenez alors la direction des écuries et pénétrez dans l'entrepôt du fond afin de récupérer le marteau dans le tiroir de l'établi.: Take the direction in that case to the stables inside the warehouse in order to get back the hammer in the drawer of the workbench.</t>
  </si>
  <si>
    <t>peser sur</t>
  </si>
  <si>
    <t>*(faire pression sur) to press (heavily) on
Peser sur un levier: to lean on a lever.
*Peser sur (accabler: to overwhelm) : to be a strain on.
Les responsabilités qui pèsent sur moi: the responsbilities I have to bear.</t>
  </si>
  <si>
    <t>plaire à (plu)</t>
  </si>
  <si>
    <t>پليه غ أه</t>
  </si>
  <si>
    <t>porter sur (porté)</t>
  </si>
  <si>
    <t xml:space="preserve">پوغتيه سووغ </t>
  </si>
  <si>
    <t xml:space="preserve">*(concerner - suj. : discussion, discours, chapitre, recherches) to be about, to be concerned with
Le détournement (Finance - misappropriation إختلاس: to steal something that you have been trusted to take care of and use it for your own good ) porte sur plusieurs millions d'euros : the embezzlement concerns several million euros. </t>
  </si>
  <si>
    <t>postuler à</t>
  </si>
  <si>
    <t>پوستوو ليه أه</t>
  </si>
  <si>
    <t>to apply (for a job)</t>
  </si>
  <si>
    <t>procéder à</t>
  </si>
  <si>
    <t>(effectuer) to carry out, to conduct
Procéder à une étude: to conduct a study.
Procéder à un examen approfondi de la situation: to examine the situation thoroughly.</t>
  </si>
  <si>
    <t>profiter de (profité)</t>
  </si>
  <si>
    <t>پغوه في تيه</t>
  </si>
  <si>
    <t>*(financièrement: financially في نانس ييه غ مون) to profit from /*(jouir de) to enjoy / *(tirer parti de: to take advantage of) to take advantage of
Profiter du soleil : to make the most of the sun.
Il profite de ce qu'elle est absente: he's taking advantage of the fact that she's away.
Profiter de la situation: to take advantage of the situation.</t>
  </si>
  <si>
    <t>provoqué par</t>
  </si>
  <si>
    <t>caused by, induced by, provoked by (to cause a reaction, especially a negative one)</t>
  </si>
  <si>
    <t>recourir à (recouru)</t>
  </si>
  <si>
    <t>غوه كوه غيغ أه</t>
  </si>
  <si>
    <t>*(personne) recourir à quelqu'un: to appeal / to turn to somebody.
En cas de désaccord, il faudra recourir à un expert: in case of disagreement you will have to seek the help of an expert.
*(un objet, une méthode) recourir à quelque chose: to resort to something.</t>
  </si>
  <si>
    <t>relever de</t>
  </si>
  <si>
    <t>غوه ل ڨيه دوه</t>
  </si>
  <si>
    <t>*(être de la compétence de - la juridiction چوه غى ديك سيون: court (of law)) to fall / come under, (-un/une spécialiste) to be a matter for, (-un magistrat ماه چيس تغاه : judge, public prosecutor) to come under the jurisdiction of
Cela relève des tribunaux / de la psychiatrie: it's a matter for the courts/the psychiatrists.
*(tenir de: ressembler à: to be like) 
Cela relève du miracle: it's truly miraculous.</t>
  </si>
  <si>
    <t>relier qch à</t>
  </si>
  <si>
    <t>غو لييه</t>
  </si>
  <si>
    <t>to link sth. to
Prendre le personnage d'Adrian. Examiner la chaîne à gauche de la statue (il y en a 6 reliée à des capsules) et la porte de pierre de gauche (elle comporte 6 serrures): Take the character of Adrian. Examine the chain on the left of the statue (there are 6 linked to capsules) and the stone door on the left (it has 6 locks)</t>
  </si>
  <si>
    <t>remédier à</t>
  </si>
  <si>
    <t>غوه ميه دييه</t>
  </si>
  <si>
    <t>*(maladie) to cure /*(une douleur) to alleviate: to make something bad such as pain or problems less severe , to relieve /*(problème) to remedy, to find a remedy / solution for
nous ne savons pas comment remédier à la situation:  we don’t know how to remedy the situation.</t>
  </si>
  <si>
    <t>remonter à</t>
  </si>
  <si>
    <t>renoncer à</t>
  </si>
  <si>
    <t>غوه نون سيه</t>
  </si>
  <si>
    <t>reposer sur</t>
  </si>
  <si>
    <t>غو پوه زيه</t>
  </si>
  <si>
    <t>*(être posé sur) to rest on, to lie on, (construction) to be built on, to rest on
*(être fondé sur - suj. Témoignage: تيه م وان ياه چ  , conception: design) to rest on, to be based on sur quelles preuves repose votre affirmation? : what evidence to you have to support your assertion: a statement that you strongly believe is true أه سيه ر شن?</t>
  </si>
  <si>
    <t>résister à</t>
  </si>
  <si>
    <t>غيه زيس تيه</t>
  </si>
  <si>
    <t>(un agresseur, attaquant) to resist, to hold out against Je ne peux pas lui résister, il est si gentil: I can't resist him, he's so nice. 
(la fatigue, la faim) to withstand résister à la tentation: to resist temptation. / résister à ses désires / penchants: to fight against one's desires / inclinations. / qui résiste au feu: fireproof. /qui résiste à la chaleur: heatproof. / qui résiste aux chocs: shockproof.</t>
  </si>
  <si>
    <t xml:space="preserve">ressembler à </t>
  </si>
  <si>
    <t>غوه سومب ليه</t>
  </si>
  <si>
    <t>*(avoir la même apparence que) to look like, to resemble
Elle me ressemble un peu: she looks a bit like me.
*(avoir la même nature (caractère   ناه تووغ) que) to resemble, to look like
Il a toujours cherché à ressembler son père: he always tried to be like his father.</t>
  </si>
  <si>
    <t>ressortir à</t>
  </si>
  <si>
    <t>غوه سوه غ تيغ</t>
  </si>
  <si>
    <t>to pertain to sth.: to be connected with a particular subject, event or situation.
pareil sujet ressorti au roman plutôt qu'à l'essai: such a subject pertains to the novel rather than to the essay (genre).</t>
  </si>
  <si>
    <t>résulter de</t>
  </si>
  <si>
    <t>غيه زول تيه</t>
  </si>
  <si>
    <t>revenir sur (revenu)</t>
  </si>
  <si>
    <t>غوه ڨنيغ</t>
  </si>
  <si>
    <t>to go back over, to hark back to sth.:  If someone harks back to something in the past, they talk about it again and again, often in a way which annoys other people.
elle ne peut s'empêcher de revenir sur cette triste affaire: she can't help going over that sad business.</t>
  </si>
  <si>
    <t>servir à (servi)</t>
  </si>
  <si>
    <t>سيه غ  ڨيغ</t>
  </si>
  <si>
    <t>s'inquiéter de</t>
  </si>
  <si>
    <t>أن كييه تيه</t>
  </si>
  <si>
    <t>*(tenir compte de: to take sth. Into account) to bother/worry about
*(s'occuper de) to see to sth. : to deal with a person or task that needs to be dealt with or is waiting to be dealt with 
Et son cadeau? Je m'en inquiéterai plus tard : what about her present? I will see about that later./T'es-tu inquiété de réserver les places? : did you think of booking?
*(familier) où tu vas? - t'inquiète! where are you off to? - mind your own business.</t>
  </si>
  <si>
    <t>songer à</t>
  </si>
  <si>
    <t>سون چيه</t>
  </si>
  <si>
    <t>*(penser à) to think about 
il songe sérieusement à se remarier: he's seriously considering remarriage.</t>
  </si>
  <si>
    <t>subvenir à (subvenu)</t>
  </si>
  <si>
    <t>سووب ڨوه نييغ</t>
  </si>
  <si>
    <t>*(besoins) to provide for / *(dépenses) to meet</t>
  </si>
  <si>
    <t>succéder à</t>
  </si>
  <si>
    <t>سووك سيه ديه أه</t>
  </si>
  <si>
    <t>(suivre) to follow
puis les défaites succédèrent aux victoires: after the victories came defeats.</t>
  </si>
  <si>
    <t xml:space="preserve">succomber à </t>
  </si>
  <si>
    <t>سوه كوم بيه</t>
  </si>
  <si>
    <t>(soutenu) (blessures (f.pl.) to die from</t>
  </si>
  <si>
    <t>surgir de</t>
  </si>
  <si>
    <t>سووغ چيغ</t>
  </si>
  <si>
    <t>tâcher de (tâché)</t>
  </si>
  <si>
    <t>تاه شيه</t>
  </si>
  <si>
    <t>teinter de</t>
  </si>
  <si>
    <t>تان تيه دو</t>
  </si>
  <si>
    <t>*(colorer) tinted (to slightly change the colour of something ) with / stained with… le soleil couchant teintait le lac de rose: the setting sun gave the lake a pinkish tinge.</t>
  </si>
  <si>
    <t>tendre à (tendu)</t>
  </si>
  <si>
    <t>توه ندغ أه</t>
  </si>
  <si>
    <t>*(avoir tendance à) having tendency to c'est une pratique qui tend à disparaître: it's a custom which is dying out. /*(contribuer à) cela tendrait à prouver que j'ai raison: this would seem to prove that I am right. / *(aspirer à) tendre à la perfection: to aim perfection. / *(arriver à) tendre à sa fin: to near an end.</t>
  </si>
  <si>
    <t>terminer avec</t>
  </si>
  <si>
    <t>تيه غ مين ايه</t>
  </si>
  <si>
    <t>to finish with
Une fois qu'il se lève suivez-le et attendez qu'il termine avec l'hôtesse et qu'il descende l'escalier qui se situe à droite de sa chambre. Attendez-le en bas et poussez-le par-dessus le balcon. Il faudra juste faire attention au seul garde qui se promène par moments dans ce couloir: once he stands up follow him and wait till he finish with the hostess and he goes down the stairs that is located on the right of his room. Wait for him down stairs and push him over the balcony. You should pay attention to the only guard who walks every now and then in this corridor.</t>
  </si>
  <si>
    <t>tomber sur (tombé)</t>
  </si>
  <si>
    <t>طومبيه</t>
  </si>
  <si>
    <t>*(familier) "trouver par hasard - personne" to come across, to run into sb: to meet someone you know when you are not expecting to. 
On a tiré au sort et c'est tombé sur elle: lots were drawn and her name came up.
*(trouver par hasard-objet perdu, une trouvaille تغوه ڨاه يى: find) to come across
Je suis tombé sur ton article dans le journal: I came across your article in the newspaper.</t>
  </si>
  <si>
    <t>toucher par</t>
  </si>
  <si>
    <t>(atteindre (to affect) - crise, famine) to be affected by something (usually not good) elle a été très touchée par sa disparition: she was badly shaken by his death.</t>
  </si>
  <si>
    <t>traiter avec</t>
  </si>
  <si>
    <t>to negotiate / to deal
nous ne traiterons pas avec des terroristes : we won't bargain ou negotiate with terrorists</t>
  </si>
  <si>
    <t>tromper par</t>
  </si>
  <si>
    <t>تغوه م پيه</t>
  </si>
  <si>
    <t>(induire = to lead to,  en erreur) to be mislead
Ne te laisse pas tromper par les apparence: don't be taken by appearances.</t>
  </si>
  <si>
    <t>veiller à</t>
  </si>
  <si>
    <t>ڨيه ييه أه</t>
  </si>
  <si>
    <t>to make sure that something is done in a certain way, to see to sth/sb: to deal with a person or task that needs to be dealt with or is waiting to be dealt with 
veiller aux intérêts du pays: to see to / to look after the interests of the country
je veillais au bon déroulement des opérations: I saw to it that everything was running smoothly /veiller à ce qu'il ne tombe pas : to make sure that / to be careful that he doesn't fall / veillez à ne pas refaire la même faute: take care/ to be careful not to make the same mistake again.</t>
  </si>
  <si>
    <t>veiller sur</t>
  </si>
  <si>
    <t>ڨى ييه</t>
  </si>
  <si>
    <t>*(surveiller - enfant, santé) to look after, to take care of</t>
  </si>
  <si>
    <t>viser à (visé)</t>
  </si>
  <si>
    <t>(sujet: politique (nf) پوه لى تيك: policy , personne) to aim at
mesures visant à faire payer les pollueurs (polluter: person or organization that pollutes): measures aimed at making the polluters pay.</t>
  </si>
  <si>
    <t>elle se plaignent</t>
  </si>
  <si>
    <t>verbe pronominal</t>
  </si>
  <si>
    <t>پليه نن</t>
  </si>
  <si>
    <t>se plaindre  پلاه ندغ:  to complain (pp. plaint)</t>
  </si>
  <si>
    <t>s’effectuer</t>
  </si>
  <si>
    <t>سيه فيه كت ويه</t>
  </si>
  <si>
    <t>*is carried out
*(avoir lieu) to take place
l'aller-retour s'effectue en une journée: the round trip can be made in one day.</t>
  </si>
  <si>
    <t>s’emballer</t>
  </si>
  <si>
    <t>أوم باه ليه</t>
  </si>
  <si>
    <t>(familier) (s'enthousiasmer) to get carried away by sth. : to become so excited about something that you do not control what you say or do 
s'emballer pour quelque chose: to get excited about something.</t>
  </si>
  <si>
    <t>s’entraider (entraidé)</t>
  </si>
  <si>
    <t>سونتغ أيديه</t>
  </si>
  <si>
    <t>(emploi réciproque (mutual غيه سى پغوه ك) )to help each other / one another
Au travail, il faut s'entraider : at work, we must help each other.</t>
  </si>
  <si>
    <t>s’exprimer</t>
  </si>
  <si>
    <t>أكس پغى ميه</t>
  </si>
  <si>
    <t>to be expressed, to be shown</t>
  </si>
  <si>
    <t>s'absenter</t>
  </si>
  <si>
    <t>أبسونتيه</t>
  </si>
  <si>
    <t>to be absent</t>
  </si>
  <si>
    <t>s'abstenir (abstenu)</t>
  </si>
  <si>
    <t>سابستوه نى غ</t>
  </si>
  <si>
    <t>(éviter) to abstain : to not to do something</t>
  </si>
  <si>
    <t>s'accomplir (accompli)</t>
  </si>
  <si>
    <t>ساه موپ ليغ</t>
  </si>
  <si>
    <t>(être exécuté  أيه جزيه كوه تيه - vœu) to come true, to be fulfilled, (-une prophétie پغوه فيه سى: prophecy) to come true
La volonté de Dieu s'accomplira: God's will shall be done.</t>
  </si>
  <si>
    <t>s'accroître (accru)</t>
  </si>
  <si>
    <t>ساك غواتغ</t>
  </si>
  <si>
    <t>*(une tension) to rise
Aux États-Unis, la tension s'accroît entre la police et les minorités (nf.): In the US, the tension is rising between the police and the miniorities. 
*(un sentiment) to grow
*(une population: population پوپ يووه لاه سيون) to increase, to rise, to grow</t>
  </si>
  <si>
    <t>s'acharner</t>
  </si>
  <si>
    <t>ساه شاه غنيه</t>
  </si>
  <si>
    <t>Lutter avec ténacité (presistence  تيه ناه سى تيه) pour acquérir (to obtain, to get hold of  أه كيه غيغ) quelque chose, continuer son effort pour obtenir quelque chose, persévérer (to continue, to carry on  پيه غ سيه ڨيه غيه) dans une action. S'acharner à faire quelque chose: to strive to do something. Je m'acharne à lui faire mettre son écharpe: I'm always trying to get him to wear his scarf.</t>
  </si>
  <si>
    <t>s'achever (achevé)</t>
  </si>
  <si>
    <t>ساش ڨيه</t>
  </si>
  <si>
    <t>(vie, vacances, journée) to come to an end, to end.
(dîner, film) to end, to finish 
Ainsi, s'achève notre journal (Radio et Télévision): and that's the end of the news. 
Le livre s'achève sur une note d'espoir / un chapitre consacré à la peinture : the book ends on a hopeful note / with a chapter on painting.</t>
  </si>
  <si>
    <t>s'adapter</t>
  </si>
  <si>
    <t>ساه داه پ تيه</t>
  </si>
  <si>
    <t>(s'ajuster) s'adapter à: to fit / Être ajusté, approprié, convenir (à quelque chose) : Clé qui s'adapte mal à une serrure.
(s'habituer) to adapt (oneself)
elle n'a pas pu s'adapter à ce milieu she couldn't adjust to this social circle.</t>
  </si>
  <si>
    <t>s'affaisser</t>
  </si>
  <si>
    <t>أه فيه سيه</t>
  </si>
  <si>
    <t>to subside (to go down to a lower level), to collapse, to sink</t>
  </si>
  <si>
    <t>s'affranchir</t>
  </si>
  <si>
    <t>أه فغوه ن شيغ</t>
  </si>
  <si>
    <t>to become liberated, to gain one's freedom.
S'affranchir de la domination étrangère: to become free from foreign domination.</t>
  </si>
  <si>
    <t>s'agenouiller</t>
  </si>
  <si>
    <t>أه چنوه ييه</t>
  </si>
  <si>
    <t>to kneel down
il refuse de s'agenouiller devant le pouvoir (figuré) he refuses to bow to authority.</t>
  </si>
  <si>
    <t>s'allonger</t>
  </si>
  <si>
    <t>أه لونچيه</t>
  </si>
  <si>
    <t>(se coucher) to lie down, to stretch out
Lorsque cet invité ivre tourne vers la gauche pour s'allonger un moment, suivez-le discrètement et avant qu'il est le temps de s'asseoir, endormez-le avec le sédatif. Prenez son invitation: when this guest turns towards the left to lie down for a while, follow him discreetly and before it's the time to sit down, put him to sleep with the sedative. Take his invitation.</t>
  </si>
  <si>
    <t>s'amuïr</t>
  </si>
  <si>
    <t>سام ويغ</t>
  </si>
  <si>
    <t>s'amuïr: to become mute (a letter in a word)</t>
  </si>
  <si>
    <t>s'annoncer</t>
  </si>
  <si>
    <t>أه نونسيه</t>
  </si>
  <si>
    <t xml:space="preserve">to seem, to appear, loom:  If an unwanted or unpleasant event looms, it seems likely to happen soon and causes worry </t>
  </si>
  <si>
    <t>s'approcher</t>
  </si>
  <si>
    <t>أه پغوه شيه</t>
  </si>
  <si>
    <t>approche-toi: come here / closer.
elle le tira par la manche pour le faire s'approcher: she took him by the sleeve and pulled him closer.</t>
  </si>
  <si>
    <t>s'assoupir</t>
  </si>
  <si>
    <t>أه سوپيغ</t>
  </si>
  <si>
    <t xml:space="preserve">to fall asleep, to doze off: If you doze off, you start to sleep, especially during the day </t>
  </si>
  <si>
    <t>s'assurer que</t>
  </si>
  <si>
    <t>اه سووغيه</t>
  </si>
  <si>
    <t>to make sure that, to check that
Assurez-vous que vous êtes seuls, et endormez-le avec le sédatif, dissimulez ensuite son corps dans la benne à ordure après avoir mis son custome de livreur et pris sa valise de diamants: make sure that you are alone, and make him fall asleep with the sedative, hide after that his body inside a dumpster after having put on his delivery man custome and taken his suitcase of diamonds.</t>
  </si>
  <si>
    <t>s'attarder</t>
  </si>
  <si>
    <t>اه تاغديه</t>
  </si>
  <si>
    <t>to stay late, to linger: to take a long time to leave or disappear / or to do something
Ensuite revenez vers la chambre où s'est attardé Chad Bingham Jr et continuez jusqu'au point d'exclamation. Il s'agit d'une "cascade" d'eau que vous pouvez franchir et qui vous mène au salon V.I.P. : then come back towards the room where Chad Bingham Jr stayed late and continue till the exclamation mark, its about waterfall that you can cross and takes you to the V.I.P. lounge.</t>
  </si>
  <si>
    <t>s'avachir</t>
  </si>
  <si>
    <t>ساه ڨاه شيغ</t>
  </si>
  <si>
    <t>s'avachir: (vêtement, gâteau, forme) to collapse, to become shapeless</t>
  </si>
  <si>
    <t>s'aventurer</t>
  </si>
  <si>
    <t>ساه ڨون توه غيه</t>
  </si>
  <si>
    <t>*(aller) venture: to risk going somewhere or doing something that might be dangerous or unpleasant, or to risk saying something that might be criticized.
il n'avait pas peur de s'aventurer le soir dans des ruelles obscures: he wasn't afraid of venturing out into dark alleys at night.</t>
  </si>
  <si>
    <t>s'avérer (avéré)</t>
  </si>
  <si>
    <t>أڨيغيه</t>
  </si>
  <si>
    <t>"être prouvé" to be proved (correct)
la solution s'est avérée inefficace : the solution turned out / proved to be inefficient.</t>
  </si>
  <si>
    <t>se baigner</t>
  </si>
  <si>
    <t>(dans un lac, dans la mer) to go swimming / bathing</t>
  </si>
  <si>
    <t>se calmer</t>
  </si>
  <si>
    <t>كال ميه</t>
  </si>
  <si>
    <t>to calm down, 
Vous pouvez la faire sauter dès que le patient est en dessous mais il vaut mieux attendre que la situation se soit calmé (l'explosion de la bonbonne de gaz oblige): you can blow it up as soon as the patient is under the chandelier but its better to wait till the situation be calmed down (the explosion of the gas cylinder makes this obligatory).</t>
  </si>
  <si>
    <t>se casser (cassé)</t>
  </si>
  <si>
    <t>كاه سيه</t>
  </si>
  <si>
    <t>(très famillier) "partir" to leave, to buzz off: to go away
Casse-toi! : get lost!</t>
  </si>
  <si>
    <t>se chevaucher</t>
  </si>
  <si>
    <t>to overlap
Aujourd'hui, 2 fêtes se chevauchent.: today, 2 feasts are overlapping.</t>
  </si>
  <si>
    <t>se cogner</t>
  </si>
  <si>
    <t>كوه ن ييه</t>
  </si>
  <si>
    <t>(heurter=hit) to bang, to hit
Je me suis cogné: I banged into sth. Chaque fois tu te cognes le petit orteil contre le pied de la chaise: each time you get your small toe hit into the leg of the chair.</t>
  </si>
  <si>
    <t>se coller</t>
  </si>
  <si>
    <t>كوه ليه</t>
  </si>
  <si>
    <t>to stick, to be so close to sth. / someone
Attention, après avoir sauté, restez collé à la rampe car Mei Ling a peine à faire le saut, si vous ne bougez pas, vous l'aiderez à monter, sinon, elle mourra, ce qui, outre le fait d'être triste, va foutre en l'air la suite. : take care, after jumping, stay close to the handrail because Mei Ling have difficulty in making the jump, if you don't move, you will help her climbing, otherwise, she will die, which, beside being sad, is going to ruin everything after.</t>
  </si>
  <si>
    <t>se comporter (comporté)</t>
  </si>
  <si>
    <t>كوم پوغ تيه</t>
  </si>
  <si>
    <t>*(réagir - personne) to act, to behave
tâche de bien te comporter: try to behave (yourself well)
se comporter en enfant / en adulte : to act childishly / like an adult.
*(fonctionner - pneus, voiture) to perform, to behave, (-une molécule) to behave.</t>
  </si>
  <si>
    <t>se contracter</t>
  </si>
  <si>
    <t xml:space="preserve">*(être réduit-un liquide, un corps) to contract, to reduce, (-une fibre فيبغ: fiber) to shrink
*(se raidir-un visage, des traits) to tense (up), to become taut: tight or completely stretched.
"Si votre utérus se contracte quand vous vous masturbez et que cette contraction facilite l’écoulement du sang menstruel... cela permet en théorie de diminuer les crampes", remarque Mme Streicher. </t>
  </si>
  <si>
    <t>se corser</t>
  </si>
  <si>
    <t>*(se compliquer) to get complicated
*(devenir plus intéressant) to liven up</t>
  </si>
  <si>
    <t>se cultiver</t>
  </si>
  <si>
    <t>to educate oneself
elle s'est cultivée par elle-même: she's self taught.</t>
  </si>
  <si>
    <t>se déchaîner</t>
  </si>
  <si>
    <t>ديه شيه نيه</t>
  </si>
  <si>
    <t>*to lash out: to suddenly attack someone or something physically or criticise them in an angry way 
*to let fly: to behave in an angry and emotional way 
*Être emporté par un mouvement d'enthousiasme, de colère ou d'excitation extrêmement violent : Le public était déchaîné.</t>
  </si>
  <si>
    <t>se décliner</t>
  </si>
  <si>
    <t>ديه ك لى نيه</t>
  </si>
  <si>
    <t>*to be available
une robe qui se décline dans différentes couleurs: a dress available in different colours.</t>
  </si>
  <si>
    <t>se défiler</t>
  </si>
  <si>
    <t>*(familier) (fuir) to slip away
*(esquiver une résponsabilité أيه سكى ڨيه: to escape from responsibility) 
n'essaie pas de te défiler: don't try to get out of it.</t>
  </si>
  <si>
    <t>se défoncer (très familier)</t>
  </si>
  <si>
    <t>"se drouger" to get high</t>
  </si>
  <si>
    <t>se dénuder</t>
  </si>
  <si>
    <t>*(se déshabiller) to strip (off)</t>
  </si>
  <si>
    <t>se dépêcher</t>
  </si>
  <si>
    <t>ديه پيه شيه</t>
  </si>
  <si>
    <t>to hurry up</t>
  </si>
  <si>
    <t>se déplacer</t>
  </si>
  <si>
    <t>to move, to go to a certain place
Examiner le plateau d'offrandes. Les chaînes et les capsules se déplacent: Examine the tray of offerings. The chains and the capsules moves.
Déplacez-vous à présent jusque sur les lieux du drame et prenez en photo l'étrange symbole rouge, dessiné sur le mur de la tour. : now move to the place of tragedy and take a photo of the strange red symbol, drawn on the tower.</t>
  </si>
  <si>
    <t>se dérouler</t>
  </si>
  <si>
    <t>ديه غوليه</t>
  </si>
  <si>
    <t>(avoir lieu) to take place, to be going on
Il va alors quitter le paradis pour se rendre en "enfer", la fête qui se déroule au sous-sol: he is going in this case to leave the paradise to go to "hell", the party that takes place in the basement.</t>
  </si>
  <si>
    <t>se détacher</t>
  </si>
  <si>
    <t>ديه تاشيه</t>
  </si>
  <si>
    <t>*to come off / to come loose
Le lustre se détache et s'écrase sur votre cible: the chadelier comes loose and gets crushed over your target.</t>
  </si>
  <si>
    <t>se détendre (détendu)</t>
  </si>
  <si>
    <t>ديه توندغ</t>
  </si>
  <si>
    <t>*(se décontracter  ديه كونت غاه ك تيه: to relax) to relax. 
Détends-toi: relax!
"gaz" to be reduced in pressure.</t>
  </si>
  <si>
    <t>se détériorer</t>
  </si>
  <si>
    <t>ديه تيه غ يوه غيه</t>
  </si>
  <si>
    <t>to become worse, to worsen</t>
  </si>
  <si>
    <t>se dissimuler</t>
  </si>
  <si>
    <t>دى سيموليه</t>
  </si>
  <si>
    <t>"cacher" to hide, to conceal</t>
  </si>
  <si>
    <t>se distraire (distrait)</t>
  </si>
  <si>
    <t>*(s'amuser) to have fun, to enjoy oneself
*(se détendre) to relax, to take a break</t>
  </si>
  <si>
    <t>se dresser</t>
  </si>
  <si>
    <t>دغسيه</t>
  </si>
  <si>
    <t>"se mettre debout" to stand up, to rise</t>
  </si>
  <si>
    <t>se faire aborder</t>
  </si>
  <si>
    <t>أه بوغديه</t>
  </si>
  <si>
    <t>to get approached (by sb)</t>
  </si>
  <si>
    <t>se faire défoncer</t>
  </si>
  <si>
    <t>to smash, to be knocked down by somebody: to be hit by somebody.</t>
  </si>
  <si>
    <t>se faire écraser</t>
  </si>
  <si>
    <t>أيه كغازيه</t>
  </si>
  <si>
    <t xml:space="preserve">"un piéton" to be run over: If a vehicle or its driver runs over someone or something, the vehicle hits and drives over them </t>
  </si>
  <si>
    <t>se faire remarquer</t>
  </si>
  <si>
    <t>غوه ماغكيه</t>
  </si>
  <si>
    <t>to get noticed, spotted, to draw attention to oneself</t>
  </si>
  <si>
    <t>se faire repérer</t>
  </si>
  <si>
    <t>غوه پيه غيه</t>
  </si>
  <si>
    <t>(remarquer) to get spotted, noticed</t>
  </si>
  <si>
    <t>se faner (fané)</t>
  </si>
  <si>
    <t>فاه نيه</t>
  </si>
  <si>
    <t>(perdre son éclat (nm) : radiance, brightness إيه كلاه) to fade, to wane:  to become weaker in strength or influence. 
Sa beauté s'est fanée: her beauty has faded / has lost its bloom.</t>
  </si>
  <si>
    <t>se faufiler</t>
  </si>
  <si>
    <t>فوه فى ليه</t>
  </si>
  <si>
    <t>to slip through, to sneak, to edge
Faufilez-vous derrière l'infirmier qui est assis et endormez-le avec le sédatif, traînez-le vers le conteneur qui se trouve au fond à droite et dissimulez son corps après avoir enfilé son costume d'infirmier et pris la clé des cellules: sneak behind the nurse who is sitting and anaesthetize him with the sedative, drag him towards the container which is found at the end on the right and hide his body after putting on his nurse costume and taking the cells key.</t>
  </si>
  <si>
    <t>se ficher</t>
  </si>
  <si>
    <t>(familier) (être indifférent à) to not care about / interested about sth.
Je me fiche de ce que disent les gens: I don't care / give a damn of what people say.</t>
  </si>
  <si>
    <t>se figer</t>
  </si>
  <si>
    <t>فى چيه</t>
  </si>
  <si>
    <t>se figurer</t>
  </si>
  <si>
    <t>فى جوه غيه</t>
  </si>
  <si>
    <t>(croire) to believe
Figure-toi qu'il n a même pas appelé! : do you believe that he didn't even call!</t>
  </si>
  <si>
    <t>se fondre (fondu)</t>
  </si>
  <si>
    <t>فوه ندغ</t>
  </si>
  <si>
    <t>se forger</t>
  </si>
  <si>
    <t>*se forger une réputation: to earn oneself a reputation.
*se forger un idéal: to build up an ideal of oneself.
*se forger le caractère: to build up one's character.</t>
  </si>
  <si>
    <t>se glisser (to sneak)</t>
  </si>
  <si>
    <t>(se faufiler) to sneak, to slip: to go somewhere or do something quickly, often so that you are not noticed  
Glissez vous doucement derrière elle (votre  cible) et poussez-la par-dessus bord: sneak slowly behind him and push him over the edge.</t>
  </si>
  <si>
    <t>se grimer</t>
  </si>
  <si>
    <t>جغى ميه</t>
  </si>
  <si>
    <t>to make oneself up as / to disguise in / Modifier le visage de quelqu'un en le maquillant, en le fardant pour le théâtre, le cinéma, etc. : Se grimer en vieillard (old man).</t>
  </si>
  <si>
    <t>se hisser</t>
  </si>
  <si>
    <t>إى سيه</t>
  </si>
  <si>
    <t>(s'élever) to hoist oneself, to rise, to go up
se hisser sur la pointe des pieds: to stand up on tiptoe.</t>
  </si>
  <si>
    <t>se jeter</t>
  </si>
  <si>
    <t>چوه تيه</t>
  </si>
  <si>
    <t>*(sauter) to throw / to hurl oneself / to leap
se jeter par la fenêtre: to throw oneself out of the window.
*(se précipiter) to rush towards sb or sth
se jeter sur quelqu'un: to pounce (jump) on somebody
les chiens se sont jetés sur la viande: the dogs jumped over the meat.
elle se jeta sur son lit: she threw her self on her bed.</t>
  </si>
  <si>
    <t>se lâcher</t>
  </si>
  <si>
    <t>سوه لاه شيه</t>
  </si>
  <si>
    <t>(familier) Perdre sa réserve (reserve  غيه زيه غڨ), se comporter, s'exprimer librement, sans retenue (self control  غوه توه نوه).</t>
  </si>
  <si>
    <t>se lancer</t>
  </si>
  <si>
    <t>سوه لان سيه</t>
  </si>
  <si>
    <t>*(se précipiter پغيه سى پى تيه: to rush) to throw oneself
*(courir) to rush (headlong), to dash
se lancer à la poursuite de: to set off in pursuit of.
se lancer dans la vide: to jump / throw oneself into empty space.
*(prendre l'initative) allez, lance-toi et demande une augmentation: go on, take the plunge and ask for a raise.</t>
  </si>
  <si>
    <t>se lasser</t>
  </si>
  <si>
    <t>to get tired, to (grow) weary
se lasser de quelqu'un / de faire quelque chose : to get tired of somebody / of doing something.
Sans se lasser: tirelessly.</t>
  </si>
  <si>
    <t>se laver</t>
  </si>
  <si>
    <t>لاه ڨيه</t>
  </si>
  <si>
    <t>to (have a) wash, 
se laver la figure / les mains: to wash one's face / hands.</t>
  </si>
  <si>
    <t>se lever (levé)</t>
  </si>
  <si>
    <t>*(sortir du lit - dormeur: sleeper) to get up, to rise, to wake up, ( - malade) to get up
Je ne peux pas me lever le matin: I can't  get up / get out of bed in the morning.
*(se mettre debout دوه بوه) to stand up, to rise
se lever de sa chaise : to get up  / to rise from one's chair.</t>
  </si>
  <si>
    <t>se livrer</t>
  </si>
  <si>
    <t>(se rendre) se livrer à la police: to give oneself up to the police.  يسلم نفسه</t>
  </si>
  <si>
    <t>se loger</t>
  </si>
  <si>
    <t>لوچيه</t>
  </si>
  <si>
    <t>"à long terme" to find somewhere to live, "provisoirement" to find accommodation</t>
  </si>
  <si>
    <t>se masturber</t>
  </si>
  <si>
    <t>سوه ماه س تووغ بيه</t>
  </si>
  <si>
    <t>*(emploi réfléchi غيه ف ليه شى: reflexive: describes words that show that the person who does the action is also the person who is affected by it ) to masturbate
*(emploi réciproque غيه سى پغوه ك: reciprocal: A reciprocal action or arrangement involves two people or groups of people who behave in the same way or agree to help each other and give each other advantages.) to masturbate each other.</t>
  </si>
  <si>
    <t>se méfier (méfié)</t>
  </si>
  <si>
    <t>ميه فيه</t>
  </si>
  <si>
    <t>"faire attention" to be careful. 
Méfie-toi: be careful.</t>
  </si>
  <si>
    <t>se mêler</t>
  </si>
  <si>
    <t>*(se mélanger) to mix, to mingle
les styles se mêlent harmonieusement: the styles blend well together
*(s'unir) se mêler de / avec: mix / mingle with
ses cris se mêlèrent au bruit de la foule: his shouts mingled with the noise of the crowd
*(participer) se mêler à la conversation: to take a part in the conversation.</t>
  </si>
  <si>
    <t>se mesurer</t>
  </si>
  <si>
    <t>موه زوه غيه</t>
  </si>
  <si>
    <t>is measured
La longueur d’un tube se mesure entre la face extérieure du manchon et le nez du filetage mâle: the length of a pipe is measured between the external side of a coupling and the tip of the male thread.</t>
  </si>
  <si>
    <t>se mobiliser</t>
  </si>
  <si>
    <t>موه بى لى زيه</t>
  </si>
  <si>
    <t>to mobilize: to organize or prepare something, such as a group of people, for a purpose.
Tout le village s'est mobilisé contre le projet: the whole village mobilized to fight the plan.</t>
  </si>
  <si>
    <t>se montrer (montré)</t>
  </si>
  <si>
    <t>مون تغيه</t>
  </si>
  <si>
    <t>(se présenter) to show up, to turn up, to appear (in public), to show oneself. 
Elle ne s'est même pas montrée au mariage de sa fille: she never even showed up in the wedding of her daughter.
Je ne peux pas me montrer dans cet état! : I can't let people see me like this!</t>
  </si>
  <si>
    <t>se nouer</t>
  </si>
  <si>
    <t>نووه ويه</t>
  </si>
  <si>
    <t>intertwine: to twist or be twisted together, or to be connected so as to be difficult to separate 
En découvrant le spectale qui s'offrait à lui, l'éstomac de Hunter se noua brutalement: discovering the show that was presented to him, Hunter's stomach intertwined violently.</t>
  </si>
  <si>
    <t>se pavaner</t>
  </si>
  <si>
    <t>پاه ڨاه نيه</t>
  </si>
  <si>
    <t>to strut about, to strut: to walk in a proud way trying to look important  .</t>
  </si>
  <si>
    <t>se peigner</t>
  </si>
  <si>
    <t>پيه نييه</t>
  </si>
  <si>
    <t>(se coiffer) to comb one's hair
Se peigner la barbe: to comb one's beard.</t>
  </si>
  <si>
    <t>se pencher</t>
  </si>
  <si>
    <t>پوه ن شيه</t>
  </si>
  <si>
    <t>(s'incliner) to lean, to bend ne pas se pencher au-dehors: don’t lean out of the window. Elle se pencha sur le berceau بيه غ سوه: she leaned over the cradle.</t>
  </si>
  <si>
    <t>se pendre (pendu)</t>
  </si>
  <si>
    <t>پوه ندغ</t>
  </si>
  <si>
    <t>(se suicider) to hang oneself</t>
  </si>
  <si>
    <t>se percher</t>
  </si>
  <si>
    <t>پيه غ شيه</t>
  </si>
  <si>
    <t>(familier) (monter) to perch
Ils se sont perchés sur le balcon pour mieux voir: they perched on the balcony to get a better view.</t>
  </si>
  <si>
    <t>se placer</t>
  </si>
  <si>
    <t>(dans l'espace) to position oneself in a certain way
Placez-vous en face de l'escalier qui donne sur la piscine et attendez: position yourself infront of the staircase which have a view on the swimming pool and wait.</t>
  </si>
  <si>
    <t>se plaindre (plaint)</t>
  </si>
  <si>
    <t>پلاندغ</t>
  </si>
  <si>
    <t>to complain</t>
  </si>
  <si>
    <t>se plaire (plu) / pleuvoir (plu)</t>
  </si>
  <si>
    <t>پلوه</t>
  </si>
  <si>
    <t>participe passé de "se plaire" to like</t>
  </si>
  <si>
    <t>se pointer</t>
  </si>
  <si>
    <t>(familier) to show up, to turn up
Au bout d'une quarantaine de secondes votre seconde cible, John Leblanc, se pointe et s'assoit devant la télévision: after about forty seconds your second target, John Leblanc, turns up and sits in front of the television.</t>
  </si>
  <si>
    <t>se porter (porté)</t>
  </si>
  <si>
    <t>سوه پوه غ تيه</t>
  </si>
  <si>
    <t>*(personne) to feel, 
Comment vous portez-vous? : How do you feel? / How are you (feeling)?
À bientôt, portez-vous bien! : see you soon, look after yourself!</t>
  </si>
  <si>
    <t>se poser (posé)</t>
  </si>
  <si>
    <t>"descendre - avion, hélicoptère, oiseau" to land, to touch down. 
Se poser en catastrophe: to make an emergency landing. 
Se poser en douceur: to make a smooth landing.
Sa main se posa sur la mienne: she put her hand on mine.
(familier) "s'asseoir" to sit down. 
Pose-toi là: sit (yourself) down here.</t>
  </si>
  <si>
    <t>se positionner</t>
  </si>
  <si>
    <t>پوه زى سيون ييه</t>
  </si>
  <si>
    <t>to position one self, to get into position</t>
  </si>
  <si>
    <t>se poster</t>
  </si>
  <si>
    <t>to position one self
Entrez et postez-vous à droite de la porte: Enter and position yourself on the right side of the door.</t>
  </si>
  <si>
    <t>se poursuivre (poursuivi)</t>
  </si>
  <si>
    <t>پوغ سويڨغ</t>
  </si>
  <si>
    <t>"se prolonger - pourparlers (nmpl.) : negotiations, talks - recherches" to go on, to continue</t>
  </si>
  <si>
    <t>se précipiter</t>
  </si>
  <si>
    <t>پغيه سى پى تيه</t>
  </si>
  <si>
    <t>*(d'en haut  دون أوه = from above) to hurl oneself, to hurl هيه رل:   to throw something with a lot of force, usually in an angry or violent way. 
Se précipiter dans le vide: to hurl oneself into space.
*(se ruer غووه ويه: to rush / hurl at somebody) to rush
Il s'est précipité dans l'éscalier pour l'rattraper: a.(vers le bas) he rushed downstairs after her. b.(vers le haut) he rushed upstairs after her.
Se précipiter vers / au-devant de quelqu'un: to rush to meet somebody.
Se précipiter sur quelqu'un: to rush at somebody.</t>
  </si>
  <si>
    <t>se précipiter (s'accélérer, se dépêcher)</t>
  </si>
  <si>
    <t>*(s'accélérer - un pouls پووه: pulse, une cadence: rhythm, pace) to speed up, to quicken
Depuis peu, les événements se précipitent: things have been moving really fast recenlty.
*(se dépêcher ديه پيه شيه: to hurry up) to rush, to hurry
On a tout notre temps, pourquoi se précipiter? : we've got plenty of time, what's the rush?
Ne te précipite pas pour répondre: take your time before answering.</t>
  </si>
  <si>
    <t>se prélasser</t>
  </si>
  <si>
    <t>پغيه لاه سيه</t>
  </si>
  <si>
    <t>to laze around (to relax and enjoy yourself, doing very little), to be stretched out, to longue (around) / Se laisser aller dans une attitude paresseuse, s'abandonner nonchalamment (casually).</t>
  </si>
  <si>
    <t>se procurer</t>
  </si>
  <si>
    <t>to get, to obtain
Essaye de te procurer son dernier livre: try to get his latest book.</t>
  </si>
  <si>
    <t>se promener</t>
  </si>
  <si>
    <t>پغوه منيه</t>
  </si>
  <si>
    <t>(à pied) to go for a walk / stroll
(en voiture) to go for a drive</t>
  </si>
  <si>
    <t>se prononcer</t>
  </si>
  <si>
    <t>to come to a decision, to decide
je ne peux pas encore me prononcer: I can't decide yet.
il se sont prononcés pour / contre la peine de mort: they declared themselves in favour of / against the death penalty.</t>
  </si>
  <si>
    <t>se propager</t>
  </si>
  <si>
    <t>پغوه پاه چيه</t>
  </si>
  <si>
    <t>*(s'étendre سيه توه ندغ: to spread - une nouvelle, une épidémie أيه پى ديه مى: epidemic: the appearance of a particular disease in a large number of people at the same time  ) to spread
*(la physique) (le son, une onde) to be propagated.</t>
  </si>
  <si>
    <t>se rafraîchir</t>
  </si>
  <si>
    <t>*(se refroidir) to get colder
*(faire sa toilette) to freshen up
*(boire) to have a cool drink</t>
  </si>
  <si>
    <t>se rasseoir (rassis)</t>
  </si>
  <si>
    <t>غاه سواه غ</t>
  </si>
  <si>
    <t>to sit down again</t>
  </si>
  <si>
    <t>se reconnaître (reconnu)</t>
  </si>
  <si>
    <t>غوه كوناه تغ</t>
  </si>
  <si>
    <t>(physiquement, moralement) to see oneself
Je me reconnais dans la réaction de ma sœur: I can see myself reacting the same way as my sister.</t>
  </si>
  <si>
    <t>se réfugier</t>
  </si>
  <si>
    <t>غيه فوه چييه</t>
  </si>
  <si>
    <t>(s'abriter: to shelter) to take refuge / shelter
Ouvrir la porte de la pièce 2. Le spectre fuyant la lumière se réfugie dans la pièce 1: Open the door of the 2nd room. The phantom escaping the light take refuge in the room no. 1.</t>
  </si>
  <si>
    <t>se relever</t>
  </si>
  <si>
    <t>(se remettre debout) to get / stand up again
Au bout de quelques temps, voyant qu'il ne se relève pas les gens commencent à paniquer et Richard Delahunt votre 2ème cible se précipite vers la scène: after some time, seeing that he doesn't stand up again the people starts to panic and Richard Delahunt your second target rushes towards the stage.</t>
  </si>
  <si>
    <t>se remarquer (remarqué)</t>
  </si>
  <si>
    <t>غوه ماغ كيه</t>
  </si>
  <si>
    <t>(emploi passif) (être visible) to be noticed, to show
 Le défaut du tissu se remarque à peine: the flow in the material is scarcely noticeable / hardly shows.
Si elle continue à bouder (to sulk: to be silent and refuse to smile or be pleasant to people because you are angry about something that they have done بووه ديه), ça va se remarquer: If she keeps on sulking, people are going to notice.</t>
  </si>
  <si>
    <t>se remettre (remis)</t>
  </si>
  <si>
    <t>غوه متغ</t>
  </si>
  <si>
    <t>(guérir) to recover, to get better
se remettre de quelque chose: to recover from something / to get over sth.</t>
  </si>
  <si>
    <t>se rendre (rendu)</t>
  </si>
  <si>
    <t>"aller" to go
Je me rends à l'école à pied / à vélo / en voiture : I go to school on foot / by bike / by car.
Les pompiers se sont rendus sur les lieux : the fire brigade arrived on the scene.</t>
  </si>
  <si>
    <t>se retirer</t>
  </si>
  <si>
    <t>غوه تى غيه</t>
  </si>
  <si>
    <t>(s'éloigner) to move away, to go away, to withdraw, to retire: formal to leave a room or group of people and go somewhere quiet or private. Se retirer de la vie active: to retire.</t>
  </si>
  <si>
    <t>se retrousser</t>
  </si>
  <si>
    <t>(emploi réfléchi : reflexive use) to pull up one's skirt / trousers
j'ai dû me retrousser jusqu'aux genoux pour ne pas mouiller ma robe: I had to pull my dress up to my knees to stop it getting wet.</t>
  </si>
  <si>
    <t>se retrouver</t>
  </si>
  <si>
    <t>غوتغو ڨيه</t>
  </si>
  <si>
    <t>" rencontrer, avoir rendez-vous" to meet somebody, to meet (one another).
Je te retrouve là-bas: I will meet you there.</t>
  </si>
  <si>
    <t>se révéler</t>
  </si>
  <si>
    <t>to be revealed, to be discovered, to come to light
Adrian peut maintenant lire le livre de Mordred dont les pages se sont révélées en présence du miroir: Adrian can read now the book of Mordred whose pages are revealed in the the presence of mirror.</t>
  </si>
  <si>
    <t>se rouiller</t>
  </si>
  <si>
    <t>to get rusted</t>
  </si>
  <si>
    <t>se savonner</t>
  </si>
  <si>
    <t>ساه ڨوه نيه</t>
  </si>
  <si>
    <t>to soap oneself, to wash oneself with soap
se savonner les mains / le visage: to soap one's face / hands</t>
  </si>
  <si>
    <t>se situer</t>
  </si>
  <si>
    <t>سى توويه</t>
  </si>
  <si>
    <t>to be located, to be situated.</t>
  </si>
  <si>
    <t>se soucier de (soucié)</t>
  </si>
  <si>
    <t>سوه سييه</t>
  </si>
  <si>
    <t>se succéder</t>
  </si>
  <si>
    <t>سوك سيه ديه</t>
  </si>
  <si>
    <t>(se suivre) to follow one another  /  to follow each other</t>
  </si>
  <si>
    <t>se taper</t>
  </si>
  <si>
    <t>to hit each other</t>
  </si>
  <si>
    <t>se tenir (tenu)</t>
  </si>
  <si>
    <t xml:space="preserve">(se trouver - en position debout) stand, to be standing </t>
  </si>
  <si>
    <t>se tirer</t>
  </si>
  <si>
    <t>(familier) (partir, quitter un endroit) to clear off: used to tell someone to go away in a rude way , to make tracks: to leave somewhere to go home</t>
  </si>
  <si>
    <t>se traîner</t>
  </si>
  <si>
    <t>se tripoter</t>
  </si>
  <si>
    <t>تغى پوه تيه</t>
  </si>
  <si>
    <t>(familier) to play with oneself /masturber,  tripoter: Faire des attouchements (touching) à quelqu'un.</t>
  </si>
  <si>
    <t>se vanter</t>
  </si>
  <si>
    <t>ڨون تيه</t>
  </si>
  <si>
    <t>to boast: disapproving to speak too proudly or happily about what you have done or what you own , to brag: to speak too proudly about what you have done or what you own 
Il s'est vanté d'avoir gagné la course: he bragged that he had won the race.
elle l'a fait renvoyer, mais elle s'en vante pas: she had him fired, but she keeps quiet about it.</t>
  </si>
  <si>
    <t>se vêtir (vêtu)</t>
  </si>
  <si>
    <t>to dress (oneself)</t>
  </si>
  <si>
    <t>se vexer / vexer (vexé)</t>
  </si>
  <si>
    <t>ڨيه ك سيه</t>
  </si>
  <si>
    <t>*Vexer quelqu'un : to hurt somebody's feelings / to offend somebody.
*Se vexer : to be offended, to take offence, to be upset, to hurt somebody's feelings. 
Il est vexé de n'avoir pas compris: he's cross (annoyed) because he didn't understand.
Se vexer facilement: to be easily offended / to be oversenstive.</t>
  </si>
  <si>
    <t>s'écarter</t>
  </si>
  <si>
    <t>إيه كاغتيه</t>
  </si>
  <si>
    <t>to move away / out of the way</t>
  </si>
  <si>
    <t>s'éclater (familier)</t>
  </si>
  <si>
    <t>سيه كلاتيه</t>
  </si>
  <si>
    <t xml:space="preserve">to have a whale of time: to enjoy yourself very much </t>
  </si>
  <si>
    <t>s'écouler</t>
  </si>
  <si>
    <t>*(se déverser: to pour - liquide) to flow (out), (- foule: crowd) to pour out
l'eau s'écoule peu à peu: the water trickles out.
*(passer - année, temps) to go by, to pass (by).</t>
  </si>
  <si>
    <t>s'écraser</t>
  </si>
  <si>
    <t>أيه كغا زيه</t>
  </si>
  <si>
    <t>to get crushed</t>
  </si>
  <si>
    <t>s'écrouler</t>
  </si>
  <si>
    <t>إيه كغوه ليه</t>
  </si>
  <si>
    <t>*(tomber - un mur) to collapse, to fall (down) / *(- un plafaond, une voûte) to cave in
Les joueurs du match Osasuna-Betis ont évité un drame après qu'une tribune se soit écroulée. : the players of Osasuna-Betis match avoided a drama after the terraces had collapsed.</t>
  </si>
  <si>
    <t>s'écrouler (personne)</t>
  </si>
  <si>
    <t>سيه كغوه ليه</t>
  </si>
  <si>
    <t>(défaillir: to be about to faint  ديه فاه ييغ - personne) to collapse
s'écrouler de sommeil/fatigue : to be overcome by sleep/weariness.</t>
  </si>
  <si>
    <t>s'effondrer</t>
  </si>
  <si>
    <t>ايه فوند غيه</t>
  </si>
  <si>
    <t>(mur, bâtiment) to collapse, to fall down</t>
  </si>
  <si>
    <t>s'éloigner</t>
  </si>
  <si>
    <t>أيه لوانييه</t>
  </si>
  <si>
    <t>to go away, to move away
Attendez que Manuel Delgado soit en dessous (de la palette) et que le garde qui fume à côté du mécanisme s'éloigne pour la (la bombe) faire sauter  et ainsi écrabouiller votre seconde cible: Wait till Manuel Delgado is under the pallet and the guard who smokes beside the mechanism move away, to blow up the bomb and this way crush your second target.</t>
  </si>
  <si>
    <t>s'emmerder (très familier)</t>
  </si>
  <si>
    <t>سوه ميه غ ديه</t>
  </si>
  <si>
    <t>*(s'ennyuer: to be bored) to be bored stiff / rigid
On s'emmerde (à cent sous de l'heure) ici! : it's so bloody boring here!</t>
  </si>
  <si>
    <t>s'enchaîner</t>
  </si>
  <si>
    <t>أون شيه نيه</t>
  </si>
  <si>
    <t>*(idées) to follow on, to be connected
*(images, épisodes) to form a logical sequence
*(événements) to be linked together</t>
  </si>
  <si>
    <t>s'endormir (endormi)</t>
  </si>
  <si>
    <t>سون دوه غ ميغ</t>
  </si>
  <si>
    <t>*(d'un sommeil (m. sleep سوه ميه يي) naturel) to fall asleep, to drop off: to start to sleep , to go to sleep. 
*(sous une anesthésie: anaesthesia أه نيه س تيه زى ) to go to sleep.
*"mourir" to pass away / on
La masturbation provoque la somnolence, comme le fait de lire avant de s’endormir: on se sent plus calme et détendue après!</t>
  </si>
  <si>
    <t>s'enfermer</t>
  </si>
  <si>
    <t>أون فغم ايه</t>
  </si>
  <si>
    <t>to shut oneself up / away
Dès que vous vous approchez d'eux, ils s'enferment dans une cabine: as soon as you get close to them, they shut themselves away inside a cabine.</t>
  </si>
  <si>
    <t>s'enflammer</t>
  </si>
  <si>
    <t>سونفلاميه</t>
  </si>
  <si>
    <t>(prendre feu) to catch fire, to go up in flames</t>
  </si>
  <si>
    <t>s'enfuir (enfui)</t>
  </si>
  <si>
    <t>أون فويغ</t>
  </si>
  <si>
    <t>to run away, to flee</t>
  </si>
  <si>
    <t>s'enrhumer</t>
  </si>
  <si>
    <t>سون غووه ميه</t>
  </si>
  <si>
    <t>to catch a cold, to get a cold</t>
  </si>
  <si>
    <t>s'épanouir</t>
  </si>
  <si>
    <t>(une fleur) to bloom: When a flower blooms, it opens or is open, and when a plant or tree blooms it produces flowers , to open
La fleur qui s'épanuit dans l'adversité est la plus rare et la plus belle de toute: the flower which blooms in the misfortune is the most rare and most beautiful of all.</t>
  </si>
  <si>
    <t>s'épanouir (personne)</t>
  </si>
  <si>
    <t>(personne) to blossom: When people blossom, they become more attractive, successful or confident, and when good feelings or relationships blossom, they develop and become stronger  / Atteindre un stade de développement plein et heureux : Une civilisation qui s'épanouit.
une atmosphère où les enfants s'épanouissent: an atmosphere where children can develop.</t>
  </si>
  <si>
    <t>s'épiler (épilé)</t>
  </si>
  <si>
    <t>أيه پي ليه</t>
  </si>
  <si>
    <t>(une aisselle أيه سيه لل, jambe) to remove unwanted hair. 
S'épiler les jambes à la cire: to wax one's legs.</t>
  </si>
  <si>
    <t>s'équiper</t>
  </si>
  <si>
    <t>ايه كى پيه</t>
  </si>
  <si>
    <t>to equip oneself, to kit oneself out
Rapidement, j'ai décidé de m'équiper des moyens de réparation dans un magasin spécialisé. J'ai acheté un demi sac de ciment blanc, des vis, des écrous, un couvercle en acier inoxydable pour le système d'évacuation.</t>
  </si>
  <si>
    <t>s'étendre (étendu)</t>
  </si>
  <si>
    <t>سيه توندغ</t>
  </si>
  <si>
    <t>(dans l'espace) to stretch
pendant l'accouchement, le vagin d'une femme peut s'étendre d'une taille aussi grande qu'une pastèque: during labour, woman's vagina can stretch so much to be the size of a watermelon.</t>
  </si>
  <si>
    <t>s'étoffer</t>
  </si>
  <si>
    <t>to fill out: If someone who is thin fills out, they become heavier and more rounded, often because they have grown older. , to put on weight</t>
  </si>
  <si>
    <t>s'évader (évadé)</t>
  </si>
  <si>
    <t>سيه ڨاه ديه</t>
  </si>
  <si>
    <t>"s'enfuir: to run away, to flee سون فوييغ" to escape
*s'évader de: to escape from / to break out of.</t>
  </si>
  <si>
    <t>s'exposer</t>
  </si>
  <si>
    <t>Se placer de manière à recevoir sur le corps les rayons du soleil.
Tu t'es exposée beaucoup au soleil aujourd'hui?</t>
  </si>
  <si>
    <t>s'immoler</t>
  </si>
  <si>
    <t>إى موه ليه</t>
  </si>
  <si>
    <t>to sacrifice oneself,  
Un citoyen s’immole par le feu devant le Syndicat des journalistes : a citizen sets fire to himself infront of the journalists syndicates.</t>
  </si>
  <si>
    <t>s'imposer</t>
  </si>
  <si>
    <t>(se faire reconnaître) to stand out
s'imposer dans un domaine to make a name for oneself in a field
elle s'impose par son talent her talent makes her stand out</t>
  </si>
  <si>
    <t>s'imposer (to be necessary)</t>
  </si>
  <si>
    <t>سام پوه زيه</t>
  </si>
  <si>
    <t>(être inévitable إن أيه ڨى تاه بل: to be unavoidable) to be necessary
cette dernière remarque ne s'imposait pas: that last remark was unnecessary ou uncalled for</t>
  </si>
  <si>
    <t>s'incruster</t>
  </si>
  <si>
    <t>أن كغوه ستيه</t>
  </si>
  <si>
    <t>s'indigner</t>
  </si>
  <si>
    <t>أن دين ييه</t>
  </si>
  <si>
    <t xml:space="preserve">to be indignant: angry because of something which is wrong or not fair </t>
  </si>
  <si>
    <t>s'inquiéter (inquiété)</t>
  </si>
  <si>
    <t>*(être soucieux: worried) to worry, to be worried
ne t'inquiète pas pour elle: don’t worry about her.
Je m'inquiète beaucoup de le savoir seul: it worries me a lot to know that he's alone.</t>
  </si>
  <si>
    <t>s'interposer</t>
  </si>
  <si>
    <t>أنتيه غ پوه زيه</t>
  </si>
  <si>
    <t>*[intervenir] to intervene, to step in, to interpose oneself
il s'est interposé pour l'empêcher de me frapper : he stepped in ou intervened to stop her hitting me</t>
  </si>
  <si>
    <t>s'intituler</t>
  </si>
  <si>
    <t>سان تيتوه ليه</t>
  </si>
  <si>
    <t>*to give oneself the title of, to call oneself
*(oeuvre) to be entitled / called</t>
  </si>
  <si>
    <t>s'investir</t>
  </si>
  <si>
    <t>s'investir dans son métier: to be involved / absorbed in one's job</t>
  </si>
  <si>
    <t>s'offrir (offert)</t>
  </si>
  <si>
    <t>سوفغيغ</t>
  </si>
  <si>
    <t>"présenter - spectacle" to present, to offer
"sexuellement" to offer / give oneself</t>
  </si>
  <si>
    <t>s’accompagner de</t>
  </si>
  <si>
    <t>verbe pronominal plus préposition</t>
  </si>
  <si>
    <t>to come with ses phrases s'accompagnent d'une menace: his remarks contain a threat.</t>
  </si>
  <si>
    <t>s'acquitter de</t>
  </si>
  <si>
    <t>أه كى تيه</t>
  </si>
  <si>
    <t>(dette) to pay off
être ponctuelle à s'acquitter de ses dettes: to pay off her debts in due time.</t>
  </si>
  <si>
    <t xml:space="preserve">s'adonner à </t>
  </si>
  <si>
    <t>ساه دوه نيه أه</t>
  </si>
  <si>
    <t>s'adresser à</t>
  </si>
  <si>
    <t>أه د غيه سيه</t>
  </si>
  <si>
    <t>s'apprêter à (apprêté)</t>
  </si>
  <si>
    <t>أپغيه تيه</t>
  </si>
  <si>
    <t>getting ready / prepared to do something. 
Je m'apprêtais à te rendre visite: I was getting ready to visit you.</t>
  </si>
  <si>
    <t>s'appuyer sur</t>
  </si>
  <si>
    <t>*(se soutenir sur) to lean on /*(s'en remettre à  : compter sur quelqu'un- ami) to lean / depend on / rely on / to count on /* (se fonder sur - un récit, un test) to be based on 
ce récit s'appuie sur une expérience vécue: this story is based on real-life experience.</t>
  </si>
  <si>
    <t>s'attaquer à (attaqué)</t>
  </si>
  <si>
    <t>أه تاه كيه</t>
  </si>
  <si>
    <t>"combattre" to attack, to take on, to tackle: to try to deal with something or someone 
S'attaquer aux préjugés : to attack / to fight prejudice: an unfair and unreasonable opinion or feeling, especially when formed without enough thought or knowledge. 
Il s'est tout de suite attaqué au problème: he tackled the problem right away.</t>
  </si>
  <si>
    <t>s'attarder sur</t>
  </si>
  <si>
    <t>أه تاه غ ديه</t>
  </si>
  <si>
    <t>se composer de</t>
  </si>
  <si>
    <t>to consist of l'équipe se compose de onze joueurs: the team is made up of eleven players.</t>
  </si>
  <si>
    <t>se contenter de</t>
  </si>
  <si>
    <t>كون تون تيه</t>
  </si>
  <si>
    <t>*(s'accommoder de: to put up with sth/sb : to accept or continue to accept an unpleasant situation or experience, or someone who behaves unpleasantly) to be pleased / satisfied with il se contente de peu: he's easily satisfied. / *(se borner à: to limit, to restrict oneself to) en guise de réponse, elle s'est contentée de sourire: she merely smiled in reply.</t>
  </si>
  <si>
    <t>se débarrasser de</t>
  </si>
  <si>
    <t>ديه باغا سيه</t>
  </si>
  <si>
    <t>(se défaire de: to get rid of) to get rid of</t>
  </si>
  <si>
    <t>se devoir de</t>
  </si>
  <si>
    <t>*to have it as one's duty to tu es grand, tu te dois de donner l'exemple: you 're a big boy now, its your duty to show a good example.</t>
  </si>
  <si>
    <t>se diriger vers</t>
  </si>
  <si>
    <t>دى غى چيه</t>
  </si>
  <si>
    <t>se faufiler entre</t>
  </si>
  <si>
    <t>فوه فيليه</t>
  </si>
  <si>
    <t>to slip through. Hunter se faufila entre les voitures pour les joindre: Hunter slipt through the cars to join them.</t>
  </si>
  <si>
    <t>se fier à</t>
  </si>
  <si>
    <t>فى ييه</t>
  </si>
  <si>
    <t>se frotter à / contre</t>
  </si>
  <si>
    <t>فغو تيه</t>
  </si>
  <si>
    <t>to rub oneself against</t>
  </si>
  <si>
    <t>se gaver de</t>
  </si>
  <si>
    <t>جاه ڨيه</t>
  </si>
  <si>
    <t>to fill / stuff oneself with
cet été je me suis gavé de romans policiers (figuré): this summer I indulged myself with detective stories.</t>
  </si>
  <si>
    <t>se gorger de</t>
  </si>
  <si>
    <t>جوه غ چيه دو</t>
  </si>
  <si>
    <t>(se remplir de)</t>
  </si>
  <si>
    <t>se heurter à</t>
  </si>
  <si>
    <t>أوه غ تيه أه</t>
  </si>
  <si>
    <t>se lancer dans</t>
  </si>
  <si>
    <t>(se mettre à pratiquer) to get involved in / S'engager dans une activité en espérant y réussir : Se lancer dans la confection (tailoring, the clothing industry   كون فيه كسيون).
Se lancer dans la politique: to take up politics.</t>
  </si>
  <si>
    <t>se limiter à</t>
  </si>
  <si>
    <t>سوه لى مى تيه أه</t>
  </si>
  <si>
    <t>to be restricted to, to be confined to
La colonne de production - la résistance à l'écrasement: Cependant, pour de grandes profondeurs, on est obligé de se limiter à un vidage partiel (une hypothèse pendant la conception). Même démarche pour un puits de développement à gaz.</t>
  </si>
  <si>
    <t>se livrer à</t>
  </si>
  <si>
    <t>se livrer à (se consacrer à)</t>
  </si>
  <si>
    <t>*(s'abandonner à) to abandon yourself to sth: to allow yourself to be controlled completely by a feeling or way of living 
Se livrer à la débauche:      يترك نفسه للفجور
*S'adonner à (to devote oneself to) une activité, pratiquer, se consacrer à : Se livrer à son sport favori.</t>
  </si>
  <si>
    <t>se méfier de (méfié)</t>
  </si>
  <si>
    <t>to be suspicious of, to mistrust, to distrust. 
Méfie - toi de lui: don't trust him.
Méfiez-vous des contrefaçons: beware of forgeries.</t>
  </si>
  <si>
    <t>se mêler de</t>
  </si>
  <si>
    <t>se offusquer de</t>
  </si>
  <si>
    <t>أوه فوه سكيه</t>
  </si>
  <si>
    <t>to take offence at, to take umbrage at / 
s'offusquer d'un rien: to be easily offended, to be quick to take offense.</t>
  </si>
  <si>
    <t>se passer de</t>
  </si>
  <si>
    <t>پاه سيه</t>
  </si>
  <si>
    <t>(vivre sans) to do / go without
il ne peut pas se passer de télévision: he can't live without the television. Si tu crois pouvoir te passer de tout le monde!: If you think you can manage all by yourself!
(ne pas avoir besoin de) doesn't / don't need
Mondial 2014: le Brésil se passe de Kaka, Robinho et Ronaldinho: World cup 2014: Brasil doesn't need Kaka, Robinho and Ronaldinho.</t>
  </si>
  <si>
    <t>se pencher sur</t>
  </si>
  <si>
    <t xml:space="preserve">پونشيه </t>
  </si>
  <si>
    <t>to look into</t>
  </si>
  <si>
    <t>se persuader de</t>
  </si>
  <si>
    <t>to convince oneself of, to become convinced of
elle s'est persuadée qu'elle est trop grosse she's convinced herself that she's too fat</t>
  </si>
  <si>
    <t>se plaquer contre un mur</t>
  </si>
  <si>
    <t>پلاكيه</t>
  </si>
  <si>
    <t>to flatten oneself a gainst a wall</t>
  </si>
  <si>
    <t>se prévaloir de (prévalu)</t>
  </si>
  <si>
    <t>valoir</t>
  </si>
  <si>
    <t>پغيه ڨاه لواه غ</t>
  </si>
  <si>
    <t>se priver de</t>
  </si>
  <si>
    <t>*(renoncer à: غوه نون سيه to give up, to renounce: to say formally or publicly that you no longer own, support, believe in or have a connection with something ) to deprive oneself of, to do without: to manage without having something.
Il se prive d'alcool (m. أل كوه ل alcohol): he cuts out drink / he goes without drink.
Elle s'est privée pour leur payer des études: she made great sacrificies to pay for their education. / Il n'aime pas se priver: he hates denying himself (to not allow yourself to have or do things) anything. / Un jour de congé (m. كون چيه  vacation, holiday) supplémentaire, il ne se prive pas!: another day off, he certainly looks after himself!</t>
  </si>
  <si>
    <t>se renseigner sur qch / qqn</t>
  </si>
  <si>
    <t>غوه ن سيه نييه</t>
  </si>
  <si>
    <t>to inquire about sth. or somebody renseignez-vous auprès de votre agence de voyages: ask your travel agent for further information.</t>
  </si>
  <si>
    <t>se repentir de (repenti)</t>
  </si>
  <si>
    <t>to regret, to be sorry for
J'ai refusé son offre et je m'en suis amèrement repenti: I turned down his offer and I bitterly regret it. / Se repentir d'une faute / d'avoir péché: to regret a fault / having sinned.</t>
  </si>
  <si>
    <t>se replier sur</t>
  </si>
  <si>
    <t>غوه پلى ييه</t>
  </si>
  <si>
    <t>*se replier sur soi-même: to withdraw into oneself, to turn into oneself. Withdraw: to stop talking to other people and start thinking thoughts that are not related to what is happening around you.
*il est trop replier sur lui-même: he is too much of an introvert. Introvert: someone who is shy, quiet and unable to make friends easily.</t>
  </si>
  <si>
    <t>se reporter à</t>
  </si>
  <si>
    <t>(se référer à) to refer to, to see reportez-vous à notre dernier numéro: see our last issue.</t>
  </si>
  <si>
    <t>se résigner à</t>
  </si>
  <si>
    <t>غيه زين يه</t>
  </si>
  <si>
    <t>to resign oneself to: to make yourself accept something that you do not like because you cannot change it.
il s'est résigné à vivre dans la pauvreté: he has resigned himself to living in poverty.
Il n'a jamais voulu se résigner: he would never give up.</t>
  </si>
  <si>
    <t>se résoudre à (résolu)</t>
  </si>
  <si>
    <t>غيه زوه دغ</t>
  </si>
  <si>
    <t>(accepter de) to reconcile oneself to / Consentir (consentir à : to agree to) finalement à quelque chose : Ne pouvoir se résoudre à un affrontement. / je ne peux m'y résoudre: I can't reconcile myself to doing it.</t>
  </si>
  <si>
    <t>se ressentir de (ressenti)</t>
  </si>
  <si>
    <t>غوه سون تيغ</t>
  </si>
  <si>
    <t>to feel the effect of
la production a été accélérée et la qualité s'en ressent: they have speeded up the production at the expense of quality.
elle est inquiète et son travail s'en ressent: she's worried and it shows in her work.</t>
  </si>
  <si>
    <t>se saisir de</t>
  </si>
  <si>
    <t>(prendre) grab, get hold of
Saisissez-vous de la pellicule et glissez celle-ci dans l'appareil avant de rapporter la clef à son propriétaire. : grab the film and slip it into the camera before returning back the key to it's owner.</t>
  </si>
  <si>
    <t>se servir de qch. (servi)</t>
  </si>
  <si>
    <t>to use sth.
Vous pouvez vous servir du sniper qui se trouve dans la pièce où vous étranglez John Leblanc pour tirer une balle dans la tête du marié pendant la cérémonie lorsque tous les invités se tournent ou encore tuer John Leblanc en le poussant dans la tombe de ses aïeux: you can use the sniper that is located in the room where you strangle John Leblanc to fire a bullet inside the head of the groom during the ceremony when all the guests are turning or again kill John Leblanc by pushing him in the grave of his ancestors.</t>
  </si>
  <si>
    <t>se solder par (soldé)</t>
  </si>
  <si>
    <t>سولديه</t>
  </si>
  <si>
    <t>"se terminer par" To result in
se solder par échec : to result in failure / to come to nothing.</t>
  </si>
  <si>
    <t>se soustraire à (soustrait)</t>
  </si>
  <si>
    <t>سوس تغيه غ</t>
  </si>
  <si>
    <t>*(soutenu) se soustraire à l'impôt / une obligation / un devoir: to evade tax / an obligation / a duty. / se soustraire à la justice: to escape the law.</t>
  </si>
  <si>
    <t>s'emparer de</t>
  </si>
  <si>
    <t>أوم پاغيه</t>
  </si>
  <si>
    <t>(avec la main) to grab , to get hold of, to grasp, to seize
Une pieuvre s'empare de la caméra de plongeurs: an octopus grab the camera of divers.</t>
  </si>
  <si>
    <t>s'empresser de faire qqch.</t>
  </si>
  <si>
    <t>أوم پغسيه</t>
  </si>
  <si>
    <t>to hasten do do something: to do something in a hurry, quickly</t>
  </si>
  <si>
    <t>s'enfoncer dans</t>
  </si>
  <si>
    <t>أون فونسيه</t>
  </si>
  <si>
    <t>to go into, to penetrate
Le chemin s'enfonce dans la forêt: the path runs into the forest.
Plus on s'enfonce dans la forêt, plus le silence est profond: the further you walk into the forest the quitter it becomes.
Ils s'enfoncent dans la nuit: they disappeared into the night.</t>
  </si>
  <si>
    <t>s'entendre avec</t>
  </si>
  <si>
    <t>*(s'accorder avec) to reach an agreement with parvenir à s'entendre avec quelqu'un sur quelque chose: to reach an agreement with somebody about something.
*(sympathiser avec سام پاه تى زيه: to get along with, to get on with) to get on with: to have a good relationship with someone.</t>
  </si>
  <si>
    <t>s'entretenir avec</t>
  </si>
  <si>
    <t>s'exposer par</t>
  </si>
  <si>
    <t>*(par un graphique) is shown by
Ce principe d’évaluation s’expose par un graphique (profondeur-pression).</t>
  </si>
  <si>
    <t>s'inscrire dans (inscrit)</t>
  </si>
  <si>
    <t>أنسكغيغ</t>
  </si>
  <si>
    <t>(sujet : événement, attitude) to be in line with, to be consistent with. 
Cette mesure s'inscrit dans le cadre de notre campagne (nf كوم پانيى): this measure comes in line with / lies within the framework of our campaign.</t>
  </si>
  <si>
    <t>s'insinuer dans</t>
  </si>
  <si>
    <t>a.(sujet: un arôme: fragrance, un gaz) to creep in
b.(sujet: eau) to filter, to seep in
c.(sujet: une personne) to infiltrate, to penetrate, to make one's way in
le doute / une idée diabolique s'insinua en lui: doubt / an evil thought crept into his mind.</t>
  </si>
  <si>
    <t>s'inspirer de</t>
  </si>
  <si>
    <t>to be inspired by / to draw one's inspiration from</t>
  </si>
  <si>
    <t>kamikaze</t>
  </si>
  <si>
    <t>كاه مى كاه ز</t>
  </si>
  <si>
    <t>Personne qui offre sa vie pour la cause qu’elle défend. إنتحارى</t>
  </si>
  <si>
    <t>fable</t>
  </si>
  <si>
    <t>فاه بل</t>
  </si>
  <si>
    <t>*(une littérature) fable: a short story which tells a general truth or is only partly based on fact, or literature of this type . / *(une invention) lie, invention c'est une fable! : it's a fairytale! / *(une légende) legend, tale</t>
  </si>
  <si>
    <t>banquier, ière</t>
  </si>
  <si>
    <t>بون كييه</t>
  </si>
  <si>
    <t>banker</t>
  </si>
  <si>
    <t>vestige</t>
  </si>
  <si>
    <t>ڨيه س تيچ</t>
  </si>
  <si>
    <t>*(d'une armée) remnant: a small piece or amount of something that is left from a larger original piece or amount . / *(d'une ville, d'une société) vestige: a still existing small part or amount of something larger, stronger or more important that existed in the past but does not exist now . / *(d'une idée, d'un sentiment) remnant, trace, vestige il ne reste que des vestiges de sa grandeur: only a shadow of his former greatness remains.</t>
  </si>
  <si>
    <t>splendeur</t>
  </si>
  <si>
    <t>سپلون دوه غ</t>
  </si>
  <si>
    <t>*(une somptuosité سوم تواه زى تيه: magnificence) magnificence, spledour: great beauty which attracts admiration and attention. / *(une merveille: marvel, wonder) son collier est une splendeur: her necklace is splendid, magnificent. / *(une prospérité: prosperity, success, une gloire: glory) grandeur, splendour Rome, au temps de sa spledeur: Rome at her glorious time.</t>
  </si>
  <si>
    <t>révolu, e</t>
  </si>
  <si>
    <t>غيه ڨوه لوه</t>
  </si>
  <si>
    <t>*(littéraire) (d'autrefois) aux jours révolus de ma jeunesse: in the bygone days of my youth. / *(fini) past l'époque des hippies est révolue: the hippie era is over.</t>
  </si>
  <si>
    <t>creuset</t>
  </si>
  <si>
    <t>كغوه زيه</t>
  </si>
  <si>
    <t>*(la pharmacie et la technologie) crucible كروه ساه بل: a container in which metals or other substances can be heated to very high temperatures , melting pot   بوتقة/ *(un rassemblement: gathering) melting pot, mixture creuset de cultures: a melting pot of cultures.</t>
  </si>
  <si>
    <t>socioculturel, le</t>
  </si>
  <si>
    <t>سوه سيوه كوول توه غيه ل</t>
  </si>
  <si>
    <t>sociocultural</t>
  </si>
  <si>
    <t>aristocrate</t>
  </si>
  <si>
    <t>aristocrat:a person of high social rank; a member of the aristocracy  . une famille d'aristocrates: an aristocratic family.</t>
  </si>
  <si>
    <t>affairiste</t>
  </si>
  <si>
    <t>أه فيه غيست</t>
  </si>
  <si>
    <t>*speculator: a person who buys goods, property, money, etc. in the hope of selling them at a profit .</t>
  </si>
  <si>
    <t>bigot, e</t>
  </si>
  <si>
    <t>بى جوه</t>
  </si>
  <si>
    <t>*sanctimonious: disapproving - acting as if morally better than others سانك تمون ياه س.</t>
  </si>
  <si>
    <t>lubrique</t>
  </si>
  <si>
    <t>لوه ب غيك</t>
  </si>
  <si>
    <t>*(une personne, un regard) lustful, lecherous: disapproving (especially of men) showing a strong sexual interest in people  . / *(une attitude, un propos) lewd: (of behaviour, speech, dress, etc.) sexual in an obvious and rude way.</t>
  </si>
  <si>
    <t>convoitise</t>
  </si>
  <si>
    <t>كون ڨواه تيز</t>
  </si>
  <si>
    <t>*(le désir - d'un objet) desire, / *(-d'argent) greed regarder quelque chose avec convoitise: to stare at something greedily. / *(littéraire) lust convoitise (de la chair): lust.</t>
  </si>
  <si>
    <t>se débattre</t>
  </si>
  <si>
    <t>ديه باه تغ</t>
  </si>
  <si>
    <t>conquérir</t>
  </si>
  <si>
    <t>كون كيه غيغ</t>
  </si>
  <si>
    <t>*(Militaire et Politique) to conquer: to take control or possession of foreign land, or a group of people, by force. / *(acquérir - espace, pouvoir) to gain control over, to capture, to conquer. Se comporter comme en pays conquis: to act as if one owns the place. / *(séduire - un cœur, un public) to win (over), to conquer conquérir un homme, une femme: to win a man's, woman's heart. / être conquis: to be entirely won.</t>
  </si>
  <si>
    <t>tournant</t>
  </si>
  <si>
    <t>توه غ نان</t>
  </si>
  <si>
    <t>*(un virage - d'une route) bend, turn / * (figuré) turning point marquer un tournant: to indicate, to mark  a change of direction.</t>
  </si>
  <si>
    <t>millénaire</t>
  </si>
  <si>
    <t>مى ليه نيه غ</t>
  </si>
  <si>
    <t>*(une période) millennium / *(un anniversaire) thousandth anniversary, millennium</t>
  </si>
  <si>
    <t>héritier, ière</t>
  </si>
  <si>
    <t>أيه غى تييه / تييه غ</t>
  </si>
  <si>
    <t>*heir (heiress) l'héritier d'une fortune / d'une grosse entreprise: the heir to a fortune / to a big firm. / l'unique, le seul héritier: the sole heir.</t>
  </si>
  <si>
    <t>indulgent, e</t>
  </si>
  <si>
    <t>أن دوول چاه ن</t>
  </si>
  <si>
    <t>*(qui pardonne) lenient: not as severe or strong in punishment or judgment as would be expected., forgiving soyons indulgents: let's forgive and forget. / *(sans sévérité - une personne) indulgent, lenient tu es trops indulgent avec eux: you are not firm enough with them. / sois indulgent avec elle: go easy on her.</t>
  </si>
  <si>
    <t>porter</t>
  </si>
  <si>
    <t xml:space="preserve">پوه غ تيه </t>
  </si>
  <si>
    <t>*(soutenir - un colis, un meuble) to carry / *(amener) to bring, to take porter des fleurs sur la tombe de quelqu'un: to take flowers to somebody's grave. / porter une œuvre à l'écran / à la scène: to adapt a work for the screen.</t>
  </si>
  <si>
    <t>commis</t>
  </si>
  <si>
    <t>كوه مى</t>
  </si>
  <si>
    <t>*(un employé - de magasin) helper, assistant
*(un employé - de banque) clerk. Commis aux comptes débiteurs: Accounts receivable clerk.</t>
  </si>
  <si>
    <t>habitué, e</t>
  </si>
  <si>
    <t>أه بيت ويه</t>
  </si>
  <si>
    <t>regular: someone who often goes to a particular event or place, such as a shop or restaurant. زبون دائم ça va déplaire aux habitués: the regulars won't like it.</t>
  </si>
  <si>
    <t>cireur de soulier</t>
  </si>
  <si>
    <t>سى غوه غ دوه سوه ل ييه</t>
  </si>
  <si>
    <t>shoe shiner ماسح أحذية</t>
  </si>
  <si>
    <t>agent de circulation</t>
  </si>
  <si>
    <t>أه چون دوه سيغ كوه لاسيون</t>
  </si>
  <si>
    <t>traffic officerعسكرى مرور</t>
  </si>
  <si>
    <t>se défouler</t>
  </si>
  <si>
    <t>ديه فوه ليه</t>
  </si>
  <si>
    <t>to let steam off: to do or say something that helps you to get rid of strong feelings or energy  ., to unwind: to relax &amp; allow your mind to be free from worry after a period of work or some other activity that has made you worried. rien de tel que le sport pour se défouler: there's nothing like sport for letting off steam.</t>
  </si>
  <si>
    <t>challenge (sport)</t>
  </si>
  <si>
    <t>شاه لوه نچ</t>
  </si>
  <si>
    <t>*(sport) (une épreuve: event) sporting contest, (une trophée: trophy) trophy</t>
  </si>
  <si>
    <t>challenge</t>
  </si>
  <si>
    <t>*(un défi) challenge</t>
  </si>
  <si>
    <t>en avoir plein le cul</t>
  </si>
  <si>
    <t>أون أه ڨواه غ پليه ن لوه كوه</t>
  </si>
  <si>
    <t>(très familier) to be totally pissed off</t>
  </si>
  <si>
    <t>SMIC</t>
  </si>
  <si>
    <t>سميك</t>
  </si>
  <si>
    <t>Le salaire minimum interprofessionnel de croissance, est, en France, le salaire minimum horaire en dessous duquel aucun salarié ne peut être payé. Il est réévalué au minimum tous les ans le 1er janvier. Au 1er janvier 2015, le SMIC pour 151,67 heures par mois est de 1 457,52 € brut (9,61 € par heure), soit 1 136 € net de cotisations sociales إشتراك التأمينات.</t>
  </si>
  <si>
    <t>éjaculateur précoce</t>
  </si>
  <si>
    <t>إيه چاه كووه لاه توه غ پغيه كوه س</t>
  </si>
  <si>
    <t>man who suffers from premature ejaculation</t>
  </si>
  <si>
    <t>icône</t>
  </si>
  <si>
    <t>إى كوه ن</t>
  </si>
  <si>
    <t>icon</t>
  </si>
  <si>
    <t>ingénierie</t>
  </si>
  <si>
    <t>أن چيه ن يه غى</t>
  </si>
  <si>
    <t>engineering ingénierie génétique: genetic engineering. / ingénierie de systèmes: systems engineering.</t>
  </si>
  <si>
    <t>foire (familier)</t>
  </si>
  <si>
    <t>*(le désordre) mess c'est une vraie foire dans cette maison! : this house is a real dump! / faire la foire: to live it up (=to have an exciting and very enjoyable time with parties, good food and drink ).</t>
  </si>
  <si>
    <t>prétexte</t>
  </si>
  <si>
    <t>پغيه تيه كست</t>
  </si>
  <si>
    <t xml:space="preserve">*(une excuse) pretext, excuse trouver un bon prétexte: to come up with a good excuse. </t>
  </si>
  <si>
    <t>fiançailles (f.pl.)</t>
  </si>
  <si>
    <t>فى يون ساه ى</t>
  </si>
  <si>
    <t>*(une promesse پغوه ميه س: promise) engagement à quand tes fiançailles?: when are you getting engaged? / *(une cérémonie: ceremony) engagement party / *(une durée) engagement (period)</t>
  </si>
  <si>
    <t>infirme</t>
  </si>
  <si>
    <t>أن فيغم</t>
  </si>
  <si>
    <t>disabled person les infirmes: the disabled.</t>
  </si>
  <si>
    <t>seigneur</t>
  </si>
  <si>
    <t>سيه ن يوه غ</t>
  </si>
  <si>
    <t>Le Seigneur: the Lord. / Notre-Seigneur Jesus-Christ: Our Lord Jesus-Christ.</t>
  </si>
  <si>
    <t>désespéré, e</t>
  </si>
  <si>
    <t>ديه زيه س پيه غيه</t>
  </si>
  <si>
    <t>*(au désespoir: despair) desperate, despairing / *(sans espoir) hopeless c'est un cas désespéré: (incorrigible: incorrigible: An incorrigible person or behaviour is bad and impossible to change or improve ) it's a hopeless case. (gravement malade) the patient is critical. / être dans un état désespéré: (malade) to be in a critical condition. / *(très déçu) deeply / horribly disappointed.</t>
  </si>
  <si>
    <t>contrarier</t>
  </si>
  <si>
    <t>كون تغاه غ ييه</t>
  </si>
  <si>
    <t>*(ennuyer - personne) to annoy ça la contrarie de devoir arrêter de travailler: she's annoyed at having to stop work. / si cela ne te contrarie pas: if you don't mind. / *(contrecarrer: to thwart - ambitions أوم بيس يون, amour) to thwart: to stop something from happening or someone from doing something . (-un mouvement, une action) to impede, to bar contrarier un gaucher: to force a left-handed person to use his right hand.</t>
  </si>
  <si>
    <t>convenable</t>
  </si>
  <si>
    <t>كونڨ ناه بل</t>
  </si>
  <si>
    <t>*(un moment, un lieu) suitable, appropriate / *(une tenue) decent, respectable, *(un comportement) seemly, correct peu convenable: improper. / une famille très convenable: a very respectable family.</t>
  </si>
  <si>
    <t>débit d'alcool</t>
  </si>
  <si>
    <t>ديه بى دال كوه ل</t>
  </si>
  <si>
    <t>bar</t>
  </si>
  <si>
    <t>antre</t>
  </si>
  <si>
    <t>أونتغ</t>
  </si>
  <si>
    <t>*(un abri: shelter) cavern, cave / (figuré) den: a place where people secretly plan or take part in dishonest or illegal activities  .  وكر</t>
  </si>
  <si>
    <t>chope</t>
  </si>
  <si>
    <t>شوه پ</t>
  </si>
  <si>
    <t>mug</t>
  </si>
  <si>
    <t>orgie</t>
  </si>
  <si>
    <t>أوه غ چى</t>
  </si>
  <si>
    <t>*(la débauche المجون) orgy faire une orgie: to have an orgy.</t>
  </si>
  <si>
    <t>artisan, e</t>
  </si>
  <si>
    <t>أه غ تى زان</t>
  </si>
  <si>
    <t>*(un travailleur) craftsman (craftswoman), artisan / *(responsible) architect, author l'artisan de la paix: the peacemaker. / être l'artisan de sa propre chute / runine: to cause one's downfall / ruin.</t>
  </si>
  <si>
    <t>conscrit</t>
  </si>
  <si>
    <t>كونس كغى</t>
  </si>
  <si>
    <t>conscript, draftee: a person who has been ordered by law to join the armed forces  مجند</t>
  </si>
  <si>
    <t>doyen, nne</t>
  </si>
  <si>
    <t>دواه ياه ن</t>
  </si>
  <si>
    <t>*(université) dean</t>
  </si>
  <si>
    <t>col</t>
  </si>
  <si>
    <t>dossier</t>
  </si>
  <si>
    <t>دوه س ييه</t>
  </si>
  <si>
    <t>*(d'une chaise, d'un canapé) back</t>
  </si>
  <si>
    <t>insistance</t>
  </si>
  <si>
    <t>أن سيس تاه نس</t>
  </si>
  <si>
    <t>*(une obstination: presistence) insistence إصرار il lui demanda avec insistance de chanter: he insisted that she should sing. / regarder quelqu'un avec insistance: to stare at somebody insistently.</t>
  </si>
  <si>
    <t>avoir quelqu'un à ses trousses</t>
  </si>
  <si>
    <t>تغوه سس</t>
  </si>
  <si>
    <t>to be followed by somebody.</t>
  </si>
  <si>
    <t>inlassable</t>
  </si>
  <si>
    <t>أن لاه ساه بل</t>
  </si>
  <si>
    <t>*(infatigable أن فاه تى جاه بل: tireless - personne) tireless, untiring, (-une énergie) tireless elle est d'un dévouement inlassable: her devotion is untiring.</t>
  </si>
  <si>
    <t>violemment</t>
  </si>
  <si>
    <t>ڨيوه لاه م مون</t>
  </si>
  <si>
    <t>moissonneuse-batteuse</t>
  </si>
  <si>
    <t>مواه سوه نوه ز باه توه ز</t>
  </si>
  <si>
    <t>*(une agriculture) combine harvester / une moissonneuse : (une machine) reaper, harvester</t>
  </si>
  <si>
    <t>gommage</t>
  </si>
  <si>
    <t>جوه ماه چ</t>
  </si>
  <si>
    <t>*(de la peau) exfoliation; exfoliate: to remove dead skin cells from the surface of the skin, in order to improve the appearance . Se faire faire un gommage: to have one's skin deep-cleansed.</t>
  </si>
  <si>
    <t>demi-pension</t>
  </si>
  <si>
    <t>دوه مى پوه ن سيون</t>
  </si>
  <si>
    <t>(à l'hôtel) half-board</t>
  </si>
  <si>
    <t>dortoir</t>
  </si>
  <si>
    <t>دوه غ تواه غ</t>
  </si>
  <si>
    <t xml:space="preserve">dormitory: (or dorm) UK - a large room containing many beds, especially in a  boarding  school or university. </t>
  </si>
  <si>
    <t>pension</t>
  </si>
  <si>
    <t>پوه ن سيون</t>
  </si>
  <si>
    <t>arobase</t>
  </si>
  <si>
    <t>أه غوه باه ز</t>
  </si>
  <si>
    <t>at, @</t>
  </si>
  <si>
    <t>tiret bas</t>
  </si>
  <si>
    <t>تى غيه باه</t>
  </si>
  <si>
    <t>underscore _</t>
  </si>
  <si>
    <t>hausser</t>
  </si>
  <si>
    <t>أوه سيه</t>
  </si>
  <si>
    <t>*(intensifier) hausser la voix / le ton: to raise one's voice.</t>
  </si>
  <si>
    <t>écourter</t>
  </si>
  <si>
    <t>إيه كوه غ تيه</t>
  </si>
  <si>
    <t>*(rendre plus court - un séjour dans un hôtel) to shorten, to cut short écourter un séjour: to shorten one's stay (in a hotel or apartment).</t>
  </si>
  <si>
    <t>insuffler</t>
  </si>
  <si>
    <t>أن سوه ف ليه</t>
  </si>
  <si>
    <t>*(soutenu) (inspirer = provoquer = to prompt, to give rise to) insuffler quelque chose à quelqu'un: to instil sth. In sb. (instil: to put a feeling, idea or principle gradually into someone's mind, so that it has a strong influence on the way they think or behave ) / la terreur lui insuffla du courage: terror inspired her to be brave.</t>
  </si>
  <si>
    <t>débiter (finance)</t>
  </si>
  <si>
    <t>to debit: to take money out of an account or keep a record of this. Votre compte sera débité à la fin du mois: your account will be debited at the end of the month.</t>
  </si>
  <si>
    <t>repousser (une date)</t>
  </si>
  <si>
    <t>غوه پوه سيه</t>
  </si>
  <si>
    <t>*(retarder - une conférence, un travail, une date) to postpone, to put off / Avancer une date repoussé au 26 juin: postponed until the 26th of June.</t>
  </si>
  <si>
    <t>atténuat, e</t>
  </si>
  <si>
    <t>أه تيه ن واه ن</t>
  </si>
  <si>
    <t>*(une excuse = excuse, une circonstance = une situation) mitigating: making something less harmful, unpleasant or bad.</t>
  </si>
  <si>
    <t>dépôt de garantie (f.)</t>
  </si>
  <si>
    <t>ديه پوه دوه جاه غوه ن تى</t>
  </si>
  <si>
    <t>deposit (usually equivalent to two months' rent and refundable at end of lease)</t>
  </si>
  <si>
    <t>répercuter</t>
  </si>
  <si>
    <t>غيه پيه غ كوه تيه</t>
  </si>
  <si>
    <t>*(renvoyer: to reflect - son) to echo, to reflect</t>
  </si>
  <si>
    <t>répercuter (finance)</t>
  </si>
  <si>
    <t>répercuter l'impôt sur le prix de revient: to pass a tax on in the selling price.</t>
  </si>
  <si>
    <t>objection</t>
  </si>
  <si>
    <t>أوب چيه ك سيون</t>
  </si>
  <si>
    <t>*(généralement) objection faire ou soulever une objection: to make ou to raise an objection. / tu as / tu y vois une objection? : do you have any objection?</t>
  </si>
  <si>
    <t>nonante</t>
  </si>
  <si>
    <t>نوه ناه نت</t>
  </si>
  <si>
    <t>(un dialecte belge) ninety</t>
  </si>
  <si>
    <t>septante</t>
  </si>
  <si>
    <t>سيه پ تاه نت</t>
  </si>
  <si>
    <t>(Belgique et Suisse) seventy</t>
  </si>
  <si>
    <t>huitante</t>
  </si>
  <si>
    <t>وى تاه نت</t>
  </si>
  <si>
    <t>(Suisse) eighty</t>
  </si>
  <si>
    <t>séjourner</t>
  </si>
  <si>
    <t>سيه چوه غ نيه</t>
  </si>
  <si>
    <t>*(habiter) to stay, to sojourn séjourner à l'hôtel / chez un ami: to stay at a hotel/with a friend.</t>
  </si>
  <si>
    <t>épeler</t>
  </si>
  <si>
    <t>أيه پ ليه</t>
  </si>
  <si>
    <t>*(nom) to spell (out)</t>
  </si>
  <si>
    <t>récapituler</t>
  </si>
  <si>
    <t>غيه كاه پى توه ليه</t>
  </si>
  <si>
    <t>*(résumer = to summarize) to summarize, to recapitulate</t>
  </si>
  <si>
    <t>défiler la page vers le bas</t>
  </si>
  <si>
    <t>to scroll the page down</t>
  </si>
  <si>
    <t>souris (informatique)</t>
  </si>
  <si>
    <t>mouse</t>
  </si>
  <si>
    <t>exonération</t>
  </si>
  <si>
    <t>أيه ج زوه نيه غاه سيون</t>
  </si>
  <si>
    <t>exemption, exempting exonération d'impôt: tax exemption.</t>
  </si>
  <si>
    <t>en supplément</t>
  </si>
  <si>
    <t>أون سوه پ ليه موه ن</t>
  </si>
  <si>
    <t>extra: something that you can get with something else if you pay a little more money. c'est en supplément: it comes as an extra, its an extra. / menu douze euro, boisson en en supplément: menu twelve euros, drinks extra.</t>
  </si>
  <si>
    <t>nuitée</t>
  </si>
  <si>
    <t>نوى تيه</t>
  </si>
  <si>
    <t>bed-night, person-night le gérant de l'hôtel nous a facturé deux nuitées: the hotel manager charged us for two nights.</t>
  </si>
  <si>
    <t>prétendre à</t>
  </si>
  <si>
    <t>پغيه توه ندغ اه</t>
  </si>
  <si>
    <t>raccourcir (un séjour)</t>
  </si>
  <si>
    <t>*(un séjour) to cut short elle a dû raccourcir ses vacances d'une semaine: she had to come back from her holidays a week early.</t>
  </si>
  <si>
    <t>utile (serviable)</t>
  </si>
  <si>
    <t>ءوه تيل</t>
  </si>
  <si>
    <t>*(serviable سيه غ ڨياه بل: helpful) useful puis-je t'être utile à quelque chose? : can I help you with anything?</t>
  </si>
  <si>
    <t>bancaire</t>
  </si>
  <si>
    <t>بوه ن كيه غ</t>
  </si>
  <si>
    <t>banking, bank un chèque bancaire: check. / établissement bancaire: bank. / coordonnées bancaires: credit card information.</t>
  </si>
  <si>
    <t>radin, radine</t>
  </si>
  <si>
    <t>غاه داه ن</t>
  </si>
  <si>
    <t xml:space="preserve">tight-fisted: unwilling to spend money. </t>
  </si>
  <si>
    <t>foie gras</t>
  </si>
  <si>
    <t>فواه جغاه</t>
  </si>
  <si>
    <t>foie gras كبد البط</t>
  </si>
  <si>
    <t>monopole</t>
  </si>
  <si>
    <t>موه نوه پوه ل</t>
  </si>
  <si>
    <t>(économie) monopoly إحتكار</t>
  </si>
  <si>
    <t>blanchisserie</t>
  </si>
  <si>
    <t>بلان شيس غى</t>
  </si>
  <si>
    <t>laundry envoyer ses draps à la blanchisserie: to send one's sheets away to the laundry.</t>
  </si>
  <si>
    <t>lit pliant</t>
  </si>
  <si>
    <t>لى پلي يان</t>
  </si>
  <si>
    <t>folding bed</t>
  </si>
  <si>
    <t>forfait-vacances</t>
  </si>
  <si>
    <t>فوه غ فيه ڨاه كوه نس</t>
  </si>
  <si>
    <t>package holiday</t>
  </si>
  <si>
    <t>formateur, trice</t>
  </si>
  <si>
    <t>فوه غ ماه توه غ</t>
  </si>
  <si>
    <t>Personne dont la fonction est d’enseigner à des personnes qui sont en formation continue.
Liette est une bonne formatrice .</t>
  </si>
  <si>
    <t>au terme de</t>
  </si>
  <si>
    <t>أوه تيه غم دوه</t>
  </si>
  <si>
    <t>*(à la fin de) at the end of, in the final stage of parvenir au terme de son existence / aventure: to reach the end of one's life / adventure.</t>
  </si>
  <si>
    <t>contretemps</t>
  </si>
  <si>
    <t>كونتغ توه م</t>
  </si>
  <si>
    <t>(un empêchement: hitch) hitch: a temporary difficulty which causes a short delay., mishap: bad luck, or an unlucky event or accident . à moins d'un contretemps: unless there's a hitch.</t>
  </si>
  <si>
    <t>preuve</t>
  </si>
  <si>
    <t>پغوه ڨ</t>
  </si>
  <si>
    <t>proof, piece of evidence c'est à nous de fournir la preuve: it's up to us to show the proof.</t>
  </si>
  <si>
    <t>nickel (familier)</t>
  </si>
  <si>
    <t>(familier) perfect.</t>
  </si>
  <si>
    <t>sabre</t>
  </si>
  <si>
    <t>ساه بغ</t>
  </si>
  <si>
    <t>saber: a heavy  sword  with a wide, usually curved blade, used in the past by soldiers on horses.</t>
  </si>
  <si>
    <t>pendaison</t>
  </si>
  <si>
    <t>پوه ن ديه زوه ن</t>
  </si>
  <si>
    <t>hanging  mort par pendaison: death by hanging.</t>
  </si>
  <si>
    <t>chemisette</t>
  </si>
  <si>
    <t>شوه مى زيه ت</t>
  </si>
  <si>
    <t>*(pour homme) short-sleeved shirt</t>
  </si>
  <si>
    <t>eut</t>
  </si>
  <si>
    <t>passé simple</t>
  </si>
  <si>
    <t>il</t>
  </si>
  <si>
    <t>ءوه</t>
  </si>
  <si>
    <t>(avoir) he had</t>
  </si>
  <si>
    <t>fit</t>
  </si>
  <si>
    <t xml:space="preserve"> as 2ème</t>
  </si>
  <si>
    <t>فى</t>
  </si>
  <si>
    <t>(faire) (conjugué au passé simple comme 2ème groupe; f + terminaisons) he did</t>
  </si>
  <si>
    <t>retint</t>
  </si>
  <si>
    <t>غوه تاه ن</t>
  </si>
  <si>
    <t>(retenir) he held</t>
  </si>
  <si>
    <t>fut</t>
  </si>
  <si>
    <t>فووه</t>
  </si>
  <si>
    <t>(être) he was</t>
  </si>
  <si>
    <t>revint</t>
  </si>
  <si>
    <t>غوه ڨاه ن</t>
  </si>
  <si>
    <t>(revenir) he came back</t>
  </si>
  <si>
    <t>s'assirent</t>
  </si>
  <si>
    <t>ils</t>
  </si>
  <si>
    <t>ساه سيغ</t>
  </si>
  <si>
    <t>(s'asseoir) (conjugué au passé simple comme 2ème groupe; s'ass + terminaisons) they sat</t>
  </si>
  <si>
    <t>atteignit</t>
  </si>
  <si>
    <t>أه تيه نى</t>
  </si>
  <si>
    <t>(atteindre) (conjugué au passé simple comme 2ème groupe; atteign + terminaisons) he reached</t>
  </si>
  <si>
    <t>se lança</t>
  </si>
  <si>
    <t>سوه لون ساه</t>
  </si>
  <si>
    <t>(se lancer) he began</t>
  </si>
  <si>
    <t>se tut</t>
  </si>
  <si>
    <t>سوه تووه</t>
  </si>
  <si>
    <t>(se taire) he stopped talking</t>
  </si>
  <si>
    <t>vit</t>
  </si>
  <si>
    <t>ڨى</t>
  </si>
  <si>
    <t>(voir) (conjugué au passé simple comme 2ème groupe; v + terminaisons) he saw</t>
  </si>
  <si>
    <t>perdit</t>
  </si>
  <si>
    <t>پيه غ دى</t>
  </si>
  <si>
    <t>(perdre) (conjugué au passé simple comme 2ème groupe; perd + terminaisons) he lost</t>
  </si>
  <si>
    <t>firent</t>
  </si>
  <si>
    <t>فيغ</t>
  </si>
  <si>
    <t>(faire) (conjugué au passé simple comme 2ème groupe; f + terminaisons) they did</t>
  </si>
  <si>
    <t>put</t>
  </si>
  <si>
    <t>پووه</t>
  </si>
  <si>
    <t>(pouvoir) he could</t>
  </si>
  <si>
    <t>bondit</t>
  </si>
  <si>
    <t>بوه ن دى</t>
  </si>
  <si>
    <t>(bondir) (conjugué au passé simple comme 2ème groupe; bond + terminaisons) he leaped</t>
  </si>
  <si>
    <t>entendirent</t>
  </si>
  <si>
    <t>أون تون ديغ</t>
  </si>
  <si>
    <t>(entendre) (conjugué au passé simple comme 2ème groupe; entend + terminaisons) they heard</t>
  </si>
  <si>
    <t>mirent</t>
  </si>
  <si>
    <t>ميغ</t>
  </si>
  <si>
    <t>(mettre) (conjugué au passé simple comme 2ème groupe; m + terminaisons) they put</t>
  </si>
  <si>
    <t>s'épanouit</t>
  </si>
  <si>
    <t>سيه پاه نويى</t>
  </si>
  <si>
    <t>(s'épanouir) 2ème groupe - he flourished</t>
  </si>
  <si>
    <t>poursuivit</t>
  </si>
  <si>
    <t>پوه غ سوى ڨى</t>
  </si>
  <si>
    <t>(poursuivre) (conjugué au passé simple comme 2ème groupe; poursuiv + terminaisons) he continued</t>
  </si>
  <si>
    <t>éteignit</t>
  </si>
  <si>
    <t>إيه تيه نى</t>
  </si>
  <si>
    <t>(éteindre) (conjugué au passé simple comme 2ème groupe; éteign + terminaisons) he put out / turned off</t>
  </si>
  <si>
    <t>purent</t>
  </si>
  <si>
    <t>پووه غ</t>
  </si>
  <si>
    <t>(pouvoir) they could</t>
  </si>
  <si>
    <t>parvinrent</t>
  </si>
  <si>
    <t>پاه غ ڨاه نغ</t>
  </si>
  <si>
    <t>(parvenir) they succeeded</t>
  </si>
  <si>
    <t>furent</t>
  </si>
  <si>
    <t>فووه غ</t>
  </si>
  <si>
    <t>(être) they were</t>
  </si>
  <si>
    <t>sortirent</t>
  </si>
  <si>
    <t>(sortir) (conjugué au passé simple comme 2ème groupe; sort + terminaisons) they went out</t>
  </si>
  <si>
    <t>répondit</t>
  </si>
  <si>
    <t>غيه پوه ن دى</t>
  </si>
  <si>
    <t>(répondre) (conjugué au passé simple comme 2ème groupe; répond + terminaisons) he answered</t>
  </si>
  <si>
    <t>reprit</t>
  </si>
  <si>
    <t>غوه پ غى</t>
  </si>
  <si>
    <t>(reprendre) (conjugué au passé simple comme 2ème groupe; repr + terminaisons) he resumed / contined / carried on</t>
  </si>
  <si>
    <t>prit</t>
  </si>
  <si>
    <t>پغى</t>
  </si>
  <si>
    <t>(prendre) (conjugué au passé simple comme 2ème groupe; pr + terminaisons) he took</t>
  </si>
  <si>
    <t>burent</t>
  </si>
  <si>
    <t>(boire) they drank</t>
  </si>
  <si>
    <t>entendit</t>
  </si>
  <si>
    <t>أون تون دى</t>
  </si>
  <si>
    <t>(entendre) (conjugué au passé simple comme 2ème groupe; entend + terminaisons) he heard</t>
  </si>
  <si>
    <t>descendirent</t>
  </si>
  <si>
    <t>ديه سون ديغ</t>
  </si>
  <si>
    <t>(descendre) (conjugué au passé simple comme 2ème groupe; descend + terminaisons) they went down</t>
  </si>
  <si>
    <t>conduisit</t>
  </si>
  <si>
    <t>كون دوى زى</t>
  </si>
  <si>
    <t>(conduire) (conjugué au passé simple comme 2ème groupe; conduis + terminaisons) he drove</t>
  </si>
  <si>
    <t>vécurent</t>
  </si>
  <si>
    <t>ڨيه كووه غ</t>
  </si>
  <si>
    <t>(vivre) they lived</t>
  </si>
  <si>
    <t>se souvint</t>
  </si>
  <si>
    <t>سوه سوه ڨاه ن</t>
  </si>
  <si>
    <t>(se souvenir) he remembered</t>
  </si>
  <si>
    <t>partit</t>
  </si>
  <si>
    <t>پاه غ تى</t>
  </si>
  <si>
    <t>(partir) (conjugué au passé simple comme 2ème groupe; part + terminaisons) he left</t>
  </si>
  <si>
    <t>tendit</t>
  </si>
  <si>
    <t>توه ن دى</t>
  </si>
  <si>
    <t>(tendre) (conjugué au passé simple comme 2ème groupe; tend + terminaisons) he handed</t>
  </si>
  <si>
    <t>remit</t>
  </si>
  <si>
    <t>غوه مى</t>
  </si>
  <si>
    <t>(remettre) (conjugué au passé simple comme 2ème groupe; rem + terminaisons) he put back</t>
  </si>
  <si>
    <t>s'assit</t>
  </si>
  <si>
    <t>ساه سى</t>
  </si>
  <si>
    <t>(s'asseoir) (conjugué au passé simple comme 2ème groupe; s'ass + terminaisons) he sat</t>
  </si>
  <si>
    <t>ouvrit</t>
  </si>
  <si>
    <t>أوه ڨ غى</t>
  </si>
  <si>
    <t>(ouvrir) (conjugué au passé simple comme 2ème groupe; ouvr + terminaisons) he opened</t>
  </si>
  <si>
    <t>comprit</t>
  </si>
  <si>
    <t>كوم پغى</t>
  </si>
  <si>
    <t>(comprendre) (conjugué au passé simple comme 2ème groupe; compr + terminaisons) he understood</t>
  </si>
  <si>
    <t>attendit</t>
  </si>
  <si>
    <t>أه توه ن دى</t>
  </si>
  <si>
    <t>(attendre) (conjugué au passé simple comme 2ème groupe; attend + terminaisons) he waited</t>
  </si>
  <si>
    <t>vinrent</t>
  </si>
  <si>
    <t>ڨاه نغ</t>
  </si>
  <si>
    <t>(venir) they came</t>
  </si>
  <si>
    <t>interrompit</t>
  </si>
  <si>
    <t>أن تيه غوه م پى</t>
  </si>
  <si>
    <t>(interrompre) (conjugué au passé simple comme 2ème groupe; interromp + terminaisons) he interrupted</t>
  </si>
  <si>
    <t>sourit</t>
  </si>
  <si>
    <t>(sourire) (conjugué au passé simple comme 2ème groupe; sour + terminaisons) he smiled</t>
  </si>
  <si>
    <t>voulut</t>
  </si>
  <si>
    <t>ڨوه لووه</t>
  </si>
  <si>
    <t>(vouloir) (conjugué au passé simple comme 2ème groupe; voul + terminaisons, mais on remplace "i" par "u") he wanted</t>
  </si>
  <si>
    <t>devint</t>
  </si>
  <si>
    <t>دوه ڨاه ن</t>
  </si>
  <si>
    <t>(devenir) he became</t>
  </si>
  <si>
    <t>recueillit</t>
  </si>
  <si>
    <t>غوه كوه ييى</t>
  </si>
  <si>
    <t>(recueillir) (conjugué au passé simple comme 2ème groupe; recueill + terminaisons) he collected</t>
  </si>
  <si>
    <t>suspendit</t>
  </si>
  <si>
    <t>سوه س پوه ن دى</t>
  </si>
  <si>
    <t>(suspendre) (conjugué au passé simple comme 2ème groupe; suspend + terminaisons) he hanged</t>
  </si>
  <si>
    <t>allèrent</t>
  </si>
  <si>
    <t>أه ليه غ</t>
  </si>
  <si>
    <t>(aller) they went</t>
  </si>
  <si>
    <t>reprirent</t>
  </si>
  <si>
    <t>غوه پغيغ</t>
  </si>
  <si>
    <t>(reprendre) (conjugué au passé simple comme 2ème groupe; repr + terminaisons) they repeated</t>
  </si>
  <si>
    <t>lut</t>
  </si>
  <si>
    <t>لووه</t>
  </si>
  <si>
    <t>(lire) he read</t>
  </si>
  <si>
    <t>étendirent</t>
  </si>
  <si>
    <t>أيه تون ديغ</t>
  </si>
  <si>
    <t>(étendre) (conjugué au passé simple comme 2ème groupe; étend + terminaisons) they spread</t>
  </si>
  <si>
    <t>vint</t>
  </si>
  <si>
    <t>ڨاه ن</t>
  </si>
  <si>
    <t>(venir) he came</t>
  </si>
  <si>
    <t>s'emplit</t>
  </si>
  <si>
    <t>سوم پلى</t>
  </si>
  <si>
    <t>(s'emplir) it filled up</t>
  </si>
  <si>
    <t>surprit</t>
  </si>
  <si>
    <t>سووه غ پغى</t>
  </si>
  <si>
    <t>(surprendre) (conjugué au passé simple comme 2ème groupe; surpr + terminaisons) he surprised</t>
  </si>
  <si>
    <t>émit</t>
  </si>
  <si>
    <t>أيه مى</t>
  </si>
  <si>
    <t>(émettre) (conjugué au passé simple comme 2ème groupe; ém + terminaisons) he issued</t>
  </si>
  <si>
    <t>parurent</t>
  </si>
  <si>
    <t>پاه غوه غ</t>
  </si>
  <si>
    <t>(paraître) they seemed / appeared</t>
  </si>
  <si>
    <t>reçurent</t>
  </si>
  <si>
    <t>غوه سووه غ</t>
  </si>
  <si>
    <t>(recevoir) they received</t>
  </si>
  <si>
    <t>accrut</t>
  </si>
  <si>
    <t>أه كغوه</t>
  </si>
  <si>
    <t>(accroître) it increased</t>
  </si>
  <si>
    <t>se rendit</t>
  </si>
  <si>
    <t>سوه غوه ن دى</t>
  </si>
  <si>
    <t>(se rendre) (conjugué au passé simple comme 2ème groupe; se rend + terminaisons) he went</t>
  </si>
  <si>
    <t>crut</t>
  </si>
  <si>
    <t>(croire) he believed</t>
  </si>
  <si>
    <t>acquit</t>
  </si>
  <si>
    <t>(acquérir) (conjugué au passé simple comme 2ème groupe; acqu + terminaisons) he acquired</t>
  </si>
  <si>
    <t>naquit</t>
  </si>
  <si>
    <t>ناه كى</t>
  </si>
  <si>
    <t>(naître) (conjugué au passé simple comme 2ème groupe; naqu + terminaisons) he was born</t>
  </si>
  <si>
    <t>obtint</t>
  </si>
  <si>
    <t>أوه پ تاه ن</t>
  </si>
  <si>
    <t>(obtenir) he obtained</t>
  </si>
  <si>
    <t>parvint</t>
  </si>
  <si>
    <t>پاه غ ڨاه ن</t>
  </si>
  <si>
    <t>(parvenir) he succeeded</t>
  </si>
  <si>
    <t>dut</t>
  </si>
  <si>
    <t>دووه</t>
  </si>
  <si>
    <t>(devoir) he had to</t>
  </si>
  <si>
    <t>vécut</t>
  </si>
  <si>
    <t>ڨيه كووه</t>
  </si>
  <si>
    <t>(vivre) he lived</t>
  </si>
  <si>
    <t>eurent</t>
  </si>
  <si>
    <t>زوه غ</t>
  </si>
  <si>
    <t>(avoir) they had</t>
  </si>
  <si>
    <t>sut</t>
  </si>
  <si>
    <t>سووه</t>
  </si>
  <si>
    <t>(savoir) he knew</t>
  </si>
  <si>
    <t>accueillit</t>
  </si>
  <si>
    <t>أه كووه يي</t>
  </si>
  <si>
    <t>(accueillir) (conjugué au passé simple comme 2ème groupe; accueill + terminaisons) he received</t>
  </si>
  <si>
    <t>allégresse</t>
  </si>
  <si>
    <t>أه ليه ج غيه س</t>
  </si>
  <si>
    <t>cheerfulness, liveliness</t>
  </si>
  <si>
    <t>ceindre</t>
  </si>
  <si>
    <t>ساه ندغ</t>
  </si>
  <si>
    <t>(entourer) un château ceint de hautes murailles: a castle surrounded by high walls.</t>
  </si>
  <si>
    <t>onduler</t>
  </si>
  <si>
    <t>أون دووه ليه</t>
  </si>
  <si>
    <t>(eau, vagues, champs) to ripple: to (cause to) move in small waves. La foule ondulait sur la place: in the square, the crowd was swaying. (personne) to sway: to move slowly from side to side.</t>
  </si>
  <si>
    <t>élément</t>
  </si>
  <si>
    <t>إيه ليه مون</t>
  </si>
  <si>
    <t>(un milieu) element. Être dans son élément: to be in one's element. Je ne me sens pas dans mon élément ici: I don't feel at home here.</t>
  </si>
  <si>
    <t>éclabousser</t>
  </si>
  <si>
    <t>إيه ك لاه بوه سيه</t>
  </si>
  <si>
    <t>(asperger: to sprinkle) to splash, to splatter. (nuire à la réputation) Éclabousser de boue: mud-splattered. Éclabousser quelqu'un: to tarnish sb's reputation.</t>
  </si>
  <si>
    <t>souillure</t>
  </si>
  <si>
    <t>سوه يووه غ</t>
  </si>
  <si>
    <t>(une tache) stain. La souillure du péché: the stain of sin.</t>
  </si>
  <si>
    <t>limpide</t>
  </si>
  <si>
    <t>لاه م پيد</t>
  </si>
  <si>
    <t>(pur - lac, miroir, regard) limpid, clear. Pierre d'un bleu limpide: clear blue stone.</t>
  </si>
  <si>
    <t>facétieux, euse</t>
  </si>
  <si>
    <t>فاه سيه س يووه</t>
  </si>
  <si>
    <t>facetious فاه سيشس : not serious about a serious subject, in an attempt to be funny or to appear clever طريف / humorous.</t>
  </si>
  <si>
    <t>assistance</t>
  </si>
  <si>
    <t>أه سيس تاه نس</t>
  </si>
  <si>
    <t>(spectateurs - d'une pièce, d'un cours: lecture) audience</t>
  </si>
  <si>
    <t>inaperçu, e</t>
  </si>
  <si>
    <t>إين أه پيه غ سووه</t>
  </si>
  <si>
    <t>unnoticed. Passer inaperçu: to go unnoticed.</t>
  </si>
  <si>
    <t>se troubler</t>
  </si>
  <si>
    <t>تغوه ب ليه</t>
  </si>
  <si>
    <t>(perdre contenance: to lose one's composure: calmness and control) to get confused. Continuez sans vous troubler: carry on and don't let yourself get ruffled (to ruffle: (often passive) to annoy or upset someone, or to make them very nervous.)</t>
  </si>
  <si>
    <t>buffet</t>
  </si>
  <si>
    <t>بووه فيه</t>
  </si>
  <si>
    <t>(une nourriture) buffet: a meal where people serve themselves different types usually cold food.</t>
  </si>
  <si>
    <t>nuptial, e</t>
  </si>
  <si>
    <t>نووه پ سياه ل</t>
  </si>
  <si>
    <t>(de mariage) wedding. Robe nuptiale: wedding dress.</t>
  </si>
  <si>
    <t>interminable</t>
  </si>
  <si>
    <t>أن تيه غ مى ناه بل</t>
  </si>
  <si>
    <t>never-ending, endless. La route lui paraissait interminable: she thought the road would never end.</t>
  </si>
  <si>
    <t>acclamation</t>
  </si>
  <si>
    <t>أه كلاه ماه س يون</t>
  </si>
  <si>
    <t>applause, acclamation: public approval &amp; praise</t>
  </si>
  <si>
    <t>raide (personne)</t>
  </si>
  <si>
    <t>غيه دد</t>
  </si>
  <si>
    <t>(guindé: stiff - personne) stiff</t>
  </si>
  <si>
    <t>nœud</t>
  </si>
  <si>
    <t>نووه</t>
  </si>
  <si>
    <t>(lien) knot. Faire un nœud de cravate (f.): to knot a tie.</t>
  </si>
  <si>
    <t>solennel, le</t>
  </si>
  <si>
    <t>سوه لاه نيه ل</t>
  </si>
  <si>
    <t>(obsèques (f.pl. funeral), silence) solemn سوه لاه م: serious and without any humour.</t>
  </si>
  <si>
    <t>dévérogondé, e</t>
  </si>
  <si>
    <t>ديه ڨيه غ جون ديه</t>
  </si>
  <si>
    <t>shameless, licentious: (especially of a person or their behaviour) sexual in an uncontrolled and socially unacceptable way.</t>
  </si>
  <si>
    <t>être sur son trente et un</t>
  </si>
  <si>
    <t>to be dressed up to the nines: to be wearing fashionable or formal clothes for a special occasion.</t>
  </si>
  <si>
    <t>paillette</t>
  </si>
  <si>
    <t>پاه ييه ت</t>
  </si>
  <si>
    <t>(la couture) spangle: a small piece of shiny metal or plastic, used especially in large amounts to decorate clothes; a sequin. ترتر</t>
  </si>
  <si>
    <t>flot</t>
  </si>
  <si>
    <t>(de larmes, de paroles) flood, stream. Un flot de gens: a stream of people.</t>
  </si>
  <si>
    <t>gigantesque</t>
  </si>
  <si>
    <t>چى جوه ن تيه سك</t>
  </si>
  <si>
    <t>(animal, plante (f.), ville) gigantic, giant</t>
  </si>
  <si>
    <t>flûte</t>
  </si>
  <si>
    <t>فلووه ت</t>
  </si>
  <si>
    <t>(instrument) flute</t>
  </si>
  <si>
    <t>relever (cheveux)</t>
  </si>
  <si>
    <t>(remonter - cheveux) to put sth. up: to raise sth. or fix sth in a raised position. I put my hair up (= fixed it into a position on the top of my head) for the wedding.</t>
  </si>
  <si>
    <t>discrètement (un maquillage)</t>
  </si>
  <si>
    <t>(se maquiller, se parfumer) discreetly, lightly, subtly.</t>
  </si>
  <si>
    <t>défaire</t>
  </si>
  <si>
    <t>(détacher: to untie - un nœud: knot) to untie, to unfasten</t>
  </si>
  <si>
    <t>arrangement (laying out)</t>
  </si>
  <si>
    <t>(fait de disposer: to lay, to set, to arrange) arrangement, laying out.</t>
  </si>
  <si>
    <t>rutilant, e</t>
  </si>
  <si>
    <t>غووه تى لاه ن</t>
  </si>
  <si>
    <t>(propre) sparkling, gleaming</t>
  </si>
  <si>
    <t>rutiler</t>
  </si>
  <si>
    <t>غووه تى ليه</t>
  </si>
  <si>
    <t>(étinceler: to sparkle, to gleam إيه تاه ن سليه) (soutenu) to gleam, to shine</t>
  </si>
  <si>
    <t>ardeur</t>
  </si>
  <si>
    <t>أه غ دوه غ</t>
  </si>
  <si>
    <t>(une fougue: passion, spirit فووه ج) passion</t>
  </si>
  <si>
    <t>jogging</t>
  </si>
  <si>
    <t>چوه جينج</t>
  </si>
  <si>
    <t>(vêtement) track suit</t>
  </si>
  <si>
    <t>avec entrain (m.)</t>
  </si>
  <si>
    <t>أون تغاه ن</t>
  </si>
  <si>
    <t>enthusiastically</t>
  </si>
  <si>
    <t>dégager</t>
  </si>
  <si>
    <t>ديه جاه چيه</t>
  </si>
  <si>
    <t>(désencombrer ديه ز أون كوم بغيه: to clear, to unblock - un couloir, table, salle) to clear (out). Dégagez la piste! : (familier et figuré) (get) out of the way!</t>
  </si>
  <si>
    <t>renfort (aide)</t>
  </si>
  <si>
    <t>غوه ن فوه غ</t>
  </si>
  <si>
    <t>(aide) reinforcement. Il amène toujours sa sœur en renfort: he always brings his sister along to back him up.</t>
  </si>
  <si>
    <t>sens dessus dessous</t>
  </si>
  <si>
    <t>صاه ن دسوه دسوه</t>
  </si>
  <si>
    <t>upside down. La maison était sens dessus dessous: (en désordre (m.) ) the house was all topsy-turvy.</t>
  </si>
  <si>
    <t>se répondre</t>
  </si>
  <si>
    <t>غيه پوه ن دغ</t>
  </si>
  <si>
    <t>(instrument de musique) to answer each other.</t>
  </si>
  <si>
    <t>hymne</t>
  </si>
  <si>
    <t>إيمن</t>
  </si>
  <si>
    <t>hymn: a song of praise that Christians sing to God. Le hymne national: national anthem.</t>
  </si>
  <si>
    <t>cantique</t>
  </si>
  <si>
    <t>قاه ن تيك</t>
  </si>
  <si>
    <t>canticle: a song, poem or hymn especially of praise. Le Cantique des cantiques: the Song of Songs.</t>
  </si>
  <si>
    <t>cloche</t>
  </si>
  <si>
    <t>كلوه شش</t>
  </si>
  <si>
    <t>(un instrument) bell</t>
  </si>
  <si>
    <t>surabondant, e</t>
  </si>
  <si>
    <t>سوه غ أه بون داه ن</t>
  </si>
  <si>
    <t>profuse (s sound not z): produced  or given in large amounts, overabundant.</t>
  </si>
  <si>
    <t>à flots</t>
  </si>
  <si>
    <t>أه فلوه</t>
  </si>
  <si>
    <t>in floods. Le champagne coulait à flots: champagne flowed like water.</t>
  </si>
  <si>
    <t>mordant, e</t>
  </si>
  <si>
    <t>موه غ داه ن</t>
  </si>
  <si>
    <t>(froid) biting, bitter</t>
  </si>
  <si>
    <t>vitre</t>
  </si>
  <si>
    <t>ڨيتغ</t>
  </si>
  <si>
    <t>(une plaque (plate, pane) de verre) (window) pane</t>
  </si>
  <si>
    <t>enfreindre</t>
  </si>
  <si>
    <t>أون فغاه ندغ</t>
  </si>
  <si>
    <t>to infringe: to break a rule, law, etc.</t>
  </si>
  <si>
    <t>fuser</t>
  </si>
  <si>
    <t>فووه زيه</t>
  </si>
  <si>
    <t>(jaillir: to spring, to shoot, to bolt out). Un projectile a fusé dans l'espace (m.): a missile shot through the air.</t>
  </si>
  <si>
    <t>incompréhensible</t>
  </si>
  <si>
    <t>أن كوم پغيه أون سيبل</t>
  </si>
  <si>
    <t>impossible to understand, incomprehensible</t>
  </si>
  <si>
    <t>essoufflement</t>
  </si>
  <si>
    <t>أيه سوه فل مون</t>
  </si>
  <si>
    <t>breathlessness: breathing with difficulty.</t>
  </si>
  <si>
    <t>cravache</t>
  </si>
  <si>
    <t>كغاه ڨاه ش</t>
  </si>
  <si>
    <t>horsewhip</t>
  </si>
  <si>
    <t>marmonner</t>
  </si>
  <si>
    <t>ماه غ موه نيه</t>
  </si>
  <si>
    <t>to mutter: to speak quietly and in a low voice that is not easy to hear, often when you are worried or complaining about something, to mumble: to speak quietly &amp; in a way that is not clear so that the words are difficult to understand. La vieille femme marmonnait dans son coin: the old woman was muttering (away) to herself.</t>
  </si>
  <si>
    <t>âpre</t>
  </si>
  <si>
    <t>أه پغ</t>
  </si>
  <si>
    <t>(voix, froid) harsh. (goût) sour</t>
  </si>
  <si>
    <t>fixer (en regardant)</t>
  </si>
  <si>
    <t>(en regardant) to stare. Fixer quelqu'un du regard: to stare at sb.</t>
  </si>
  <si>
    <t>présider à</t>
  </si>
  <si>
    <t>پغيه زى ديه</t>
  </si>
  <si>
    <t>reprocher quelque chose à quelqu'un</t>
  </si>
  <si>
    <t>(une erreur, une faute) to blame, to reproach sb. for sth. Je lui reproche son manque de ponctualité (to be on time): what I don't like about her is her lack of punctuality.</t>
  </si>
  <si>
    <t>tumultueux, euse</t>
  </si>
  <si>
    <t>تووه مووه لت ووه</t>
  </si>
  <si>
    <t>(vie) stormy, turbulent</t>
  </si>
  <si>
    <t>à découvert</t>
  </si>
  <si>
    <t>ديه كووه ڨيه غ</t>
  </si>
  <si>
    <t>(sans dissimuler) openly</t>
  </si>
  <si>
    <t>saint, e</t>
  </si>
  <si>
    <t>ساه ن</t>
  </si>
  <si>
    <t>saint</t>
  </si>
  <si>
    <t>sanguinaire</t>
  </si>
  <si>
    <t>صاه ن جى نيه غ</t>
  </si>
  <si>
    <t>(assoiffé "thirsty" de sang) bloodthirsty</t>
  </si>
  <si>
    <t>à mi-voix</t>
  </si>
  <si>
    <t>أه مى ڨواه</t>
  </si>
  <si>
    <t>in a low / hushed voice. Chanter à mi-voix: to sing soflty.</t>
  </si>
  <si>
    <t>dépit</t>
  </si>
  <si>
    <t>ديه پى</t>
  </si>
  <si>
    <t>pique: a feeling of anger especially caused by damage to your feeling of being proud of yourself.</t>
  </si>
  <si>
    <t>excessivement</t>
  </si>
  <si>
    <t>أيه ك سي سيڨ مون</t>
  </si>
  <si>
    <t>(trop) excessively. Excessivement cher: overpriced.</t>
  </si>
  <si>
    <t>jovial, e</t>
  </si>
  <si>
    <t xml:space="preserve"> چوه ڨ ياه ل</t>
  </si>
  <si>
    <t>(visage, rire) jovial: (of a person) friendly &amp; in a good mood, cheerful.</t>
  </si>
  <si>
    <t>voisinage</t>
  </si>
  <si>
    <t>ڨواه زى ناه چ</t>
  </si>
  <si>
    <t xml:space="preserve">(un quartier) vicinity, neighbourhood. Les hôtels du voisinage: the nearby hotels / the hotels in the vicinity. </t>
  </si>
  <si>
    <t>camouflage</t>
  </si>
  <si>
    <t>كاه موه فلاه چ</t>
  </si>
  <si>
    <t>(militaire) (un procédé: technique (f.) ) camouflaging.</t>
  </si>
  <si>
    <t>remettre (replacer)</t>
  </si>
  <si>
    <t>(replacer - généralement) to put back</t>
  </si>
  <si>
    <t>latéral, e</t>
  </si>
  <si>
    <t>لاه تيه غاه ل</t>
  </si>
  <si>
    <t>(sur le côté) lateral, side</t>
  </si>
  <si>
    <t>prévoir</t>
  </si>
  <si>
    <t>پغيه ڨ واه غ</t>
  </si>
  <si>
    <t>(projeter: to plan, to arrange پغوه ش تيه) to plan. Tout s'est passé comme prévu: everything went according to plan.</t>
  </si>
  <si>
    <t>bourrer</t>
  </si>
  <si>
    <t>بووه غيه</t>
  </si>
  <si>
    <t>(remplir - une poche, une valise, un tiroir: drawer) to cram (full), to pack tightly.</t>
  </si>
  <si>
    <t>mener quelque chose à bien ou à terme ou à bonne fin</t>
  </si>
  <si>
    <t>مووه نيه</t>
  </si>
  <si>
    <t>(finir) to see sth. through: to continue doing a job or activity until it is finished, especially when it is difficult. (réussir) to succeed in doing sth.</t>
  </si>
  <si>
    <t>étaler (plan, carte)</t>
  </si>
  <si>
    <t>(disposer "to lay, to set" à plat - plan, carte, journal) to open, to spread (out). Étaler ses cartes / son jeu: to show one's hand.</t>
  </si>
  <si>
    <t>accroître</t>
  </si>
  <si>
    <t>أه كغواه تغ</t>
  </si>
  <si>
    <t>(une fortune, un sentiment) to increase</t>
  </si>
  <si>
    <t>invoquer</t>
  </si>
  <si>
    <t>أن ڨوه كيه</t>
  </si>
  <si>
    <t>(en appeler à: to appeal to - Dieu) to invoke يدعو : to request or use a power outside yourself, especially a law or a god, to help you when you want to improve a situation.</t>
  </si>
  <si>
    <t>pionnier, ière</t>
  </si>
  <si>
    <t xml:space="preserve">پيوه ن ييه </t>
  </si>
  <si>
    <t>pioneer</t>
  </si>
  <si>
    <t>vétérinaire</t>
  </si>
  <si>
    <t>ڨيه تيه غى نيه غ</t>
  </si>
  <si>
    <t>vet, veterinarian طبيب بيطرى</t>
  </si>
  <si>
    <t>expulser</t>
  </si>
  <si>
    <t>أكس پوول سيه</t>
  </si>
  <si>
    <t>(renvoyer - locataire (m, f): tenant) to evict, to throw out. (-immigrant) to expel, to deport.</t>
  </si>
  <si>
    <t>tenir à faire quelque chose</t>
  </si>
  <si>
    <t>تووه نيغ</t>
  </si>
  <si>
    <t>to be eager to do sth.</t>
  </si>
  <si>
    <t>avoir affaire à</t>
  </si>
  <si>
    <t>to (have to) deal with. Il vaut mieux n'avoir pas affaire à lui: it's better to avoid having anything to do with him.</t>
  </si>
  <si>
    <t>au sujet de</t>
  </si>
  <si>
    <t>about, concerning. C'est au sujet de Martha?: its about Martha?</t>
  </si>
  <si>
    <t>bienveillance</t>
  </si>
  <si>
    <t>بيان ڨييه ياه نس</t>
  </si>
  <si>
    <t>(qualité) kindliness, benevolence: from "benevolent" : kind and helpful.</t>
  </si>
  <si>
    <t>révérencieux, euse</t>
  </si>
  <si>
    <t>غيه ڨيه غوه ن سيوه</t>
  </si>
  <si>
    <t>respectful, reverent: showing great respect &amp; admiration.</t>
  </si>
  <si>
    <t>poisseux, euse</t>
  </si>
  <si>
    <t>پواه سوه</t>
  </si>
  <si>
    <t>sticky</t>
  </si>
  <si>
    <t>rugissement</t>
  </si>
  <si>
    <t>غووه چيس مون</t>
  </si>
  <si>
    <t>(d'un lion, d'un moteur) roar, roaring.</t>
  </si>
  <si>
    <t>hurlement</t>
  </si>
  <si>
    <t>ءوه غل مون</t>
  </si>
  <si>
    <t>(humain) yell, roar.</t>
  </si>
  <si>
    <t>saisir</t>
  </si>
  <si>
    <t>(comprendre - explications, sens d'une phrase) to understand, to grasp, to get</t>
  </si>
  <si>
    <t>confetti</t>
  </si>
  <si>
    <t>كون فيه تى</t>
  </si>
  <si>
    <t>(piece of) confetti: small pieces of coloured paper which you throw at a celebration, especially over two people who have just been married.</t>
  </si>
  <si>
    <t>larbin</t>
  </si>
  <si>
    <t>لاه غ باه ن</t>
  </si>
  <si>
    <t>(très familier) flunkey: a male servant wearing a uniform.</t>
  </si>
  <si>
    <t>exorbité, e</t>
  </si>
  <si>
    <t>أيه ج زوه غ بى تيه</t>
  </si>
  <si>
    <t>bulging: "to bulge"; to stick out in a round shape.</t>
  </si>
  <si>
    <t>s'accrocher à</t>
  </si>
  <si>
    <t>أه كغوه شيه</t>
  </si>
  <si>
    <t>to hang to. S'accrocher au pouvoir / à la vie / à quelqu'un: to cling to power / to life / to somebody.</t>
  </si>
  <si>
    <t>de haut en bas</t>
  </si>
  <si>
    <t>دوه أوه ت أون باه</t>
  </si>
  <si>
    <t>(avec mépris: scorn: a very strong feeling of no respect for someone or sth that you think is stupid or has no value. Regarder / considérer quelqu'un de haut en bas: to look sb. up &amp; down.</t>
  </si>
  <si>
    <t>diabolique</t>
  </si>
  <si>
    <t>دياه بوه ليك</t>
  </si>
  <si>
    <t>develish, diabolic</t>
  </si>
  <si>
    <t>va-nu-pieds</t>
  </si>
  <si>
    <t>ڨاه نووه پييه</t>
  </si>
  <si>
    <t>beggar</t>
  </si>
  <si>
    <t>se prendre pour</t>
  </si>
  <si>
    <t>Tu te prends pour qui pour me parler sur ce ton?: Who do you think you are, talking to me like that?</t>
  </si>
  <si>
    <t>enrager</t>
  </si>
  <si>
    <t>أون غاه چيه</t>
  </si>
  <si>
    <t>(être en colère) to be furious</t>
  </si>
  <si>
    <t>s'emporter</t>
  </si>
  <si>
    <t>(personne) to lose one's temper: to suddenly become angry, to flare up.</t>
  </si>
  <si>
    <t>se crisper</t>
  </si>
  <si>
    <t>كغيس پيه</t>
  </si>
  <si>
    <t>(se contracter - visage) to tense (up)</t>
  </si>
  <si>
    <t>se rhabiller</t>
  </si>
  <si>
    <t>غاه بى ييه</t>
  </si>
  <si>
    <t>(s'habiller à nouveau) to put one's clothes back on.</t>
  </si>
  <si>
    <t>assaillir</t>
  </si>
  <si>
    <t>أه ساه ييغ</t>
  </si>
  <si>
    <t>(militaire) to attack</t>
  </si>
  <si>
    <t>zèle</t>
  </si>
  <si>
    <t>زيه لل</t>
  </si>
  <si>
    <t>zeal: great enthusiasm or eagerness</t>
  </si>
  <si>
    <t>aguicheur, euse</t>
  </si>
  <si>
    <t>أه جى شوه غ</t>
  </si>
  <si>
    <t>seductive, enticing, alluring</t>
  </si>
  <si>
    <t>comique</t>
  </si>
  <si>
    <t>كوه ميك</t>
  </si>
  <si>
    <t>(amusant) funny, comical</t>
  </si>
  <si>
    <t>badin, e</t>
  </si>
  <si>
    <t>باه داه ن</t>
  </si>
  <si>
    <t>(plaisant: funny) playful. Répondre d'un ton badin: to answer playfully / jokingly.</t>
  </si>
  <si>
    <t>se dandiner</t>
  </si>
  <si>
    <t>داه ن دى نيه</t>
  </si>
  <si>
    <t>(canard, personne) to waddle: ( usually of a person or animal with short legs &amp; fat body) to walk with short steps, swinging the body from one side to the other.</t>
  </si>
  <si>
    <t>ressortir</t>
  </si>
  <si>
    <t>(sortir à nouveau) to go out / to leave again</t>
  </si>
  <si>
    <t>déferler</t>
  </si>
  <si>
    <t>ديه فيه غ ليه</t>
  </si>
  <si>
    <t>(se répandre) to rush into. Ils déferlaient dans la rue: they flooded into the streets.</t>
  </si>
  <si>
    <t>se faire beau, belle</t>
  </si>
  <si>
    <t>to get dressed up: to put on formal clothes for a special occasion  / to do oneself up</t>
  </si>
  <si>
    <t>s'enivrer</t>
  </si>
  <si>
    <t>أوه نيڨ غيه</t>
  </si>
  <si>
    <t>to get drunk</t>
  </si>
  <si>
    <t>empressement</t>
  </si>
  <si>
    <t>أوم پغيه س مون</t>
  </si>
  <si>
    <t>(la hâte: hurry, rush) enthusiasm, eagerness</t>
  </si>
  <si>
    <t>s'insinuer</t>
  </si>
  <si>
    <t>maudire</t>
  </si>
  <si>
    <t>to curse.</t>
  </si>
  <si>
    <t>proclamer</t>
  </si>
  <si>
    <t>پغوه ك لاه ميه</t>
  </si>
  <si>
    <t>(déclarer - innocence, vérité) to proclaim, to declare</t>
  </si>
  <si>
    <t>enfanter</t>
  </si>
  <si>
    <t>أون فون تيه</t>
  </si>
  <si>
    <t>(sujet: mère) to give birth to.</t>
  </si>
  <si>
    <t>encaisser (finance)</t>
  </si>
  <si>
    <t>(argent) to receive. (un chèque) to cash.</t>
  </si>
  <si>
    <t>entrepreneur, euse</t>
  </si>
  <si>
    <t>أونتغ پغوه نوه غ</t>
  </si>
  <si>
    <t>(la construction) entrepreneur en bâtiment / construction: building contractor.</t>
  </si>
  <si>
    <t>pénible</t>
  </si>
  <si>
    <t>پيه نيبل</t>
  </si>
  <si>
    <t>(épuisant) hard, tough</t>
  </si>
  <si>
    <t>las, se</t>
  </si>
  <si>
    <t>لاه / لاه س</t>
  </si>
  <si>
    <t>(fatigué) weary</t>
  </si>
  <si>
    <t>crédit</t>
  </si>
  <si>
    <t>كغيه دى</t>
  </si>
  <si>
    <t>(un paiement différé) credit</t>
  </si>
  <si>
    <t>embarras</t>
  </si>
  <si>
    <t>أوم باه غاه</t>
  </si>
  <si>
    <t>(un malaise ماه ليه ز: le  gêne: unease, awkwardness) embarrassment, confusion. À mon grand embarras, il m'a embrassé : to my great embarrassment, he kissed me.</t>
  </si>
  <si>
    <t>périmètre</t>
  </si>
  <si>
    <t>پيه غى ميه تغ</t>
  </si>
  <si>
    <t>perimeter. Des recherches ont été entreprises dans un vaste périmètre: searches were conducted over a vast area.</t>
  </si>
  <si>
    <t>sottise</t>
  </si>
  <si>
    <t>سوه تيز</t>
  </si>
  <si>
    <t>(un acte) stupid / foolish action.</t>
  </si>
  <si>
    <t>lisse</t>
  </si>
  <si>
    <t>ليس</t>
  </si>
  <si>
    <t>(peau, un planche: plank, board) smooth</t>
  </si>
  <si>
    <t>trôner</t>
  </si>
  <si>
    <t>تغوه نيه</t>
  </si>
  <si>
    <t>(un œuvre d'art) to sit imposingly: imposing: having an appearance which looks important or causes admiration.</t>
  </si>
  <si>
    <t>acajou</t>
  </si>
  <si>
    <t>أه كاه چوه</t>
  </si>
  <si>
    <t>mahogany tree</t>
  </si>
  <si>
    <t>précipitamment</t>
  </si>
  <si>
    <t>پغيه سى پى تاه مون</t>
  </si>
  <si>
    <t>s'évaporer</t>
  </si>
  <si>
    <t>سيه ڨاه پوه غيه</t>
  </si>
  <si>
    <t>(colère, crainte) to vanish, to evaporate</t>
  </si>
  <si>
    <t>serviteur</t>
  </si>
  <si>
    <t>سيه غ ڨى توه غ</t>
  </si>
  <si>
    <t>(male) servant</t>
  </si>
  <si>
    <t>inonder (figuré)</t>
  </si>
  <si>
    <t>(figuré) (envahir - marché) to flood, to inundate</t>
  </si>
  <si>
    <t>implorer</t>
  </si>
  <si>
    <t>أم پلوه غيه</t>
  </si>
  <si>
    <t>(solliciter: to beg the favour of) to implore</t>
  </si>
  <si>
    <t>aspirer à</t>
  </si>
  <si>
    <t>أس پى غيه أه</t>
  </si>
  <si>
    <t>(une paix, repos) to long for, to yearn for: to wish very strongly, especially something that you cannot have or something that is very difficult to have.</t>
  </si>
  <si>
    <t>munificence</t>
  </si>
  <si>
    <t>موه نى فى ساه نس</t>
  </si>
  <si>
    <t>munificence: from "munificent" موه نى فى ساه نس : very generous with money.</t>
  </si>
  <si>
    <t>huitième</t>
  </si>
  <si>
    <t>ويت ياه م</t>
  </si>
  <si>
    <t xml:space="preserve"> 1/8</t>
  </si>
  <si>
    <t>fisc</t>
  </si>
  <si>
    <t>فيسك</t>
  </si>
  <si>
    <t>tax authority. Des problèmes avec le fisc: problems with the taxman.</t>
  </si>
  <si>
    <t>s'agiter</t>
  </si>
  <si>
    <t>ساه چى تيه</t>
  </si>
  <si>
    <t>(se révolter) to be restless, in a state of unrest.</t>
  </si>
  <si>
    <t>réprobation</t>
  </si>
  <si>
    <t>غيه پغوه باه س يون</t>
  </si>
  <si>
    <t>indisposer</t>
  </si>
  <si>
    <t>أن ديس پوه زيه</t>
  </si>
  <si>
    <t>(irriter) to annoy</t>
  </si>
  <si>
    <t>sèchement</t>
  </si>
  <si>
    <t>سيه ش مون</t>
  </si>
  <si>
    <t>(durement) curtly: from "curt"; if someone's manner or speech is curt, its rude as a result of being very quick.</t>
  </si>
  <si>
    <t>fatalité</t>
  </si>
  <si>
    <t>فاه تاه لى تيه</t>
  </si>
  <si>
    <t>(un sort: fate) destiny, fate. La fatalité s'acharne contre eux: they're dogged by misfortune.</t>
  </si>
  <si>
    <t>fauter</t>
  </si>
  <si>
    <t>فوه تيه</t>
  </si>
  <si>
    <t>to sin, to go astray. Fauter avec quelqu'un: to be led astray by sb.</t>
  </si>
  <si>
    <t>regarder</t>
  </si>
  <si>
    <t>(concerner) to concern. Ceci ne regarde que toi et moi: this is just between you and me.</t>
  </si>
  <si>
    <t>s'étrangler</t>
  </si>
  <si>
    <t>سيه ت غاه ن جليه</t>
  </si>
  <si>
    <t>(voix) to choke</t>
  </si>
  <si>
    <t>subvernir à</t>
  </si>
  <si>
    <t>سوب ڨوه نيغ أه</t>
  </si>
  <si>
    <t>(besoins) to provide for. (dépenses (f.)) to meet</t>
  </si>
  <si>
    <t>pourvoir à</t>
  </si>
  <si>
    <t>پوه غ ڨواه غ أه</t>
  </si>
  <si>
    <t>(besoins) to provide. (dépenses (f.)) to pay for</t>
  </si>
  <si>
    <t>préoccuper</t>
  </si>
  <si>
    <t>پغيه أوه كوه پيه</t>
  </si>
  <si>
    <t>(tracasser تغاه كاه سيه: to worry - sujet: avenir) to worry</t>
  </si>
  <si>
    <t>inapte</t>
  </si>
  <si>
    <t>إين أه پت</t>
  </si>
  <si>
    <t>être inapte à quelque chose: to be unsuitable / unfit for sth. Être inapte à faire quelque chose: to be unfit to do sth.</t>
  </si>
  <si>
    <t>immoral, e</t>
  </si>
  <si>
    <t>إيم موه غاه ل</t>
  </si>
  <si>
    <t>immoral</t>
  </si>
  <si>
    <t>se détourner de</t>
  </si>
  <si>
    <t>ديه توه غ نيه</t>
  </si>
  <si>
    <t>to turn away from. En grandissant, je me suis détourné de la natation: I got tired of swimming as I grew older.</t>
  </si>
  <si>
    <t>convenance</t>
  </si>
  <si>
    <t>كونڨ ناه نس</t>
  </si>
  <si>
    <t>(une adéquation: appropriateness أه ديه ك واه س يون) appropriateness, suitability. La convenance d'humeur (f. mood) ou de goût entre deux personnes: affinity (a close similarity between two things) of taste between two people.</t>
  </si>
  <si>
    <t>fort</t>
  </si>
  <si>
    <t>فوه غ</t>
  </si>
  <si>
    <t>(une forteresse فوه غ توه غيه س: fortress ) fortress: a large, strong building or group of buildings that can be defended from attack.</t>
  </si>
  <si>
    <t>complet</t>
  </si>
  <si>
    <t>كوه م پليه</t>
  </si>
  <si>
    <t>(vêtement) man's suit</t>
  </si>
  <si>
    <t>sifflement</t>
  </si>
  <si>
    <t>سيفل موه ن</t>
  </si>
  <si>
    <t>(bruit) whistle</t>
  </si>
  <si>
    <t>méticuleusement</t>
  </si>
  <si>
    <t>ميه تى كوه لوه ز مون</t>
  </si>
  <si>
    <t>meticulously: from "meticulous"; very careful &amp; with great attention to every detail.</t>
  </si>
  <si>
    <t>laissez-passer</t>
  </si>
  <si>
    <t>ليه سيه پاه سيه</t>
  </si>
  <si>
    <t>(une autorisation) pass</t>
  </si>
  <si>
    <t>insupporter</t>
  </si>
  <si>
    <t>أن سووه پوه غ تيه</t>
  </si>
  <si>
    <t>Il m'insupporte!: I cant stand him!</t>
  </si>
  <si>
    <t>sinueux, euse</t>
  </si>
  <si>
    <t>سين يوه وه</t>
  </si>
  <si>
    <t>(chemin) winding, sinuous: moving in a twisting, curving or indirect way, or having many curves.</t>
  </si>
  <si>
    <t>fermeté</t>
  </si>
  <si>
    <t>فيه غم ميه تيه</t>
  </si>
  <si>
    <t>(autorité) firmness. Avec fermeté: firmly, resolutely: from "resolute"; determined in character, action or ideas.</t>
  </si>
  <si>
    <t>serviette (briefcase)</t>
  </si>
  <si>
    <t>سيه غ ڨ يه ت</t>
  </si>
  <si>
    <t>briefcase</t>
  </si>
  <si>
    <t>désinvolture</t>
  </si>
  <si>
    <t>ديه ز أن ڨوه ل توه غ</t>
  </si>
  <si>
    <t>Avec désinvolture: offhandedly: from "offhand"; not friendly, &amp; showing little interest in other people in a way that seems slightly rude.</t>
  </si>
  <si>
    <t>persan, e</t>
  </si>
  <si>
    <t>پيه غ ساه ن</t>
  </si>
  <si>
    <t>Persian</t>
  </si>
  <si>
    <t>rabaisser</t>
  </si>
  <si>
    <t>غاه بيه سيه</t>
  </si>
  <si>
    <t>(dévaloriser: to depreciate, to devalue - personne) to devalue, to belittle: to make an action or a person seem like they are not important.</t>
  </si>
  <si>
    <t>gangstérisme</t>
  </si>
  <si>
    <t>جاه نج ستيه غيسم</t>
  </si>
  <si>
    <t>gangsterism العصابات</t>
  </si>
  <si>
    <t>advienne que pourra</t>
  </si>
  <si>
    <t>come what may اللى يحصل يحصل / وليكن ما يكون</t>
  </si>
  <si>
    <t>protester</t>
  </si>
  <si>
    <t>پغوه تيه س تيه</t>
  </si>
  <si>
    <t>(dire non)  to protest. Je proteste!: I object!</t>
  </si>
  <si>
    <t>risquer (oser)</t>
  </si>
  <si>
    <t>غيس كيه</t>
  </si>
  <si>
    <t>(oser) to venture. Risquerai-je la question? : Shall I be bold enough to put the question?</t>
  </si>
  <si>
    <t>faiblir (diminuer)</t>
  </si>
  <si>
    <t>(diminuer - colère, enthousiasme) to wane, to get weaker</t>
  </si>
  <si>
    <t>charger (d'une responsabilité)</t>
  </si>
  <si>
    <t>(d'une responsabilité) charger quelqu'un de quelque chose: to put sb. In charge of sth.</t>
  </si>
  <si>
    <t>louer</t>
  </si>
  <si>
    <t>لووه ويه</t>
  </si>
  <si>
    <t>(glorifier) to praise. Dieu soit loué: thank God.</t>
  </si>
  <si>
    <t>sollicitude</t>
  </si>
  <si>
    <t>سوه لى سى توه د</t>
  </si>
  <si>
    <t>(excessive) care</t>
  </si>
  <si>
    <t>ramasser (to collect)</t>
  </si>
  <si>
    <t>غاه ماه سيه</t>
  </si>
  <si>
    <t>(rassembler) to collect, to gather up</t>
  </si>
  <si>
    <t>perdre contenance (f.)</t>
  </si>
  <si>
    <t>كونت ناه نس</t>
  </si>
  <si>
    <t>to lose one's composure: calmness &amp; control.</t>
  </si>
  <si>
    <t>resplendir (s'épanouir)</t>
  </si>
  <si>
    <t>(s'épanouir) son visage resplendit de bonheur: her face is shining with happiness.</t>
  </si>
  <si>
    <t>extase</t>
  </si>
  <si>
    <t>أكس تاه ز</t>
  </si>
  <si>
    <t>(une exaltation: intense excitement) ecstasy: a state of extreme happiness, especially when feeling pleasure.</t>
  </si>
  <si>
    <t>repli</t>
  </si>
  <si>
    <t>غوه پ لى</t>
  </si>
  <si>
    <t>(un pli: fold, crease - du terrain) fold</t>
  </si>
  <si>
    <t>enraciner</t>
  </si>
  <si>
    <t>أون غاه سى نيه</t>
  </si>
  <si>
    <t>(fixer - dans un lieu, une culture) to root</t>
  </si>
  <si>
    <t>tortionnaire</t>
  </si>
  <si>
    <t>توه غ سيوه نيه غ</t>
  </si>
  <si>
    <t>féroce</t>
  </si>
  <si>
    <t>فيه غوه س</t>
  </si>
  <si>
    <t>(brutal) cruel, bloodthirsty</t>
  </si>
  <si>
    <t>inextinguible</t>
  </si>
  <si>
    <t>إن أكس تاه ن جيبل</t>
  </si>
  <si>
    <t>(soutenu) (soif, désir) inextinguishable, unquenchable</t>
  </si>
  <si>
    <t>peine (tristesse)</t>
  </si>
  <si>
    <t>(la tristesse) sorrow, sadness, grief</t>
  </si>
  <si>
    <t>douceur (délicatesse)</t>
  </si>
  <si>
    <t>(la délicatesse: delicacy - de caresses) gentleness</t>
  </si>
  <si>
    <t>se déverser</t>
  </si>
  <si>
    <t>(couler) to flow. Se déverser dans la mer: to flow into the sea.</t>
  </si>
  <si>
    <t>titiller</t>
  </si>
  <si>
    <t>تى تى ييه</t>
  </si>
  <si>
    <t>(figuré) (exciter légèrement إيه ك سى تيه) to titillate: to make someone excited intentionally but only a little, usually with sexual images or descriptions.</t>
  </si>
  <si>
    <t>élancé, e</t>
  </si>
  <si>
    <t>إيه لاه ن سيه</t>
  </si>
  <si>
    <t>slim, slender</t>
  </si>
  <si>
    <t>atermoyer</t>
  </si>
  <si>
    <t>أه تيه غ مواه ييه</t>
  </si>
  <si>
    <t>to delay, to procrastinate (soutenu)</t>
  </si>
  <si>
    <t>affecter (feindre)</t>
  </si>
  <si>
    <t>*(feindre فاه ندغ : to feign) to affect: to pretend to feel or think something , to feign: to pretend to feel something, usually an emotion. Affecter une grande joie: to pretend to be overjoyed. Il a affecté l'indifférence (nf. lack of interest, indifference) : he feigned indifference / he put on a show of indifference.</t>
  </si>
  <si>
    <t>se draper</t>
  </si>
  <si>
    <t>دغاه پيه</t>
  </si>
  <si>
    <t>avènement (coming)</t>
  </si>
  <si>
    <t>(du Messie: the Messiah ميه سى) advent, coming</t>
  </si>
  <si>
    <t>déborder</t>
  </si>
  <si>
    <t>ديه بوه غ ديه</t>
  </si>
  <si>
    <t>(un récipient: container) to overflow</t>
  </si>
  <si>
    <t>espièglerie</t>
  </si>
  <si>
    <t>إيه س پيه ج لوه غى</t>
  </si>
  <si>
    <t>(une caractère: nature, character) impishness: impish: showing a child's pleasure in being playful &amp; making trouble.</t>
  </si>
  <si>
    <t>apaiser (calmer)</t>
  </si>
  <si>
    <t xml:space="preserve">(calmer - douleur, chagrin) to calm down, to alleviate, to lessen </t>
  </si>
  <si>
    <t>cupidité</t>
  </si>
  <si>
    <t>كووه پى دى تيه</t>
  </si>
  <si>
    <t>greed</t>
  </si>
  <si>
    <t>châtiment</t>
  </si>
  <si>
    <t>شاه تى موه ن</t>
  </si>
  <si>
    <t>(soutenu) punishment  العَذاب</t>
  </si>
  <si>
    <t>divin, e</t>
  </si>
  <si>
    <t>دى ڨاه ن</t>
  </si>
  <si>
    <t>(religion) divine: connected with a god, or like a god</t>
  </si>
  <si>
    <t>paisible</t>
  </si>
  <si>
    <t>پيه زيبل</t>
  </si>
  <si>
    <t>(doux) peaceful, quiet. Un homme paisible: a quiet man.</t>
  </si>
  <si>
    <t>serein, e</t>
  </si>
  <si>
    <t>سوه غاه ن</t>
  </si>
  <si>
    <t>(esprit, visage) serene, peaceful</t>
  </si>
  <si>
    <t>abuser de (consommer excessivement)</t>
  </si>
  <si>
    <t>أه بووه زيه</t>
  </si>
  <si>
    <t>to overuse. Abuser de la boisson: to drink too much.</t>
  </si>
  <si>
    <t>recoin</t>
  </si>
  <si>
    <t>غوه كواه ن</t>
  </si>
  <si>
    <t>(coin) corner
chercher dans le moindre recoin ou dans tous les (coins et) recoins: to search every nook and cranny</t>
  </si>
  <si>
    <t>rendu, e</t>
  </si>
  <si>
    <t>غوه ن دووه</t>
  </si>
  <si>
    <t>(harassé: exhausted, worn out) exhausted, tired out</t>
  </si>
  <si>
    <t>étalon</t>
  </si>
  <si>
    <t>إيه تاه لون</t>
  </si>
  <si>
    <t>(cheval) stallion</t>
  </si>
  <si>
    <t>ruminer</t>
  </si>
  <si>
    <t>غووه مى نيه</t>
  </si>
  <si>
    <t>(ressaser غوه ساه سيه: repenser à - idée) to ponder: to think carefully about sth., especially for a noticeable length of time.</t>
  </si>
  <si>
    <t>poindre</t>
  </si>
  <si>
    <t>پواه ندغ</t>
  </si>
  <si>
    <t>(idée) une idée commençait à poindre dans son esprit: an idea was growing in his mind.</t>
  </si>
  <si>
    <t>circulaire (regard)</t>
  </si>
  <si>
    <t>سيغ كووه ليه غ</t>
  </si>
  <si>
    <t>(tournant - mouvement, regard) circular</t>
  </si>
  <si>
    <t>ample</t>
  </si>
  <si>
    <t>أومپل</t>
  </si>
  <si>
    <t>(vêtement - large: baggy) loose, baggy</t>
  </si>
  <si>
    <t>turban</t>
  </si>
  <si>
    <t>تووه غ باه ن</t>
  </si>
  <si>
    <t>turban عمة</t>
  </si>
  <si>
    <t>singulier, ière</t>
  </si>
  <si>
    <t>ساه ن جوه ل ييه</t>
  </si>
  <si>
    <t>(courage, beauté) remarkable, rare, unique</t>
  </si>
  <si>
    <t>haletant, e</t>
  </si>
  <si>
    <t>أه ل تاه ن</t>
  </si>
  <si>
    <t>panting: "to pant"; to breathe quickly &amp; loudly through your mouth, usually because you have been doing sth. very energetic.</t>
  </si>
  <si>
    <t>se retourner</t>
  </si>
  <si>
    <t>(tourner la tête) to turn round. Partir sans se retourner: to leave without looking back. Tout le monde se retournait sur eux: everybody turned round to look at them.</t>
  </si>
  <si>
    <t>spontané, e</t>
  </si>
  <si>
    <t>سپوه ن تاه نيه</t>
  </si>
  <si>
    <t>spontaneous</t>
  </si>
  <si>
    <t>abreuver</t>
  </si>
  <si>
    <t>أه بغوه ڨيه</t>
  </si>
  <si>
    <t>(faire boire) to water, to drink. (figuré) Abreuver quelqu'un d'insultes: to shower sb. with abuse.</t>
  </si>
  <si>
    <t>provenir de</t>
  </si>
  <si>
    <t>پغوه ڨ نيغ دوه</t>
  </si>
  <si>
    <t>(résulter de) to arise, to result from</t>
  </si>
  <si>
    <t>tact</t>
  </si>
  <si>
    <t>تاه كت</t>
  </si>
  <si>
    <t>(délicatesse) tact: the ability to say or do the right thing without making anyone unhappy or angry, delicacy.</t>
  </si>
  <si>
    <t>habileté</t>
  </si>
  <si>
    <t>أه بيل تيه</t>
  </si>
  <si>
    <t>(la dextérité) skill, dexterity</t>
  </si>
  <si>
    <t>se départir de</t>
  </si>
  <si>
    <t>ديه پاه غ تيغ</t>
  </si>
  <si>
    <t>to lose, to abandon, to depart from. Sans se départir de sa bonne humeur: without losing his good humour.</t>
  </si>
  <si>
    <t>fuser (rire)</t>
  </si>
  <si>
    <t>(retentir - voix, rire) to burst out</t>
  </si>
  <si>
    <t>s'en remettre à</t>
  </si>
  <si>
    <t>(se fier à: compter sur: to rely on) to rely on, to leave it (up) to. S'en remttre à la décision de quelqu'un: to leave it (up) to sb to decide.</t>
  </si>
  <si>
    <t>s'isoler</t>
  </si>
  <si>
    <t>virginité</t>
  </si>
  <si>
    <t>ڨيغ چى نى تيه</t>
  </si>
  <si>
    <t>(d'une personne) virginity</t>
  </si>
  <si>
    <t>puritanisme</t>
  </si>
  <si>
    <t>پوه غى تاه نيسم</t>
  </si>
  <si>
    <t>puritanism: the belief that self-control &amp; hard work are important &amp; that pleasure is wrong or unnecessary.</t>
  </si>
  <si>
    <t>labour</t>
  </si>
  <si>
    <t>لاه بوه غ</t>
  </si>
  <si>
    <t>(agriculture) ploughing پلاه وينج : "to plough"; to dig land with plough. يحرث</t>
  </si>
  <si>
    <t>enseigner</t>
  </si>
  <si>
    <t>أون سيه ن ييه</t>
  </si>
  <si>
    <t>to teach.</t>
  </si>
  <si>
    <t>capacité</t>
  </si>
  <si>
    <t>كاه پاه سى تيه</t>
  </si>
  <si>
    <t>ability, capacity</t>
  </si>
  <si>
    <t>tirer profit de quelque chose / quelqu'un</t>
  </si>
  <si>
    <t>پغوه فى</t>
  </si>
  <si>
    <t>to benefit from sth. / sb.</t>
  </si>
  <si>
    <t>ensorcelant, e</t>
  </si>
  <si>
    <t>أوه ن سوه غ سلان</t>
  </si>
  <si>
    <t>bewitching: so beautiful or attractive that you cannot think about anything else, enticing: Something which is enticing attracts you to it by offering you advantages or pleasure.</t>
  </si>
  <si>
    <t>bénédiction</t>
  </si>
  <si>
    <t>بيه نيه ديك سيون</t>
  </si>
  <si>
    <t>(religion) blessing</t>
  </si>
  <si>
    <t>interloquer</t>
  </si>
  <si>
    <t>أن تيه غ لوه كيه</t>
  </si>
  <si>
    <t>(stupéfier) to stun</t>
  </si>
  <si>
    <t>revenir ou retourner sur ses pas</t>
  </si>
  <si>
    <t>to turn back / to retrace one's steps.</t>
  </si>
  <si>
    <t>sous-entendre</t>
  </si>
  <si>
    <t>سوه ز أون توه ندغ</t>
  </si>
  <si>
    <t>to imply: to communicate an idea or feeling without saying it directly. Que sous-entendez-vous par là? : what are you hinting at?</t>
  </si>
  <si>
    <t>désespérer</t>
  </si>
  <si>
    <t>ديه ز أيه س پيه غيه</t>
  </si>
  <si>
    <t>to despair, to give up hope</t>
  </si>
  <si>
    <t>désordonné, e</t>
  </si>
  <si>
    <t>ديه ز أوه غ دوه نيه</t>
  </si>
  <si>
    <t>(désorganisé - dossier, esprit) confused, untidy</t>
  </si>
  <si>
    <t>submerger</t>
  </si>
  <si>
    <t>سوه ب ميه غ چيه</t>
  </si>
  <si>
    <t>(envahir - sujet: angoisse, joie) to overwhelm, to overcome</t>
  </si>
  <si>
    <t>remettre (postpone)</t>
  </si>
  <si>
    <t>(ajourner: différer: to postpone) to put off, to postpone</t>
  </si>
  <si>
    <t>affecter (émouvoir)</t>
  </si>
  <si>
    <t>(émouvoir: to touch, to move) to affect, to move</t>
  </si>
  <si>
    <t>compagnon</t>
  </si>
  <si>
    <t>كوم پاه ن يون</t>
  </si>
  <si>
    <t>(époux) husband. (ami) boyfriend</t>
  </si>
  <si>
    <t>vain, e</t>
  </si>
  <si>
    <t>(inutile) vain, fruitless</t>
  </si>
  <si>
    <t>sillonner</t>
  </si>
  <si>
    <t>سى يوه نيه</t>
  </si>
  <si>
    <t>(parcourir - sujet: rues, voies) to cross. J'ai sillonné la Bretagne: I've visited every corner of Brittany.</t>
  </si>
  <si>
    <t>dépouiller</t>
  </si>
  <si>
    <t>ديه پوه ييه</t>
  </si>
  <si>
    <t>(voler) to dispossess. il s'est fait dépouiller de tous ses biens: he was robbed of everything he had.</t>
  </si>
  <si>
    <t>cueillir</t>
  </si>
  <si>
    <t>كووه ييغ</t>
  </si>
  <si>
    <t>(trouver) to pick up. Il est venu me cueillir chez moi: he came to pick me up at my place.</t>
  </si>
  <si>
    <t>sur-le-champ</t>
  </si>
  <si>
    <t>سوه غ لوه شاه م</t>
  </si>
  <si>
    <t>immediately, at once, straightaway</t>
  </si>
  <si>
    <t>exprès</t>
  </si>
  <si>
    <t>أكس پغيه</t>
  </si>
  <si>
    <t>(délibérément) on purpose, intentionally, deliberately. Faire exprès: Tu l'as vexé -je ne l'ai pas fait exprès: you've offended him -I didn't mean to / it wasn't intentional.</t>
  </si>
  <si>
    <t>sauvage</t>
  </si>
  <si>
    <t>سوه ڨاه چ</t>
  </si>
  <si>
    <t>(une violence) savage, brutal</t>
  </si>
  <si>
    <t>manifeste</t>
  </si>
  <si>
    <t>ماه نى فيه ست</t>
  </si>
  <si>
    <t>(soutenu) (évident) obvious, evident</t>
  </si>
  <si>
    <t>avec franchise (f.)</t>
  </si>
  <si>
    <t>فغاه ن شيز</t>
  </si>
  <si>
    <t>frankly, straightforwardly</t>
  </si>
  <si>
    <t>se dessiner</t>
  </si>
  <si>
    <t>(devenir visible) to stand out. Un sourire se dessina sur ses lèvres: a smile formed on his lips.</t>
  </si>
  <si>
    <t>pulpeux, euse</t>
  </si>
  <si>
    <t>پوول پوه</t>
  </si>
  <si>
    <t xml:space="preserve">(charnu - lèvres, formes) fleshy, voluptuous ڨوه لوپ شواه س: describes a woman who has a soft, curved, sexually attractive body. </t>
  </si>
  <si>
    <t>être bien balancé, e</t>
  </si>
  <si>
    <t>(familier) to have a stunning figure.</t>
  </si>
  <si>
    <t>se reprocher</t>
  </si>
  <si>
    <t>to feel guilty. N'avoir rien à se reprocher: to have nothing to feel guilty about.</t>
  </si>
  <si>
    <t>renouer</t>
  </si>
  <si>
    <t>غوه نووه ويه</t>
  </si>
  <si>
    <t>(reprendre - discussion) to resume, to renew. Renouer une liaison: to revive an old affair.</t>
  </si>
  <si>
    <t>aussitôt</t>
  </si>
  <si>
    <t>أوه سى توه</t>
  </si>
  <si>
    <t>immediately. Aussitôt après son départ: right after he left.</t>
  </si>
  <si>
    <t>congratuler</t>
  </si>
  <si>
    <t>كون جغاه توه ليه</t>
  </si>
  <si>
    <t>to congratulate</t>
  </si>
  <si>
    <t>absorber (dans un travail)</t>
  </si>
  <si>
    <t>(préoccuper - sujet: travail) to absorb, to occupy, to engross: "engrossed"; giving all your attention to sth.</t>
  </si>
  <si>
    <t>trousseau</t>
  </si>
  <si>
    <t>تغووه سوه</t>
  </si>
  <si>
    <t>(d'une mariée) trousseau: a collection of personal possessions, such as clothes, that a woman takes to her new home whe she gets married. جهاز العروسة</t>
  </si>
  <si>
    <t>mandater</t>
  </si>
  <si>
    <t>مون داه تيه</t>
  </si>
  <si>
    <t>(députer) to appoint, to commission</t>
  </si>
  <si>
    <t>délégataire</t>
  </si>
  <si>
    <t>ديه ليه جاه تيه غ</t>
  </si>
  <si>
    <t>delegatee مندوب</t>
  </si>
  <si>
    <t>passation (d'un contrat)</t>
  </si>
  <si>
    <t>پاه ساه س يون</t>
  </si>
  <si>
    <t>(droit) the drawing up and signing. La passation d'un contrat: the drawing up and signing of a contract.</t>
  </si>
  <si>
    <t>parent, e</t>
  </si>
  <si>
    <t>پاه غوه ن</t>
  </si>
  <si>
    <t>relative, relation. Un proche parent: a close relative / relation.</t>
  </si>
  <si>
    <t>se porter</t>
  </si>
  <si>
    <t>(se proposer comme, "se proposer"; to offer one's services) se porter volontaire pour faire: to volunteer to do.</t>
  </si>
  <si>
    <t>gratifier</t>
  </si>
  <si>
    <t>جغاه تيف ييه</t>
  </si>
  <si>
    <t>(satisfaire) sa réussite a beaucoup gratifié ses parents: his success was very gratifying for his parents.</t>
  </si>
  <si>
    <t>descendance</t>
  </si>
  <si>
    <t>ديه سون داه نس</t>
  </si>
  <si>
    <t>(une progéniture پغوه جيه نى تووه غ: offspring: formal - a person's children) descendants.</t>
  </si>
  <si>
    <t>se bosculer</t>
  </si>
  <si>
    <t>بوه س كووه ليه</t>
  </si>
  <si>
    <t>(dans un cohue كوه يى: crowd) to jostle: to knock or push roughly against someone in order to move past them or get more space when you are in a crowd of people, to push and shove</t>
  </si>
  <si>
    <t>engraisser</t>
  </si>
  <si>
    <t>أون جغيه س ييه</t>
  </si>
  <si>
    <t>to grow fat, to put on weight</t>
  </si>
  <si>
    <t>par la suite</t>
  </si>
  <si>
    <t>later, afterwards</t>
  </si>
  <si>
    <t>dilapider</t>
  </si>
  <si>
    <t>دى لاه پى ديه</t>
  </si>
  <si>
    <t>(généralement) to waste</t>
  </si>
  <si>
    <t>abdiquer (pouvoir)</t>
  </si>
  <si>
    <t>(pouvoir) to abdicate, to surrender</t>
  </si>
  <si>
    <t>outrageant, e</t>
  </si>
  <si>
    <t>أوه ت غاه چاه ن</t>
  </si>
  <si>
    <t>offensive, insulting, abusive</t>
  </si>
  <si>
    <t>un voleur à la tire</t>
  </si>
  <si>
    <t>pickpocket</t>
  </si>
  <si>
    <t>docile</t>
  </si>
  <si>
    <t>دوه سيل</t>
  </si>
  <si>
    <t>(enfant) docile: quiet and easy to influence, persuade or control. Obedient.</t>
  </si>
  <si>
    <t>abaisser (individu, pays)</t>
  </si>
  <si>
    <t>(faire descendre - une vitre: (window) pane) to lower. (individu, pays) to humble: to make someone understand that they are not as important or special as they thought they were.</t>
  </si>
  <si>
    <t>un coup de grâce</t>
  </si>
  <si>
    <t>كوه د جغاه س</t>
  </si>
  <si>
    <t>coup de grâce: an action which ends sth. That has been gradually getting worse or which kills a person or animal in order to end their suffering.</t>
  </si>
  <si>
    <t>enroué, e</t>
  </si>
  <si>
    <t>أون غووه ويه</t>
  </si>
  <si>
    <t>D'une voix enrouée: hoarsely: hoarse: (of a voice or a person) having a rough voice often because of a sore throat or a cold.</t>
  </si>
  <si>
    <t>croisement</t>
  </si>
  <si>
    <t>كغواه ز مون</t>
  </si>
  <si>
    <t>(une intersection) crossroads, junction</t>
  </si>
  <si>
    <t>envelopper</t>
  </si>
  <si>
    <t>أون ڨلوه پيه</t>
  </si>
  <si>
    <t>(voiler - sujet: obscurité) to shroud, to envelop</t>
  </si>
  <si>
    <t>à tâtons</t>
  </si>
  <si>
    <t>تاه توه ن</t>
  </si>
  <si>
    <t>(à l'aveuglette أه ڨوه ج ليه ت: blindly) Elle chercha l'interrupteur (أن تيه غووه پ توه غ) à tâtons: she groped around for the switch.</t>
  </si>
  <si>
    <t>se tourmenter</t>
  </si>
  <si>
    <t>توه غ مون تيه</t>
  </si>
  <si>
    <t>(soutenu) (s'inquiéter) to worry oneself, to be anxious</t>
  </si>
  <si>
    <t>enragé, e</t>
  </si>
  <si>
    <t>(médecine) rabid راه بيه د: suffering from rabies. مسعور</t>
  </si>
  <si>
    <t>inadapté, e à</t>
  </si>
  <si>
    <t>إن أه داه پ تيه</t>
  </si>
  <si>
    <t xml:space="preserve">(outil, méthode) unsuited / not adapted to </t>
  </si>
  <si>
    <t>tramer</t>
  </si>
  <si>
    <t>تغاه ميه</t>
  </si>
  <si>
    <t>(conspiration) to hatch: to make a plan, especially a secret plan.</t>
  </si>
  <si>
    <t>se lover</t>
  </si>
  <si>
    <t>لوه ڨيه</t>
  </si>
  <si>
    <t>to coil up</t>
  </si>
  <si>
    <t>muet, muette</t>
  </si>
  <si>
    <t>مووه ويه</t>
  </si>
  <si>
    <t>(qui ne parle pas) dumb: permanently or temporairly unable to speak.</t>
  </si>
  <si>
    <t>teint</t>
  </si>
  <si>
    <t>تاه ن</t>
  </si>
  <si>
    <t>(habituel) complexion لون البشرة. (momentané: momentary, brief) colour.</t>
  </si>
  <si>
    <t>livide</t>
  </si>
  <si>
    <t>لى ڨيد</t>
  </si>
  <si>
    <t>(pâle - visage, teint) pallid: very pale, in a way that looks unhealthy &amp; not attractive.</t>
  </si>
  <si>
    <t>congestionner</t>
  </si>
  <si>
    <t>كون چيه ست يوه نيه</t>
  </si>
  <si>
    <t>(visage) to flush</t>
  </si>
  <si>
    <t>écorchure</t>
  </si>
  <si>
    <t>إيه كوه غ شووه غ</t>
  </si>
  <si>
    <t>scratch, graze</t>
  </si>
  <si>
    <t>disséminer</t>
  </si>
  <si>
    <t>دى سيه مى نيه</t>
  </si>
  <si>
    <t>(une graine: seed) to scatter</t>
  </si>
  <si>
    <t>frôlement</t>
  </si>
  <si>
    <t>فغوه ل مون</t>
  </si>
  <si>
    <t>(un frottement) brush, light touch. J'ai senti le frôlement du chat contre ma jambe: I felt the cat brushing against my leg.</t>
  </si>
  <si>
    <t>inoffensif, ive</t>
  </si>
  <si>
    <t>إن أوه فوه ن سيف</t>
  </si>
  <si>
    <t>(personne) harmless, inoffensive</t>
  </si>
  <si>
    <t>lézarder</t>
  </si>
  <si>
    <t>ليه زاه غ ديه</t>
  </si>
  <si>
    <t>(fissurer: to crack) to crack. Mur lézarder: wall full of cracks.</t>
  </si>
  <si>
    <t>affable</t>
  </si>
  <si>
    <t>أه فاه بل</t>
  </si>
  <si>
    <t>(soutenu) friendly, affable أه فاه بل: friendly &amp; easy to talk to.</t>
  </si>
  <si>
    <t>une rafale de mitraillette</t>
  </si>
  <si>
    <t>غاه فاه ل دوه مى تغاه ييه ت</t>
  </si>
  <si>
    <t>a burst of machine-gun fire</t>
  </si>
  <si>
    <t>mitraillette</t>
  </si>
  <si>
    <t>مى تغاه ييه ت</t>
  </si>
  <si>
    <t>submachine gun</t>
  </si>
  <si>
    <t>machination</t>
  </si>
  <si>
    <t>ماه شى ناه س يون</t>
  </si>
  <si>
    <t>plot, conspiracy</t>
  </si>
  <si>
    <t>réconcilier</t>
  </si>
  <si>
    <t>غيه كوه ن سيل ييه</t>
  </si>
  <si>
    <t>(deux personne) to reconcile: when two people are reconciled they become friendly again after they've argued.</t>
  </si>
  <si>
    <t>پلين ياه ن</t>
  </si>
  <si>
    <t>plaintiff پليه ن تيف: someone who makes a legal complaint against someone else in court.</t>
  </si>
  <si>
    <t>vexation</t>
  </si>
  <si>
    <t>ڨيه ك ساه س يون</t>
  </si>
  <si>
    <t>humiliation, snub: from "to snub": to insult someone by not giving them any attention or treating them as if they are not important.</t>
  </si>
  <si>
    <t>ravaler</t>
  </si>
  <si>
    <t>غاه ڨاه ليه</t>
  </si>
  <si>
    <t>(une fierté) to swallow</t>
  </si>
  <si>
    <t>amour-propre</t>
  </si>
  <si>
    <t>أه موه غ پغوه پغ</t>
  </si>
  <si>
    <t>pride</t>
  </si>
  <si>
    <t>à contrecœur</t>
  </si>
  <si>
    <t>كوه نتغ كووه غ</t>
  </si>
  <si>
    <t>reluctantly, unwillingly</t>
  </si>
  <si>
    <t>commissaire (de police)</t>
  </si>
  <si>
    <t>كوه مى سيه غ</t>
  </si>
  <si>
    <t>(police) superintendent, (police) captain مأمور قسم</t>
  </si>
  <si>
    <t>échauffourée</t>
  </si>
  <si>
    <t>إيه شوه فووه غيه</t>
  </si>
  <si>
    <t>clash, skrimish: a fight between a small number of soldiers which is usually short and not planned, and which happens away from the main area of fighting in a war.</t>
  </si>
  <si>
    <t>être à cheval sur</t>
  </si>
  <si>
    <t>أه ش ڨاه لل</t>
  </si>
  <si>
    <t>(familier) to be particular about: not easily satisfied and demanding that close attention should be given to every detail. Il est très à cheval sur les principes: he is a stickler for principles. Stickler: a person who thinks that a particular type of behaviour is very important, and always follows it or tries to make other people follow it.</t>
  </si>
  <si>
    <t>rétorquer</t>
  </si>
  <si>
    <t>غيه توه غ كيه</t>
  </si>
  <si>
    <t>to retort: to answer someone quickly in an angry or funny way.</t>
  </si>
  <si>
    <t>clore</t>
  </si>
  <si>
    <t>كلوه غ</t>
  </si>
  <si>
    <t>(conclure: to conclude, to bring to a close) to conclude, to end, to finish</t>
  </si>
  <si>
    <t>procureur, euse</t>
  </si>
  <si>
    <t>پغوه كووه غوه غ</t>
  </si>
  <si>
    <t>(Droit) prosecutor: a legal representative who officially accuses someone of committing a crime, especially in a court of law.</t>
  </si>
  <si>
    <t>classer</t>
  </si>
  <si>
    <t>كلاه سيه</t>
  </si>
  <si>
    <t>(archiver أه غ شى ڨيه: to file, to store (away) - une affaire: lawsuit, case) to close  يحفظ قضية</t>
  </si>
  <si>
    <t>engagement</t>
  </si>
  <si>
    <t>أون جاه چ مون</t>
  </si>
  <si>
    <t>(une promesse) commitment, undertaking, engagement</t>
  </si>
  <si>
    <t>couper court à quelque chose</t>
  </si>
  <si>
    <t>(mettre fin à) to cut sth. Short</t>
  </si>
  <si>
    <t>jour</t>
  </si>
  <si>
    <t>(lumière) daylight. Le jour baisse: it's getting dark.</t>
  </si>
  <si>
    <t>municipal, e</t>
  </si>
  <si>
    <t>مووه نى سى پاه ل</t>
  </si>
  <si>
    <t>(bibliothèque, parc, théâtre) public, municipal محلى</t>
  </si>
  <si>
    <t>miettes (f.pl.)</t>
  </si>
  <si>
    <t>مى ييه ت</t>
  </si>
  <si>
    <t>(morceaux) piece, fragment</t>
  </si>
  <si>
    <t>avanie</t>
  </si>
  <si>
    <t>أه ڨاه نى</t>
  </si>
  <si>
    <t>snub: from "to snub"; to insult someone by not giving them any attention or treating them as if they are not important. إهانة</t>
  </si>
  <si>
    <t>scrutateur, trice</t>
  </si>
  <si>
    <t>سكغووه تاه تووه غ</t>
  </si>
  <si>
    <t xml:space="preserve">searching. D'un air scrutateur: searchingly. </t>
  </si>
  <si>
    <t>nettement</t>
  </si>
  <si>
    <t>نيه ت مون</t>
  </si>
  <si>
    <t>(distinctement ديس تاه نت موه ن) clearly</t>
  </si>
  <si>
    <t>minime</t>
  </si>
  <si>
    <t>مى نيم</t>
  </si>
  <si>
    <t>(faible) minimal, minor</t>
  </si>
  <si>
    <t>supposition</t>
  </si>
  <si>
    <t>سوه پوه زيس يون</t>
  </si>
  <si>
    <t>(une hypthèse: hypothesis) supposition, assumption</t>
  </si>
  <si>
    <t>sonnerie</t>
  </si>
  <si>
    <t>سوه ن غى</t>
  </si>
  <si>
    <t>(son) ring</t>
  </si>
  <si>
    <t>laconique</t>
  </si>
  <si>
    <t>لاه كوه نيك</t>
  </si>
  <si>
    <t>(lettre, une réplique: reply) laconic: using very few words to express what you mean.</t>
  </si>
  <si>
    <t>graisser la patte à quelqu'un</t>
  </si>
  <si>
    <t>جغيه سيه</t>
  </si>
  <si>
    <t>to grease sb's plam: to secretly give someone money in order to persuade them to do sth. for you. Il a graissé la patte aux témoins: he bribed the witnesses.</t>
  </si>
  <si>
    <t>impertinent, e</t>
  </si>
  <si>
    <t>أم پيه غ تى ناه م</t>
  </si>
  <si>
    <t>impertinent: rude &amp; not respectful, especially towards someone older or in a higher position than you.</t>
  </si>
  <si>
    <t>flatterie</t>
  </si>
  <si>
    <t>فلاه ت غى</t>
  </si>
  <si>
    <t>(une adulation: "adulation"; very great admiration or praise for someone, especially when it is more than deserved. Flattery</t>
  </si>
  <si>
    <t>malignité</t>
  </si>
  <si>
    <t>ماه لينى تيه</t>
  </si>
  <si>
    <t>(d'une action, d'une personne) malice: the wish to harm or upset other people.</t>
  </si>
  <si>
    <t>s'efforcer de faire quelque chose</t>
  </si>
  <si>
    <t>إيه فوه غ سيه</t>
  </si>
  <si>
    <t>to endeavour to do sth. : to try to do sth.</t>
  </si>
  <si>
    <t>insolence</t>
  </si>
  <si>
    <t>أن سوه لاه نس</t>
  </si>
  <si>
    <t>(un irrespect إى غيه س بيه: disrespect) insolence: from "insolent"; rude and not showing respect.</t>
  </si>
  <si>
    <t>sadisme</t>
  </si>
  <si>
    <t>ساه ديسم</t>
  </si>
  <si>
    <t>sadism: the activity of getting pleasure, sometimes sexual, from being cruel to or hurting another person.</t>
  </si>
  <si>
    <t>déposer une plainte</t>
  </si>
  <si>
    <t>ديه پوه زيه ءوه ن پلاه نت</t>
  </si>
  <si>
    <t>to lodge a complaint</t>
  </si>
  <si>
    <t>fanfaron, ne</t>
  </si>
  <si>
    <t>فاه ن فاه غوه ن</t>
  </si>
  <si>
    <t>braggart براه جاه رت: someone who proudly talks a lot about themselves &amp; their achievements or possessions.</t>
  </si>
  <si>
    <t>se faire ramasser</t>
  </si>
  <si>
    <t>(familier) (arrêter) to collar: to catch &amp; hold someone so that they cannot escape. She was collared by the police at the airport.</t>
  </si>
  <si>
    <t>se faire rabrouer par quelqu'un</t>
  </si>
  <si>
    <t>غاه ب غوه ويه</t>
  </si>
  <si>
    <t>to feel the sharp end of sb's tongue. يتعرض للتوبيخ من أحد</t>
  </si>
  <si>
    <t>dresser</t>
  </si>
  <si>
    <t>دغيه سيه</t>
  </si>
  <si>
    <t>(établir - liste, inventaireL inventory) to draw up, to make out</t>
  </si>
  <si>
    <t>une affaire de mœurs</t>
  </si>
  <si>
    <t>أه فيه غ دوه مووه غ</t>
  </si>
  <si>
    <t>sex case. قضية أداب / mœurs (f.pl.)</t>
  </si>
  <si>
    <t>se soumettre</t>
  </si>
  <si>
    <t>سوه ميه تغ</t>
  </si>
  <si>
    <t>se maîtriser</t>
  </si>
  <si>
    <t>ميه ت غى زيه</t>
  </si>
  <si>
    <t>to control oneself. Sous l'influence de l'alcool, on n'arrive plus à se maîtriser: under the influence of alcohol, one loses (all) control.</t>
  </si>
  <si>
    <t>mortuaire</t>
  </si>
  <si>
    <t>موه غ توه ويه غ</t>
  </si>
  <si>
    <t>(un rituel: ritual, rite) funeral, mortuary</t>
  </si>
  <si>
    <t>magnétophone</t>
  </si>
  <si>
    <t>ماه ن ييه توه فوه ن</t>
  </si>
  <si>
    <t>tape recorder</t>
  </si>
  <si>
    <t>passer</t>
  </si>
  <si>
    <t>(une cassette, un disque) to play, to put on</t>
  </si>
  <si>
    <t>éreinter</t>
  </si>
  <si>
    <t>إيه غاه ن تيه</t>
  </si>
  <si>
    <t>(épuiser) to exhaust, to wear out</t>
  </si>
  <si>
    <t>revêche</t>
  </si>
  <si>
    <t>غوه ڨيه ش</t>
  </si>
  <si>
    <t>(personne) surly: often in a bad mood, unfriendly &amp; not polite.</t>
  </si>
  <si>
    <t>belliqueux, euse</t>
  </si>
  <si>
    <t>بيه لى كوه</t>
  </si>
  <si>
    <t>(un peuple: people) warlike: often involved in and eager to start wars.</t>
  </si>
  <si>
    <t>empester</t>
  </si>
  <si>
    <t>أوم پيه س تيه</t>
  </si>
  <si>
    <t>(une pièce) to stink out</t>
  </si>
  <si>
    <t>belliqueux, euse (enfant)</t>
  </si>
  <si>
    <t>(enfant, humeur: mood) quarrelsome</t>
  </si>
  <si>
    <t>se lamenter</t>
  </si>
  <si>
    <t>لاه مون تيه</t>
  </si>
  <si>
    <t>(gémir) to moan</t>
  </si>
  <si>
    <t>tragédie</t>
  </si>
  <si>
    <t>تغاه چيه دى</t>
  </si>
  <si>
    <t>(un événement funeste " فووه نيه ست disastrous") tragedy</t>
  </si>
  <si>
    <t>époux</t>
  </si>
  <si>
    <t>(m. pl.) les époux Bertier: Mr. &amp; Mrs. Bertier.</t>
  </si>
  <si>
    <t>s'envenimer</t>
  </si>
  <si>
    <t>سونڨ نى ميه</t>
  </si>
  <si>
    <t>(empirer - situation) to get worse, to worsen</t>
  </si>
  <si>
    <t>vindicatif, ive</t>
  </si>
  <si>
    <t>ڨاه ن دى كاه تيف</t>
  </si>
  <si>
    <t>vindicative: having or showing a wish to harm someone because you think they have harmed you; unwilling to forgive إنتقامى</t>
  </si>
  <si>
    <t>fermé, e</t>
  </si>
  <si>
    <t>فيه غ ميه</t>
  </si>
  <si>
    <t>(méfiant,e : distrustful, suspicious - visage) impenetrable: impossible to understand.</t>
  </si>
  <si>
    <t>sec, sèche</t>
  </si>
  <si>
    <t>سيه ك</t>
  </si>
  <si>
    <t>(désagréable - ton, voix) harsh, curt: if someone's manner or speech is curt, it is rude as a result of being very quick.</t>
  </si>
  <si>
    <t>une atmosphère électrique</t>
  </si>
  <si>
    <t>أه ت موه س فيه غ</t>
  </si>
  <si>
    <t>(figuré) highly-charged atmosphere.</t>
  </si>
  <si>
    <t>s'embrouiller</t>
  </si>
  <si>
    <t>أوم بغوه ييه</t>
  </si>
  <si>
    <t>to get confused, to get muddled (up)</t>
  </si>
  <si>
    <t>tergiverser</t>
  </si>
  <si>
    <t>تيه غ چى ڨيه غ سيه</t>
  </si>
  <si>
    <t>to pervaricate: to avoid telling the truth or saying exactly what you think.</t>
  </si>
  <si>
    <t>aspirer</t>
  </si>
  <si>
    <t>أه س پى غيه</t>
  </si>
  <si>
    <t>(inspirer) to inhale, to breathe in</t>
  </si>
  <si>
    <t>embout</t>
  </si>
  <si>
    <t>أوم بووه</t>
  </si>
  <si>
    <t>(bout - d'un tuyau) nozzle</t>
  </si>
  <si>
    <t>tranchant, e</t>
  </si>
  <si>
    <t>تغاه ن شاه ن</t>
  </si>
  <si>
    <t>(personne, réponse, un ton: tone) sharp, curt: if someone's manner or speech is curt, it is rude as a result of being very quick.</t>
  </si>
  <si>
    <t>humeur</t>
  </si>
  <si>
    <t>ءووه موه غ</t>
  </si>
  <si>
    <t>(état d'ésprit) mood</t>
  </si>
  <si>
    <t>égrener son chapelet</t>
  </si>
  <si>
    <t>إيه ج غوه نيه سون شاه پليه</t>
  </si>
  <si>
    <t>to tell one's bead's.  يسبح</t>
  </si>
  <si>
    <t>escarmouche</t>
  </si>
  <si>
    <t>إيه س كاه غ موه ش</t>
  </si>
  <si>
    <t>skirmish: a short argument.</t>
  </si>
  <si>
    <t>prescrire</t>
  </si>
  <si>
    <t>پغيه س كغيغ</t>
  </si>
  <si>
    <t>(recommander) to prescribe</t>
  </si>
  <si>
    <t>édicter</t>
  </si>
  <si>
    <t>إيه ديك تيه</t>
  </si>
  <si>
    <t>(loi) to decree, to enact: [ T   often passive ] specialized  to put something into action, especially to change something into a law.</t>
  </si>
  <si>
    <t>salut</t>
  </si>
  <si>
    <t>ساه لووه</t>
  </si>
  <si>
    <t>(la survie: survival - d'une personne, d'un pays) salvation: (a way of) being saved from danger, loss or harm. Safety</t>
  </si>
  <si>
    <t>obéissance</t>
  </si>
  <si>
    <t>أوه بيه ى ساه نس</t>
  </si>
  <si>
    <t>(action d'obéir) obedience, submission</t>
  </si>
  <si>
    <t>favoriser</t>
  </si>
  <si>
    <t>فاه ڨوه غى زيه</t>
  </si>
  <si>
    <t>(traiter avantageusement) to favour, to give preferential treatment to.</t>
  </si>
  <si>
    <t>accomplissement</t>
  </si>
  <si>
    <t>أه كوه م پليس مون</t>
  </si>
  <si>
    <t>carrying out (exécution) après l'accomplissement de votre mission: after carrying out your mission.</t>
  </si>
  <si>
    <t>prendre en charge</t>
  </si>
  <si>
    <t>شاه غچ</t>
  </si>
  <si>
    <t>Les frais d'hébergement sont pris en charge par l'entreprise: accommodation is paid for by the company. À ton âge, tu dois te prendre en charge: at your age, you should take responsibility for yourself.</t>
  </si>
  <si>
    <t>perturbation</t>
  </si>
  <si>
    <t>پيه غ توه غ باه س يون</t>
  </si>
  <si>
    <t>(un désordre: disturbance) disturbance, disruption</t>
  </si>
  <si>
    <t>battement</t>
  </si>
  <si>
    <t>باه ت مون</t>
  </si>
  <si>
    <t>(un rythme de cœur, du pouls: pulse) beating, throbbing</t>
  </si>
  <si>
    <t>de garde</t>
  </si>
  <si>
    <t>(médecine) duty. Médecin de garde: duty doctor.</t>
  </si>
  <si>
    <t>intraveineux, euse</t>
  </si>
  <si>
    <t>أن تغاه ڨيه نوه</t>
  </si>
  <si>
    <t>intravenous: into or connected to a vein. وريدى</t>
  </si>
  <si>
    <t>strident, e</t>
  </si>
  <si>
    <t>ستغى داه ن</t>
  </si>
  <si>
    <t>(son, voix) strident: describes a sound which is lound, unpleasant &amp; rough / piercing</t>
  </si>
  <si>
    <t>éclater (de colère)</t>
  </si>
  <si>
    <t>(de colère) to explode</t>
  </si>
  <si>
    <t>grincer des dents</t>
  </si>
  <si>
    <t>جغاه ن سيه</t>
  </si>
  <si>
    <t>(sens propre) to gnash (ناه ش) one's teeth: to bring your teeth forcefully together when you're angry.</t>
  </si>
  <si>
    <t>s'émietter</t>
  </si>
  <si>
    <t>إيه م ييه تيه</t>
  </si>
  <si>
    <t>(du pain) to crumble: to break, or cause something to break, into small pieces.</t>
  </si>
  <si>
    <t>terre</t>
  </si>
  <si>
    <t>تيه غ</t>
  </si>
  <si>
    <t>(une substance: substance - généralement) earth, soil</t>
  </si>
  <si>
    <t>démesuré, e</t>
  </si>
  <si>
    <t>ديه مووه زووه غيه</t>
  </si>
  <si>
    <t>(énorme - un empire) vast, enormous. (exagéré: excessive - appétit) huge</t>
  </si>
  <si>
    <t>doctoresse</t>
  </si>
  <si>
    <t>دوه ك توه غيه س</t>
  </si>
  <si>
    <t>(vieilli) (woman) doctor</t>
  </si>
  <si>
    <t>déferlement</t>
  </si>
  <si>
    <t>ديه فيه غل مون</t>
  </si>
  <si>
    <t>(un accès: crise de folie, de jalousie : fit: a sudden, uncontrolled period of doing something or feeling something) un déferlement d'émotion: a surge/wave of emotion.</t>
  </si>
  <si>
    <t>impétueux, euse</t>
  </si>
  <si>
    <t>أه م پيه ت ووه</t>
  </si>
  <si>
    <t>(un tempérament: un caractère: nature, temperament) fiery</t>
  </si>
  <si>
    <t>incendiaire</t>
  </si>
  <si>
    <t>أن سون دييه غ</t>
  </si>
  <si>
    <t>(propos (m.pl.): words, talk) incendiary: likely to cause violence or strong feelings of anger.</t>
  </si>
  <si>
    <t>avide</t>
  </si>
  <si>
    <t>أه ڨيد</t>
  </si>
  <si>
    <t>(enthousiaste أون توه زياه ست) eager, avid. Écouter d'une oreille avide: to listen eagerly.</t>
  </si>
  <si>
    <t>supplicier</t>
  </si>
  <si>
    <t>سوه پ ليس ييه</t>
  </si>
  <si>
    <t>(exécuter) to execute. (torturer) to torture</t>
  </si>
  <si>
    <t>à mains nues</t>
  </si>
  <si>
    <t>(un combat corps à corps: hand-to-hand combat) barehands</t>
  </si>
  <si>
    <t>balafre</t>
  </si>
  <si>
    <t>باه لاه فغ</t>
  </si>
  <si>
    <t>(une cicatrice) scar</t>
  </si>
  <si>
    <t>hardiesse</t>
  </si>
  <si>
    <t>أه غ دييه س</t>
  </si>
  <si>
    <t>(une intrépidité: boldness) boldness, daring, audacity.</t>
  </si>
  <si>
    <t>atermoiement</t>
  </si>
  <si>
    <t>أه تيه غ مواه مون</t>
  </si>
  <si>
    <t>delaying</t>
  </si>
  <si>
    <t>(dans une comparaison) to be as good as, to match up (to). Ah, rien ne vaut les confitures de grand-mère! : there's nothing like grandma's jam!</t>
  </si>
  <si>
    <t>acrimonie</t>
  </si>
  <si>
    <t>أه كغى موه نى</t>
  </si>
  <si>
    <t>acrimony: from "acrimonious"; formal - full of anger, arguments &amp; bad feeling.</t>
  </si>
  <si>
    <t>fougue</t>
  </si>
  <si>
    <t>(ardeur (f.): passion) passion, spirit. Un discours rempli / plein de fougue: a fiery speech.</t>
  </si>
  <si>
    <t>remettre (confier)</t>
  </si>
  <si>
    <t>(confier: to entrust) to place. Remettre son âme à Dieu: to place one's soul in God's keeping.</t>
  </si>
  <si>
    <t>effectivement</t>
  </si>
  <si>
    <t>إيه فيه كتيڨ موه ن</t>
  </si>
  <si>
    <t>(véritablement) actually, really</t>
  </si>
  <si>
    <t>se rembrunir</t>
  </si>
  <si>
    <t>à moins que</t>
  </si>
  <si>
    <t>unless. À moins que vous ne vouliez le faire vous-même: unless you wanted to do it yourself.</t>
  </si>
  <si>
    <t>se décontracter</t>
  </si>
  <si>
    <t>ديه كون تغاه ك تيه</t>
  </si>
  <si>
    <t>to relax</t>
  </si>
  <si>
    <t>procès-verbal</t>
  </si>
  <si>
    <t>پغوه سيه ڨيه غ باه ل</t>
  </si>
  <si>
    <t>(d'un agent de police) (police) report محضر</t>
  </si>
  <si>
    <t>saligaud, e</t>
  </si>
  <si>
    <t>ساه لى جوه</t>
  </si>
  <si>
    <t>(très familier) swine, filthy pig</t>
  </si>
  <si>
    <t>partialité</t>
  </si>
  <si>
    <t>پاه غ سياه لى تيه</t>
  </si>
  <si>
    <t>partiality: unfair preference for or approval of sth. / bias باه ياه س: a preference towards a particular subject or thing.</t>
  </si>
  <si>
    <t>constater (enregistrer)</t>
  </si>
  <si>
    <t>(enregistrer - faits) to record, to list</t>
  </si>
  <si>
    <t>en service commandé</t>
  </si>
  <si>
    <t>on an official assignment</t>
  </si>
  <si>
    <t>vipère</t>
  </si>
  <si>
    <t>ڨى پيه غ</t>
  </si>
  <si>
    <t>viper: a small poisonous snake.</t>
  </si>
  <si>
    <t>avec fureur</t>
  </si>
  <si>
    <t>أه ڨيه ك فووه غوه غ</t>
  </si>
  <si>
    <t>(colériquement) furiously. (une fureur)</t>
  </si>
  <si>
    <t>se jeter sur quelqu'un</t>
  </si>
  <si>
    <t>to pounce (jump) on sb.</t>
  </si>
  <si>
    <t>apitoyer</t>
  </si>
  <si>
    <t>أه پيت واه ييه</t>
  </si>
  <si>
    <t>to arouse the pity of</t>
  </si>
  <si>
    <t>à mesure que</t>
  </si>
  <si>
    <t>موه زووه غ</t>
  </si>
  <si>
    <t>camp</t>
  </si>
  <si>
    <t>قاه م</t>
  </si>
  <si>
    <t>(militaire) (army) camp</t>
  </si>
  <si>
    <t>mécréant, e</t>
  </si>
  <si>
    <t>ميه كغيه ياه ن</t>
  </si>
  <si>
    <t>infidel, miscreant: someone who behaves badly or does not obey rules.</t>
  </si>
  <si>
    <t>qualifier quelqu'un / quelque chose de</t>
  </si>
  <si>
    <t>كاه ليف ييه</t>
  </si>
  <si>
    <t>to describe sb/sth. as</t>
  </si>
  <si>
    <t>distinctement</t>
  </si>
  <si>
    <t>ديس تاه نت مون</t>
  </si>
  <si>
    <t>clearly, distinctly</t>
  </si>
  <si>
    <t>lumineux, euse</t>
  </si>
  <si>
    <t>لووه مى نوه</t>
  </si>
  <si>
    <t>(qui émet de la lumière) luminous</t>
  </si>
  <si>
    <t>dédaigneusement</t>
  </si>
  <si>
    <t>ديه ديه نيوه ز مون</t>
  </si>
  <si>
    <t>contemptuously: expressing contempt; a strong feeling of dislike &amp; having no respect for someone or sth.</t>
  </si>
  <si>
    <t>attenter à</t>
  </si>
  <si>
    <t>أه توه ن تيه</t>
  </si>
  <si>
    <t>(porter atteinte à: to attack, to violate) attenter à l'honneur (m.) / à la réputation de quelqu'un: to undermine sb's honour / reputation.</t>
  </si>
  <si>
    <t>saccadé, e</t>
  </si>
  <si>
    <t>ساه كاه ديه</t>
  </si>
  <si>
    <t>(voix) halting: stopping often while you're saying or doing sth., especially because you're nervous.</t>
  </si>
  <si>
    <t>rouvrir</t>
  </si>
  <si>
    <t>غوه ڨ غيغ</t>
  </si>
  <si>
    <t>(figuré) (raviver: to revive) rouvrir une blessure/plaie: to open an old wound.</t>
  </si>
  <si>
    <t>haleter</t>
  </si>
  <si>
    <t>أه ل تيه</t>
  </si>
  <si>
    <t>to gasp for breath, "gasp"; to take a short quick breath through your mouth, especially because of surprise, pain or shock.</t>
  </si>
  <si>
    <t>barbare</t>
  </si>
  <si>
    <t>باه غ باه غ</t>
  </si>
  <si>
    <t>(primitif) barbarian, barbaric</t>
  </si>
  <si>
    <t>se cramponner à</t>
  </si>
  <si>
    <t>كغاه م پوه نيه</t>
  </si>
  <si>
    <t>(s'agripper à: to hold on to) to hold on to, to hang on</t>
  </si>
  <si>
    <t>charnu, e</t>
  </si>
  <si>
    <t>شاه غ نووه</t>
  </si>
  <si>
    <t>(corps, lèvres) full, fleshy</t>
  </si>
  <si>
    <t>embraser</t>
  </si>
  <si>
    <t>أوم بغاه زيه</t>
  </si>
  <si>
    <t>(incendier: to set on fire) to set ablaze, to set fire to</t>
  </si>
  <si>
    <t>enlacer</t>
  </si>
  <si>
    <t>أون لاه سيه</t>
  </si>
  <si>
    <t>(étreindre: to hug, to clasp) enlacer quelqu'un: to embrace sb.</t>
  </si>
  <si>
    <t>éclair</t>
  </si>
  <si>
    <t>أيه ك ليه غ</t>
  </si>
  <si>
    <t>flash of lightning. (d'un coup de feu, d'un flash) flash.</t>
  </si>
  <si>
    <t>au petit bonheur (la chance)</t>
  </si>
  <si>
    <t>أوپ تى بوه نوه غ لاه شاه نس</t>
  </si>
  <si>
    <t>haphazardly: from "haphazard"; not having an obvious order or plan.</t>
  </si>
  <si>
    <t>indicateur, trice</t>
  </si>
  <si>
    <t>أن دى كاه توه غ</t>
  </si>
  <si>
    <t>(informateur) police, spy, informer</t>
  </si>
  <si>
    <t>malveillant, e (sourire)</t>
  </si>
  <si>
    <t>(un sourire) malicious: intended to harm or upset other people.</t>
  </si>
  <si>
    <t>aigu, aiguë</t>
  </si>
  <si>
    <t>أيه جوه</t>
  </si>
  <si>
    <t>(voix - perçant) high-pitched, piercing</t>
  </si>
  <si>
    <t>mascarade</t>
  </si>
  <si>
    <t>ماه س كاه غاه د</t>
  </si>
  <si>
    <t>(un bal: dance) masked ball. (un simulacre سى موه لاه كغ: imitation) farce: a silly or  meaningless  situation or action, mockery</t>
  </si>
  <si>
    <t>turpitude</t>
  </si>
  <si>
    <t>تووغ پى توه دد</t>
  </si>
  <si>
    <t>(un acte: act) depraved act. Depraved: morally bad or evil.</t>
  </si>
  <si>
    <t>inconsciemment</t>
  </si>
  <si>
    <t>أن كون سياه مون</t>
  </si>
  <si>
    <t>(machinalement: automatically, without thinking) unconsciously.</t>
  </si>
  <si>
    <t>comédie</t>
  </si>
  <si>
    <t>كوه ميه دى</t>
  </si>
  <si>
    <t>(familier) (histoire) Pour avoir un rendez-vous, quelle comédie! What a palaver to get an appointment! Palaver پاه لوه فر: unnecessary work and trouble.</t>
  </si>
  <si>
    <t>mandat de perquisition</t>
  </si>
  <si>
    <t>موه ن داه دوه پيه غ كى زى سيون</t>
  </si>
  <si>
    <t>search warrant</t>
  </si>
  <si>
    <t>déposition</t>
  </si>
  <si>
    <t>ديه پوه زيس يون</t>
  </si>
  <si>
    <t>(un témoignage) deposition, evidence, statement. Faire une déposition: to testify. يشهد فى محكمة</t>
  </si>
  <si>
    <t>constat</t>
  </si>
  <si>
    <t>كونس تاه</t>
  </si>
  <si>
    <t>certified statement / report. Constat d'accident: accident statement.</t>
  </si>
  <si>
    <t>placer / mettre quelqu'un en / sous tutelle</t>
  </si>
  <si>
    <t>توه تيه ل</t>
  </si>
  <si>
    <t>to put sb. into the care of a guardian وضع شخص تحت الوصاية</t>
  </si>
  <si>
    <t>insensé, e</t>
  </si>
  <si>
    <t>أن سون سيه</t>
  </si>
  <si>
    <t>foolish, insane. C'est insensé! This is absurd!</t>
  </si>
  <si>
    <t>carnet d'adresses</t>
  </si>
  <si>
    <t>address book</t>
  </si>
  <si>
    <t>adjoint, e</t>
  </si>
  <si>
    <t>أه د چوه ان</t>
  </si>
  <si>
    <t>(assistante) assistant</t>
  </si>
  <si>
    <t>affabilité</t>
  </si>
  <si>
    <t>أه فاه بى لى تيه</t>
  </si>
  <si>
    <t>(soutenu) affability: from "affable"; friendly &amp; easy to talk to.</t>
  </si>
  <si>
    <t>refléter</t>
  </si>
  <si>
    <t>غوه ف ليه تيه</t>
  </si>
  <si>
    <t>(lumière) to reflect. (représenter) to reflect, to mirror</t>
  </si>
  <si>
    <t>simplicité</t>
  </si>
  <si>
    <t>ساه م پلى سى تيه</t>
  </si>
  <si>
    <t>(facilité) simplicity</t>
  </si>
  <si>
    <t>déshydraté, e</t>
  </si>
  <si>
    <t>ديه زى دغاه تيه</t>
  </si>
  <si>
    <t>dehydrated</t>
  </si>
  <si>
    <t>être sur les nerfs</t>
  </si>
  <si>
    <t>to be worked up, work sb up: to make yourself or another person feel upset or feel strong emotions.</t>
  </si>
  <si>
    <t>houspiller</t>
  </si>
  <si>
    <t>ءوه س پى ييه</t>
  </si>
  <si>
    <t>to tell sb off: to speak angrily to someone because they have done sth wrong.</t>
  </si>
  <si>
    <t>réanimation</t>
  </si>
  <si>
    <t>غيه أه نى ماه س يون</t>
  </si>
  <si>
    <t>resuscitation. Service de réanimation (intensive): intensive care unit.</t>
  </si>
  <si>
    <t>goutte-à-goutte</t>
  </si>
  <si>
    <t>جوه ت أه جوه ت</t>
  </si>
  <si>
    <t>(médecine) IV:  a method of slowly giving someone liquid medicine or food through a tube into one of their  veins , or a piece of equipment for doing this. محاليل فى الوريد</t>
  </si>
  <si>
    <t>pâle</t>
  </si>
  <si>
    <t>پاه لل</t>
  </si>
  <si>
    <t>pale. Être pâle comme la mort: to be as pale as death.</t>
  </si>
  <si>
    <t>enfoncé, e</t>
  </si>
  <si>
    <t>أون فوه ن سيه</t>
  </si>
  <si>
    <t>(yeux) sunken: (of eyes or cheeks) seeming to have fallen further into the face, escpecially because of tiredness, illness or old age.</t>
  </si>
  <si>
    <t>liasse</t>
  </si>
  <si>
    <t>لياه س</t>
  </si>
  <si>
    <t>(de billets (de banque)) wad: a number of especially flat and/or small objects pressed tightly together. رزمة نقود</t>
  </si>
  <si>
    <t>c'est le moment ou jamais</t>
  </si>
  <si>
    <t>it's now or never</t>
  </si>
  <si>
    <t>gazouillis / gazouillement</t>
  </si>
  <si>
    <t>جاه ز وى ييى / جاه ز وى ى مون</t>
  </si>
  <si>
    <t>gurgling: "to gurgle"; (of babies) to make a happy sound with the back of the throat.</t>
  </si>
  <si>
    <t>individualité</t>
  </si>
  <si>
    <t>أن دى ڨيد واه لى تيه</t>
  </si>
  <si>
    <t>(un caractère: nature - unique) individuality</t>
  </si>
  <si>
    <t>lueur</t>
  </si>
  <si>
    <t>لوه وه اه غ</t>
  </si>
  <si>
    <t>(lumière) glow, light, gleam. Aux premières lueurs de l'aube: in the first light of dawn.</t>
  </si>
  <si>
    <t>hocher la tête</t>
  </si>
  <si>
    <t>أوه شيه</t>
  </si>
  <si>
    <t>(pour accepter) to nod. (pour refuser) to shake one's head.</t>
  </si>
  <si>
    <t>Immanquablement</t>
  </si>
  <si>
    <t>أه م مون كاه بل مون</t>
  </si>
  <si>
    <t>definitely</t>
  </si>
  <si>
    <t>se faire coller à un examen</t>
  </si>
  <si>
    <t>to fail an exam</t>
  </si>
  <si>
    <t>imposture</t>
  </si>
  <si>
    <t>أه م پوه س توه غ</t>
  </si>
  <si>
    <t>fraud, (piece of) trickery, deception: when people hide the truth, especially to get an advantage.</t>
  </si>
  <si>
    <t>enjouement</t>
  </si>
  <si>
    <t>أون چوه مون</t>
  </si>
  <si>
    <t>cheerfulness, playfulness</t>
  </si>
  <si>
    <t>se fatiguer de</t>
  </si>
  <si>
    <t>فاه تى جيه</t>
  </si>
  <si>
    <t>to get tired of</t>
  </si>
  <si>
    <t>badiner</t>
  </si>
  <si>
    <t>باه دى نيه</t>
  </si>
  <si>
    <t>to tease, to jest: to say sth intended to be funny.</t>
  </si>
  <si>
    <t>mutin, e</t>
  </si>
  <si>
    <t>مووه تاه ن</t>
  </si>
  <si>
    <t>(air: air, look) mischievous ميه س شيه ڨاه س: behaving in a way, or describing behaviour, which is slightly bad buth is not intended to cause serious harm or damage.</t>
  </si>
  <si>
    <t>aneth</t>
  </si>
  <si>
    <t>أه نيه ت</t>
  </si>
  <si>
    <t>dill: a herb whose seeds and thin  feathery  leaves are used in cooking. شبت</t>
  </si>
  <si>
    <t>se consoler</t>
  </si>
  <si>
    <t>to console oneself: to make someone who is sad or disappointed feel better by giving them confort or sympathy.</t>
  </si>
  <si>
    <t>blâmer</t>
  </si>
  <si>
    <t>بلاه ميه</t>
  </si>
  <si>
    <t>(condamner كون داه نيه) to blame</t>
  </si>
  <si>
    <t>PC</t>
  </si>
  <si>
    <t>Poste de Commandement: Headquarters: the main offices of an organization such as the army, police or a business company.</t>
  </si>
  <si>
    <t>préparatifs (m.pl.)</t>
  </si>
  <si>
    <t>پغيه پاه غاه تيف</t>
  </si>
  <si>
    <t>preparations</t>
  </si>
  <si>
    <t>tardif, ive</t>
  </si>
  <si>
    <t>تاه غ ديف</t>
  </si>
  <si>
    <t>(heure) late</t>
  </si>
  <si>
    <t>retransmettre</t>
  </si>
  <si>
    <t>غوه تغاه نس ميه تغ</t>
  </si>
  <si>
    <t>(Radio et Télévision) to broadcast.</t>
  </si>
  <si>
    <t>rétribuer</t>
  </si>
  <si>
    <t>غيه تغى بوه ويه</t>
  </si>
  <si>
    <t>(travail, service rendu) to pay for</t>
  </si>
  <si>
    <t>abondant, e</t>
  </si>
  <si>
    <t>أه بون داه ن</t>
  </si>
  <si>
    <t>(en quantité - nourriture) abundant, copious: in large amounts; more than enough.</t>
  </si>
  <si>
    <t>avancée</t>
  </si>
  <si>
    <t>أه ڨوه ن سيه</t>
  </si>
  <si>
    <t>exhorter quelqu'un à faire quelque chose</t>
  </si>
  <si>
    <t>إيه ج زوه غ تيه</t>
  </si>
  <si>
    <t>to exhort / to urge sb to do sth. To "exhort"; formal - to strongly encourage or try yo persuade someone to do sth.</t>
  </si>
  <si>
    <t>renaissance</t>
  </si>
  <si>
    <t>غوه نيه ساه نس</t>
  </si>
  <si>
    <t>revival, rebirth</t>
  </si>
  <si>
    <t>inimitable</t>
  </si>
  <si>
    <t>إى نى مى تاه بل</t>
  </si>
  <si>
    <t>inimitable أيه نيه ميه تاه بل: very unusual or of very high quality &amp; therefore impossible to copy.</t>
  </si>
  <si>
    <t>révélateur, trice</t>
  </si>
  <si>
    <t>غيه ڨيه لاه توه غ</t>
  </si>
  <si>
    <t>(détail) revealing, significant, indicative</t>
  </si>
  <si>
    <t>retors, e</t>
  </si>
  <si>
    <t>crafty, tricky</t>
  </si>
  <si>
    <t>hétérogénéité</t>
  </si>
  <si>
    <t>إيه تيه غوه چيه نيه يى تيه</t>
  </si>
  <si>
    <t>heterogeneity: from "heterogeneous" هيه تيه روه جيه نياه س; consisting of parts or things that are very different from each other.</t>
  </si>
  <si>
    <t>bénéfice</t>
  </si>
  <si>
    <t>(économie) profit</t>
  </si>
  <si>
    <t>abondamment</t>
  </si>
  <si>
    <t>أه بوه ن داه مون</t>
  </si>
  <si>
    <t>copiously: from "copious"; in large amounts, more than enough.</t>
  </si>
  <si>
    <t>retrancher</t>
  </si>
  <si>
    <t>غوه تغاه ن شيه</t>
  </si>
  <si>
    <t>(déduire des frais ou des paiements - pour des raisons administratives) to deduct</t>
  </si>
  <si>
    <t>sans conteste</t>
  </si>
  <si>
    <t>كون تيه ست</t>
  </si>
  <si>
    <t>unquestionably, indisputably: from "indisputable"; true and impossible to doubt.</t>
  </si>
  <si>
    <t>se dérober</t>
  </si>
  <si>
    <t xml:space="preserve">(éluder la difficulté) to evade / to shy away from sth: to avoid sth that you dislike, fear or do not feel confident about. </t>
  </si>
  <si>
    <t>dérobade</t>
  </si>
  <si>
    <t>ديه غوه باه د</t>
  </si>
  <si>
    <t>(soutenu) (la fuite) avoidance, evasion</t>
  </si>
  <si>
    <t>wagon</t>
  </si>
  <si>
    <t>ڨاه جوه ن</t>
  </si>
  <si>
    <t xml:space="preserve">wagon: ( US freight car ) a large wheeled container for transporting goods, that is pulled by a train. </t>
  </si>
  <si>
    <t>saleté</t>
  </si>
  <si>
    <t>ساه ل تيه</t>
  </si>
  <si>
    <t>(le manque de propreté) dirtiness.</t>
  </si>
  <si>
    <t>bosculer</t>
  </si>
  <si>
    <t>بووه س كووه ليه</t>
  </si>
  <si>
    <t>(pousser - voyageur, passant) to jostle, to push</t>
  </si>
  <si>
    <t>vacarme</t>
  </si>
  <si>
    <t>ڨاه كاه غم</t>
  </si>
  <si>
    <t>(un bruit) racket: an unpleasant loud continuous noise.</t>
  </si>
  <si>
    <t>incessant, e</t>
  </si>
  <si>
    <t>أن سيه ساه ن</t>
  </si>
  <si>
    <t>(bruit) incessant, ceaseless, continuous.</t>
  </si>
  <si>
    <t>cohue</t>
  </si>
  <si>
    <t>كوه يي</t>
  </si>
  <si>
    <t>(une foule) crowd</t>
  </si>
  <si>
    <t>lucarne</t>
  </si>
  <si>
    <t>لووه كاه غن</t>
  </si>
  <si>
    <t>(une fenêtre) skylight: a window built into a roof to allow light in.</t>
  </si>
  <si>
    <t>épaté, e</t>
  </si>
  <si>
    <t>إيه پاه تيه</t>
  </si>
  <si>
    <t>(aplati: flattened - nez, forme) flat, snub</t>
  </si>
  <si>
    <t>hémorragie</t>
  </si>
  <si>
    <t>إيه موه غاه چى</t>
  </si>
  <si>
    <t>(médecine) bleeding, haemorrhage</t>
  </si>
  <si>
    <t>étrangler (peur, colère)</t>
  </si>
  <si>
    <t>إيه تغاه ن جليه</t>
  </si>
  <si>
    <t>(sujet الفاعل: colère, peur) to choke</t>
  </si>
  <si>
    <t>à tue-tête</t>
  </si>
  <si>
    <t>أه تووه تيه ت</t>
  </si>
  <si>
    <t>at the top of one's voice</t>
  </si>
  <si>
    <t>redresser la tête</t>
  </si>
  <si>
    <t>غوه دغيه سيه</t>
  </si>
  <si>
    <t>(la lever) to lift up one's head</t>
  </si>
  <si>
    <t>posé, e</t>
  </si>
  <si>
    <t>(mesuré - manières: manners, ton) calm, cool</t>
  </si>
  <si>
    <t>articuler</t>
  </si>
  <si>
    <t>أه غ تى كوه ليه</t>
  </si>
  <si>
    <t>(dire) to utter</t>
  </si>
  <si>
    <t>la ferme!</t>
  </si>
  <si>
    <t>(très familier) shut up!</t>
  </si>
  <si>
    <t>s'écrier</t>
  </si>
  <si>
    <t>إيه ك غى ييه</t>
  </si>
  <si>
    <t>to cry, to shout (out)</t>
  </si>
  <si>
    <t>emportement</t>
  </si>
  <si>
    <t>أوه م پوه غت مون</t>
  </si>
  <si>
    <t>(colère) anger. Avec emportement: angrily.</t>
  </si>
  <si>
    <t>froncer les sourcils</t>
  </si>
  <si>
    <t>فغوه ن سيه ليه سوه غ سى</t>
  </si>
  <si>
    <t>to frown</t>
  </si>
  <si>
    <t>soupirer</t>
  </si>
  <si>
    <t>سوه پى غيه</t>
  </si>
  <si>
    <t>(pousser un soupir) to sigh  يتنَهد</t>
  </si>
  <si>
    <t>grossièreté</t>
  </si>
  <si>
    <t>جغوه س ييه غ تيه</t>
  </si>
  <si>
    <t>(une impolitesse: rudeness) impoliteness, rudeness</t>
  </si>
  <si>
    <t>pension (somme allouée)</t>
  </si>
  <si>
    <t>(somme allouée) pension</t>
  </si>
  <si>
    <t>cervelle</t>
  </si>
  <si>
    <t>سيه غ ڨيه لل</t>
  </si>
  <si>
    <t>(familier) (intelligence) brain</t>
  </si>
  <si>
    <t>procédé (comportement)</t>
  </si>
  <si>
    <t>(soutenu) "comportement" behavior, conduct.  Je n'ai pas du tout apprécié son procédé: I wasn't very impressed with what he did.</t>
  </si>
  <si>
    <t>embrouillamini</t>
  </si>
  <si>
    <t>أوم بغوه ياه مى نى</t>
  </si>
  <si>
    <t>mix-up: a mistake that causes confusion.</t>
  </si>
  <si>
    <t>battant</t>
  </si>
  <si>
    <t>باه تاه ن</t>
  </si>
  <si>
    <t>(un volet: shutter شيش) flap, (-d'une porte) درفة الباب. Le battant droit était ouvert: the right half (of the double door) was open.</t>
  </si>
  <si>
    <t>épousseter</t>
  </si>
  <si>
    <t>إيه پوه س تيه</t>
  </si>
  <si>
    <t>(nettoyer نيه ت واه ييه) to dust: to use a cloth to remove dust from the surface of sth</t>
  </si>
  <si>
    <t>traquer</t>
  </si>
  <si>
    <t>تغاه كيه</t>
  </si>
  <si>
    <t>(par la police - un criminel) to track / to hunt down</t>
  </si>
  <si>
    <t>grain</t>
  </si>
  <si>
    <t>جغاه ن</t>
  </si>
  <si>
    <t>(de sel, de sable) grain, particle. (de poussière) speck: a very small mark, piece or amount.</t>
  </si>
  <si>
    <t>délectable</t>
  </si>
  <si>
    <t>ديه ليه ك تاه بل</t>
  </si>
  <si>
    <t>delightful, delectable: beautiful; giving great pleasure.</t>
  </si>
  <si>
    <t>déployer</t>
  </si>
  <si>
    <t>ديه پ لواه ييه</t>
  </si>
  <si>
    <t>(faire montre de: (faire preuve de) to show) to display, to exhibit. Il m'a fallu déployer des trésors de persuasion auprès d'elle: I had to work very hard at persuading her.</t>
  </si>
  <si>
    <t>dynamite</t>
  </si>
  <si>
    <t>دة ناه ميت</t>
  </si>
  <si>
    <t>sourd, e (douleur)</t>
  </si>
  <si>
    <t>صوه غ</t>
  </si>
  <si>
    <t>(vague: not clear, vague - douleur) dull: describes a sound or pain that is not sharp or clear.</t>
  </si>
  <si>
    <t>tousser</t>
  </si>
  <si>
    <t>تووه سيه</t>
  </si>
  <si>
    <t>(médecine) to cough</t>
  </si>
  <si>
    <t>être sur le point de faire quelque chose</t>
  </si>
  <si>
    <t>to be about to do sth / to be on the verge of doing sth. Sur le point de pleurer: on the verge of tears.</t>
  </si>
  <si>
    <t>colline</t>
  </si>
  <si>
    <t>كوه لين</t>
  </si>
  <si>
    <t>hill</t>
  </si>
  <si>
    <t>pierreux, euse</t>
  </si>
  <si>
    <t>پييه غووه</t>
  </si>
  <si>
    <t>(terrain) stony, rocky</t>
  </si>
  <si>
    <t>bleu ( de travail)</t>
  </si>
  <si>
    <t>overalls</t>
  </si>
  <si>
    <t>décolorer</t>
  </si>
  <si>
    <t>ديه كوه لوه غيه</t>
  </si>
  <si>
    <t>(affaiblir la couleur de) to fade</t>
  </si>
  <si>
    <t>inquisiteur, trice</t>
  </si>
  <si>
    <t>أن كى زى توه غ</t>
  </si>
  <si>
    <t>inquisitive, prying</t>
  </si>
  <si>
    <t>cabine (transports)</t>
  </si>
  <si>
    <t>(transports: transport network) (de camion) cab: the separate front part of a large vehicle, such as a truck, bus or train, in which the driver sits.</t>
  </si>
  <si>
    <t>se frayer un chemin</t>
  </si>
  <si>
    <t>فغيه ييه</t>
  </si>
  <si>
    <t>to clear a way / path. Se frayer un chemin / une route vers la gloire (figuré): to work one's way towards fame.</t>
  </si>
  <si>
    <t>lin</t>
  </si>
  <si>
    <t>لاه ن</t>
  </si>
  <si>
    <t>linen كتان</t>
  </si>
  <si>
    <t>obliquer</t>
  </si>
  <si>
    <t>أوه ب لى كيه</t>
  </si>
  <si>
    <t>to turn, to veer off: to change direction. La voiture obliqua dans une ruelle étroite: the car swerved (off) into a narrow alley.</t>
  </si>
  <si>
    <t>bifurcation</t>
  </si>
  <si>
    <t>بى فوه غ كاه س يون</t>
  </si>
  <si>
    <t>(une intersection: intersection) turn-off: a road which leaves another road to go in a different direction.</t>
  </si>
  <si>
    <t>viabiliser</t>
  </si>
  <si>
    <t>ڨياه بى لى زيه</t>
  </si>
  <si>
    <t>to service. Terrain viabilisé: piece of land with water, gas &amp; electricity installed.</t>
  </si>
  <si>
    <t>confesser</t>
  </si>
  <si>
    <t>كون فيه سيه</t>
  </si>
  <si>
    <t>(religion) (un péché: sin) to confess (to)</t>
  </si>
  <si>
    <t>demi-tour</t>
  </si>
  <si>
    <t>دوه مى توه غ</t>
  </si>
  <si>
    <t>(automobile) U-turn. Faire un demi-tour: to do a U-turn.</t>
  </si>
  <si>
    <t>voile</t>
  </si>
  <si>
    <t>ڨواه لل</t>
  </si>
  <si>
    <t>(d'une toilette, d'un monument) veil. Porter le voile: to wear the veil.</t>
  </si>
  <si>
    <t>natte</t>
  </si>
  <si>
    <t>ناه تت</t>
  </si>
  <si>
    <t>(un tapis de paille "straw") mat حصيرة</t>
  </si>
  <si>
    <t>gilet</t>
  </si>
  <si>
    <t>چى ليه</t>
  </si>
  <si>
    <t>(vêtement) waistcoat, vest</t>
  </si>
  <si>
    <t>grâce</t>
  </si>
  <si>
    <t>جغاه س</t>
  </si>
  <si>
    <t>Grâce à Dieu!: thanks be to God!</t>
  </si>
  <si>
    <t>pieux, euse</t>
  </si>
  <si>
    <t>پيوه</t>
  </si>
  <si>
    <t>(dévot ديه ڨوه: devout) devout: believing strongly in a religion &amp; obeying all its rules or principles.</t>
  </si>
  <si>
    <t>poigne</t>
  </si>
  <si>
    <t>پواه نيى</t>
  </si>
  <si>
    <t>grip. Avoir de la poigne: to have a strong grip.</t>
  </si>
  <si>
    <t>se venger</t>
  </si>
  <si>
    <t>ڨوه ن چيه</t>
  </si>
  <si>
    <t>to revenge, to take vengeance</t>
  </si>
  <si>
    <t>oppresseur</t>
  </si>
  <si>
    <t>أوه پغيه سوه غ</t>
  </si>
  <si>
    <t>oppressor: someone who treats people in an unfair &amp; cruel way &amp; prevents them from having opportunities &amp; freedom.</t>
  </si>
  <si>
    <t>effroyable</t>
  </si>
  <si>
    <t>إيه فغواه ياه بل</t>
  </si>
  <si>
    <t>(épouvantable: frightening) frightening, horrifying</t>
  </si>
  <si>
    <t>dément, e</t>
  </si>
  <si>
    <t>ديه موه ن</t>
  </si>
  <si>
    <t>(généralement) mad, insane</t>
  </si>
  <si>
    <t>condamner (to doom)</t>
  </si>
  <si>
    <t>to condemn, to doom. Ce projet est condamné par manque d'argent (figuré): the project is doomed through lack of money.</t>
  </si>
  <si>
    <t>troupe</t>
  </si>
  <si>
    <t>تغوه پ</t>
  </si>
  <si>
    <t>(militaire) troop</t>
  </si>
  <si>
    <t>internement</t>
  </si>
  <si>
    <t>أن تيه غن مون</t>
  </si>
  <si>
    <t>(emprisonnement) internment: when someone is put in prison for political or military reasons, especially during a war.</t>
  </si>
  <si>
    <t>martyr, e</t>
  </si>
  <si>
    <t>ماه غ تيغ</t>
  </si>
  <si>
    <t>(personne qui se sacrifie) martyr</t>
  </si>
  <si>
    <t>au moment voulu</t>
  </si>
  <si>
    <t>at the right time</t>
  </si>
  <si>
    <t>ruse</t>
  </si>
  <si>
    <t>(un procédé: process) trick, ruse. Ruse de guerre: tactics.</t>
  </si>
  <si>
    <t>paysage</t>
  </si>
  <si>
    <t>پاه ى زاه چ</t>
  </si>
  <si>
    <t>(une étendue "area, stretch" géographique) landscape. Paysage montagneux: hilly landscape.</t>
  </si>
  <si>
    <t>en dépit de</t>
  </si>
  <si>
    <t>despite, in spite of</t>
  </si>
  <si>
    <t>pressentir</t>
  </si>
  <si>
    <t>پغيه سون تيغ</t>
  </si>
  <si>
    <t>(prévoir) to sense (in advance). Pressentir un danger: to sense danger.</t>
  </si>
  <si>
    <t>capital, e</t>
  </si>
  <si>
    <t>كاه پى تاه ل</t>
  </si>
  <si>
    <t>(détail, question) vital, fundamental, crucial</t>
  </si>
  <si>
    <t>tressaillir</t>
  </si>
  <si>
    <t>تغيه ساه ييغ</t>
  </si>
  <si>
    <t>(personne, animal - de surprise, de peur) to start: to move your body suddenly because sth has surprised or frightened you.</t>
  </si>
  <si>
    <t>cimenterie</t>
  </si>
  <si>
    <t>سى مون تغى</t>
  </si>
  <si>
    <t>cement factory</t>
  </si>
  <si>
    <t>se conformer à</t>
  </si>
  <si>
    <t>(se plier à: se soumettre à: to submit to) to comply with, to abide by.</t>
  </si>
  <si>
    <t>étendue</t>
  </si>
  <si>
    <t>إيه توه ن دووه</t>
  </si>
  <si>
    <t>(une surface: area) area, stretch. Une étendue désertique: a stretch of desert.</t>
  </si>
  <si>
    <t>désertique</t>
  </si>
  <si>
    <t>ديه زيه غ تيك</t>
  </si>
  <si>
    <t>(du désert) desert</t>
  </si>
  <si>
    <t>enflammé, e</t>
  </si>
  <si>
    <t>أون فلاه ميه</t>
  </si>
  <si>
    <t>(passionné - discours, déclaration) impassionned, fiery</t>
  </si>
  <si>
    <t>s'abandonner à</t>
  </si>
  <si>
    <t>أه بون دوه نيه</t>
  </si>
  <si>
    <t>(plaisirs) to give oneself up to</t>
  </si>
  <si>
    <t>pointu, e</t>
  </si>
  <si>
    <t>پواه ن تووه</t>
  </si>
  <si>
    <t>(effilé: slender) sharp, pointed</t>
  </si>
  <si>
    <t>transpercer</t>
  </si>
  <si>
    <t>تغاه نس پيه غ سيه</t>
  </si>
  <si>
    <t>(sujet الفاعل: une flèche, une épée) to pierce (through)</t>
  </si>
  <si>
    <t>vil, e</t>
  </si>
  <si>
    <t>ڨيل</t>
  </si>
  <si>
    <t>base, vile, despicable: very unpleasant or bad, causing strong feelings of dislike.</t>
  </si>
  <si>
    <t>fourbe</t>
  </si>
  <si>
    <t>فوه غب</t>
  </si>
  <si>
    <t>deceitful: from "deceit"; (an act of) keeping the truth hidden, especially to get an advantage.</t>
  </si>
  <si>
    <t>tourbillon</t>
  </si>
  <si>
    <t>توه غ بى يوه ن</t>
  </si>
  <si>
    <t>(dans l'eau) whirlpool.</t>
  </si>
  <si>
    <t>élan</t>
  </si>
  <si>
    <t>إيه لاه ن</t>
  </si>
  <si>
    <t>(une énergie) momentum. Prendre de l'élan: to gather speed/momentum.</t>
  </si>
  <si>
    <t>local</t>
  </si>
  <si>
    <t>لوه كاه ل</t>
  </si>
  <si>
    <t>(à usage déterminé) premises</t>
  </si>
  <si>
    <t>d'emblée</t>
  </si>
  <si>
    <t>دوم بليه</t>
  </si>
  <si>
    <t>straightaway, right away</t>
  </si>
  <si>
    <t>aspirer (pomper)</t>
  </si>
  <si>
    <t>(pomper) to suck up</t>
  </si>
  <si>
    <t>détourner</t>
  </si>
  <si>
    <t>(éloigner) to turn aside. Détourner les yeux/le regard: to look away.</t>
  </si>
  <si>
    <t>manigancer</t>
  </si>
  <si>
    <t>ماه نى جاه ن سيه</t>
  </si>
  <si>
    <t>to scheme, to plot. Manigancer une évasion: to plot an escape.</t>
  </si>
  <si>
    <t>appréhension</t>
  </si>
  <si>
    <t>أه پغيه أون سيون</t>
  </si>
  <si>
    <t>(une crainte) fear, apprehension: worry about the future, or a fear that sth unpleasant is going to happen.</t>
  </si>
  <si>
    <t>rage</t>
  </si>
  <si>
    <t>غاه چ</t>
  </si>
  <si>
    <t>(une colère) rage: extreme or violent anger.</t>
  </si>
  <si>
    <t>vengeance</t>
  </si>
  <si>
    <t>ڨوه ن چاه نس</t>
  </si>
  <si>
    <t>revenge, vengeance</t>
  </si>
  <si>
    <t>outrager</t>
  </si>
  <si>
    <t>أوه ت غاه چيه</t>
  </si>
  <si>
    <t>(offenser: to offend) to offend, to insult, to abuse</t>
  </si>
  <si>
    <t>colonel</t>
  </si>
  <si>
    <t>كوه لوه نيه ل</t>
  </si>
  <si>
    <t>(de l'armée) colonel</t>
  </si>
  <si>
    <t>maculer</t>
  </si>
  <si>
    <t>ماه كووه ليه</t>
  </si>
  <si>
    <t>(soutenu) to dirty, to spatter: the bikes spattered them with mud.</t>
  </si>
  <si>
    <t>s'éveiller</t>
  </si>
  <si>
    <t>(animal, personne) to wake up</t>
  </si>
  <si>
    <t>menthe</t>
  </si>
  <si>
    <t>موه نت</t>
  </si>
  <si>
    <t>mint</t>
  </si>
  <si>
    <t>bouilli, e</t>
  </si>
  <si>
    <t>بوه ييي</t>
  </si>
  <si>
    <t>(eau, lait, viande) boiled</t>
  </si>
  <si>
    <t>sombrer dans le sommeil/le désespoir</t>
  </si>
  <si>
    <t>سوم بغيه</t>
  </si>
  <si>
    <t>to sink into sleep/despair.</t>
  </si>
  <si>
    <t>véridique</t>
  </si>
  <si>
    <t>ڨيه غى ديك</t>
  </si>
  <si>
    <t>(conforme à la vérité) genuine, true</t>
  </si>
  <si>
    <t>prompt, e</t>
  </si>
  <si>
    <t>پغوه م</t>
  </si>
  <si>
    <t>prompt, quick, swift</t>
  </si>
  <si>
    <t>se redresser</t>
  </si>
  <si>
    <t>migraine</t>
  </si>
  <si>
    <t>مى جغيه ن</t>
  </si>
  <si>
    <t>(médecine) migraine</t>
  </si>
  <si>
    <t>flegme</t>
  </si>
  <si>
    <t>فليه جم</t>
  </si>
  <si>
    <t>phlegm: the ability to stay calm &amp; not get emotional or excited about things even in a difficult or dangerous situations. Perdre son flegme: to lose one's composure.</t>
  </si>
  <si>
    <t>robustesse</t>
  </si>
  <si>
    <t>غوه بوه س تيه س</t>
  </si>
  <si>
    <t>(d'une personne) robustness: from robust: strong &amp; healthy</t>
  </si>
  <si>
    <t>désuet, e</t>
  </si>
  <si>
    <t>ديه ز ويه</t>
  </si>
  <si>
    <t>(mot, vêtement) outdated, old-fashioned</t>
  </si>
  <si>
    <t>compliqué, e</t>
  </si>
  <si>
    <t>كوم پلى كيه</t>
  </si>
  <si>
    <t>(qui manque de naturel - personne) complicated</t>
  </si>
  <si>
    <t>abject, e</t>
  </si>
  <si>
    <t>أه ب چيه كت</t>
  </si>
  <si>
    <t>despicable ديه س پيه كاه بل: very unpleasant or bad, causing strong feelings of dislike.</t>
  </si>
  <si>
    <t>veille</t>
  </si>
  <si>
    <t>ڨيه يي</t>
  </si>
  <si>
    <t>(jour d'avant)</t>
  </si>
  <si>
    <t>satiété</t>
  </si>
  <si>
    <t>ساه س ييه تيه</t>
  </si>
  <si>
    <t>satiety تخمة. Manger à satiété: to eat one's fill.</t>
  </si>
  <si>
    <t>perpétuel, le</t>
  </si>
  <si>
    <t>پيه غ پيه ت واه لل</t>
  </si>
  <si>
    <t>(éternel) perpetual, everlasting</t>
  </si>
  <si>
    <t>amour</t>
  </si>
  <si>
    <t>أه موه غ</t>
  </si>
  <si>
    <t>(un acte sexuel) love-making</t>
  </si>
  <si>
    <t>rassasier</t>
  </si>
  <si>
    <t>غاه ساه ز ييه</t>
  </si>
  <si>
    <t>(la faim) to satisfy</t>
  </si>
  <si>
    <t>respectable</t>
  </si>
  <si>
    <t>غيه س پيه ك تاه بل</t>
  </si>
  <si>
    <t>(estimable) deserving of respect.</t>
  </si>
  <si>
    <t>pouffer (de rire)</t>
  </si>
  <si>
    <t>پوه فيه</t>
  </si>
  <si>
    <t>to titter: to lough nervously, often at sth that you feel you should not be laughing at.</t>
  </si>
  <si>
    <t>brevet</t>
  </si>
  <si>
    <t>exam taken at 14 years of age before le BAC.</t>
  </si>
  <si>
    <t>baccalauréat</t>
  </si>
  <si>
    <t xml:space="preserve">باه كاه لوه غ ياه </t>
  </si>
  <si>
    <t>final secondary school examination.</t>
  </si>
  <si>
    <t>arriéré, e</t>
  </si>
  <si>
    <t>أه غ يه غيه</t>
  </si>
  <si>
    <t>(idée) backward متخلف, رجعى</t>
  </si>
  <si>
    <t>rétrograde</t>
  </si>
  <si>
    <t>غيه تغوه جغاه د</t>
  </si>
  <si>
    <t>(de recul "moving back" - esprit) backward, retrograde: returning to older and worse conditions, methods, ideas, etc.  متخلف, رجعى</t>
  </si>
  <si>
    <t>faire exprès</t>
  </si>
  <si>
    <t>(délibérément) on purpose, intentionally. Tu l'as vexé -Je ne l'ai pas fait exprès: you've offended him. I didn't mean.</t>
  </si>
  <si>
    <t>appelé</t>
  </si>
  <si>
    <t>أه پ ليه</t>
  </si>
  <si>
    <t>(militaire) conscript: (US draftee): a person who has been ordered by law to join the armed forces.</t>
  </si>
  <si>
    <t>caserne</t>
  </si>
  <si>
    <t>كاه زيه غن</t>
  </si>
  <si>
    <t>(militaire) barracks ثكنة: a building or group of buildings where soldiers live.</t>
  </si>
  <si>
    <t>s'enflammer (passion)</t>
  </si>
  <si>
    <t>(s'intensifier - passion) to flare up</t>
  </si>
  <si>
    <t>enfiévrer</t>
  </si>
  <si>
    <t>أون فيه ڨ غيه</t>
  </si>
  <si>
    <t>to fire, to stir up. Enfiévrer l'imagination: to fire the imagination.</t>
  </si>
  <si>
    <t>importuner</t>
  </si>
  <si>
    <t>œilleton</t>
  </si>
  <si>
    <t>ءوه يي توه ن</t>
  </si>
  <si>
    <t>(d'une porte) spyhole (or peephole): a small hole in a door or a wall through which you can look, especially without being seen.</t>
  </si>
  <si>
    <t>brûlant, e</t>
  </si>
  <si>
    <t>بغوه لاه ن</t>
  </si>
  <si>
    <t>(chaud - personne, front) feverish</t>
  </si>
  <si>
    <t>surcharger</t>
  </si>
  <si>
    <t>سوه غ شاه غ چيه</t>
  </si>
  <si>
    <t>(accabler: to overwhelm) to overburden. Surchargé de travail: overworked.</t>
  </si>
  <si>
    <t>provoquer (défier)</t>
  </si>
  <si>
    <t>پغوه ڨوه كيه</t>
  </si>
  <si>
    <t xml:space="preserve">(défier: to challenge) to provoke, to push (to breaking point) </t>
  </si>
  <si>
    <t>hautain, e</t>
  </si>
  <si>
    <t>أوه تاه ن</t>
  </si>
  <si>
    <t>haughty متغطرس: unfriendly &amp; seeming to consider yourself better than others.</t>
  </si>
  <si>
    <t>instruction</t>
  </si>
  <si>
    <t>أن ستغوه ك سيون</t>
  </si>
  <si>
    <t>(formation) education</t>
  </si>
  <si>
    <t>se congestionner</t>
  </si>
  <si>
    <t>(visage) to become flushed.</t>
  </si>
  <si>
    <t>léger, ère (une femme)</t>
  </si>
  <si>
    <t>(immoral إى موه غاه لل- femme) loose: having low morals; sexually free.</t>
  </si>
  <si>
    <t>déclarer</t>
  </si>
  <si>
    <t>ديه كلاه غيه</t>
  </si>
  <si>
    <t>to declare, to announce</t>
  </si>
  <si>
    <t>congru, e</t>
  </si>
  <si>
    <t>كون جغوه</t>
  </si>
  <si>
    <t>Qui convient, qui est adapté à la circonstance. / congruent: describes a shape in mathematics that has the same shape and size as another.</t>
  </si>
  <si>
    <t>exécutif, ive</t>
  </si>
  <si>
    <t>إيه جزيه كوه تيف</t>
  </si>
  <si>
    <t>executive. Le pouvoir exécutif: the executive (branch).</t>
  </si>
  <si>
    <t>se porter à</t>
  </si>
  <si>
    <t>پوه غ تيه</t>
  </si>
  <si>
    <t>(soutenu) (se livrer à) to indulge in, to give oneself to</t>
  </si>
  <si>
    <t>haschich</t>
  </si>
  <si>
    <t>هاه شيش</t>
  </si>
  <si>
    <t>hashish</t>
  </si>
  <si>
    <t>conférer</t>
  </si>
  <si>
    <t>كون فيه غيه</t>
  </si>
  <si>
    <t>(figuré) (donner - importance) to impart: to give sth a particular feeling, quality or taste.</t>
  </si>
  <si>
    <t>respectabilité</t>
  </si>
  <si>
    <t>غيه س پيه ك تاه بى لى تيه</t>
  </si>
  <si>
    <t>respectability</t>
  </si>
  <si>
    <t>circonscrire</t>
  </si>
  <si>
    <t>سيغ كون سكغيغ</t>
  </si>
  <si>
    <t>(préciser) to define the limits/scope of.</t>
  </si>
  <si>
    <t>tentation</t>
  </si>
  <si>
    <t>تون تاه س يون</t>
  </si>
  <si>
    <t>(le désir) إغراء temptation</t>
  </si>
  <si>
    <t>concupiscence</t>
  </si>
  <si>
    <t>كون كووه پى ساه نس</t>
  </si>
  <si>
    <t>(envers le sexe) lust, concupiscence: sexual desire شهوة.</t>
  </si>
  <si>
    <t>se vautrer dans</t>
  </si>
  <si>
    <t>ڨوه ت غيه</t>
  </si>
  <si>
    <t>to wallow in sth: to remain in unhappy emotional state without trying to get out of it, as if you are enjoying it or trying to get symapthy from others.</t>
  </si>
  <si>
    <t>avilissement</t>
  </si>
  <si>
    <t>أه ڨي ليس موه ن</t>
  </si>
  <si>
    <t>(d'une personne) degradation إذلال: when people are made to feel they have no value.</t>
  </si>
  <si>
    <t>se commettre avec</t>
  </si>
  <si>
    <t>to associate with</t>
  </si>
  <si>
    <t>la lie de la société</t>
  </si>
  <si>
    <t>the dregs of society: a group of people in society who you consider to be immoral and of no value. حثالة المجتمع</t>
  </si>
  <si>
    <t>ramasser (familier)</t>
  </si>
  <si>
    <t>(familier) (trouver) to pick up</t>
  </si>
  <si>
    <t>hammam</t>
  </si>
  <si>
    <t>أه ماه م</t>
  </si>
  <si>
    <t>Turkish / steam bath.</t>
  </si>
  <si>
    <t>démentiel, le</t>
  </si>
  <si>
    <t>ديه موه ن سياه ل</t>
  </si>
  <si>
    <t>(excessif) (figuré) insane</t>
  </si>
  <si>
    <t>se remémorer</t>
  </si>
  <si>
    <t>غوه ميه موه غيه</t>
  </si>
  <si>
    <t>(soutenu) to remember</t>
  </si>
  <si>
    <t>tripoter</t>
  </si>
  <si>
    <t>(personne) to fondle, to grope: to touch someone's body in order to get sexual pleasure.</t>
  </si>
  <si>
    <t>ressusciter</t>
  </si>
  <si>
    <t>غيه سوه سى تيه</t>
  </si>
  <si>
    <t>(ranimer) to bring back to life, to resuscitate, to revive</t>
  </si>
  <si>
    <t>corpulent, e</t>
  </si>
  <si>
    <t>كوه غ پووه لاه ن</t>
  </si>
  <si>
    <t>stout (especially of older people): quite fat &amp; solid looking, especially around the waist.</t>
  </si>
  <si>
    <t>illustre</t>
  </si>
  <si>
    <t>إيل لوه ستغ</t>
  </si>
  <si>
    <t>illustrious: famous, well respected &amp; admired.</t>
  </si>
  <si>
    <t>un tableau / une toile de maître</t>
  </si>
  <si>
    <t>an old master : a painting by a famous European artist of the past, especially from the 13th to the 17th century.</t>
  </si>
  <si>
    <t>chevelure</t>
  </si>
  <si>
    <t>شوه ڨ لووه غ</t>
  </si>
  <si>
    <t>(cheveux) hair</t>
  </si>
  <si>
    <t>troubler</t>
  </si>
  <si>
    <t>(mettre en émoi (m. agitation; worry and  anxiety) - personne) to thrill, to arouse</t>
  </si>
  <si>
    <t>se caler</t>
  </si>
  <si>
    <t>كاه ليه</t>
  </si>
  <si>
    <t>Se caler dans un fauteuil: to settle oneself comfortably in an armchair.</t>
  </si>
  <si>
    <t>commandement</t>
  </si>
  <si>
    <t>كوه ماه ند مون</t>
  </si>
  <si>
    <t>(fait de diriger) command. Avoir le commandement de (armée, pays): to be in command of, to lead.</t>
  </si>
  <si>
    <t>anomalie</t>
  </si>
  <si>
    <t>أه نوه ماه لى</t>
  </si>
  <si>
    <t>(une bizarrerie بى زاه غ غى: strangeness - d'une expérience, d'une attitude) anomaly</t>
  </si>
  <si>
    <t>dévastateur, trice</t>
  </si>
  <si>
    <t>ديه ڨاه س تاه توه غ</t>
  </si>
  <si>
    <t>devastating: making someone very shocked and upset. / Causing a lot of damage or destruction.</t>
  </si>
  <si>
    <t>progressiste</t>
  </si>
  <si>
    <t>پغوه جغيه سيست</t>
  </si>
  <si>
    <t>(une politique, un parti) progressive: describes ideas or systems which are new &amp; modern.</t>
  </si>
  <si>
    <t>diplômé, e</t>
  </si>
  <si>
    <t>دي پلوه ميه</t>
  </si>
  <si>
    <t>holder of a qualification</t>
  </si>
  <si>
    <t>dictature</t>
  </si>
  <si>
    <t>ديك تاه تووه غ</t>
  </si>
  <si>
    <t>dictatorship</t>
  </si>
  <si>
    <t>indigne de</t>
  </si>
  <si>
    <t>أن دينيي</t>
  </si>
  <si>
    <t>unworthy of. Des médisance "f. gossip" indignes d'une sœur: malicious gossip one doesn't expect from a sister.</t>
  </si>
  <si>
    <t>vivacité</t>
  </si>
  <si>
    <t>ڨى ڨاه سى تيه</t>
  </si>
  <si>
    <t>(d'une personne, d'un style) vivacity, liveliness</t>
  </si>
  <si>
    <t>brillamment</t>
  </si>
  <si>
    <t>بغى ياه مون</t>
  </si>
  <si>
    <t>brilliantly, magnificently.</t>
  </si>
  <si>
    <t>provocation</t>
  </si>
  <si>
    <t>پغوه ڨوه كاه س يون</t>
  </si>
  <si>
    <t>(séduction) provocation: from "provocative"; If behaviour or clothing is provocative, it is intended to cause sexual  desire إثارة</t>
  </si>
  <si>
    <t>scabreux, euse</t>
  </si>
  <si>
    <t>سكاه ب غوه</t>
  </si>
  <si>
    <t>(indécent: honteux) obscene: offensive, rude or shocking, usually because too obviously related to sex or showing sex.</t>
  </si>
  <si>
    <t>imprimerie</t>
  </si>
  <si>
    <t>أم پغيم غى</t>
  </si>
  <si>
    <t>printing</t>
  </si>
  <si>
    <t>faire mine de</t>
  </si>
  <si>
    <t>to act as, to pretend. Ne fais pas mine de ne pas comprendre: don't act as if / pretend you don't understand.</t>
  </si>
  <si>
    <t>se rapprocher</t>
  </si>
  <si>
    <t>غاه پغوه شيه</t>
  </si>
  <si>
    <t>(venir près) to come close / closer.</t>
  </si>
  <si>
    <t>comme à l'accoutumée</t>
  </si>
  <si>
    <t>أه كوه توه ميه</t>
  </si>
  <si>
    <t>(soutenu) as usual, as always</t>
  </si>
  <si>
    <t>tournée</t>
  </si>
  <si>
    <t>تووه غ نيه</t>
  </si>
  <si>
    <t>faire une tournée (artiste): to go on tour. Faire une tournée électorale: to go on a campaign. Tournée d'inspection: tour of inspection.</t>
  </si>
  <si>
    <t>renvoyer (to discharge)</t>
  </si>
  <si>
    <t>(un soldat) to discharge. Je le renvoie chez sa mère demain: I'm sending him back to his mother's tomorrow.</t>
  </si>
  <si>
    <t>feuilleter</t>
  </si>
  <si>
    <t>فوه ى تيه</t>
  </si>
  <si>
    <t>(un album, un magazine) to skim (through): to read sth quickly.</t>
  </si>
  <si>
    <t>longuement</t>
  </si>
  <si>
    <t>لوه نج مون</t>
  </si>
  <si>
    <t>(longtemps) for a long time.</t>
  </si>
  <si>
    <t>feindre</t>
  </si>
  <si>
    <t>فاه ندغ</t>
  </si>
  <si>
    <t>to feign فيييه ن: to pretend to feel a certain emotion. Feindre la joie: to feign joy.</t>
  </si>
  <si>
    <t>efféminé, e</t>
  </si>
  <si>
    <t>إيه فيه مى نيه</t>
  </si>
  <si>
    <t>effeminate مخنث: describes a man who behaves or looks similar to a woman.</t>
  </si>
  <si>
    <t>assidu, e</t>
  </si>
  <si>
    <t>أه سى دووه</t>
  </si>
  <si>
    <t>hard-working, diligent, assiduous: showing hard work, care &amp; attention to detail.</t>
  </si>
  <si>
    <t>convoquer</t>
  </si>
  <si>
    <t>كون ڨوه كيه</t>
  </si>
  <si>
    <t>to call, to invite. Ils m'ont convoqué pour passer un entretien: they've asked me for interview.</t>
  </si>
  <si>
    <t>militer</t>
  </si>
  <si>
    <t>مى لى تيه</t>
  </si>
  <si>
    <t>(agir en militant) to be a militant / an activist.</t>
  </si>
  <si>
    <t>prières surérogatoires</t>
  </si>
  <si>
    <t>پغى ييه غ سووه غيه غوه جاه ت واه غ</t>
  </si>
  <si>
    <t>صلوات النوافل</t>
  </si>
  <si>
    <t>murmure</t>
  </si>
  <si>
    <t>موه غ موه غ</t>
  </si>
  <si>
    <t>(d'une personne) murmur</t>
  </si>
  <si>
    <t>régner</t>
  </si>
  <si>
    <t>غيه ن ييه</t>
  </si>
  <si>
    <t>(dominer - ordre (m.), silence (m.)) to prevail, to reign</t>
  </si>
  <si>
    <t>bâillonner</t>
  </si>
  <si>
    <t>باه يوه نيه</t>
  </si>
  <si>
    <t xml:space="preserve">(un otage, une victime) to gag, to muzzle يكمم. </t>
  </si>
  <si>
    <t>pyjama</t>
  </si>
  <si>
    <t>پى چاه ماه</t>
  </si>
  <si>
    <t>pyjamas</t>
  </si>
  <si>
    <t>épine</t>
  </si>
  <si>
    <t>إيه پين</t>
  </si>
  <si>
    <t>(d'une fleur) thorn, prickle</t>
  </si>
  <si>
    <t>effilé, e</t>
  </si>
  <si>
    <t>إيه فى ليه</t>
  </si>
  <si>
    <t>(mince - doigt, main) slender. (-cheveux) thinned.</t>
  </si>
  <si>
    <t>se ramollir</t>
  </si>
  <si>
    <t>(devenir mou: soft) to go soft. Depuis que j'ai arrêté le sport, je me suis ramolli: I've been out of condition since I stopped doing sport.</t>
  </si>
  <si>
    <t>promouvoir "promu"</t>
  </si>
  <si>
    <t>پغوه موه ڨ واه غ</t>
  </si>
  <si>
    <t>faire monter en grade: to promote</t>
  </si>
  <si>
    <t>rédacteur, trice</t>
  </si>
  <si>
    <t>غيه داه ك توه غ</t>
  </si>
  <si>
    <t>writer, editor. Rédacteur en chef: (chief) editor.</t>
  </si>
  <si>
    <t>supplément</t>
  </si>
  <si>
    <t>سوه پ ليه مون</t>
  </si>
  <si>
    <t>(à un livre, un journal) supplement ملحق</t>
  </si>
  <si>
    <t>à l'intention de</t>
  </si>
  <si>
    <t>أن توه ن سيون</t>
  </si>
  <si>
    <t>For. Une collecte à l'intention des aveugles: fund-raising for the blind.</t>
  </si>
  <si>
    <t>diffusion</t>
  </si>
  <si>
    <t>دى فوه ز يون</t>
  </si>
  <si>
    <t>(exemplaires vendus) number of copies sold, circulation</t>
  </si>
  <si>
    <t>application (soin)</t>
  </si>
  <si>
    <t>(le soin: care) Travailler avec application: to work diligently.</t>
  </si>
  <si>
    <t>déviance</t>
  </si>
  <si>
    <t>ديه ڨ ياه نس</t>
  </si>
  <si>
    <t>deviance إنحراف: from "deviant"; someone whose behaviour, especially sexual behaviour, is deviant.</t>
  </si>
  <si>
    <t>ascendant</t>
  </si>
  <si>
    <t>أه سون داه ن</t>
  </si>
  <si>
    <t>Influence. Avoir de l'ascendant sur quelqu'un: to have influence over sb.</t>
  </si>
  <si>
    <t>rayonnement</t>
  </si>
  <si>
    <t>غيه يوه ن مون</t>
  </si>
  <si>
    <t>(une influence) influence</t>
  </si>
  <si>
    <t>percevoir</t>
  </si>
  <si>
    <t>پيه غ سوه ڨواه غ</t>
  </si>
  <si>
    <t>(vibration, chaleur) to feel</t>
  </si>
  <si>
    <t>sévère</t>
  </si>
  <si>
    <t>سيه ڨيه غ</t>
  </si>
  <si>
    <t>(personne, un caractère: nature) strict</t>
  </si>
  <si>
    <t>strict, e</t>
  </si>
  <si>
    <t>ستغيكت</t>
  </si>
  <si>
    <t>(sévère - personne) strict</t>
  </si>
  <si>
    <t>légitime</t>
  </si>
  <si>
    <t>ليه چى تيم</t>
  </si>
  <si>
    <t>(légal - généralement) lawful, legal</t>
  </si>
  <si>
    <t>octroyer</t>
  </si>
  <si>
    <t>أوكتغ واه ييه</t>
  </si>
  <si>
    <t>(accorder) to grant</t>
  </si>
  <si>
    <t>renoncer</t>
  </si>
  <si>
    <t>غوه نوه ن سيه</t>
  </si>
  <si>
    <t>to give up</t>
  </si>
  <si>
    <t>s'emparer de (envahir)</t>
  </si>
  <si>
    <t>(envahir) la colère s'est emparée d'elle: she was seized by anger. Le doute s'est emparé de moi / mon esprit: my mind was seized with doubt.</t>
  </si>
  <si>
    <t>souiller (polluer)</t>
  </si>
  <si>
    <t>(polluer) to contaminate, to pollute</t>
  </si>
  <si>
    <t>palpitation</t>
  </si>
  <si>
    <t>پاه ل پى تاه س يون</t>
  </si>
  <si>
    <t>(du cœur, des artères) pounding: the beats of a heart.</t>
  </si>
  <si>
    <t>foutaise</t>
  </si>
  <si>
    <t>فووه تيه ز</t>
  </si>
  <si>
    <t>(très familier) crap</t>
  </si>
  <si>
    <t>espèce (sorte)</t>
  </si>
  <si>
    <t>(une sorte: sort, kind) sort, kind. Espèce d'idiot! : You idiot! (familier et péjoratif "pejorative"; disapproving or suggesting that sth is not good or is of no importance)</t>
  </si>
  <si>
    <t>bouffon</t>
  </si>
  <si>
    <t>بوه فوه ن</t>
  </si>
  <si>
    <t>buffoon: a person who does silly things, usually to make other people laugh.</t>
  </si>
  <si>
    <t>garce</t>
  </si>
  <si>
    <t>جاه غس</t>
  </si>
  <si>
    <t>(très familier) bitch.</t>
  </si>
  <si>
    <t>tarder</t>
  </si>
  <si>
    <t>تاه غ ديه</t>
  </si>
  <si>
    <t>(mettre du temps - personne) Elle n'a pas tardé à se rendre compte que….: it didn't take her long to realize that…/She soon realized that….</t>
  </si>
  <si>
    <t>retenir</t>
  </si>
  <si>
    <t xml:space="preserve"> غوه توه نيغ</t>
  </si>
  <si>
    <t>(empêcher d'agir) to hold back</t>
  </si>
  <si>
    <t>secrètement</t>
  </si>
  <si>
    <t>سوه كغيه ت مون</t>
  </si>
  <si>
    <t>(en cachette) secretly, in secret</t>
  </si>
  <si>
    <t>entraver (esclave)</t>
  </si>
  <si>
    <t>(attacher - esclave) to put in chains</t>
  </si>
  <si>
    <t>se quereller</t>
  </si>
  <si>
    <t>كوه غيه ليه</t>
  </si>
  <si>
    <t>to quarrel (with one another)</t>
  </si>
  <si>
    <t>tourmenter</t>
  </si>
  <si>
    <t>توه غ موه ن تيه</t>
  </si>
  <si>
    <t>(martyriser ماه غ تى غى زيه: to ill-treat, to torture - animal, personne) to torment: to cause a person or animal to suffer or worry.</t>
  </si>
  <si>
    <t>accumuler</t>
  </si>
  <si>
    <t>أه كووه مووه ليه</t>
  </si>
  <si>
    <t>to accumulate, to pile up</t>
  </si>
  <si>
    <t>instinctif, ive</t>
  </si>
  <si>
    <t>أن ستاه نك تيف</t>
  </si>
  <si>
    <t>instinctive: instinctive behaviour or reactions are not thought about, planned or developped by training. غريزى</t>
  </si>
  <si>
    <t>tenace</t>
  </si>
  <si>
    <t>توه ناه س</t>
  </si>
  <si>
    <t>tenacious تيه نيه شس: holding tightly onto sth or keeping an opinion in a determined way.</t>
  </si>
  <si>
    <t>acquérir</t>
  </si>
  <si>
    <t>(figuré) (habitude) to develop. (droit) to obtain.</t>
  </si>
  <si>
    <t>dédaigner</t>
  </si>
  <si>
    <t>ديه ديه ن ييه</t>
  </si>
  <si>
    <t>(mépriser - personne) to look down on</t>
  </si>
  <si>
    <t>goûter de</t>
  </si>
  <si>
    <t>mendier</t>
  </si>
  <si>
    <t>مون دييه</t>
  </si>
  <si>
    <t>to beg. (argent, sourire) to beg for. Mendier des votes: to beg for votes.</t>
  </si>
  <si>
    <t>se dévergonder</t>
  </si>
  <si>
    <t>ديه ڨيه غ جوه ن ديه</t>
  </si>
  <si>
    <t>to adopt a dissolute life style. "dissolute": (of a person) living in a way that other people strongly disapprove of; immoral.</t>
  </si>
  <si>
    <t>morosité</t>
  </si>
  <si>
    <t>موه غوه زى تيه</t>
  </si>
  <si>
    <t>(d'une personne) sullenness, "sullen": angry and unwilling to smile or be pleasant to people.</t>
  </si>
  <si>
    <t>flapi, e</t>
  </si>
  <si>
    <t>فلاه پى</t>
  </si>
  <si>
    <t>(familier) washed-out, worn-out. (épuisé) elle est complètement flapie.</t>
  </si>
  <si>
    <t>rejoindre</t>
  </si>
  <si>
    <t>غوه چواه ندغ</t>
  </si>
  <si>
    <t>(retrouver) to meet (up with)</t>
  </si>
  <si>
    <t>en catimini</t>
  </si>
  <si>
    <t>كاه تى مى نى</t>
  </si>
  <si>
    <t>on the quiet / sly. On the sly: If you do something on the sly, you do it secretly because you should not be doing it.</t>
  </si>
  <si>
    <t>dissiper</t>
  </si>
  <si>
    <t>(crainte, inquiétude) to dispel: to remove fears, doubts and false ideas, usually by proving them wrong or unnecessary.</t>
  </si>
  <si>
    <t>homicide</t>
  </si>
  <si>
    <t>أوه مى سيد</t>
  </si>
  <si>
    <t>(un acte) killing</t>
  </si>
  <si>
    <t>contraignant, e (contrat)</t>
  </si>
  <si>
    <t>(contrat) restrictive</t>
  </si>
  <si>
    <t>s'assombrir</t>
  </si>
  <si>
    <t>أه سوه م بغيغ</t>
  </si>
  <si>
    <t>(s'attrister - visage) to become gloomy.</t>
  </si>
  <si>
    <t>dignité</t>
  </si>
  <si>
    <t>دين يي تيه</t>
  </si>
  <si>
    <t>(un respect) dignity كرامة</t>
  </si>
  <si>
    <t>intérieur, e</t>
  </si>
  <si>
    <t>أن تيه غ يوه غ</t>
  </si>
  <si>
    <t>(du dedans) inside, inner</t>
  </si>
  <si>
    <t>souhaiter la bienvenue à quelqu'un</t>
  </si>
  <si>
    <t>بياه ن ڨوه نوه</t>
  </si>
  <si>
    <t>to welcome sb</t>
  </si>
  <si>
    <t>réserve (reserve)</t>
  </si>
  <si>
    <t>reserve: the habit of not showing your feelings or thoughts.</t>
  </si>
  <si>
    <t>plateau (tray)</t>
  </si>
  <si>
    <t>پلاه توه</t>
  </si>
  <si>
    <t>tray صينية. Il attend que tout lui soit apporté sur un plateau (d'argent): (figuré) he expects everything to be handed to him on a (silver) plate.</t>
  </si>
  <si>
    <t>argenté, e</t>
  </si>
  <si>
    <t>أه غ چون تيه</t>
  </si>
  <si>
    <t>(plaqué: plated) silver-plated, silver</t>
  </si>
  <si>
    <t>avec délice(s)</t>
  </si>
  <si>
    <t>with great pleasure, with delight</t>
  </si>
  <si>
    <t>gorgée</t>
  </si>
  <si>
    <t>جوه غ چيه</t>
  </si>
  <si>
    <t>mouthful: an amount of food or drink which fills your mouth, or which you put into your mouth at one time.</t>
  </si>
  <si>
    <t>clos, e</t>
  </si>
  <si>
    <t>(fermé) closed, shut. Les yeux clos: with one's eyes shut.</t>
  </si>
  <si>
    <t>enchantement</t>
  </si>
  <si>
    <t>أون شاه نت مون</t>
  </si>
  <si>
    <t>ficelle</t>
  </si>
  <si>
    <t>فى سيه لل</t>
  </si>
  <si>
    <t>(une corde: rope) piece of string. Ça, c'est une des ficelles du métier: that's one of the tricks of the trade.</t>
  </si>
  <si>
    <t>appréciable</t>
  </si>
  <si>
    <t>أه پغيه س ياه بل</t>
  </si>
  <si>
    <t>(perceptible پيه غ سيه پ تيبل: "perceptible"; that can be seen, heard or noticed - changement) noticeable</t>
  </si>
  <si>
    <t>maîtresse de maison</t>
  </si>
  <si>
    <t>ميه ت غيه س</t>
  </si>
  <si>
    <t>(femme au foyer) lady of the house ست بيت / ربة منزل</t>
  </si>
  <si>
    <t>entêté, e</t>
  </si>
  <si>
    <t>أون تيه تيه</t>
  </si>
  <si>
    <t>stubborn</t>
  </si>
  <si>
    <t>s'empresser de faire quelque chose</t>
  </si>
  <si>
    <t>أوم پغيه سيه</t>
  </si>
  <si>
    <t>to hasten to do sth</t>
  </si>
  <si>
    <t>se prosterner</t>
  </si>
  <si>
    <t>پغوه س تيه غ نيه</t>
  </si>
  <si>
    <t>(religion) to bow down</t>
  </si>
  <si>
    <t>licite</t>
  </si>
  <si>
    <t>لى سيت</t>
  </si>
  <si>
    <t>licit, lawful مباح / قانونى</t>
  </si>
  <si>
    <t>répudier</t>
  </si>
  <si>
    <t>غيه پوه د ييه</t>
  </si>
  <si>
    <t>(épouse) to disown: to make it known that you no longer have any connection with someone that you were closely connected with. يطلق زوجة</t>
  </si>
  <si>
    <t>agréer à</t>
  </si>
  <si>
    <t>أه جغ ييه</t>
  </si>
  <si>
    <t>to please, to suit</t>
  </si>
  <si>
    <t>un nouveau-né, une nouveau-née</t>
  </si>
  <si>
    <t>نوه ڨوه نيه</t>
  </si>
  <si>
    <t>(un bébé) newborn baby</t>
  </si>
  <si>
    <t>jurisprudence</t>
  </si>
  <si>
    <t xml:space="preserve"> چوه غيس پغوه داه نس</t>
  </si>
  <si>
    <t>(une source de droit)  case law فقه , jurisprudence: the study of law &amp; the principles on which law is based.</t>
  </si>
  <si>
    <t>embryon</t>
  </si>
  <si>
    <t>أوم بغى يون</t>
  </si>
  <si>
    <t>(la biologie) embryo جنين</t>
  </si>
  <si>
    <t>réprimander</t>
  </si>
  <si>
    <t>غيه پغى مون ديه</t>
  </si>
  <si>
    <t>to rebuke: (formal) to speak angrily to someone because you disapprove of what they've said or done.</t>
  </si>
  <si>
    <t>foudroyer</t>
  </si>
  <si>
    <t>فوه دغ واه ييه</t>
  </si>
  <si>
    <t>(la météo) to strike by lightning. (tuer) to strike down. Foudroyer quelqu'un du regard: (figuré) to look daggers at sb.</t>
  </si>
  <si>
    <t>apaisant, e</t>
  </si>
  <si>
    <t>أه پيه زاه ن</t>
  </si>
  <si>
    <t>(qui calme la colère) pacifying</t>
  </si>
  <si>
    <t>repousser (refuser)</t>
  </si>
  <si>
    <t>(refuser - tentation, idées noires) to resist, to reject</t>
  </si>
  <si>
    <t>malhonnête</t>
  </si>
  <si>
    <t>ماه ل أوه نيه ت</t>
  </si>
  <si>
    <t>(vieilli) (impoli) rude, impolite, uncivil</t>
  </si>
  <si>
    <t>détestable</t>
  </si>
  <si>
    <t>ديه تيه س تاه بل</t>
  </si>
  <si>
    <t>detestable: describes people or things that you hate very much.</t>
  </si>
  <si>
    <t>argument</t>
  </si>
  <si>
    <t>أه غ جوه مون</t>
  </si>
  <si>
    <t>(raison) argument: a reason or reasons why you support or oppose an idea or suggestion. حُجَة</t>
  </si>
  <si>
    <t>irakien, ne</t>
  </si>
  <si>
    <t>إى غاه ك ياه ن</t>
  </si>
  <si>
    <t>Iraqi</t>
  </si>
  <si>
    <t>Monseigneur</t>
  </si>
  <si>
    <t>مون سيه ن يوه غ</t>
  </si>
  <si>
    <t>(en s'adressant à un - archevêque رئيس الأساقفة) Your Grace, Your Highness</t>
  </si>
  <si>
    <t>pratiquement</t>
  </si>
  <si>
    <t>پغاه تيك مون</t>
  </si>
  <si>
    <t>extraordinaire</t>
  </si>
  <si>
    <t>إكستغاه أوه غ دى نيه غ</t>
  </si>
  <si>
    <t>(remarquable - artiste, joueur, spectacle) remarkable, outstanding.</t>
  </si>
  <si>
    <t>agréer</t>
  </si>
  <si>
    <t>accepter</t>
  </si>
  <si>
    <t>se garder de</t>
  </si>
  <si>
    <t>جاه غ ديه</t>
  </si>
  <si>
    <t>paresse</t>
  </si>
  <si>
    <t>پاه غيه س</t>
  </si>
  <si>
    <t>(la fainéantise فيه ن ياه ن تيز: laziness) laziness, idleness</t>
  </si>
  <si>
    <t>éminent, e</t>
  </si>
  <si>
    <t>إيه مى ناه ن</t>
  </si>
  <si>
    <t>eminent: famous, respected or important</t>
  </si>
  <si>
    <t>sentence (saying)</t>
  </si>
  <si>
    <t>saying: a well-known &amp; wise statement, which often has a meaning that is different from the simple meanings of words it contains.</t>
  </si>
  <si>
    <t>confondre</t>
  </si>
  <si>
    <t>كون فوه ندغ</t>
  </si>
  <si>
    <t>(démasquer: dévoiler - menteur, meurtrier) to unmask, to expose</t>
  </si>
  <si>
    <t>pousser</t>
  </si>
  <si>
    <t>پوه سيه</t>
  </si>
  <si>
    <t>(inciter - personne) to drive. Pousser quelqu'un au désespoir/suicide: to drive sb to despair/suicide.</t>
  </si>
  <si>
    <t>sédition</t>
  </si>
  <si>
    <t>سيه ديس يون</t>
  </si>
  <si>
    <t>(soutenu) revolt, rebellion  ثورة</t>
  </si>
  <si>
    <t>communiqué</t>
  </si>
  <si>
    <t>كوه م يوو نى كيه</t>
  </si>
  <si>
    <t>communiqué: an official piece of news or an announcement, especially to the public or newspapers. بيان</t>
  </si>
  <si>
    <t>vacuité</t>
  </si>
  <si>
    <t>ڨاه ك وى تيه</t>
  </si>
  <si>
    <t>(le vide) emptiness, vacuity: from "vacuous"; not expressing or showing intelligent thought or purpose.</t>
  </si>
  <si>
    <t>allégation</t>
  </si>
  <si>
    <t>أه ليه جاه س يون</t>
  </si>
  <si>
    <t>allegation, claim إدعاء</t>
  </si>
  <si>
    <t>approbation</t>
  </si>
  <si>
    <t>أه پغوه باه س يون</t>
  </si>
  <si>
    <t>(un assentiment: agreement) approval</t>
  </si>
  <si>
    <t>replet, replète</t>
  </si>
  <si>
    <t>غوه پ ليه</t>
  </si>
  <si>
    <t>(un ventre) full, rounded بدين</t>
  </si>
  <si>
    <t>tronche</t>
  </si>
  <si>
    <t>تغوه نش</t>
  </si>
  <si>
    <t>(familier) (visage) face. (expression) look. t'aurais vu la tronche qu'il faisait! : you should have seen the look on his face!</t>
  </si>
  <si>
    <t>capituler</t>
  </si>
  <si>
    <t>كاه پى توه ليه</t>
  </si>
  <si>
    <t>(céder) to surrender, to give in: to accept that you have been defeated &amp; agree to stop competing or fighting.</t>
  </si>
  <si>
    <t>résolu, e</t>
  </si>
  <si>
    <t>غيه زوه لوه</t>
  </si>
  <si>
    <t>(personne) determined, resolute: determined in character, action or idea. Je suis résolu à ne pas céder: I'm determined not to give in.</t>
  </si>
  <si>
    <t>psychiquement</t>
  </si>
  <si>
    <t>پسى شيك مون</t>
  </si>
  <si>
    <t>psychically ساى كيه ك لى</t>
  </si>
  <si>
    <t>abuser de (violer)</t>
  </si>
  <si>
    <t>*(violer) to rape somebody, to sexually abuse somebody</t>
  </si>
  <si>
    <t>cliqueter</t>
  </si>
  <si>
    <t>كليك تيه</t>
  </si>
  <si>
    <t>(verres) to clink: to (cause something to) make a short ringing sound like pieces of glass or metal knocking lightly together.</t>
  </si>
  <si>
    <t>contrariété</t>
  </si>
  <si>
    <t>كون تغاه غ ييه تيه</t>
  </si>
  <si>
    <t>(un mécontentement) annoyance, vexation</t>
  </si>
  <si>
    <t>persuasion</t>
  </si>
  <si>
    <t>پيه غ سواه ز يون</t>
  </si>
  <si>
    <t>persuasion: the action of persuading someone or of being persuaded.</t>
  </si>
  <si>
    <t>obstination</t>
  </si>
  <si>
    <t>أوه پ ستى ناه س يون</t>
  </si>
  <si>
    <t>(la persévérance: persistence) persistence, perseverance: continued effort &amp; determination. À force d'obstination elle y est arrivée: she succeeded through strength of purpose.</t>
  </si>
  <si>
    <t>commun, e</t>
  </si>
  <si>
    <t>كوه ماه ن</t>
  </si>
  <si>
    <t>(partagé - ami, jardin, local) shared, mutual</t>
  </si>
  <si>
    <t>revenir sur</t>
  </si>
  <si>
    <t>غوه ڨ نيغ</t>
  </si>
  <si>
    <t>pendre</t>
  </si>
  <si>
    <t>(exécuter) to hang. Il sera pendu à l'aube (f.): he'll be hanged at dawn.</t>
  </si>
  <si>
    <t>proscrire</t>
  </si>
  <si>
    <t>پغوه س كغيغ</t>
  </si>
  <si>
    <t>(interdire - généralement) to forbid</t>
  </si>
  <si>
    <t>concevoir (conçu) (become pregnant)</t>
  </si>
  <si>
    <t>to conceive: to become pregnant. Les femmes qui ne peuvent pas concevoir: women who cannot have children.</t>
  </si>
  <si>
    <t>répudiation</t>
  </si>
  <si>
    <t>غيه پوه د ياه س يون</t>
  </si>
  <si>
    <t>(d'une épouse) repudiation تطليق</t>
  </si>
  <si>
    <t>impensable</t>
  </si>
  <si>
    <t>أم پوه ن ساه بل</t>
  </si>
  <si>
    <t>(inconcevable: unthinkable) unthinkable, inconceivable غير وارد</t>
  </si>
  <si>
    <t>fâcher</t>
  </si>
  <si>
    <t>فاه شيه</t>
  </si>
  <si>
    <t>(contrarier: to annoy) to annoy, to vex</t>
  </si>
  <si>
    <t>se mettre d'accord (sur quelque chose)</t>
  </si>
  <si>
    <t>to agree (on sth)</t>
  </si>
  <si>
    <t>opprobre</t>
  </si>
  <si>
    <t>أوه پغوه بغ</t>
  </si>
  <si>
    <t>(une honte) shame خزى, opprobrium: severe criticism &amp; blame.</t>
  </si>
  <si>
    <t>prédication</t>
  </si>
  <si>
    <t>پغيه دى كاه س يون</t>
  </si>
  <si>
    <t>preaching وَعظ</t>
  </si>
  <si>
    <t>peccamineuse</t>
  </si>
  <si>
    <t>پيه كاه مى نوه ز</t>
  </si>
  <si>
    <t>sinful مُذنب</t>
  </si>
  <si>
    <t>suspicion</t>
  </si>
  <si>
    <t>سوه س پيس يون</t>
  </si>
  <si>
    <t>(une défiance: mistrust, distrust) suspicion</t>
  </si>
  <si>
    <t>prostré, e</t>
  </si>
  <si>
    <t>پغوه س تغيه</t>
  </si>
  <si>
    <t>prostrate: having lost all strenght or all determination because of an illness or an extremely bad experience.</t>
  </si>
  <si>
    <t>s'établir</t>
  </si>
  <si>
    <t>إيه تاه ب ليغ</t>
  </si>
  <si>
    <t>(être instauré أن ستوه غيه: established) Enfin, le silence s'établit: silence was finally restored.</t>
  </si>
  <si>
    <t>résister à (une autorité)</t>
  </si>
  <si>
    <t>(une autorité) to resist, to stand up to</t>
  </si>
  <si>
    <t>sonore</t>
  </si>
  <si>
    <t>سوه نوه غ</t>
  </si>
  <si>
    <t>(bruyant - rire, voix) loud, ringing, resounding</t>
  </si>
  <si>
    <t>lugubre</t>
  </si>
  <si>
    <t>لوه جووه بغ</t>
  </si>
  <si>
    <t>(une atmosphère) dismal: sad, gloomy كَئيب</t>
  </si>
  <si>
    <t>pérenne</t>
  </si>
  <si>
    <t>پيه غيه نن</t>
  </si>
  <si>
    <t>perennial: lasting a very long time</t>
  </si>
  <si>
    <t>courage</t>
  </si>
  <si>
    <t>كوه غاه چ</t>
  </si>
  <si>
    <t>will, spirit. Courage, la journée est bientôt finie: keep it up, the day's nearly over.</t>
  </si>
  <si>
    <t>mesurer</t>
  </si>
  <si>
    <t>(difficulté, qualité) to assess</t>
  </si>
  <si>
    <t>accorder (octroyer)</t>
  </si>
  <si>
    <t>(octroyer: to grant) to give, to grant</t>
  </si>
  <si>
    <t>récompense</t>
  </si>
  <si>
    <t>غيه كوم پوه نس</t>
  </si>
  <si>
    <t>(d'un acte) reward, recompense. En récompense de: as a reward / in return for</t>
  </si>
  <si>
    <t>rétribution</t>
  </si>
  <si>
    <t>غيه تغى بوه س يون</t>
  </si>
  <si>
    <t>(soutenu) (une récompense) reward, recompense</t>
  </si>
  <si>
    <t>exalter</t>
  </si>
  <si>
    <t>إيه ج زاه ل تيه</t>
  </si>
  <si>
    <t>(littéraire) (élever) to exalt: to raise someone to a higher rank  or more powerful position.</t>
  </si>
  <si>
    <t>Verbe (la Bible)</t>
  </si>
  <si>
    <t>the Word (la Bible)</t>
  </si>
  <si>
    <t>quêteur, euse</t>
  </si>
  <si>
    <t>كيه توه غ</t>
  </si>
  <si>
    <t>collector</t>
  </si>
  <si>
    <t>manquer à sa parole / promesse</t>
  </si>
  <si>
    <t>ماه ن كيه</t>
  </si>
  <si>
    <t>to fail to keep one's word / promise</t>
  </si>
  <si>
    <t>tourment</t>
  </si>
  <si>
    <t>توه غ مون</t>
  </si>
  <si>
    <t>(physique) agony, torment, intense suffering</t>
  </si>
  <si>
    <t>épancher</t>
  </si>
  <si>
    <t>إيه پاه ن شيه</t>
  </si>
  <si>
    <t>(une colère) to vent, to give vent to sth: to express a negative emotion in a forceful &amp; often unfair way.</t>
  </si>
  <si>
    <t>rauque</t>
  </si>
  <si>
    <t>غوه ك</t>
  </si>
  <si>
    <t>(voix) husky: (of a person's voice) low &amp; rough, often in an attractive way, or because of illness.</t>
  </si>
  <si>
    <t>atome</t>
  </si>
  <si>
    <t>أه توه م</t>
  </si>
  <si>
    <t>atom</t>
  </si>
  <si>
    <t>compassion</t>
  </si>
  <si>
    <t>كوه م پاه س يون</t>
  </si>
  <si>
    <t>compassion, sympathy</t>
  </si>
  <si>
    <t>punition</t>
  </si>
  <si>
    <t>پووه نيس يون</t>
  </si>
  <si>
    <t>(une sanction) punishment</t>
  </si>
  <si>
    <t>subir des avanies</t>
  </si>
  <si>
    <t>to be snubbed: "to snub"; to insult someone by not giving them any attention or treating them as if they are not important.</t>
  </si>
  <si>
    <t>empire</t>
  </si>
  <si>
    <t>أوم پيغ</t>
  </si>
  <si>
    <t>(soutenu) (influence) influence. Avoir de l'empire sur quelqu'un: to have a hold over sb.</t>
  </si>
  <si>
    <t>bruyamment</t>
  </si>
  <si>
    <t>بغوه وى ياه مون</t>
  </si>
  <si>
    <t>(parler, rire, protester) loudly</t>
  </si>
  <si>
    <t>rassembler ses esprits</t>
  </si>
  <si>
    <t>غاه سوم بليه</t>
  </si>
  <si>
    <t>to gather / to collect one's wits: to make an effort to become calm &amp; think more clearly.</t>
  </si>
  <si>
    <t>se lancer (parler)</t>
  </si>
  <si>
    <t>*(se mettre à parler: commencer à parler) se lancer sur un sujet: to get going on a topic.</t>
  </si>
  <si>
    <t>écarquiller les yeux</t>
  </si>
  <si>
    <t>إيه كاه غ كى ييه</t>
  </si>
  <si>
    <t>to open one's eyes wide, to stare (wide-eyed)</t>
  </si>
  <si>
    <t>être incapable de faire quelque chose</t>
  </si>
  <si>
    <t>أن كاه پاه بل</t>
  </si>
  <si>
    <t>to be incapable of doing sth.</t>
  </si>
  <si>
    <t>reprendre ses esprits</t>
  </si>
  <si>
    <t>(se ressaisir) to get a grip on oneself: to make an effort to control your emotions &amp; behave more calmly.</t>
  </si>
  <si>
    <t>crédit (loan)</t>
  </si>
  <si>
    <t>(la banque) loan, credit</t>
  </si>
  <si>
    <t>rembourser</t>
  </si>
  <si>
    <t>غوه م بوه غ سيه</t>
  </si>
  <si>
    <t>(argent) to pay back, to repay</t>
  </si>
  <si>
    <t>caution (un garant)</t>
  </si>
  <si>
    <t>(un garant ضامن) se porter caution pour quelqu'un: to guarantee for somebody.</t>
  </si>
  <si>
    <t>glisser (introduire)</t>
  </si>
  <si>
    <t>(introduire: insérer) to slip. Glisser une lettre sous la porte: to slip a letter under the door.</t>
  </si>
  <si>
    <t>choc</t>
  </si>
  <si>
    <t>شوه ك</t>
  </si>
  <si>
    <t>(un heurt ءوه غ: bump, une collision) impact, shock</t>
  </si>
  <si>
    <t>cafétéria</t>
  </si>
  <si>
    <t>كاه فيه تيه غ ياه</t>
  </si>
  <si>
    <t>cafeteria</t>
  </si>
  <si>
    <t>plein à craquer</t>
  </si>
  <si>
    <t>پلاه ن أه كغاه كيه</t>
  </si>
  <si>
    <t>a.(une valise) bulging, bursting. / b.(une salle) packed</t>
  </si>
  <si>
    <t>consommateur, trice (client)</t>
  </si>
  <si>
    <t>(client - d'un service) customer</t>
  </si>
  <si>
    <t>épier</t>
  </si>
  <si>
    <t>إيه پ ييه</t>
  </si>
  <si>
    <t>(espionner) to spy on</t>
  </si>
  <si>
    <t>trapu, e</t>
  </si>
  <si>
    <t>تغاه پووه</t>
  </si>
  <si>
    <t>(personne) stocky: describes a person, especially a man, whose body is wide across the shoulders &amp; chest &amp; who is short. قصير و سمين</t>
  </si>
  <si>
    <t>revêtir</t>
  </si>
  <si>
    <t>(habiller) to dress</t>
  </si>
  <si>
    <t>disproportionné, e</t>
  </si>
  <si>
    <t>ديس پغوه پوه غ سيوه نيه</t>
  </si>
  <si>
    <t>(démesuré: vast, enormous)</t>
  </si>
  <si>
    <t>observer</t>
  </si>
  <si>
    <t>أوه پ سيه غ ڨيه</t>
  </si>
  <si>
    <t>(examiner) to observe, to examine</t>
  </si>
  <si>
    <t>silencieusement</t>
  </si>
  <si>
    <t>سى لون سيوه ز مون</t>
  </si>
  <si>
    <t>(se regarder) silently, in silence</t>
  </si>
  <si>
    <t>enfin, te revoilà!</t>
  </si>
  <si>
    <t>You're back at last!</t>
  </si>
  <si>
    <t>intermédiaire</t>
  </si>
  <si>
    <t>intermediary, go-between: someone who takes messages between people who are unable or unwilling to meet.</t>
  </si>
  <si>
    <t>éméché, e</t>
  </si>
  <si>
    <t>إيه ميه شيه</t>
  </si>
  <si>
    <t>tipsy: slightly drunk</t>
  </si>
  <si>
    <t>s'exécuter</t>
  </si>
  <si>
    <t>إيه جزيه كوه تيه</t>
  </si>
  <si>
    <t>to comply, to do what one is told. Je lui demandai de sortir, il s'exécuta de mauvaise grâce: I asked him to go out, he did so / complied reluctantly.</t>
  </si>
  <si>
    <t>se méfier de</t>
  </si>
  <si>
    <t>ميه فييه</t>
  </si>
  <si>
    <t>to be suspicious of, to distrust, to mistrust. Méfiez-vous de contrefaçons: beware of forgeries.</t>
  </si>
  <si>
    <t>rituellement</t>
  </si>
  <si>
    <t>غيت ويه ل مون</t>
  </si>
  <si>
    <t>(selon un rite: une coutume: une tradition) ritually</t>
  </si>
  <si>
    <t>minute</t>
  </si>
  <si>
    <t>مى نوه ت</t>
  </si>
  <si>
    <t>(mesure - du temps) minute</t>
  </si>
  <si>
    <t>épars, e</t>
  </si>
  <si>
    <t>إيه پاه غ</t>
  </si>
  <si>
    <t>scattered</t>
  </si>
  <si>
    <t>se tendre</t>
  </si>
  <si>
    <t>توه ندغ</t>
  </si>
  <si>
    <t>(une atmosphère, relations) to become strained</t>
  </si>
  <si>
    <t>virtuosité</t>
  </si>
  <si>
    <t>ڨيه غ توه وه زى تيه</t>
  </si>
  <si>
    <t>virtuosity: from "virtuoso"; extremely skilled. Elle a joué la fugue avec une grande virtuosité: she played the fugue " a piece of music consisting of three or more tunes played " with virtuosity.</t>
  </si>
  <si>
    <t>se foutre de</t>
  </si>
  <si>
    <t>(très familier) (être indifférent à) not to give a damn.</t>
  </si>
  <si>
    <t>taille</t>
  </si>
  <si>
    <t>تاه يي</t>
  </si>
  <si>
    <t>(une partie du corps) waist</t>
  </si>
  <si>
    <t>pâteux, euse</t>
  </si>
  <si>
    <t>پاه تووه</t>
  </si>
  <si>
    <t>(un style) heavy, lumbering: "to lumber"; to move slowly &amp; awkwardly. Clumsy: awkward in movement or manner.</t>
  </si>
  <si>
    <t>maroquinerie</t>
  </si>
  <si>
    <t>ماه غوه كين غى</t>
  </si>
  <si>
    <t>(un magasin) leather shop / store</t>
  </si>
  <si>
    <t>craindre</t>
  </si>
  <si>
    <t>كغاه ندغ</t>
  </si>
  <si>
    <t>(tenir pour probable) to fear. Alors, je suis renvoyé? - Je le crains: so, I'm fired? - I'm afraid so.</t>
  </si>
  <si>
    <t>admirable</t>
  </si>
  <si>
    <t>أه د مى غاه بل</t>
  </si>
  <si>
    <t>admirable: deserving respect or approval</t>
  </si>
  <si>
    <t>millimètre</t>
  </si>
  <si>
    <t>مى لى ميه تغ</t>
  </si>
  <si>
    <t>millimeter</t>
  </si>
  <si>
    <t>latin, e</t>
  </si>
  <si>
    <t>لاه تاه ن</t>
  </si>
  <si>
    <t>latin</t>
  </si>
  <si>
    <t>furieux, euse</t>
  </si>
  <si>
    <t>فوه غ يوه</t>
  </si>
  <si>
    <t>(enragé: furious - personne) furious, very angry</t>
  </si>
  <si>
    <t>pusillanimité</t>
  </si>
  <si>
    <t>پوه زى لاه نى مى تيه</t>
  </si>
  <si>
    <t>spinelessness: "spineless"; describes someone who does not have much determination &amp; is not willing to take risks.</t>
  </si>
  <si>
    <t>tirailler</t>
  </si>
  <si>
    <t>تى غاه ييه</t>
  </si>
  <si>
    <t>to be torn between two sensations. Être tiraillé entre l'espoir et l'inquiétude: to be torn between hope &amp; anxiety.</t>
  </si>
  <si>
    <t>trancher</t>
  </si>
  <si>
    <t>تغاه ن شيه</t>
  </si>
  <si>
    <t>(décider) to make / to take a decision, to decide.</t>
  </si>
  <si>
    <t>passé</t>
  </si>
  <si>
    <t>naissance</t>
  </si>
  <si>
    <t>نيه ساه نس</t>
  </si>
  <si>
    <t>(soutenu) (endroit) la naissance du cou: the base of the neck.</t>
  </si>
  <si>
    <t>captiver</t>
  </si>
  <si>
    <t>كاه پ تى ڨيه</t>
  </si>
  <si>
    <t>to captivate: to hold the attention of someone by being extremely interesting, exciting, pleasant or attractive.</t>
  </si>
  <si>
    <t>habit (déguisement)</t>
  </si>
  <si>
    <t>(un déguisement) costume, outfit. Un habit de fée / sorcière: a fairy / witch outfit.</t>
  </si>
  <si>
    <t>propreté</t>
  </si>
  <si>
    <t>پغوه پغ تيه</t>
  </si>
  <si>
    <t>(absence de saleté) cleanness, cleanliness.</t>
  </si>
  <si>
    <t>élégance</t>
  </si>
  <si>
    <t>إيه ليه جاه نس</t>
  </si>
  <si>
    <t>(la délicatesse - d'un geste) elegance: from "elegant"; graceful &amp; attractive in appearance or behaviour.</t>
  </si>
  <si>
    <t>respectueux, euse</t>
  </si>
  <si>
    <t>غيه س پيه كت ووه</t>
  </si>
  <si>
    <t>(personne) respectful</t>
  </si>
  <si>
    <t>au fait</t>
  </si>
  <si>
    <t>أوه فيه ت</t>
  </si>
  <si>
    <t>by the way.</t>
  </si>
  <si>
    <t>lâcheté</t>
  </si>
  <si>
    <t>لاه ش تيه</t>
  </si>
  <si>
    <t>(le manque de courage) being coward</t>
  </si>
  <si>
    <t>opportunisme</t>
  </si>
  <si>
    <t>أوه پوه غ تيوه نيسم</t>
  </si>
  <si>
    <t>opportunism: behaviour in which you use every situation to try to get power or an advantage. إنتهازية</t>
  </si>
  <si>
    <t>profiteur, euse</t>
  </si>
  <si>
    <t>پغوه فى توه غ</t>
  </si>
  <si>
    <t>profiteer: a person who takes advantage of a situation in which other people are suffering to make a profit, often by selling at a high price goods which are difficult to get. إستغلالى / إنتهازى</t>
  </si>
  <si>
    <t>garnement</t>
  </si>
  <si>
    <t>جاه غن موه ن</t>
  </si>
  <si>
    <t>brat, rascal: a dishonest person.</t>
  </si>
  <si>
    <t>rebut</t>
  </si>
  <si>
    <t>غوه بووه</t>
  </si>
  <si>
    <t>(un article "commerce - article, item" défectueux) second, reject. "second"; a product that is sold cheaply because it's damaged or not in perfect condition. / Produit qui est rejeté pour non-conformité aux normes et exigences spécifiées et qui doit être éliminé parce qu’il est inutilisable et irrécupérable par retouche ou transformation (GDT).</t>
  </si>
  <si>
    <t>gueux, gueuse</t>
  </si>
  <si>
    <t>جوه / جوه ز</t>
  </si>
  <si>
    <t>soulèvement</t>
  </si>
  <si>
    <t>سوه ليه ڨ مون</t>
  </si>
  <si>
    <t>uprising: an act of opposition, sometimes using violence, by many people in one area of a country against those who are in power.</t>
  </si>
  <si>
    <t>gang</t>
  </si>
  <si>
    <t>جاه نج</t>
  </si>
  <si>
    <t>arracher</t>
  </si>
  <si>
    <t>أه غاه شيه</t>
  </si>
  <si>
    <t>to pull out, to draw, to extract</t>
  </si>
  <si>
    <t>tendre</t>
  </si>
  <si>
    <t>(aimant - personne) loving, gentle, tender</t>
  </si>
  <si>
    <t>choyer</t>
  </si>
  <si>
    <t>شواه ييه</t>
  </si>
  <si>
    <t>to pamper: to treat a person or an animal in special way by making them as comfortable as possible &amp; giving them whatever they want. يدلع</t>
  </si>
  <si>
    <t>stratagème</t>
  </si>
  <si>
    <t>ستغاه تاه چيه م</t>
  </si>
  <si>
    <t>ruse, stratagem: a carefully planned way of achieving or dealing with sth often involving a trick.</t>
  </si>
  <si>
    <t>berner</t>
  </si>
  <si>
    <t>بيه غ نيه</t>
  </si>
  <si>
    <t>(tromper) to fool, to hoax</t>
  </si>
  <si>
    <t>opérer</t>
  </si>
  <si>
    <t>أوه پيه غيه</t>
  </si>
  <si>
    <t>(blessé, malade) to operate on</t>
  </si>
  <si>
    <t>garantir (promettre)</t>
  </si>
  <si>
    <t>(promettre) to guarantee, to assure. Suis mes conseils et je te garantis le succès: take my advice and I guarantee you'll succeed.</t>
  </si>
  <si>
    <t>donnant donnant</t>
  </si>
  <si>
    <t>that's fair, fair's fair</t>
  </si>
  <si>
    <t>tort</t>
  </si>
  <si>
    <t>(un dommage: harm) wrong. Faire du tort à quelqu'un: to do harm to sb.</t>
  </si>
  <si>
    <t>s'apitoyer sur quelqu'un</t>
  </si>
  <si>
    <t>آه پيت واه ييه</t>
  </si>
  <si>
    <t>to feel sorry for / to pity sb</t>
  </si>
  <si>
    <t>écorce</t>
  </si>
  <si>
    <t>إيه كوه غس</t>
  </si>
  <si>
    <t>(d'un arbre) bark</t>
  </si>
  <si>
    <t>blasé, e</t>
  </si>
  <si>
    <t>بلاه زيه</t>
  </si>
  <si>
    <t>blasé: bored or not excited, or wishing to seem so</t>
  </si>
  <si>
    <t>marginal, e</t>
  </si>
  <si>
    <t>ماه غ چى ناه ل</t>
  </si>
  <si>
    <t>(secondaire - problème, rôle) marginal, minor</t>
  </si>
  <si>
    <t>remords</t>
  </si>
  <si>
    <t>غوه موه غ</t>
  </si>
  <si>
    <t>remorse, feeling of regret</t>
  </si>
  <si>
    <t>saleté (une tache)</t>
  </si>
  <si>
    <t>(une tache: stain) piece of dirt</t>
  </si>
  <si>
    <t>hardi, e</t>
  </si>
  <si>
    <t>أه غ دى</t>
  </si>
  <si>
    <t>bold, daring</t>
  </si>
  <si>
    <t>se préoccuper de</t>
  </si>
  <si>
    <t>to be concerned with, to care about</t>
  </si>
  <si>
    <t>colporter</t>
  </si>
  <si>
    <t>كوه ل پوه غ تيه</t>
  </si>
  <si>
    <t>désordre (immoralité)</t>
  </si>
  <si>
    <t>(une immoralité: immorality) dissoluteness: from dissolute: (of a person) living in a way that other people strongly disapprove of; immoral.</t>
  </si>
  <si>
    <t>risible</t>
  </si>
  <si>
    <t>غى زيبل</t>
  </si>
  <si>
    <t>(ridicule: ridiculous) ridiculous, laughable</t>
  </si>
  <si>
    <t>vertu (conduite morale)</t>
  </si>
  <si>
    <t>(conduite morale) virtue, righteousness</t>
  </si>
  <si>
    <t>subtiliser</t>
  </si>
  <si>
    <t>سوب تى لى زيه</t>
  </si>
  <si>
    <t>(voler) to steal</t>
  </si>
  <si>
    <t>antipathique</t>
  </si>
  <si>
    <t>أون تى پاه تيك</t>
  </si>
  <si>
    <t>passionnant, e</t>
  </si>
  <si>
    <t>پاه س يوه ناه ن</t>
  </si>
  <si>
    <t>(un récit: story) fascinating</t>
  </si>
  <si>
    <t>délicatesse</t>
  </si>
  <si>
    <t>ديه لى كاه تيه س</t>
  </si>
  <si>
    <t>delicacy: the quality of being done carefully or gently.</t>
  </si>
  <si>
    <t>effleurer</t>
  </si>
  <si>
    <t>إيه فلوه غيه</t>
  </si>
  <si>
    <t>(peau, bras) to touch lightly, to brush (against)</t>
  </si>
  <si>
    <t>pétale</t>
  </si>
  <si>
    <t>پيه تاه ل</t>
  </si>
  <si>
    <t>petal: any of the usually brightly coloured parts that together form most of a flower.</t>
  </si>
  <si>
    <t>fondre</t>
  </si>
  <si>
    <t>(rendre liquide) to melt</t>
  </si>
  <si>
    <t>s'unir</t>
  </si>
  <si>
    <t>(soutenu) (se marier) to become joined in marriage.</t>
  </si>
  <si>
    <t>d'une certaine façon</t>
  </si>
  <si>
    <t>دين سيه غ تاه ن فاه سون</t>
  </si>
  <si>
    <t xml:space="preserve">in a way </t>
  </si>
  <si>
    <t>tourmenter (to haunt)</t>
  </si>
  <si>
    <t>(sujet: remords "remorse: when you feel very guilty &amp; sad about sth you've done", incertitude) to torment, to haunt</t>
  </si>
  <si>
    <t>produire</t>
  </si>
  <si>
    <t>پغوه د ويغ</t>
  </si>
  <si>
    <t>(présenter - passport) to produce, to show</t>
  </si>
  <si>
    <t>associé, associée</t>
  </si>
  <si>
    <t>أه سوه س ييه</t>
  </si>
  <si>
    <t>associate, partner</t>
  </si>
  <si>
    <t>douter de</t>
  </si>
  <si>
    <t>(ne pas croire à) to be doubtful of</t>
  </si>
  <si>
    <t>W-C</t>
  </si>
  <si>
    <t>ڨيه سيه</t>
  </si>
  <si>
    <t>(m. pl.) WC "water closet"</t>
  </si>
  <si>
    <t>entreposer</t>
  </si>
  <si>
    <t>أونتغ پوه زيه</t>
  </si>
  <si>
    <t>(mettre en entrepôt (m. warehouse) ) to store, to put in a warehouse</t>
  </si>
  <si>
    <t>entreprendre</t>
  </si>
  <si>
    <t>أونتغ پغوه ندغ</t>
  </si>
  <si>
    <t>(commencer - lecture, étude) to begin, to start (utilisé avec "de") Entreprendre des études de droit: to begin studying law.</t>
  </si>
  <si>
    <t>assurément</t>
  </si>
  <si>
    <t>أه سوه غيه مون</t>
  </si>
  <si>
    <t>(soutenu) assuredly, undoubtedly, most certainly. Assurément non! : certainly not!</t>
  </si>
  <si>
    <t>accompli, e</t>
  </si>
  <si>
    <t>أه كوه م پلى</t>
  </si>
  <si>
    <t>(parfait) accomplished</t>
  </si>
  <si>
    <t>imposer (règlement)</t>
  </si>
  <si>
    <t>(fixer - un règlement: rules, une discipline) to impose, to enforce</t>
  </si>
  <si>
    <t>canotage</t>
  </si>
  <si>
    <t>كاه نوه تاه چ</t>
  </si>
  <si>
    <t>boating: the activity of travelling on water in a boat for pleasure.</t>
  </si>
  <si>
    <t>aviron</t>
  </si>
  <si>
    <t>أه ڨى غوه ن</t>
  </si>
  <si>
    <t>(une activité) rowing. Faire de l'aviron: to go rowing.</t>
  </si>
  <si>
    <t>s'approprier</t>
  </si>
  <si>
    <t>(biens, invention: invention إختراع) to appropriate: (formal) to take sth for your own use without permission.</t>
  </si>
  <si>
    <t>bataille</t>
  </si>
  <si>
    <t>باه تاه يي</t>
  </si>
  <si>
    <t>(un combat) battle, fight</t>
  </si>
  <si>
    <t>noyer le poisson</t>
  </si>
  <si>
    <t>نواه ييه لوه پواه سون</t>
  </si>
  <si>
    <t>(la pêche: fishing) to play the fish. Ne cherche pas à noyer le poisson (familier et figuré): don't try to confuse the issue.</t>
  </si>
  <si>
    <t>mutation</t>
  </si>
  <si>
    <t>مووه تاه س يون</t>
  </si>
  <si>
    <t>(administration et droit - d'un employé) transfer</t>
  </si>
  <si>
    <t>affectation (appointment)</t>
  </si>
  <si>
    <t>appointment, nomination</t>
  </si>
  <si>
    <t>opiniâtre</t>
  </si>
  <si>
    <t>أوه پين ياه تغ</t>
  </si>
  <si>
    <t>(personne) stubborn</t>
  </si>
  <si>
    <t>expansionniste</t>
  </si>
  <si>
    <t>إيه كس پاه ن سيوه نيست</t>
  </si>
  <si>
    <t>expansionist: "expansionism"; increasing the amount of land ruled by a country, or the business performed by a company.</t>
  </si>
  <si>
    <t>immobilier, ière</t>
  </si>
  <si>
    <t>إى موه بيل ييه</t>
  </si>
  <si>
    <t>real estate.</t>
  </si>
  <si>
    <t>repasseur, euse</t>
  </si>
  <si>
    <t>غوه پاه سوه غ</t>
  </si>
  <si>
    <t>(de linge: washing) ironer مكوجى</t>
  </si>
  <si>
    <t>foi (une preuve)</t>
  </si>
  <si>
    <t>(une preuve: proof) il n'y a qu'une pièce officielle qui fasse foi: only an official paper is valid.</t>
  </si>
  <si>
    <t>défunt</t>
  </si>
  <si>
    <t>ديه فاه ن</t>
  </si>
  <si>
    <t>le défunt: the deceased.</t>
  </si>
  <si>
    <t>litige</t>
  </si>
  <si>
    <t>لى تيچ</t>
  </si>
  <si>
    <t>(un différend) dispute</t>
  </si>
  <si>
    <t>contraint, e</t>
  </si>
  <si>
    <t>كون تغاه ن</t>
  </si>
  <si>
    <t>(obligé) forced</t>
  </si>
  <si>
    <t>crucial, e</t>
  </si>
  <si>
    <t>كغوه س ياه ل</t>
  </si>
  <si>
    <t>arrêter (déterminer)</t>
  </si>
  <si>
    <t>(déterminer - plan) to decide on, to settle on</t>
  </si>
  <si>
    <t>fictif, ive</t>
  </si>
  <si>
    <t>فيك تيف</t>
  </si>
  <si>
    <t>(imaginaire) imaginary, fictitious</t>
  </si>
  <si>
    <t>notaire</t>
  </si>
  <si>
    <t>نوه تيه غ</t>
  </si>
  <si>
    <t>(qui reçoit actes et contrats) notary (public), lawyer</t>
  </si>
  <si>
    <t>dissimuler</t>
  </si>
  <si>
    <t>دى سى موه ليه</t>
  </si>
  <si>
    <t xml:space="preserve">(cacher à la vue) to hide (from sight) </t>
  </si>
  <si>
    <t>s'emparer de (un territoire)</t>
  </si>
  <si>
    <t>(prendre de force - un territoire) to take ove, to seize</t>
  </si>
  <si>
    <t>à portée de (la) main</t>
  </si>
  <si>
    <t>within (easy) reach</t>
  </si>
  <si>
    <t>s'égarer</t>
  </si>
  <si>
    <t>إيه جاه غيه</t>
  </si>
  <si>
    <t>(se perdre) to lose one's way, to get lost</t>
  </si>
  <si>
    <t>en fin de compte</t>
  </si>
  <si>
    <t>أون فاه ن كوه مت</t>
  </si>
  <si>
    <t>in the end, when all is said and done</t>
  </si>
  <si>
    <t>affectueusement</t>
  </si>
  <si>
    <t>أه فيه كت وه ز مون</t>
  </si>
  <si>
    <t>fondly, affectionately</t>
  </si>
  <si>
    <t>épineux, euse</t>
  </si>
  <si>
    <t>إيه پى نوه</t>
  </si>
  <si>
    <t>(problème, contexte) thorny, tricky</t>
  </si>
  <si>
    <t>envenimer</t>
  </si>
  <si>
    <t>أونڨ نى ميه</t>
  </si>
  <si>
    <t>(aggraver - rapports) to poison, to spoil</t>
  </si>
  <si>
    <t>s'éclipser</t>
  </si>
  <si>
    <t>إيه كليپ سيه</t>
  </si>
  <si>
    <t>to slip away تَضيع</t>
  </si>
  <si>
    <t>gêné, e</t>
  </si>
  <si>
    <t>(mal à l'aise) ill at ease, uncomfortable</t>
  </si>
  <si>
    <t>bévue</t>
  </si>
  <si>
    <t>بيه ڨوه</t>
  </si>
  <si>
    <t>(une gaffe: blunder) blunder: a big mistake.</t>
  </si>
  <si>
    <t>rabrouer</t>
  </si>
  <si>
    <t>غاه بغوه ويه</t>
  </si>
  <si>
    <t>to send sb packing: to ask someone to leave immediately.</t>
  </si>
  <si>
    <t>un accès de colère</t>
  </si>
  <si>
    <t>أه ك سيه</t>
  </si>
  <si>
    <t>an angry outburst</t>
  </si>
  <si>
    <t>posséder</t>
  </si>
  <si>
    <t>پوه سيه ديه</t>
  </si>
  <si>
    <t>(sexuellement) to possess, to have carnal knowledge of</t>
  </si>
  <si>
    <t>obscur, e</t>
  </si>
  <si>
    <t>أوه ب سكوه غ</t>
  </si>
  <si>
    <t>(indéfini) obscure, vague</t>
  </si>
  <si>
    <t>pulsion</t>
  </si>
  <si>
    <t>پوه ل سيون</t>
  </si>
  <si>
    <t>(une motivation) impulse, unconscious motive</t>
  </si>
  <si>
    <t>accuser</t>
  </si>
  <si>
    <t>أه كوه زيه</t>
  </si>
  <si>
    <t>(désigner comme coupable) to accuse</t>
  </si>
  <si>
    <t>là-dedans</t>
  </si>
  <si>
    <t>لاه د داه ن</t>
  </si>
  <si>
    <t>(dans ce qui est dit) in here. Il y a du vrai là-dedans: there's some truth in it.</t>
  </si>
  <si>
    <t>vivacité (d'une intelligence)</t>
  </si>
  <si>
    <t>(d'une intelligence) sharpness, acuteness. Parler avec vivacité: to speak animatedly (from animated: full of interest &amp; energy)</t>
  </si>
  <si>
    <t>affectation (une manière)</t>
  </si>
  <si>
    <t>(une manière: way, manner) affectation: behaviour or speech that is not sincere.</t>
  </si>
  <si>
    <t>affranchir</t>
  </si>
  <si>
    <t>أه فغاه ن شيغ</t>
  </si>
  <si>
    <t>(un esclave) to (set) free</t>
  </si>
  <si>
    <t>précipitation (rashness)</t>
  </si>
  <si>
    <t>(une irréflexion: thoughtlessness, rashness) rashness</t>
  </si>
  <si>
    <t>subsistance</t>
  </si>
  <si>
    <t>سوه ب زيس تاه نس</t>
  </si>
  <si>
    <t>subsistence: the state of having what you need in order to stay alive, but no more. Pourvoir à la subsistance de quelqu'un: to maintain sb.</t>
  </si>
  <si>
    <t>devoir (avoir comme une dette)</t>
  </si>
  <si>
    <t>دوه ڨ واه غ</t>
  </si>
  <si>
    <t>(avoir comme une dette) to owe. Je te dois l'essence: I owe you for the petrol.</t>
  </si>
  <si>
    <t>colonialiste</t>
  </si>
  <si>
    <t>كوه لون ياه ليست</t>
  </si>
  <si>
    <t>colonialistic: "colonialist"; relating to colonialism.</t>
  </si>
  <si>
    <t>hégémonie</t>
  </si>
  <si>
    <t>إيه چيه موه نى</t>
  </si>
  <si>
    <t>hegemony: (especially of countries) the position of being the strongest and most powerful and therefore able to control others.</t>
  </si>
  <si>
    <t>charte</t>
  </si>
  <si>
    <t>شاه غت</t>
  </si>
  <si>
    <t>(document) charter ميثاق</t>
  </si>
  <si>
    <t>convenir</t>
  </si>
  <si>
    <t>to agree. Comme (cela a été) convenu: as agreed.</t>
  </si>
  <si>
    <t>nombreux, euse</t>
  </si>
  <si>
    <t>نومب غوه</t>
  </si>
  <si>
    <t>(en grand nombre) many, numerous. Avoir de nombreux clients: to have a great number of customers.</t>
  </si>
  <si>
    <t>déchiqueter</t>
  </si>
  <si>
    <t>ديه شيك تيه</t>
  </si>
  <si>
    <t>(papier, tissu) to rip (to shreds), to tear (to bits). Les corps ont été déchiquetés par l'explosion: the bodies were torn to pieces by the explosion.</t>
  </si>
  <si>
    <t>au commencement de</t>
  </si>
  <si>
    <t>أوه كوه موه نس مون دوه</t>
  </si>
  <si>
    <t>at the beginning / start of</t>
  </si>
  <si>
    <t>perceptible</t>
  </si>
  <si>
    <t>پيه غ سيه پ تيبل</t>
  </si>
  <si>
    <t>perceptible: that can be seen, heard or noticed.</t>
  </si>
  <si>
    <t>émacié, e</t>
  </si>
  <si>
    <t>إيه ماه س ييه</t>
  </si>
  <si>
    <t>emaciated: very thin and weak.</t>
  </si>
  <si>
    <t>piteux, euse</t>
  </si>
  <si>
    <t>پى توه</t>
  </si>
  <si>
    <t>pitiful: making people feel sympathy.</t>
  </si>
  <si>
    <t>contingent</t>
  </si>
  <si>
    <t>كون تاه ن چاه ن</t>
  </si>
  <si>
    <t>"ensemble de recrues (f. recruit)" the call-up, draft  /مجندين</t>
  </si>
  <si>
    <t>prospère</t>
  </si>
  <si>
    <t>پغوه س پيه غ</t>
  </si>
  <si>
    <t>(riche) prosperous</t>
  </si>
  <si>
    <t>conserver</t>
  </si>
  <si>
    <t>كون سيه غ ڨيه</t>
  </si>
  <si>
    <t>(garder -charme, force, illusion, un calme) to keep, to retain</t>
  </si>
  <si>
    <t>sucrerie</t>
  </si>
  <si>
    <t>سوه ك غوه غى</t>
  </si>
  <si>
    <t>(la friandise: sweetmeat) sweet thing  مِلَبس</t>
  </si>
  <si>
    <t>réserver (destiner)</t>
  </si>
  <si>
    <t>(destiner: to intend) to reserve. Réserver un accueil glacial / chaleureux à quelqu'un: to reserve an icy / a warm welcome for sb.</t>
  </si>
  <si>
    <t>cordial, e</t>
  </si>
  <si>
    <t>كوه غ دياه ل</t>
  </si>
  <si>
    <t>warm, friendly, cordial</t>
  </si>
  <si>
    <t>circonspection</t>
  </si>
  <si>
    <t>سيغ كون سپيه ك سيون</t>
  </si>
  <si>
    <t>caution, cautiousness. Avec circonspection: cautiously, warily.</t>
  </si>
  <si>
    <t>svelte</t>
  </si>
  <si>
    <t>سڨيه لت</t>
  </si>
  <si>
    <t>(personne) slender, slim</t>
  </si>
  <si>
    <t>imiter</t>
  </si>
  <si>
    <t>إى مى تيه</t>
  </si>
  <si>
    <t>(copier - bruit, personne) to imitate. Imiter la signature de quelqu'un: to imitate sb's signature.</t>
  </si>
  <si>
    <t>se déchaîner contre</t>
  </si>
  <si>
    <t>to rave at / against. La presse s'est déchaînée contre le gouvernement: the press railed at the government. "to rail: to complain angrily"</t>
  </si>
  <si>
    <t>mœurs</t>
  </si>
  <si>
    <t>مووه غ</t>
  </si>
  <si>
    <t>(f. pl.) (principes moraux) morals, moral standards.</t>
  </si>
  <si>
    <t>fréquenter (personne)</t>
  </si>
  <si>
    <t>(personne) to see frequently.</t>
  </si>
  <si>
    <t>fourgon</t>
  </si>
  <si>
    <t>فوه غ جون</t>
  </si>
  <si>
    <t>(une voiture) van. Fourgon de déménagement: moving van.</t>
  </si>
  <si>
    <t>grillager</t>
  </si>
  <si>
    <t>جغى ياه چيه</t>
  </si>
  <si>
    <t>(une fenêtre) to put wire mesh / netting on</t>
  </si>
  <si>
    <t>bandeau</t>
  </si>
  <si>
    <t>باه ن دوه</t>
  </si>
  <si>
    <t>(un serre-tête: headband) headband: a narrow strip of material worn around the head, usually to keep your hair or sweat out of your eyes.</t>
  </si>
  <si>
    <t>démarrer</t>
  </si>
  <si>
    <t>ديه ماه غيه</t>
  </si>
  <si>
    <t>(automobile) (se mettre à fonctionner) to start (up). Je n'arrive pas à faire démarrer la voiture: I can't get the car started.</t>
  </si>
  <si>
    <t>grincement</t>
  </si>
  <si>
    <t>جغاه نس مون</t>
  </si>
  <si>
    <t>(bruit) creaking. Dans un grincement de freins: with a squeal of brakes. Squeal: to make a long very high sound or cry.</t>
  </si>
  <si>
    <t>dégringoler</t>
  </si>
  <si>
    <t>ديه جغاه ن جوه ليه</t>
  </si>
  <si>
    <t>(chutter) to tumble down: to fall quickly &amp; without control.</t>
  </si>
  <si>
    <t>planter (faire pénétrer)</t>
  </si>
  <si>
    <t>(enforcer: faire pénétrer) to stick, to drive in</t>
  </si>
  <si>
    <t>croc</t>
  </si>
  <si>
    <t>كغوه</t>
  </si>
  <si>
    <t>(de chien) tooth, fang</t>
  </si>
  <si>
    <t>rouler (faire tourner)</t>
  </si>
  <si>
    <t>(faire tourner) to roll. Rouler les yeux: to roll one's eyes.</t>
  </si>
  <si>
    <t>paroxysme</t>
  </si>
  <si>
    <t>پاه غوه ك سيسم</t>
  </si>
  <si>
    <t>(d'un état affectif "emotional") paroxysm: a sudden &amp; powerful expression of strong feeling, especially one that you cannot control. Height. Au paroxysme de la douleur: in paroxysms of pain.</t>
  </si>
  <si>
    <t>cour (yard)</t>
  </si>
  <si>
    <t>courtyard, yard   فناء</t>
  </si>
  <si>
    <t>enfumer</t>
  </si>
  <si>
    <t>أون فوه ميه</t>
  </si>
  <si>
    <t>(une pièce) to fill with smoke</t>
  </si>
  <si>
    <t>s'abattre sur</t>
  </si>
  <si>
    <t>(coups) to rain down on</t>
  </si>
  <si>
    <t>raisonnable</t>
  </si>
  <si>
    <t>غيه زوه ناه بل</t>
  </si>
  <si>
    <t>(sensé: wise - personne) sensible</t>
  </si>
  <si>
    <t>pétrin</t>
  </si>
  <si>
    <t>پيه تغاه ن</t>
  </si>
  <si>
    <t>(familier) (un embarras: embarrassment) jam: a difficult situation . Être dans le pétrin: to be in a jam.</t>
  </si>
  <si>
    <t>prononcer (to utter)</t>
  </si>
  <si>
    <t>(dire - une parole) to utter</t>
  </si>
  <si>
    <t>hululement</t>
  </si>
  <si>
    <t>ءوه لوه ل مون</t>
  </si>
  <si>
    <t>hooting: "hoot"; a short loud high sound.</t>
  </si>
  <si>
    <t>ceinturon</t>
  </si>
  <si>
    <t>ساه ن توه غون</t>
  </si>
  <si>
    <t>(militaire) (vêtement) belt</t>
  </si>
  <si>
    <t>s'étirer</t>
  </si>
  <si>
    <t>إيه تى غيه</t>
  </si>
  <si>
    <t>(personne, animal) to stretch (out)</t>
  </si>
  <si>
    <t>ardemment</t>
  </si>
  <si>
    <t>أه غ داه مون</t>
  </si>
  <si>
    <t>passionately, ardently. Désirer quelque chose ardemment: to yearn for / crave something. Crave: to have a strong or uncontrollable want for something.</t>
  </si>
  <si>
    <t>rasséréner</t>
  </si>
  <si>
    <t>غاه سيه غيه نيه</t>
  </si>
  <si>
    <t>to make calm.</t>
  </si>
  <si>
    <t>à l'improviste</t>
  </si>
  <si>
    <t>أه لاه م پغوه ڨيست</t>
  </si>
  <si>
    <t>unexpectedly, without warning</t>
  </si>
  <si>
    <t>vestibule</t>
  </si>
  <si>
    <t>ڨيه س تى بوه لل</t>
  </si>
  <si>
    <t>(d'un bâtiment public, d'une maison) (entrance) hall</t>
  </si>
  <si>
    <t>bigoudi</t>
  </si>
  <si>
    <t>بى جوه دى</t>
  </si>
  <si>
    <t>(de cheveux) curler, roller</t>
  </si>
  <si>
    <t>rejeter</t>
  </si>
  <si>
    <t>غوه ش تيه</t>
  </si>
  <si>
    <t>to throw back. Rejeter la tête en arrière: to throw one's head back. Elle rejeta ses cheveux en arrière: she tossed her hair back.</t>
  </si>
  <si>
    <t>d'habitude</t>
  </si>
  <si>
    <t>usually. Comme d'habitude: as usual.</t>
  </si>
  <si>
    <t>charbon</t>
  </si>
  <si>
    <t>شاه غ  بون</t>
  </si>
  <si>
    <t>coal</t>
  </si>
  <si>
    <t>pipe (à fumer)</t>
  </si>
  <si>
    <t>(à fumer - un contenant: container) pipe, (-contenu: contents) pipe, pipeful حجر الشيشة</t>
  </si>
  <si>
    <t>passer (vêtement)</t>
  </si>
  <si>
    <t>(enfiler - vêtement) to slip, to put on. Je passe une robe moins chaude et j'arrive: I'll put on a cooler dress &amp; I'll be with you.</t>
  </si>
  <si>
    <t>abondance</t>
  </si>
  <si>
    <t>أه بون داه نس</t>
  </si>
  <si>
    <t>(grande quantité) une abondance de détails: a wealth of details.</t>
  </si>
  <si>
    <t>pot (cuisine)</t>
  </si>
  <si>
    <t>(un contenant: container) pot حلة. C'est dans les vieux pots qu'on fait les bonnes / les meilleures soupes (proverbe): Experience always wins the day. الدهن فى العتاقى</t>
  </si>
  <si>
    <t>affaire</t>
  </si>
  <si>
    <t>(un problème, situation délicate) business. C'est une autre affaire: that's another story / different proposition. Une mauvaise / sale affaire: a nasty business.</t>
  </si>
  <si>
    <t>s'épanouir (visage)</t>
  </si>
  <si>
    <t>(visage) to light up</t>
  </si>
  <si>
    <t>honneur (dignité)</t>
  </si>
  <si>
    <t>(une dignité: dignity) honour. Venger l'honneur de quelqu'un: to avenge sb honour.</t>
  </si>
  <si>
    <t>se dévêtir</t>
  </si>
  <si>
    <t>ديه ڨيه تيغ</t>
  </si>
  <si>
    <t>to undress oneself, to take one's clothes off</t>
  </si>
  <si>
    <t>componction</t>
  </si>
  <si>
    <t>كوم پوه نك سيون</t>
  </si>
  <si>
    <t>(religion) compunction: when you feel slightly guilty for sth you have done or might do.</t>
  </si>
  <si>
    <t>prélude (preliminary)</t>
  </si>
  <si>
    <t>*(soutenu = formal language) (préliminaire = preliminary) prelude پريه ل يوه د: something that comes before a more important event or action which introduces or prepares for it.
cette première rencontre fut le prélude de bien d'autres: this was the first of many meeting.</t>
  </si>
  <si>
    <t>pouls</t>
  </si>
  <si>
    <t>(médecine) pulse. Prendre le pouls de: (malade) to take the pulse of / (figuré) يجس النبض</t>
  </si>
  <si>
    <t>capacités</t>
  </si>
  <si>
    <t>(f. pl.) ability. Capacités intellectuelles: intellectual capacity.</t>
  </si>
  <si>
    <t>aiguiser</t>
  </si>
  <si>
    <t>إيه جى زيه</t>
  </si>
  <si>
    <t>(stimuler - faculté: capacité, un sens: sense) to sharpen</t>
  </si>
  <si>
    <t>se dissiper</t>
  </si>
  <si>
    <t>(craintes) to disappear, to vanish</t>
  </si>
  <si>
    <t>agiter</t>
  </si>
  <si>
    <t>(remuer: to move, to shift) to shake. Agiter avant usage / de s'en servir: shake well before use.</t>
  </si>
  <si>
    <t>concession (توكيل)</t>
  </si>
  <si>
    <t>concession: the right to sell a product in a particular area. توكيل سيارات مثلا</t>
  </si>
  <si>
    <t>peser</t>
  </si>
  <si>
    <t>(évaluer, choisir) weigh. Peser ses mots: to choose one's words.</t>
  </si>
  <si>
    <t>altérer</t>
  </si>
  <si>
    <t>أه ل تيه غيه</t>
  </si>
  <si>
    <t>(changer) to change, to alter, to modify. La voix altérée par l'angoisse: her voice strained with anxiety.</t>
  </si>
  <si>
    <t>intensité</t>
  </si>
  <si>
    <t>أن تون سى تيه</t>
  </si>
  <si>
    <t>(d'un son) loudness</t>
  </si>
  <si>
    <t>par procuration</t>
  </si>
  <si>
    <t>پغوه كوه غاه س يون</t>
  </si>
  <si>
    <t>(voter) by "proxy"; authority given to a person to act for someone else, such as by voting for them in an election, or the person who this authority is given to. بالوكالة / بالنيابة عن شخص آخر</t>
  </si>
  <si>
    <t>malheur</t>
  </si>
  <si>
    <t>ماه لوه غ</t>
  </si>
  <si>
    <t>misfortune. Un malheur ne vient / n'arrive jamais seul (un proverbe): it never rains but it pours.</t>
  </si>
  <si>
    <t>indigner</t>
  </si>
  <si>
    <t>to make indignant إن ديج ناه نت: angry because of sth which is wrong or not fair.</t>
  </si>
  <si>
    <t>chiche-kebab</t>
  </si>
  <si>
    <t>kebab, shish kebab</t>
  </si>
  <si>
    <t>curieux, euse</t>
  </si>
  <si>
    <t>كوه غ يوه / يوه ز</t>
  </si>
  <si>
    <t>Inquisitive person</t>
  </si>
  <si>
    <t>envergure (d'une personne)</t>
  </si>
  <si>
    <t>(d'un savant, d'un président) calibre: the quality of someone or sth, especially someone's ability.</t>
  </si>
  <si>
    <t>manœuvre (plot)</t>
  </si>
  <si>
    <t>(une machination: plot, conspiracy - politique) manoeuvre:  a cleverly planned action which is intended to get an advantage.</t>
  </si>
  <si>
    <t>transaction</t>
  </si>
  <si>
    <t>تغاه ن زاه ك سيون</t>
  </si>
  <si>
    <t>(la Bourse, le commerce, économie) transaction, deal</t>
  </si>
  <si>
    <t>conclure</t>
  </si>
  <si>
    <t>كون كلوه غ</t>
  </si>
  <si>
    <t>(terminer - discussion, travail) to end, to conclude</t>
  </si>
  <si>
    <t>regorger de</t>
  </si>
  <si>
    <t>غوه جوه غ چيه دوه</t>
  </si>
  <si>
    <t>to abound in / with sth: to have a lot of sth / be full of sth. Les vitrines regorgent de marchandises: the shop windows are packed with goods.</t>
  </si>
  <si>
    <t>traduire</t>
  </si>
  <si>
    <t>تغاه د ويغ</t>
  </si>
  <si>
    <t>(exprimer - pensée, sentiment) to express, to reflect, to convey</t>
  </si>
  <si>
    <t>intervenir dans</t>
  </si>
  <si>
    <t>أن تيه غ ڨوه نيغ</t>
  </si>
  <si>
    <t>(jouer un rôle - circonstance, facteur) to influence, to affect</t>
  </si>
  <si>
    <t>élite</t>
  </si>
  <si>
    <t>إيه ليت</t>
  </si>
  <si>
    <t>elite</t>
  </si>
  <si>
    <t>poker</t>
  </si>
  <si>
    <t>پوه كيه غ</t>
  </si>
  <si>
    <t>(jeux) poker. Jouer au poker: to play poker.</t>
  </si>
  <si>
    <t>bridge</t>
  </si>
  <si>
    <t>بغيدچ</t>
  </si>
  <si>
    <t>(jeux) bridge</t>
  </si>
  <si>
    <t>décolleté, e</t>
  </si>
  <si>
    <t>ديه كوه ل تيه</t>
  </si>
  <si>
    <t>(vêtement) low-cut, low-necked</t>
  </si>
  <si>
    <t>vorace</t>
  </si>
  <si>
    <t>ڨوه غاه س</t>
  </si>
  <si>
    <t>(un appétit) insatiable: (especially of a desire or need) too great to be satisfied.</t>
  </si>
  <si>
    <t>pigeon farci</t>
  </si>
  <si>
    <t>پى چوه ن فاه غ سى</t>
  </si>
  <si>
    <t>stuffed pigeon  حمام مَحشى</t>
  </si>
  <si>
    <t>chaleureusement</t>
  </si>
  <si>
    <t>شاه لوه غوه ز مون</t>
  </si>
  <si>
    <t>warmly</t>
  </si>
  <si>
    <t>exposé, e</t>
  </si>
  <si>
    <t>إيه كس پوه زيه</t>
  </si>
  <si>
    <t>(non abrité: not sheltered) exposed</t>
  </si>
  <si>
    <t>jet d'eau</t>
  </si>
  <si>
    <t>چيه دوه</t>
  </si>
  <si>
    <t>fountain, spray</t>
  </si>
  <si>
    <t>à propos</t>
  </si>
  <si>
    <t>أه پغوه پوه</t>
  </si>
  <si>
    <t>(au fait: by the way) by the way</t>
  </si>
  <si>
    <t>impudique</t>
  </si>
  <si>
    <t>أم پوه ديك</t>
  </si>
  <si>
    <t>(indécent: honteux) indecent: morally offensive, especially in a sexual way.</t>
  </si>
  <si>
    <t>écho</t>
  </si>
  <si>
    <t xml:space="preserve">إيه كوه </t>
  </si>
  <si>
    <t>(figuré) echo: a detail that is similar to and makes you remember something else. J'en ai eu des échos: I heard sth about it.</t>
  </si>
  <si>
    <t>mérite</t>
  </si>
  <si>
    <t>ميه غيت</t>
  </si>
  <si>
    <t>(la gloire: credit) credit, worth, merit "the quality of being good &amp; deserving praise". Tout le mérite de l'affaire vous revient: you deserve all the credit for the deal.</t>
  </si>
  <si>
    <t>député, députée</t>
  </si>
  <si>
    <t>ديه پووه تيه</t>
  </si>
  <si>
    <t>(politique) member of Parliament.</t>
  </si>
  <si>
    <t>ignoble (conduite)</t>
  </si>
  <si>
    <t>(une conduite: un comportement: conduct, behavior) unspekable, disgraceful: very bad.</t>
  </si>
  <si>
    <t>moralité</t>
  </si>
  <si>
    <t>موه غاه لى تيه</t>
  </si>
  <si>
    <t>(une éthique: ethics) morality, ethics</t>
  </si>
  <si>
    <t>obscénité</t>
  </si>
  <si>
    <t>أوب سيه نى تيه</t>
  </si>
  <si>
    <t>(un caractère licencieux: lewd nature) obscenity: "obscene"; offensive, rude or shocking, usually because too obviously related to sex or showing sex.</t>
  </si>
  <si>
    <t>s'élancer</t>
  </si>
  <si>
    <t>(courir) to rush / dash "to go somewhere quickly" forward</t>
  </si>
  <si>
    <t>détachement</t>
  </si>
  <si>
    <t>ديه تاه ش مون</t>
  </si>
  <si>
    <t>(une troupe: troop) detachment: a group of soldiers who are separated from the main group to perform a particular duty.</t>
  </si>
  <si>
    <t>recrue</t>
  </si>
  <si>
    <t>غوه كغوه</t>
  </si>
  <si>
    <t>(militaire) recruit: a new member in the army.</t>
  </si>
  <si>
    <t>gaz lacrymogène</t>
  </si>
  <si>
    <t>لاه كغى موه چيه ن</t>
  </si>
  <si>
    <t>tear gas</t>
  </si>
  <si>
    <t>mitraille</t>
  </si>
  <si>
    <t>مى تغاه يي</t>
  </si>
  <si>
    <t>(militaire) volley of shots, "volley"; a large number of bullets fired at the same time.</t>
  </si>
  <si>
    <t>saisir de</t>
  </si>
  <si>
    <t>(envahir par - sujet: colère, une terreur) to take hold of, to seize, to grip. Elle a été saisie d'un malaise: she suddenly felt faint.</t>
  </si>
  <si>
    <t>effroi</t>
  </si>
  <si>
    <t>إيه ف غواه</t>
  </si>
  <si>
    <t>terror, dread</t>
  </si>
  <si>
    <t>prise de contact</t>
  </si>
  <si>
    <t>meeting</t>
  </si>
  <si>
    <t>détenu, détenue</t>
  </si>
  <si>
    <t>ديه ت نوه</t>
  </si>
  <si>
    <t>prisoner</t>
  </si>
  <si>
    <t>affiche</t>
  </si>
  <si>
    <t>أه فيش</t>
  </si>
  <si>
    <t>(une image publicitaire) advertisement, poster</t>
  </si>
  <si>
    <t>placarder</t>
  </si>
  <si>
    <t>پلاه كاه غ ديه</t>
  </si>
  <si>
    <t>(afficher: to stick up, to post) to plaster: to make sth stich in a flat smooth layer.</t>
  </si>
  <si>
    <t>s'absorber dans</t>
  </si>
  <si>
    <t>أه پ سوه غ بيه</t>
  </si>
  <si>
    <t xml:space="preserve">(sujet: une lecture, un travail) to become absorbed in </t>
  </si>
  <si>
    <t>crépuscule</t>
  </si>
  <si>
    <t>كغيه پوه س كوه ل</t>
  </si>
  <si>
    <t>(fin de jour) twilight, dusk</t>
  </si>
  <si>
    <t>prosternation</t>
  </si>
  <si>
    <t>پغوه س تيه غناه س يون</t>
  </si>
  <si>
    <t>(religion) bowing-down رَكعة</t>
  </si>
  <si>
    <t>goguenard, e</t>
  </si>
  <si>
    <t>جوه ج ناه غ</t>
  </si>
  <si>
    <t>mocking</t>
  </si>
  <si>
    <t>provocateur, trice</t>
  </si>
  <si>
    <t>پغوه ڨوه كاه توه غ</t>
  </si>
  <si>
    <t>chef</t>
  </si>
  <si>
    <t>شيه ف</t>
  </si>
  <si>
    <t>(un leader: leader) leader. Chef de bande: gang leader.</t>
  </si>
  <si>
    <t>figé, e</t>
  </si>
  <si>
    <t>set: fixed or never changing. Dans une attitude figée: motionless.</t>
  </si>
  <si>
    <t>entraîner (conduire)</t>
  </si>
  <si>
    <t>(conduire) to drag (along). C'est lui qui m'a entraîné dans cette affaire: he's the one who dragged me into this mess.</t>
  </si>
  <si>
    <t>se mettre en grève</t>
  </si>
  <si>
    <t>to go on strike (une grève: strike)</t>
  </si>
  <si>
    <t>amphithéâtre</t>
  </si>
  <si>
    <t>أوم فى تياه تغ</t>
  </si>
  <si>
    <t>(éducation) lecture hall</t>
  </si>
  <si>
    <t>banderole</t>
  </si>
  <si>
    <t>باه ند غوه لل</t>
  </si>
  <si>
    <t>(une bannière: banner - dans une manifestation) banner</t>
  </si>
  <si>
    <t>muezzin</t>
  </si>
  <si>
    <t>موه أد زيه ن</t>
  </si>
  <si>
    <t>muezzin مُؤذن</t>
  </si>
  <si>
    <t>esplanade</t>
  </si>
  <si>
    <t>إيه س پلاه ناه د</t>
  </si>
  <si>
    <t>esplanade: a wide level path for walking along often by the sea.</t>
  </si>
  <si>
    <t>officier</t>
  </si>
  <si>
    <t>أوه فيس ييه</t>
  </si>
  <si>
    <t>(religion) to officiate: to be in charge of or to lean a ceremony or other public event. يؤم المصليين</t>
  </si>
  <si>
    <t>assemblée</t>
  </si>
  <si>
    <t>أه سوم بليه</t>
  </si>
  <si>
    <t>gathering, audience</t>
  </si>
  <si>
    <t>un ennemi, une ennemie</t>
  </si>
  <si>
    <t>إيه ن مى</t>
  </si>
  <si>
    <t>enemy</t>
  </si>
  <si>
    <t>impur, e</t>
  </si>
  <si>
    <t>أه م پوه غ</t>
  </si>
  <si>
    <t>(air, eau) impure</t>
  </si>
  <si>
    <t>pilonner</t>
  </si>
  <si>
    <t>پى لوه نيه</t>
  </si>
  <si>
    <t>(bombarder) to bombard, to shell</t>
  </si>
  <si>
    <t>ruine</t>
  </si>
  <si>
    <t>غوه وين</t>
  </si>
  <si>
    <t>(un bâtiment) ruin</t>
  </si>
  <si>
    <t>apogée</t>
  </si>
  <si>
    <t>أه پوه چيه</t>
  </si>
  <si>
    <t>obtempérer à</t>
  </si>
  <si>
    <t>أوپ توه م پيه غيه</t>
  </si>
  <si>
    <t>(se soumettre à: to give in: to agree) to obey, to comply with</t>
  </si>
  <si>
    <t>sioniste (nom)</t>
  </si>
  <si>
    <t>piétiner</t>
  </si>
  <si>
    <t>پييه تى نيه</t>
  </si>
  <si>
    <t>(écraser) to tread on. (figuré) (libertés (f.) , traditions) to trample underfoot</t>
  </si>
  <si>
    <t>oh</t>
  </si>
  <si>
    <t>(pour indiquer - la surprise, l'admiration, l'indignation) oh</t>
  </si>
  <si>
    <t>entasser (l'argent)</t>
  </si>
  <si>
    <t>(la fortune, l'argent) to pile up, to heap up</t>
  </si>
  <si>
    <t>reprendre</t>
  </si>
  <si>
    <t>(répéter) to repeat</t>
  </si>
  <si>
    <t>au comble de</t>
  </si>
  <si>
    <t>أوه كوه مبل دوه</t>
  </si>
  <si>
    <t>at the height of</t>
  </si>
  <si>
    <t>exaltation</t>
  </si>
  <si>
    <t>إيه ج زاه ل تاه س يون</t>
  </si>
  <si>
    <t>(excitation) (intense) excitement</t>
  </si>
  <si>
    <t>rugissant, e</t>
  </si>
  <si>
    <t>غوه چى ساه ن</t>
  </si>
  <si>
    <t>(flots: waves) roaring</t>
  </si>
  <si>
    <t>missile</t>
  </si>
  <si>
    <t>مى سيل</t>
  </si>
  <si>
    <t>missile: a flying weapon which has its own engine so that it can travel a long distance before exploding at the place that it has been aimed at.</t>
  </si>
  <si>
    <t>porc</t>
  </si>
  <si>
    <t>پوه غ</t>
  </si>
  <si>
    <t>Pig</t>
  </si>
  <si>
    <t>offenser</t>
  </si>
  <si>
    <t>أوه فون سيه</t>
  </si>
  <si>
    <t>to violate</t>
  </si>
  <si>
    <t>godillot</t>
  </si>
  <si>
    <t>جوه دى يوه</t>
  </si>
  <si>
    <t>(une chaussure) clodhopper: a heavy shoe.</t>
  </si>
  <si>
    <t>entrecouper</t>
  </si>
  <si>
    <t>أونتغ كوه پيه</t>
  </si>
  <si>
    <t>(interrompre) Une voix entrecoupée de sanglots: a voice broken by sobs. (ينتحب فى البكاء)</t>
  </si>
  <si>
    <t>à bas</t>
  </si>
  <si>
    <t>(dans une manifestation) يَسقط, تَسقط  à bas la dictature!: down with dictatorship!</t>
  </si>
  <si>
    <t>se joindre à</t>
  </si>
  <si>
    <t>(s'associer à) to join:. Tu veux te joindre à nous? : Would you like to come with us?</t>
  </si>
  <si>
    <t>matraque</t>
  </si>
  <si>
    <t>ماه تغاه ك</t>
  </si>
  <si>
    <t>(de police) nightstick: a thick heavy stick used as a weapon by police.</t>
  </si>
  <si>
    <t>asphalte</t>
  </si>
  <si>
    <t>أه س فاه لت</t>
  </si>
  <si>
    <t>(un bitume: bitumen) asphalt</t>
  </si>
  <si>
    <t>autobus</t>
  </si>
  <si>
    <t>أوه توه بوه س</t>
  </si>
  <si>
    <t>bus</t>
  </si>
  <si>
    <t>tente</t>
  </si>
  <si>
    <t>توه نت</t>
  </si>
  <si>
    <t>(de camping: campig قاه م بينج) tent</t>
  </si>
  <si>
    <t>instruit, e</t>
  </si>
  <si>
    <t>أه نس تغوه ى</t>
  </si>
  <si>
    <t>well-educated, educated</t>
  </si>
  <si>
    <t>enjoué, e</t>
  </si>
  <si>
    <t>(personne, un caractère: nature) cheerful</t>
  </si>
  <si>
    <t>convenir à</t>
  </si>
  <si>
    <t>(plaire à) to suit. La vie qui je mène me convient parfaitement: the life I lead suits me perfectly. Cette chaleur ne me convient pas du tout: this heat doesn't agree with me at all.</t>
  </si>
  <si>
    <t>âpre (un goût)</t>
  </si>
  <si>
    <t>(âcre أه كغ "acrid: describes a smell or taste that is strong &amp; bitter &amp; causes a burning feeling in the throat" - goût) sour</t>
  </si>
  <si>
    <t>rougir (de gêne)</t>
  </si>
  <si>
    <t>(personne - de la gêne چيه ن: embarrassment) to blush</t>
  </si>
  <si>
    <t>tarder (يتأخر)</t>
  </si>
  <si>
    <t>(être long à venir) to take a long time to come. La réponse tardait à venir: the answer took a long time to come. Un conflit ne tardera pas à éclater entre les deux pays: it won't be long before the two countries enter into conflict.</t>
  </si>
  <si>
    <t>effrontément</t>
  </si>
  <si>
    <t>إيه فغوه ن تيه مون</t>
  </si>
  <si>
    <t>(adverbe) impudently: "impudent"; rude &amp; not respectful. Cheekily: "cheeky"; slightly rude or showing no respect, but often in a funny way.</t>
  </si>
  <si>
    <t>barrer</t>
  </si>
  <si>
    <t>باه غيه</t>
  </si>
  <si>
    <t>(bloquer - porte, voie: road, route) to block</t>
  </si>
  <si>
    <t>futé, futée</t>
  </si>
  <si>
    <t>smart person, clever</t>
  </si>
  <si>
    <t>pénétrer</t>
  </si>
  <si>
    <t>پيه نيه ت غيه</t>
  </si>
  <si>
    <t>(entrer) to go, to enter. Pénétrer dans la maison de quelqu'un: to enter sb's house / to break into sb's house.</t>
  </si>
  <si>
    <t>disert, e</t>
  </si>
  <si>
    <t>دى زيه غ</t>
  </si>
  <si>
    <t>articulate: able to express thoughts &amp; feelings easily &amp; clearly, or showing this ability.</t>
  </si>
  <si>
    <t>ce n'est pas la peine</t>
  </si>
  <si>
    <t>it's not worth it, its pointless.</t>
  </si>
  <si>
    <t>aussi</t>
  </si>
  <si>
    <t>أوه سي</t>
  </si>
  <si>
    <t>(un terme de comparaison) il est aussi grand que son père: he's as tall as his father.</t>
  </si>
  <si>
    <t>destinée</t>
  </si>
  <si>
    <t>ديه س تى نيه</t>
  </si>
  <si>
    <t>fate</t>
  </si>
  <si>
    <t>fichu, e</t>
  </si>
  <si>
    <t>فى شووه</t>
  </si>
  <si>
    <t>(familier) (mauvais) lousy, rotten. Quel fichu temps!: what lousy weather!</t>
  </si>
  <si>
    <t>détourner les yeux / le regard</t>
  </si>
  <si>
    <t>(éloigner) to look away</t>
  </si>
  <si>
    <t>patriotisme</t>
  </si>
  <si>
    <t>پاه ت غيوه تيسم</t>
  </si>
  <si>
    <t>patriotism</t>
  </si>
  <si>
    <t>à ce point</t>
  </si>
  <si>
    <t>(tellement) ton travail est dur à ce point? : Is your job that hard?</t>
  </si>
  <si>
    <t>approche (venue)</t>
  </si>
  <si>
    <t>(la venue) approach. L'approche des examens: the coming of the exams.</t>
  </si>
  <si>
    <t>confier (donner)</t>
  </si>
  <si>
    <t>(donner) to entrust. Confier une mission à quelqu'un: to entrust a mission to sb.</t>
  </si>
  <si>
    <t>faire la cour à quelqu'un</t>
  </si>
  <si>
    <t>to court sb : "court"; to have a romantic relationship with sb you hope to marry.</t>
  </si>
  <si>
    <t>coiffure</t>
  </si>
  <si>
    <t>كواه فووه غ</t>
  </si>
  <si>
    <t>(une coupe) hairstyle.</t>
  </si>
  <si>
    <t>billard</t>
  </si>
  <si>
    <t>(jeu) billiards</t>
  </si>
  <si>
    <t>ajuster son coup / tir</t>
  </si>
  <si>
    <t>أه چوه س تيه</t>
  </si>
  <si>
    <t>to aim one's shot</t>
  </si>
  <si>
    <t>compréhensif, ive</t>
  </si>
  <si>
    <t>كوم پغيه أون سيف</t>
  </si>
  <si>
    <t>understanding</t>
  </si>
  <si>
    <t>dérisoire</t>
  </si>
  <si>
    <t>ديه غيز واه غ</t>
  </si>
  <si>
    <t>(travail, salaire, prix) rediculous</t>
  </si>
  <si>
    <t>insinuation</t>
  </si>
  <si>
    <t>أن سين واه س يون</t>
  </si>
  <si>
    <t>insinuation: "insinuate"; to suggest without being direct, that sth unpleasant is true.</t>
  </si>
  <si>
    <t>pierre ponce</t>
  </si>
  <si>
    <t>پييه غ پوه نس</t>
  </si>
  <si>
    <t>pumice stone: a type of grey light stone which is used in pieces or as a powder for rubbing things to make them smooth.</t>
  </si>
  <si>
    <t>piquant, e</t>
  </si>
  <si>
    <t>پى قاه ن</t>
  </si>
  <si>
    <t>(soutenu) (excitant - un récit, détail) spicy, juicy</t>
  </si>
  <si>
    <t>tenace (durable)</t>
  </si>
  <si>
    <t>(durable - parfum, odeur) persistent: lasting for a long time or difficult to get rid of.</t>
  </si>
  <si>
    <t>suranné, e</t>
  </si>
  <si>
    <t>سووه غ أه نيه</t>
  </si>
  <si>
    <t>(style) old-fashioned, outmoded</t>
  </si>
  <si>
    <t>emplir (un récipient)</t>
  </si>
  <si>
    <t>(soutenu) (un récipient: container) to fill (up)</t>
  </si>
  <si>
    <t>affection</t>
  </si>
  <si>
    <t>أه فيه ك سيون</t>
  </si>
  <si>
    <t>(un attachement) fondness, liking</t>
  </si>
  <si>
    <t>courtois, e</t>
  </si>
  <si>
    <t xml:space="preserve">كوه غ تواه </t>
  </si>
  <si>
    <t>(poli - personne) civil, curteous</t>
  </si>
  <si>
    <t>aimablement</t>
  </si>
  <si>
    <t>إيه ماه بل مون</t>
  </si>
  <si>
    <t>kindly, pleasantly</t>
  </si>
  <si>
    <t>renvoyer (soldat)</t>
  </si>
  <si>
    <t>(soldat) to discharge. On les a reonvoyés chez eux: they were sent (back) home / discharged.</t>
  </si>
  <si>
    <t>mettre quelqu'un en tutelle</t>
  </si>
  <si>
    <t>توه تيه لل</t>
  </si>
  <si>
    <t>(droit) to put sb into the care of a guardian. يَضع شخص تحت الحجر</t>
  </si>
  <si>
    <t>disposer de ses biens</t>
  </si>
  <si>
    <t>ديس پوه زيه</t>
  </si>
  <si>
    <t>(droit) to use one's property.</t>
  </si>
  <si>
    <t>se servir</t>
  </si>
  <si>
    <t>سيه غ ڨيغ</t>
  </si>
  <si>
    <t>(à table, dans un magasin) to help oneself. Je me suis servi un verre de lait: I poured myself a glass of milk.</t>
  </si>
  <si>
    <t>balbutier</t>
  </si>
  <si>
    <t>باه ل بوه س ييه</t>
  </si>
  <si>
    <t>to stammer, to stutter يتهته</t>
  </si>
  <si>
    <t>imam</t>
  </si>
  <si>
    <t>إى ماه م</t>
  </si>
  <si>
    <t>imam إمام</t>
  </si>
  <si>
    <t>saint, sainte</t>
  </si>
  <si>
    <t>(religion) saint</t>
  </si>
  <si>
    <t>flottant, e</t>
  </si>
  <si>
    <t>فلوه تاه ن</t>
  </si>
  <si>
    <t>(sur l'eau) floating</t>
  </si>
  <si>
    <t>flottant</t>
  </si>
  <si>
    <t>(vêtement) pair of baggy shorts.</t>
  </si>
  <si>
    <t>ingurgiter</t>
  </si>
  <si>
    <t>أن جوه غ چى تيه</t>
  </si>
  <si>
    <t>(avaler - une boisson) to gulp down</t>
  </si>
  <si>
    <t>gai, e</t>
  </si>
  <si>
    <t>جيه</t>
  </si>
  <si>
    <t>(une mine: appearance, un décor, une personnalité) cheerful, happy</t>
  </si>
  <si>
    <t>flotter (vêtement)</t>
  </si>
  <si>
    <t>(être trop large) elle flotte dans sa robe: her dress is too big for her.</t>
  </si>
  <si>
    <t>raffiné, e</t>
  </si>
  <si>
    <t>غاه فى نيه</t>
  </si>
  <si>
    <t>(élégant) refined, sophisticated</t>
  </si>
  <si>
    <t>androgyne</t>
  </si>
  <si>
    <t>أون دغوه چين</t>
  </si>
  <si>
    <t>androgynous: not clearly male or female.</t>
  </si>
  <si>
    <t>de près</t>
  </si>
  <si>
    <t>پغيه</t>
  </si>
  <si>
    <t>at close range: from a short distance away. Il est rasé de près: he's clean-shaven.</t>
  </si>
  <si>
    <t>passer (une substance)</t>
  </si>
  <si>
    <t>(appliquer: to apply - une substance) to apply, to put on. Passer de la cire sur quelque chose: to wax sth.</t>
  </si>
  <si>
    <t>khôl</t>
  </si>
  <si>
    <t>kohl كُحل</t>
  </si>
  <si>
    <t>cosmétique</t>
  </si>
  <si>
    <t>كوه س ميه تيك</t>
  </si>
  <si>
    <t>cosmetic</t>
  </si>
  <si>
    <t>retomber</t>
  </si>
  <si>
    <t>غوه توم بيه</t>
  </si>
  <si>
    <t>(pendre) to hang</t>
  </si>
  <si>
    <t>mèche (cheveux)</t>
  </si>
  <si>
    <t>ميه شش</t>
  </si>
  <si>
    <t>(de cheveux) lock: a small group of hairs, especially a curl.</t>
  </si>
  <si>
    <t>apprêts</t>
  </si>
  <si>
    <t>أه پغيه</t>
  </si>
  <si>
    <t>(m.pl.) (préparatifs) preparations</t>
  </si>
  <si>
    <t>éphèbe</t>
  </si>
  <si>
    <t>إيه فيه ب</t>
  </si>
  <si>
    <t>ephebe / beau jeune homme</t>
  </si>
  <si>
    <t>touffu, e</t>
  </si>
  <si>
    <t>تووه فووه</t>
  </si>
  <si>
    <t>(barbe, sourcils) thich, bushy</t>
  </si>
  <si>
    <t>commandant</t>
  </si>
  <si>
    <t>كوه ماه ن داه ن</t>
  </si>
  <si>
    <t>(militaire) major قائد</t>
  </si>
  <si>
    <t>permission</t>
  </si>
  <si>
    <t>پيه غ مى سيون</t>
  </si>
  <si>
    <t>(militaire) leave. Une permission de six jours: to have six day's leave.</t>
  </si>
  <si>
    <t>oisiveté</t>
  </si>
  <si>
    <t>واه زيفف تيه</t>
  </si>
  <si>
    <t>idleness. L'oisiveté est la mère de tous les vices (proverbe): the devil finds work for idle hands. الأيد البطالة نجسة</t>
  </si>
  <si>
    <t>se rassasier</t>
  </si>
  <si>
    <t>(assouvir son désir: to quench one's desire) se rassasier de quelque chose: to get one's fill of something.</t>
  </si>
  <si>
    <t>veiller</t>
  </si>
  <si>
    <t>ڨيه ييه</t>
  </si>
  <si>
    <t>(rester éveillé) to stay up</t>
  </si>
  <si>
    <t>s'abreuver</t>
  </si>
  <si>
    <t>(familier) (personne) to drink</t>
  </si>
  <si>
    <t>craintif, ive</t>
  </si>
  <si>
    <t>كغاه ن تيف</t>
  </si>
  <si>
    <t>(personne) timid, shy</t>
  </si>
  <si>
    <t>enfouir (cacher)</t>
  </si>
  <si>
    <t>(cacher) to stuff, to bury</t>
  </si>
  <si>
    <t>coupable (sinful)</t>
  </si>
  <si>
    <t>(amour, rêve, pensée) sinful. (fautif) guilty</t>
  </si>
  <si>
    <t>vanité</t>
  </si>
  <si>
    <t>ڨاه نى تيه</t>
  </si>
  <si>
    <t>(un orgueil: pride) vanity, pride</t>
  </si>
  <si>
    <t>perspective</t>
  </si>
  <si>
    <t>پيه غيه س پيه كتيڨ</t>
  </si>
  <si>
    <t>(un avenir) (future) prospect, outlook. Perspectives économiques: economic forecast.</t>
  </si>
  <si>
    <t>sans mélange</t>
  </si>
  <si>
    <t>(une joie) unalloyed = pure.</t>
  </si>
  <si>
    <t>fraîchement</t>
  </si>
  <si>
    <t>فغيه ش مون</t>
  </si>
  <si>
    <t>(nouvellement) freshly, newly</t>
  </si>
  <si>
    <t>repeindre</t>
  </si>
  <si>
    <t>غوه پاه ندغ</t>
  </si>
  <si>
    <t>to repaint, to paint again</t>
  </si>
  <si>
    <t>cliquetis</t>
  </si>
  <si>
    <t>كليك تى</t>
  </si>
  <si>
    <t>(de clefs, de bijoux, de chaînes) jangling</t>
  </si>
  <si>
    <t>impotence</t>
  </si>
  <si>
    <t>أه م پوه تاه نس</t>
  </si>
  <si>
    <t>infirmity: (formal) illness, especially for long periods or because of old age.</t>
  </si>
  <si>
    <t>ballant, e</t>
  </si>
  <si>
    <t>باه لان</t>
  </si>
  <si>
    <t>(une poitrine: seins) wobbling, dangling</t>
  </si>
  <si>
    <t>las, lasse</t>
  </si>
  <si>
    <t>لاه</t>
  </si>
  <si>
    <t>se ressaisir</t>
  </si>
  <si>
    <t>giron</t>
  </si>
  <si>
    <t>چى غوه ن</t>
  </si>
  <si>
    <t>(d'une personne) lap. Dans le giron de sa mère: in his mother's lap.</t>
  </si>
  <si>
    <t>sans détour</t>
  </si>
  <si>
    <t>ديه توه غ</t>
  </si>
  <si>
    <t>(parler, répondre) straightforwardly</t>
  </si>
  <si>
    <t>réglementaire</t>
  </si>
  <si>
    <t>غيه جل مون تيه غ</t>
  </si>
  <si>
    <t>regulation: usual; ordered by the rules. Modèle de chaudière réglementaire: approved / standard type of pipe.</t>
  </si>
  <si>
    <t>froideur</t>
  </si>
  <si>
    <t>فغواه دوه غ</t>
  </si>
  <si>
    <t>(au toucher) coldness. Son front avait la froideur du marbre: his forehead was cold as marble.</t>
  </si>
  <si>
    <t>éprouver</t>
  </si>
  <si>
    <t>إيه پغوه ڨيه</t>
  </si>
  <si>
    <t>(ressentir - douleur, haine) to feel, to experience. Éprouver une grande honte / déception: to feel deeply ashamed / disappointed.</t>
  </si>
  <si>
    <t>impuissance</t>
  </si>
  <si>
    <t>أه م پوى ساه نس</t>
  </si>
  <si>
    <t>impotence: inability to get or maintain erection.</t>
  </si>
  <si>
    <t>hoqueter</t>
  </si>
  <si>
    <t>أوه ك تيه</t>
  </si>
  <si>
    <t>(personne) to hiccup: "a hiccup"; a loud noise made in the throat caused by a sudden uncontrollable tightening of a muscle just below the chest, usually happening repeatedly over a short period.   يَشهَق</t>
  </si>
  <si>
    <t>griffer</t>
  </si>
  <si>
    <t>جغى فيه</t>
  </si>
  <si>
    <t>(sujet - personne, animal) to scratch</t>
  </si>
  <si>
    <t>enivrer</t>
  </si>
  <si>
    <t>(soûler - sujet: vin) to make drunk, to intoxicate</t>
  </si>
  <si>
    <t>susurrer</t>
  </si>
  <si>
    <t>سوه سوه غيه</t>
  </si>
  <si>
    <t>(chuchoter) to whisper</t>
  </si>
  <si>
    <t>montant</t>
  </si>
  <si>
    <t>موه ن تاه ن</t>
  </si>
  <si>
    <t>(d'un lit) post</t>
  </si>
  <si>
    <t>aguichant, e</t>
  </si>
  <si>
    <t>أه جى شاه ن</t>
  </si>
  <si>
    <t>seductive, enticing: sth which is enticing attacts you to it by offering you advantages or pleasure.</t>
  </si>
  <si>
    <t>exceller</t>
  </si>
  <si>
    <t>إيه ك سيه ليه</t>
  </si>
  <si>
    <t>to excel, to shine</t>
  </si>
  <si>
    <t>se reposer sur</t>
  </si>
  <si>
    <t>غوه پوه زيه</t>
  </si>
  <si>
    <t>(s'en remettre à: to rely on) to rely on</t>
  </si>
  <si>
    <t>se distinguer</t>
  </si>
  <si>
    <t>ديس تاه ن جيه</t>
  </si>
  <si>
    <t>(se faire remarquer) to distinguish oneself. (devenir célèbre) to become famous. Son fils s'est distingué en musique: his son has distinguished himself in music.</t>
  </si>
  <si>
    <t>faire appel à (qui exige)</t>
  </si>
  <si>
    <t>(qui exige) that involves / requires</t>
  </si>
  <si>
    <t>dédoublement</t>
  </si>
  <si>
    <t>ديه دوه بل مون</t>
  </si>
  <si>
    <t>(psychologie) duality. Dédoublement de la personnalité: dual personality.</t>
  </si>
  <si>
    <t>lointain, e</t>
  </si>
  <si>
    <t>لواه ن تاه ن</t>
  </si>
  <si>
    <t>(dans le temps - passé) distant, far-off</t>
  </si>
  <si>
    <t>tétée</t>
  </si>
  <si>
    <t>(un repas) (d'un nourrisson: un bébé نووه غى سوه ن) feeding (US), feed (UK)</t>
  </si>
  <si>
    <t>vaste</t>
  </si>
  <si>
    <t>ڨاه ست</t>
  </si>
  <si>
    <t>vast, enormous, huge</t>
  </si>
  <si>
    <t>s'opposer à</t>
  </si>
  <si>
    <t>(être contre) to object to, to oppose</t>
  </si>
  <si>
    <t>se révolter</t>
  </si>
  <si>
    <t>غيه ڨوه ل تيه</t>
  </si>
  <si>
    <t>(généralement) to revolt</t>
  </si>
  <si>
    <t>dissuader</t>
  </si>
  <si>
    <t>to pesuade sb not to do sth</t>
  </si>
  <si>
    <t>émigrer</t>
  </si>
  <si>
    <t>إيه ميج غيه</t>
  </si>
  <si>
    <t>to emigrate</t>
  </si>
  <si>
    <t>vivre au jour le jour</t>
  </si>
  <si>
    <t>to take each day as it comes   يعيش اليوم بيومه</t>
  </si>
  <si>
    <t>endetter</t>
  </si>
  <si>
    <t>أون ديه تيه</t>
  </si>
  <si>
    <t>(finance) to get into debt (ديه ت)</t>
  </si>
  <si>
    <t>calme</t>
  </si>
  <si>
    <t>كاه لم</t>
  </si>
  <si>
    <t>(absence d'agitation) peace, quiet, calm. Avec calme: calmly.</t>
  </si>
  <si>
    <t>peine (suffering)</t>
  </si>
  <si>
    <t xml:space="preserve">(le tourment توه غ مون: suffering, agony) </t>
  </si>
  <si>
    <t>piétiner (stagner)</t>
  </si>
  <si>
    <t>(figuré) (stagner: "to stagnate" or "to get into a rut"; if a person, or organization etc. is in a rut, they have become too fixed in one particular type of job, activity, method etc.) to fail to make any progress. On piétine, il faut se décider! : we're not getting anywhere, let's make up our minds!</t>
  </si>
  <si>
    <t>avec acharnement</t>
  </si>
  <si>
    <t>أه ڨيه ك أه شاه غن مون</t>
  </si>
  <si>
    <t>(travailler) relentlessly</t>
  </si>
  <si>
    <t>renier</t>
  </si>
  <si>
    <t>غوه ن ييه</t>
  </si>
  <si>
    <t>(religion) to renounce: to say formally or publicly that you no longer own, support, believe in or have a connection with sth</t>
  </si>
  <si>
    <t>dot</t>
  </si>
  <si>
    <t>دوه ت</t>
  </si>
  <si>
    <t>(d'une mariée) dowry مَهر</t>
  </si>
  <si>
    <t>montant (finance)</t>
  </si>
  <si>
    <t>(finance) amount, sum</t>
  </si>
  <si>
    <t>en l'espace de</t>
  </si>
  <si>
    <t>إيه س پاه س</t>
  </si>
  <si>
    <t>(dans le temps) whithin (the space of)</t>
  </si>
  <si>
    <t>ruser</t>
  </si>
  <si>
    <t>to use cunning, trickery</t>
  </si>
  <si>
    <t>tram</t>
  </si>
  <si>
    <t>تغاه م</t>
  </si>
  <si>
    <t>(moyen de transport) tram (UK), streetcar (US)</t>
  </si>
  <si>
    <t>avoir pitié de quelqu'un</t>
  </si>
  <si>
    <t>to feel pity for sb</t>
  </si>
  <si>
    <t>voleur, voleuse</t>
  </si>
  <si>
    <t>thief, robber</t>
  </si>
  <si>
    <t>s'accoupler</t>
  </si>
  <si>
    <t>أه كوه پ ليه</t>
  </si>
  <si>
    <t>(animaux) to mate</t>
  </si>
  <si>
    <t>se jucher sur</t>
  </si>
  <si>
    <t>چوه شيه</t>
  </si>
  <si>
    <t>to perch (up) on: to be in a high position يركَب / يَعلو إمرأة . Ce vieil homme qui, tous les jours, venait se jucher sur elle avec son impotence ballante et lasse. (L'Immeuble Yacoubian)</t>
  </si>
  <si>
    <t>lézard</t>
  </si>
  <si>
    <t>ليه زاه غ</t>
  </si>
  <si>
    <t>(animal) lizard</t>
  </si>
  <si>
    <t>visqueux, euse</t>
  </si>
  <si>
    <t>ڨيس كووه</t>
  </si>
  <si>
    <t>viscous: describes a liquid that is thick and sticky and does not flow easily.</t>
  </si>
  <si>
    <t>robuste</t>
  </si>
  <si>
    <t>غوه بوه ست</t>
  </si>
  <si>
    <t>(personne) robust, strong, sturdy</t>
  </si>
  <si>
    <t>se dissoudre</t>
  </si>
  <si>
    <t>دى سوه دغ</t>
  </si>
  <si>
    <t>(pp. dissous) (sel, sucre) to dissolve</t>
  </si>
  <si>
    <t>évanouissement</t>
  </si>
  <si>
    <t>أيه ڨاه ن ويس مون</t>
  </si>
  <si>
    <t>fainting, blackout</t>
  </si>
  <si>
    <t>avoir honte de quelqu'un / quelque chose</t>
  </si>
  <si>
    <t>أوه نت</t>
  </si>
  <si>
    <t>(une honte) to be ashamed of</t>
  </si>
  <si>
    <t>sot, sotte</t>
  </si>
  <si>
    <t>سوه / سوه ت</t>
  </si>
  <si>
    <t>fool, idiot</t>
  </si>
  <si>
    <t>immunité</t>
  </si>
  <si>
    <t>إيم يوه نى تيه</t>
  </si>
  <si>
    <t>immunity: when you are protected against disease or from legal action.</t>
  </si>
  <si>
    <t>immunité (médecine)</t>
  </si>
  <si>
    <t>passer à la télévision</t>
  </si>
  <si>
    <t>(personne) to appear on TV</t>
  </si>
  <si>
    <t>d'égal à égal</t>
  </si>
  <si>
    <t>ديه جاه ل أه أيه جاه ل</t>
  </si>
  <si>
    <t>(traiter) as an equal</t>
  </si>
  <si>
    <t>bond</t>
  </si>
  <si>
    <t>بوه ن</t>
  </si>
  <si>
    <t>(un saut) jump, leap. Faire un bond: (d'effroi: terror, de surprise) to leap up.</t>
  </si>
  <si>
    <t>millionnaire</t>
  </si>
  <si>
    <t>ميل يوه نيه غ</t>
  </si>
  <si>
    <t>millionaire</t>
  </si>
  <si>
    <t>milliardaire</t>
  </si>
  <si>
    <t>ميل ياه غ ديه غ</t>
  </si>
  <si>
    <t>billionaire</t>
  </si>
  <si>
    <t>aplanir (une difficulté)</t>
  </si>
  <si>
    <t>(une difficulté) to smooth out / over, to iron out</t>
  </si>
  <si>
    <t>conduire</t>
  </si>
  <si>
    <t>(être en tête de) conduire le deuil: to be at the head of the funeral.</t>
  </si>
  <si>
    <t>s'évader</t>
  </si>
  <si>
    <t>إيه ڨاه ديه</t>
  </si>
  <si>
    <t>(pour oublier ses soucis) to escape.</t>
  </si>
  <si>
    <t>récitation</t>
  </si>
  <si>
    <t>غيه سى تاه س يون</t>
  </si>
  <si>
    <t>(d'un texte) recitation: saying a piece of writing aloud from memory.</t>
  </si>
  <si>
    <t>glorieux, euse</t>
  </si>
  <si>
    <t>جلوه غ يوه</t>
  </si>
  <si>
    <t>(remarquable) glorious</t>
  </si>
  <si>
    <t>attrait</t>
  </si>
  <si>
    <t>أه تغيه</t>
  </si>
  <si>
    <t>(une beauté - d'un visage, d'un corps) attraction, attractiveness</t>
  </si>
  <si>
    <t>narine</t>
  </si>
  <si>
    <t>ناه غين</t>
  </si>
  <si>
    <t>nostril  فتحة الأنف</t>
  </si>
  <si>
    <t>froissement</t>
  </si>
  <si>
    <t>فغواه س مون</t>
  </si>
  <si>
    <t>(bruit) rustling: the sound that paper or leaves make when they move.</t>
  </si>
  <si>
    <t>coup d'œil</t>
  </si>
  <si>
    <t>كوه دوه ى</t>
  </si>
  <si>
    <t>(un regard) look, glance</t>
  </si>
  <si>
    <t>insistant, e</t>
  </si>
  <si>
    <t>أن سيس تاه ن</t>
  </si>
  <si>
    <t>(persévérant) insistent. Elle se faisait plus en plus insistante: she was growing more and more insistent.</t>
  </si>
  <si>
    <t>se trémousser</t>
  </si>
  <si>
    <t>تغيه موه سيه</t>
  </si>
  <si>
    <t>to wiggle: to move up &amp; down and / or from side to side with small quick movements. Elle marchait en se trémoussant: she wiggled her hips as she walked.</t>
  </si>
  <si>
    <t>languissant, e</t>
  </si>
  <si>
    <t>لوه ن جى ساه ن</t>
  </si>
  <si>
    <t>(qui dépérit: fade) failing, dwindling: "dwindle"; to become smaller in size or amount, or fewer in number.</t>
  </si>
  <si>
    <t>luire</t>
  </si>
  <si>
    <t>لوه ويغ</t>
  </si>
  <si>
    <t>(pp. lui) (briller) to shine</t>
  </si>
  <si>
    <t>acéré, e</t>
  </si>
  <si>
    <t>أه سيه غيه</t>
  </si>
  <si>
    <t>(figuré et soutenu) (critique, propos) biting, caustic</t>
  </si>
  <si>
    <t>tapi, e</t>
  </si>
  <si>
    <t>lurking: "to lurk"; (of an unpleasant feeling or quality) to exist although it is not always noticeable.</t>
  </si>
  <si>
    <t>à peine (aussitôt)</t>
  </si>
  <si>
    <t>أه پيه نن</t>
  </si>
  <si>
    <t>(aussitôt) immediately</t>
  </si>
  <si>
    <t>parsemer</t>
  </si>
  <si>
    <t>پاه غ سوه ميه</t>
  </si>
  <si>
    <t>(sujet: étoiles, fleurs) to scatter. Le ciel était parsemé d'étoiles: the sky was scattered with stars.</t>
  </si>
  <si>
    <t>une action de grâces</t>
  </si>
  <si>
    <t>أه ك سيون</t>
  </si>
  <si>
    <t>an offering of thanks</t>
  </si>
  <si>
    <t>charge</t>
  </si>
  <si>
    <t>(la responsabilité) responsibility. Prendre en charge: à ton âge tu dois te prendre en charge: at your age, you should take responsibility for yourself.</t>
  </si>
  <si>
    <t>à bon escient</t>
  </si>
  <si>
    <t>أيه س ياه ن</t>
  </si>
  <si>
    <t>advisedly: carefully. If you say you're using a word advisedly you mean you''re choosing it after thinking about it very carefully.</t>
  </si>
  <si>
    <t>œuvre</t>
  </si>
  <si>
    <t>(travail) work</t>
  </si>
  <si>
    <t>caritatif, ive</t>
  </si>
  <si>
    <t>كاه غى تاه تيف</t>
  </si>
  <si>
    <t>charity. Association caritative: charity.</t>
  </si>
  <si>
    <t>sans compter</t>
  </si>
  <si>
    <t>(sans parler de) not to mention</t>
  </si>
  <si>
    <t>augurer</t>
  </si>
  <si>
    <t>to foresee. Sa visite ne laisse pas augurer de progrès significatif: no significant progress can be expected as a result of his visit.</t>
  </si>
  <si>
    <t>circonscription</t>
  </si>
  <si>
    <t>سيغ كون سكغيپ سيون</t>
  </si>
  <si>
    <t>(administration et politique) area, district</t>
  </si>
  <si>
    <t>menu, e</t>
  </si>
  <si>
    <t>موه نووه</t>
  </si>
  <si>
    <t>(avant le nom) (négligeable) small. De la menue monnaie: small change.</t>
  </si>
  <si>
    <t>faire l'aumône à quelqu'un</t>
  </si>
  <si>
    <t>أوه موه ن</t>
  </si>
  <si>
    <t>to give alms to sb, "alms"; clothing, food or money that is given to poor people.</t>
  </si>
  <si>
    <t>rassemblement</t>
  </si>
  <si>
    <t>غاه سومبل مون</t>
  </si>
  <si>
    <t>(une réunion sur la voie publique) gathering, group. Disperser un rassemblement: to break up a gathering.</t>
  </si>
  <si>
    <t>prendre congé</t>
  </si>
  <si>
    <t xml:space="preserve">كون چيه </t>
  </si>
  <si>
    <t>to leave, to depart</t>
  </si>
  <si>
    <t>s'élever</t>
  </si>
  <si>
    <t>إيه ل ڨيه</t>
  </si>
  <si>
    <t>(se manifester: to show, to appear) on entend s'élever des voix: you can hear voices being raised.</t>
  </si>
  <si>
    <t>écorcher</t>
  </si>
  <si>
    <t>إيه كوه غ شيه</t>
  </si>
  <si>
    <t>(un animal) to skin يسلُخ</t>
  </si>
  <si>
    <t>poche</t>
  </si>
  <si>
    <t>پوه ش</t>
  </si>
  <si>
    <t>(un contenant: container) bag. Poche plastique: plastic bag.</t>
  </si>
  <si>
    <t>s'assembler</t>
  </si>
  <si>
    <t>to gather ( together)</t>
  </si>
  <si>
    <t>cohorte</t>
  </si>
  <si>
    <t>كوه غت</t>
  </si>
  <si>
    <t>(une foule) une cohorte de: droves of: a large group, especially of people.</t>
  </si>
  <si>
    <t>en bas âge</t>
  </si>
  <si>
    <t>أون باه ز أه چ</t>
  </si>
  <si>
    <t>(enfant) very young, small</t>
  </si>
  <si>
    <t>brésilien, ne</t>
  </si>
  <si>
    <t>بغيه زيل ياه ن</t>
  </si>
  <si>
    <t>Brazilian</t>
  </si>
  <si>
    <t>foncer</t>
  </si>
  <si>
    <t>فوه ن سيه</t>
  </si>
  <si>
    <t>(familier) (se déplacer très vite) to speed along</t>
  </si>
  <si>
    <t>se tenir</t>
  </si>
  <si>
    <t>توه نيغ</t>
  </si>
  <si>
    <t>(se trouver - en position debout: standing) to be standing, to stand</t>
  </si>
  <si>
    <t>se bousculer</t>
  </si>
  <si>
    <t>(dans une cohue كوه يي "crowd") to jostle چوه سل: to knock or push roughly against someone in order to move past them or get more space when you're in a crowd of people.</t>
  </si>
  <si>
    <t>jouer des coudes</t>
  </si>
  <si>
    <t>كوه د</t>
  </si>
  <si>
    <t>to push and shove, to jostle چوه سل : to knock or push roughly against someone in order to move past them or get more space when you're in a crowd of people.</t>
  </si>
  <si>
    <t>à (un) tel point que</t>
  </si>
  <si>
    <t>to such a point that</t>
  </si>
  <si>
    <t>éclater (se déclencher)</t>
  </si>
  <si>
    <t>إيه ك لاه تيه</t>
  </si>
  <si>
    <t>(se déclencher - guerre, un scandale) to break out: If something dangerous or unpleasant breaks out, it suddenly starts.</t>
  </si>
  <si>
    <t>cordon</t>
  </si>
  <si>
    <t>كوه غ دون</t>
  </si>
  <si>
    <t>(ligne de policiers, gens) row, cordon</t>
  </si>
  <si>
    <t>chamarrer</t>
  </si>
  <si>
    <t>شاه ماه غيه</t>
  </si>
  <si>
    <t>to decorate, to ornament</t>
  </si>
  <si>
    <t>déborder de</t>
  </si>
  <si>
    <t>to overflow, to be bursting with</t>
  </si>
  <si>
    <t>défaite</t>
  </si>
  <si>
    <t>ديه فيه ت</t>
  </si>
  <si>
    <t>(militaire &amp; politique &amp; sport) defeat</t>
  </si>
  <si>
    <t>accablant, e (overwhelming)</t>
  </si>
  <si>
    <t>(un chagrin) overwhelming: very great, or very large. Il est d'une stupidité accablante: he's too stupid for words.</t>
  </si>
  <si>
    <t>retentissant, e</t>
  </si>
  <si>
    <t>غوه توه ن تى ساه ن</t>
  </si>
  <si>
    <t>(remarquable: notable) termendous</t>
  </si>
  <si>
    <t>servir de</t>
  </si>
  <si>
    <t>(personne) to act as, to be</t>
  </si>
  <si>
    <t>contrevenir à</t>
  </si>
  <si>
    <t>كونتغ ڨوه نيغ</t>
  </si>
  <si>
    <t>to contravene: to do sth that a law or rule doesn't allow, or to break a law or rule / to infringe.</t>
  </si>
  <si>
    <t>bienfait (kindness)</t>
  </si>
  <si>
    <t>(un acte de bonté: kindness) kindness</t>
  </si>
  <si>
    <t>éclatant, e</t>
  </si>
  <si>
    <t>أيه ك لاه تاه ن</t>
  </si>
  <si>
    <t>(spectaculaire - victoire) resounding ريه زاه ون دينج: very great</t>
  </si>
  <si>
    <t>commandement (un ordre)</t>
  </si>
  <si>
    <t>(un ordre) command, order</t>
  </si>
  <si>
    <t>mécréant, e (كافر)</t>
  </si>
  <si>
    <t>infidel, sans religion كافِر</t>
  </si>
  <si>
    <t>faire défection</t>
  </si>
  <si>
    <t>ديه فيه ك سيون</t>
  </si>
  <si>
    <t>(un allié: ally) to withdraw support</t>
  </si>
  <si>
    <t>piété</t>
  </si>
  <si>
    <t>(religion) piety  التَقوى</t>
  </si>
  <si>
    <t>maître</t>
  </si>
  <si>
    <t>(personne qui contrôle) master</t>
  </si>
  <si>
    <t>persister dans</t>
  </si>
  <si>
    <t>پيه غ سيس تيه</t>
  </si>
  <si>
    <t>to continue, to persist, to last. Persister dans l'erreur: to persist in one's error.</t>
  </si>
  <si>
    <t>en lambeaux</t>
  </si>
  <si>
    <t>أون لوم بوه</t>
  </si>
  <si>
    <t>(déchiré) in shreds</t>
  </si>
  <si>
    <t>déchiqueté, e</t>
  </si>
  <si>
    <t>torn to bits / shreds.</t>
  </si>
  <si>
    <t>infidèle</t>
  </si>
  <si>
    <t>أن فى داه ل</t>
  </si>
  <si>
    <t>venir en aide à quelqu'un</t>
  </si>
  <si>
    <t>إيه د</t>
  </si>
  <si>
    <t>to come to sb's aid</t>
  </si>
  <si>
    <t>dévoyé, e</t>
  </si>
  <si>
    <t>ديه ڨواه ييه</t>
  </si>
  <si>
    <t>perverted, corrupted individual</t>
  </si>
  <si>
    <t>prétendre</t>
  </si>
  <si>
    <t>(affirmer) to claim, to say, to maintain. Je ne prétends pas que ce soit ta faute: I'm not saying it's your fault. On la prétend folle: she's said to be mad. À ce qu'elle prétend, son mari est ambassadeur: according to her, her husband is an ambassador.</t>
  </si>
  <si>
    <t>dépravé, e</t>
  </si>
  <si>
    <t>ديه پغاه ڨيه</t>
  </si>
  <si>
    <t>immoral, depraved, perverted</t>
  </si>
  <si>
    <t>jurisconsulte</t>
  </si>
  <si>
    <t>چوه غيس كون سوه لت</t>
  </si>
  <si>
    <t>jurisconsult:  a person authorized to give legal advice.  فَقيه</t>
  </si>
  <si>
    <t>prince</t>
  </si>
  <si>
    <t>(fils de roi) prince</t>
  </si>
  <si>
    <t>garant</t>
  </si>
  <si>
    <t>(une somme, bien, document) surety, guarantor</t>
  </si>
  <si>
    <t>acquiescer d'un signe de tête</t>
  </si>
  <si>
    <t>أه كييه سيه</t>
  </si>
  <si>
    <t>to nod (one's) approval</t>
  </si>
  <si>
    <t>pourvoir</t>
  </si>
  <si>
    <t>پوه غ ڨواه غ</t>
  </si>
  <si>
    <t>(équiper - vivres: food provisions) to equip, to provide</t>
  </si>
  <si>
    <t>ironiquement</t>
  </si>
  <si>
    <t>إى غوه نيك مون</t>
  </si>
  <si>
    <t>ironically</t>
  </si>
  <si>
    <t>irritation</t>
  </si>
  <si>
    <t>إى غى تاه س يون</t>
  </si>
  <si>
    <t>irritation: when someone is made angry or annoyed / annoyance</t>
  </si>
  <si>
    <t>se disposer à</t>
  </si>
  <si>
    <t>to prepare to</t>
  </si>
  <si>
    <t>vaguement</t>
  </si>
  <si>
    <t>ڨاه ج موه ن</t>
  </si>
  <si>
    <t>(un peu) mildly "slightly", vaguely</t>
  </si>
  <si>
    <t>assortir (personnes)</t>
  </si>
  <si>
    <t>(personnes) to match, to mix</t>
  </si>
  <si>
    <t>en brique</t>
  </si>
  <si>
    <t>made of brick. (une brique)</t>
  </si>
  <si>
    <t>tambouriner</t>
  </si>
  <si>
    <t>تاه م بوه غى نيه</t>
  </si>
  <si>
    <t>(frapper) to drum (on). Il est venu tambouriner à notre porte à six heures du matin: he came beating on our door at six in the morning.</t>
  </si>
  <si>
    <t>chapelet</t>
  </si>
  <si>
    <t>شاه پ ليه</t>
  </si>
  <si>
    <t>(religion) rosary</t>
  </si>
  <si>
    <t>récit</t>
  </si>
  <si>
    <t>(histoire racontée) story, tale, narration</t>
  </si>
  <si>
    <t>être conforme à</t>
  </si>
  <si>
    <t>to be in accordance with</t>
  </si>
  <si>
    <t>élu, e</t>
  </si>
  <si>
    <t>إيه لوه</t>
  </si>
  <si>
    <t>(religion) chosen</t>
  </si>
  <si>
    <t>se purifier</t>
  </si>
  <si>
    <t>پوه غيف ييه</t>
  </si>
  <si>
    <t>(religion) to be cleansed, purified</t>
  </si>
  <si>
    <t>achevé, e</t>
  </si>
  <si>
    <t>أه ش ڨيه</t>
  </si>
  <si>
    <t>(un œuvre) perfect</t>
  </si>
  <si>
    <t>théière</t>
  </si>
  <si>
    <t>تيه ييه غ</t>
  </si>
  <si>
    <t>teapot</t>
  </si>
  <si>
    <t>passer (pâlir)</t>
  </si>
  <si>
    <t>(pâlir - une teinte: colour) pâlir: to turn pale. Le papier peint a passé au soleil: the sun has faded the wallpaper.</t>
  </si>
  <si>
    <t>susciter</t>
  </si>
  <si>
    <t>سوه سى تيه</t>
  </si>
  <si>
    <t>(envie, jalousie, intérêt, sympathie) to arouse. (déclencher - une révolte) to strir up</t>
  </si>
  <si>
    <t>vénérer</t>
  </si>
  <si>
    <t>ڨيه نيه غيه</t>
  </si>
  <si>
    <t>(religion) to worship</t>
  </si>
  <si>
    <t>fidèle</t>
  </si>
  <si>
    <t>فى داه ل</t>
  </si>
  <si>
    <t>(un, une adepte: follower) follower</t>
  </si>
  <si>
    <t>pratiquant, e</t>
  </si>
  <si>
    <t>پغاه تى قاه ن</t>
  </si>
  <si>
    <t>(religion) churchgoer</t>
  </si>
  <si>
    <t>damnation</t>
  </si>
  <si>
    <t>داه ناه س يون</t>
  </si>
  <si>
    <t>(religion) damnation: the act of sending someone to hell or the state of beig in hell.</t>
  </si>
  <si>
    <t>prêche</t>
  </si>
  <si>
    <t>پغيه ش</t>
  </si>
  <si>
    <t>sermon خُطبة : ceremony in which a priest gives a talk on a religious or moral subject, often based on sth written in the Bible.</t>
  </si>
  <si>
    <t>ramener (faire revenir)</t>
  </si>
  <si>
    <t>(faire revenir) le film m'a ramené dix ans en arrière: the film took me back ten years.</t>
  </si>
  <si>
    <t>résonner</t>
  </si>
  <si>
    <t>غيه زوه نيه</t>
  </si>
  <si>
    <t>(renvoyer le son: to send back sound) to resonate, to resound: to sound loudly or for a long time, or (of a place) to be filled with sound. La halle résonnait des cris des vendeurs: the hall resounded with the cries of the traders.</t>
  </si>
  <si>
    <t>se promettre</t>
  </si>
  <si>
    <t>پغوه ميه تغ</t>
  </si>
  <si>
    <t>(se jurer à soi-même) to swear, to promise (to) oneself</t>
  </si>
  <si>
    <t>fléchir (céder)</t>
  </si>
  <si>
    <t>(céder) to weaken. Nous ne fléchirons pas devant la menace: we will not give in to threats.</t>
  </si>
  <si>
    <t>brûler de</t>
  </si>
  <si>
    <t>(désirer) to be dying / longing to. Brûler de parler à quelqu'un: to be dying to talk to sb.</t>
  </si>
  <si>
    <t>interpeller (appeler)</t>
  </si>
  <si>
    <t>(appeler) to call out</t>
  </si>
  <si>
    <t>effaroucher</t>
  </si>
  <si>
    <t>أيه فاه غوه شيه</t>
  </si>
  <si>
    <t>(intimider: to intimidate) to frighten away / off, to scary away / off</t>
  </si>
  <si>
    <t>mettre / pousser quelqu'un à bout</t>
  </si>
  <si>
    <t>بووه</t>
  </si>
  <si>
    <t>to push sb to the limit</t>
  </si>
  <si>
    <t>courir</t>
  </si>
  <si>
    <t>(fréquenter: courtiser : to court) courir les filles / les garçons: the chase girls / boys.</t>
  </si>
  <si>
    <t>attendu que</t>
  </si>
  <si>
    <t>since, considering / given that</t>
  </si>
  <si>
    <t>frais</t>
  </si>
  <si>
    <t>فغيه</t>
  </si>
  <si>
    <t>(m. pl.) (dépenses (f.)) costs, expense</t>
  </si>
  <si>
    <t>espèce d'idiot</t>
  </si>
  <si>
    <t>إيه س پيه س</t>
  </si>
  <si>
    <t>You idiot! (une espèce)</t>
  </si>
  <si>
    <t>trouble</t>
  </si>
  <si>
    <t>تغوه بل</t>
  </si>
  <si>
    <t>mouler (serrer)</t>
  </si>
  <si>
    <t>(serrer - une hanche, jambe) to fit closely (round). Cette jupe te moule trop: this skirt is too tight for you.</t>
  </si>
  <si>
    <t>frais, fraîche (un teint)</t>
  </si>
  <si>
    <t>(éclatant: radiant, glowing - un teint) fresh</t>
  </si>
  <si>
    <t>dodu, e</t>
  </si>
  <si>
    <t>دوه دوو</t>
  </si>
  <si>
    <t>(personne, visage) plump, fleshy</t>
  </si>
  <si>
    <t>Mlle</t>
  </si>
  <si>
    <t>ماه د مواه زيه لل</t>
  </si>
  <si>
    <t>abréviation de Mademoiselle: Miss</t>
  </si>
  <si>
    <t>chalouper</t>
  </si>
  <si>
    <t>شاه لوه پيه</t>
  </si>
  <si>
    <t>(marcher) to waddle يتبختر / to sway</t>
  </si>
  <si>
    <t>chaloupé, e</t>
  </si>
  <si>
    <t>(une démarche) rolling, swaying</t>
  </si>
  <si>
    <t>subjuguer</t>
  </si>
  <si>
    <t>سوب چوه جيه</t>
  </si>
  <si>
    <t>(sujet: beauté, charme, regard) to enthral: to keep someone completely interested.</t>
  </si>
  <si>
    <t>imposant, e</t>
  </si>
  <si>
    <t>أه م پوه زاه ن</t>
  </si>
  <si>
    <t>imposing: having an appearance which looks important or causes admiration, impressive.</t>
  </si>
  <si>
    <t>se relayer</t>
  </si>
  <si>
    <t>to take turns. Se relayer auprès d'un malade: to take turns at a sick person's bedside.</t>
  </si>
  <si>
    <t>barbu, e</t>
  </si>
  <si>
    <t>باه غ بوه</t>
  </si>
  <si>
    <t>bearded</t>
  </si>
  <si>
    <t>polytechnique</t>
  </si>
  <si>
    <t>پوه لى تيه ك نيك</t>
  </si>
  <si>
    <t>(éducation) engineering</t>
  </si>
  <si>
    <t>fougueux, euse</t>
  </si>
  <si>
    <t>فووه جووه</t>
  </si>
  <si>
    <t>(personne) fiery, ardent: showing strong feelings</t>
  </si>
  <si>
    <t>remontrance</t>
  </si>
  <si>
    <t>غوه مون تغاه نس</t>
  </si>
  <si>
    <t>(soutenu) (le reproche: le blâme) reproof: when you tell someone that you disapprove of their bad or silly behaviour. Remonstrance: "remonstrate"; to complain to someone or about sth.</t>
  </si>
  <si>
    <t>associer quelqu'un à</t>
  </si>
  <si>
    <t>faire participer. Il m'a associé à son projet: he included me in his project.</t>
  </si>
  <si>
    <t>méprisable</t>
  </si>
  <si>
    <t>ميه پغى زاه بل</t>
  </si>
  <si>
    <t>despicable: very unpleasant or bad, causing strong feelings of dislike / contemptible: deserving contempt</t>
  </si>
  <si>
    <t>séculier, ière</t>
  </si>
  <si>
    <t>سيه كوه ل ييه</t>
  </si>
  <si>
    <t>secular</t>
  </si>
  <si>
    <t>désobéir à</t>
  </si>
  <si>
    <t>ديه ز أوه بيه ييغ</t>
  </si>
  <si>
    <t>to disobey, to fail to obey</t>
  </si>
  <si>
    <t>à temps</t>
  </si>
  <si>
    <t>in time. Je ne finirai jamais à temps! : I'll never finish in time!</t>
  </si>
  <si>
    <t>fatalement</t>
  </si>
  <si>
    <t>فاه تاه ل مون</t>
  </si>
  <si>
    <t>inevitably</t>
  </si>
  <si>
    <t>scandale</t>
  </si>
  <si>
    <t>سكون داه ل</t>
  </si>
  <si>
    <t>scandal</t>
  </si>
  <si>
    <t>malchance</t>
  </si>
  <si>
    <t>ماه ل شوه نس</t>
  </si>
  <si>
    <t>(un manque de chance) bad luck, misfortune</t>
  </si>
  <si>
    <t>lancinant, e</t>
  </si>
  <si>
    <t>لاه ن سى ناه ن</t>
  </si>
  <si>
    <t>(obsédant - souvenir) haunting</t>
  </si>
  <si>
    <t>prédire</t>
  </si>
  <si>
    <t>پغيه ديغ</t>
  </si>
  <si>
    <t>to predict, to foretell</t>
  </si>
  <si>
    <t>véritablement</t>
  </si>
  <si>
    <t>ڨيه غى تاه بل مون</t>
  </si>
  <si>
    <t>(réellement) really</t>
  </si>
  <si>
    <t>lugubre (personne)</t>
  </si>
  <si>
    <t>(personne) lugubrious: sad, especially in a slow or serious way.</t>
  </si>
  <si>
    <t>imminence</t>
  </si>
  <si>
    <t>إى مى ناه نس</t>
  </si>
  <si>
    <t>imminence: "imminent"; coming or likely to happen very soon.</t>
  </si>
  <si>
    <t>résurrection</t>
  </si>
  <si>
    <t>غيه زوه غيه ك سيون</t>
  </si>
  <si>
    <t>(religion) resurrection البَعث</t>
  </si>
  <si>
    <t>frauder</t>
  </si>
  <si>
    <t>فغوه ديه</t>
  </si>
  <si>
    <t>defraud: to take sth illegaly from a person, company etc., or to prevent someone from having sth that is legally theirs by deceiving them.</t>
  </si>
  <si>
    <t>usurper</t>
  </si>
  <si>
    <t>ءوه زوه غ پيه</t>
  </si>
  <si>
    <t>to usurp: to take control or a position of power, especially without having the right to.</t>
  </si>
  <si>
    <t>oppressant, e</t>
  </si>
  <si>
    <t>أوه پ غيه ساه ن</t>
  </si>
  <si>
    <t>oppressive: causing anxiety</t>
  </si>
  <si>
    <t>affliction</t>
  </si>
  <si>
    <t>أه فليك سيون</t>
  </si>
  <si>
    <t>affliction: sth that makes you suffer.</t>
  </si>
  <si>
    <t>siroter</t>
  </si>
  <si>
    <t>سى غوه تيه</t>
  </si>
  <si>
    <t>to sip  يَرشُف</t>
  </si>
  <si>
    <t>se balancer</t>
  </si>
  <si>
    <t>(osciller) to sway</t>
  </si>
  <si>
    <t>implorant, e</t>
  </si>
  <si>
    <t>أه م پلوه غاه ن</t>
  </si>
  <si>
    <t>(soutenu) (voix, regard) imploring: "to implore"; to ask someone to do or not to do sth in a very sincere, emotional &amp; determined way.</t>
  </si>
  <si>
    <t>indéchiffrable</t>
  </si>
  <si>
    <t>أن ديه شيف غاه بل</t>
  </si>
  <si>
    <t>(visage) impenetrable: impossible to understand.</t>
  </si>
  <si>
    <t>réprobateur, trice</t>
  </si>
  <si>
    <t>غيه پغوه باه توه غ</t>
  </si>
  <si>
    <t>reproving: "reprove"; to tell someone that you disapprove of their bad or silly behaviour. Reproachful: expressing criticisim.</t>
  </si>
  <si>
    <t>revêche (voix, air)</t>
  </si>
  <si>
    <t>(voix, air) surly: often in a bad mood, unfriendly &amp; not polite, grumpy: easily annoyed &amp; complaining.</t>
  </si>
  <si>
    <t>s'exclamer</t>
  </si>
  <si>
    <t>أكس كلاه ميه</t>
  </si>
  <si>
    <t>to exclaim, to cry out</t>
  </si>
  <si>
    <t>avec véhémence</t>
  </si>
  <si>
    <t>أه ڨيه ك ڨيه يه ماه نس</t>
  </si>
  <si>
    <t>passionately.</t>
  </si>
  <si>
    <t>broussailleux, euse</t>
  </si>
  <si>
    <t>بغوه ساه يوه</t>
  </si>
  <si>
    <t>(sourcil, barbe) bushy: describes hair that is very thick.</t>
  </si>
  <si>
    <t>philosophe</t>
  </si>
  <si>
    <t>فى لوه زوه ف</t>
  </si>
  <si>
    <t>philosopher</t>
  </si>
  <si>
    <t>parier (une somme)</t>
  </si>
  <si>
    <t>(une somme) to bet</t>
  </si>
  <si>
    <t>de circonstance</t>
  </si>
  <si>
    <t>(approprié: suitable) appropriate, fitting</t>
  </si>
  <si>
    <t>empressement (zèle)</t>
  </si>
  <si>
    <t>(un zèle: "zeal"; great enthusiasm and eagerness) attentiveness, assiduousness: "assiduous"أه سيه دواه س; showing hard work, care and attention to detail. Montrer de l'empressement: to be eager to please.</t>
  </si>
  <si>
    <t>embarrassé, e</t>
  </si>
  <si>
    <t>أوم باه غاه سيه</t>
  </si>
  <si>
    <t>(gêné - personne) embarrassed</t>
  </si>
  <si>
    <t>entamer (droit)</t>
  </si>
  <si>
    <t>(poursuites (f.pl.): legal proceedings) to initiate</t>
  </si>
  <si>
    <t>avoir la gorge nouée / serrée</t>
  </si>
  <si>
    <t>جوه غچ</t>
  </si>
  <si>
    <t>to have a lump in one's throat</t>
  </si>
  <si>
    <t>convocation (إستدعاء)</t>
  </si>
  <si>
    <t>كون ڨوه كاه سيون</t>
  </si>
  <si>
    <t>(de témoins) summoning: "summon"; to order someone to come to or be present at a particular place. إستدعاء</t>
  </si>
  <si>
    <t>déposer (une plainte)</t>
  </si>
  <si>
    <t>(administration) déposer une plainte: to lodge a complaint.</t>
  </si>
  <si>
    <t>voies de fait</t>
  </si>
  <si>
    <t>(droit) (coups) assault and battery: a threat to attack someone followed by a violent physical act. Se livrer à des voies de fait sur quelqu'un: to assault somebody.</t>
  </si>
  <si>
    <t>s'entremettre</t>
  </si>
  <si>
    <t>أونتغ ميه تغ</t>
  </si>
  <si>
    <t>to intervene</t>
  </si>
  <si>
    <t>un homme de main</t>
  </si>
  <si>
    <t>henchman: someone who does unpleasant or illegal things for a powerful person.</t>
  </si>
  <si>
    <t>retraite</t>
  </si>
  <si>
    <t>غوه تغيه ت</t>
  </si>
  <si>
    <t>(une cachette: hiding place) hiding place</t>
  </si>
  <si>
    <t>combatif, ive</t>
  </si>
  <si>
    <t>كوم باه تيف</t>
  </si>
  <si>
    <t>(personne) aggressive</t>
  </si>
  <si>
    <t>conflit</t>
  </si>
  <si>
    <t>كون فلى</t>
  </si>
  <si>
    <t>(un heurt ءوه غ: clash, conflict)</t>
  </si>
  <si>
    <t>agraire</t>
  </si>
  <si>
    <t>أه ج غيه غ</t>
  </si>
  <si>
    <t>agrarian: related to the land, especially farms and its ownership.</t>
  </si>
  <si>
    <t>réforme</t>
  </si>
  <si>
    <t>غيه فوه غم</t>
  </si>
  <si>
    <t>(modification) reform: to make an improvement.</t>
  </si>
  <si>
    <t>principe</t>
  </si>
  <si>
    <t>پغاه ن سيپ</t>
  </si>
  <si>
    <t>(une règle morale) principle, rule of conduct</t>
  </si>
  <si>
    <t>favorable</t>
  </si>
  <si>
    <t>فاه ڨوه غاه بل</t>
  </si>
  <si>
    <t>(propice: suitable) favourable, right</t>
  </si>
  <si>
    <t>dresser le couvert / la table</t>
  </si>
  <si>
    <t>(avant de manger) to lay / to set the table</t>
  </si>
  <si>
    <t>couvert</t>
  </si>
  <si>
    <t>كوه ڨيه غ</t>
  </si>
  <si>
    <t>(cuillère, fourchette, couteau) knife, fork &amp; spoon</t>
  </si>
  <si>
    <t>élégant, e</t>
  </si>
  <si>
    <t>إيه ليه جاه ن</t>
  </si>
  <si>
    <t>(chic - personne, mobilier) elegant, smart, stylish</t>
  </si>
  <si>
    <t>empreinte</t>
  </si>
  <si>
    <t>أوم پغاه نت</t>
  </si>
  <si>
    <t>(du pas humain) footprint</t>
  </si>
  <si>
    <t>pavillon</t>
  </si>
  <si>
    <t>پاه ڨى يون</t>
  </si>
  <si>
    <t>(d'un phonographe: gramophone) horn</t>
  </si>
  <si>
    <t>grec, grecque</t>
  </si>
  <si>
    <t>جغيه ك</t>
  </si>
  <si>
    <t>Greek</t>
  </si>
  <si>
    <t>ardent, e</t>
  </si>
  <si>
    <t>أه غ دون</t>
  </si>
  <si>
    <t>ardent: showing strong feelings</t>
  </si>
  <si>
    <t>épanoui, e</t>
  </si>
  <si>
    <t>أيه پاه ن وى</t>
  </si>
  <si>
    <t>(un sourire) beaming, radiant</t>
  </si>
  <si>
    <t>peigner</t>
  </si>
  <si>
    <t>(cheveux, personne) to comb</t>
  </si>
  <si>
    <t>digne</t>
  </si>
  <si>
    <t>دين يي</t>
  </si>
  <si>
    <t>dignified: controlled, serious &amp; calm, &amp; therefore deserving respect.</t>
  </si>
  <si>
    <t>indulgence</t>
  </si>
  <si>
    <t>أن دول چاه نس</t>
  </si>
  <si>
    <t>tolerance. Je fais appel à votre indulgence: I'm asking you to make allowances.</t>
  </si>
  <si>
    <t>s'estomper</t>
  </si>
  <si>
    <t>إيه س توم پيه</t>
  </si>
  <si>
    <t>(s'affaiblir) to fade away</t>
  </si>
  <si>
    <t>de prix</t>
  </si>
  <si>
    <t>(bijou, objet) valuable</t>
  </si>
  <si>
    <t>mettre quelqu'un à la porte</t>
  </si>
  <si>
    <t>to throw sb out. (employé) to fire, to dismiss sb</t>
  </si>
  <si>
    <t>accabler</t>
  </si>
  <si>
    <t>أه كاه ب ليه</t>
  </si>
  <si>
    <t>(abattre - sujet: chagrin, deuil, travail) to overwhelm: to cause someone to feel sudden strong emotion.</t>
  </si>
  <si>
    <t>succession</t>
  </si>
  <si>
    <t>سوه ك سيه س يون</t>
  </si>
  <si>
    <t>(droit) (un héritage) inheritance: money or objects that someone gives you when they die. إرث</t>
  </si>
  <si>
    <t>hériter de quelqu'un</t>
  </si>
  <si>
    <t>أيه غى تيه</t>
  </si>
  <si>
    <t>to inherit from sb.</t>
  </si>
  <si>
    <t>discret, ète (lumière)</t>
  </si>
  <si>
    <t>(neutre - lumière) soft</t>
  </si>
  <si>
    <t>émaner de</t>
  </si>
  <si>
    <t>إيه ماه نيه</t>
  </si>
  <si>
    <t xml:space="preserve">(sujet: odeur, lumière) to come from </t>
  </si>
  <si>
    <t>applique</t>
  </si>
  <si>
    <t>أه پ ليك</t>
  </si>
  <si>
    <t>(une lampe) wall lamp</t>
  </si>
  <si>
    <t>épuiser</t>
  </si>
  <si>
    <t>أيه پ وى زيه</t>
  </si>
  <si>
    <t>(consommer - vivres: "m.pl." foodstuffs) to exhaust, to use up</t>
  </si>
  <si>
    <t>agir</t>
  </si>
  <si>
    <t>(passer à l'action) to do sth</t>
  </si>
  <si>
    <t>rapporter</t>
  </si>
  <si>
    <t>(produire) to produce, to yield. Rapporter de bénéfices (m.): to yield a profit.</t>
  </si>
  <si>
    <t>de contrebande</t>
  </si>
  <si>
    <t>كونتغ باه ند</t>
  </si>
  <si>
    <t>smuggled</t>
  </si>
  <si>
    <t>courtage</t>
  </si>
  <si>
    <t>كوه غ تاه چ</t>
  </si>
  <si>
    <t>brokerage سَمسَرة. Vente par courtage: selling on commission.</t>
  </si>
  <si>
    <t>cheikh / cheik</t>
  </si>
  <si>
    <t>شيه ك</t>
  </si>
  <si>
    <t>Sheik: an Arab ruler or head of a tribe.</t>
  </si>
  <si>
    <t>boutique</t>
  </si>
  <si>
    <t>بوه تيك</t>
  </si>
  <si>
    <t>(un magasin) shop</t>
  </si>
  <si>
    <t>commissionnaire</t>
  </si>
  <si>
    <t>كوه ميس يوه نيه غ</t>
  </si>
  <si>
    <t xml:space="preserve">(intermédiaire) broker, agent </t>
  </si>
  <si>
    <t>flatter</t>
  </si>
  <si>
    <t>فلاه تيه</t>
  </si>
  <si>
    <t>to flatter</t>
  </si>
  <si>
    <t>conclure (un accord)</t>
  </si>
  <si>
    <t>(un accord) to conclude: to complete an official agreement or task, or arrange a business deal.</t>
  </si>
  <si>
    <t>Bourse</t>
  </si>
  <si>
    <t>بوه غس</t>
  </si>
  <si>
    <t>(marché) stock market. La Bourse de Londre: the London Stock Exchange.</t>
  </si>
  <si>
    <t>recueillir</t>
  </si>
  <si>
    <t>(renseignements) to collect, to obtain</t>
  </si>
  <si>
    <t>commission (عِمولة)</t>
  </si>
  <si>
    <t>(un pourcentage) commission, percentage عِمولة</t>
  </si>
  <si>
    <t>à vrai dire</t>
  </si>
  <si>
    <t>أه ڨيه ديغ</t>
  </si>
  <si>
    <t>in actual fact, to be quite honest, to tell you the truth</t>
  </si>
  <si>
    <t>affronter</t>
  </si>
  <si>
    <t>أه فغون تيه</t>
  </si>
  <si>
    <t>(un ennemi, mort) to face</t>
  </si>
  <si>
    <t>tacite</t>
  </si>
  <si>
    <t>تاه سيت</t>
  </si>
  <si>
    <t>tacit: understood without being expressed directly. (par) tacite reconduction "d'un contrat - renew": (by) tacit agreement to renew.</t>
  </si>
  <si>
    <t>divulger</t>
  </si>
  <si>
    <t>دى ڨوه ل جيه</t>
  </si>
  <si>
    <t>to reveal, to divulge: to make sth secret known.</t>
  </si>
  <si>
    <t>appuyé, e</t>
  </si>
  <si>
    <t>أه پوى ييه</t>
  </si>
  <si>
    <t>(regard) insistent</t>
  </si>
  <si>
    <t>grossièrement</t>
  </si>
  <si>
    <t>جغوه س ييه غ مون</t>
  </si>
  <si>
    <t>rudely</t>
  </si>
  <si>
    <t>râle</t>
  </si>
  <si>
    <t>غاه ل</t>
  </si>
  <si>
    <t>(d'un agonisant: dying person) bruit anormal de la respiration.</t>
  </si>
  <si>
    <t>tranquillement</t>
  </si>
  <si>
    <t>تغاه ن كيل مون</t>
  </si>
  <si>
    <t>calmly, quietly</t>
  </si>
  <si>
    <t>vitré, e</t>
  </si>
  <si>
    <t>ڨى تغيه</t>
  </si>
  <si>
    <t>(porte) glass</t>
  </si>
  <si>
    <t>remonter dans le temps</t>
  </si>
  <si>
    <t>to go back in time</t>
  </si>
  <si>
    <t>confectionner</t>
  </si>
  <si>
    <t>كون فيه ك سيوه نيه</t>
  </si>
  <si>
    <t>(la couture) (une robe) to make, to sew يفَصَل</t>
  </si>
  <si>
    <t>auditeur, trice</t>
  </si>
  <si>
    <t>أوه دى توه غ</t>
  </si>
  <si>
    <t>listener</t>
  </si>
  <si>
    <t>agacement</t>
  </si>
  <si>
    <t>أه جاه س مون</t>
  </si>
  <si>
    <t>irritation: when someone is made angry or annoyed. Annoyance</t>
  </si>
  <si>
    <t>incrédulité</t>
  </si>
  <si>
    <t>أن كغيه دوه لى تيه</t>
  </si>
  <si>
    <t>(incroyance) lack of belief, unbelief</t>
  </si>
  <si>
    <t>exil</t>
  </si>
  <si>
    <t>أيه ج زيل</t>
  </si>
  <si>
    <t>exile: the condition of someone being sent or kept away from their own country, village, etc. especially for political reason.</t>
  </si>
  <si>
    <t>contrefaire</t>
  </si>
  <si>
    <t>(signature, écriture, argent) to forge</t>
  </si>
  <si>
    <t>brochette (kebab)</t>
  </si>
  <si>
    <t>(cuisine) kebab</t>
  </si>
  <si>
    <t>reproduction</t>
  </si>
  <si>
    <t>غوه پغوه دوك سيون</t>
  </si>
  <si>
    <t>(une imprimerie) reprinting</t>
  </si>
  <si>
    <t>apostropher</t>
  </si>
  <si>
    <t>أه پوه س تغوه فيه</t>
  </si>
  <si>
    <t>to shout at</t>
  </si>
  <si>
    <t>commissaire de police</t>
  </si>
  <si>
    <t>police captain</t>
  </si>
  <si>
    <t>contrebasse</t>
  </si>
  <si>
    <t>كونتغ باه سس</t>
  </si>
  <si>
    <t>(un instrument) (double) bass</t>
  </si>
  <si>
    <t>tel</t>
  </si>
  <si>
    <t>تيه ل</t>
  </si>
  <si>
    <t>(introduisant un exemple) like</t>
  </si>
  <si>
    <t>porter atteinte à</t>
  </si>
  <si>
    <t>to make a violation / attack on. Porter atteinte au pouvoir de quelqu'un: to undermine sb's power.</t>
  </si>
  <si>
    <t>exaspérer</t>
  </si>
  <si>
    <t>إيه ج زاه س پيه غيه</t>
  </si>
  <si>
    <t>(irriter: to irritate, to annoy) to infuriate: to make someone extremely angry. To exasperate. Être exaspéré contre quelqu'un: to be exasperated with sb.</t>
  </si>
  <si>
    <t>adverse</t>
  </si>
  <si>
    <t>أه د ڨيه غس</t>
  </si>
  <si>
    <t>(une opinion: opinion) opposing</t>
  </si>
  <si>
    <t>cachot</t>
  </si>
  <si>
    <t>كاه شوه</t>
  </si>
  <si>
    <t>(de prisonnier) dungeon: an underground prison, especially in a castle.</t>
  </si>
  <si>
    <t>décréter</t>
  </si>
  <si>
    <t>ديه كغيه تيه</t>
  </si>
  <si>
    <t>(décider) Quand il a décrété quelque chose, il ne change pas d'avis: when he's made up his mind about sth, he doesn't change it!</t>
  </si>
  <si>
    <t>préjudice</t>
  </si>
  <si>
    <t>پغيه چوه ديس</t>
  </si>
  <si>
    <t>harm, wrong. Subir un préjudice financier: to sustain financial loss.</t>
  </si>
  <si>
    <t>médiation</t>
  </si>
  <si>
    <t>ميه د ياه س يون</t>
  </si>
  <si>
    <t>mediation: "mediate"; to talk to two separate people or groups involved in a disagreement to try to help them to agree or find a solution.</t>
  </si>
  <si>
    <t>cours (déroulement)</t>
  </si>
  <si>
    <t>(déroulement - des années, d'événements) course, progress. Suivre son cours: (un processus: process) to continue.</t>
  </si>
  <si>
    <t>arrêt (judgment)</t>
  </si>
  <si>
    <t>(droit) (décision) judgment, ruling</t>
  </si>
  <si>
    <t>palier</t>
  </si>
  <si>
    <t>پاه ل ييه</t>
  </si>
  <si>
    <t>(niveau) stage, level</t>
  </si>
  <si>
    <t>enseigne</t>
  </si>
  <si>
    <t>أون ساه نيي</t>
  </si>
  <si>
    <t>(un panneau) sign</t>
  </si>
  <si>
    <t>préoccupé, e</t>
  </si>
  <si>
    <t>(inquiet) worried, preoccupied</t>
  </si>
  <si>
    <t>tendu, e</t>
  </si>
  <si>
    <t>توه ن دوه</t>
  </si>
  <si>
    <t>(une atmosphère: ambiance) strained, tense</t>
  </si>
  <si>
    <t>emporté, e</t>
  </si>
  <si>
    <t>(coléreux) quick-tempered</t>
  </si>
  <si>
    <t>opportun, e</t>
  </si>
  <si>
    <t>أوه پوه غ تاه ن</t>
  </si>
  <si>
    <t>opportune: (formal) happening at a time which is likely to give success or which is convenient. Timely.
je vous donnerai ma réponse en temps opportun: I'll give you my answer in due course
il lui est apparu opportun de partir avant elle: he found it appropriate ou advisable to leave before her</t>
  </si>
  <si>
    <t>occupation</t>
  </si>
  <si>
    <t>أوه كوه پاه س يون</t>
  </si>
  <si>
    <t>(d'un endroit) إعتصام L'occupation de l'université par les étudiants: the student sit-in at the university.</t>
  </si>
  <si>
    <t>stade</t>
  </si>
  <si>
    <t>ستاه د</t>
  </si>
  <si>
    <t>(une étape, une phase) stage.</t>
  </si>
  <si>
    <t>controverse</t>
  </si>
  <si>
    <t>كون تغوه ڨيه غس</t>
  </si>
  <si>
    <t>(un débat) controversy: a lof of disagreement or argument about sth</t>
  </si>
  <si>
    <t>affectueux, euse</t>
  </si>
  <si>
    <t>أه فيه كت ووه</t>
  </si>
  <si>
    <t>loving, affectionate</t>
  </si>
  <si>
    <t>viol</t>
  </si>
  <si>
    <t>ڨى يوه ل</t>
  </si>
  <si>
    <t>(d'une personne) rape. (d'une propriété) violation</t>
  </si>
  <si>
    <t>traduire quelqu'un en justice</t>
  </si>
  <si>
    <t>to bring sb before the courts, to prosecute sb</t>
  </si>
  <si>
    <t>tribunal</t>
  </si>
  <si>
    <t>تغى بوه ناه ل</t>
  </si>
  <si>
    <t>(droit) court, courthouse</t>
  </si>
  <si>
    <t>annexer</t>
  </si>
  <si>
    <t>أه نيه ك سيه</t>
  </si>
  <si>
    <t>(joindre) to annex, to append. Annexer un témoignage à un dossier: to append a testimony to a file.</t>
  </si>
  <si>
    <t>authentifier</t>
  </si>
  <si>
    <t>أوه تونتى فييه</t>
  </si>
  <si>
    <t>to authenticate: to prove that sth is real, true, or what people say it is.</t>
  </si>
  <si>
    <t>livrer une bataille / un combat</t>
  </si>
  <si>
    <t>ليڨ غيه</t>
  </si>
  <si>
    <t>(se battre) to wage / to do battle. To wage: to fight a war or organize a series of activities in order to achieve something.</t>
  </si>
  <si>
    <t>servitude</t>
  </si>
  <si>
    <t>سيه غ ڨي توه د</t>
  </si>
  <si>
    <t>servitude: the state of being under the control of someone else and of having no freedom.</t>
  </si>
  <si>
    <t>copropriété</t>
  </si>
  <si>
    <t>كوه پغو پغيه يه تيه</t>
  </si>
  <si>
    <t>joint ownership  ملكية مشتركة</t>
  </si>
  <si>
    <t>(par) pitié!</t>
  </si>
  <si>
    <t>(have) mercy!</t>
  </si>
  <si>
    <t>adjurer</t>
  </si>
  <si>
    <t>أه د چوه غيه</t>
  </si>
  <si>
    <t>(soutenu) to entreat, to implore: to ask someone to do or not to do sth in a very sincere, emotional &amp; determined way. Entreat: to try very hard to persuade someone to do sth.</t>
  </si>
  <si>
    <t>surate ou sourate</t>
  </si>
  <si>
    <t>سوه غاه ت</t>
  </si>
  <si>
    <t>(religion) sura سورة فى القرآن</t>
  </si>
  <si>
    <t>verset</t>
  </si>
  <si>
    <t>(d'un livre sacré) verse</t>
  </si>
  <si>
    <t>combler quelqu'un de</t>
  </si>
  <si>
    <t>كوم بليه</t>
  </si>
  <si>
    <t>(figuré) (couvrir, emplir) combler quelqu'un de joie: to fill sb with joy.</t>
  </si>
  <si>
    <t>salaire (reward)</t>
  </si>
  <si>
    <t>(figuré) (un dédommagement: compensation) reward</t>
  </si>
  <si>
    <t>grâce (un sursis)</t>
  </si>
  <si>
    <t>(un sursis سوه غ سى : reprieve: an official order that stops or delays the punishment, especially by death, of a prisoner) pardon</t>
  </si>
  <si>
    <t>incommensurable</t>
  </si>
  <si>
    <t>أن كوه م مون سوه غ غاه بل</t>
  </si>
  <si>
    <t>(énorme) immeasurable</t>
  </si>
  <si>
    <t>scander</t>
  </si>
  <si>
    <t>سكاه ن ديه</t>
  </si>
  <si>
    <t>(littérature) to scan: to look at sth carefully, with eyes or with a machine, in order to get information.</t>
  </si>
  <si>
    <t>se glisser</t>
  </si>
  <si>
    <t>(se faufiler: to slipthrough) Se glisser au premier rang (rapidement): to slip into the front row.</t>
  </si>
  <si>
    <t>pousser un verrou</t>
  </si>
  <si>
    <t>پوه سيه أن ڨيه غوه</t>
  </si>
  <si>
    <t>a. (pour ouvrir) to slide a bolt out. / b. (pour fermer) to slide a bolt in / home. Un verrou: bolt = a metal bar on a door or window that slides across to lock it.</t>
  </si>
  <si>
    <t>protestation</t>
  </si>
  <si>
    <t>پغوه تيه س تاه س يون</t>
  </si>
  <si>
    <t>(un mécontentement: anger) protest, discontent</t>
  </si>
  <si>
    <t>émir</t>
  </si>
  <si>
    <t>إيه ميغ</t>
  </si>
  <si>
    <t>emir أمير</t>
  </si>
  <si>
    <t>s'empêtrer</t>
  </si>
  <si>
    <t>أوم پيه ت غيه</t>
  </si>
  <si>
    <t>to become tangled up, entangled. Elle s'est empêtrée dans la corde: she got tangled up in the rope.</t>
  </si>
  <si>
    <t>adhésion (un accord)</t>
  </si>
  <si>
    <t>أه ديه ز يون</t>
  </si>
  <si>
    <t>(un accord) support, adherence. Donner son adhésion à un projet: to support a project.</t>
  </si>
  <si>
    <t>donner prise à la critique</t>
  </si>
  <si>
    <t>a.(personne) to lay oneself open to attack / b.(idée) to be open to attack</t>
  </si>
  <si>
    <t>impie</t>
  </si>
  <si>
    <t>أه م پى</t>
  </si>
  <si>
    <t>(soutenu) impious: showing no respect, especially for God or religion.</t>
  </si>
  <si>
    <t>infortuné, e</t>
  </si>
  <si>
    <t>أه ن فوه غ تووه نيه</t>
  </si>
  <si>
    <t>unfortunate, luckless</t>
  </si>
  <si>
    <t>consentement</t>
  </si>
  <si>
    <t>كون سونت مون</t>
  </si>
  <si>
    <t>consent</t>
  </si>
  <si>
    <t>malédiction</t>
  </si>
  <si>
    <t>ماه ليه ديك سيون</t>
  </si>
  <si>
    <t>curse</t>
  </si>
  <si>
    <t>clique</t>
  </si>
  <si>
    <t>mener</t>
  </si>
  <si>
    <t>(diriger - combat, négociation) to carry on</t>
  </si>
  <si>
    <t>énormité</t>
  </si>
  <si>
    <t>إيه نوه غ مى تيه</t>
  </si>
  <si>
    <t>enormity: very great size or importance, size.</t>
  </si>
  <si>
    <t>de part en part</t>
  </si>
  <si>
    <t>دوه پاه غ أون پاه غ</t>
  </si>
  <si>
    <t>from end to end, throughout</t>
  </si>
  <si>
    <t>à son comble</t>
  </si>
  <si>
    <t>أه سون كوه مبل</t>
  </si>
  <si>
    <t>at its height. La panique était à son comble: the panic was at its height.</t>
  </si>
  <si>
    <t>Ô</t>
  </si>
  <si>
    <t>أوه ه</t>
  </si>
  <si>
    <t>(interjection) oh, o</t>
  </si>
  <si>
    <t>ancêtre</t>
  </si>
  <si>
    <t>أون سيه تغ</t>
  </si>
  <si>
    <t>(ascendant) ancestor, forefather</t>
  </si>
  <si>
    <t>flancher (manquer de courage)</t>
  </si>
  <si>
    <t>(manquer de courage) ce n'est vraiment pas le moment de flancher: this is really no time for weakness.</t>
  </si>
  <si>
    <t>sionisme</t>
  </si>
  <si>
    <t>سيوه نيسم</t>
  </si>
  <si>
    <t>Zionism</t>
  </si>
  <si>
    <t>exhorter</t>
  </si>
  <si>
    <t>to urge: to strongly advise or try to persuade someone to do a particular thing.</t>
  </si>
  <si>
    <t>bafouer</t>
  </si>
  <si>
    <t>باه ف ويه</t>
  </si>
  <si>
    <t>(sentiment) to ridicule, to scoff at  يَسخَر من</t>
  </si>
  <si>
    <t>rangée</t>
  </si>
  <si>
    <t>row</t>
  </si>
  <si>
    <t>entonner</t>
  </si>
  <si>
    <t>أون تونيه</t>
  </si>
  <si>
    <t>(un hymne: hymn) to start singing</t>
  </si>
  <si>
    <t>rugissant, e (moteur)</t>
  </si>
  <si>
    <t>(un fauve: big cat, un moteur) roaring</t>
  </si>
  <si>
    <t>tonnerre</t>
  </si>
  <si>
    <t>توه نيه غ</t>
  </si>
  <si>
    <t>(bruit de la foudre: thunderbolt) thunder</t>
  </si>
  <si>
    <t>s'empresser autour / auprès de quelqu'un</t>
  </si>
  <si>
    <t>(être très attentif: watchful) to surround sb with attentions, to attend to sb's needs. Les hommes s'empressent autour d'elle: she always has men hovering around her.</t>
  </si>
  <si>
    <t>légion</t>
  </si>
  <si>
    <t>ليه چ يون</t>
  </si>
  <si>
    <t>(militaire) legion: a large group of soldiers who form a part of an army.</t>
  </si>
  <si>
    <t>croisé</t>
  </si>
  <si>
    <t>كغواه زيه</t>
  </si>
  <si>
    <t xml:space="preserve">(histoire) crusader صَليبى : "crusade"; ( also Crusade ) a holy war fought by the Christians against the Muslims, often in Palestine, in the 11th, 12th, 13th and 17th centuries. </t>
  </si>
  <si>
    <t>se regrouper</t>
  </si>
  <si>
    <t>غوه جغوه پيه</t>
  </si>
  <si>
    <t>(une foule) to gather</t>
  </si>
  <si>
    <t>théologien, ienne</t>
  </si>
  <si>
    <t>تيه يوه لوه چ ياه ن</t>
  </si>
  <si>
    <t>theologian رِجال دين: "theology"; the study of religion and religious belief.</t>
  </si>
  <si>
    <t>trône</t>
  </si>
  <si>
    <t>(siège, pouvoir) throne. Monter sur le trône: to come to the throne.</t>
  </si>
  <si>
    <t>retrancher (enlever)</t>
  </si>
  <si>
    <t>(soutenu) (enlever) to remove, to excise</t>
  </si>
  <si>
    <t>rite</t>
  </si>
  <si>
    <t>غيت</t>
  </si>
  <si>
    <t>(religion) rite: (a usually religious ceremony with) a set of fixed words and actions. طَقس</t>
  </si>
  <si>
    <t>vide de sens</t>
  </si>
  <si>
    <t>meaningless</t>
  </si>
  <si>
    <t>rompre</t>
  </si>
  <si>
    <t>(mettre fin à) to break</t>
  </si>
  <si>
    <t>galerie (un théâtre)</t>
  </si>
  <si>
    <t>جاه ل غى</t>
  </si>
  <si>
    <t>the gallery, the balcony</t>
  </si>
  <si>
    <t>surélever</t>
  </si>
  <si>
    <t>سووغ إيه ل ڨيه</t>
  </si>
  <si>
    <t>(construction) (mur) to heighten, to raise</t>
  </si>
  <si>
    <t>craquer (s'effondrer)</t>
  </si>
  <si>
    <t>(familier) (s'effondrer) to be on the verge of collapse</t>
  </si>
  <si>
    <t>psalmodier</t>
  </si>
  <si>
    <t>پساه ل موه د ييه</t>
  </si>
  <si>
    <t>(religion) to chant: to repeat or sing a word or phrase continuously, or to sing a religious prayer or a song to a simple tune.</t>
  </si>
  <si>
    <t>mélodieux, euse</t>
  </si>
  <si>
    <t>ميه لوه د يوه</t>
  </si>
  <si>
    <t>(voix) melodious, musical. De sa voix mélodieuse: in her musical voice.</t>
  </si>
  <si>
    <t>déférent, e</t>
  </si>
  <si>
    <t>ديه فيه غاه ن</t>
  </si>
  <si>
    <t>(un discours, un employé, une attitude) respectful.</t>
  </si>
  <si>
    <t>sincérité</t>
  </si>
  <si>
    <t>سان سيه غى تيه</t>
  </si>
  <si>
    <t>(la franchise: frankness) sincerity.</t>
  </si>
  <si>
    <t>primitif, ive</t>
  </si>
  <si>
    <t>پغى مى تيف</t>
  </si>
  <si>
    <t>primitive: describing living conditions that are basic.</t>
  </si>
  <si>
    <t>fruste</t>
  </si>
  <si>
    <t>فغوه ست</t>
  </si>
  <si>
    <t>(sans élégance - style) unpolished, crude, rough</t>
  </si>
  <si>
    <t>austère</t>
  </si>
  <si>
    <t>أوه س تيه غ</t>
  </si>
  <si>
    <t>(une mode de vie) austere: very simple &amp; without comfort or unnecessary things.</t>
  </si>
  <si>
    <t>clameur</t>
  </si>
  <si>
    <t>كلاه موه غ</t>
  </si>
  <si>
    <t>clamour: (formal) loud noise, especially made by people's voices.</t>
  </si>
  <si>
    <t>se bousculer (to rush)</t>
  </si>
  <si>
    <t>(affluer: to rush) to rush. Ça se bouscule au portillon (familier) : (il y a affluence "crow") there is a huge crowd trying to get in.</t>
  </si>
  <si>
    <t>serrer la main à quelqu'un</t>
  </si>
  <si>
    <t xml:space="preserve">سيه غيه </t>
  </si>
  <si>
    <t>to shake hands with sb.</t>
  </si>
  <si>
    <t>henné</t>
  </si>
  <si>
    <t>إيه نيه</t>
  </si>
  <si>
    <t>henna حِنة . Les cheveux teints au henné: hennaed hair.</t>
  </si>
  <si>
    <t>se presser</t>
  </si>
  <si>
    <t>(se dépêcher) to hurry</t>
  </si>
  <si>
    <t>monter en chaire</t>
  </si>
  <si>
    <t>(sens propre) to go up on the rostrum "a small platform on which a person making a speech or a music conductor stands" / (figuré) to start one's speech.</t>
  </si>
  <si>
    <t>bref, brève</t>
  </si>
  <si>
    <t>بغيه ف / بغيه ڨ</t>
  </si>
  <si>
    <t>(court - lettre, discours) brief, short</t>
  </si>
  <si>
    <t>atteindre</t>
  </si>
  <si>
    <t>أه تاه ندغ</t>
  </si>
  <si>
    <t>(affecter - sujet: maladie, fléau: plague) to affect. Les tumeurs secondaires ont déjà atteint le poumon: the secondary tumours have already spread to the lung.</t>
  </si>
  <si>
    <t>croyant, e</t>
  </si>
  <si>
    <t>كغواه ياه ن</t>
  </si>
  <si>
    <t>believer</t>
  </si>
  <si>
    <t>matérialiste</t>
  </si>
  <si>
    <t>ماه تيه غ ياه ليست</t>
  </si>
  <si>
    <t>materialist</t>
  </si>
  <si>
    <t>hisser</t>
  </si>
  <si>
    <t>(lever - drapeau) to hoist</t>
  </si>
  <si>
    <t>décadence</t>
  </si>
  <si>
    <t>ديه كاه داه نس</t>
  </si>
  <si>
    <t>decline. La décadence de l'Empire romain: the decline / fall of the Roman Empire.</t>
  </si>
  <si>
    <t>réprouver</t>
  </si>
  <si>
    <t>غيه پغوه ڨيه</t>
  </si>
  <si>
    <t>(une attitude, une pratique) to disapprove of, to condemn. Des pratiques que la morale réprouve: morally unacceptable practices.</t>
  </si>
  <si>
    <t>frivolité</t>
  </si>
  <si>
    <t>فغى ڨوه لى تيه</t>
  </si>
  <si>
    <t>(manque de sérieux (m.) ) triviality</t>
  </si>
  <si>
    <t>excès (manque de mesure)</t>
  </si>
  <si>
    <t>(le manque de mesure: moderation) Tomber dans l'excès: to be extreme. L'excès en tout est un défaut (proverbe): moderation in all things.</t>
  </si>
  <si>
    <t>cité universitaire</t>
  </si>
  <si>
    <t>hall of residence</t>
  </si>
  <si>
    <t>ignorance</t>
  </si>
  <si>
    <t>إين يوه غاه نس</t>
  </si>
  <si>
    <t>au grand jour</t>
  </si>
  <si>
    <t>Faire quelque chose au grand jour (figuré): to do sth openly / in broad light.</t>
  </si>
  <si>
    <t>fornication</t>
  </si>
  <si>
    <t>فوه غ نى كاه س يون</t>
  </si>
  <si>
    <t>fornication: "fornicate"; to have sex with someone who you are not married to.</t>
  </si>
  <si>
    <t>prêt à intérêt</t>
  </si>
  <si>
    <t>پغيه أه أن تيه غيه</t>
  </si>
  <si>
    <t>loan with interest</t>
  </si>
  <si>
    <t>écrit</t>
  </si>
  <si>
    <t>أيه ك غى</t>
  </si>
  <si>
    <t>(un œuvre) written work</t>
  </si>
  <si>
    <t>fatidique</t>
  </si>
  <si>
    <t>فاه تى ديك</t>
  </si>
  <si>
    <t>(marqué par le destin) fated, fateful</t>
  </si>
  <si>
    <t>fidèle (believer)</t>
  </si>
  <si>
    <t>(religion) (croyant, e) believer</t>
  </si>
  <si>
    <t>dévotions</t>
  </si>
  <si>
    <t>ديه ڨوه س يون</t>
  </si>
  <si>
    <t>(prières) devotions. faire ses dévotions: to perform one's devotions.</t>
  </si>
  <si>
    <t>nuque</t>
  </si>
  <si>
    <t>نووه كك</t>
  </si>
  <si>
    <t>nape (of the neck) = the back of the neck. Saisir quelqu'un par la nuque: to grab sb by the scruff of the neck.</t>
  </si>
  <si>
    <t>disciple</t>
  </si>
  <si>
    <t>دى سيپل</t>
  </si>
  <si>
    <t>(religion et éducation) disciple: a person who believes in the ideas &amp; principles of someone famous &amp; tries to live the way they do or did. Follower.</t>
  </si>
  <si>
    <t>venir à</t>
  </si>
  <si>
    <t>(soutenu) to happen to. Si les vivres venaient à manquer: should food supplies run out / If food supplies were to run out.</t>
  </si>
  <si>
    <t>étendre</t>
  </si>
  <si>
    <t>أيه توه ندغ</t>
  </si>
  <si>
    <t>(tapis, tissu) to unroll</t>
  </si>
  <si>
    <t>s'emplir</t>
  </si>
  <si>
    <t>to fill up</t>
  </si>
  <si>
    <t>parvenir</t>
  </si>
  <si>
    <t>(atteindre - sujet: son) to reach, to get.</t>
  </si>
  <si>
    <t>relâcher</t>
  </si>
  <si>
    <t>(libérer - prisonnier) to release, to set free</t>
  </si>
  <si>
    <t>poste de police</t>
  </si>
  <si>
    <t>پوه ست</t>
  </si>
  <si>
    <t>police station</t>
  </si>
  <si>
    <t>présomptueux, euse</t>
  </si>
  <si>
    <t>پغيه زوه مپت ووه</t>
  </si>
  <si>
    <t>presumptuous: a person who is presumptuous shows little respect for others by doing things they've no right to do. وقح</t>
  </si>
  <si>
    <t>détaché, e</t>
  </si>
  <si>
    <t>ديه تاه شيه</t>
  </si>
  <si>
    <t>(air, une mine: appearance) detached: describes someone who does not show any emotional involvement or interest in a situation.</t>
  </si>
  <si>
    <t>auréole</t>
  </si>
  <si>
    <t>أوه غيه يوه ل</t>
  </si>
  <si>
    <t>halo: a ring of light around the head of a holy person in a religious drawing or painting.</t>
  </si>
  <si>
    <t>cachet (une charme)</t>
  </si>
  <si>
    <t>(une charme - d'un édifice, d'une ville ) character, style</t>
  </si>
  <si>
    <t>vrombissement</t>
  </si>
  <si>
    <t>ڨغوه م بيس مون</t>
  </si>
  <si>
    <t>(d'un avion, d'un moteur) humming</t>
  </si>
  <si>
    <t>affluence</t>
  </si>
  <si>
    <t>أه فلوه ياه نس</t>
  </si>
  <si>
    <t>hydre</t>
  </si>
  <si>
    <t>ءى دغ</t>
  </si>
  <si>
    <t>hydra: in ancient Greek stories, a creature with many heads that grew again when cut off.</t>
  </si>
  <si>
    <t>se surprendre à faire quelque chose</t>
  </si>
  <si>
    <t>سوغ پغوه ندغ</t>
  </si>
  <si>
    <t>to find / to catch oneself doing sth</t>
  </si>
  <si>
    <t>condisciple</t>
  </si>
  <si>
    <t>كون دى سيپل</t>
  </si>
  <si>
    <t>(éducation) classmate, schoolmate</t>
  </si>
  <si>
    <t>s'agglutiner</t>
  </si>
  <si>
    <t>أه جلوتى نيه</t>
  </si>
  <si>
    <t>to congregate: to come together in a large group of people or animal. Ils s'agglutinaient à la fenêtre: they were all pressing up against the window.</t>
  </si>
  <si>
    <t>épouvanter</t>
  </si>
  <si>
    <t>إيه پوه ڨاه ن تيه</t>
  </si>
  <si>
    <t>to terrify, to fill with terror</t>
  </si>
  <si>
    <t>recueillement</t>
  </si>
  <si>
    <t>غوه كوه ى مون</t>
  </si>
  <si>
    <t>contemplation, meditation تأمُل . Écouter quelque chose avec recueillement: to listen reverently to sth. "reverent"; showing great respect and admiration.</t>
  </si>
  <si>
    <t>se déclarer</t>
  </si>
  <si>
    <t>(se manifester - un incendie, une épidémie) to break out: to start</t>
  </si>
  <si>
    <t>ferveur</t>
  </si>
  <si>
    <t>فيه غ ڨوه غ</t>
  </si>
  <si>
    <t>enthusiasm, fervour: "fervent"; describes beliefs that are strongly and sincerely felt or people who have strong and sincere beliefs. Avec ferveur: with enthusiasm.</t>
  </si>
  <si>
    <t>contrepartie</t>
  </si>
  <si>
    <t>كونتغ پاه غ تى</t>
  </si>
  <si>
    <t>(financière) compensation. Vous aurez la contrepartie financière de la perte subie: you'll be financially compensated for the loss incurred.</t>
  </si>
  <si>
    <t>s'infiltrer</t>
  </si>
  <si>
    <t>أن فيل تغيه</t>
  </si>
  <si>
    <t>to infiltrate. S'infiltrer dans un réseau d'espions: to infiltrate a spy network.</t>
  </si>
  <si>
    <t>mensonge</t>
  </si>
  <si>
    <t>مون سوه نچ</t>
  </si>
  <si>
    <t>(propos: words, talk) lie</t>
  </si>
  <si>
    <t>prévoir (droit)</t>
  </si>
  <si>
    <t>*(droit) to provide for sth: (formal)  If a law or agreement provides for something, it allows it to happen or exist. Dans tous les cas prévus par la loi: in all cases provided for by law.</t>
  </si>
  <si>
    <t>complaire à quelqu'un</t>
  </si>
  <si>
    <t>كوم پليه غ</t>
  </si>
  <si>
    <t>to please sb</t>
  </si>
  <si>
    <t>projeter</t>
  </si>
  <si>
    <t>پغوه ش تيه</t>
  </si>
  <si>
    <t>(faire apparaître) L'opération du voile projeta à coup sûr le nom d'Abou Hamido dans le monde de la célébrité. (Immeuble Yacoubian)</t>
  </si>
  <si>
    <t>exalter (to glorify)</t>
  </si>
  <si>
    <t>(faire l'éloge de: to praise - beauté, bienfaits, talent) to glorify</t>
  </si>
  <si>
    <t>imputer (finance)</t>
  </si>
  <si>
    <t>(finance) to allocate. Imputer une somme à un budget: to allocate a sum to a budget.</t>
  </si>
  <si>
    <t>investiture</t>
  </si>
  <si>
    <t>أن ڨيه س تى توه غ</t>
  </si>
  <si>
    <t>(politique) (d'un candidat) nomination, selection</t>
  </si>
  <si>
    <t>intimement</t>
  </si>
  <si>
    <t>أن تيم مون</t>
  </si>
  <si>
    <t>(connaître) intimately. Ces deux faits sont intimement liés: these two facts are closely connected.</t>
  </si>
  <si>
    <t>s'aliéner quelqu'un</t>
  </si>
  <si>
    <t>أه ل ييه نيه</t>
  </si>
  <si>
    <t>to alienate sb: to cause someone or a group of people to stop supporting &amp; agreeing with you.</t>
  </si>
  <si>
    <t>appui</t>
  </si>
  <si>
    <t>أه پ وى</t>
  </si>
  <si>
    <t>(soutien) support, backing. Avoir l'appui de quelqu'un: to have sb support.</t>
  </si>
  <si>
    <t>avoir les dents longues</t>
  </si>
  <si>
    <t>to fix one's sights high  نابه أزرق</t>
  </si>
  <si>
    <t>animer (présenter)</t>
  </si>
  <si>
    <t>(présenter - un débat) to chair: to be the person in charge of a meeting, etc.</t>
  </si>
  <si>
    <t>allusion</t>
  </si>
  <si>
    <t>أه لوه ز يون</t>
  </si>
  <si>
    <t>(référence) reference. Faire allusion à quelque chose: to refer to sth.</t>
  </si>
  <si>
    <t>calomnie</t>
  </si>
  <si>
    <t>كاه لوم نى</t>
  </si>
  <si>
    <t>slander: a false spoken statement about someone which damages their reputation. Ce sont des pures calomnies: it's all lies.</t>
  </si>
  <si>
    <t>émettre</t>
  </si>
  <si>
    <t>إيه ميه تغ</t>
  </si>
  <si>
    <t>to produce, to issue</t>
  </si>
  <si>
    <t>communiqué de presse</t>
  </si>
  <si>
    <t>كوم موه نى كيه</t>
  </si>
  <si>
    <t>discipline</t>
  </si>
  <si>
    <t>دى سيپ لين</t>
  </si>
  <si>
    <t>(un règlement) discipline إنضباط</t>
  </si>
  <si>
    <t>surenchère</t>
  </si>
  <si>
    <t>سووغ أون شيه غ</t>
  </si>
  <si>
    <t>La surenchère électorale: exaggerated political promises (during an election campaign).</t>
  </si>
  <si>
    <t>se mettre à</t>
  </si>
  <si>
    <t>(commencer) voilà qu'il se met à pleuvoir! : now it's raining!</t>
  </si>
  <si>
    <t>fatuité</t>
  </si>
  <si>
    <t>فاه ت وى تيه</t>
  </si>
  <si>
    <t>conceit: when you are too proud of yourself and your actions.</t>
  </si>
  <si>
    <t>truquer</t>
  </si>
  <si>
    <t>(élection, statistiques) to rig</t>
  </si>
  <si>
    <t>se soumettre à</t>
  </si>
  <si>
    <t>to submit oneself to: to allow another person or group to have power or authority over you, or to accept sth unwillingly.</t>
  </si>
  <si>
    <t>règlement</t>
  </si>
  <si>
    <t>غيه جل مون</t>
  </si>
  <si>
    <t>(un paiement) payment, settlement</t>
  </si>
  <si>
    <t>mandataire</t>
  </si>
  <si>
    <t>مون داه تيه غ</t>
  </si>
  <si>
    <t>(droit) attorney, proxy: authority given to a person to act for someone else.</t>
  </si>
  <si>
    <t>marchandage</t>
  </si>
  <si>
    <t>ماه غ شون داه چ</t>
  </si>
  <si>
    <t>(discussion d'un prix) bargaining</t>
  </si>
  <si>
    <t>se rendre</t>
  </si>
  <si>
    <t>(un criminel) to surrender</t>
  </si>
  <si>
    <t>favorable (in favour of)</t>
  </si>
  <si>
    <t>favorable: showing that you like or approve of someone of sth. Je suis plutôt favorable à son départ: I'm rather in favour of his going.</t>
  </si>
  <si>
    <t>oraison</t>
  </si>
  <si>
    <t>أوه غيه زون</t>
  </si>
  <si>
    <t>(religion) (prière) prayer</t>
  </si>
  <si>
    <t>se déchaîner (to start)</t>
  </si>
  <si>
    <t>break out = to start</t>
  </si>
  <si>
    <t>béatitude</t>
  </si>
  <si>
    <t>بياه تى توه د</t>
  </si>
  <si>
    <t>(le bonheur) bliss: perfect happiness.</t>
  </si>
  <si>
    <t>céleste</t>
  </si>
  <si>
    <t>سيه ليه ست</t>
  </si>
  <si>
    <t>(de Dieu) divine: connected with God.</t>
  </si>
  <si>
    <t>animosité</t>
  </si>
  <si>
    <t>أه نى موه زى تيه</t>
  </si>
  <si>
    <t>hostility, animosity: strong dislike. Ressentir de l'animosité contre quelqu'un: to feel hostility towards sb.</t>
  </si>
  <si>
    <t>prosélytisme</t>
  </si>
  <si>
    <t>پغو زيه لى تيسم</t>
  </si>
  <si>
    <t>(religion) proselytism: "proselytise"; to try to persuade someone to change their religious or political beliefs to your own.</t>
  </si>
  <si>
    <t>faire traîner quelque chose</t>
  </si>
  <si>
    <t>to drag sth out: to cause an event to continue for more time than is necessary or covenient. Faire traîner des pourparlers / un procès: to drag out negotiations / a trial.</t>
  </si>
  <si>
    <t>donner l'accolade à quelqu'un</t>
  </si>
  <si>
    <t>أه كوه لاه د</t>
  </si>
  <si>
    <t>(une embrassade: a hug and a kiss) to embrace sb "to hold someone tightly with both arms to express love, liking or when greeting or leaving someone"</t>
  </si>
  <si>
    <t>estime</t>
  </si>
  <si>
    <t>إيه س تيم</t>
  </si>
  <si>
    <t>esteem, respect</t>
  </si>
  <si>
    <t>alambiqué, e</t>
  </si>
  <si>
    <t>أه لوم بى كيه</t>
  </si>
  <si>
    <t>convoluted: describes senteces, explanations &amp; arguments, etc. that are unreasonably long &amp; difficult to understand.</t>
  </si>
  <si>
    <t>en guise de</t>
  </si>
  <si>
    <t>أون جيز دوه</t>
  </si>
  <si>
    <t>for. En guise de dîner, nous n'avons eu qu'un peu de soupe: for dinner, we just had a little soup.</t>
  </si>
  <si>
    <t>entrer dans le vif du sujet</t>
  </si>
  <si>
    <t>ڨيف</t>
  </si>
  <si>
    <t>to get to the heart of the matter.  يخش فى صُلب الموضوع</t>
  </si>
  <si>
    <t>vivacité d'esprit</t>
  </si>
  <si>
    <t>quick-wittedness (wit: intelligence and the ability to think quickly) سُرعة بَديهة</t>
  </si>
  <si>
    <t>dénouer</t>
  </si>
  <si>
    <t>ديه نوه ويه</t>
  </si>
  <si>
    <t>(défaire) to undo, to untie, to unknot</t>
  </si>
  <si>
    <t>effronté, e</t>
  </si>
  <si>
    <t>إيه ف غوه ن تيه</t>
  </si>
  <si>
    <t>(menteur, mensonge) shameless, barefaced</t>
  </si>
  <si>
    <t>distraire</t>
  </si>
  <si>
    <t>ديس تغيه غ</t>
  </si>
  <si>
    <t>(amuse) to entertain, to divert</t>
  </si>
  <si>
    <t>répulsion</t>
  </si>
  <si>
    <t>غيه پوه ل سيون</t>
  </si>
  <si>
    <t>(le dégoût: disgust) repulsion, repugnance</t>
  </si>
  <si>
    <t>marchander</t>
  </si>
  <si>
    <t>ماه غ شون ديه</t>
  </si>
  <si>
    <t>(discuter le prix de) to bargain</t>
  </si>
  <si>
    <t>chambre</t>
  </si>
  <si>
    <t>شاه مبغ</t>
  </si>
  <si>
    <t>(politique) chamber: a group of people who form (part of) a parliament.</t>
  </si>
  <si>
    <t>avatar</t>
  </si>
  <si>
    <t>أه ڨاه تاه غ</t>
  </si>
  <si>
    <t>(changement) change, metamorphosis</t>
  </si>
  <si>
    <t>prononcer (un discours)</t>
  </si>
  <si>
    <t>(un discours) to make, to deliver</t>
  </si>
  <si>
    <t>inéluctable</t>
  </si>
  <si>
    <t>إن إيه لوك تاه بل</t>
  </si>
  <si>
    <t>inevitable, unavoidable</t>
  </si>
  <si>
    <t>privatisation</t>
  </si>
  <si>
    <t>پغى ڨاه تى زاه س يون</t>
  </si>
  <si>
    <t>privatization</t>
  </si>
  <si>
    <t>coupole</t>
  </si>
  <si>
    <t>كوه پوه ل</t>
  </si>
  <si>
    <t>(une architecture) dome قُبَة</t>
  </si>
  <si>
    <t>falsifier</t>
  </si>
  <si>
    <t>فاه ل سى فييه</t>
  </si>
  <si>
    <t>(document, signature) to forge, to falsify</t>
  </si>
  <si>
    <t>à coup sûr</t>
  </si>
  <si>
    <t>أه كوه سووغ</t>
  </si>
  <si>
    <t>certainly, for sure</t>
  </si>
  <si>
    <t>se dévoyer</t>
  </si>
  <si>
    <t>to go astray "away from the correct path or correct way of doing sth"</t>
  </si>
  <si>
    <t>fausser</t>
  </si>
  <si>
    <t>(réalité, résultat, fait) to distort, (comptes) to falsify. Faire une présentation qui fausse la réalité: to present a distorted vision of reality.</t>
  </si>
  <si>
    <t>mêler quelqu'un à</t>
  </si>
  <si>
    <t>(impliquer) to get somebody involved in, to involve somebody in</t>
  </si>
  <si>
    <t>duplicité</t>
  </si>
  <si>
    <t>دوپ لى سي تيه</t>
  </si>
  <si>
    <t>falseness, hypocrisy</t>
  </si>
  <si>
    <t>échelon</t>
  </si>
  <si>
    <t>إيه ش لون</t>
  </si>
  <si>
    <t>(administration) grade. Grimper d'un échelon: to go up one step, one grade.</t>
  </si>
  <si>
    <t>fraude</t>
  </si>
  <si>
    <t>فغوه د</t>
  </si>
  <si>
    <t>(la tromperie) fraud</t>
  </si>
  <si>
    <t>encaisser (argent)</t>
  </si>
  <si>
    <t>(argent) to receive</t>
  </si>
  <si>
    <t>falsification</t>
  </si>
  <si>
    <t>فاه ل سى فى كاه س يون</t>
  </si>
  <si>
    <t>falsification, faking</t>
  </si>
  <si>
    <t>combine</t>
  </si>
  <si>
    <t>كوم بين</t>
  </si>
  <si>
    <t>(familier) scheme, trick. J'ai une combine pour entrer sans payer: I know a way of getting in for free.</t>
  </si>
  <si>
    <t>d'épouvante</t>
  </si>
  <si>
    <t>أيه پوه ڨاه نت</t>
  </si>
  <si>
    <t>(film, roman) horror</t>
  </si>
  <si>
    <t>renvoi</t>
  </si>
  <si>
    <t>غون ڨواه</t>
  </si>
  <si>
    <t>(d'un employé) dismissal</t>
  </si>
  <si>
    <t>tirer profit de quelque chose</t>
  </si>
  <si>
    <t>to benefit from sth</t>
  </si>
  <si>
    <t>prêter attention à</t>
  </si>
  <si>
    <t>پغيه تيه</t>
  </si>
  <si>
    <t>to pay attention to</t>
  </si>
  <si>
    <t>s'adosser à / contre quelque chose</t>
  </si>
  <si>
    <t>أه دوه سيه</t>
  </si>
  <si>
    <t>to lean against sth</t>
  </si>
  <si>
    <t>gémir (se plaindre)</t>
  </si>
  <si>
    <t>(se plaindre) to moan, to whine: to complain or express disappointment or unhappiness repeatedly.</t>
  </si>
  <si>
    <t>sans-le-sou</t>
  </si>
  <si>
    <t>صانلوه سوه</t>
  </si>
  <si>
    <t>(familier) penniless person.</t>
  </si>
  <si>
    <t>parvenir à</t>
  </si>
  <si>
    <t>(atteindre) to get to, to reach</t>
  </si>
  <si>
    <t>hargneux, euse</t>
  </si>
  <si>
    <t>أه غ نيوه</t>
  </si>
  <si>
    <t>(un caractère: nature) aggressive, quarrelsome</t>
  </si>
  <si>
    <t>salopard</t>
  </si>
  <si>
    <t>ساه لوه پاه غ</t>
  </si>
  <si>
    <t>guignol</t>
  </si>
  <si>
    <t>جين يوه ل</t>
  </si>
  <si>
    <t>(glove) puppet, clown</t>
  </si>
  <si>
    <t>pitre</t>
  </si>
  <si>
    <t>پيتغ</t>
  </si>
  <si>
    <t>clown. Faire le pitre: to clown / to fool around.</t>
  </si>
  <si>
    <t>ficher le camp</t>
  </si>
  <si>
    <t>فة شيه لوه كاه م</t>
  </si>
  <si>
    <t>(familier) to clear off</t>
  </si>
  <si>
    <t>souiller (une réputation)</t>
  </si>
  <si>
    <t>(entacher: to soil - une réputation) to ruin</t>
  </si>
  <si>
    <t>claquer la porte</t>
  </si>
  <si>
    <t>(sens propre) to slam the door / (figuré) to storm out: to enter or leave a place in a way that shows that you are angry .  يَرزع الباب</t>
  </si>
  <si>
    <t>avant-garde</t>
  </si>
  <si>
    <t>أه ڨون جاه غد</t>
  </si>
  <si>
    <t>تغى بوه نن</t>
  </si>
  <si>
    <t>jet</t>
  </si>
  <si>
    <t>چيه</t>
  </si>
  <si>
    <t>(un jaillissement: gushing) jet, gush</t>
  </si>
  <si>
    <t>s'essuyer</t>
  </si>
  <si>
    <t>إيه س وى ييه</t>
  </si>
  <si>
    <t xml:space="preserve">(se sécher) to dry oneself </t>
  </si>
  <si>
    <t>enduire</t>
  </si>
  <si>
    <t>أون دويغ</t>
  </si>
  <si>
    <t>(recouvrir) to coat, to spead. Enduire de: enduire de beurre le fond d'un plat: to smear the bottom of a dish with butter. "smear سميير: to spread a liquid or a thick substance over a surface". Enduire quelque chose de colle: to apply glue to something.</t>
  </si>
  <si>
    <t>se draper dans</t>
  </si>
  <si>
    <t>to wrap oneself in.. Se draper dans un châle شاه لل: to wrap oneself in a shawl "a large piece of cloth worn especially by women or girls over their shoulders and/or head".</t>
  </si>
  <si>
    <t>cachemire</t>
  </si>
  <si>
    <t>كاه ش ميغ</t>
  </si>
  <si>
    <t xml:space="preserve">(un tissu) cashmere: very soft, expensive wool material that is made from the hair of goats from Kashmir. </t>
  </si>
  <si>
    <t>hériter</t>
  </si>
  <si>
    <t>إيه غى تيه</t>
  </si>
  <si>
    <t>to inherit</t>
  </si>
  <si>
    <t>revenu (income)</t>
  </si>
  <si>
    <t>(un intérêt: interest) income, return. Un investissement produisant un revenu de 7 %: an investment with a 7 % rate of return.</t>
  </si>
  <si>
    <t>bohème</t>
  </si>
  <si>
    <t>بوه ويه م</t>
  </si>
  <si>
    <t>bohemian: a person who is interested in art, music and / or literature and lives in a very informal way, ignoring the usually accepted ways of behaving.</t>
  </si>
  <si>
    <t>de même que</t>
  </si>
  <si>
    <t>(soutenu) just as</t>
  </si>
  <si>
    <t>primordial, e (ancient)</t>
  </si>
  <si>
    <t>(soutenu) primeval; ancient, existing at or from a very early time.</t>
  </si>
  <si>
    <t>rudesse</t>
  </si>
  <si>
    <t>غوه ديه س</t>
  </si>
  <si>
    <t>roughness</t>
  </si>
  <si>
    <t>cuisant, e</t>
  </si>
  <si>
    <t>كوى زاه ن</t>
  </si>
  <si>
    <t>(douleur, sensation) burning, stinging</t>
  </si>
  <si>
    <t>à plat ventre</t>
  </si>
  <si>
    <t>أه پلاه ڨوه نتغ</t>
  </si>
  <si>
    <t>face down. Se mettre à plat ventre: (après avoir été allongé) to flop over onto one's stomach.</t>
  </si>
  <si>
    <t>arabesque</t>
  </si>
  <si>
    <t>أه غاه بيه سك</t>
  </si>
  <si>
    <t>(Art et Danse) arabesque: a type of decoration based on flowers, leaves and branches which are often twisted together, found especially in Islamic art.</t>
  </si>
  <si>
    <t>débordant, e de santé / de vie</t>
  </si>
  <si>
    <t>ديه بوه غ داه ن</t>
  </si>
  <si>
    <t>bursting with health / with vitality.</t>
  </si>
  <si>
    <t>épouser</t>
  </si>
  <si>
    <t>أيه پوه زيه</t>
  </si>
  <si>
    <t>(adopter - idées) to epouse, to embrace</t>
  </si>
  <si>
    <t>liquéfier</t>
  </si>
  <si>
    <t>لى كيه فييه</t>
  </si>
  <si>
    <t>to liquefy</t>
  </si>
  <si>
    <t>voici</t>
  </si>
  <si>
    <t>ڨواه سى</t>
  </si>
  <si>
    <t>(exprimant la durée) J'y suis allé voici trois mois: I went there three months ago. Voici une heure qu'il est au téléphone: he's been on the phone for an hour.</t>
  </si>
  <si>
    <t>errer</t>
  </si>
  <si>
    <t>إيه غيه</t>
  </si>
  <si>
    <t>(marcher) to wander, to roam. Errer comme une âme en peine: to wander about like a lost soul.</t>
  </si>
  <si>
    <t>relève</t>
  </si>
  <si>
    <t>غوه ليه ڨ</t>
  </si>
  <si>
    <t>(un groupe) (militaire) the relief troops.</t>
  </si>
  <si>
    <t>osciller entre</t>
  </si>
  <si>
    <t>أوه سى ليه</t>
  </si>
  <si>
    <t>to vary / to fluctuate between. Osciller entre deux options: to hesitate between two options.</t>
  </si>
  <si>
    <t>rapprochement (reconciliation)</t>
  </si>
  <si>
    <t>(réconciliation - entre deux groupes ou deux personnes) reconciliation: when two people or groups of people become friendly again after they've argued.</t>
  </si>
  <si>
    <t>moyenne</t>
  </si>
  <si>
    <t>مواه ياه نن</t>
  </si>
  <si>
    <t>(éducation) pass mark, passing grade (of fifty per cent) . Notes au-dessus / au-dessous de la moyenne: marks above / under half.</t>
  </si>
  <si>
    <t>entrave</t>
  </si>
  <si>
    <t>أون تغاه ڨ</t>
  </si>
  <si>
    <t>(un obstacle) hindrance, obstacle</t>
  </si>
  <si>
    <t>ininterrompu, e (un effort)</t>
  </si>
  <si>
    <t>(un effort) steady, continuous, uninterrupted</t>
  </si>
  <si>
    <t>élan (impulse)</t>
  </si>
  <si>
    <t>(une impulsion أه م پوه ل سيون: impulse) impulse, impetus إيه م بوه تس: sth which encourages a particular activity or makes that activity more energetic or effective. Donner de l'élan à une campagne: to give an impetus for a campaign.</t>
  </si>
  <si>
    <t>aliénation</t>
  </si>
  <si>
    <t>أه لييه ناه س يون</t>
  </si>
  <si>
    <t>alienation: the feeling that you've no connection with the people around you.</t>
  </si>
  <si>
    <t>cafetan</t>
  </si>
  <si>
    <t>كاه ف تاه ن</t>
  </si>
  <si>
    <t>caftan or kaftan: a long, loose piece of clothing with wide sleeves, of the type worn in the Middle East.</t>
  </si>
  <si>
    <t>comptine</t>
  </si>
  <si>
    <t>كوم تين</t>
  </si>
  <si>
    <t>(chanson) nursery ryhme</t>
  </si>
  <si>
    <t>resserrer</t>
  </si>
  <si>
    <t>غوه سيه غيه</t>
  </si>
  <si>
    <t>(renforcer - amitié) to strengthen</t>
  </si>
  <si>
    <t>échange (aller et retour)</t>
  </si>
  <si>
    <t>أيه شاه نچ</t>
  </si>
  <si>
    <t>(aller et retour) exchange. Échanges culturels: cultural exhanges. Les échanges de baisers se poursuivirent jusqu'à ce qu'Idriss lui demande un jour d'enlever ses vêtements. (Immeuble Yacoubian)</t>
  </si>
  <si>
    <t>émouvoir</t>
  </si>
  <si>
    <t>أيه موه ڨ واه غ</t>
  </si>
  <si>
    <t>(p.p. ému) to touch, to move. Ému jusqu'aux larmes: moved to tears.</t>
  </si>
  <si>
    <t>impétuosité</t>
  </si>
  <si>
    <t>أم پيه ت وه زى تيه</t>
  </si>
  <si>
    <t>(d'une personne, d'un tempérament) impetuousness: impetuous: likely to act on a sudden idea or wish, without considering the results of your actions.</t>
  </si>
  <si>
    <t>surmenage</t>
  </si>
  <si>
    <t>سوه غ موه ناه چ</t>
  </si>
  <si>
    <t>(nerveux) overstrain, excès de travail إرهاق</t>
  </si>
  <si>
    <t>psychisme</t>
  </si>
  <si>
    <t>پسى شيسم</t>
  </si>
  <si>
    <t>psyche, mind. Son psychisme est perturbé: the balance of her mind is disturbed.</t>
  </si>
  <si>
    <t>faillir</t>
  </si>
  <si>
    <t>(être sur le point de) J'ai failli raté la marche: I nearly missed the step.</t>
  </si>
  <si>
    <t>hautement</t>
  </si>
  <si>
    <t>أوه ت مون</t>
  </si>
  <si>
    <t>(soutenu) (fortement) highly, extremely</t>
  </si>
  <si>
    <t>être / se porter garant de</t>
  </si>
  <si>
    <t>(responsable) to answer for sth: to be responsible for sth bad, or to be punished for sth.</t>
  </si>
  <si>
    <t>gifle</t>
  </si>
  <si>
    <t>چيفل</t>
  </si>
  <si>
    <t>slap</t>
  </si>
  <si>
    <t>bagarreur, euse</t>
  </si>
  <si>
    <t>باه جاه غوه غ</t>
  </si>
  <si>
    <t>(familier) aggressive  بِتاع خِناقات</t>
  </si>
  <si>
    <t>hobby</t>
  </si>
  <si>
    <t>أوه بى</t>
  </si>
  <si>
    <t>énergique</t>
  </si>
  <si>
    <t>إيه نيه غ چيك</t>
  </si>
  <si>
    <t>(fort - mouvement, intervention) energetic, vigorous</t>
  </si>
  <si>
    <t>tohu-bohu</t>
  </si>
  <si>
    <t>توه يوه بوه يوه</t>
  </si>
  <si>
    <t>(le désordre et confusion) confusion, chaos</t>
  </si>
  <si>
    <t>prendre le large</t>
  </si>
  <si>
    <t>لاه غچ</t>
  </si>
  <si>
    <t>(familier et figuré) to beat it: to go away. / (sens propre) to head for the open sea.</t>
  </si>
  <si>
    <t>accourir</t>
  </si>
  <si>
    <t>أه كوه غيغ</t>
  </si>
  <si>
    <t>to run, to rush. Elle est accorue pour le voir: she hurried / rushed to see him. Elle l'appelle et il accourt: all she has to do is whistle and he comes running.</t>
  </si>
  <si>
    <t>lamentation</t>
  </si>
  <si>
    <t>لاه مونتاه سيون</t>
  </si>
  <si>
    <t>wailing: "to wail"; to make a long, high cry, usually because of pain or sadness.</t>
  </si>
  <si>
    <t>s'esquiver</t>
  </si>
  <si>
    <t>إيه س كى ڨيه</t>
  </si>
  <si>
    <t>to slip, to sneak out (unnoticed)</t>
  </si>
  <si>
    <t>à l'abandon</t>
  </si>
  <si>
    <t>neglected</t>
  </si>
  <si>
    <t>gronder</t>
  </si>
  <si>
    <t>جغوه ن ديه</t>
  </si>
  <si>
    <t>(un métro, une rivière, un tonnerre) to rumble: to make a continuous low sound.</t>
  </si>
  <si>
    <t>perplexe</t>
  </si>
  <si>
    <t>پيه غ پليه كس</t>
  </si>
  <si>
    <t>perplexed, puzzled</t>
  </si>
  <si>
    <t>dégoûter</t>
  </si>
  <si>
    <t>ديه جوه تيه</t>
  </si>
  <si>
    <t>to disgust</t>
  </si>
  <si>
    <t>savant, e</t>
  </si>
  <si>
    <t>ساه ڨوه ن</t>
  </si>
  <si>
    <t>scholar: a person who studies a subject in great detail, especially at a university. باحِث</t>
  </si>
  <si>
    <t>sacraliser</t>
  </si>
  <si>
    <t>ساه كغاه لى زيه</t>
  </si>
  <si>
    <t>to regard as sacred.</t>
  </si>
  <si>
    <t>se servir de quelque chose</t>
  </si>
  <si>
    <t>to use sth. Il ne peut plus se servir de son bras droit: he can't use his right arm anymore. C'est une arme dont on ne se sert plus: it's a weapon which is no longer used / in use.</t>
  </si>
  <si>
    <t>formellement</t>
  </si>
  <si>
    <t>فوه غ ميه ل موه ن</t>
  </si>
  <si>
    <t>(nettement: clearly) categorically: "categorical"; without any doubt or possibility of being changed; certain.</t>
  </si>
  <si>
    <t>subir un préjudice</t>
  </si>
  <si>
    <t>to suffer a harm / un préjudice: harm, wrong.</t>
  </si>
  <si>
    <t>prendre ses cliques et ses claques</t>
  </si>
  <si>
    <t>(familier) (partir) to up and leave.</t>
  </si>
  <si>
    <t>assainissement</t>
  </si>
  <si>
    <t>أه سيه نيس مون</t>
  </si>
  <si>
    <t>(nettoyage - d'une ville) cleaning up</t>
  </si>
  <si>
    <t>hiérarchique</t>
  </si>
  <si>
    <t>ييه غاه غ شيك</t>
  </si>
  <si>
    <t>hierarchic. Passer par la voie / le canal hiérarchique: to go through official channels.</t>
  </si>
  <si>
    <t>éloquence</t>
  </si>
  <si>
    <t>إيه لوه قاه نس</t>
  </si>
  <si>
    <t>(art de parler) eloquence: "eloquent"; giving a clear, strong message.</t>
  </si>
  <si>
    <t>mairie</t>
  </si>
  <si>
    <t>ميه غى</t>
  </si>
  <si>
    <t>(administration - généralement) town council, city council</t>
  </si>
  <si>
    <t>marchand ambulant</t>
  </si>
  <si>
    <t>ماه غ شاه ن أوم بوه لان</t>
  </si>
  <si>
    <t>(street) pedlar  بائِع متجول</t>
  </si>
  <si>
    <t>inlassablement</t>
  </si>
  <si>
    <t>أن لاه ساه بل مون</t>
  </si>
  <si>
    <t>tirelessly. Elle répétait le même mot inlassablement: she kept repeating the same word over and over again.</t>
  </si>
  <si>
    <t>incessant, e (un effort)</t>
  </si>
  <si>
    <t>(un effort) ceaseless, continual</t>
  </si>
  <si>
    <t>parties communes</t>
  </si>
  <si>
    <t>پاه غ تى كوه مووه نن</t>
  </si>
  <si>
    <t>communal areas (in a building or an estate) ذات منافع مشتركة بين السكان زى السطوح أو المنور</t>
  </si>
  <si>
    <t>cassation</t>
  </si>
  <si>
    <t>كاه ساه س يون</t>
  </si>
  <si>
    <t>(droit) cassation النقض</t>
  </si>
  <si>
    <t>sans appel</t>
  </si>
  <si>
    <t>صاه نز أه پيه ل</t>
  </si>
  <si>
    <t>without (the possibility of) an appeal غير قابل للإستئناف. "appeal"; a request especially to a court of law to change a previous decision.</t>
  </si>
  <si>
    <t>fureur</t>
  </si>
  <si>
    <t>فوه غوه غ</t>
  </si>
  <si>
    <t>(la colère) rage</t>
  </si>
  <si>
    <t>triomphal, e</t>
  </si>
  <si>
    <t>تغى يوه م فاه ل</t>
  </si>
  <si>
    <t>triumphant تراى يوم فانت: having achieved a great victory.</t>
  </si>
  <si>
    <t>âpre (féroce)</t>
  </si>
  <si>
    <t>(féroce: cruel, harsh - une concurrence, une lutte) bitter, fierce</t>
  </si>
  <si>
    <t>mètre à ruban</t>
  </si>
  <si>
    <t>ميه تغ أه غووه بان</t>
  </si>
  <si>
    <t>measuring tape</t>
  </si>
  <si>
    <t>galon</t>
  </si>
  <si>
    <t>جاه لون</t>
  </si>
  <si>
    <t>(un insigne: badge) stripe: a strip of material that is sewn onto the arm of a military uniform to show the rank of the person wearing it. شريطة</t>
  </si>
  <si>
    <t>exacerbé, e</t>
  </si>
  <si>
    <t>إيه ج زاه سيه غ بيه</t>
  </si>
  <si>
    <t>exaggerated. Il est d'une susceptibilité exacerbée: he's extremely touchy.</t>
  </si>
  <si>
    <t>opiniâtreté</t>
  </si>
  <si>
    <t>أوه پين ياه تغوه تيه</t>
  </si>
  <si>
    <t>stubbornness</t>
  </si>
  <si>
    <t>renfrogné, e</t>
  </si>
  <si>
    <t>غوه ن فغوه نيه</t>
  </si>
  <si>
    <t>(air, visage) sullen: angry and unwilling to smile or be pleasant to people.</t>
  </si>
  <si>
    <t>prendre quelqu'un à partie</t>
  </si>
  <si>
    <t>(s'attaquer à lui) to set on somebody. (l'interpeller: (appeler) to call out) to take sb to task: to criticize or speak angrily to someone for sth that they've done wrong.</t>
  </si>
  <si>
    <t>s'obstiner</t>
  </si>
  <si>
    <t>أوه پس تى نيه</t>
  </si>
  <si>
    <t>gagner (un sentiment)</t>
  </si>
  <si>
    <t>جاه ن ييه</t>
  </si>
  <si>
    <t>(sujet: un sentiment, une sensation) to overcome: to prevent someone from being able to act or think in the usual way. Je sentais la panique me gagner: I could feel panic coming / creeping over me.</t>
  </si>
  <si>
    <t>survint</t>
  </si>
  <si>
    <t>سوه غ ڨاه ن</t>
  </si>
  <si>
    <t>(survenir) it happened</t>
  </si>
  <si>
    <t>mourut</t>
  </si>
  <si>
    <t>مووه غووه</t>
  </si>
  <si>
    <t>(mourir) he died</t>
  </si>
  <si>
    <t>raté, e</t>
  </si>
  <si>
    <t>غاه تيه</t>
  </si>
  <si>
    <t>(un attentat) failed</t>
  </si>
  <si>
    <t>nervosité</t>
  </si>
  <si>
    <t>نيه غ ڨوه زى تيه</t>
  </si>
  <si>
    <t>nervousness, tension</t>
  </si>
  <si>
    <t>s'exiler</t>
  </si>
  <si>
    <t>أيه ج زى ليه</t>
  </si>
  <si>
    <t>(quitter son pays)</t>
  </si>
  <si>
    <t>se chamailler</t>
  </si>
  <si>
    <t>شاه ماه ييه</t>
  </si>
  <si>
    <t>(familier) to bicker: to argue about things which are not important.</t>
  </si>
  <si>
    <t>ingérence</t>
  </si>
  <si>
    <t>أن چيه غاه نس</t>
  </si>
  <si>
    <t>interference, intervention</t>
  </si>
  <si>
    <t>sans retenue</t>
  </si>
  <si>
    <t>غوه توه نوه</t>
  </si>
  <si>
    <t>without reserve / restraint, freely. Se confier à quelqu'un sans retenue: to confide in (to trust) sb unreservedly / freely.</t>
  </si>
  <si>
    <t>décrépit, e</t>
  </si>
  <si>
    <t>ديه كغيه پى</t>
  </si>
  <si>
    <t>decrepit ديه كريه پيه ت: in very bad condition because of being old, or not having been cared for, or having been used a lot.</t>
  </si>
  <si>
    <t>chantonner</t>
  </si>
  <si>
    <t>شان توه نيه</t>
  </si>
  <si>
    <t>to sing softly</t>
  </si>
  <si>
    <t>fustiger (battre)</t>
  </si>
  <si>
    <t>(battre) to thrash: to hit a person or animal many times as a punishment.</t>
  </si>
  <si>
    <t>incartade</t>
  </si>
  <si>
    <t>أه ن كاه غ تاه د</t>
  </si>
  <si>
    <t>(écart de conduite) misdemeanor: an action which is slightly bad or breaks a rule. À la moindre incartade, vous serez puni: put one foot wrong and you will be punished.</t>
  </si>
  <si>
    <t>fume-cigarette</t>
  </si>
  <si>
    <t>فوه مم سى جاه غيه ت</t>
  </si>
  <si>
    <t>cigarette holder</t>
  </si>
  <si>
    <t>préambule</t>
  </si>
  <si>
    <t>پغيه أوم بوول</t>
  </si>
  <si>
    <t>(d'une constitution, d'une conférénce) preamble: (specialized) an introduction to a speech or piece of writing. Épargnez-nous les préambules: spare us the preliminaries!, get straight to the point!</t>
  </si>
  <si>
    <t>vociférer</t>
  </si>
  <si>
    <t>ڨوه سى فيه غيه</t>
  </si>
  <si>
    <t>to yell, to shout</t>
  </si>
  <si>
    <t>vaciller</t>
  </si>
  <si>
    <t>ڨاه سى ييه</t>
  </si>
  <si>
    <t>(un, une ivrogne: drunk) to sway, to stagger: to walk or move with difficulty as if you're going to fall.</t>
  </si>
  <si>
    <t>bredouiller</t>
  </si>
  <si>
    <t>بغوه دوه ييه</t>
  </si>
  <si>
    <t>to mumble, to mutter: to speak quietly and in a way that is not clear so that the words are difficult to understand.</t>
  </si>
  <si>
    <t>se délecter à quelque chose / à faire quelque chose</t>
  </si>
  <si>
    <t>ديه ليه ك تيه</t>
  </si>
  <si>
    <t>to take great delight in sth / in doing sth</t>
  </si>
  <si>
    <t>asséner</t>
  </si>
  <si>
    <t>(un coup) to deliver, to strike</t>
  </si>
  <si>
    <t>prescrire (stipuler)</t>
  </si>
  <si>
    <t>(stipuler: "to stipulate"; to state exactly how something must be or must be done) to prescribe: to tell someone what they must have to do, to give sth as a rule. To stipulate</t>
  </si>
  <si>
    <t>admonester</t>
  </si>
  <si>
    <t>أه د مون س تيه</t>
  </si>
  <si>
    <t>to admonish: (formal) to tell someone that they've done sth wrong.</t>
  </si>
  <si>
    <t>malhonnête (dishonest)</t>
  </si>
  <si>
    <t>dishonest, crooked</t>
  </si>
  <si>
    <t>oppresser</t>
  </si>
  <si>
    <t>أوه پغيه سيه</t>
  </si>
  <si>
    <t>to oppress: to make a person feel uncomfortable or worried &amp; sometimes ill.</t>
  </si>
  <si>
    <t>opiner du chef</t>
  </si>
  <si>
    <t xml:space="preserve">أوه پى نيه </t>
  </si>
  <si>
    <t>to nod in agreement</t>
  </si>
  <si>
    <t>disposer (partir)</t>
  </si>
  <si>
    <t>(partir) vous pouvez disposer: you may leave / go.</t>
  </si>
  <si>
    <t>vivacité (brusqueness)</t>
  </si>
  <si>
    <t>brusqueness: "brusque"; quick and rude in manner or speech.</t>
  </si>
  <si>
    <t>réconforter</t>
  </si>
  <si>
    <t>غيه كون فوه غ تيه</t>
  </si>
  <si>
    <t>(consoler) to comfort, to reassure</t>
  </si>
  <si>
    <t>décontenancer</t>
  </si>
  <si>
    <t>ديه كون تناه ن سيه</t>
  </si>
  <si>
    <t>to disconcert: to make someone feel suddenly uncertain &amp; worried.</t>
  </si>
  <si>
    <t>gazouiller</t>
  </si>
  <si>
    <t>جاه ز وى ييه</t>
  </si>
  <si>
    <t>(un bébé) to talk or say something in a quick, confused, excited or silly way.</t>
  </si>
  <si>
    <t>bouillonner</t>
  </si>
  <si>
    <t>بوه يوه نيه</t>
  </si>
  <si>
    <t>(un liquide) to bubble</t>
  </si>
  <si>
    <t>dévergondé, e</t>
  </si>
  <si>
    <t>shameless: behaving in a way intended to attract sexual interest, without feeling ashamed about it.</t>
  </si>
  <si>
    <t>ablution</t>
  </si>
  <si>
    <t>أه بلوه س يون</t>
  </si>
  <si>
    <t>(religion) ablution: the act of washing yourself. وضوء</t>
  </si>
  <si>
    <t>éloge</t>
  </si>
  <si>
    <t>إيه لوه چ</t>
  </si>
  <si>
    <t>(un compliment) praise</t>
  </si>
  <si>
    <t>invocation</t>
  </si>
  <si>
    <t>أن ڨوه كاه س يون</t>
  </si>
  <si>
    <t>invocation: "to invoke"; to request or use a power outside yourself, especially a law or god, to help you when you want to improve a situation. دَعوة</t>
  </si>
  <si>
    <t>bicarbonate de soude</t>
  </si>
  <si>
    <t>بى كاه غ بوه ناه ت دوه سوه دد</t>
  </si>
  <si>
    <t>bicarbonate of soda</t>
  </si>
  <si>
    <t>mariner</t>
  </si>
  <si>
    <t>ماه غى نيه</t>
  </si>
  <si>
    <t>to marinate: to pour a marinade over meat or fish يتبل. Laissez la viande mariner pendant plusieurs heures: to allow the meat to marinate for several hours.</t>
  </si>
  <si>
    <t>navet</t>
  </si>
  <si>
    <t>ناه ڨيه</t>
  </si>
  <si>
    <t>turnip لفت</t>
  </si>
  <si>
    <t>façonner</t>
  </si>
  <si>
    <t>فاه سوه نيه</t>
  </si>
  <si>
    <t>(figuré) (caractère) to mould, to shape</t>
  </si>
  <si>
    <t>encyclopédique</t>
  </si>
  <si>
    <t>أون سيك لوه پيه ديك</t>
  </si>
  <si>
    <t>(d'une encyclopédie) encyclopedic موسوعى</t>
  </si>
  <si>
    <t>qu'est-ce que tu es bête!</t>
  </si>
  <si>
    <t>(familier) you're so stupid!</t>
  </si>
  <si>
    <t>qu'est-ce qu'il m'a déçu!</t>
  </si>
  <si>
    <t>(familier) he really disappointed me!</t>
  </si>
  <si>
    <t>délicat, e</t>
  </si>
  <si>
    <t>ديه لى كاه</t>
  </si>
  <si>
    <t>(fragile - santé) delicate, (-enfant, plante) fragile</t>
  </si>
  <si>
    <t>épouvantable</t>
  </si>
  <si>
    <t>إيه پوه ڨوه ن تاه بل</t>
  </si>
  <si>
    <t>(très désagréable) awful, horrible, terrible. Elle a un caractère épouvantable: she has a foul temper.</t>
  </si>
  <si>
    <t>faire une scène (à quelqu'un)</t>
  </si>
  <si>
    <t>to make a scene "an expression of great anger or similar feelings, often between two people, or an occasion when this happens".  يعمل فيلم لحد</t>
  </si>
  <si>
    <t>hibiscus</t>
  </si>
  <si>
    <t>إى بيس كووه س</t>
  </si>
  <si>
    <t>hibiscus: a tropical plant or bush with large brightly coloured flowers.</t>
  </si>
  <si>
    <t>bougainvillée</t>
  </si>
  <si>
    <t>بووه جاه ن ڨى ليه</t>
  </si>
  <si>
    <t>bougainvillaea: bougainvillea: a climbing plant, common in hot countries, that has red &amp; purple flowers. نبات الجهنمية</t>
  </si>
  <si>
    <t>bougainvillier</t>
  </si>
  <si>
    <t>بووه جاه ن ڨيل ييه</t>
  </si>
  <si>
    <t>lierre</t>
  </si>
  <si>
    <t>لييه غ</t>
  </si>
  <si>
    <t>ivy: an evergreen (=never losing its leaves) plant which often grows up trees or buildings. لبلاب</t>
  </si>
  <si>
    <t>chèvrefeuille</t>
  </si>
  <si>
    <t>شيه ڨغ فوه يي</t>
  </si>
  <si>
    <t>honeysuckle: a climbing plant with flowers that smell sweet. مسك الليل</t>
  </si>
  <si>
    <t>douillet, douillette</t>
  </si>
  <si>
    <t xml:space="preserve">دووه وى ييه </t>
  </si>
  <si>
    <t>(confortable - vêtement, lit) (nice &amp;) cosy.</t>
  </si>
  <si>
    <t>sur</t>
  </si>
  <si>
    <t>سووه غ</t>
  </si>
  <si>
    <t>aiguille (d'une montre)</t>
  </si>
  <si>
    <t>أيه ج و يي</t>
  </si>
  <si>
    <t>(d'une montre) hand: one of the long, thin pieces that point to the numbers on a clock or watch. La petite aiguille, l'aiguille des heures: the hour hand. La grande aiguille, l'aiguille des minutes: the minute hand. عقرب الساعة</t>
  </si>
  <si>
    <t>peintre</t>
  </si>
  <si>
    <t>پاه نتغ</t>
  </si>
  <si>
    <t>(artiste (m, f) ) painter</t>
  </si>
  <si>
    <t>authenticité</t>
  </si>
  <si>
    <t>أوه توه ن تى سى تيه</t>
  </si>
  <si>
    <t>(d'un document, d'un tableau, d'un tapis) authenticity</t>
  </si>
  <si>
    <t>providence</t>
  </si>
  <si>
    <t>پغوه ڨى داه نس</t>
  </si>
  <si>
    <t>(une aubaine أوه بيه نن: une occasion: godsend, golden opportunity) salvation, piece of luck</t>
  </si>
  <si>
    <t>rupture de jeûne</t>
  </si>
  <si>
    <t>غوه پ تووه غ دوه چوه نن</t>
  </si>
  <si>
    <t>time of breaking the fasting. وقت الإفطار و إنتهاء الصيام</t>
  </si>
  <si>
    <t>soulagement</t>
  </si>
  <si>
    <t>سوه لاه چ مون</t>
  </si>
  <si>
    <t>relief. À mon grand soulagement, il partit enfin: I was greatly relieved when he left at last.</t>
  </si>
  <si>
    <t>grassouillet, ette</t>
  </si>
  <si>
    <t>جغاه س ووى ييه</t>
  </si>
  <si>
    <t>podgy: slightly fat.</t>
  </si>
  <si>
    <t>fiscal, e</t>
  </si>
  <si>
    <t>فيس كاه ل</t>
  </si>
  <si>
    <t>tax, fiscal: connected with public money.</t>
  </si>
  <si>
    <t>bougre</t>
  </si>
  <si>
    <t>بوه جغ</t>
  </si>
  <si>
    <t>(familier &amp; vieilli) chap, fellow</t>
  </si>
  <si>
    <t>se périmer</t>
  </si>
  <si>
    <t>پيه غى ميه</t>
  </si>
  <si>
    <t>(expirer: cesse d'être valide) to expire. Laisser se périmer un billet: to let a ticket go out of date.</t>
  </si>
  <si>
    <t>apposer</t>
  </si>
  <si>
    <t>أه پوه زيه</t>
  </si>
  <si>
    <t>s'abriter</t>
  </si>
  <si>
    <t>أه بغى تيه</t>
  </si>
  <si>
    <t>S'abriter de la pluie / du vent: to shelter from the rain / from the wind.</t>
  </si>
  <si>
    <t>parasol</t>
  </si>
  <si>
    <t>پاه غاه سوه ل</t>
  </si>
  <si>
    <t>(en ville, dans un jardin) parasol, sunshade</t>
  </si>
  <si>
    <t>racketter</t>
  </si>
  <si>
    <t>غاه كيه تيه</t>
  </si>
  <si>
    <t>to racketeer: racketeer (n.): someone who makes money from a dishonest or illegal activity.</t>
  </si>
  <si>
    <t>faire quelque chose pour sauver l'apparences</t>
  </si>
  <si>
    <t>أه پاه غوه نس</t>
  </si>
  <si>
    <t>to do sth for apparences' sake. لحفظ ماء الوجه . Heureusement pour nous, les apparences sont sauves (safe): fortunately, we've been able to save face.</t>
  </si>
  <si>
    <t>timbre</t>
  </si>
  <si>
    <t>تاه مبغ</t>
  </si>
  <si>
    <t>stamp دَمغَة</t>
  </si>
  <si>
    <t>casier judiciaire</t>
  </si>
  <si>
    <t>كاه ز ييه</t>
  </si>
  <si>
    <t>police / criminal record فيش و تشبيه
un casier judiciaire vierge: a clean (police) record</t>
  </si>
  <si>
    <t>solidarité</t>
  </si>
  <si>
    <t>سوه لى داه غى تيه</t>
  </si>
  <si>
    <t>(entre personnes) solidarity</t>
  </si>
  <si>
    <t>rétroactif, ive</t>
  </si>
  <si>
    <t>غيه تغوه أه ك تيف</t>
  </si>
  <si>
    <t>retroactive: if a law or decision, etc. is retrocative, it has effect from a date before it was approved. بآثر رَجعى</t>
  </si>
  <si>
    <t>cardiaque</t>
  </si>
  <si>
    <t>كاه غ دياه ك</t>
  </si>
  <si>
    <t>heart, cardiac. Elle est cardiaque: she has a heart condition.</t>
  </si>
  <si>
    <t>machin</t>
  </si>
  <si>
    <t>ماه شاه ن</t>
  </si>
  <si>
    <t>(familier) (chose) whatsit, thing. C'est quoi, ce machin?: What on Earth's this?</t>
  </si>
  <si>
    <t>un Machin, une Machine</t>
  </si>
  <si>
    <t>(familier) (en s'adressant à la personne) what's-his-name / what's-her-name: used for referring to a man or boy when you cannot remember or do not know his name.</t>
  </si>
  <si>
    <t>tamponner</t>
  </si>
  <si>
    <t>تاه م پوه نيه</t>
  </si>
  <si>
    <t>(document, passport) to stamp</t>
  </si>
  <si>
    <t>récépissé</t>
  </si>
  <si>
    <t>غيه سيه پى سيه</t>
  </si>
  <si>
    <t>(acknowledgment of) receipt</t>
  </si>
  <si>
    <t>calot</t>
  </si>
  <si>
    <t>كاه لوه</t>
  </si>
  <si>
    <t>(vêtement) cap   ما معنى كالو الرجل؟؟؟</t>
  </si>
  <si>
    <t>clan</t>
  </si>
  <si>
    <t>كلوه ن</t>
  </si>
  <si>
    <t>clan: a large family or a group of people who share the same interest.</t>
  </si>
  <si>
    <t>persécuter</t>
  </si>
  <si>
    <t>پيه غ سيه كووه تيه</t>
  </si>
  <si>
    <t>(opprimer: to oppress) to persecute: to treat someone unfairly or cruelly over a long period of time because of their race, religion, or political beliefs or to annoy someone by refusing to leave them alone. يتضطهد</t>
  </si>
  <si>
    <t>connard</t>
  </si>
  <si>
    <t>كوه ناه غ</t>
  </si>
  <si>
    <t>se pousser</t>
  </si>
  <si>
    <t>پووه سيه</t>
  </si>
  <si>
    <t>to push and shove. Les gens se poussaient pour voir arriver le Président: people were pushing &amp; shoving to get a look at the President.</t>
  </si>
  <si>
    <t>nerveux, euse</t>
  </si>
  <si>
    <t>نيه غ ڨوه</t>
  </si>
  <si>
    <t>(énervé - de nature) nervous. Tu me rends nerveux: you're making me nervous. Être nerveux avant une entrevue: to be nervous / on edge before an interview.</t>
  </si>
  <si>
    <t>bercer</t>
  </si>
  <si>
    <t>بيه غ سيه</t>
  </si>
  <si>
    <t>(calmer - douleur) to soothe, to lull: to cause someone to feel calm or to feel as if they want to sleep.</t>
  </si>
  <si>
    <t>assaillir (esprit)</t>
  </si>
  <si>
    <t>(esprit, imagination) to beset: troubled (by), full (of). Le bureau est assailli de demandes: the office is swamped with inquiries.</t>
  </si>
  <si>
    <t>broutille</t>
  </si>
  <si>
    <t>بغووه تيي</t>
  </si>
  <si>
    <t>(chose futile: pointless, sans valeur) trifle تراى فل: (formal) a matter or object of little value or importance.</t>
  </si>
  <si>
    <t>empoigner</t>
  </si>
  <si>
    <t>أوم پواه ن ييه</t>
  </si>
  <si>
    <t>(avec les mains) to grab, to grasp</t>
  </si>
  <si>
    <t>voyou</t>
  </si>
  <si>
    <t>ڨواه يوه</t>
  </si>
  <si>
    <t>(un gangster) gangster</t>
  </si>
  <si>
    <t>enserrer</t>
  </si>
  <si>
    <t>أون سيه غيه</t>
  </si>
  <si>
    <t>(agripper: tenir: to grip) to clutch, to grip</t>
  </si>
  <si>
    <t>observance</t>
  </si>
  <si>
    <t>أوه پ سيه غ ڨاه نس</t>
  </si>
  <si>
    <t>(d'un rite: rite, d'une loi) observance: (formal) when someone obeys a law or follows a religious custom.</t>
  </si>
  <si>
    <t>précepte</t>
  </si>
  <si>
    <t>پغيه سيه پت</t>
  </si>
  <si>
    <t>precept: a rule for action or behaviour, especially obtained from moral thought.</t>
  </si>
  <si>
    <t>par inadvertance</t>
  </si>
  <si>
    <t>پاه غ إن أه د ڨيه غ تاه نس</t>
  </si>
  <si>
    <t>by mistake, inadvertently: not intentionally.</t>
  </si>
  <si>
    <t>le bas / petit peuple</t>
  </si>
  <si>
    <t>(vieilli) the lower classes</t>
  </si>
  <si>
    <t>temporaire</t>
  </si>
  <si>
    <t>توه م پوه غيه غ</t>
  </si>
  <si>
    <t>temporary. C'est une employée temporaire: she's a temporary worker.</t>
  </si>
  <si>
    <t>monologue</t>
  </si>
  <si>
    <t>موه نوه لوه ج</t>
  </si>
  <si>
    <t>(discours) monologue: a long speech by one person. Il s'est lancé dans un long monologue on the need to respect others.</t>
  </si>
  <si>
    <t>sans répit</t>
  </si>
  <si>
    <t>غيه پى</t>
  </si>
  <si>
    <t>(lutter) tirelessly</t>
  </si>
  <si>
    <t>faire un mauvais / sale coup à quelqu'un</t>
  </si>
  <si>
    <t>to play a diry trick on somebody</t>
  </si>
  <si>
    <t>immatriculer</t>
  </si>
  <si>
    <t>إيم ماه تغى كووه ليه</t>
  </si>
  <si>
    <t>(faire) immatriculer: to register. Car immatriculé à Paris: coach with a Paris registration number.</t>
  </si>
  <si>
    <t>malfaisant, e</t>
  </si>
  <si>
    <t>ماه ل فوه زاه ن</t>
  </si>
  <si>
    <t>(soutenu) (qui cherche à nuire) evil, wicked</t>
  </si>
  <si>
    <t>innocent, e</t>
  </si>
  <si>
    <t>إى نوه سوه ن</t>
  </si>
  <si>
    <t>(un baiser: kiss, jeune fille) innocent</t>
  </si>
  <si>
    <t>secrétariat</t>
  </si>
  <si>
    <t>سوه ك غيه تاه غياه</t>
  </si>
  <si>
    <t>(fonction: emploi) Apprendre le secrétariat: to learn to be a secretary.</t>
  </si>
  <si>
    <t>se ranger</t>
  </si>
  <si>
    <t>(se placer) la voiture se rangea le long du trottoir: the car pulled up beside the kerb (the edge of a raised path nearest the road)</t>
  </si>
  <si>
    <t>sans défense</t>
  </si>
  <si>
    <t>(animal, bébé) helpless, defenceless</t>
  </si>
  <si>
    <t>percer</t>
  </si>
  <si>
    <t>(pénétrer avec difficulté) to push through. Percer un mystère: to solve a mystery. Ses yeux avaient du mal à percer l'obscurité: she had trouble making things out in the dark.</t>
  </si>
  <si>
    <t>culture</t>
  </si>
  <si>
    <t>كووه ل تووه غ</t>
  </si>
  <si>
    <t>(production - de blé, de maïs) farming. Culture biologique: organic farming. Légumes de culture biologique: organically grown vegetables. (une espèce: species) crop: the total amount collected of a plant such as a grain, fruit or vegetable grown in large amounts. Introduire une nouvelle culture: to introduce a new crop.</t>
  </si>
  <si>
    <t>cancer</t>
  </si>
  <si>
    <t>قاه ن سيه غ</t>
  </si>
  <si>
    <t>(médecine) cancer</t>
  </si>
  <si>
    <t>s'illuminer</t>
  </si>
  <si>
    <t>إى لووه مى نيه</t>
  </si>
  <si>
    <t>(soutenu) (ciel, regard, visage) to light up</t>
  </si>
  <si>
    <t>prêter serment</t>
  </si>
  <si>
    <t>پغيه تيه سيه غ موه ن</t>
  </si>
  <si>
    <t>to take the oath</t>
  </si>
  <si>
    <t>intègre</t>
  </si>
  <si>
    <t>أن تيه جغ</t>
  </si>
  <si>
    <t>(honnête) honest</t>
  </si>
  <si>
    <t>maire</t>
  </si>
  <si>
    <t>ميه غ</t>
  </si>
  <si>
    <t>(d'une grande ville) mayor</t>
  </si>
  <si>
    <t>électoral, e</t>
  </si>
  <si>
    <t>إيه ليه ك توه غاه ل</t>
  </si>
  <si>
    <t>(succès) electoral, election</t>
  </si>
  <si>
    <t>affamé, e</t>
  </si>
  <si>
    <t>أه فاه ميه</t>
  </si>
  <si>
    <t>starving, famished</t>
  </si>
  <si>
    <t>de pacotille</t>
  </si>
  <si>
    <t>پاه كوه تيي</t>
  </si>
  <si>
    <t>cheap. Des bijoux de pacotille: trinkets "a small decorative object, or a piece of jewellery that is cheap or of low quality "</t>
  </si>
  <si>
    <t>quincaillerie</t>
  </si>
  <si>
    <t>كاه ن كاى غى</t>
  </si>
  <si>
    <t>(une boutique: store, shop) hardware store]</t>
  </si>
  <si>
    <t>taire</t>
  </si>
  <si>
    <t>(participe passé "tu") (passer sous silence - plan, projet) to keep secret, to say nothing about. Il a préféré taire ses projets: he preferred to keep his plans secret. Faire taire quelqu'un: empêcher quelqu'un de parler: to silence somebody, to force sb to be quiet.</t>
  </si>
  <si>
    <t>extrémiste</t>
  </si>
  <si>
    <t>أكس تغيه ميست</t>
  </si>
  <si>
    <t>extremist: someone who has beliefs which most people think are unreasonable &amp; unacceptable.</t>
  </si>
  <si>
    <t>groupuscule</t>
  </si>
  <si>
    <t>جغوه پووه س كووه ل</t>
  </si>
  <si>
    <t>small group</t>
  </si>
  <si>
    <t>faire d'une pierre deux coups</t>
  </si>
  <si>
    <t>پييه غ</t>
  </si>
  <si>
    <t>to kill two birds with one stone</t>
  </si>
  <si>
    <t>agitation</t>
  </si>
  <si>
    <t>أه چى تاه س يون</t>
  </si>
  <si>
    <t>agitation: "agitate"; to make someone feel anxious or angry. L'agitation régnait dans la salle: (inquiétude) there was uneasy atmosphere in the room.</t>
  </si>
  <si>
    <t>vacation</t>
  </si>
  <si>
    <t>ڨاه كاه س يون</t>
  </si>
  <si>
    <t>a. وَردية شغل . Être payé à la vacation: to be paid on sessional basis.</t>
  </si>
  <si>
    <t>planter (enfoncer)</t>
  </si>
  <si>
    <t>(enfoncer) to stick, to drive in</t>
  </si>
  <si>
    <t>un mineur, une mineure</t>
  </si>
  <si>
    <t>مى نووه غ</t>
  </si>
  <si>
    <t>(droit) minor قَاصر . 'interdit aux mineurs': 'adults only'</t>
  </si>
  <si>
    <t>canal</t>
  </si>
  <si>
    <t>كاه ناه ل</t>
  </si>
  <si>
    <t>(agriculture) canal تِرعة . Canal de drainage / d'irrigation: drainage / irrigation canal.</t>
  </si>
  <si>
    <t>bouillon</t>
  </si>
  <si>
    <t>بووه يوه ن</t>
  </si>
  <si>
    <t>(cuisine) broth, stock: a liquid used to add flavour to food &amp; which is made by boiling meat or fish bones or vegetables in water. مَرَقَة</t>
  </si>
  <si>
    <t>apthteux, euse</t>
  </si>
  <si>
    <t>أه ف تووه</t>
  </si>
  <si>
    <t>aphthous: Of or relating to aphthae or aphthosis. له علاقة بالحمة القلاعية</t>
  </si>
  <si>
    <t>hélas</t>
  </si>
  <si>
    <t>إيه لاه س</t>
  </si>
  <si>
    <t>unfortunately, unhappily</t>
  </si>
  <si>
    <t>creux, euse</t>
  </si>
  <si>
    <t>(qui résonne - voix) cavernous, hollow, (- son) hollow</t>
  </si>
  <si>
    <t>hystérique</t>
  </si>
  <si>
    <t>إيس تيه غيك</t>
  </si>
  <si>
    <t>hysterical: unable to control your feelings or behaviour because you are extremely firghtened, angry, excited, etc.</t>
  </si>
  <si>
    <t>joint</t>
  </si>
  <si>
    <t>چواه ن</t>
  </si>
  <si>
    <t>(familier) (une drogue) joint: (slang) a cigarette containing the drug cannabis.</t>
  </si>
  <si>
    <t>enchaîner</t>
  </si>
  <si>
    <t>(dans une conversation) "c'est faux", enchaîna-t-elle: "it's not true", she went on.</t>
  </si>
  <si>
    <t>céramique</t>
  </si>
  <si>
    <t>سيه غاه ميك</t>
  </si>
  <si>
    <t>(une matière: material) ceramic. Des carreaux de céramique: ceramic tiles.</t>
  </si>
  <si>
    <t>chargement</t>
  </si>
  <si>
    <t>شاه غچ موه ن</t>
  </si>
  <si>
    <t>(marchandises (f.): goods, commodities - généralement) load, (d'un navire) cargo, freight.</t>
  </si>
  <si>
    <t>saisie</t>
  </si>
  <si>
    <t>سيه زى</t>
  </si>
  <si>
    <t>(de produits d'une infraction (breach of the law) ) confiscation, seizure يصادر</t>
  </si>
  <si>
    <t>plein</t>
  </si>
  <si>
    <t>پلاه ن</t>
  </si>
  <si>
    <t>(de carburant: fuel) full tank. Avec un plein, tu iras jusqu'à Versailles: you'll get as far as Versailles on a full tank. Le plein, s'il vous plaît: fill it up, please.</t>
  </si>
  <si>
    <t>à crédit</t>
  </si>
  <si>
    <t>أه كغيه دى</t>
  </si>
  <si>
    <t>on credit بالتقسيط : a method of paying for goods or services at a later time, usually paying interest as well as the original money. Acheter à crédit: to buy on credit. Vendre quelque chose à crédit: to sell something on credit.</t>
  </si>
  <si>
    <t>d'occasion</t>
  </si>
  <si>
    <t>أوه كاه ز يون</t>
  </si>
  <si>
    <t>(non neuf) secondhand. Voiture d'occasion: second-hand / used car.</t>
  </si>
  <si>
    <t>cinquantaine</t>
  </si>
  <si>
    <t>ساه ن كون تيه ن</t>
  </si>
  <si>
    <t>(nombre) Une cinquantaine de voitures: fifty or so cars, about fifty cars.</t>
  </si>
  <si>
    <t>pois (un motif)</t>
  </si>
  <si>
    <t>(un motif: un dessin: pattern, design) dot spot. Un corsage à pois blancs: a blouse with white polka dots.</t>
  </si>
  <si>
    <t>concentré, e</t>
  </si>
  <si>
    <t>كون سوه ن تغيه</t>
  </si>
  <si>
    <t>(attentif) je n'étais pas assez concentré: I wasn't concentrating hard enough.</t>
  </si>
  <si>
    <t>pilote</t>
  </si>
  <si>
    <t>پى لوه ت</t>
  </si>
  <si>
    <t>(aéronautique et nautique) pilot</t>
  </si>
  <si>
    <t>un vice-président, une vice-présidente</t>
  </si>
  <si>
    <t>ڨيس پغيه زى دوه ن</t>
  </si>
  <si>
    <t>*(d'un État) vice-president</t>
  </si>
  <si>
    <t>républicain, e</t>
  </si>
  <si>
    <t>غيه پوه ب لى كاه ن</t>
  </si>
  <si>
    <t>(système) republican</t>
  </si>
  <si>
    <t>monarchie</t>
  </si>
  <si>
    <t>موه نا ه غ شى</t>
  </si>
  <si>
    <t>monarchy المَلَكية</t>
  </si>
  <si>
    <t>unanimité</t>
  </si>
  <si>
    <t>ءوه ناه نى مى تيه</t>
  </si>
  <si>
    <t>unanimity: "unanimous"; if a group of people are unanimous, they all agree about one particular matter or vote the same way, and if a decision or judgment is unanimous, it is formed or supported by everyone in a group. Voter à l'unanimité pour quelqu'un: to vote unanimously for sb.</t>
  </si>
  <si>
    <t>fœtus</t>
  </si>
  <si>
    <t>فيه توه س</t>
  </si>
  <si>
    <t>foetus: a young human being or animal before birth, after the organs have stated to develop.</t>
  </si>
  <si>
    <t>pluralisme</t>
  </si>
  <si>
    <t>پلوه غاه ليسم</t>
  </si>
  <si>
    <t>pluralism: the existence of different types of people, who have different beliefs &amp; opinions, within the same society.</t>
  </si>
  <si>
    <t>en délire</t>
  </si>
  <si>
    <t>ديه ليغ</t>
  </si>
  <si>
    <t>ecstatic, delirious: unable to think or speak clearly because of fever or mental confusion.</t>
  </si>
  <si>
    <t>lignée</t>
  </si>
  <si>
    <t>لين ييه</t>
  </si>
  <si>
    <t>lineage: the members of a person's family who are directly related to that person &amp; who lived a long time before him or her.</t>
  </si>
  <si>
    <t>un descendant, une descendante</t>
  </si>
  <si>
    <t>ديه سوه ن داه ن</t>
  </si>
  <si>
    <t>(dans une famille) descendant: a person who is related to someone &amp; who lives after them, such as their child or grandchild.</t>
  </si>
  <si>
    <t>idiotie</t>
  </si>
  <si>
    <t>إى ديوه سى</t>
  </si>
  <si>
    <t>(un caractère: nature) idiocy, stupidity</t>
  </si>
  <si>
    <t>pluraliste</t>
  </si>
  <si>
    <t>پلوه غاه ليست</t>
  </si>
  <si>
    <t>pluralist: including or considering many different types of people, with different beliefs, opinions &amp; needs.</t>
  </si>
  <si>
    <t>pharaonique / pharaonien, ienne</t>
  </si>
  <si>
    <t>فاه غاه أوه نيك</t>
  </si>
  <si>
    <t>pharaonic</t>
  </si>
  <si>
    <t>artisanat</t>
  </si>
  <si>
    <t>أه غ تى زاه ناه</t>
  </si>
  <si>
    <t>(profession) l'artisanat: the crafts: (a job or activity needing) skill &amp; experience, especially in relation to making objects.</t>
  </si>
  <si>
    <t>aquarium</t>
  </si>
  <si>
    <t>أه كواه غ يوه مم</t>
  </si>
  <si>
    <t>(décoratif) fish tank, aquarium.</t>
  </si>
  <si>
    <t>supplication</t>
  </si>
  <si>
    <t>سووه پ لى كاه س يون</t>
  </si>
  <si>
    <t>supplication: "supplicant"; a person who asks a god or someone who is in a position of power for sth in a nervous way that shows that they don't think of themselves as very important.</t>
  </si>
  <si>
    <t>mélodrame</t>
  </si>
  <si>
    <t>ميه لوه دغاه م</t>
  </si>
  <si>
    <t>melodrama: a story, play, or film in which the characters show stronger emotions than real people usually do. Nous sommes en plein mélodrame! : this is like a melodrama.</t>
  </si>
  <si>
    <t>tableau (spectacle)</t>
  </si>
  <si>
    <t>تاه ب لوه</t>
  </si>
  <si>
    <t>(spectacle) scene, picture. Vous voyez d'ici le tableau! (familier) you can imagine / picture the scene! Il formaient un tableau touchant: they were a touching sight.</t>
  </si>
  <si>
    <t>pathétique</t>
  </si>
  <si>
    <t>پاه تيه تيك</t>
  </si>
  <si>
    <t>(émouvant) pathetic, moving</t>
  </si>
  <si>
    <t>frigidaire ®</t>
  </si>
  <si>
    <t>فغى چى ديه غ</t>
  </si>
  <si>
    <t>fridge, refrigerator</t>
  </si>
  <si>
    <t>acompte</t>
  </si>
  <si>
    <t>أه كوه مت</t>
  </si>
  <si>
    <t>(une avance sur: an advance - des travaux, une commande: "commerce" order) down payment, (-un salaire) advance, (-un loyer) deposit. Payer par / en plusieurs acomptes: to pay in instalments.</t>
  </si>
  <si>
    <t>quand les poules auront des dents</t>
  </si>
  <si>
    <t>chèque</t>
  </si>
  <si>
    <t>(finance) cheque, check (US)</t>
  </si>
  <si>
    <t>précipité, e</t>
  </si>
  <si>
    <t>(rapide - respiration) rapid. Tout cela a été si précipité: it all happened so fast.</t>
  </si>
  <si>
    <t>sangloter</t>
  </si>
  <si>
    <t>صاه ن جلوه تيه</t>
  </si>
  <si>
    <t>(pleurer) to sob: to cry noisily, taking in deep breaths. Elle s'endormit en sanglotant: she cried herself to sleep.</t>
  </si>
  <si>
    <t>abattu, e</t>
  </si>
  <si>
    <t>أه باه تووه</t>
  </si>
  <si>
    <t>(épuisé) exhausted, worn-out</t>
  </si>
  <si>
    <t>haché, e</t>
  </si>
  <si>
    <t>(cuisine) (viande) ground (US), minced (UK), (un légume) chopped</t>
  </si>
  <si>
    <t>il est sur la paille</t>
  </si>
  <si>
    <t>پاه يي</t>
  </si>
  <si>
    <t>he's penniless. Mettre quelqu'un sur la paille: to ruin sb.</t>
  </si>
  <si>
    <t>endommager</t>
  </si>
  <si>
    <t>أون دوه ماه چيه</t>
  </si>
  <si>
    <t>(environnement, une récolte) to damage, to harm</t>
  </si>
  <si>
    <t>rééducation</t>
  </si>
  <si>
    <t>غيه أيه دووه كاه س يون</t>
  </si>
  <si>
    <t>(d'un malade) rehabilitation: "to rehabilitate"; to return someone or something to a good or healthy condition, state or way of living, reeducation. Faire de la rééducation: to undergo a physiotherapy.</t>
  </si>
  <si>
    <t>infliger</t>
  </si>
  <si>
    <t>أن فلى چيه</t>
  </si>
  <si>
    <t>Infliger des souffrances à quelqu'un: to inflict sufferings on sb. To inflict: to force someone to experience something very unpleasant.</t>
  </si>
  <si>
    <t>servante</t>
  </si>
  <si>
    <t>سيه غ ڨاه نت</t>
  </si>
  <si>
    <t>(un, une domestique) servant, maidservant</t>
  </si>
  <si>
    <t>avare</t>
  </si>
  <si>
    <t>أه ڨاه غ</t>
  </si>
  <si>
    <t>(pingre پاه نجغ: mean, tight-fisted) mean, miserly: like or typical of a miser; someone who has a strong wish to have money &amp; hates to spend it. Tight-fisted: unwilling to spend money. Il n'a pas été avare de compliments / de conseils: he was generous with his compliments / advice.</t>
  </si>
  <si>
    <t>mat, e</t>
  </si>
  <si>
    <t>ماه تت</t>
  </si>
  <si>
    <t>(couleur) dull, matt</t>
  </si>
  <si>
    <t>à genoux</t>
  </si>
  <si>
    <t>أه چ نووه</t>
  </si>
  <si>
    <t>(sur le sol) mets-toi à genoux: get down on your knees, kneel down. Je ne vais pas me mettre à genoux devant lui: (le supplier) I'm not going to go down on my knees to him.</t>
  </si>
  <si>
    <t>filou</t>
  </si>
  <si>
    <t>فى لووه</t>
  </si>
  <si>
    <t>(voleur) crook</t>
  </si>
  <si>
    <t>chaotique</t>
  </si>
  <si>
    <t>كاوه تيك</t>
  </si>
  <si>
    <t>chaotic: in a state of chaos.</t>
  </si>
  <si>
    <t>équipage</t>
  </si>
  <si>
    <t>إيه كى پاه چ</t>
  </si>
  <si>
    <t>(aéronautique et nautique) crew</t>
  </si>
  <si>
    <t>indescriptible</t>
  </si>
  <si>
    <t>أن ديه س كغيپ تيبل</t>
  </si>
  <si>
    <t>indescribable: impossible to describe.</t>
  </si>
  <si>
    <t>ferry</t>
  </si>
  <si>
    <t>فيه غى</t>
  </si>
  <si>
    <t>(pour voitures) car-ferry, ferry</t>
  </si>
  <si>
    <t>fendre</t>
  </si>
  <si>
    <t>(participe passé: fondu) (fissurer - terre, sol, mur) to crack</t>
  </si>
  <si>
    <t>sou</t>
  </si>
  <si>
    <t>(familier) (argent) penny, cent. Tu n'auras pas un sou! : you won't get a penny!</t>
  </si>
  <si>
    <t>faire un vol plané</t>
  </si>
  <si>
    <t>ڨوه لل پلاه نيه</t>
  </si>
  <si>
    <t>to glide: to fly by floating on air currents instead of using power from wings or an engine. J'ai fait un vol plané!: (familier &amp; figuré) I went flying!</t>
  </si>
  <si>
    <t>mule</t>
  </si>
  <si>
    <t>(familier) (personne entêtée)</t>
  </si>
  <si>
    <t>s'envoler</t>
  </si>
  <si>
    <t>أون ڨوه ليه</t>
  </si>
  <si>
    <t>(oiseau) to fly away</t>
  </si>
  <si>
    <t>femelle (nom)</t>
  </si>
  <si>
    <t>فووه ميه لل</t>
  </si>
  <si>
    <t>(zoologie) female</t>
  </si>
  <si>
    <t>hanté, e</t>
  </si>
  <si>
    <t>أوه ن تيه</t>
  </si>
  <si>
    <t>(maison, une forêt) haunted</t>
  </si>
  <si>
    <t>déloger</t>
  </si>
  <si>
    <t>ديه لوه چيه</t>
  </si>
  <si>
    <t>(congédier كون چيه دييه : to give notice to (locataire) - locataire) to throw out</t>
  </si>
  <si>
    <t>intégrant, e</t>
  </si>
  <si>
    <t>أن تيه جغاه ن</t>
  </si>
  <si>
    <t>faire partie intégrante de quelque chose: to be an integral part of something.</t>
  </si>
  <si>
    <t>affabulation</t>
  </si>
  <si>
    <t>أه فاه بووه لاه س يون</t>
  </si>
  <si>
    <t>(psychologie) mythomania خزعبلات</t>
  </si>
  <si>
    <t>djinn</t>
  </si>
  <si>
    <t>چينن</t>
  </si>
  <si>
    <t>jinn</t>
  </si>
  <si>
    <t>rendre grâce à Dieu</t>
  </si>
  <si>
    <t>to give thanks to God</t>
  </si>
  <si>
    <t>apport</t>
  </si>
  <si>
    <t>أه پوه غ</t>
  </si>
  <si>
    <t>contribution. Un apport d'argent frais: an injection of new money. (finance) Apports en société: capital invested.</t>
  </si>
  <si>
    <t>dixième</t>
  </si>
  <si>
    <t>ديز ياه م</t>
  </si>
  <si>
    <t>(adj., nom masculin et féminin) tenth</t>
  </si>
  <si>
    <t>pour ma / ta gouverne</t>
  </si>
  <si>
    <t>جوه ڨيه غن</t>
  </si>
  <si>
    <t>for my / your information</t>
  </si>
  <si>
    <t>se tuer à</t>
  </si>
  <si>
    <t>تويه</t>
  </si>
  <si>
    <t>(s'épuiser à) Elle se tue à la tâche / au travail: she's working herself to death.</t>
  </si>
  <si>
    <t>capharnaüm</t>
  </si>
  <si>
    <t>كاه فاه غ نوه م</t>
  </si>
  <si>
    <t>(un chaos: chaos كاه ووه) shambles: a state of confusion, bad organization or untidiness, or sth which is in this state. Leur maison est un vrai capharnaüm: their house is a real shambles.</t>
  </si>
  <si>
    <t>extirper</t>
  </si>
  <si>
    <t>أكس تيغ پيه</t>
  </si>
  <si>
    <t>(ôter) to remove, (-une épine: thorn, -racine) to pull out. Extirper quelqu'un d'un fauteuil/piège: to drag sb out of an armchair / a trap.</t>
  </si>
  <si>
    <t>désincarné, e</t>
  </si>
  <si>
    <t>ديه ز أن كاه غ نيه</t>
  </si>
  <si>
    <t>(sans corps) disembodied: seeming not to have a body or not to be connected to a body.</t>
  </si>
  <si>
    <t>errant, e</t>
  </si>
  <si>
    <t>أيه غاه ن</t>
  </si>
  <si>
    <t>wandering, roaming. Mener une vie errante: to lead the life of a wanderer.</t>
  </si>
  <si>
    <t>délavé, e</t>
  </si>
  <si>
    <t>ديه لاه ڨيه</t>
  </si>
  <si>
    <t>(tissu) faded</t>
  </si>
  <si>
    <t>escouade</t>
  </si>
  <si>
    <t>إيه س كواه د</t>
  </si>
  <si>
    <t>(équipe - de balayeurs, de contrôleurs) squad, gang</t>
  </si>
  <si>
    <t>bataillon (une foule)</t>
  </si>
  <si>
    <t>(une foule) un bataillon de: an army of</t>
  </si>
  <si>
    <t>horde</t>
  </si>
  <si>
    <t>أوه غد</t>
  </si>
  <si>
    <t>horde: a large group of people. Des hordes de gens affamés assaillaient (were attacking) les trains: hordes of hungry people mobbed the trains.</t>
  </si>
  <si>
    <t>boucle d'oreille</t>
  </si>
  <si>
    <t>بوه كل دوه غاه يي</t>
  </si>
  <si>
    <t>earring.</t>
  </si>
  <si>
    <t>un paysan, une paysanne</t>
  </si>
  <si>
    <t>پاه ى زاه ن</t>
  </si>
  <si>
    <t>(un cultivateur: farmer) farmer, peasant. Les paysans veulent des réformes: the farming community wants / the farmers want reforms.</t>
  </si>
  <si>
    <t>désastre</t>
  </si>
  <si>
    <t>ديه زاه س تغ</t>
  </si>
  <si>
    <t>(une calamité: disaster) calamity, disaster</t>
  </si>
  <si>
    <t>urbanisme</t>
  </si>
  <si>
    <t>ءوه غ باه نيسم</t>
  </si>
  <si>
    <t>town planning</t>
  </si>
  <si>
    <t>un terrien, une terrienne</t>
  </si>
  <si>
    <t>تييه غ ياه ن</t>
  </si>
  <si>
    <t>(habitant de la Terre) inhabitant of the Earth</t>
  </si>
  <si>
    <t>Vénus</t>
  </si>
  <si>
    <t>ڨيه نووه س</t>
  </si>
  <si>
    <t>parachuter</t>
  </si>
  <si>
    <t>پاه غاه شووه تيه</t>
  </si>
  <si>
    <t>(familier) ils l'ont parachuté directeur dans une succursale: he was unexpectedly given the job of branch manager.</t>
  </si>
  <si>
    <t>étendue (ampleur)</t>
  </si>
  <si>
    <t>(une ampleur أوه م پلووه غ: une importance) extent</t>
  </si>
  <si>
    <t>parpaing</t>
  </si>
  <si>
    <t>پاه غ پاه ن</t>
  </si>
  <si>
    <t>(pierre de taille (huge)) perpend, (aggloméré) breezeblock (UK), cinderblock (US): a small light block made of concrete mixed with burnt coal which is used in building. / Bloc de ciment.</t>
  </si>
  <si>
    <t>urbaniste / urbanistique</t>
  </si>
  <si>
    <t>ءوه غ باه نيست</t>
  </si>
  <si>
    <t>voie ferrée</t>
  </si>
  <si>
    <t>ڨواه فيه غيه</t>
  </si>
  <si>
    <t>railway (UK), railroad (US)</t>
  </si>
  <si>
    <t>sésame</t>
  </si>
  <si>
    <t>سيه زاه م</t>
  </si>
  <si>
    <t>(cuisine) sesame. Sésame, ouvre-toi! Open, Sesame!</t>
  </si>
  <si>
    <t>injonction</t>
  </si>
  <si>
    <t>أن چوه نك سيون</t>
  </si>
  <si>
    <t>(soutenu) (un ordre) order. Sur l'injonction de quelqu'un: at sb's behest "because someone has asked or ordered you to do something"</t>
  </si>
  <si>
    <t>autorisation</t>
  </si>
  <si>
    <t>أوه توه غى زاه س يون</t>
  </si>
  <si>
    <t>(un consentement: consent) permission, consent</t>
  </si>
  <si>
    <t>à moins de</t>
  </si>
  <si>
    <t>أه مواه ن دوه</t>
  </si>
  <si>
    <t>(excepté: except) Nous n'arriverons pas à temps, à moins de partir demain: we won't get there on time unless we leave tomorrow.</t>
  </si>
  <si>
    <t>goudronner</t>
  </si>
  <si>
    <t>جوه د غوه نيه</t>
  </si>
  <si>
    <t>(route) to tar, to surface (with tar)</t>
  </si>
  <si>
    <t>Antarctique</t>
  </si>
  <si>
    <t>أون تاه غ ك تيك</t>
  </si>
  <si>
    <t>(un océan: ocean) l'Antarctique: the Antarctic (Ocean).</t>
  </si>
  <si>
    <t>atlas</t>
  </si>
  <si>
    <t>أه ت لاه س</t>
  </si>
  <si>
    <t>(livre) atlas</t>
  </si>
  <si>
    <t>toupie</t>
  </si>
  <si>
    <t>تووه پى</t>
  </si>
  <si>
    <t>(jeux) (spinnin) top نحلة</t>
  </si>
  <si>
    <t>se démener</t>
  </si>
  <si>
    <t>ديه م نيه</t>
  </si>
  <si>
    <t>(faire des efforts) je me suis démenée pour le retrouver: I went to great lengths to find him.</t>
  </si>
  <si>
    <t>amorphe</t>
  </si>
  <si>
    <t>أه موه غف</t>
  </si>
  <si>
    <t>(familier) lifeless, passive</t>
  </si>
  <si>
    <t>laborieux, euse</t>
  </si>
  <si>
    <t>لاه بوه غ يوه</t>
  </si>
  <si>
    <t>(lourd - style) heavy, laboured. Dans un anglais laborieux: in halting English. Lecture / récitation laborieuse: laboured reading / recitation.</t>
  </si>
  <si>
    <t>symphonie</t>
  </si>
  <si>
    <t>ساه م فوه نى</t>
  </si>
  <si>
    <t>(musique) symphony</t>
  </si>
  <si>
    <t>rire à gorge déployée</t>
  </si>
  <si>
    <t>to roar with laughter</t>
  </si>
  <si>
    <t>gagne-pain</t>
  </si>
  <si>
    <t>جاه نيي پاه ن</t>
  </si>
  <si>
    <t>livelihood: (the way someone earns) the money people need to pay for food, a place to live, clothing, etc.</t>
  </si>
  <si>
    <t>rogner</t>
  </si>
  <si>
    <t>(réduire - budget, salaire) to cut (back). Rogner sur la nourriture: to cut back food.</t>
  </si>
  <si>
    <t>s'engueuler</t>
  </si>
  <si>
    <t>أون جووه ليه</t>
  </si>
  <si>
    <t>S'engueuler avec quelqu'un: to have a row with sb "a noisy argument or fight"</t>
  </si>
  <si>
    <t>rouler (to drive)</t>
  </si>
  <si>
    <t xml:space="preserve">(un conducteur: driver) to drive. À quelle vitesse rouliez-vous? How fast you were going? </t>
  </si>
  <si>
    <t>exaspérer (intensifier)</t>
  </si>
  <si>
    <t>(soutenu) (intensifier "to intensify" - un dépit: "pique"; a feeling of anger, especially caused by damage to your feeling of being proud of yourself, un désir) exacerbate: to make sth which is already bad worse. (-douleur, tension) to aggravate.</t>
  </si>
  <si>
    <t>concerto</t>
  </si>
  <si>
    <t>كون سيه غ توه</t>
  </si>
  <si>
    <t>concerto: a long piece of music for one or more main  solo  instruments and an  orchestra.</t>
  </si>
  <si>
    <t>crasse</t>
  </si>
  <si>
    <t>كغاه س</t>
  </si>
  <si>
    <t>(une saleté) filth</t>
  </si>
  <si>
    <t>omniprésent, e</t>
  </si>
  <si>
    <t>أوه م نى پغيه زوه ن</t>
  </si>
  <si>
    <t>(souci, souvenir) omnipresent: present or having an effect everywhere at the same time.</t>
  </si>
  <si>
    <t>bétaillère</t>
  </si>
  <si>
    <t>بيه تاه ييه غ</t>
  </si>
  <si>
    <t>cattle truck (UK), stock car (US)</t>
  </si>
  <si>
    <t>salon (exposition)</t>
  </si>
  <si>
    <t>ساه لوه ن</t>
  </si>
  <si>
    <t>(commerce) (exposition) Salon du livre: annual book fair in Paris. Salon d'automobile: Motor show.</t>
  </si>
  <si>
    <t>gueuler</t>
  </si>
  <si>
    <t>جووه ليه</t>
  </si>
  <si>
    <t>(personne - de colère) to shout, (-de douleur) to yell out. Gueuler sur quelqu'un: to shout at somebody.</t>
  </si>
  <si>
    <t>gesticuler</t>
  </si>
  <si>
    <t>چيه س تى كووه ليه</t>
  </si>
  <si>
    <t>to wave one's arms about, to gesticulate: to make movements with your hands or arms, to express sth or to emphasize what you're saying.</t>
  </si>
  <si>
    <t>tourner</t>
  </si>
  <si>
    <t>توه غ نيه</t>
  </si>
  <si>
    <t>Tourner un film: to shoot / to make a film (UK) / movie (US). Tourner une scène: to shoot a scene.</t>
  </si>
  <si>
    <t>interviewer</t>
  </si>
  <si>
    <t>أن تيه غ ڨيوه ڨيه</t>
  </si>
  <si>
    <t>(la presse: the press) to interview</t>
  </si>
  <si>
    <t>cameraman</t>
  </si>
  <si>
    <t>كاه ميه غاه ماه ن</t>
  </si>
  <si>
    <t>(pluriel: cameramans ou cameramen) cameraman, camera operator.</t>
  </si>
  <si>
    <t>pavillon (dans une exposition)</t>
  </si>
  <si>
    <t>پاه ڨى يوه ن</t>
  </si>
  <si>
    <t>(dans une exposition) pavilion: a temporary structure, such as a large tent, especially used at public events or for shows.   جِناح فى مَعرض</t>
  </si>
  <si>
    <t>ancrer (figuré)</t>
  </si>
  <si>
    <t>(figuré) to root. C'est une idée bien ancrée: it's a firmly-rooted idea.</t>
  </si>
  <si>
    <t>carré</t>
  </si>
  <si>
    <t>(généralement, géométrie) square</t>
  </si>
  <si>
    <t>caser</t>
  </si>
  <si>
    <t>كاه زيه</t>
  </si>
  <si>
    <t>(familier) (faire entrer) Caser quelque chose dans quelque chose: to fit sth in sth.</t>
  </si>
  <si>
    <t>linceul</t>
  </si>
  <si>
    <t>لاه ن سوه لل</t>
  </si>
  <si>
    <t>shroud: a cloth or long loose piece of clothing that is used to wrap a dead body before it is buried.</t>
  </si>
  <si>
    <t>exaucer</t>
  </si>
  <si>
    <t>إيه ج زوه سيه</t>
  </si>
  <si>
    <t>(un vœu) to grant, to fulfil</t>
  </si>
  <si>
    <t>bloquer</t>
  </si>
  <si>
    <t>بلوه كيه</t>
  </si>
  <si>
    <t>(entraver: gêner - circulation) bloquer le passage / la route: to block / obstruct the way. Je suis bloqué à la maison avec un gros rhume: I'm stuck at home with a bad cold.</t>
  </si>
  <si>
    <t>magnétoscope</t>
  </si>
  <si>
    <t>ماه ن ييه توه سكوه پ</t>
  </si>
  <si>
    <t>videotape recorder</t>
  </si>
  <si>
    <t>en toile</t>
  </si>
  <si>
    <t>أون تواه لل</t>
  </si>
  <si>
    <t>(sac) canvas كاه ن ڨاه س: strong, rough cloth used for making tents, sails, bags, strong clothes, etc.</t>
  </si>
  <si>
    <t>coulant, e</t>
  </si>
  <si>
    <t>كووه لاه ن</t>
  </si>
  <si>
    <t>(familier) (personne) easygoing, lax. Elle est plus coulante avec toi: she lets you get away with more.</t>
  </si>
  <si>
    <t>cartouche</t>
  </si>
  <si>
    <t>كاه غ توه ش</t>
  </si>
  <si>
    <t>(un emballage groupant plusieurs paquets) carton خرطوشة سجاير مثلا</t>
  </si>
  <si>
    <t>patriote</t>
  </si>
  <si>
    <t>پاه ت غيوه ت</t>
  </si>
  <si>
    <t>patriot</t>
  </si>
  <si>
    <t>modestie</t>
  </si>
  <si>
    <t>موه ديه س تى</t>
  </si>
  <si>
    <t>(une humilité: modesty ءوه مى لى تيه) modesty. Il a su garder une grande modestie: he remained extremely modest.</t>
  </si>
  <si>
    <t>se balader</t>
  </si>
  <si>
    <t>باه لاه ديه</t>
  </si>
  <si>
    <t>(familier) (se promener - à pied) to stroll. Se balader sans but: to drift (aimlessly) along. Se balader dans les rues: to go for a walk through the streets.</t>
  </si>
  <si>
    <t>un contrebandier, une contrebandière</t>
  </si>
  <si>
    <t>كونتغ باه ن دييه</t>
  </si>
  <si>
    <t>smuggler</t>
  </si>
  <si>
    <t>insigne (adj.)</t>
  </si>
  <si>
    <t>أن سين يي</t>
  </si>
  <si>
    <t>(remarquable) remarkable, noteworthy</t>
  </si>
  <si>
    <t>agiter (troubler)</t>
  </si>
  <si>
    <t>(troubler) to trouble, to upset. Une violente colère l'agitait: he was in the grip of a terrible rage.</t>
  </si>
  <si>
    <t>nourricier, ière</t>
  </si>
  <si>
    <t>نووه غيس ييه</t>
  </si>
  <si>
    <t>(qui nourrit) notre terre nourricière: mother Earth.</t>
  </si>
  <si>
    <t>ingéniosité</t>
  </si>
  <si>
    <t>أن چيه ن يوه زى تيه</t>
  </si>
  <si>
    <t>ingenuity: someone's ability to think of clever new ways of doing something.</t>
  </si>
  <si>
    <t>bandit</t>
  </si>
  <si>
    <t>(un escroc: swindler إيه س كغوه) crook: a very dishonest person, especially a criminal or a cheat.</t>
  </si>
  <si>
    <t>décret</t>
  </si>
  <si>
    <t>ديه ك غيه</t>
  </si>
  <si>
    <t>(droit) decree. Décret ministériel: order to carry out legislation given by the Prime Minister.</t>
  </si>
  <si>
    <t>prix à l'unité</t>
  </si>
  <si>
    <t>ءوه نى تيه</t>
  </si>
  <si>
    <t>unit price</t>
  </si>
  <si>
    <t>c'est un bon filon</t>
  </si>
  <si>
    <t>فى لوه ن</t>
  </si>
  <si>
    <t>(familier) it's a gold mine / a money-spinner.</t>
  </si>
  <si>
    <t>pot d'échappement</t>
  </si>
  <si>
    <t>پوه ديه شاه پ موه ن</t>
  </si>
  <si>
    <t>(automobile) exhaust pipe (UK), tail pipe (US)</t>
  </si>
  <si>
    <t>goudron</t>
  </si>
  <si>
    <t>جوه د غوه ن</t>
  </si>
  <si>
    <t>tar: a black substance, sticky when went, used especially for making roads. Goudrons bitumineux: bitumen.</t>
  </si>
  <si>
    <t>pile (avec le temps)</t>
  </si>
  <si>
    <t>(familier) ça commence à 8 h pile: it begins at 8 o'clock sharp. Pile au milieu: right in the middle.</t>
  </si>
  <si>
    <t>avoir de l'allure / grande allure</t>
  </si>
  <si>
    <t>أه لووه غ</t>
  </si>
  <si>
    <t>to have style</t>
  </si>
  <si>
    <t>s'apercevoir que</t>
  </si>
  <si>
    <t>أه پيه غ سوه ڨواه غ</t>
  </si>
  <si>
    <t>to realize / to understand that</t>
  </si>
  <si>
    <t>s'installer</t>
  </si>
  <si>
    <t>ساه ن ستاه ليه</t>
  </si>
  <si>
    <t>(se fixer - une maladie) to take a hold / a grip, (-un doute, peur) to creep in. Le pays s'installe peu à peu dans la crise: the country is gradually learning to live with the crisis. Il s'est installé dans le mensonge: he's become an habitual liar.</t>
  </si>
  <si>
    <t>infect, e</t>
  </si>
  <si>
    <t>أن فيه كت</t>
  </si>
  <si>
    <t>(répugnant - odeur) foul</t>
  </si>
  <si>
    <t>flaque</t>
  </si>
  <si>
    <t>فلاه ك</t>
  </si>
  <si>
    <t>puddle. Une large flaque d'huile: a pool of oil.</t>
  </si>
  <si>
    <t>caniveau</t>
  </si>
  <si>
    <t>كاه نى ڨوه</t>
  </si>
  <si>
    <t>(le long du trottoir) gutter: the edge of a road where rain flows away.</t>
  </si>
  <si>
    <t>piranha</t>
  </si>
  <si>
    <t>پى غاه ن ياه</t>
  </si>
  <si>
    <t>piranha: a dangerous fish which lives in South America rivers, has sharp teeth &amp; eats meat.</t>
  </si>
  <si>
    <t>denrée</t>
  </si>
  <si>
    <t>دون غيه</t>
  </si>
  <si>
    <t>commodity, c'est une denrée rare que la générosité: generosity is hard to come by. Denrées alimentaires: food stuffs.</t>
  </si>
  <si>
    <t>un raté, une ratée</t>
  </si>
  <si>
    <t>loser, failure</t>
  </si>
  <si>
    <t>vanne</t>
  </si>
  <si>
    <t>(robinet) ouvrir les vannes: (figuré) to open the floodgates.</t>
  </si>
  <si>
    <t>casse</t>
  </si>
  <si>
    <t>كاه سس</t>
  </si>
  <si>
    <t>(de voiture) scrapyard. Une idéologie bonne pour la casse: (figuré) and ideology fit for the scrapyard.</t>
  </si>
  <si>
    <t>être allergique à</t>
  </si>
  <si>
    <t>أه ليه غ چيك</t>
  </si>
  <si>
    <t>(réaction) to be allergic to sth.</t>
  </si>
  <si>
    <t>itinéraire</t>
  </si>
  <si>
    <t>إى تى نيه غيه غ</t>
  </si>
  <si>
    <t>(un trajet) route, itinerary. Itinéraire de dégagement: alternative route.</t>
  </si>
  <si>
    <t>poursuites judiciaires</t>
  </si>
  <si>
    <t>پوه غ سويت چوه ديس ييه غ</t>
  </si>
  <si>
    <t>a.(en droit civil) legal proceedings. b.(en droit pénal) prosecution</t>
  </si>
  <si>
    <t>ridicule</t>
  </si>
  <si>
    <t>غى دى كووه لل</t>
  </si>
  <si>
    <t>(absurde أه پ سوه غد: absurd) ridiculous. C'est ridicule d'avoir peur de l'avion: it's ridiculous to be afraid of flying.</t>
  </si>
  <si>
    <t>nul, nulle</t>
  </si>
  <si>
    <t>(familier) (très mauvais) useless, rubbish. Leur dernière chanson est nulle: their latest song is rubbish. Être nul en maths: to be hopeless / useless in maths.</t>
  </si>
  <si>
    <t>friandise</t>
  </si>
  <si>
    <t>فغى ياه ن ديز</t>
  </si>
  <si>
    <t>sweetmeat, (sweet) delicacy</t>
  </si>
  <si>
    <t>campagne électorale</t>
  </si>
  <si>
    <t>كوم پاه نيي</t>
  </si>
  <si>
    <t>election campaign</t>
  </si>
  <si>
    <t>monter</t>
  </si>
  <si>
    <t>موه ن تيه</t>
  </si>
  <si>
    <t>(organiser - une pièce, un spectacle) to put on, to stage, to produce</t>
  </si>
  <si>
    <t>s'effondrer (rêve, projet)</t>
  </si>
  <si>
    <t>(être anéanti : détruit - rêve, projet) to collapse, to fall</t>
  </si>
  <si>
    <t>baudruche</t>
  </si>
  <si>
    <t>بوه د غووه ش</t>
  </si>
  <si>
    <t>(familier) (personne) windbag: a person who talks too much about boring things.</t>
  </si>
  <si>
    <t>à la noix (de coco)</t>
  </si>
  <si>
    <t>أه لاه نواه د كوه كوه</t>
  </si>
  <si>
    <t>(familier) lousy: very bad. Toi et tes idées à la noix (de coco)!: you &amp; your lousy ideas!</t>
  </si>
  <si>
    <t>un abruti, une abrutie</t>
  </si>
  <si>
    <t>أه بغوه تى</t>
  </si>
  <si>
    <t>(familier) idiot. Quelle abrutie, j'ai oublié ton livre: like a fool I've forgotten your book.</t>
  </si>
  <si>
    <t>géographe</t>
  </si>
  <si>
    <t>چيه يوه جغاه ف</t>
  </si>
  <si>
    <t>geographer: a person who studies geography.</t>
  </si>
  <si>
    <t>promouvoir</t>
  </si>
  <si>
    <t>(faire monter en grade) to promote. Il a été promu capitaine: he was promoted (to the rank of) captain.</t>
  </si>
  <si>
    <t>aux dépens de</t>
  </si>
  <si>
    <t>ديه پوه ن</t>
  </si>
  <si>
    <t>at the expense of sb: making another person look silly. Rire aux dépens de quelqu'un: to laugh at sb's expense. Je l'ai appris à mes dépens: I learnt it to my cost.</t>
  </si>
  <si>
    <t>introuvable</t>
  </si>
  <si>
    <t>أن تغوه ڨاه بل</t>
  </si>
  <si>
    <t>nowhere to be found. Ces pendules (f.pl.-une horloge: clock) sont introuvables aujourd'hui: you can't get hold of these clocks anywhere these days.</t>
  </si>
  <si>
    <t>inaugurer</t>
  </si>
  <si>
    <t>إى نووه جووه غيه</t>
  </si>
  <si>
    <t>(route, monument, exposition) to inaugurate: to put sth into use or action officially. يَفتَتح</t>
  </si>
  <si>
    <t>téter</t>
  </si>
  <si>
    <t>(sein, un biberon: baby bottle بيب غوه ن) to suck (at). Téter sa mère: to suck one's mother's breast.</t>
  </si>
  <si>
    <t>prédécesseur</t>
  </si>
  <si>
    <t>پغيه ديه سيه سوه غ</t>
  </si>
  <si>
    <t>predecessor: someone who had a job or a position before someone else, or sth which comes before another thing in time or in a series.</t>
  </si>
  <si>
    <t>casser les pieds à quelqu'un</t>
  </si>
  <si>
    <t>(familier) to get on sb's nerves: to annoy someone a lot.</t>
  </si>
  <si>
    <t>Canadair ®</t>
  </si>
  <si>
    <t>كاه ناه ديه غ</t>
  </si>
  <si>
    <t>fire-fighting plane, tanker plane</t>
  </si>
  <si>
    <t>un morveux, une morveuse</t>
  </si>
  <si>
    <t>موه غ ڨوه</t>
  </si>
  <si>
    <t>(familier) (enfant) little kid</t>
  </si>
  <si>
    <t>s'entêter à faire</t>
  </si>
  <si>
    <t>to persist in doing</t>
  </si>
  <si>
    <t>un sot, une sotte</t>
  </si>
  <si>
    <t>les Philippines</t>
  </si>
  <si>
    <t>فى ليپ پين</t>
  </si>
  <si>
    <t>the Philippines (nom propre féminin pluriel)</t>
  </si>
  <si>
    <t>abreuver (figuré)</t>
  </si>
  <si>
    <t>(figuré) Abreuver quelqu'un d'insultes: to shower sb with abuse. Nous sommes abreuvés d'image de violence: we get swamped with violent images.</t>
  </si>
  <si>
    <t>ri</t>
  </si>
  <si>
    <t>غى</t>
  </si>
  <si>
    <t>participe passé de "rire"</t>
  </si>
  <si>
    <t>contradictoire</t>
  </si>
  <si>
    <t>كون تغاه ديك تواه غ</t>
  </si>
  <si>
    <t>(opposé - théories, idées) contradictory, clashing. (-un témoignange: testimony) conflicting</t>
  </si>
  <si>
    <t>dédommager</t>
  </si>
  <si>
    <t>ديه دوه ماه چيه</t>
  </si>
  <si>
    <t>(pour une perte) to compensate, to give compensation to. Dédommager quelqu'un d'une perte: to compensate sb for a loss.</t>
  </si>
  <si>
    <t>bouchon (embouteillage)</t>
  </si>
  <si>
    <t>بوه شوه ن</t>
  </si>
  <si>
    <t>(familier) (un embouteillage) traffic jam</t>
  </si>
  <si>
    <t>foutoir</t>
  </si>
  <si>
    <t>فوه ت واه غ</t>
  </si>
  <si>
    <t>(très familier) dump (US): a place where especially large pieces of rubbish can be taken and left, tip (UK)</t>
  </si>
  <si>
    <t>Hercule</t>
  </si>
  <si>
    <t>ءيه غ كووه ل</t>
  </si>
  <si>
    <t>parc d'exposition</t>
  </si>
  <si>
    <t>پاه غك ديه كس پوه زي سيون</t>
  </si>
  <si>
    <t>showground أرض المعارض فى مدينة نصر</t>
  </si>
  <si>
    <t>tribune (places)</t>
  </si>
  <si>
    <t>تغى بووه نن</t>
  </si>
  <si>
    <t>(places - assises "la construction - course: a continuous horizontal layer of bricks or other building material") grandstand: a set of seats arranged in rising rows, sometimes covered by a roof, from which people can easily watch sports or other events. زى منصة السادات</t>
  </si>
  <si>
    <t>prêter à</t>
  </si>
  <si>
    <t>(donner lieu à) to give rise to, to invite. Le texte prête à confusion: the text is open to misinterpretation. Il est d'une naïveté (f. innocence, naivety) qui prête à rire: he is ridiculously naive.</t>
  </si>
  <si>
    <t>godasse</t>
  </si>
  <si>
    <t>جوه داه س</t>
  </si>
  <si>
    <t>(familier) shoe</t>
  </si>
  <si>
    <t>il naît</t>
  </si>
  <si>
    <t>naître</t>
  </si>
  <si>
    <t>former</t>
  </si>
  <si>
    <t>فوه غ ميه</t>
  </si>
  <si>
    <t>(éducation et industrie) to train. Former son personnel à l'informatique: to train one's staff to use computers.</t>
  </si>
  <si>
    <t>traiter (se comporter avec)</t>
  </si>
  <si>
    <t>(se comporter avec) to treat. Traiter quelqu'un durement: to be harsh towards sb. Il me traite comme un ami: he treats me like a friend. Traiter quelqu'un d'égal à égal: to treat sb as an equal.</t>
  </si>
  <si>
    <t>larguer</t>
  </si>
  <si>
    <t>لاه غ جيه</t>
  </si>
  <si>
    <t>(très familier) (abandonner - poste) to quit, (-amant) to dump</t>
  </si>
  <si>
    <t>génétique</t>
  </si>
  <si>
    <t>چيه نيه تيك</t>
  </si>
  <si>
    <t>genetic. Le génie génétique: the genetic engineering.</t>
  </si>
  <si>
    <t>piller</t>
  </si>
  <si>
    <t>پى ييه</t>
  </si>
  <si>
    <t>(dépouiller: voler) to loot, to pillage: to steal sth from a place or a person by using violence especially during war.</t>
  </si>
  <si>
    <t>guet-apens</t>
  </si>
  <si>
    <t>جيه ت أه پوه ن</t>
  </si>
  <si>
    <t>ambush, trap. Tendre un guet-apens à quelqu'un: to set a trap / an ambush for somebody.</t>
  </si>
  <si>
    <t>halluciner</t>
  </si>
  <si>
    <t>أه لووه سى نيه</t>
  </si>
  <si>
    <t>(la psychologie) to hallucinate</t>
  </si>
  <si>
    <t>calvaire</t>
  </si>
  <si>
    <t>كاه ل ڨيه غ</t>
  </si>
  <si>
    <t>(une souffrance) ordeal: a very unpleasant &amp; painful or difficult experience. Sa maladie a été un long calvaire: his illness was a long ordeal.</t>
  </si>
  <si>
    <t>un débrouillard, une débrouillarde</t>
  </si>
  <si>
    <t>ديه بغوه وى ياه غ</t>
  </si>
  <si>
    <t>resourceful person. Resourceful: skilled at solving problems &amp; making decisions on your own. واسع الحيلة</t>
  </si>
  <si>
    <t>trentaine (de)</t>
  </si>
  <si>
    <t>تغوه ن تيه ن</t>
  </si>
  <si>
    <t>around / about thirty</t>
  </si>
  <si>
    <t>un poltron, une poltronne</t>
  </si>
  <si>
    <t>پوه ل تغوه ن</t>
  </si>
  <si>
    <t>coward, poltroon</t>
  </si>
  <si>
    <t>se dégager</t>
  </si>
  <si>
    <t>(se vider - route) to clear</t>
  </si>
  <si>
    <t>fonction publique</t>
  </si>
  <si>
    <t>فوه نك سيون پوه ب ليك</t>
  </si>
  <si>
    <t>the civil / public service.</t>
  </si>
  <si>
    <t>embarquer (entraîner)</t>
  </si>
  <si>
    <t>(familier) (entraîner) c'est eux qui l'ont embarqué dans cette affaire: they're the ones who got him involved in this business.</t>
  </si>
  <si>
    <t>engager</t>
  </si>
  <si>
    <t>أون جاه چيه</t>
  </si>
  <si>
    <t>(militaire) to commit to military action. يتطوع فى الجيش</t>
  </si>
  <si>
    <t>s'engager dans</t>
  </si>
  <si>
    <t>(avancer dans - sujet: véhicule, piéton) to go / to move into. La voiture s'est engagée dans une rue étroite: the car drove / turned into a narrow street.</t>
  </si>
  <si>
    <t>rentrer dans</t>
  </si>
  <si>
    <t>غوه ن تغيه</t>
  </si>
  <si>
    <t>a.(un poteau: post) to crash into. b.(un véhicule) to collide with.</t>
  </si>
  <si>
    <t>à une exception / quelques exceptions près</t>
  </si>
  <si>
    <t>أيه ك سيه پ سيون</t>
  </si>
  <si>
    <t>ils sont tous très paresseux, à une exception / quelques exceptions près: all of them with one exception / a few exceptions are very lazy.</t>
  </si>
  <si>
    <t>recrutement</t>
  </si>
  <si>
    <t>غوه كغوه ت موه ن</t>
  </si>
  <si>
    <t>recruitment, recruiting. Le recrutement du personnel s'effectue par concours: staff are recruited by competitive examination.</t>
  </si>
  <si>
    <t>reportage</t>
  </si>
  <si>
    <t>غوه پوه غ تاه چ</t>
  </si>
  <si>
    <t>(un récit, une émission) report. Reportage télévisé / photo: television / photo report.</t>
  </si>
  <si>
    <t>sous-alimentation</t>
  </si>
  <si>
    <t>سوه ز أه لى مون تاه س يون</t>
  </si>
  <si>
    <t>malnutrition</t>
  </si>
  <si>
    <t>retard mental</t>
  </si>
  <si>
    <t>(un handicap) backwardness</t>
  </si>
  <si>
    <t>chronique (adj.)</t>
  </si>
  <si>
    <t>(médecine) chronic.</t>
  </si>
  <si>
    <t>agité, e (personne)</t>
  </si>
  <si>
    <t>(personne - remuante: restless, energetic) restless</t>
  </si>
  <si>
    <t>sauter</t>
  </si>
  <si>
    <t>(vulgaire) (sexuellement) sauter quelqu'un: to lay sb (très familier), "to lay"; (slang) - to have sex with someone.</t>
  </si>
  <si>
    <t>jeter un sort à quelqu'un</t>
  </si>
  <si>
    <t>to cast a spell on sb: to use words thought to be magic, especially in order to have an effect on someone.</t>
  </si>
  <si>
    <t>sort</t>
  </si>
  <si>
    <t>سوه غ</t>
  </si>
  <si>
    <t>fate, lot. Être content de son sort: to be happy with one's fate. Des mesures ont été prises pour améliorer le sort des immigrés: steps were taken to improve the status of immigrants.</t>
  </si>
  <si>
    <t>salope</t>
  </si>
  <si>
    <t>ساه لوه پ</t>
  </si>
  <si>
    <t>(femme de mauvaise vie) slut</t>
  </si>
  <si>
    <t>jugeote</t>
  </si>
  <si>
    <t> چوه چوه ت</t>
  </si>
  <si>
    <t>(familier) common sense: basic level of practical knowledge &amp; judgment (or judgement) that we all need to help us live in a reasonable and safe way.</t>
  </si>
  <si>
    <t>retourner (émouvoir)</t>
  </si>
  <si>
    <t>(familier) (émouvoir) j'en suis encore tout retourné! : I'm still reeling from the shock!</t>
  </si>
  <si>
    <t>réclamer</t>
  </si>
  <si>
    <t>غيه كلاه ميه</t>
  </si>
  <si>
    <t>(argent, augmentation) to demand. Je réclame le silence! : silence, please! Elle me doit encore de l'argent mais je n'ose pas le lui réclamer: she still owes me money but I darent't ask for it back.</t>
  </si>
  <si>
    <t>traître, traîtresse (adj.)</t>
  </si>
  <si>
    <t>(déloyal, e ديه لواه ياه ل: unfaithful - personne) traitorous, treacherous. Être traître à sa patrie: to betray one's country.</t>
  </si>
  <si>
    <t>Damas</t>
  </si>
  <si>
    <t>داه ماه س</t>
  </si>
  <si>
    <t>(nom propre) Damascus.</t>
  </si>
  <si>
    <t>août</t>
  </si>
  <si>
    <t>أوه (ت)</t>
  </si>
  <si>
    <t>[u (t)] August</t>
  </si>
  <si>
    <t>piquer (stimuler)</t>
  </si>
  <si>
    <t>(stimuler - une curiosité كووه غ يوه زى تيه: curiosity, une jalousie) to arouse, to awaken.</t>
  </si>
  <si>
    <t>penalty</t>
  </si>
  <si>
    <t>پيه ناه ل تى</t>
  </si>
  <si>
    <t>(pluriel: penaltys ou penalties) penalty (kick). Siffler / tirer un penalty: to award / to take a penalty.</t>
  </si>
  <si>
    <t>lendemain</t>
  </si>
  <si>
    <t>لوه ند ماه ن</t>
  </si>
  <si>
    <t>(le jour suivant) the next day, the day after</t>
  </si>
  <si>
    <t>répit</t>
  </si>
  <si>
    <t>rest, respite: a pause or rest from sth difficult or unpleasant. S'accorder quelques minutes de répit: to give oneself a few minutes' rest.</t>
  </si>
  <si>
    <t>nobiliaire</t>
  </si>
  <si>
    <t>نوه بيل ييه غ</t>
  </si>
  <si>
    <t>nobiliary.</t>
  </si>
  <si>
    <t>matériel</t>
  </si>
  <si>
    <t>(équipement, machines) equipment. Matériel agricole / industriel:: agricultural / industrial equipment. Matériel de bureau: office equipment. Matériel de pêche: fishing gear.</t>
  </si>
  <si>
    <t>arborer (un sourire)</t>
  </si>
  <si>
    <t>(afficher - sourire) to wear</t>
  </si>
  <si>
    <t>devancer (dans le temps)</t>
  </si>
  <si>
    <t>(dans le temps) to arrive ahead of. Elle m'avait devancé de deux jours: she had arrived two days before me.</t>
  </si>
  <si>
    <t>Burundi</t>
  </si>
  <si>
    <t>بووه غوه ن دى</t>
  </si>
  <si>
    <t>le Burundi: Burundi</t>
  </si>
  <si>
    <t>lot</t>
  </si>
  <si>
    <t>(un ensemble - de livres) collection, (-de savons, d'éponges) (special offer) pack. Lot de fabrication numéor 34: series / batch number 34.</t>
  </si>
  <si>
    <t>un cadet, une cadette</t>
  </si>
  <si>
    <t>كاه ديه / كاه ديه ت</t>
  </si>
  <si>
    <t>(dans une famille - dernier-né) Le cadet, la cadette: the youngest child / one.</t>
  </si>
  <si>
    <t>première</t>
  </si>
  <si>
    <t>پغوه م ييه غ</t>
  </si>
  <si>
    <t>(éducation) lower sixth (form) (UK), eleventh grade (US)</t>
  </si>
  <si>
    <t>troisième</t>
  </si>
  <si>
    <t>تغواه ز ياه م</t>
  </si>
  <si>
    <t>(éducation) fourth year (UK), eighth grade (US)</t>
  </si>
  <si>
    <t>un cireur, une cireuse</t>
  </si>
  <si>
    <t>سى غوه غ</t>
  </si>
  <si>
    <t>(de rue) shoe shiner</t>
  </si>
  <si>
    <t>pirater</t>
  </si>
  <si>
    <t>پى غاه تيه</t>
  </si>
  <si>
    <t>(copier illégalement) to pirate. Pirater un film / une cassette: to make a pirate copy of a film / a cassette.</t>
  </si>
  <si>
    <t>féroce (acerbe)</t>
  </si>
  <si>
    <t>(acerbe: "parole, critique" cutting, acerbic - examinateur, un humour: humour) cruel, harsh. Dans une critique féroce qui vien de paraître: in a ferocious review just out.</t>
  </si>
  <si>
    <t>propriété intellectuelle</t>
  </si>
  <si>
    <t>پغوه پغيه ييه تيه أن تيه ليه كت واه لل</t>
  </si>
  <si>
    <t>Intellectual property.</t>
  </si>
  <si>
    <t>s'arranger</t>
  </si>
  <si>
    <t>أه غوه ن چيه</t>
  </si>
  <si>
    <t>(s'améliorer - santé, temps) to improve, to get better. Tout a fini par s'arranger: everything worked out fine in the end.</t>
  </si>
  <si>
    <t>glander</t>
  </si>
  <si>
    <t>جلاه ن ديه</t>
  </si>
  <si>
    <t>(très familier) (ne rien faire) to loaf about: to avoid activity, especially work.</t>
  </si>
  <si>
    <t>soit … soit</t>
  </si>
  <si>
    <t>either…or. C'est soit l'un, soit l'autre: it's (either) one or the other.</t>
  </si>
  <si>
    <t>manuel scolaire</t>
  </si>
  <si>
    <t>ماه ن ويه لل سكوه ليه غ</t>
  </si>
  <si>
    <t>(éducation) (school) textbook.</t>
  </si>
  <si>
    <t>primaire</t>
  </si>
  <si>
    <t>پغى ميه غ</t>
  </si>
  <si>
    <t>(éducation) primary education</t>
  </si>
  <si>
    <t>quoi que ce soit</t>
  </si>
  <si>
    <t>كواه ك سوه سواه</t>
  </si>
  <si>
    <t>whatsoever. Je te défends de lui dire quoi que ce soit: I forbid you to tell her / him anything (whatsoever)</t>
  </si>
  <si>
    <t>embrumer</t>
  </si>
  <si>
    <t>أوم بغووه ميه</t>
  </si>
  <si>
    <t>(esprit, intelligence) to become clouded: "to cloud"; to make someone confused, or make sth more difficult to understand.</t>
  </si>
  <si>
    <t>user</t>
  </si>
  <si>
    <t>(fatiguer) to wear out. Usé par des années de vie politique: worn out by years in politics.</t>
  </si>
  <si>
    <t>terminale</t>
  </si>
  <si>
    <t>تيه غ مى ناه ل</t>
  </si>
  <si>
    <t>(éducation) final year (in a lycée)</t>
  </si>
  <si>
    <t>tricher</t>
  </si>
  <si>
    <t>تغى شيه</t>
  </si>
  <si>
    <t>to cheat. Tricher sur les prix: to overcharge.</t>
  </si>
  <si>
    <t>CM</t>
  </si>
  <si>
    <t>سيه أه مم</t>
  </si>
  <si>
    <t>(abréviation de Cours Moyens) CM1: fourth year of primary school. CM2: fifth year of primary school.</t>
  </si>
  <si>
    <t>fusée</t>
  </si>
  <si>
    <t>astronautique</t>
  </si>
  <si>
    <t>(une astronautique أه س تغوه نوه تيك: astronautics) rocket. Fusée à étages multiples: multiple - stage rocket.</t>
  </si>
  <si>
    <t>Nasa</t>
  </si>
  <si>
    <t>ناه زاه</t>
  </si>
  <si>
    <t>National Aeronautics &amp; Space Administration (NASA)</t>
  </si>
  <si>
    <t>soutien</t>
  </si>
  <si>
    <t>سوه ت ياه ن</t>
  </si>
  <si>
    <t>(une aide) support. Apporter son soutien à quelqu'un: to support sb, to back sb up.</t>
  </si>
  <si>
    <t>arithmétique</t>
  </si>
  <si>
    <t>أه غيت ميه تيك</t>
  </si>
  <si>
    <t>(une matière) arithmetic:  the part of mathematics that involves the adding and multiplying, etc. of numbers.</t>
  </si>
  <si>
    <t>cycle</t>
  </si>
  <si>
    <t>سيكل</t>
  </si>
  <si>
    <t>(une série) cycle. Cycle lunaire: lunar cycle.</t>
  </si>
  <si>
    <t>cours particulier</t>
  </si>
  <si>
    <t>كوه غ پاه غ تى كووه ل ييه</t>
  </si>
  <si>
    <t>private lesson</t>
  </si>
  <si>
    <t>faire faillite</t>
  </si>
  <si>
    <t>فاه ييت</t>
  </si>
  <si>
    <t>to go bankrupt يفلس</t>
  </si>
  <si>
    <t>retarder</t>
  </si>
  <si>
    <t>غوه تاه غ ديه</t>
  </si>
  <si>
    <t>(ajourner: to postpone, to defer) to postpone, to put back</t>
  </si>
  <si>
    <t>masse (grande quantité)</t>
  </si>
  <si>
    <t xml:space="preserve">(familier) (grande quantité) une masse de: a.(objets) heaps/masses of. b.(gens) crowds/masses of </t>
  </si>
  <si>
    <t>libanais, e</t>
  </si>
  <si>
    <t>لى باه نيه</t>
  </si>
  <si>
    <t>Lebanese</t>
  </si>
  <si>
    <t>faire de l'ombre à quelqu'un</t>
  </si>
  <si>
    <t>أوه مبغ</t>
  </si>
  <si>
    <t>a.(sens propre) to be in sb's light. b.(figuré) to be in sb's way. Pousse-toi, tu me fais de l'ombre: move, you're in my light. (une ombre: shadow)</t>
  </si>
  <si>
    <t>un vilain petit canard</t>
  </si>
  <si>
    <t>أه ن ڨى لاه ن پوه تى كاه ناه غ</t>
  </si>
  <si>
    <t>an ugly duckling: someone or something that is ugly &amp; not successful when young or new but will later become beautiful or successful.</t>
  </si>
  <si>
    <t>baptiser</t>
  </si>
  <si>
    <t>باه تى زيه</t>
  </si>
  <si>
    <t>(nommer - personne, animal) to name, to call</t>
  </si>
  <si>
    <t>aiguiser (rendre coupant)</t>
  </si>
  <si>
    <t>(rendre coupant - couteau, lame) to sharpen. Bien aiguisé: sharp.</t>
  </si>
  <si>
    <t>trompeur, euse</t>
  </si>
  <si>
    <t>تغوه م پوه غ</t>
  </si>
  <si>
    <t>(signe, air, apparence) deceptive, misleading. Le vent faiblit mais c'est trompeur: the wind's dropping but you can't rely on that.</t>
  </si>
  <si>
    <t>s'émerveiller</t>
  </si>
  <si>
    <t>إيه ميه غ ڨيه ييه</t>
  </si>
  <si>
    <t>to be filled with wonder, to marvel. Il s'émerveillait d'un rien: he marvelled at the smallest thing.</t>
  </si>
  <si>
    <t>banquette</t>
  </si>
  <si>
    <t>بوه ن كيه ت</t>
  </si>
  <si>
    <t>(un siège - de voiture, de métro) seat.</t>
  </si>
  <si>
    <t>prendre quelque chose en main</t>
  </si>
  <si>
    <t>ماه ن</t>
  </si>
  <si>
    <t>to take control of / over sth. La société a été prise en main: the company was taken over.</t>
  </si>
  <si>
    <t>relais</t>
  </si>
  <si>
    <t>relay: a running or swimming race between two or more teams in which each person in the team runs or swims part of the race. تتابع</t>
  </si>
  <si>
    <t>athlétisme</t>
  </si>
  <si>
    <t>أه تليه تيسم</t>
  </si>
  <si>
    <t>athletics: the general name for a particular group of competitive sports, including running, jumping &amp; throwing. ألعاب قوى</t>
  </si>
  <si>
    <t>mise en garde</t>
  </si>
  <si>
    <t>ميز أون جاه غد</t>
  </si>
  <si>
    <t>tract</t>
  </si>
  <si>
    <t>تغاه كت</t>
  </si>
  <si>
    <t>pamphlet, leaflet, tract. Distribuer des tracts (à): to leaflet: to give out leaflets to people.</t>
  </si>
  <si>
    <t>au grand maximum</t>
  </si>
  <si>
    <t>ماه كسى ماه م</t>
  </si>
  <si>
    <t>at the very most.</t>
  </si>
  <si>
    <t>sortir</t>
  </si>
  <si>
    <t>(être révélé "revealed" au public) to come up</t>
  </si>
  <si>
    <t>assurer</t>
  </si>
  <si>
    <t>أه سوه غيه</t>
  </si>
  <si>
    <t>(le commerce) to insure. J'ai fait assurer mes bijoux: I had my jewels insured.</t>
  </si>
  <si>
    <t>vingtaine</t>
  </si>
  <si>
    <t>ڨاه ن تيه ن</t>
  </si>
  <si>
    <t>twenty or so, around twenty</t>
  </si>
  <si>
    <t>incident</t>
  </si>
  <si>
    <t>أن سى داه ن</t>
  </si>
  <si>
    <t>incident. Incident technique: techincal hitch. Sa démission n'est qu'un incident de parcours: his resignation is only a minor incident.</t>
  </si>
  <si>
    <t>payer</t>
  </si>
  <si>
    <t>پيه ييه</t>
  </si>
  <si>
    <t>(compenser: to make up for) to pay. La prime d'assurance ne paie pas complètement le remplacement de la voiture: the insurance premium doesn't cover you for full reimbursement of the car.</t>
  </si>
  <si>
    <t>payant, e</t>
  </si>
  <si>
    <t>پيه ياه ن</t>
  </si>
  <si>
    <t>(non gratuit) les consommations sont payantes: you have to pay for your drinks.</t>
  </si>
  <si>
    <t>pleurnicher</t>
  </si>
  <si>
    <t>پلوه غ نى شيه</t>
  </si>
  <si>
    <t>(sangloter: pleurer: to sob) to whimper: (especially of an animal) to make a series of small, weak sounds, expressing pain or unhappiness.</t>
  </si>
  <si>
    <t>marché noir</t>
  </si>
  <si>
    <t>ماه غ شيه</t>
  </si>
  <si>
    <t>black market: illegal trading of goods that are not allowed to be bought and sold, or that there are not enough of for everyone who wants them.</t>
  </si>
  <si>
    <t>flamber</t>
  </si>
  <si>
    <t>فلاه م بيه</t>
  </si>
  <si>
    <t>(familier) (augmenter - prix) to rocket, to soar: to rise very quickly to a high level.</t>
  </si>
  <si>
    <t>obsolète</t>
  </si>
  <si>
    <t>أوه پ سوه ليه ت</t>
  </si>
  <si>
    <t>obsolete: not in use any more, having been replaced by something newer and better or more fashionable.</t>
  </si>
  <si>
    <t>péniblement</t>
  </si>
  <si>
    <t>پيه تيبل مون</t>
  </si>
  <si>
    <t>(avec difficulté) with difficulty</t>
  </si>
  <si>
    <t>arrondir (augmenter)</t>
  </si>
  <si>
    <t>(augmenter - un pécule: savings) to increase. Arrondir ses fins de mois (familier): to make a little extra on the side.</t>
  </si>
  <si>
    <t>mensualité</t>
  </si>
  <si>
    <t>موه ن سواه لى تيه</t>
  </si>
  <si>
    <t>(somme versée) monthly instalment</t>
  </si>
  <si>
    <t>matriarcal, e</t>
  </si>
  <si>
    <t>ماه تغى ياه غ كاه ل</t>
  </si>
  <si>
    <t>matriarchal: "matriarch  ميه تغى ياه غك"; an old &amp; powerful woman in a family, or the female leader of a society in which power passes from mother to daughter.</t>
  </si>
  <si>
    <t>huitaine</t>
  </si>
  <si>
    <t>وى تاه نن</t>
  </si>
  <si>
    <t>abouth eight, eight or so</t>
  </si>
  <si>
    <t>purifier</t>
  </si>
  <si>
    <t>پووه غيف ييه</t>
  </si>
  <si>
    <t>(rendre pur - air) to purify, to clear. La pluie a purifié l'atmosphère: the rain has cleared the air.</t>
  </si>
  <si>
    <t>monastère</t>
  </si>
  <si>
    <t>موه ناه س تيه غ</t>
  </si>
  <si>
    <t>monastery</t>
  </si>
  <si>
    <t>ermite</t>
  </si>
  <si>
    <t>إيه غ ميت</t>
  </si>
  <si>
    <t>(religion) hermit: a person who lives alone and apart from the rest of the society, especially for religious reasons. زَاهِد</t>
  </si>
  <si>
    <t>bouddhiste</t>
  </si>
  <si>
    <t>بوه ديست</t>
  </si>
  <si>
    <t>Buddhist: someone who believes in Buddhism.</t>
  </si>
  <si>
    <t>moine</t>
  </si>
  <si>
    <t>مواه نن</t>
  </si>
  <si>
    <t>(religion) monk: a member of a group of religious men who do not marry &amp; usually live together in a monastery. راهب</t>
  </si>
  <si>
    <t>il est rasé de près</t>
  </si>
  <si>
    <t>غاه زيه دوه پغيه</t>
  </si>
  <si>
    <t>he's clean-shaven</t>
  </si>
  <si>
    <t>rupture (de fiançailles)</t>
  </si>
  <si>
    <t>(une cessation - de négociations, de fiançailles) breaking off.</t>
  </si>
  <si>
    <t>agresseur</t>
  </si>
  <si>
    <t>أه جغيه سوه غ</t>
  </si>
  <si>
    <t>(d'un pays) aggressor. (d'une personne) attacker, aggressor, assailant. Elle n'a pas pu voir son agresseur: she couldn't see the person who assaulted her.</t>
  </si>
  <si>
    <t>plié en deux / en quatre (de rire)</t>
  </si>
  <si>
    <t>(familier) doubled up (with laughter)</t>
  </si>
  <si>
    <t>épicerie (magasin)</t>
  </si>
  <si>
    <t>إيه پيس غى</t>
  </si>
  <si>
    <t>(magasin) grocery shop / store</t>
  </si>
  <si>
    <t>nuire</t>
  </si>
  <si>
    <t>(être néfaste "harmful" pour) ça ne peut que te nuire: it can only do you harm.</t>
  </si>
  <si>
    <t>toquer à la porte</t>
  </si>
  <si>
    <t>توه كيه أه لاه پوه غت</t>
  </si>
  <si>
    <t>to tap on / to knock on the door.</t>
  </si>
  <si>
    <t>annexe</t>
  </si>
  <si>
    <t>أه نيه كس</t>
  </si>
  <si>
    <t>(un bâtiment) annexe: an extra building added to a larger building.</t>
  </si>
  <si>
    <t>absurde</t>
  </si>
  <si>
    <t>أه پ سوه غد</t>
  </si>
  <si>
    <t>(remarque, idée) absurd: studpid or unreasonable, silly in a humorous way. Preposterous پريه پوه س تراه س: (formal) very silly or stupid.</t>
  </si>
  <si>
    <t>tamarin</t>
  </si>
  <si>
    <t>تاه ماه غاه ن</t>
  </si>
  <si>
    <t>tamarind: (fruit of) a type of tropical tree. تَمر هندى</t>
  </si>
  <si>
    <t>requinquer</t>
  </si>
  <si>
    <t>غوه كاه ن كيه</t>
  </si>
  <si>
    <t>(familier) (redonner des forces à) to buck (sth/sb) up: to become happier or more positive or to make someone happier or more positive. To pep sb/sth up: to make sb/sth more energetic or interesting.</t>
  </si>
  <si>
    <t>tamis</t>
  </si>
  <si>
    <t>تاه مى</t>
  </si>
  <si>
    <t>(à farine) sieve مَنخُل</t>
  </si>
  <si>
    <t>chrétien, ne</t>
  </si>
  <si>
    <t>كغيه ت ياه ن</t>
  </si>
  <si>
    <t>Christian</t>
  </si>
  <si>
    <t>subventionné, e</t>
  </si>
  <si>
    <t>سووه ب ڨوه ن سيوه نيه</t>
  </si>
  <si>
    <t>(cinéma, théâtre) subsidized مُدَعَم. École privée subvensionnée: state-aided private school.</t>
  </si>
  <si>
    <t>capitalisme</t>
  </si>
  <si>
    <t>كاه پى تاه ليسم</t>
  </si>
  <si>
    <t>capitalism: an economic, political and social system based on private ownership of property, business and industry, and directed towards making the greatest possible profits for successful organizations and people.</t>
  </si>
  <si>
    <t>pacha</t>
  </si>
  <si>
    <t>پاه شاه</t>
  </si>
  <si>
    <t>(histoire) pasha</t>
  </si>
  <si>
    <t>socialisme</t>
  </si>
  <si>
    <t>سوه سياه ليسم</t>
  </si>
  <si>
    <t>socialism</t>
  </si>
  <si>
    <t>cancérigène</t>
  </si>
  <si>
    <t>قاه ن سيه غى چيه ن</t>
  </si>
  <si>
    <t>carcinogenic: describes a substance which causes  cancer.</t>
  </si>
  <si>
    <t>pesticide</t>
  </si>
  <si>
    <t>پيه س تى سيد</t>
  </si>
  <si>
    <t>pesticide: a chemical substance used to kill harmful insects, small animals, wild plants and other unwanted organisms.</t>
  </si>
  <si>
    <t>élastique (un)</t>
  </si>
  <si>
    <t>elastic band أستك</t>
  </si>
  <si>
    <t>que</t>
  </si>
  <si>
    <t>(pour souligner une caractéristique) Malheureux que vous êtes!: you unfortunate man! Fatiguée qu'elle était, elle continuait à l'aider: tired as she was, she carried on helping him.</t>
  </si>
  <si>
    <t>en vigueur</t>
  </si>
  <si>
    <t>أون ڨى جوه غ</t>
  </si>
  <si>
    <t>(un décret ديه ك غيه: decree, loi, règlement) in force.</t>
  </si>
  <si>
    <t>revenir à</t>
  </si>
  <si>
    <t>(familier) (plaire à) Elle a une tête qui ne me revient pas: I don't really like the look of her.</t>
  </si>
  <si>
    <t>bosse (à la suite d'un coup)</t>
  </si>
  <si>
    <t>(à la suite d'un coup) bump, lump واوا . Se faire une bosse: to get a bump.</t>
  </si>
  <si>
    <t>contrôler (vérifier)</t>
  </si>
  <si>
    <t>كون تغوه ليه</t>
  </si>
  <si>
    <t>(vérifier - billet, papiers) to check, to inspect</t>
  </si>
  <si>
    <t>en bonne et due forme</t>
  </si>
  <si>
    <t>أون بوه ن إيه دوه فوه غم</t>
  </si>
  <si>
    <t>(droit) in due form</t>
  </si>
  <si>
    <t>illusion</t>
  </si>
  <si>
    <t>إيل لوه ز يون</t>
  </si>
  <si>
    <t>(idée fausse) illusion. Se faire des illusions: to delude oneself.</t>
  </si>
  <si>
    <t>savamment</t>
  </si>
  <si>
    <t>ساه ڨاه مون</t>
  </si>
  <si>
    <t>(habilement: cleverly) cleverly, cunnigly</t>
  </si>
  <si>
    <t>battre quelqu'un à plate couture / plates coutures</t>
  </si>
  <si>
    <t>باه تغ كاه ل كاه ن أه پلاه ت كوه تووه غ</t>
  </si>
  <si>
    <t>to beat sb hollow: to defeat someone easily &amp; by a large amount.</t>
  </si>
  <si>
    <t>bidouiller</t>
  </si>
  <si>
    <t>بى دووه ييه</t>
  </si>
  <si>
    <t>(familier) (une serrure سيه غووه غ, un logiciel) to fiddle (about/around) with sth: to make small changes to sth to try to make it work. Tamper with sth: to touch or make changes to sth which you should not, usually without enough knowledge of how it works or when you are trying to damage it.</t>
  </si>
  <si>
    <t>bonne (familier)</t>
  </si>
  <si>
    <t>بوه نن</t>
  </si>
  <si>
    <t>(chose plaisante) il m'en a dit / raconté une bien bonne: he told me a good one.</t>
  </si>
  <si>
    <t>législatif, ive</t>
  </si>
  <si>
    <t>ليه چيس لاه تيف</t>
  </si>
  <si>
    <t>(de l'Assemblée) parliamentary</t>
  </si>
  <si>
    <t>clément, e</t>
  </si>
  <si>
    <t>كليه موه ن</t>
  </si>
  <si>
    <t>(favorable) à une époque moins clémente: in less happy times.</t>
  </si>
  <si>
    <t>jungle</t>
  </si>
  <si>
    <t>چاه نجل</t>
  </si>
  <si>
    <t>jungle: a tropical forest in which trees &amp; plants grow very closely together.</t>
  </si>
  <si>
    <t>ternir (une réputation)</t>
  </si>
  <si>
    <t>(un honneur: honour, une réputation) to stain, to tarnish: to make people think that someone or something is less good.</t>
  </si>
  <si>
    <t>pauvre diable</t>
  </si>
  <si>
    <t>پوه ڨغ دياه بل</t>
  </si>
  <si>
    <t>a wretched man. "wretch"; a person who experiences sth unpleasant.</t>
  </si>
  <si>
    <t>audace</t>
  </si>
  <si>
    <t>أوه داه س</t>
  </si>
  <si>
    <t>(un courage) daring, boldness</t>
  </si>
  <si>
    <t>déformer</t>
  </si>
  <si>
    <t>ديه فوه غ ميه</t>
  </si>
  <si>
    <t>(fausser - réalité, pensée) to distort, to misrepresent.</t>
  </si>
  <si>
    <t>insanité</t>
  </si>
  <si>
    <t>أن ساه نى تيه</t>
  </si>
  <si>
    <t>(une folie) insanity</t>
  </si>
  <si>
    <t>contrevérité</t>
  </si>
  <si>
    <t>كونتغ ڨيه غى تيه</t>
  </si>
  <si>
    <t>untruth, falsehood: lying.</t>
  </si>
  <si>
    <t>racontar</t>
  </si>
  <si>
    <t>غاه كون تاه غ</t>
  </si>
  <si>
    <t>(familier) piece of gossip</t>
  </si>
  <si>
    <t>vétérinaire (adj.)</t>
  </si>
  <si>
    <t>veterinary. Faire des études vétérinaires: to study veterinary medicine / science.</t>
  </si>
  <si>
    <t>figer</t>
  </si>
  <si>
    <t>(immobiliser -personne) Sa réponse m'a figé sur place: his answer struck me dumb.</t>
  </si>
  <si>
    <t>allier</t>
  </si>
  <si>
    <t>أه ل ييه</t>
  </si>
  <si>
    <t>(unir - pays, gouvernements, chefs) to unite, to ally (together)</t>
  </si>
  <si>
    <t>un hôte, une hôtesse</t>
  </si>
  <si>
    <t>أووه ت / أوه تيه س</t>
  </si>
  <si>
    <t>(soutenu) (personne qui reçoit) host (hostess)  مُضيف: الشخص الذى يستضيف الناس فى بيته</t>
  </si>
  <si>
    <t>chatouiller (exciter)</t>
  </si>
  <si>
    <t>(exciter أيه  سى تيه - un odorat أوه دوه غاه: sense of smell) titillate: to make someone excited intentionally but only a little, usually with sexual images or descriptions.</t>
  </si>
  <si>
    <t>cannelle</t>
  </si>
  <si>
    <t>كاه نيه لل</t>
  </si>
  <si>
    <t>(cuisine) cinnamon قرفة</t>
  </si>
  <si>
    <t>fumet</t>
  </si>
  <si>
    <t>(une odeur - d'un plat) (pleasant) smell, aroma</t>
  </si>
  <si>
    <t>une histoire inventée de toutes pièces</t>
  </si>
  <si>
    <t>an entirely made-up story, a complete fabrication.</t>
  </si>
  <si>
    <t>inventer</t>
  </si>
  <si>
    <t>أن ڨوه ن تيه</t>
  </si>
  <si>
    <t>(forger) to think / to make up, to ivent</t>
  </si>
  <si>
    <t>sympathie</t>
  </si>
  <si>
    <t>ساه م پاه تى</t>
  </si>
  <si>
    <t>(une bienveillance: kindiness) sympathy</t>
  </si>
  <si>
    <t>tendresse</t>
  </si>
  <si>
    <t>توه ن دغيه س</t>
  </si>
  <si>
    <t>affection, tenderness</t>
  </si>
  <si>
    <t>jaillir (personne, animal)</t>
  </si>
  <si>
    <t>(personne, animal) to spring / to shoot / to bolt out. Il jaillit de derrière le mur: he sprang / leapt out from behind the wall.</t>
  </si>
  <si>
    <t>sautiller</t>
  </si>
  <si>
    <t>سوه تى ييه</t>
  </si>
  <si>
    <t>(faire de petits sauts) to hop: to jump on one foot or to move about in this way. To skip: to jump lightly over a rope that is held in both your hands.</t>
  </si>
  <si>
    <t>hospitaliser</t>
  </si>
  <si>
    <t>أوه س پى تاه لى زيه</t>
  </si>
  <si>
    <t>to hospitalize. Se faire hospitaliser: to be admitted to hospital.</t>
  </si>
  <si>
    <t>insoutenable</t>
  </si>
  <si>
    <t>أن سوه ت ناه بل</t>
  </si>
  <si>
    <t>(insupportable - douleur, scène, température) unbearable, unendurable.</t>
  </si>
  <si>
    <t>graver</t>
  </si>
  <si>
    <t>جغاه ڨيه</t>
  </si>
  <si>
    <t>(tracer - sur métal, sur pierre) to carve, to engrave</t>
  </si>
  <si>
    <t>sycomore</t>
  </si>
  <si>
    <t>سي كوه موه غ</t>
  </si>
  <si>
    <t>sycamore: a tree with leaves divided into five parts &amp; seeds that turn around slowly to the ground when they fall. شجرة جميز</t>
  </si>
  <si>
    <t>tronc (d'un arbre)</t>
  </si>
  <si>
    <t>(Botanique) trunk</t>
  </si>
  <si>
    <t>un jumeau, une jumelle</t>
  </si>
  <si>
    <t>چوه مووه</t>
  </si>
  <si>
    <t xml:space="preserve">twin. </t>
  </si>
  <si>
    <t>scruter</t>
  </si>
  <si>
    <t>سكغوه تيه</t>
  </si>
  <si>
    <t>to scrutinize, to examine. Il scruta son visage: he searched her face.</t>
  </si>
  <si>
    <t>s'engraisser</t>
  </si>
  <si>
    <t>أون جغيه سيه</t>
  </si>
  <si>
    <t>to get fat. Il s'engraisse sur le dos de ses employés (figuré): he lines his pockets by underpaying his employees.</t>
  </si>
  <si>
    <t>seigneur (maître)</t>
  </si>
  <si>
    <t>(maître) lord. Être grand seigneur, faire le grand seigneur: to spend money like water.</t>
  </si>
  <si>
    <t>mise</t>
  </si>
  <si>
    <t>(jeux) stake: the amount of money which you risk on the result of sth such as a game or competition.</t>
  </si>
  <si>
    <t>noyer</t>
  </si>
  <si>
    <t>نواه ييه</t>
  </si>
  <si>
    <t>(personne, animal) to drown</t>
  </si>
  <si>
    <t>bourdonner</t>
  </si>
  <si>
    <t>بوه غ دوه نيه</t>
  </si>
  <si>
    <t>(un insecte, une voix) to hum, to buzz</t>
  </si>
  <si>
    <t>dinosaure</t>
  </si>
  <si>
    <t>دى نوه زوه غ</t>
  </si>
  <si>
    <t>dinosaur:  a type of reptile which stopped existing about 60,000,000 years ago. There were many different types of dinosaur, some of which were extremely large.</t>
  </si>
  <si>
    <t>un tisserand, une tisserande</t>
  </si>
  <si>
    <t>تيسس غاه ن</t>
  </si>
  <si>
    <t xml:space="preserve">weaver: a person whose job is weaving cloth and other materials. </t>
  </si>
  <si>
    <t>miser</t>
  </si>
  <si>
    <t>مى زيه</t>
  </si>
  <si>
    <t>(parier) to bet, to stake: to risk an amount of money.</t>
  </si>
  <si>
    <t>plonger (s'absorber dans)</t>
  </si>
  <si>
    <t>(s'absorber dans) plonger dans: to plunge into, to absorb oneself in. Elle plongea dans la dépression: she plunged into depression.</t>
  </si>
  <si>
    <t>cours (d'actions)</t>
  </si>
  <si>
    <t>*(d'une action: stock) price, trading price. Au cours du marché: at the market price, at the trading price. Cours d'ouverture: opening price. Cours de clôture: closing price.</t>
  </si>
  <si>
    <t>reçu</t>
  </si>
  <si>
    <t>غوه سوه</t>
  </si>
  <si>
    <t>(une quittance: (de loyer, de gaz) bill, receipt) receipt</t>
  </si>
  <si>
    <t>se défaire</t>
  </si>
  <si>
    <t>(se détacher - un nœud) to come loose, undone</t>
  </si>
  <si>
    <t>de prédilection</t>
  </si>
  <si>
    <t>پغيه دى ليه ك سيون</t>
  </si>
  <si>
    <t>faucon</t>
  </si>
  <si>
    <t>فوه كوه ن</t>
  </si>
  <si>
    <t>falcon, hawk</t>
  </si>
  <si>
    <t>star</t>
  </si>
  <si>
    <t>ستاه غ</t>
  </si>
  <si>
    <t>(cinéma) (film) star</t>
  </si>
  <si>
    <t>magnificence</t>
  </si>
  <si>
    <t>ماه ن يي فى ساه نس</t>
  </si>
  <si>
    <t>magnificence, luxuriousness</t>
  </si>
  <si>
    <t>dû</t>
  </si>
  <si>
    <t>due مَبلَغ مُستَحَق . Je ne fais que lui réclamer mon dû: I'm only asking for what he owes me.</t>
  </si>
  <si>
    <t>vif, vive (personne)</t>
  </si>
  <si>
    <t>(plein d'énergie - personne) lively. Avoir le regard vif: to have a lively look in one's eye.</t>
  </si>
  <si>
    <t>portrait</t>
  </si>
  <si>
    <t>پوه غ تغيه</t>
  </si>
  <si>
    <t>(dessin, peiture, photo) portrait. Être tout le portrait / le portrait vivant de quelqu'un: to be the spitting image of sb.</t>
  </si>
  <si>
    <t>pitié (une clémence)</t>
  </si>
  <si>
    <t>(une clémence: mercy) mercy, pity</t>
  </si>
  <si>
    <t>aumône</t>
  </si>
  <si>
    <t>أوه موه نن</t>
  </si>
  <si>
    <t>charity, alms  صَدَقة: clothing, food or money that is given to poor people. Demander l'aumône: to beg for alms.</t>
  </si>
  <si>
    <t>boule</t>
  </si>
  <si>
    <t>(une sphère) ball. Boule de cristal: crystal ball.</t>
  </si>
  <si>
    <t>s'amonceler</t>
  </si>
  <si>
    <t>أه موه ن سليه</t>
  </si>
  <si>
    <t>(papiers, boîtes, feuilles) to heap, to pile up</t>
  </si>
  <si>
    <t>kif</t>
  </si>
  <si>
    <t>كيف</t>
  </si>
  <si>
    <t>(le haschisch) kif, kef</t>
  </si>
  <si>
    <t>alchimie (so effective)</t>
  </si>
  <si>
    <t>alchemy أه ل كيه مى: a process that is so effective that it seems like magic.</t>
  </si>
  <si>
    <t>gouffre</t>
  </si>
  <si>
    <t>جوه فغ</t>
  </si>
  <si>
    <t>(un abîme أه بيم: abyss أه بيه سس: a very deep hole which seems to have no bottom) abyss, pit. Cette affaire sera un gouffre financier: this business will just swallow up money.</t>
  </si>
  <si>
    <t>défendre</t>
  </si>
  <si>
    <t>ديه فوه ندغ</t>
  </si>
  <si>
    <t>(interdire) to forbid. C'est défendu: it's forbidden.</t>
  </si>
  <si>
    <t>subterfuge</t>
  </si>
  <si>
    <t>سووب تيه غ فووه چ</t>
  </si>
  <si>
    <t>trick, ruse, subterfuge: a trick or a dishonest way of achieving sth.</t>
  </si>
  <si>
    <t>cadrer</t>
  </si>
  <si>
    <t>كاه د غيه</t>
  </si>
  <si>
    <t>s'incliner</t>
  </si>
  <si>
    <t>أن كلى نيه</t>
  </si>
  <si>
    <t>dédain</t>
  </si>
  <si>
    <t>ديه داه ن</t>
  </si>
  <si>
    <t>contempt, scron: a very strong feeling of no respect for someone or something that you think is stupid or has no value.</t>
  </si>
  <si>
    <t>équivoque</t>
  </si>
  <si>
    <t>أيه كى ڨوه ك</t>
  </si>
  <si>
    <t>(un caractère ambigu أوم بى جوه) ambiguity. Déclaration sans équivoque: unambiguous statement.</t>
  </si>
  <si>
    <t>ultimatum</t>
  </si>
  <si>
    <t>ءوه ل تى ميه تاه م</t>
  </si>
  <si>
    <t>ultimatum: a threat in which a person or group of people are warned that if they do not do a particular thing, sth unpleasant will happen to them. It is usually the last and most extreme in a series of actions taken to bring about a particular result.</t>
  </si>
  <si>
    <t>Compter faire quelque chose</t>
  </si>
  <si>
    <t>كوه م تيه</t>
  </si>
  <si>
    <t>(avoir l'intention de) to intend to do sth. / to plan to do sth.</t>
  </si>
  <si>
    <t>vocation</t>
  </si>
  <si>
    <t>ڨوه كاه س يون</t>
  </si>
  <si>
    <t>(rôle, mission) la vocation du nouveau musée est d'éduquer les jeunes: the new museum is designed to be of educational value to young people. Grâce à la vocation touristique de notre région: because our area is dedicated to tourism.</t>
  </si>
  <si>
    <t>redevable</t>
  </si>
  <si>
    <t>غوه دوه ڨاه بل</t>
  </si>
  <si>
    <t>(figuré) être redevable de quelque chose à quelqu'un: to be indebted (إن ديه تيه د) to sb for sth. Je lui sui redevable de ma promotion: I owe him my promotion.</t>
  </si>
  <si>
    <t>les gens du coin</t>
  </si>
  <si>
    <t>كواه ن</t>
  </si>
  <si>
    <t>a.(ici) people who live round here, b.(là-bas) people who live there. Désolé, je ne suis pas du coin: sorry, I'm not from around here.</t>
  </si>
  <si>
    <t>antiquité</t>
  </si>
  <si>
    <t>أون تى كى تيه</t>
  </si>
  <si>
    <t>(objet) antique. Sa voiture, c'est une antiquité! : his car is an old wreck!</t>
  </si>
  <si>
    <t>topographie</t>
  </si>
  <si>
    <t>توه پوه جغاه فى</t>
  </si>
  <si>
    <t>topography: the physical appearance of the natural features of an area of land, especially the shape of it's surface.</t>
  </si>
  <si>
    <t>Nubie</t>
  </si>
  <si>
    <t>نووه بى</t>
  </si>
  <si>
    <t>Nubia النوبة</t>
  </si>
  <si>
    <t>démographique</t>
  </si>
  <si>
    <t>ديه موه جغاه فيك</t>
  </si>
  <si>
    <t>demographic, population. Explosion démographique: population explosion.</t>
  </si>
  <si>
    <t>à force</t>
  </si>
  <si>
    <t>أه فوه غس</t>
  </si>
  <si>
    <t>(familier) tu vas le casser, à force! : you will break it if you go on like that! À force, je suis fatigué: I'm getting tired.</t>
  </si>
  <si>
    <t>minorité</t>
  </si>
  <si>
    <t>مى نوه غى تيه</t>
  </si>
  <si>
    <t>(le plus petit nombre) minority ماه ى نوه رى تى</t>
  </si>
  <si>
    <t>écossais, e</t>
  </si>
  <si>
    <t>إيه كوه سيه</t>
  </si>
  <si>
    <t>Scottish</t>
  </si>
  <si>
    <t>copte</t>
  </si>
  <si>
    <t>كوه پت</t>
  </si>
  <si>
    <t>Coptic: of or connected with the ancient Christian Church of Egypt, which is now based in Egypt and Ethiopia.</t>
  </si>
  <si>
    <t>intenter un procès à / contre quelqu'un</t>
  </si>
  <si>
    <t>أن توه ن تيه</t>
  </si>
  <si>
    <t>to take sb to court, to institute (legal) proceedings against sb. "to institute"; to start or cause a system, rule, legal action, etc. to exist.</t>
  </si>
  <si>
    <t>impasse</t>
  </si>
  <si>
    <t>أه م پاه س</t>
  </si>
  <si>
    <t>(rue) dead end, cul-de-sac, (situation) blind alley, impasse: a situation in which further development is impossible.</t>
  </si>
  <si>
    <t>ronger</t>
  </si>
  <si>
    <t>غوه ن چيه</t>
  </si>
  <si>
    <t>(corroder: to corrode - sujet: mer) to wear away, (-sujet: acide, rouille) to eat into. Rongé par la rouille: eaten away with rust. Être rongé par la maladie: to be wasted by disease.</t>
  </si>
  <si>
    <t>troubler (déconcerter)</t>
  </si>
  <si>
    <t>(déconcerter: to disconcert) to confuse, to disconcert: to make someone feel suddenly uncertain &amp; worried. Ses remarques m'avaient troublé: her remarks had unsettled me.</t>
  </si>
  <si>
    <t>résonner (sonner)</t>
  </si>
  <si>
    <t>(sonner) to resonate, to resound. La cloche résonne faiblement: the bell rings feebly.</t>
  </si>
  <si>
    <t>fac</t>
  </si>
  <si>
    <t>فاه ك</t>
  </si>
  <si>
    <t>(familier) en fac, à la fac: at university / college.</t>
  </si>
  <si>
    <t>colossal, e</t>
  </si>
  <si>
    <t>كوه لوه ساه ل</t>
  </si>
  <si>
    <t>huge, colossal</t>
  </si>
  <si>
    <t>gâchis</t>
  </si>
  <si>
    <t>جاه شى</t>
  </si>
  <si>
    <t>(gaspillage) waste. Sa vie est un véritable gâchis: her life has been completely wasted.</t>
  </si>
  <si>
    <t>mess</t>
  </si>
  <si>
    <t>ميه سس</t>
  </si>
  <si>
    <t>mess: a room or building in which members of the armed forces have their meals or spend their free time. Le mess des officiers: the officers' mess.</t>
  </si>
  <si>
    <t>URSS</t>
  </si>
  <si>
    <t>(abréviation de) Union des républiques socialistes soviétiques.</t>
  </si>
  <si>
    <t>rangs</t>
  </si>
  <si>
    <t>غاه ن</t>
  </si>
  <si>
    <t>(m. pl.) (militaire) ranks</t>
  </si>
  <si>
    <t>animer (inspirer)</t>
  </si>
  <si>
    <t>(inspirer) to prompt, to motivate. C'est la générosité qui l'anime: he's motivated by generous feelings.</t>
  </si>
  <si>
    <t>s'embraser</t>
  </si>
  <si>
    <t>(prendre feu) to catch fire, to blaze up</t>
  </si>
  <si>
    <t>je ne tiens plus sur mes jambes</t>
  </si>
  <si>
    <t>(de fatigue) I can hardly stand up any more.</t>
  </si>
  <si>
    <t>se redresser (figuré)</t>
  </si>
  <si>
    <t>(figuré) to recover. La situation se redresse un peu: the situation is on the mend.</t>
  </si>
  <si>
    <t>être au / tenir le gouvernail</t>
  </si>
  <si>
    <t>جوه ڨيه غ ناه ى</t>
  </si>
  <si>
    <t>(figuré) to call the tune: to be in the position of being able to make the decisions which will influence a situation.</t>
  </si>
  <si>
    <t>gouvernail</t>
  </si>
  <si>
    <t>(nautique) rudder: a flat piece of wood or metal at the back of a boat or aircraft, which is moved from side to side in order to control the direction of travel.  دفة القيادة فى السفينة</t>
  </si>
  <si>
    <t>régresser</t>
  </si>
  <si>
    <t>غيه جغيه سيه</t>
  </si>
  <si>
    <t>(civilisation) to regress: to return to a previous &amp; less advanced or worse state, condition or way of behaving.</t>
  </si>
  <si>
    <t>caracoler</t>
  </si>
  <si>
    <t>كاه غاه كوه ليه</t>
  </si>
  <si>
    <t>to gambol: to run and jump in a happy &amp; playful way.</t>
  </si>
  <si>
    <t>religiosité</t>
  </si>
  <si>
    <t>غوه ليچ يوه زى تيه</t>
  </si>
  <si>
    <t>religiosity.  تَقوى</t>
  </si>
  <si>
    <t>bizzare</t>
  </si>
  <si>
    <t>بى زاه غ</t>
  </si>
  <si>
    <t>(comportement, personne, idée) odd, strange, peculiar</t>
  </si>
  <si>
    <t>tomber dans les pommes</t>
  </si>
  <si>
    <t>(familier et figuré) to pass out: to become unconscious for a short time, for example when ill.</t>
  </si>
  <si>
    <t>juge d'instruction</t>
  </si>
  <si>
    <t>چوه چ داه ن ستغوه ك سيون</t>
  </si>
  <si>
    <t>examining magistrate / justice</t>
  </si>
  <si>
    <t>opportuniste</t>
  </si>
  <si>
    <t>أوه پوه غ تيوه نيست</t>
  </si>
  <si>
    <t>opportunist: someone who tries to get power or an advantage in every situation. إنتهازى</t>
  </si>
  <si>
    <t>serveuse</t>
  </si>
  <si>
    <t>سيه غ ڨوه ز</t>
  </si>
  <si>
    <t>waitress</t>
  </si>
  <si>
    <t>tu</t>
  </si>
  <si>
    <t>تووه</t>
  </si>
  <si>
    <t>le participe passé de "se taire"</t>
  </si>
  <si>
    <t>voilé, e</t>
  </si>
  <si>
    <t>ڨواه ليه</t>
  </si>
  <si>
    <t>(monument, visage, personne) veiled. Des femmes voilées de noir: women veiled in black.</t>
  </si>
  <si>
    <t>trousse de maquillage</t>
  </si>
  <si>
    <t>تغووه سس دوه ماه ك ياه چ</t>
  </si>
  <si>
    <t>make-up bag</t>
  </si>
  <si>
    <t>se faire</t>
  </si>
  <si>
    <t>(être convenable) ça ne se fait pas de demander son âge à une femme: it's rude to ask a woman her age.</t>
  </si>
  <si>
    <t>se rincer l'œil</t>
  </si>
  <si>
    <t>(familier) (regarder) to get an eyeful: to look at sth or someone.</t>
  </si>
  <si>
    <t>gratis</t>
  </si>
  <si>
    <t>جغاه تيس</t>
  </si>
  <si>
    <t>(familier) free</t>
  </si>
  <si>
    <t>retirer</t>
  </si>
  <si>
    <t>(ôter) to take off/away, to remove. Il aida l'enfant à retirer son manteau: he helped the child off with his coat.</t>
  </si>
  <si>
    <t>ce ne sont pas tes oignons</t>
  </si>
  <si>
    <t>أوه ن يوه</t>
  </si>
  <si>
    <t>(familier) that's none of your business</t>
  </si>
  <si>
    <t>se coiffer</t>
  </si>
  <si>
    <t>كواه فيه</t>
  </si>
  <si>
    <t>(se peigner پيه نييه: to comb one's hair) to comb one's hair</t>
  </si>
  <si>
    <t>brosse</t>
  </si>
  <si>
    <t>بغوه س</t>
  </si>
  <si>
    <t>(un ustensile ءوس توه ن سيل: utensil: a tool with a particular use, especially in a kitchen or house) brush</t>
  </si>
  <si>
    <t>bouffée (médecine)</t>
  </si>
  <si>
    <t>*fit :  sudden attack of illness when someone cannot control their movements and becomes unconscious , outburst: a sudden forceful expression of emotion, especially anger.
une bouffée de colère: a fit of rage</t>
  </si>
  <si>
    <t>réduire</t>
  </si>
  <si>
    <t>غيه د ويغ</t>
  </si>
  <si>
    <t>(changer) réduire quelque chose en miettes: to smash sth to bits &amp; pieces.</t>
  </si>
  <si>
    <t>vulgaire (avant le nom)</t>
  </si>
  <si>
    <t>ڨول جيه غ</t>
  </si>
  <si>
    <t>(avant le nom) (ordinaire) ordinary, common. Un vulgaire employé: a common clerk.</t>
  </si>
  <si>
    <t>madone</t>
  </si>
  <si>
    <t>ماه دوه نن</t>
  </si>
  <si>
    <t>(Art) Madonna: a picture or statue that represents Mary.</t>
  </si>
  <si>
    <t>tactique</t>
  </si>
  <si>
    <t>تاه ك تيك</t>
  </si>
  <si>
    <t>(militaire) tactics: (singulier) the arrangement &amp; use of soldiers &amp; equipment in war.</t>
  </si>
  <si>
    <t>sauver sa peau</t>
  </si>
  <si>
    <t>سوه ڨيه ساه پوه</t>
  </si>
  <si>
    <t>(familier) to save one's skin / hide: to protect yourself from danger or difficulty, without trying to help other people.</t>
  </si>
  <si>
    <t>il est parti la queue basse / entre les jambes</t>
  </si>
  <si>
    <t>كووه</t>
  </si>
  <si>
    <t>(familier) he left with his tail between his legs.</t>
  </si>
  <si>
    <t>éliminer</t>
  </si>
  <si>
    <t>إيه لى مى نيه</t>
  </si>
  <si>
    <t>(se débarrasser de) to get rid of.</t>
  </si>
  <si>
    <t>embuscade</t>
  </si>
  <si>
    <t>أوم بوه س كاه د</t>
  </si>
  <si>
    <t>ambush كَمين. Tomber dans une embuscade (sens propre et figuré): to be caught in an ambush.</t>
  </si>
  <si>
    <t>maîtriser (personne, animal)</t>
  </si>
  <si>
    <t>(personne, animal) to overpower: to defeat someone by having greater strength or power.</t>
  </si>
  <si>
    <t>char</t>
  </si>
  <si>
    <t>شاه غ</t>
  </si>
  <si>
    <t>(militaire) tank. Fait comme un char d'assaut: built like a tank.</t>
  </si>
  <si>
    <t>suçoter</t>
  </si>
  <si>
    <t>سووه سوه تيه</t>
  </si>
  <si>
    <t>to suck (slowly). Il suçotait sa pipe: he was sucking at his pipe.</t>
  </si>
  <si>
    <t>éblouir (aveugler)</t>
  </si>
  <si>
    <t>(aveugler) to dazzle: if light dazzles you, it makes you unable to see for a short time.</t>
  </si>
  <si>
    <t>néon</t>
  </si>
  <si>
    <t>نيه يوه ن</t>
  </si>
  <si>
    <t>(une lampe) neon (lamp)</t>
  </si>
  <si>
    <t>dissension</t>
  </si>
  <si>
    <t>دى سون سيون</t>
  </si>
  <si>
    <t>disagreement, difference of opinion.</t>
  </si>
  <si>
    <t>antéchrist</t>
  </si>
  <si>
    <t>أون تيه كغي</t>
  </si>
  <si>
    <t>Antichrist.</t>
  </si>
  <si>
    <t>périple</t>
  </si>
  <si>
    <t>پيه غيپل</t>
  </si>
  <si>
    <t>(voyage d'exploration) voyage, expedition.</t>
  </si>
  <si>
    <t>assécher</t>
  </si>
  <si>
    <t>أه سيه شيه</t>
  </si>
  <si>
    <t>to become dry, to dry up</t>
  </si>
  <si>
    <t>Tibériade</t>
  </si>
  <si>
    <t>تى بيه غ ياه د</t>
  </si>
  <si>
    <t>luxure</t>
  </si>
  <si>
    <t>لوه ك سوه غ</t>
  </si>
  <si>
    <t>lust, lechery: "lecherous" ليه تشوه راه س; (especially of men) showing a strong sexual interest in pepople. He gave her a lecherous look (حمدى الوزير).</t>
  </si>
  <si>
    <t>dissolution</t>
  </si>
  <si>
    <t>دى سوه لووه سيون</t>
  </si>
  <si>
    <t>(d'une société) dissolution إنحلال: "dissolute"; (of a person) living in a way that other people strongly disapprove of; immoral.</t>
  </si>
  <si>
    <t>honorable</t>
  </si>
  <si>
    <t>أوه نوه غاه بل</t>
  </si>
  <si>
    <t>(digne de respect) respectable</t>
  </si>
  <si>
    <t>racoleur, euse</t>
  </si>
  <si>
    <t>غاه كوه لوه غ</t>
  </si>
  <si>
    <t>(un sourire) enticing: sth which is enticing attracts you to it by offering you advantages or pleasure.</t>
  </si>
  <si>
    <t>indécent, e</t>
  </si>
  <si>
    <t>أن ديه ساه ن</t>
  </si>
  <si>
    <t>un pécheur, une pécheresse</t>
  </si>
  <si>
    <t>پيه شوه غ</t>
  </si>
  <si>
    <t>sinner</t>
  </si>
  <si>
    <t>minijupe</t>
  </si>
  <si>
    <t>مى نى چوه پ</t>
  </si>
  <si>
    <t>miniskirt</t>
  </si>
  <si>
    <t>encercler (entourer)</t>
  </si>
  <si>
    <t>(entourer) to surround, to encircle</t>
  </si>
  <si>
    <t>caverneux, euse</t>
  </si>
  <si>
    <t>كاه ڨيه غ نوه</t>
  </si>
  <si>
    <t>(voix) sepulchral سيه پوه ل كغاه ل: suggesting death or places where the dead are burried.</t>
  </si>
  <si>
    <t>autoradio</t>
  </si>
  <si>
    <t>أوه توه غاه د يوه</t>
  </si>
  <si>
    <t>car radio</t>
  </si>
  <si>
    <t>faisandé, e</t>
  </si>
  <si>
    <t>فوه زاه ن ديه</t>
  </si>
  <si>
    <t>(pourri) rotten  معفن</t>
  </si>
  <si>
    <t>cactus</t>
  </si>
  <si>
    <t>كاه ك توه س</t>
  </si>
  <si>
    <t>cactus صبار</t>
  </si>
  <si>
    <t>rabâcher</t>
  </si>
  <si>
    <t>غاه باه شيه</t>
  </si>
  <si>
    <t>(conseils) to keep (on) repeating. Tu n'arrêtes pas de rabâcher la même chose: you're like a record that's got stuck.</t>
  </si>
  <si>
    <t>se casser</t>
  </si>
  <si>
    <t>(très familier) (partir) to push off, to buzz off</t>
  </si>
  <si>
    <t>répétition (une séance de travail)</t>
  </si>
  <si>
    <t>غيه پيه تي س يون</t>
  </si>
  <si>
    <t>(une séance de travail) rehearsal. Être en répétition: to be rehearsing.</t>
  </si>
  <si>
    <t>dépendre de</t>
  </si>
  <si>
    <t>ديه پوه ندغ</t>
  </si>
  <si>
    <t>(sujet: une proprété: "estate", domaine, territoire) to belong to, to be a dependency of.</t>
  </si>
  <si>
    <t>troupe (théâtre)</t>
  </si>
  <si>
    <t>troupe: a group of performers such as singers or dancers who work &amp; travel together.</t>
  </si>
  <si>
    <t>bakchich</t>
  </si>
  <si>
    <t>باه ك شيش</t>
  </si>
  <si>
    <t>(familier) (un pourboire: tip) tip</t>
  </si>
  <si>
    <t>Qu'il repose en paix, paix à son âme</t>
  </si>
  <si>
    <t>may he / his soul rest in peace.</t>
  </si>
  <si>
    <t>lancer (émettre)</t>
  </si>
  <si>
    <t>لاه ن سيه</t>
  </si>
  <si>
    <t>(émettre - cri) to let out, (-une remarque) to make. Lancer un bon mot: to crack a joke.</t>
  </si>
  <si>
    <t>persuader</t>
  </si>
  <si>
    <t>to persuade, to convince. J'en suis persuadé: I'm convinced / sure of it.</t>
  </si>
  <si>
    <t>pur, e</t>
  </si>
  <si>
    <t>(non pollué - eau) pure, clear, uncontaminated</t>
  </si>
  <si>
    <t>douane</t>
  </si>
  <si>
    <t>دواه نن</t>
  </si>
  <si>
    <t>customs</t>
  </si>
  <si>
    <t>accessoire</t>
  </si>
  <si>
    <t>أه ك سيه س واه غ</t>
  </si>
  <si>
    <t>(un dispositif: machine, device, objet) accessory. Accessoire automobile / informatique / vestimentaire: car/computer/fashion accessory.</t>
  </si>
  <si>
    <t>un gros bonnet</t>
  </si>
  <si>
    <t>جغوه بوه نيه</t>
  </si>
  <si>
    <t>(familier) bigwig: a person who has an important or powerful position.</t>
  </si>
  <si>
    <t>plumer (escroquer)</t>
  </si>
  <si>
    <t>*(familier - escroquer) to fleece: to take someone's money dishonestly, by charging too much money or by cheating them ينصب على حد</t>
  </si>
  <si>
    <t>escroquer</t>
  </si>
  <si>
    <t>إيه س كغوه كيه</t>
  </si>
  <si>
    <t>(voler - victime, client) to cheat, to swindle: to get money dishonestly from someone by deceiving or cheating them.</t>
  </si>
  <si>
    <t>génie</t>
  </si>
  <si>
    <t>(la mythologie مى توه لوه چى  : mythology) genie: a magical spirit, originally in Arab traditional stories, who does or provides whatever the person who controls it asks.</t>
  </si>
  <si>
    <t>se voir</t>
  </si>
  <si>
    <t>(être visible, évident - un défaut: flaw) to be visible, to show. Il porte une perrouque, ça se voit bien: you can tell he wears a wig.</t>
  </si>
  <si>
    <t>faire la tête / la gueule</t>
  </si>
  <si>
    <t>(très familier) to sulk: to be silent &amp; refuse to smile or be pleasant to people because you are angry about sth that they've done.</t>
  </si>
  <si>
    <t>asphyxie</t>
  </si>
  <si>
    <t>أه س فيك سى</t>
  </si>
  <si>
    <t>(médecine) asphyxia إختناق</t>
  </si>
  <si>
    <t>paf</t>
  </si>
  <si>
    <t>پاه ف</t>
  </si>
  <si>
    <t>(une onomatopée: onomatopoeia: the creation &amp; use of words which include sounds that are similar to the noises that the words refer to, like "boom, "pop", "squelch") bam, wham.</t>
  </si>
  <si>
    <t>sardine</t>
  </si>
  <si>
    <t>ساه غ دين</t>
  </si>
  <si>
    <t>(poisson) sardine</t>
  </si>
  <si>
    <t>impassibilité</t>
  </si>
  <si>
    <t>أه م پاه سى بى لى تيه</t>
  </si>
  <si>
    <t>impassiveness: "impassive"; describes a person's face when it expresses no emotion, because they seem not to be affected by the situation they are experiencing. Composure: clamness &amp; control.</t>
  </si>
  <si>
    <t>suppliant, e</t>
  </si>
  <si>
    <t>سووه پ لى ياه ن</t>
  </si>
  <si>
    <t>begging, imploring</t>
  </si>
  <si>
    <t>bilharziose</t>
  </si>
  <si>
    <t>بي لاه غ زيوه ز</t>
  </si>
  <si>
    <t>bilharziasis بلهاريسيا</t>
  </si>
  <si>
    <t>boîte à gants</t>
  </si>
  <si>
    <t>بواه ت أه جاه ن</t>
  </si>
  <si>
    <t>glove compartment: a small cupboard or shelf in the front of a car, used for storing small things.</t>
  </si>
  <si>
    <t>s'humilier</t>
  </si>
  <si>
    <t>ءوه ميل ييه</t>
  </si>
  <si>
    <t>to humiliate, to humble oneself</t>
  </si>
  <si>
    <t>escarmouche (militaire)</t>
  </si>
  <si>
    <t>(militaire) skirmish: a fight between a small number of soldiers which is usually short and not planned, and which happens away from the main area of fighting in a war.</t>
  </si>
  <si>
    <t>monter quelqu'un contre</t>
  </si>
  <si>
    <t>to set sb against sb: to cause one person to argue or fight with another person.</t>
  </si>
  <si>
    <t>titre de séjour</t>
  </si>
  <si>
    <t>تيتغ دوه سيه چوه غ</t>
  </si>
  <si>
    <t>residence permit</t>
  </si>
  <si>
    <t>faire un demi-tour</t>
  </si>
  <si>
    <t>to do a U-turn</t>
  </si>
  <si>
    <t>Athènes</t>
  </si>
  <si>
    <t>أه تيه ن</t>
  </si>
  <si>
    <t>vôtre</t>
  </si>
  <si>
    <t>ڨوه تغ</t>
  </si>
  <si>
    <t>mettre quelqu'un au courant</t>
  </si>
  <si>
    <t>to let sb know</t>
  </si>
  <si>
    <t>appareiller</t>
  </si>
  <si>
    <t>أه پاه غيه ييه</t>
  </si>
  <si>
    <t>(nautique) to cast off: for a boat to leave the shore / to get underway.</t>
  </si>
  <si>
    <t>ancre</t>
  </si>
  <si>
    <t>أونكغ</t>
  </si>
  <si>
    <t>(nautique) anchor. Lever l'ancre: (sens propre) to weigh anchor: to lift the anchor of a ship from under the water so that it can move freely.</t>
  </si>
  <si>
    <t>rafler (saisir)</t>
  </si>
  <si>
    <t>غاه ف ليه</t>
  </si>
  <si>
    <t>(familier) (saisir) to grab</t>
  </si>
  <si>
    <t>descente (une attaque)</t>
  </si>
  <si>
    <t>(une attaque) raid. Faire une descente: a.(militaire) to mount a raid, b.(familier) to make an unexpected visit.</t>
  </si>
  <si>
    <t>se ficher de</t>
  </si>
  <si>
    <t>(familier) (être indifférent à) je me fiche de ce que disent les gens: I don't give a damn what people say.</t>
  </si>
  <si>
    <t>dévorer (figuré)</t>
  </si>
  <si>
    <t>(figuré) Dévoré par les moustiques: eaten alive / bitten to death by mosquitoes. Une voiture qui dévore les kilomètres: a car which eats up the miles.</t>
  </si>
  <si>
    <t>incarner</t>
  </si>
  <si>
    <t>أن كاه غ نيه</t>
  </si>
  <si>
    <t>(symboliser) to personify, to embody: to represent a quality or an idea exactly.</t>
  </si>
  <si>
    <t>discontinu, e</t>
  </si>
  <si>
    <t>ديس كون تى نووه</t>
  </si>
  <si>
    <t>(effort) discontinuous, intermittent. Le bruit est discontinu: the noise occurs on and off.</t>
  </si>
  <si>
    <t>rêne</t>
  </si>
  <si>
    <t>غيه نن</t>
  </si>
  <si>
    <t>rein: a long thin piece of material, specially leather, which helps you to control &amp; direct a horse. لِجام. C'est lui qui tient les rênes (à la direction): he's the one who's really in charge (up in management).</t>
  </si>
  <si>
    <t>bavardage</t>
  </si>
  <si>
    <t>باه ڨاه غ داه چ</t>
  </si>
  <si>
    <t>chatting</t>
  </si>
  <si>
    <t>gober</t>
  </si>
  <si>
    <t>جوه بيه</t>
  </si>
  <si>
    <t>(familier) (croire) to swallow. Ils ont tout gobé!: they swallowed it (all).</t>
  </si>
  <si>
    <t>mensonger, ère</t>
  </si>
  <si>
    <t>مون سوه ن چيه</t>
  </si>
  <si>
    <t>untruthful. Des déclarations mensongères: untruthful statements.</t>
  </si>
  <si>
    <t>engloutir (faire disparaître)</t>
  </si>
  <si>
    <t>(faire disparaître) to swallow up. Une île engloutie par la mer: an island swallowed up by the sea.</t>
  </si>
  <si>
    <t>tourner en rond</t>
  </si>
  <si>
    <t>غوه ن</t>
  </si>
  <si>
    <t>(sens propre et figuré) to go round (and round) in circles: to keep doing or talking about the same thing without achieving anything.</t>
  </si>
  <si>
    <t>passer (mourir)</t>
  </si>
  <si>
    <t>(auxiliaire avoir) (vieilli) (mourir) il a passé cette nuit: he passed away last night.</t>
  </si>
  <si>
    <t>pisser</t>
  </si>
  <si>
    <t>پى سيه</t>
  </si>
  <si>
    <t>(très familier) (uriner) to piss</t>
  </si>
  <si>
    <t>dévier</t>
  </si>
  <si>
    <t>ديه ڨ ييه</t>
  </si>
  <si>
    <t>(s'écarter) to swerve, to veer: to change direction.</t>
  </si>
  <si>
    <t>levier (de changement) de vitesse</t>
  </si>
  <si>
    <t>لوه ڨ ييه</t>
  </si>
  <si>
    <t>gear lever (UK), gearshift (US)</t>
  </si>
  <si>
    <t>dégagé, e</t>
  </si>
  <si>
    <t>(une pièce, un passage) cleared</t>
  </si>
  <si>
    <t>je vous en prie</t>
  </si>
  <si>
    <t>please do. Puis-je entrer? - je vous en prie: may I come in: -Please do.</t>
  </si>
  <si>
    <t>brillant, e</t>
  </si>
  <si>
    <t>بغى ياه ن</t>
  </si>
  <si>
    <t>(remarquable - succès, talent, intelligence) brilliant, outstanding.</t>
  </si>
  <si>
    <t>en faveur de</t>
  </si>
  <si>
    <t>(une faveur) (favorable à) in favour of</t>
  </si>
  <si>
    <t>déluge</t>
  </si>
  <si>
    <t>ديه لووه چ</t>
  </si>
  <si>
    <t>downpour طوفان: a lot of rain in a short time. Après moi le déluge! (proverbe) : what happens when I'm gone is none of my concern.</t>
  </si>
  <si>
    <t>banal, e</t>
  </si>
  <si>
    <t>باه ناه ل</t>
  </si>
  <si>
    <t>(courant) commonplace, ordinary, everyday. Ce n'est vraiment pas banal: it's really strange.</t>
  </si>
  <si>
    <t>trouillard, e</t>
  </si>
  <si>
    <t>تغووه ياه غ</t>
  </si>
  <si>
    <t>chicken: not brave, cowardly.</t>
  </si>
  <si>
    <t>s'enfuir</t>
  </si>
  <si>
    <t>سون فوويغ</t>
  </si>
  <si>
    <t>jouer les gros bras</t>
  </si>
  <si>
    <t>to throw one's weight around: to act as if you have a lot of power or authority.</t>
  </si>
  <si>
    <t>éclater de rire</t>
  </si>
  <si>
    <t>إيه كلاه تيه</t>
  </si>
  <si>
    <t>to burst out laughing</t>
  </si>
  <si>
    <t>mou, molle</t>
  </si>
  <si>
    <t>مووه - مووه لل</t>
  </si>
  <si>
    <t>(souple - pâte, cire) soft</t>
  </si>
  <si>
    <t>cause</t>
  </si>
  <si>
    <t>كوه ز</t>
  </si>
  <si>
    <t>(origine, motif) cause, reason, origin</t>
  </si>
  <si>
    <t>suffire</t>
  </si>
  <si>
    <t>سووه فيغ</t>
  </si>
  <si>
    <t>(en quantité) to be enough, to be sufficient</t>
  </si>
  <si>
    <t>maudit, e</t>
  </si>
  <si>
    <t>مووه دى</t>
  </si>
  <si>
    <t>(familier) (avant le nom) (dans des exclamations) cursed, blasted, damned. Maudite bagnole!: goddam car!</t>
  </si>
  <si>
    <t>ornement</t>
  </si>
  <si>
    <t>أوه غن موه ن</t>
  </si>
  <si>
    <t>(un objet) ornament</t>
  </si>
  <si>
    <t>privatiser</t>
  </si>
  <si>
    <t>پغى ڨاه تى زيه</t>
  </si>
  <si>
    <t>to privatize / ise: if a government privatizes an industry, company or service that it owns &amp; controls, it sells it so that it becomes privately owned &amp; controlled.</t>
  </si>
  <si>
    <t>enraciné, e</t>
  </si>
  <si>
    <t>(idée) firmly implanted</t>
  </si>
  <si>
    <t>diplomate</t>
  </si>
  <si>
    <t>ديپ لوه ماه ت</t>
  </si>
  <si>
    <t>diplomat</t>
  </si>
  <si>
    <t>en permanence</t>
  </si>
  <si>
    <t>پيه غ ماه ناه نس</t>
  </si>
  <si>
    <t>permanently. Elle me harcèle en permanence: she's forever harassing me.</t>
  </si>
  <si>
    <t>par-dessus tout</t>
  </si>
  <si>
    <t>پاه غ دوه سووه توه</t>
  </si>
  <si>
    <t>most of all</t>
  </si>
  <si>
    <t>détruire</t>
  </si>
  <si>
    <t>ديه ت غوه ويغ</t>
  </si>
  <si>
    <t>(p.p. détruit) (démolir) to destroy. Ma vie est détruite: my life is in ruins.</t>
  </si>
  <si>
    <t>corrompu, e</t>
  </si>
  <si>
    <t>كوه غوه م پووه</t>
  </si>
  <si>
    <t>(vénal: corrupt) corrupt. Des juges corrompus: judges amenable to being bribed.</t>
  </si>
  <si>
    <t>banditisme</t>
  </si>
  <si>
    <t>باه ن دى تيسم</t>
  </si>
  <si>
    <t>crime. C'est du banditisme!: (figuré) its daylight robbery!</t>
  </si>
  <si>
    <t>net, nette</t>
  </si>
  <si>
    <t>نيه ت</t>
  </si>
  <si>
    <t>rancune</t>
  </si>
  <si>
    <t>غاه ن كووه نن</t>
  </si>
  <si>
    <t>grudge: a strong feeling of anger &amp; dislike for a person who you feel has treated you badly, which often lasts for a long time.</t>
  </si>
  <si>
    <t>âne (imbécile)</t>
  </si>
  <si>
    <t>آه نن</t>
  </si>
  <si>
    <t>(imbécile) idiot, fool. Faire l'âne: to play the fool.</t>
  </si>
  <si>
    <t>sergent</t>
  </si>
  <si>
    <t>سيه غ چوه ن</t>
  </si>
  <si>
    <t>(militaire) sergeant (in Britain): a police officer whose rank is above constable &amp; below inspector.</t>
  </si>
  <si>
    <t>installer (mettre en place)</t>
  </si>
  <si>
    <t>(mettre en place - troupes) to position</t>
  </si>
  <si>
    <t>bouché, e</t>
  </si>
  <si>
    <t xml:space="preserve">بوه شيه </t>
  </si>
  <si>
    <t>(nez, route) blocked</t>
  </si>
  <si>
    <t>embouteillage</t>
  </si>
  <si>
    <t>أوم بوه تيه ياه چ</t>
  </si>
  <si>
    <t>(automobile) traffic jam</t>
  </si>
  <si>
    <t>hé</t>
  </si>
  <si>
    <t>إيه</t>
  </si>
  <si>
    <t>se la couler douce</t>
  </si>
  <si>
    <t>(familier) to have an easy time (of it): to have an experience with something that is less difficult or severe than others have experienced. We were given a hard assignment, but Fred had an easy time of it.</t>
  </si>
  <si>
    <t>débarquer</t>
  </si>
  <si>
    <t>ديه باه غ كيه</t>
  </si>
  <si>
    <t>(descendre) débarquer de (train): to get off.</t>
  </si>
  <si>
    <t>de quoi</t>
  </si>
  <si>
    <t>دوه كواه</t>
  </si>
  <si>
    <t>Something. Prends de quoi boire / écrire / payer: get sth to drink / to write / to pay with. Il y a de quoi nourrir au moins 10 personnes: there's enough to feed at least 10 people.</t>
  </si>
  <si>
    <t>cérébral, e</t>
  </si>
  <si>
    <t>سيه غيه بغاه ل</t>
  </si>
  <si>
    <t>cerebral: relating to the brain.</t>
  </si>
  <si>
    <t>thrombose</t>
  </si>
  <si>
    <t>تغوه م بوه ز</t>
  </si>
  <si>
    <t>thrombosis: when the flow of blood in the body is blocked by a clot (half solid mass) of blood. جَلطة</t>
  </si>
  <si>
    <t>se rétracter</t>
  </si>
  <si>
    <t>غيه تغاه ك تيه</t>
  </si>
  <si>
    <t>(griffes (f.pl.): claws) to retract: to pull sth back or in, to draw back.</t>
  </si>
  <si>
    <t>écarlate</t>
  </si>
  <si>
    <t>إيه كاه غ لاه ت</t>
  </si>
  <si>
    <t>scarlet: bright red.</t>
  </si>
  <si>
    <t>La Ligue Arabe</t>
  </si>
  <si>
    <t>ليج أه غاه ب</t>
  </si>
  <si>
    <t>the Arab League  جامعة الدول العربية</t>
  </si>
  <si>
    <t>à regret</t>
  </si>
  <si>
    <t>أه غوه ج غيه</t>
  </si>
  <si>
    <t>(partir) regretfully, with regret. Il s'éloigna comme à regret: he walked away with apparent reluctance.</t>
  </si>
  <si>
    <t>raccompagner</t>
  </si>
  <si>
    <t>غاه كوم پاه ن ييه</t>
  </si>
  <si>
    <t>(accompagner) je vais te raccompagner chez toi: a. (à pied) I'll take you back home, b. (en voiture) I'll give you a lift home.</t>
  </si>
  <si>
    <t>fret</t>
  </si>
  <si>
    <t>فغيه ت</t>
  </si>
  <si>
    <t>(chargement: load, cargo - d'un avion, d'un navire) cargo, freight</t>
  </si>
  <si>
    <t>partant, e</t>
  </si>
  <si>
    <t>پاه غ تاه ن</t>
  </si>
  <si>
    <t>être partant pour (faire) quelque chose: to be willing / ready to do sth. Aller danser? Je suis partante! : go dancing? I'd love to!</t>
  </si>
  <si>
    <t>redemander</t>
  </si>
  <si>
    <t>غوه دوه ماه ن ديه</t>
  </si>
  <si>
    <t>(demander à nouveau) to ask again.</t>
  </si>
  <si>
    <t>étouffer</t>
  </si>
  <si>
    <t>إيه توه فيه</t>
  </si>
  <si>
    <t>(émouvoir fortement) la colère / l'émotion l'étouffe: he's chocking with anger / emotion.</t>
  </si>
  <si>
    <t>mensonge pieux</t>
  </si>
  <si>
    <t>a white lie: a lie that is told in order to be polite or to stop someone from being upset by the truth.</t>
  </si>
  <si>
    <t>souci</t>
  </si>
  <si>
    <t>(une préoccupation) worry. Des soucis d'argent / de santé: money / health worries.</t>
  </si>
  <si>
    <t>quémander</t>
  </si>
  <si>
    <t>كيه ماه ن ديه</t>
  </si>
  <si>
    <t>(aide, argent, nourriture) to beg for</t>
  </si>
  <si>
    <t>volontiers</t>
  </si>
  <si>
    <t>ڨوه لوه ن تييه</t>
  </si>
  <si>
    <t>(avec plaisir) with pleasure</t>
  </si>
  <si>
    <t>tirer (extraire)</t>
  </si>
  <si>
    <t>(extraire) tirer la morale / un enseignement de quelque chose: to learn a lesson from sth.</t>
  </si>
  <si>
    <t>taxi</t>
  </si>
  <si>
    <t>تاه ك سى</t>
  </si>
  <si>
    <t>(familier) (un conducteur: driver) taxi driver.</t>
  </si>
  <si>
    <t>frénétiquement</t>
  </si>
  <si>
    <t>فغيه نيه تيك مون</t>
  </si>
  <si>
    <t>wildly, frantically</t>
  </si>
  <si>
    <t>quiétude</t>
  </si>
  <si>
    <t>كييه توه دد</t>
  </si>
  <si>
    <t>(d'esprit) peace of mind. Elle attendait les résultats en toute quiétude: she was calmly waiting for the results.</t>
  </si>
  <si>
    <t>transparaître</t>
  </si>
  <si>
    <t>تغاه نس پاه غيه تغ</t>
  </si>
  <si>
    <t>basculer (une vase)</t>
  </si>
  <si>
    <t>(une vase: vase) to tip sth over: to (cause to) fall over onto one side.</t>
  </si>
  <si>
    <t>desséché, e</t>
  </si>
  <si>
    <t>(terre, peau) dry</t>
  </si>
  <si>
    <t>abreuver (faire boire)</t>
  </si>
  <si>
    <t>(faire boire - animaux) to water.</t>
  </si>
  <si>
    <t>saillant, e</t>
  </si>
  <si>
    <t>ساه ياه ن</t>
  </si>
  <si>
    <t>(veines (f.) ڨيه نن) prominent: sticking out from a surface. Protruding.</t>
  </si>
  <si>
    <t>sculpter</t>
  </si>
  <si>
    <t>سكوه ل تيه</t>
  </si>
  <si>
    <t>(Art) to sculpt ( سكاه لپت)</t>
  </si>
  <si>
    <t>bracelet de cheville</t>
  </si>
  <si>
    <t>بغاه س ليه دوه شوه ڨي</t>
  </si>
  <si>
    <t>anklet خلخال</t>
  </si>
  <si>
    <t>bracelet de montre</t>
  </si>
  <si>
    <t>بغاه س ليه دوه موه نتغ</t>
  </si>
  <si>
    <t>watchstrap, watchband (US) أوستيك الساعة</t>
  </si>
  <si>
    <t>sidérurgique</t>
  </si>
  <si>
    <t>سى ديه غوه غ چيك</t>
  </si>
  <si>
    <t>(iron and) steel. Usine sidérurgique: steelworks, steel factory.</t>
  </si>
  <si>
    <t>renouvellement</t>
  </si>
  <si>
    <t>غوه نووه ڨيه ل موه ن</t>
  </si>
  <si>
    <t>(reconduction: (d'un contrat) renewal) renewal. Solliciter "to request" le renouvellement d'un mandat: to run for re-election.</t>
  </si>
  <si>
    <t>poutre</t>
  </si>
  <si>
    <t>پوه تغ</t>
  </si>
  <si>
    <t>(construction) (en bois) beam. (en fer) girder: a long thick piece of steel or concrete, etc. which supports a roof, floor, bridge or other large structure. Poutre apparente: exposed beam.</t>
  </si>
  <si>
    <t>prêt</t>
  </si>
  <si>
    <t>(bancaire) loan. Solliciter un prêt: to apply for a loan. Prêt à intérêt: loan at/with interest.</t>
  </si>
  <si>
    <t>prêt (action)</t>
  </si>
  <si>
    <t>(action) lending, loaning. (chose prêtée) loan. C'est seulement un prêt: it's only a loan. Le prêt de livres est réservé aux étudiants: the lending of books is restricted to students.</t>
  </si>
  <si>
    <t>donner suite à</t>
  </si>
  <si>
    <t>سوو ويت</t>
  </si>
  <si>
    <t>a.(commande, lettre, réclamation: complaint, candidature) to follow up, to deal with. b.(projet) to carry on with.</t>
  </si>
  <si>
    <t>démoraliser</t>
  </si>
  <si>
    <t>ديه موه غاه لى زيه</t>
  </si>
  <si>
    <t>to demoralize: to make someone or something feel much less confident. Disharten: to make a person lose confidence, hope and energy; to  discourage.</t>
  </si>
  <si>
    <t>perceuse</t>
  </si>
  <si>
    <t>پيه غ سووه ز</t>
  </si>
  <si>
    <t>(une machine-outil: machine tool) drill. Perceuse électrique: power drill. شنيور</t>
  </si>
  <si>
    <t>être enrhumé, e</t>
  </si>
  <si>
    <t>أون غووه ميه</t>
  </si>
  <si>
    <t xml:space="preserve">to have a cold. Je vais m'entraîner aujourd'hui malgré que je suis enrhumé. </t>
  </si>
  <si>
    <t>coordinateur, trice</t>
  </si>
  <si>
    <t>كووه غ دى ناه توه غ</t>
  </si>
  <si>
    <t>coordinator</t>
  </si>
  <si>
    <t>داه ت</t>
  </si>
  <si>
    <t>(moment précis) date. Date de naissance: date of birth.</t>
  </si>
  <si>
    <t>en berne</t>
  </si>
  <si>
    <t>بيه غن</t>
  </si>
  <si>
    <t>(drapeaux) at half-mast  تنكيس العلم. Mettre les drapeaux en berne: to half-mast the flags.</t>
  </si>
  <si>
    <t>gigaoctet</t>
  </si>
  <si>
    <t>چى جاه اوه ك تيه</t>
  </si>
  <si>
    <t>gigabyte</t>
  </si>
  <si>
    <t>langage de programmation</t>
  </si>
  <si>
    <t>لوه ن جاه چ</t>
  </si>
  <si>
    <t>programming language</t>
  </si>
  <si>
    <t>généraliste</t>
  </si>
  <si>
    <t>چيه نيه غاه ليست</t>
  </si>
  <si>
    <t>general practitioner, GP</t>
  </si>
  <si>
    <t>voyelle</t>
  </si>
  <si>
    <t>ڨواه ييه لل</t>
  </si>
  <si>
    <t>vowel (The vowels in English are a, e, i, o and u. )</t>
  </si>
  <si>
    <t>préliminaires (m.pl.)</t>
  </si>
  <si>
    <t>foreplay</t>
  </si>
  <si>
    <t>moniteur, trice</t>
  </si>
  <si>
    <t>(sport) instructor. Moniteur d'auto-école: driving instructor.</t>
  </si>
  <si>
    <t>acquittement</t>
  </si>
  <si>
    <t>أه كيت موه ن</t>
  </si>
  <si>
    <t>acquittal تبرئة</t>
  </si>
  <si>
    <t>étalonnage</t>
  </si>
  <si>
    <t>إيه تاه لوه ناه چ</t>
  </si>
  <si>
    <t>calibration, calibrating</t>
  </si>
  <si>
    <t>faire le poirier</t>
  </si>
  <si>
    <t>پواه غ ييه</t>
  </si>
  <si>
    <t>to do a headstand</t>
  </si>
  <si>
    <t>longévité</t>
  </si>
  <si>
    <t>لوه ن چيه ڨى تيه</t>
  </si>
  <si>
    <t>(d'une personne, d'une espèce إيه س پيه س: species) longevity: living for a long time.</t>
  </si>
  <si>
    <t>texto</t>
  </si>
  <si>
    <t>تيه كس توه</t>
  </si>
  <si>
    <t>text (message)</t>
  </si>
  <si>
    <t>pente</t>
  </si>
  <si>
    <t>پوه نت</t>
  </si>
  <si>
    <t>(inclinaison) slope, incline. Une forte pente: a steep slope.</t>
  </si>
  <si>
    <t>négociable</t>
  </si>
  <si>
    <t>نيه جوه س ياه بل</t>
  </si>
  <si>
    <t>(un salaire) negotiable</t>
  </si>
  <si>
    <t>frire</t>
  </si>
  <si>
    <t>(en friteuse(f.): deep fryer, dans un bain d'huile) to fry, to deep-fry. Poisson frit: fried fish.</t>
  </si>
  <si>
    <t>assoiffer</t>
  </si>
  <si>
    <t>أه سواه فيه</t>
  </si>
  <si>
    <t>to make thirsty</t>
  </si>
  <si>
    <t>pommade</t>
  </si>
  <si>
    <t>پوه ماه د</t>
  </si>
  <si>
    <t>(pour brûlures: burns) ointment: a thick oily substance, usually containing medicine, which is put on the skin where it is sore or where there is an injury, in order to cure it. (cosmétique: cosmetic كوه س ميه تيك) cream</t>
  </si>
  <si>
    <t>traction</t>
  </si>
  <si>
    <t>(sport) (sur une barre) pull-up, (au sol) push-up</t>
  </si>
  <si>
    <t>noyade</t>
  </si>
  <si>
    <t>نواه ياه د</t>
  </si>
  <si>
    <t>(fait de se noyer) drowning</t>
  </si>
  <si>
    <t>bouche de métro</t>
  </si>
  <si>
    <t>بووه شش دوه ميه ت غوه</t>
  </si>
  <si>
    <t>metro entrance, underground entrance</t>
  </si>
  <si>
    <t>bobo</t>
  </si>
  <si>
    <t>بوه بوه</t>
  </si>
  <si>
    <t>(langage enfantin) (une égratinure: scratch) scratch. (une bosse: après un coup - bump) bump. Faire bobo (à quelqu'un): to hurt (somebody)</t>
  </si>
  <si>
    <t>punaise</t>
  </si>
  <si>
    <t>پووه نيه ز</t>
  </si>
  <si>
    <t>bug: a very small insect</t>
  </si>
  <si>
    <t>figurant, e</t>
  </si>
  <si>
    <t>فى جووه غاه ن</t>
  </si>
  <si>
    <t>(cinéma) extra: a person in a film who does not have a speaking part and who is usually part of the  scene , for example, in a crowd.</t>
  </si>
  <si>
    <t>(ah) la vache!</t>
  </si>
  <si>
    <t>(familier) (étonnement) wow! gosh! (douleur) oh hell!</t>
  </si>
  <si>
    <t>chambouler</t>
  </si>
  <si>
    <t>شاه م بوه ليه</t>
  </si>
  <si>
    <t>(familier) (endroit, objets) to mess up, to turn upside down</t>
  </si>
  <si>
    <t>encastrer</t>
  </si>
  <si>
    <t>أون كاه س تغيه</t>
  </si>
  <si>
    <t>Insérer dans un espace  - (placard) to slot in, to build in. (interrupteur = switch) to recess</t>
  </si>
  <si>
    <t>exhumation</t>
  </si>
  <si>
    <t>إيه ج زوه ماه س يون</t>
  </si>
  <si>
    <t>(d'un cadavre) exhumation: exhume: to remove a dead body from the ground after it has been buried, digging out</t>
  </si>
  <si>
    <t>salopette</t>
  </si>
  <si>
    <t>ساه لوه پيه ت</t>
  </si>
  <si>
    <t>(d'un plombier = plumber) overalls</t>
  </si>
  <si>
    <t>épingle à linge</t>
  </si>
  <si>
    <t>إيه پاه نجل أه لاه نچ</t>
  </si>
  <si>
    <t>clothes pin</t>
  </si>
  <si>
    <t>encorner</t>
  </si>
  <si>
    <t>أون كوه غ نيه</t>
  </si>
  <si>
    <t>to gore: (of an animal) to cause an injury to someone, or damage something, with the horns or tusks. Se faire encorner: to be gored.</t>
  </si>
  <si>
    <t>gale</t>
  </si>
  <si>
    <t>جاه ل</t>
  </si>
  <si>
    <t>scabies: a skin disease which causes your skin to become rough and uncomfortable. جرب</t>
  </si>
  <si>
    <t>faire du parachute</t>
  </si>
  <si>
    <t>پاه غاه شووه ت</t>
  </si>
  <si>
    <t>to go parachuting</t>
  </si>
  <si>
    <t>ratifier</t>
  </si>
  <si>
    <t>غاه تيف ييه</t>
  </si>
  <si>
    <t>to ratify: (especially of governments or organizations) to make an agreement official . ils ont fait ratifier le traité par le gouvernement they put the treaty before Parliament for ratification</t>
  </si>
  <si>
    <t>signe (du zodiaque)</t>
  </si>
  <si>
    <t>سين يي</t>
  </si>
  <si>
    <t>sign (of the zodiac)</t>
  </si>
  <si>
    <t>adage</t>
  </si>
  <si>
    <t>أه داه چ</t>
  </si>
  <si>
    <t xml:space="preserve">saying, adage: a wise saying;  proverb </t>
  </si>
  <si>
    <t>gélule</t>
  </si>
  <si>
    <t>چيه لوه ل</t>
  </si>
  <si>
    <t>exonérer</t>
  </si>
  <si>
    <t>أيه ج زوه نيه غيه</t>
  </si>
  <si>
    <t>to exempt. Exonérer quelqu'un d'impôt: to exempt sb from income taxes.</t>
  </si>
  <si>
    <t>grognement</t>
  </si>
  <si>
    <t>جغوه نيى موه ن</t>
  </si>
  <si>
    <t>(d'une personne) grunt, growl. (d'un cochon: pig) grunt, grunting شَخرة</t>
  </si>
  <si>
    <t>statut</t>
  </si>
  <si>
    <t>ستاه توه</t>
  </si>
  <si>
    <t>statut social: social status. Mon statut de femme mariée: my status as a married woman.</t>
  </si>
  <si>
    <t>engrais</t>
  </si>
  <si>
    <t>أون جغيه</t>
  </si>
  <si>
    <t>fertilizer. Engrais chimique: artificial fertilizer.</t>
  </si>
  <si>
    <t>nuit blanche (f.)</t>
  </si>
  <si>
    <t>نويي بلاه نش</t>
  </si>
  <si>
    <t>sleepless night</t>
  </si>
  <si>
    <t>arbrisseau</t>
  </si>
  <si>
    <t>أه غ بغى سوه</t>
  </si>
  <si>
    <t>shrub</t>
  </si>
  <si>
    <t>sans scrupule</t>
  </si>
  <si>
    <t>اس كغوو پووه ل</t>
  </si>
  <si>
    <t xml:space="preserve">(individu) uscrupulous: behaving in a way that is dishonest or unfair in order to get what you want </t>
  </si>
  <si>
    <t>alléger</t>
  </si>
  <si>
    <t>أه ليه چيه</t>
  </si>
  <si>
    <t>(faciliter - procédure, texte) to simplify, to trim (down) Les formalités ont été allégées: some of the red tape was done away with. Red tape: official rules and processes that seem unnecessary and delay results .</t>
  </si>
  <si>
    <t>lucarne (football)</t>
  </si>
  <si>
    <t>(football) top corner (of the net)</t>
  </si>
  <si>
    <t>lampadaire</t>
  </si>
  <si>
    <t>لوه م پاه ديه غ</t>
  </si>
  <si>
    <t>(dans une rue) street lamp, streetlight</t>
  </si>
  <si>
    <t>inconduite</t>
  </si>
  <si>
    <t>أن كوه ن دويت</t>
  </si>
  <si>
    <t>(mauvaise conduite) misconduct</t>
  </si>
  <si>
    <t>prothèse</t>
  </si>
  <si>
    <t>پغوه تيه ز</t>
  </si>
  <si>
    <t xml:space="preserve">(un dispositif: machine, device, objet) prosthesis:  specialized - an artificial body part, such as an arm, foot or tooth, which replaces a missing part. </t>
  </si>
  <si>
    <t>descente d'organe</t>
  </si>
  <si>
    <t>ديه صاه نت</t>
  </si>
  <si>
    <t xml:space="preserve">prolapse: specialized - a medical condition in which an organ has moved down out of its usual position </t>
  </si>
  <si>
    <t>papouille</t>
  </si>
  <si>
    <t>پاه پوه يي</t>
  </si>
  <si>
    <t>(familier) tickle. Faire des papouilles à un bébé: to give a baby a little tickle.</t>
  </si>
  <si>
    <t>frauduleux, euse</t>
  </si>
  <si>
    <t>فغوه دووه لووه</t>
  </si>
  <si>
    <t>fraudulent</t>
  </si>
  <si>
    <t>direction (management)</t>
  </si>
  <si>
    <t>(fonction de chef - d'une entreprise) management, managing. Prendre la direction de: (société, usine) to take over the management of. Se voir confier la direction d'une société/d'un journal/d'un lycée: to be appointed manager of a firm/chief editot of a newspaper/head of a school</t>
  </si>
  <si>
    <t>coucher de soleil</t>
  </si>
  <si>
    <t>كووه شيه</t>
  </si>
  <si>
    <t>sunset</t>
  </si>
  <si>
    <t>bénéfique</t>
  </si>
  <si>
    <t>بيه نيه فيك</t>
  </si>
  <si>
    <t>(avantageux: favourable) beneficial, advantageous</t>
  </si>
  <si>
    <t>antipaludique</t>
  </si>
  <si>
    <t>أوه ن تى پاه لوه ديك</t>
  </si>
  <si>
    <t>antimalarial  مضاد للملاريا</t>
  </si>
  <si>
    <t>effet secondaire</t>
  </si>
  <si>
    <t>ايه فيه سوه جوه ن ديه غ</t>
  </si>
  <si>
    <t>side-effect</t>
  </si>
  <si>
    <t>coup de boule</t>
  </si>
  <si>
    <t>كوه د بوه لل</t>
  </si>
  <si>
    <t>(familier) headbutt (v. &amp; n.): to hit someone violently on the head or in the face using the front of your head روسيه</t>
  </si>
  <si>
    <t>mafieux, euse</t>
  </si>
  <si>
    <t>ما ه ف يوه</t>
  </si>
  <si>
    <t>Qui a trait à (to be connected to) , qui appartient à la mafia. / le milieu mafieux: the Mafia. Des méthodes mafieuses: Mafia-like methods.</t>
  </si>
  <si>
    <t>avoir trait à</t>
  </si>
  <si>
    <t>(avoir un rapport avec) to be connected with</t>
  </si>
  <si>
    <t>faire l'éloge de</t>
  </si>
  <si>
    <t>to speak highly of / in praise of</t>
  </si>
  <si>
    <t>passoire</t>
  </si>
  <si>
    <t>پاه س واه غ</t>
  </si>
  <si>
    <t>(à petits trous) sieve</t>
  </si>
  <si>
    <t>avoir la tête / la mémoire comme une passoire</t>
  </si>
  <si>
    <t>(familier) to have a memory like a sieve</t>
  </si>
  <si>
    <t>hyperlien</t>
  </si>
  <si>
    <t>إى پيه غ لياه ن</t>
  </si>
  <si>
    <t>hyperlink</t>
  </si>
  <si>
    <t>accueil</t>
  </si>
  <si>
    <t>اه كوه يي</t>
  </si>
  <si>
    <t>(réception - d'invité) welcome, greeting. Faire bon accueil à quelqu'un: to give sb a warm welcome.</t>
  </si>
  <si>
    <t>gésir</t>
  </si>
  <si>
    <t>چيه زيغ</t>
  </si>
  <si>
    <t>(être étendu) to lie, to be lying</t>
  </si>
  <si>
    <t>citrouille</t>
  </si>
  <si>
    <t>سيت غوه يي</t>
  </si>
  <si>
    <t>berceau</t>
  </si>
  <si>
    <t>بيه غ سوه</t>
  </si>
  <si>
    <t>(lit) cradle. On se connait depuis le berceau: we've known each other since we were babies.</t>
  </si>
  <si>
    <t>civière</t>
  </si>
  <si>
    <t>سيڨ ييه غ</t>
  </si>
  <si>
    <t xml:space="preserve">stretcher: a light frame made from two long poles with a cover of soft material stretched between them, used for carrying people who are ill, injured or dead </t>
  </si>
  <si>
    <t>lambin, e</t>
  </si>
  <si>
    <t>dawdling, slow</t>
  </si>
  <si>
    <t>verglacé, e</t>
  </si>
  <si>
    <t>ڨيه غ جلاه سيه</t>
  </si>
  <si>
    <t>route verglacée: road covered in black ice, icy road</t>
  </si>
  <si>
    <t>siphonner</t>
  </si>
  <si>
    <t>سى فوه نيه</t>
  </si>
  <si>
    <t>to siphon: to remove liquid from a container using a siphon . Siphonner de l'eau/d'un réservoir: to siphon off water/ a reservoir.</t>
  </si>
  <si>
    <t>avoir lieu de</t>
  </si>
  <si>
    <t>(avoir des raisons de) to have (good) reasons to. Tes craintes n'ont pas lieu d'être: your fears are groundless. Vous n'aurez pas lieu de vous plaindre: you won't find any reason for complaint. Il n'y a pas lieu de s'affoler: there is no need to panic. S'il y a lieu: if necessary.</t>
  </si>
  <si>
    <t>raffoler de</t>
  </si>
  <si>
    <t>غاه فوه ليه</t>
  </si>
  <si>
    <t>phoque</t>
  </si>
  <si>
    <t>فوه ك</t>
  </si>
  <si>
    <t>seal كلب البحر</t>
  </si>
  <si>
    <t>capuchon</t>
  </si>
  <si>
    <t>كاه پوو شوه ن</t>
  </si>
  <si>
    <t>(vêtement - un bonnet) hood, ( - manteau) hooded coat</t>
  </si>
  <si>
    <t>braconnage</t>
  </si>
  <si>
    <t>بغاه كوه ناه چ</t>
  </si>
  <si>
    <t>(la chasse: hunting) poaching: to poach: to catch and kill animals without permission on someone else's land.</t>
  </si>
  <si>
    <t>bénévolat</t>
  </si>
  <si>
    <t>بيه نيه ڨوه لاه</t>
  </si>
  <si>
    <t>(travail) voluntary help / work</t>
  </si>
  <si>
    <t>cicatrisation</t>
  </si>
  <si>
    <t>سى كاه تغى زاه س يون</t>
  </si>
  <si>
    <t>(d'une plaie) healing of a wound, scarring. La cicatrisation se fait mal: the wound is not healing properly.</t>
  </si>
  <si>
    <t>mégot</t>
  </si>
  <si>
    <t>ميه جوه</t>
  </si>
  <si>
    <t>(de cigarette (f.)) cigarette butt / end</t>
  </si>
  <si>
    <t>bovin, e</t>
  </si>
  <si>
    <t>بوه ڨاه ن</t>
  </si>
  <si>
    <t>bovine:   specialized  connected with cows. La viande bovine: the beef.  اللحم البقرى</t>
  </si>
  <si>
    <t>documentaire</t>
  </si>
  <si>
    <t>دوه كووه مون تيه غ</t>
  </si>
  <si>
    <t>(cinéma et télévision) documentary</t>
  </si>
  <si>
    <t>court-métrage</t>
  </si>
  <si>
    <t>كوه غ ميه ت غاه چ</t>
  </si>
  <si>
    <t>short film</t>
  </si>
  <si>
    <t>indicatif</t>
  </si>
  <si>
    <t>أن دى كاه تيف</t>
  </si>
  <si>
    <t>(télécommunications) (de zone) (dialing) code. Indicatif du pays: international dialing code.</t>
  </si>
  <si>
    <t>revenons à nos moutons</t>
  </si>
  <si>
    <t>غوه ڨ ناه ن اه نووه مووه توه ن</t>
  </si>
  <si>
    <t>let's get back to subject at hand</t>
  </si>
  <si>
    <t>benjamin, e</t>
  </si>
  <si>
    <t>باه ن چاه ماه ن</t>
  </si>
  <si>
    <t>youngest child</t>
  </si>
  <si>
    <t>athlète</t>
  </si>
  <si>
    <t>أه ت ليه ت</t>
  </si>
  <si>
    <t>un corps d'athlète: an athletic body.</t>
  </si>
  <si>
    <t>commérage</t>
  </si>
  <si>
    <t>كوه ميه غاه چ</t>
  </si>
  <si>
    <t>piece of gossip. Faire des commérages: to gossip.</t>
  </si>
  <si>
    <t>prétentieux, euse</t>
  </si>
  <si>
    <t>پغيه تون سيوه</t>
  </si>
  <si>
    <t>pretentious: trying to appear or sound more important or clever than you are, especially in matters of art and literature  مغرور</t>
  </si>
  <si>
    <t>parler de quelque chose / quelqu'un</t>
  </si>
  <si>
    <t>to talk / to speak about something / somebody</t>
  </si>
  <si>
    <t>octroi</t>
  </si>
  <si>
    <t>أوكت غواه</t>
  </si>
  <si>
    <t xml:space="preserve">(un don: donation) granting, </t>
  </si>
  <si>
    <t>anodin, e</t>
  </si>
  <si>
    <t>اه نوه داه ن</t>
  </si>
  <si>
    <t>(détail) insignificant, trifling: A trifling matter or amount of money is small or not important. (événement) meaningless, insignificant</t>
  </si>
  <si>
    <t>à l'instar de</t>
  </si>
  <si>
    <t>اه لاه ن ستاه غ دوه</t>
  </si>
  <si>
    <t>(soutenu) following (the example of)
à l'instar de ses parents, il sera enseignant: like his parents, he's going to be a teacher</t>
  </si>
  <si>
    <t>manchot</t>
  </si>
  <si>
    <t>ماه ن شوه</t>
  </si>
  <si>
    <t>penguin</t>
  </si>
  <si>
    <t>tablier</t>
  </si>
  <si>
    <t>تاه بلييه</t>
  </si>
  <si>
    <t>(vêtement) apron: a piece of clothing that you wear over the front of other clothes to keep the clothes clean while you are doing something dirty, such as cooking or cleaning in the house.</t>
  </si>
  <si>
    <t>aphorisme</t>
  </si>
  <si>
    <t>اه فوه غيسم</t>
  </si>
  <si>
    <t>aphorism: a short clever saying which is intended to express a general truth.  حِكمة</t>
  </si>
  <si>
    <t>une prompte guérison</t>
  </si>
  <si>
    <t>پغوه مت جيه غى زوه ن</t>
  </si>
  <si>
    <t>a speed recovery. Je te souhaite une prompte guérison.</t>
  </si>
  <si>
    <t>arachide</t>
  </si>
  <si>
    <t>اه غاه شيد</t>
  </si>
  <si>
    <t>peanut, groundnut</t>
  </si>
  <si>
    <t>futilité</t>
  </si>
  <si>
    <t>فوو تى لى تيه</t>
  </si>
  <si>
    <t>(caractère futile) triviality
il perd son temps à des futilités : he wastes his time in trivial pursuits</t>
  </si>
  <si>
    <t>peuplé, e</t>
  </si>
  <si>
    <t>پوپ ليه</t>
  </si>
  <si>
    <t>populated. Région peu / très peuplée: sparsely/densely populated region.</t>
  </si>
  <si>
    <t>coq-à-l'âne</t>
  </si>
  <si>
    <t>كوه كاه لاه ن</t>
  </si>
  <si>
    <t>(dans la conversation) sudden change of subject. Faire un coq-à-l'âne: to go on to something completely different.</t>
  </si>
  <si>
    <t>soudainement</t>
  </si>
  <si>
    <t>سوه ديه ن موه ن</t>
  </si>
  <si>
    <t>suddenly, all of a sudden. Pourquoi est-il parti soudainement?: why did he leave so hurriedly?</t>
  </si>
  <si>
    <t>klaxon</t>
  </si>
  <si>
    <t>كلاه ك سوه نن</t>
  </si>
  <si>
    <t>donner un coup de Klaxon® to hoot (one's horn) (UK), to honk (one's horn) (US)</t>
  </si>
  <si>
    <t>sérieux, euse</t>
  </si>
  <si>
    <t>سيه غ يووه</t>
  </si>
  <si>
    <t>(grave - ton, visage) serious</t>
  </si>
  <si>
    <t>mettre quelqu'un en cause</t>
  </si>
  <si>
    <t>(en accusation) mettre quelqu'un en cause: to implicate somebody (to implicate: to show that someone is involved in a crime or partly)</t>
  </si>
  <si>
    <t>ingérer</t>
  </si>
  <si>
    <t>ان چيه غيه</t>
  </si>
  <si>
    <t xml:space="preserve">to ingest: to eat or drink something </t>
  </si>
  <si>
    <t>limace</t>
  </si>
  <si>
    <t>لى ماه س</t>
  </si>
  <si>
    <t xml:space="preserve">slug: a small, usually black or brown, creature with a long soft body and no arms or legs, like a  snail  but with no shell </t>
  </si>
  <si>
    <t>équivaloir à</t>
  </si>
  <si>
    <t>ايه كى ڨاه ل واه غ</t>
  </si>
  <si>
    <t>(être égal à) to be equal / equivalent to</t>
  </si>
  <si>
    <t>venimeux, euse</t>
  </si>
  <si>
    <t>ڨوه نى مووه</t>
  </si>
  <si>
    <t>[toxique] venomous, poisonous</t>
  </si>
  <si>
    <t>les frais d’itinérance</t>
  </si>
  <si>
    <t>إى تى نيه غاه نس</t>
  </si>
  <si>
    <t>roaming charges (mobile phone)</t>
  </si>
  <si>
    <t>interprétation (musique)</t>
  </si>
  <si>
    <t>ان تيه غ پغيه تاه س يون</t>
  </si>
  <si>
    <t>[exécution - d'une œuvre musicale] interpretation, rendering, performance ; [ - d'un rôle] interpretation ; [ - d'un texte] reading</t>
  </si>
  <si>
    <t>faire la navette</t>
  </si>
  <si>
    <t>ناه ڨيه ت</t>
  </si>
  <si>
    <t>faire la navette (entre): to shuttle back and forth ou to and fro (between)
un bus fait la navette entre la gare et l'aéroport: there is a shuttle bus (service) between the station and the airport</t>
  </si>
  <si>
    <t>les dessous (nm)</t>
  </si>
  <si>
    <t>the hidden facts about something. les dessous de la politique/de la finance: the hidden agenda in politics/in finance.</t>
  </si>
  <si>
    <t>se remettre en question</t>
  </si>
  <si>
    <t>épicerie (aliments)</t>
  </si>
  <si>
    <t>(aliments) provisions, groceries</t>
  </si>
  <si>
    <t>préférer faire quelque chose plutôt que (de) faire une autre chose</t>
  </si>
  <si>
    <t>il préférait mourir plutôt que (de) partir: he would rather die than leave.</t>
  </si>
  <si>
    <t>promenade</t>
  </si>
  <si>
    <t>پغوه م ناه د</t>
  </si>
  <si>
    <t>(à pieds) walk, stroll. Aller faire une promenade: to for a walk.</t>
  </si>
  <si>
    <t>pellicules</t>
  </si>
  <si>
    <t>(fpl.) (dans les cheveux) dandruff. Avoir des pellicules: to have dandruff.</t>
  </si>
  <si>
    <t>détester</t>
  </si>
  <si>
    <t>ديه تيه س تيه</t>
  </si>
  <si>
    <t>[viande, jazz, politique etc.] to hate, to detest, to loathe
il déteste devoir se lever tôt he hates having to get up early
je déteste qu'on me mente I hate ou I can't stand being lied to</t>
  </si>
  <si>
    <t>homard</t>
  </si>
  <si>
    <t>اوه ماه غ</t>
  </si>
  <si>
    <t>lobster
homard à la nage cuisine lobster cooked in court-bouillon</t>
  </si>
  <si>
    <t>via</t>
  </si>
  <si>
    <t>ڨياه</t>
  </si>
  <si>
    <t>via, through</t>
  </si>
  <si>
    <t>férié, e</t>
  </si>
  <si>
    <t>فيه غ ييه</t>
  </si>
  <si>
    <t>c'est un jour férié: it’s a (public) holiday</t>
  </si>
  <si>
    <t>crédulité</t>
  </si>
  <si>
    <t>كغيه دووه لى تيه</t>
  </si>
  <si>
    <t xml:space="preserve">gullibility: gullible: easily deceived or tricked, and too willing to believe everything that other people say </t>
  </si>
  <si>
    <t>programmeur, euse</t>
  </si>
  <si>
    <t>پغوه ج غاه موه غ</t>
  </si>
  <si>
    <t>(informatique) programmer</t>
  </si>
  <si>
    <t>Moïse</t>
  </si>
  <si>
    <t>موه ييز</t>
  </si>
  <si>
    <t>Jésus-Christ</t>
  </si>
  <si>
    <t xml:space="preserve"> چيه زوه كغى</t>
  </si>
  <si>
    <t>importun, e</t>
  </si>
  <si>
    <t>أه م پوه غ تاه ن</t>
  </si>
  <si>
    <t>[question] importunate (soutenu), untimely
[visite, visiteur] unwelcome, importunate (soutenu)
je crains d'être importun en restant (soutenu): I would not wish to outstay my welcome</t>
  </si>
  <si>
    <t>rider</t>
  </si>
  <si>
    <t>غى ديه</t>
  </si>
  <si>
    <t>(visage, peau, fruit)  to wrinkle, to line, to furrow</t>
  </si>
  <si>
    <t>abandonner</t>
  </si>
  <si>
    <t>اه بوه ن دوه نيه</t>
  </si>
  <si>
    <t>[dans une lutte, une discussion] to give up
il ne comprendra jamais, j'abandonne: he'll never understand, I give up</t>
  </si>
  <si>
    <t>fait</t>
  </si>
  <si>
    <t>فيه</t>
  </si>
  <si>
    <t>(action) act, deed
faits de guerre: acts of war
les faits et gestes de quelqu'un: everything somebody says and does, somebody's every move. 
hauts faits: heroic deeds. 
prendre quelqu'un sur le fait: to catch somebody red-handed.</t>
  </si>
  <si>
    <t>faire un bond en avant</t>
  </si>
  <si>
    <t>(économie) to boom. (prix, loyer) to soar. (recherche) to leap forward.</t>
  </si>
  <si>
    <t>étendre (le linge)</t>
  </si>
  <si>
    <t>ايه توه ندغ</t>
  </si>
  <si>
    <t>[faire sécher] étendre du linge
a. [dehors] to put the washing out to dry, to hang out the washing
b. [à l'intérieur] to hang up the washing</t>
  </si>
  <si>
    <t>bonne continuation</t>
  </si>
  <si>
    <t>كون تين واه سيون</t>
  </si>
  <si>
    <t>(familier &amp; locution) bonne continuation!: all the best!</t>
  </si>
  <si>
    <t>naturaliser</t>
  </si>
  <si>
    <t>ناه تووه غاه لى زيه</t>
  </si>
  <si>
    <t>(administration) to naturalize
il s'est fait naturaliser français: he was granted French citizenship</t>
  </si>
  <si>
    <t>expérimenté, e</t>
  </si>
  <si>
    <t>اكس پيه غى مون تيه</t>
  </si>
  <si>
    <t>experienced, practised</t>
  </si>
  <si>
    <t>recoller</t>
  </si>
  <si>
    <t>غوه كوه ليه</t>
  </si>
  <si>
    <t>(objet brisé) to glue back together</t>
  </si>
  <si>
    <t>détourner (des fonds)</t>
  </si>
  <si>
    <t xml:space="preserve">(extorquer: to extort: to get something by force or threat, or with difficulty) to misappropriate: to steal something that you have been trusted to take care of and use it for your own good </t>
  </si>
  <si>
    <t>saper</t>
  </si>
  <si>
    <t>ساه پيه</t>
  </si>
  <si>
    <t>(familier) (habiller) to dress. Il est toujours bien sapé: he's always really smartly turned out ou dressed.</t>
  </si>
  <si>
    <t>train de vie</t>
  </si>
  <si>
    <t>تغاه ن دوه ڨيي</t>
  </si>
  <si>
    <t>(manière de vivre) lifestyle, standard of living</t>
  </si>
  <si>
    <t>travail au noir</t>
  </si>
  <si>
    <t>undeclared work, illegal work</t>
  </si>
  <si>
    <t>réseautage à la canadienne</t>
  </si>
  <si>
    <t>غيه زوه تاه چ</t>
  </si>
  <si>
    <t>le réseautage: constitution d’un réseau de relations professionnelles efficaces.job networking the Canadian way.</t>
  </si>
  <si>
    <t>essouffler</t>
  </si>
  <si>
    <t>ايه سوه ف ليه</t>
  </si>
  <si>
    <t>to make breathless
être essoufflé to be breathless ou out of breath</t>
  </si>
  <si>
    <t>papoter</t>
  </si>
  <si>
    <t>پاه پوه تيه</t>
  </si>
  <si>
    <t xml:space="preserve">(familier) to chatter: to talk for a long time about things that are not important 
j'adore papoter I love a good old natter (UK) ou gab (US). Natter: to talk continuously for a long time without any particular purpose </t>
  </si>
  <si>
    <t>formulation</t>
  </si>
  <si>
    <t>فوه غ مووه لاه س يوه ن</t>
  </si>
  <si>
    <t>formulation, wording. La formulation de votre problème est incorrecte: you formulated your problem incorrectly, the way you formulated your problem is incorrect.</t>
  </si>
  <si>
    <t>différent de</t>
  </si>
  <si>
    <t>دى فيه غاه ن</t>
  </si>
  <si>
    <t>(distinct, e: different, distinct) unlike, different from / than</t>
  </si>
  <si>
    <t>préparatoire</t>
  </si>
  <si>
    <t>پغيه پاه غاه ت واه غ</t>
  </si>
  <si>
    <t>travail préparatoire: ground work = work that is done as a preparation for work that will be done later. Préparatoire à: preparatory to, in preparation for.</t>
  </si>
  <si>
    <t>tremper</t>
  </si>
  <si>
    <t>[vêtement, vaisselle, lentilles] to soak
faire tremper quelque chose : j'ai fait tremper les draps = I put the sheets in to soak
faire tremper des haricots =  to soak beans, to leave beans to soak</t>
  </si>
  <si>
    <t>raccourcir (une durée)</t>
  </si>
  <si>
    <t>غاه كوه غ سيغ</t>
  </si>
  <si>
    <t>[durée]
les jours raccourcissent:  the days are growing shorter ou drawing in</t>
  </si>
  <si>
    <t>se souvenir de</t>
  </si>
  <si>
    <t>سوه ڨ نيغ</t>
  </si>
  <si>
    <t>[date, événement] to remember, to recollect, to recall  [personne, lieu] to remember
on se souviendra d'elle comme d'une grande essayiste: she'll be remembered as a great essay-writer // je ne me souviens jamais de son adresse: I keep forgetting ou I can never remember his address // je ne me souviens pas de l'avoir lu: I can't remember ou I don't recall ou I don't recollect having read it</t>
  </si>
  <si>
    <t>diffuser</t>
  </si>
  <si>
    <t>دى فووه زيه</t>
  </si>
  <si>
    <t>(audio &amp; radio &amp; télévision) to broadcast
émission diffusée en direct/différé: live/prerecorded broadcast
de l'accordéon diffusé par haut-parleur: accordion music broadcast over a loud-speaker</t>
  </si>
  <si>
    <t>gêné, e (embarrassed)</t>
  </si>
  <si>
    <t>[personne, sourire] embarrassed
pourquoi prends-tu cet air gêné?: why are you looking so embarrassed?
il n'est pas gêné, lui! (familier): he's got a nerve ou (UK) a cheek!</t>
  </si>
  <si>
    <t>macaroni</t>
  </si>
  <si>
    <t>ماه كاه غوه نى</t>
  </si>
  <si>
    <t>macaroni: a type of pasta in the shape of small tubes.</t>
  </si>
  <si>
    <t>béchamel</t>
  </si>
  <si>
    <t>بيه شاه ميه ل</t>
  </si>
  <si>
    <t>(sauce) béchamel white sauce, béchamel</t>
  </si>
  <si>
    <t>je t'emmerde</t>
  </si>
  <si>
    <t>je t'emmerde!: sod (UK) ou screw (US) you! (très familier)</t>
  </si>
  <si>
    <t>plaqué, e</t>
  </si>
  <si>
    <t>پلاه كيه</t>
  </si>
  <si>
    <t>(la joaillerie چوه واه ى غى: the jewel trade) plated. plaqué d'or ou or: gold-plated
plaqué d'argent ou argent: silver-plated</t>
  </si>
  <si>
    <t>crémier, ière</t>
  </si>
  <si>
    <t>كغيه م ييه</t>
  </si>
  <si>
    <t>dairyman, dairywoman</t>
  </si>
  <si>
    <t>poème</t>
  </si>
  <si>
    <t>پوه ويه م</t>
  </si>
  <si>
    <t>poem شِعر</t>
  </si>
  <si>
    <t>pareillement</t>
  </si>
  <si>
    <t>پاه غاه يي موه ن</t>
  </si>
  <si>
    <t>[de la même manière] in the same way</t>
  </si>
  <si>
    <t>marche (activité, sport)</t>
  </si>
  <si>
    <t xml:space="preserve"> [activité, sport] walking
la marche (à pied): walking
la marche en montagne: hill walking
elle fait de la marche [comme sport]: she goes walking </t>
  </si>
  <si>
    <t>jouer au foot</t>
  </si>
  <si>
    <t>jouer au foot: to play football/soccer</t>
  </si>
  <si>
    <t>championnat</t>
  </si>
  <si>
    <t>شاه م پيوه ناه</t>
  </si>
  <si>
    <t>league, championship</t>
  </si>
  <si>
    <t>division</t>
  </si>
  <si>
    <t>دى ڨيز يوه ن</t>
  </si>
  <si>
    <t>(football) division
la première division du championnat: the first league division</t>
  </si>
  <si>
    <t>sommaire</t>
  </si>
  <si>
    <t>سوه ميه غ</t>
  </si>
  <si>
    <t>(d'un magazine) summary, [d'un livre] summary, synopsis
au sommaire de notre journal ce soir: our main news stories tonight</t>
  </si>
  <si>
    <t>avoir son siège à</t>
  </si>
  <si>
    <t xml:space="preserve"> to be headquartered in</t>
  </si>
  <si>
    <t>abonné, e</t>
  </si>
  <si>
    <t>أه بوه نيه</t>
  </si>
  <si>
    <t xml:space="preserve">1. presse &amp; télécommunications subscriber 
2. [au théâtre, au concert, au stade] season ticket-holder 
</t>
  </si>
  <si>
    <t>opérateur de téléphonie mobile</t>
  </si>
  <si>
    <t>cell phone carrier</t>
  </si>
  <si>
    <t>bénévole (adj.)</t>
  </si>
  <si>
    <t>[aide, conseil] voluntary, free</t>
  </si>
  <si>
    <t>mise à jour matérielle</t>
  </si>
  <si>
    <t xml:space="preserve">0 </t>
  </si>
  <si>
    <t>hardware upgrade</t>
  </si>
  <si>
    <t>Baccalauréat (bachelor's degree)</t>
  </si>
  <si>
    <t>باه كاه لوه غ ياه</t>
  </si>
  <si>
    <t>bachelor's degree</t>
  </si>
  <si>
    <t>promouvoir (encourager)</t>
  </si>
  <si>
    <t>[encourager - réforme] to advocate, to push for</t>
  </si>
  <si>
    <t>indice du volume des ventes</t>
  </si>
  <si>
    <t>sales index</t>
  </si>
  <si>
    <t>salon d'emploi</t>
  </si>
  <si>
    <t>job fair</t>
  </si>
  <si>
    <t>programme (code)</t>
  </si>
  <si>
    <t>informatique program
programme d'assemblage: assembler / programme de chargement: loader / programme de diagnostic: malfunction routine</t>
  </si>
  <si>
    <t>automatiser</t>
  </si>
  <si>
    <t>اوه توه ماه تى زيه</t>
  </si>
  <si>
    <t>to automate</t>
  </si>
  <si>
    <t>envoi</t>
  </si>
  <si>
    <t xml:space="preserve">أون ڨ واه </t>
  </si>
  <si>
    <t>[de marchandises, d'argent] sending
faire un envoi:  a. [colis] to send a parcel / b. [lettre] to send a letter</t>
  </si>
  <si>
    <t>dans l'entretemps</t>
  </si>
  <si>
    <t>أونتغ توه</t>
  </si>
  <si>
    <t>in the meantime</t>
  </si>
  <si>
    <t>baril</t>
  </si>
  <si>
    <t>باه غيل</t>
  </si>
  <si>
    <t>(de vin) barrel</t>
  </si>
  <si>
    <t>familiariser quelqu'un avec</t>
  </si>
  <si>
    <t>فاه ميل ياه غى زيه</t>
  </si>
  <si>
    <t>to make somebody familiar ou to familiarize somebody with, to get somebody used to</t>
  </si>
  <si>
    <t>consister en</t>
  </si>
  <si>
    <t>كون سيس تيه</t>
  </si>
  <si>
    <t>to consist of
en quoi consiste votre mission?: what does your mission consist of?, what is your mission all about?</t>
  </si>
  <si>
    <t>pépère</t>
  </si>
  <si>
    <t>پيه پيه غ</t>
  </si>
  <si>
    <t>(familier) [tranquille] (nice and) easy
un petit boulot pépère: a cushy number ou little job
une petite vie pépère: a cosy little life</t>
  </si>
  <si>
    <t>appliqué, e</t>
  </si>
  <si>
    <t>[studieux = hard-working] assiduous, industrious</t>
  </si>
  <si>
    <t>tutorat</t>
  </si>
  <si>
    <t>تووه توه غاه</t>
  </si>
  <si>
    <t>tutoring / Forme d’aide en enseignement individualisée, qui est offerte soit pour accompagner un élève ou un groupe d’élèves qui éprouvent des difficultés, soit pour donner une formation particulière, complémentaire ou à distance.</t>
  </si>
  <si>
    <t>rester en contact avec quelqu'un</t>
  </si>
  <si>
    <t>كون تاه كت</t>
  </si>
  <si>
    <t xml:space="preserve"> to keep ou to stay ou to remain in touch with somebody</t>
  </si>
  <si>
    <t>literie</t>
  </si>
  <si>
    <t>ليت غى</t>
  </si>
  <si>
    <t xml:space="preserve">bedding: the covers on a bed, or the dry grass, etc., that an animal sleeps on </t>
  </si>
  <si>
    <t>suppléance</t>
  </si>
  <si>
    <t>سوه پ ليه ياه نص</t>
  </si>
  <si>
    <t>éducation [poste de remplaçant] supply post (UK), substitute post (US)</t>
  </si>
  <si>
    <t>préposé, e</t>
  </si>
  <si>
    <t>پغيه پوه زيه</t>
  </si>
  <si>
    <t xml:space="preserve">[employé]
préposé des douanes customs official ou officer
préposé au vestiaire cloakroom attendant, cloakroom: a room in a public building such as a restaurant, theatre, etc. where coats, bags, and other personal things can be left while their owners are in the building </t>
  </si>
  <si>
    <t>périr</t>
  </si>
  <si>
    <t>پيه غيغ</t>
  </si>
  <si>
    <t>[personne, souvenir] to perish (littéraire), to die. To perish: to die, especially in an accident or by being killed, or to be destroyed.
péri en mer lost at sea</t>
  </si>
  <si>
    <t>rail</t>
  </si>
  <si>
    <t>غاه يي</t>
  </si>
  <si>
    <t>(une barre d'acier) rail. Les rails: [la voie] the tracks, the rails.
sortir des rails: to leave the rails, to go ou to come off the rails</t>
  </si>
  <si>
    <t>remettre quelque chose/quelqu'un sur les rails</t>
  </si>
  <si>
    <t>(figuré) to put something/somebody back on the rails</t>
  </si>
  <si>
    <t>entreprendre (séduire)</t>
  </si>
  <si>
    <t>(séduire: to seduce - femme) to make (amorous) advances towards</t>
  </si>
  <si>
    <t>remorque</t>
  </si>
  <si>
    <t>غوه موه غك</t>
  </si>
  <si>
    <t>(voiture) trailer</t>
  </si>
  <si>
    <t>caisse (crate)</t>
  </si>
  <si>
    <t>(à claire-voie : lattice, open-work ) crate. caisse d'emballage: packing crate</t>
  </si>
  <si>
    <t>cric</t>
  </si>
  <si>
    <t>كغيك</t>
  </si>
  <si>
    <t>(automobile) (car) jack
mettre une voiture sur / élever une voiture avec un cric: to jack a car up.</t>
  </si>
  <si>
    <t>cric hydraulique / à vis</t>
  </si>
  <si>
    <t>كغيك إيد غوه ليك</t>
  </si>
  <si>
    <t>hydraulic / screw jack</t>
  </si>
  <si>
    <t>entre guillemets</t>
  </si>
  <si>
    <t>in inverted commas: used in spoken English after a word or phrase to show that it has not been used accurately or that the opposite meaning is intended.
tu connais son sens de la "justice", entre guillemets: you know his so-called sense of justice</t>
  </si>
  <si>
    <t>pâtes</t>
  </si>
  <si>
    <t>پاه ت</t>
  </si>
  <si>
    <t>(nf pl.) pasta. les pâtes sont trop cuites: the pasta's overcooked</t>
  </si>
  <si>
    <t>rester dans les annales</t>
  </si>
  <si>
    <t>أه ناه لل</t>
  </si>
  <si>
    <t>to go down in history: be remembered or recorded in history.</t>
  </si>
  <si>
    <t>dépayser</t>
  </si>
  <si>
    <t>ديه پاى زيه</t>
  </si>
  <si>
    <t>se sentir dépaysé: to feel like a stranger.
on fait tout pour que le touriste ne soit pas dépaysé: we do everything possible to make the tourist feel at home</t>
  </si>
  <si>
    <t>pointer (au travail)</t>
  </si>
  <si>
    <t>پواه ن تيه</t>
  </si>
  <si>
    <t>[contrôler - à l'arrivée] to check in ; [ - à la sortie] to check out  يسجل حضور و انصراف</t>
  </si>
  <si>
    <t>branche (secteur)</t>
  </si>
  <si>
    <t>(secteur) field</t>
  </si>
  <si>
    <t>soins palliatifs</t>
  </si>
  <si>
    <t>سواه ن پاه ل ياه تيف</t>
  </si>
  <si>
    <t xml:space="preserve"> palliative care (palliative:  specialized - a drug or medical treatment that reduces pain without curing the cause of the pain. If you have an illness that can't be cured, palliative care makes you as comfortable as possible, by managing your pain and other distressing symptoms. It also involves psychological, social and spiritual support for you and your family or carers.)</t>
  </si>
  <si>
    <t>gaucher, ère</t>
  </si>
  <si>
    <t>جوه شيه</t>
  </si>
  <si>
    <t>(généralement) left-handed</t>
  </si>
  <si>
    <t>croix gammée</t>
  </si>
  <si>
    <t>كغواه</t>
  </si>
  <si>
    <t xml:space="preserve">swastika سواه س تيه كاه: a symbol in the form of a cross with each of its arms bent at a 90° (degree) angle half way along, used in the 20th century as the symbol of the  Nazi  party </t>
  </si>
  <si>
    <t>personne-ressource</t>
  </si>
  <si>
    <t>(Québéc) expert</t>
  </si>
  <si>
    <t>envoi (colis)</t>
  </si>
  <si>
    <t>(colis) parcel
(lettre) letter. Envoi recommandé: (lettre) registered mail / (colis) registered parcel. 
envoi recommandé avec accusé de réception:
a. [colis] recorded delivery parcel (UK), registered package with return receipt (US)
b. [lettre] recorded delivery letter (UK), registered letter with return receipt (US)</t>
  </si>
  <si>
    <t>affranchissement</t>
  </si>
  <si>
    <t>اه ف غاه ن شيس موه ن</t>
  </si>
  <si>
    <t>(d'une lettre - avec des timbres) stamping. Dispensé d'affranchissement: post-free, postage paid.</t>
  </si>
  <si>
    <t>titulaire</t>
  </si>
  <si>
    <t xml:space="preserve">(déteneur - d'un permis, d'un passeport) holder, bearer. </t>
  </si>
  <si>
    <t>le candidat le plus apte à occuper ce poste</t>
  </si>
  <si>
    <t>أه پت</t>
  </si>
  <si>
    <t>the most suitable candidate for the post</t>
  </si>
  <si>
    <t>vapeur</t>
  </si>
  <si>
    <t>ڨاه پوه غ</t>
  </si>
  <si>
    <t>steam</t>
  </si>
  <si>
    <t>biger</t>
  </si>
  <si>
    <t>بى جيه</t>
  </si>
  <si>
    <t>‎Faire la bise à. Je te mettrai dans mon lit bien chaud ; ta grosse soeur te bigera comme du pain.</t>
  </si>
  <si>
    <t>glucide</t>
  </si>
  <si>
    <t>جلووه سيد</t>
  </si>
  <si>
    <t>carbohydrate</t>
  </si>
  <si>
    <t>carnivore</t>
  </si>
  <si>
    <t>كاه غ نى ڨوه غ</t>
  </si>
  <si>
    <t xml:space="preserve">carnivorous: an animal that eats meat </t>
  </si>
  <si>
    <t>en totalité</t>
  </si>
  <si>
    <t>توه تاه لى تيه</t>
  </si>
  <si>
    <t>(ensemble) somme remboursée en totalité: sum paid back in full.</t>
  </si>
  <si>
    <t>mayonnaise</t>
  </si>
  <si>
    <t>ماه يوه نيه ز</t>
  </si>
  <si>
    <t>mayonnaise: a thick creamy sauce made from oil, vinegar and the yellow part of eggs, which is usually eaten cold .</t>
  </si>
  <si>
    <t>resto</t>
  </si>
  <si>
    <t>غيه س توه</t>
  </si>
  <si>
    <t>(familier) restaurant. Les restos du cœur: charity food distribution centers.</t>
  </si>
  <si>
    <t>doublure</t>
  </si>
  <si>
    <t>دووه ب لووه غ</t>
  </si>
  <si>
    <t>(une garniture: une protection ) lining</t>
  </si>
  <si>
    <t>Word</t>
  </si>
  <si>
    <t>Type</t>
  </si>
  <si>
    <t>Pronunciation</t>
  </si>
  <si>
    <t>Meaning</t>
  </si>
  <si>
    <t>French  word / expression</t>
  </si>
  <si>
    <t xml:space="preserve">Type   </t>
  </si>
  <si>
    <t xml:space="preserve">Pronunciation   </t>
  </si>
  <si>
    <t>accretion</t>
  </si>
  <si>
    <t>n.</t>
  </si>
  <si>
    <t>أه ك ريشن</t>
  </si>
  <si>
    <t xml:space="preserve">gradual increase or growth by the addition of new layers or parts. 
The room hadn't been cleaned for years and showed several accretions of dirt and dust.  </t>
  </si>
  <si>
    <t>accroissement</t>
  </si>
  <si>
    <t>أه كغواه س مون</t>
  </si>
  <si>
    <t>impair</t>
  </si>
  <si>
    <t>إيم پيه ر</t>
  </si>
  <si>
    <t xml:space="preserve">to spoil something or make it weaker so that it is less effective. 
A recurring (happening many times) knee injury may have impaired his chances of winning the tournament.  </t>
  </si>
  <si>
    <t>affaiblir</t>
  </si>
  <si>
    <t>top notch</t>
  </si>
  <si>
    <t>outstanding, notable, superior</t>
  </si>
  <si>
    <t>excellent</t>
  </si>
  <si>
    <t>أكسيه لان</t>
  </si>
  <si>
    <t>marrow</t>
  </si>
  <si>
    <t>the soft substance inside a bone</t>
  </si>
  <si>
    <t>moelle</t>
  </si>
  <si>
    <t>مواه لل</t>
  </si>
  <si>
    <t>liken sb/sth to sb/sth</t>
  </si>
  <si>
    <t>phrasal verb</t>
  </si>
  <si>
    <t>لاي كن</t>
  </si>
  <si>
    <t xml:space="preserve">(often passive) to say that someone is similar to or has the same qualities as someone else 
She's been likened to a young Elizabeth Taylor. </t>
  </si>
  <si>
    <t>mutant</t>
  </si>
  <si>
    <t>an organism or cell that is different from others of the same type because of a change in the genes</t>
  </si>
  <si>
    <t>mutant, e</t>
  </si>
  <si>
    <t>tinker</t>
  </si>
  <si>
    <t>to make small changes to something in order to improve or repair it</t>
  </si>
  <si>
    <t>bricoler</t>
  </si>
  <si>
    <t>بغى كوه ليه</t>
  </si>
  <si>
    <t>pyro</t>
  </si>
  <si>
    <t>a pyro can be a range of things: If used alone pyro is a slang that is implied to mean that you like fire, But if used as a root word it relates to fire in one way or another.</t>
  </si>
  <si>
    <t>pyromane</t>
  </si>
  <si>
    <t>پى غوه مانن</t>
  </si>
  <si>
    <t>coy</t>
  </si>
  <si>
    <t>pretending to be shy / not wanting to give people information about something</t>
  </si>
  <si>
    <t xml:space="preserve">qui fait le / la timide / faussement timide </t>
  </si>
  <si>
    <t>تى ميد</t>
  </si>
  <si>
    <t>abreast</t>
  </si>
  <si>
    <t>adv.</t>
  </si>
  <si>
    <t>keep sb abreast of sth. : to make sure you or someone else knows about the most recent changes in a subject or situation.</t>
  </si>
  <si>
    <t>être au courant de quelque chose</t>
  </si>
  <si>
    <t>atrium</t>
  </si>
  <si>
    <t>a large, central room with a glass roof in an office building, restaurant etc.</t>
  </si>
  <si>
    <t>كوه غ</t>
  </si>
  <si>
    <t>renown</t>
  </si>
  <si>
    <t>widespread and high repute; fame.</t>
  </si>
  <si>
    <t>renommé, e</t>
  </si>
  <si>
    <t>غوه نوه ميه</t>
  </si>
  <si>
    <t>cavort</t>
  </si>
  <si>
    <t>to jump, dance, or move about in an excited way</t>
  </si>
  <si>
    <t>cabrioler</t>
  </si>
  <si>
    <t>كاب غيه يوليه</t>
  </si>
  <si>
    <t>a strong inclination, taste, or liking for something: 
a penchant for outdoor sports</t>
  </si>
  <si>
    <t>پون شاه ن</t>
  </si>
  <si>
    <t>Masquerade</t>
  </si>
  <si>
    <t>a party, dance, or other festive gathering of persons wearing masks and other disguises, and often elegant, historical, or fantastic costumes</t>
  </si>
  <si>
    <t>ماسكاه غاه د</t>
  </si>
  <si>
    <t>Relic</t>
  </si>
  <si>
    <t>something that has survived from the past, such as an object or custom</t>
  </si>
  <si>
    <t>relique</t>
  </si>
  <si>
    <t>غوه ليك</t>
  </si>
  <si>
    <t>startle</t>
  </si>
  <si>
    <t>ستاه رتل</t>
  </si>
  <si>
    <t xml:space="preserve">to disturb or agitate suddenly as by surprise or alarm /  to be or cause to be surprised or frightened, esp so as to start involuntarily
She was concentrating on her book and his voice startled her. 
Her article on diet startled many people  into  changing their eating habits. </t>
  </si>
  <si>
    <t>surprendre, étonner, faire peur à</t>
  </si>
  <si>
    <t>سوه غ پغوندغ</t>
  </si>
  <si>
    <t>paradigm</t>
  </si>
  <si>
    <t xml:space="preserve"> باراديم</t>
  </si>
  <si>
    <t>a typical example or model of something</t>
  </si>
  <si>
    <t>paradigme</t>
  </si>
  <si>
    <t>پاه غاه ديجم</t>
  </si>
  <si>
    <t>undermine</t>
  </si>
  <si>
    <t>أندر ماه ين</t>
  </si>
  <si>
    <t xml:space="preserve">to make someone less confident, less powerful or less likely to succeed, or to make something weaker, often gradually
The President has accused two cabinet ministers of working secretly to undermine his position/him.     
Criticism just undermines their confidence. </t>
  </si>
  <si>
    <t>ébranler (la confiance de quelqu'un) / miner</t>
  </si>
  <si>
    <t>أيه بغون ليه / مى نيه</t>
  </si>
  <si>
    <t>plague</t>
  </si>
  <si>
    <t>پليه ج</t>
  </si>
  <si>
    <t>bubonic plague  or (an attack of) any serious disease which kills many people.
Plague of sth. : a large number of sth. Unpleasant that causes a lot of damage</t>
  </si>
  <si>
    <t>peste / un fléau</t>
  </si>
  <si>
    <t>پيه ست / فليه يوه</t>
  </si>
  <si>
    <t>heir</t>
  </si>
  <si>
    <t>ايه ر</t>
  </si>
  <si>
    <t>a person who inherits all the property of a deceased person</t>
  </si>
  <si>
    <t>ايه غى تييه</t>
  </si>
  <si>
    <t>podium</t>
  </si>
  <si>
    <t>a small raised platform used by lecturers, orchestra conductors, etc; dais</t>
  </si>
  <si>
    <t>پوه ديوه مم</t>
  </si>
  <si>
    <t>score (music)</t>
  </si>
  <si>
    <t>the written or printed form of a composition in which the instrumental or vocal parts appear on separate staves (Also, stave. Music . a set of horizontal lines, now five in number, with the corresponding four spaces between them, on which music is written) vertically arranged on large pages (full score) or in a condensed version, usually for piano ( short score ) or voices and piano ( vocal score )</t>
  </si>
  <si>
    <t>partition</t>
  </si>
  <si>
    <t>پاه غ تى سيون</t>
  </si>
  <si>
    <t>contortionist</t>
  </si>
  <si>
    <t>a person who performs gymnastic feats (a specialized skill; profession) involving contorted postures</t>
  </si>
  <si>
    <t>contorsionniste</t>
  </si>
  <si>
    <t>كون توه غ سيونيست</t>
  </si>
  <si>
    <t>Incandescent</t>
  </si>
  <si>
    <t>emitting light as a result of being heated to a high temperature; red-hot or white-hot</t>
  </si>
  <si>
    <t>incandescent, e</t>
  </si>
  <si>
    <t>أن كونديه سان</t>
  </si>
  <si>
    <t>Neodymium</t>
  </si>
  <si>
    <t>a rare-earth, metallic, trivalent element occurring with cerium and other rare-earth metals, and having rose-colored to violet-colored salts. Symbol:  Nd; atomic weight:  144.24; atomic number:  60; specific gravity:  6.9 at 20°C. Neodymium magnet used in hard disks</t>
  </si>
  <si>
    <t>Néodyme</t>
  </si>
  <si>
    <t>نيه يوه ديم</t>
  </si>
  <si>
    <t>perpetual</t>
  </si>
  <si>
    <t>never ending</t>
  </si>
  <si>
    <t>پيه غ پيه تويه ل</t>
  </si>
  <si>
    <t>obstetrician</t>
  </si>
  <si>
    <t xml:space="preserve">a doctor with special training in how to care for pregnant women and help in the birth of babies </t>
  </si>
  <si>
    <t>أوب ستيه تغى سيان</t>
  </si>
  <si>
    <t>evict</t>
  </si>
  <si>
    <t>to legally force someone to leave the house they are living in</t>
  </si>
  <si>
    <t>اكس پوول سيه</t>
  </si>
  <si>
    <t>dodge</t>
  </si>
  <si>
    <t>to move quickly to avoid someone or something</t>
  </si>
  <si>
    <t>esquiver</t>
  </si>
  <si>
    <t>ايه سكى ڨيه</t>
  </si>
  <si>
    <t>thread</t>
  </si>
  <si>
    <t>to pass the end of a thread through needle’s eye (hole)</t>
  </si>
  <si>
    <t>sedative</t>
  </si>
  <si>
    <t>a drug used to sedate a person or animal. 
Sedate: to give a person or animal a drug to make them feel calm</t>
  </si>
  <si>
    <t>سيه داه تيف</t>
  </si>
  <si>
    <t>compulsive</t>
  </si>
  <si>
    <t>(habit) a compulsive habit is something that you do a lot because you want to so much that you cannot control yourself</t>
  </si>
  <si>
    <t>compulsif, ive</t>
  </si>
  <si>
    <t>كوم پوول سيف</t>
  </si>
  <si>
    <t>reclusive</t>
  </si>
  <si>
    <t>living alone and avoiding other people</t>
  </si>
  <si>
    <t>سولى تيه غ</t>
  </si>
  <si>
    <t>set-up</t>
  </si>
  <si>
    <t xml:space="preserve">"trick" a plan that is dishonest and intended to trick someone </t>
  </si>
  <si>
    <t>coup / faire un mauvais coup à quelqu'un</t>
  </si>
  <si>
    <t>jackpot</t>
  </si>
  <si>
    <t>the chief prize or the cumulative stakes in a game or contest, as in bingo, a quiz contest, or a slot machine</t>
  </si>
  <si>
    <t>gros lot / une cagnotte</t>
  </si>
  <si>
    <t>جغوه  لوه / كان يوه ت</t>
  </si>
  <si>
    <t>mumble</t>
  </si>
  <si>
    <t>to speak too quietly and not clearly enough for someone to understand you</t>
  </si>
  <si>
    <t>ماغ موه نيه</t>
  </si>
  <si>
    <t xml:space="preserve">bed </t>
  </si>
  <si>
    <t>to take or accompany to bed for purposes of sexual intercourse. To have sex with someone</t>
  </si>
  <si>
    <t>prendre</t>
  </si>
  <si>
    <t>dimwit</t>
  </si>
  <si>
    <t>stupid or silly person</t>
  </si>
  <si>
    <t>كغيه تان</t>
  </si>
  <si>
    <t>reek</t>
  </si>
  <si>
    <t>to have strong unpleasant smell</t>
  </si>
  <si>
    <t>puer / empester</t>
  </si>
  <si>
    <t>پووه ويه / أومپيه ستيه</t>
  </si>
  <si>
    <t>extremely bad</t>
  </si>
  <si>
    <t>abominable / affreux, use</t>
  </si>
  <si>
    <t>أه بوه مى نابل / أه فغوه</t>
  </si>
  <si>
    <t>charred</t>
  </si>
  <si>
    <t>black from having been burned</t>
  </si>
  <si>
    <t>noirci, e (par le feu)</t>
  </si>
  <si>
    <t>نواه غسى</t>
  </si>
  <si>
    <t>talisman</t>
  </si>
  <si>
    <t>an object that people think will make them lucky</t>
  </si>
  <si>
    <t>تاه ليس مون</t>
  </si>
  <si>
    <t>Succubus</t>
  </si>
  <si>
    <t>a demon in female form, said to have sexual intercourse with men in their sleep. Compare incubus</t>
  </si>
  <si>
    <t>succube</t>
  </si>
  <si>
    <t>سووه كووه ب</t>
  </si>
  <si>
    <t>Snoop</t>
  </si>
  <si>
    <t>to look around a place secretly in order to find out information about someone</t>
  </si>
  <si>
    <t>espionner quelqu'un</t>
  </si>
  <si>
    <t>أيه س پيونيه</t>
  </si>
  <si>
    <t>eerie</t>
  </si>
  <si>
    <t xml:space="preserve">strange in a frightening and mysterious way </t>
  </si>
  <si>
    <t>quelque chose qui fait froid dans le dos / sinistre</t>
  </si>
  <si>
    <t>warp</t>
  </si>
  <si>
    <t>TWIST to become bent into the wrong shape or to make something do this/If something warps your mind, it makes you strange and cruel</t>
  </si>
  <si>
    <t>pervertir</t>
  </si>
  <si>
    <t>پيه غ ڨيه غ تيغ</t>
  </si>
  <si>
    <t>dogma</t>
  </si>
  <si>
    <t xml:space="preserve">disapproving  a fixed, especially religious, belief or set of beliefs that people are expected to accept without any doubts </t>
  </si>
  <si>
    <t>dogme</t>
  </si>
  <si>
    <t>دوه جم</t>
  </si>
  <si>
    <t>Heathen</t>
  </si>
  <si>
    <t>هى زن</t>
  </si>
  <si>
    <t>a person who does not acknowledge the God of Christianity, Judaism, or Islam; pagan</t>
  </si>
  <si>
    <t>païen, ne</t>
  </si>
  <si>
    <t>پاه يان / يه نن</t>
  </si>
  <si>
    <t>yearn (for something)</t>
  </si>
  <si>
    <t>to want something very much with a feeling of sadness. They yearned for peace</t>
  </si>
  <si>
    <t>mourir d'envie / brûler de faire quelque chose - aspirer à + nom</t>
  </si>
  <si>
    <t>أه سپى غيه</t>
  </si>
  <si>
    <t>sluice</t>
  </si>
  <si>
    <t>سلوه س</t>
  </si>
  <si>
    <t xml:space="preserve">also called sluiceway an artificial  channel  for carrying water, which has an opening at one end to control the flow of the water </t>
  </si>
  <si>
    <t>porte d'écluse</t>
  </si>
  <si>
    <t>أيه كلوه ز</t>
  </si>
  <si>
    <t>emaciated</t>
  </si>
  <si>
    <t>emishiated</t>
  </si>
  <si>
    <t xml:space="preserve">very thin and weak because of being ill or not eating enough food </t>
  </si>
  <si>
    <t>ديه شاه غنيه</t>
  </si>
  <si>
    <t>deteriorate</t>
  </si>
  <si>
    <t>to become worse</t>
  </si>
  <si>
    <t>ديه تيه غيوه غيه</t>
  </si>
  <si>
    <t>a long thin structure that people or things can slide down   زوحليئة
a garbage chute</t>
  </si>
  <si>
    <t>toboggan</t>
  </si>
  <si>
    <t>توه بوه جان</t>
  </si>
  <si>
    <t>cult</t>
  </si>
  <si>
    <t>كاه لت</t>
  </si>
  <si>
    <t xml:space="preserve">a religious group whose ideas are considered strange by many people </t>
  </si>
  <si>
    <t>كوو لت</t>
  </si>
  <si>
    <t>turnstile</t>
  </si>
  <si>
    <t>تيه رن ستايل</t>
  </si>
  <si>
    <t>a gate that only allows one person to go through it at a time, like the ones in metro station in which we put the ticket</t>
  </si>
  <si>
    <t>tourniquet</t>
  </si>
  <si>
    <t>توه غنى كيه</t>
  </si>
  <si>
    <t>Token</t>
  </si>
  <si>
    <t>a round piece of metal or plastic that you put in some machines instead of money</t>
  </si>
  <si>
    <t>jeton</t>
  </si>
  <si>
    <t>چوه تون</t>
  </si>
  <si>
    <t>Realm</t>
  </si>
  <si>
    <t>ريه لم</t>
  </si>
  <si>
    <t>an area of knowledge or activity. 
Successes in the realm of foreign policy</t>
  </si>
  <si>
    <t>دوه ميه ن</t>
  </si>
  <si>
    <t>Scrap</t>
  </si>
  <si>
    <t>"un bout de papier" small piece or amount of something. 
He wrote his phone number on a scrap of paper</t>
  </si>
  <si>
    <t xml:space="preserve">bout de (papier) </t>
  </si>
  <si>
    <t>recurring</t>
  </si>
  <si>
    <t>happening again or many times</t>
  </si>
  <si>
    <t>qui revient ou qui se reproduit souvent</t>
  </si>
  <si>
    <t>embargo</t>
  </si>
  <si>
    <t xml:space="preserve">an order by a government to stop trade with another country </t>
  </si>
  <si>
    <t>أوم باه غ جوه</t>
  </si>
  <si>
    <t>motel</t>
  </si>
  <si>
    <t>a hotel for people who are travelling by car</t>
  </si>
  <si>
    <t>موه تيه لل</t>
  </si>
  <si>
    <t>bagel</t>
  </si>
  <si>
    <t>a type of bread made in the shape of a ring</t>
  </si>
  <si>
    <t>petit pain en couronne</t>
  </si>
  <si>
    <t>پوه تى پاه ن أون كوه غوه نن</t>
  </si>
  <si>
    <t>proctor</t>
  </si>
  <si>
    <t>a person appointed to watch students during an exam</t>
  </si>
  <si>
    <t>surveillant, e</t>
  </si>
  <si>
    <t>سووغ ڨيه يان</t>
  </si>
  <si>
    <t xml:space="preserve">if something that someone says or writes is plausible, it could be true
a plausible explanation/excuse </t>
  </si>
  <si>
    <t>plausible / crédible</t>
  </si>
  <si>
    <t>پلوه زيبل / كغيه ديبل</t>
  </si>
  <si>
    <t>root for sb</t>
  </si>
  <si>
    <t>to show support to sb in a competition</t>
  </si>
  <si>
    <t>encourager / soutenir</t>
  </si>
  <si>
    <t>أون كوه غاه چيه / سوه تنيغ</t>
  </si>
  <si>
    <t>rattle</t>
  </si>
  <si>
    <t>to make someone nervous / to make a noise like something knocking repeatedly, or to cause something to make this noise.</t>
  </si>
  <si>
    <t>faire du bruit / faire un bruit de ferraille (voiture, moteur)</t>
  </si>
  <si>
    <t>scrutinize</t>
  </si>
  <si>
    <t>to examine something very carefully</t>
  </si>
  <si>
    <t>expel</t>
  </si>
  <si>
    <t>to make someone leave a school, organization, or country because of their behavior</t>
  </si>
  <si>
    <t>(du lycée) renvoyer / (d'un pays) expulser</t>
  </si>
  <si>
    <t>غوه نڨواه ييه / أكس پوول سيه</t>
  </si>
  <si>
    <t>discretion</t>
  </si>
  <si>
    <t>ديس كريه شن</t>
  </si>
  <si>
    <t>the right to decide something</t>
  </si>
  <si>
    <t>jugement / une discrétion</t>
  </si>
  <si>
    <t>ديس كغيه سيون / چوه چ مون</t>
  </si>
  <si>
    <t>abscess</t>
  </si>
  <si>
    <t>أب سيه س</t>
  </si>
  <si>
    <t>a painful swollen area on the body which contains a yellow fluid  خراج</t>
  </si>
  <si>
    <t>abcès</t>
  </si>
  <si>
    <t>أبسيه</t>
  </si>
  <si>
    <t>Pus</t>
  </si>
  <si>
    <t>a yellow substance that is produced when part of your body is infected.      صديد</t>
  </si>
  <si>
    <t>pus</t>
  </si>
  <si>
    <t>enough or more than enough/large</t>
  </si>
  <si>
    <t>bien / largement assez de</t>
  </si>
  <si>
    <t xml:space="preserve">لاه غچ مون </t>
  </si>
  <si>
    <t>transfusion</t>
  </si>
  <si>
    <t xml:space="preserve">the process of adding an amount of blood to the body of a person or animal, or the amount of blood itself  نقل دم
She suffered kidney failure and needed a  blood  transfusion. </t>
  </si>
  <si>
    <t>transfusion sanguine / de sang</t>
  </si>
  <si>
    <t>تغوه نس فوه زيون</t>
  </si>
  <si>
    <t>yacht</t>
  </si>
  <si>
    <t>يوه ت</t>
  </si>
  <si>
    <t>a large boat used for pleasure and races    (يات US)</t>
  </si>
  <si>
    <t>mingle</t>
  </si>
  <si>
    <t>to mix/to meet and talk to a lot of people at a party or something similar</t>
  </si>
  <si>
    <t>se mêler à / avec</t>
  </si>
  <si>
    <t>hassle</t>
  </si>
  <si>
    <t xml:space="preserve">(a situation causing) difficulty or trouble 
It's one of the few bars that women can go to and not  get  any hassle from men. </t>
  </si>
  <si>
    <t>un embêtement / un emmerdement</t>
  </si>
  <si>
    <t>أوم بيه ت مون / أون ميه غد مون</t>
  </si>
  <si>
    <t>elder</t>
  </si>
  <si>
    <t>ايه لدر</t>
  </si>
  <si>
    <t xml:space="preserve"> an older person, especially one with a respected position in society 
*formal  She is  my  elder  by  three years  (= three years older than me) . 
*They consulted the  village  elders. </t>
  </si>
  <si>
    <t>(entre frères et sœurs) aîné, e / (qui est plus vieux) ancien, ne</t>
  </si>
  <si>
    <t>أيه نيه / أون سيان</t>
  </si>
  <si>
    <t>كور چيه ت</t>
  </si>
  <si>
    <t xml:space="preserve">كوسة     zucchini  </t>
  </si>
  <si>
    <t>كووه غ چيه ت</t>
  </si>
  <si>
    <t>capo (guitar)</t>
  </si>
  <si>
    <t>any of various devices for a guitar, lute, banjo, etc., that when clamped or screwed down across the strings at a given fret will raise each string a corresponding number of half tones</t>
  </si>
  <si>
    <t>handful</t>
  </si>
  <si>
    <t>هاند فوه ل</t>
  </si>
  <si>
    <t xml:space="preserve">the quantity or amount that the hand can hold
He pulled out a handful of coins from his pocket. </t>
  </si>
  <si>
    <t>proprietary</t>
  </si>
  <si>
    <t xml:space="preserve">*relating to ownership, or relating to or like an owner 
I just assumed he owned the place - he had a proprietary air about him. 
*describes goods which are made and sent out by a particular company whose name is on the product 
proprietary medicines </t>
  </si>
  <si>
    <t>de propriétaire / (commerce) de marque déposée = registred trade mark (RT)</t>
  </si>
  <si>
    <t>پغوپغييه تيه غ</t>
  </si>
  <si>
    <t>erratic</t>
  </si>
  <si>
    <t xml:space="preserve">  أيه راه تيه ك</t>
  </si>
  <si>
    <t xml:space="preserve">not regular, uncertain or without organization in movement or behaviour
He drove in an erratic course down the road.     
She can be very erratic, one day she is friendly and the next she'll hardly speak to you. </t>
  </si>
  <si>
    <t>irrégulier, e / erratique</t>
  </si>
  <si>
    <t>إى غيه جوه لييه / أيه غاه تيك</t>
  </si>
  <si>
    <t>boycott</t>
  </si>
  <si>
    <t>to refuse to buy a product or take part in an activity as a way of expressing strong disapproval</t>
  </si>
  <si>
    <t>appalling</t>
  </si>
  <si>
    <t>أه پوه ليه نج</t>
  </si>
  <si>
    <t xml:space="preserve">shocking and very bad
Prisoners were kept in the most appalling conditions. </t>
  </si>
  <si>
    <t>أيه پوه ڨونتاه بل</t>
  </si>
  <si>
    <t>a comment that is very often made and is therefore not original and not interesting</t>
  </si>
  <si>
    <t>كلى شيه</t>
  </si>
  <si>
    <t>gag</t>
  </si>
  <si>
    <t>جاه ج</t>
  </si>
  <si>
    <t xml:space="preserve">1- a joke or funny story, especially one told by a  comedian.
2- US a trick played on someone or an action performed to entertain other people     </t>
  </si>
  <si>
    <t>streetcar</t>
  </si>
  <si>
    <t>US for tram</t>
  </si>
  <si>
    <t>tramway</t>
  </si>
  <si>
    <t>تغاه م ويه</t>
  </si>
  <si>
    <t>chap</t>
  </si>
  <si>
    <t>UK old-fashioned. Man</t>
  </si>
  <si>
    <t>telluric</t>
  </si>
  <si>
    <t>تالوريك</t>
  </si>
  <si>
    <t>of or pertaining to the earth; terrestrial</t>
  </si>
  <si>
    <t>draft</t>
  </si>
  <si>
    <t>cold air. US for draught (UK)</t>
  </si>
  <si>
    <t>courant d'air</t>
  </si>
  <si>
    <t>hackneyed</t>
  </si>
  <si>
    <t>هاك نيد</t>
  </si>
  <si>
    <t xml:space="preserve">"disapproving" describes a phrase or an idea which has been said or used so often that it has become boring and has no meaning
The plot of the film is just a hackneyed boy-meets-girl scenario. </t>
  </si>
  <si>
    <t>réchauffé, e / rebattu, e</t>
  </si>
  <si>
    <t>غيه شوه فيه / غوه باه توه</t>
  </si>
  <si>
    <t>unadulterated</t>
  </si>
  <si>
    <t>أن أدلت ريه تيه د</t>
  </si>
  <si>
    <t>not spoilt or made weaker by the addition of another substance; pure</t>
  </si>
  <si>
    <t>pur, e / non frelaté</t>
  </si>
  <si>
    <t>پوه غ / فغوه لاه تيه</t>
  </si>
  <si>
    <t>outfit</t>
  </si>
  <si>
    <t>a set of clothes worn for a particular occasion or activity.</t>
  </si>
  <si>
    <t>be in the groove</t>
  </si>
  <si>
    <t xml:space="preserve">to be operating or performing successfully
Alex Popov proved he was back in the groove by winning the 100 metres freestyle. </t>
  </si>
  <si>
    <t>être branché,e / être dans le coup</t>
  </si>
  <si>
    <t>derelict</t>
  </si>
  <si>
    <t>ديه ر أيه ليكت</t>
  </si>
  <si>
    <t xml:space="preserve">describes buildings or places that are not cared for and are in bad condition </t>
  </si>
  <si>
    <t>abandonné, e / délaissé, e</t>
  </si>
  <si>
    <t>أه بون دوه نيه / ديه ليه سيه</t>
  </si>
  <si>
    <t>impute sth. to sb.</t>
  </si>
  <si>
    <t>to say that someone is responsible for something that has happened, or that something is the cause of something else</t>
  </si>
  <si>
    <t>imputer quelque chose à quelqu'un</t>
  </si>
  <si>
    <t>أمپوه تيه</t>
  </si>
  <si>
    <t>armpit</t>
  </si>
  <si>
    <t xml:space="preserve">the hollow place under your arm where your arm joins your body </t>
  </si>
  <si>
    <t>drop off</t>
  </si>
  <si>
    <t>to start to sleep</t>
  </si>
  <si>
    <t>s'endormir</t>
  </si>
  <si>
    <t>أوندوه غ ميغ</t>
  </si>
  <si>
    <t>pass away / on</t>
  </si>
  <si>
    <t xml:space="preserve">polite expression   for   die (STOP LIVING) 
She's terribly upset because her father passed away last week. </t>
  </si>
  <si>
    <t>s'éteindre / décéder</t>
  </si>
  <si>
    <t>أيه تاه ندغ / ديه سيه ديه</t>
  </si>
  <si>
    <t>reproach</t>
  </si>
  <si>
    <t>روه پروه تش</t>
  </si>
  <si>
    <t xml:space="preserve">to criticize someone, especially for not being successful or not doing what is expected 
    </t>
  </si>
  <si>
    <t>reprocher quelque chose à quelqu'un = to blame somebody for something</t>
  </si>
  <si>
    <t>wane</t>
  </si>
  <si>
    <t>ويه ن</t>
  </si>
  <si>
    <t>to become weaker in strength or influence</t>
  </si>
  <si>
    <t>ديه كلي نيه</t>
  </si>
  <si>
    <t>every now and then / again</t>
  </si>
  <si>
    <t>Sometimes but not so often. 
Every now and again/then they'll have a beer together.</t>
  </si>
  <si>
    <t>de temps en temps / de temps à autre</t>
  </si>
  <si>
    <t>locution adverbiale</t>
  </si>
  <si>
    <t>دوه توه مز أون توه م / دوه توه مز أه أوتغ</t>
  </si>
  <si>
    <t>macho</t>
  </si>
  <si>
    <t>ماه تشوه</t>
  </si>
  <si>
    <t>behaving forcefully or showing no emotion in a way traditionally thought to be typical of a man.</t>
  </si>
  <si>
    <t>ماتشوه</t>
  </si>
  <si>
    <t>loaf around / about</t>
  </si>
  <si>
    <t>to avoid activity, especially work.</t>
  </si>
  <si>
    <t>fainéanter / traîner</t>
  </si>
  <si>
    <t>فيه ن يون تيه / تغيه ن أيه</t>
  </si>
  <si>
    <t>shrewd</t>
  </si>
  <si>
    <t>شرووه د</t>
  </si>
  <si>
    <t xml:space="preserve">having or based on a clear understanding and good judgment of a situation, resulting in an advantage     </t>
  </si>
  <si>
    <t>judicieux, euse</t>
  </si>
  <si>
    <t>چوه دى سيوه</t>
  </si>
  <si>
    <t>gait</t>
  </si>
  <si>
    <t>جاه يت</t>
  </si>
  <si>
    <t xml:space="preserve">formal - a particular way of walking 
    He walked  with  a slow stiff gait. </t>
  </si>
  <si>
    <t>une démarche / une allure</t>
  </si>
  <si>
    <t>ديه ماه غش / أه لووه غ</t>
  </si>
  <si>
    <t>graceful</t>
  </si>
  <si>
    <t>جريه س فول</t>
  </si>
  <si>
    <t xml:space="preserve">"movement" moving in a smooth, relaxed, attractive way, or having a smooth, attractive shape 
graceful movements   
a graceful neck 
"behavior" behaving in a polite and pleasant way.
She finally apologized, but she wasn't very graceful about it. </t>
  </si>
  <si>
    <t>gracieux, euse</t>
  </si>
  <si>
    <t>جغاه سيوه</t>
  </si>
  <si>
    <t>decent</t>
  </si>
  <si>
    <t>دى سنت</t>
  </si>
  <si>
    <t xml:space="preserve">socially acceptable or good
Everyone should be entitled to a decent wage/standard of living. </t>
  </si>
  <si>
    <t>décent, e / convenable</t>
  </si>
  <si>
    <t>ديه سون / كون ڨناه بل</t>
  </si>
  <si>
    <t>descent</t>
  </si>
  <si>
    <t>دسسنت</t>
  </si>
  <si>
    <t>1-the state or fact of being related to a particular person or group of people who lived in the past. 
2-a movement down.</t>
  </si>
  <si>
    <t>une origine
une descente</t>
  </si>
  <si>
    <t>أوه غى چين
ديه سوه نت</t>
  </si>
  <si>
    <t>فراه چل</t>
  </si>
  <si>
    <t>can be easily broken, damaged or harmed</t>
  </si>
  <si>
    <t>فراه چيل</t>
  </si>
  <si>
    <t>show up</t>
  </si>
  <si>
    <t xml:space="preserve">to arrive somewhere in order to join a group of people, especially late or unexpectedly </t>
  </si>
  <si>
    <t>arriver / se montrer</t>
  </si>
  <si>
    <t>أه غى ڨيه</t>
  </si>
  <si>
    <t>turn up</t>
  </si>
  <si>
    <t xml:space="preserve">to arrive or appear somewhere, usually unexpectedly or in a way that was not planned </t>
  </si>
  <si>
    <t>se présenter / arriver</t>
  </si>
  <si>
    <t>carry off</t>
  </si>
  <si>
    <t xml:space="preserve">to succeed in doing or achieving something difficult </t>
  </si>
  <si>
    <t>réaliser / s'en tirer</t>
  </si>
  <si>
    <t>سون تى غيه</t>
  </si>
  <si>
    <t>features</t>
  </si>
  <si>
    <t xml:space="preserve">one of the parts of someone's face that you notice when you look at them
He has wonderful strong features. </t>
  </si>
  <si>
    <t>trait (toujours pluriel)</t>
  </si>
  <si>
    <t>سولوه ويه تت / سيه لوه ويه ت</t>
  </si>
  <si>
    <t xml:space="preserve">a dark shape seen against a light surface </t>
  </si>
  <si>
    <t>سيه لوه ويه ت</t>
  </si>
  <si>
    <t>railing</t>
  </si>
  <si>
    <t>ريه ليه ن</t>
  </si>
  <si>
    <t xml:space="preserve">(usually plural) a vertical, usually metal or wooden post, which is used together with other such posts to form a fence
Tourists pressed their faces against the palace railings. </t>
  </si>
  <si>
    <t>balustrade / barrière</t>
  </si>
  <si>
    <t>باه لوه ستغاه د / باغ ييه غ</t>
  </si>
  <si>
    <t>wit</t>
  </si>
  <si>
    <t xml:space="preserve"> a person who is skilled at using words in a clever and humorous way 
Sydney Smith, a notable wit, once remarked that he never read a book before he reviewed it because it might prejudice (influence) his opinion of it. </t>
  </si>
  <si>
    <t>plein,e  d'esprit</t>
  </si>
  <si>
    <t>أيه سپغى</t>
  </si>
  <si>
    <t>slender</t>
  </si>
  <si>
    <t>thin and delicate, often in a way that is attractive</t>
  </si>
  <si>
    <t>أيه لانسيه</t>
  </si>
  <si>
    <t>capstan</t>
  </si>
  <si>
    <t>كابستن</t>
  </si>
  <si>
    <t xml:space="preserve">1-A machine with a spinning vertical cylinder which is used, especially on ships, for pulling heavy objects with a rope 
2- A thin spinning cylinder in a  tape recorder (= a machine that records and plays back sound)  which pulls the tape through the machin </t>
  </si>
  <si>
    <t>cabestan</t>
  </si>
  <si>
    <t>كاه بيه ستان</t>
  </si>
  <si>
    <t>cherish</t>
  </si>
  <si>
    <t>شيه رش</t>
  </si>
  <si>
    <t xml:space="preserve">*to love, protect and care for someone or something that is important to you 
Although I cherish my children, I do allow them their independence.     
Freedom of speech is a cherished  (= carefully protected)  right in this country. 
*to keep hopes, memories or ideas in your mind because they are important to you and bring you pleasure 
I cherish the memories of the time we spent together. </t>
  </si>
  <si>
    <t>contagious</t>
  </si>
  <si>
    <t>كونت ايه چوس</t>
  </si>
  <si>
    <t xml:space="preserve">describes a disease that can be caught by touching someone with the disease or a piece of infected clothing  </t>
  </si>
  <si>
    <t>كونتاه چيوه</t>
  </si>
  <si>
    <t>infectious</t>
  </si>
  <si>
    <t>إنفكشوس</t>
  </si>
  <si>
    <t xml:space="preserve">able to pass a disease from one person, animal or plant to another 
an infectious disease/patient 
describes something that has an effect on everyone who is present and makes them want to join in 
an infectious laugh </t>
  </si>
  <si>
    <t>infectieux, euse / contagieux, euse</t>
  </si>
  <si>
    <t>أن فيه كس يوه / كونتاه چيوه</t>
  </si>
  <si>
    <t>indifference</t>
  </si>
  <si>
    <t>إن ديه ف راه نس</t>
  </si>
  <si>
    <t xml:space="preserve">lack of interest in someone or something
Many native speakers of a language show indifference  to/towards  grammatical points.     
His attitude was one of bored indifference. </t>
  </si>
  <si>
    <t>أپتى تووه د</t>
  </si>
  <si>
    <t xml:space="preserve">a natural ability or skill 
My son has no/little aptitude  for  sport.     
  We will take your  personal  aptitudes and abilities into account.  </t>
  </si>
  <si>
    <t>tap</t>
  </si>
  <si>
    <t xml:space="preserve">to use a small device fixed to a telephone in order to listen secretly to what people are saying </t>
  </si>
  <si>
    <t>mettre ou placer quelqu'un sur écoutes</t>
  </si>
  <si>
    <t>أيه كوه ت</t>
  </si>
  <si>
    <t>coup (d'état)</t>
  </si>
  <si>
    <t xml:space="preserve">a sudden illegal, often violent, taking of government power, especially by (part of) an army </t>
  </si>
  <si>
    <t>كوه ديه تاه</t>
  </si>
  <si>
    <t>nudge</t>
  </si>
  <si>
    <t xml:space="preserve">to push something or someone gently, especially to push someone with your  elbow  to attract their attention </t>
  </si>
  <si>
    <t>donner un coup de coude à quelqu'un</t>
  </si>
  <si>
    <t>كوه د كود</t>
  </si>
  <si>
    <t>proverb</t>
  </si>
  <si>
    <t>پرو ڨرب</t>
  </si>
  <si>
    <t xml:space="preserve">a short sentence, etc., usually known by many people, stating something commonly experienced or giving advice </t>
  </si>
  <si>
    <t>پغوه ڨيه غب</t>
  </si>
  <si>
    <t>workout</t>
  </si>
  <si>
    <t>a period of physical exercise</t>
  </si>
  <si>
    <t>séance d'entraînement</t>
  </si>
  <si>
    <t>سيه ياه نس دون تغيه ن مون</t>
  </si>
  <si>
    <t>setback</t>
  </si>
  <si>
    <t xml:space="preserve">something that happens which delays or prevents a process from advancing </t>
  </si>
  <si>
    <t>échec / revers</t>
  </si>
  <si>
    <t>أيه شيه ك / غوه ڨيه غ</t>
  </si>
  <si>
    <t>prospect</t>
  </si>
  <si>
    <t xml:space="preserve">to search for gold, oil or other valuable substances on or under the surface of the Earth </t>
  </si>
  <si>
    <t>prospecter</t>
  </si>
  <si>
    <t>پغوه سپيه كتيه</t>
  </si>
  <si>
    <t>by dint of</t>
  </si>
  <si>
    <t xml:space="preserve">formal as a result of something, because of
She got what she wanted by dint of pleading (to make an urgent, emotional statement or request for something) and threatening. </t>
  </si>
  <si>
    <t>locution prépositionnelle</t>
  </si>
  <si>
    <t>أه فوه غس دوه</t>
  </si>
  <si>
    <t>ladykiller</t>
  </si>
  <si>
    <t xml:space="preserve">a sexually attractive man who has sexual relationships with many women </t>
  </si>
  <si>
    <t>bourreau des cœurs</t>
  </si>
  <si>
    <t>بوه غوه ديه كوه غ</t>
  </si>
  <si>
    <t>shattered</t>
  </si>
  <si>
    <t>extremely tired</t>
  </si>
  <si>
    <t>puncture</t>
  </si>
  <si>
    <t>پانك شر</t>
  </si>
  <si>
    <t xml:space="preserve">to make a small hole in something, or to get a small hole in something
 She had used a screwdriver to puncture two holes in the lid of a paint tin.     
  The knife went through his ribs and punctured his lung. </t>
  </si>
  <si>
    <t>crever, perforer</t>
  </si>
  <si>
    <t>كغوه ڨيه / پيه غ فوه غيه</t>
  </si>
  <si>
    <t>sway</t>
  </si>
  <si>
    <t xml:space="preserve">control or influence
Her parents no longer seem to have much sway  over  her. </t>
  </si>
  <si>
    <t>influence, emprise (être sous l'emprise de quelqu'un: to be under sb's control)</t>
  </si>
  <si>
    <t>أوم پغيز / أن فلوه واه نس</t>
  </si>
  <si>
    <t xml:space="preserve"> a long complicated series of related usually negative events
It was just another episode in an  ongoing  saga  of  marriage problems. </t>
  </si>
  <si>
    <t>ساه جاه</t>
  </si>
  <si>
    <t>clear off</t>
  </si>
  <si>
    <t>used to tell someone to go away in a rude way</t>
  </si>
  <si>
    <t>ficher le camp (familier), foutre le camp (très familier)</t>
  </si>
  <si>
    <t xml:space="preserve"> في شيه/فوتغ لو كاه</t>
  </si>
  <si>
    <t>corpse</t>
  </si>
  <si>
    <t>كوربس</t>
  </si>
  <si>
    <t>a dead body, usually for a person</t>
  </si>
  <si>
    <t>cadavre, corps</t>
  </si>
  <si>
    <t>كاه داه ڨغ / كوه غ</t>
  </si>
  <si>
    <t>moor</t>
  </si>
  <si>
    <t xml:space="preserve">to tie a boat so that it stays in the same place </t>
  </si>
  <si>
    <t>أه ماه غيه</t>
  </si>
  <si>
    <t>neophyte</t>
  </si>
  <si>
    <t xml:space="preserve">someone who has recently become involved in an activity and is still learning about it </t>
  </si>
  <si>
    <t>néophyte</t>
  </si>
  <si>
    <t>نيه يوه فيت</t>
  </si>
  <si>
    <t>shroud</t>
  </si>
  <si>
    <t>a cloth or sheet in which a corpse is wrapped for burial</t>
  </si>
  <si>
    <t>linceul, suaire</t>
  </si>
  <si>
    <t>لاه ن سوه ل / سوييه غ</t>
  </si>
  <si>
    <t>propel</t>
  </si>
  <si>
    <t>پروه پيه ل</t>
  </si>
  <si>
    <t xml:space="preserve">to drive, or cause to move, forward or onward
a rocket propelled through space     
  The Kon-Tiki sailed across the Pacific Ocean propelled by wind power. </t>
  </si>
  <si>
    <t>propulser</t>
  </si>
  <si>
    <t>thruster</t>
  </si>
  <si>
    <t>an auxiliary propeller on a ship, capable of acting athwartships (from one side of a ship to the other)</t>
  </si>
  <si>
    <t>boom</t>
  </si>
  <si>
    <t xml:space="preserve"> a period of rapid economic growth, prosperity, high wages</t>
  </si>
  <si>
    <t>période de prospérité</t>
  </si>
  <si>
    <t>Decommission</t>
  </si>
  <si>
    <t xml:space="preserve">to take equipment or weapons out of use </t>
  </si>
  <si>
    <t>déclasser / mettre hors service</t>
  </si>
  <si>
    <t xml:space="preserve">ديه كلاه سيه / </t>
  </si>
  <si>
    <t>Synopsis</t>
  </si>
  <si>
    <t xml:space="preserve"> a brief or condensed statement giving a general view of some subject</t>
  </si>
  <si>
    <t>résumé / synopsis</t>
  </si>
  <si>
    <t>سى نوه پ سيس / غيه زوه ميه</t>
  </si>
  <si>
    <t>midwife</t>
  </si>
  <si>
    <t xml:space="preserve">a person, usually a woman, who is trained to help women when they are giving birth </t>
  </si>
  <si>
    <t>ساه چ فاه مم</t>
  </si>
  <si>
    <t>emblematic</t>
  </si>
  <si>
    <t xml:space="preserve">representing a particular person, group or idea 
A sword is emblematic  of  power gained by violence. </t>
  </si>
  <si>
    <t>أومبليه ماه تيك</t>
  </si>
  <si>
    <t>chaste</t>
  </si>
  <si>
    <t>شيه ست</t>
  </si>
  <si>
    <t xml:space="preserve">not having had sex, or only having a sexual relationship with the person you are married to </t>
  </si>
  <si>
    <t>شاه ست</t>
  </si>
  <si>
    <t>indignant</t>
  </si>
  <si>
    <t>أن ديه جنانت</t>
  </si>
  <si>
    <t xml:space="preserve">to be indignant: angry because of something which is wrong or not fair 
She wrote an indignant letter to the paper complaining about the council's action. 
</t>
  </si>
  <si>
    <t>indigné, outré</t>
  </si>
  <si>
    <t>أن دين ييه / أوت غيه</t>
  </si>
  <si>
    <t>mayday</t>
  </si>
  <si>
    <t xml:space="preserve">a special radio signal sent from a ship or an aircraft when it needs help </t>
  </si>
  <si>
    <t>SOS</t>
  </si>
  <si>
    <t>أس أوه أس</t>
  </si>
  <si>
    <t>residential</t>
  </si>
  <si>
    <t xml:space="preserve">a residential road, area, etc. has only private houses, not offices and factories. </t>
  </si>
  <si>
    <t>غيه زى دون سياه لل</t>
  </si>
  <si>
    <t>pronunciation</t>
  </si>
  <si>
    <t>برونانسيه شن</t>
  </si>
  <si>
    <t>how words are pronounced</t>
  </si>
  <si>
    <t>prononciation</t>
  </si>
  <si>
    <t>پغوه نونسياه سيون</t>
  </si>
  <si>
    <t>means</t>
  </si>
  <si>
    <t xml:space="preserve">a method or way of doing something </t>
  </si>
  <si>
    <t>مواه ياه</t>
  </si>
  <si>
    <t>while</t>
  </si>
  <si>
    <t>a length of time</t>
  </si>
  <si>
    <t>au bout de quelque temps : after a while / attendre un peu: to wait for a while</t>
  </si>
  <si>
    <t>To take stock</t>
  </si>
  <si>
    <t xml:space="preserve">To take stock (of something) is to think carefully about a situation or event and form an opinion about it, so that you can decide what to do 
After two years spent teaching abroad, she returned home for a month to take stock  of  her life. </t>
  </si>
  <si>
    <t>فيه غ لوه پواه ن</t>
  </si>
  <si>
    <t>sabotage</t>
  </si>
  <si>
    <t xml:space="preserve">to damage or destroy equipment, weapons or buildings in order to prevent the success of an enemy or competitor /  to intentionally prevent the success of a plan or action 
The rebels had tried to sabotage the oil pipeline. 
</t>
  </si>
  <si>
    <t>saboter = détruire volontairement</t>
  </si>
  <si>
    <t>ساه بوه تيه</t>
  </si>
  <si>
    <t>retort</t>
  </si>
  <si>
    <t>رى توه رت</t>
  </si>
  <si>
    <t xml:space="preserve">to answer someone quickly in an angry or funny way. 
"That doesn't concern you!" she retorted. </t>
  </si>
  <si>
    <t>غيه توه غكيه</t>
  </si>
  <si>
    <t>turn down</t>
  </si>
  <si>
    <t xml:space="preserve">to refuse an offer or request
He turned down the job because it involved too much travelling. </t>
  </si>
  <si>
    <t>rejeter / refuser</t>
  </si>
  <si>
    <t>غوچ تيه / غوه فوه زيه</t>
  </si>
  <si>
    <t xml:space="preserve">a person who finds prostitutes for people who want to have sex with them </t>
  </si>
  <si>
    <t>پغوه كسيه نيه ت</t>
  </si>
  <si>
    <t>exasperation</t>
  </si>
  <si>
    <t xml:space="preserve">anger. 
After ten hours of fruitless negotiations, he stormed out of the meeting  in  exasperation. </t>
  </si>
  <si>
    <t>exaspération</t>
  </si>
  <si>
    <t>إيه جزاه س پيه غاه سيون</t>
  </si>
  <si>
    <t>immaculate</t>
  </si>
  <si>
    <t>إيماه كوه ليه ت</t>
  </si>
  <si>
    <t xml:space="preserve">*perfectly clean or tidy 
dressed in an immaculate white suit   
an immaculate garden 
*perfect and without any mistakes 
He gave an immaculate  performance  as the aging hero. </t>
  </si>
  <si>
    <t>أمپيه كاه بل</t>
  </si>
  <si>
    <t>smirk</t>
  </si>
  <si>
    <t xml:space="preserve">a smile that expresses satisfaction or pleasure about having done something or knowing something which is not known by someone else. 
"Maybe your husband does things that you don't know about," he said with a smirk. 
"I told you it would end in disaster," said Polly with a self-satisfied smirk on her face. </t>
  </si>
  <si>
    <t>petit sourire satisfait (happy, satisfied) / suffisant</t>
  </si>
  <si>
    <t>سوه غيغ</t>
  </si>
  <si>
    <t>twitch</t>
  </si>
  <si>
    <t>تويه تش</t>
  </si>
  <si>
    <t xml:space="preserve">*(to cause) to make a sudden small movement with a part of the body, usually without intending to.
He tried to suppress a smile but felt the corner of his mouth twitch.  
*to give something a sudden light pull 
You'll feel something twitch the line when you get a fish. </t>
  </si>
  <si>
    <t>*un tic / spasme
*une saccade (jerk)</t>
  </si>
  <si>
    <t>تيك / سپاه سم /ساه كاه د</t>
  </si>
  <si>
    <t>skyline</t>
  </si>
  <si>
    <t xml:space="preserve">a shape or pattern made against the sky, especially by buildings. 
You get a good view of the New York skyline from the Statue of Liberty. </t>
  </si>
  <si>
    <t>le silhouette des immeubles</t>
  </si>
  <si>
    <t>سيلوه ويه ت</t>
  </si>
  <si>
    <t>waive</t>
  </si>
  <si>
    <t xml:space="preserve">to not demand something you have a right to, or not cause a rule to be obeyed.
The bank manager waived the charge  (= said we didn't have to pay) , as we were old and valued customers.  
He persuaded the delegates to waive  (= give up)  their objections. </t>
  </si>
  <si>
    <t>renoncer à / abandonner / déroger à</t>
  </si>
  <si>
    <t>غوه نون سيه / أه بون دوه نيه / ديه غوه چيه</t>
  </si>
  <si>
    <t>euthanasia</t>
  </si>
  <si>
    <t>يو ثاه نيه شاه</t>
  </si>
  <si>
    <t xml:space="preserve">the act of killing someone who is very ill or very old so that they do not suffer any more 
 Although some people campaign for the right to euthanasia, it is still illegal in most countries. </t>
  </si>
  <si>
    <t>أوه تاه ناه زى</t>
  </si>
  <si>
    <t>loathing</t>
  </si>
  <si>
    <t>لوه زينج</t>
  </si>
  <si>
    <t xml:space="preserve"> strong hatred
The thought of him touching her filled her with deep loathing. </t>
  </si>
  <si>
    <t>une aversion / une répugnance</t>
  </si>
  <si>
    <t>أه ڨيه غ سيون / غيه پون ياه نس</t>
  </si>
  <si>
    <t>serene</t>
  </si>
  <si>
    <t>سيه رين</t>
  </si>
  <si>
    <t xml:space="preserve">peaceful and calm; worried by nothing 
She has a lovely serene face. </t>
  </si>
  <si>
    <t>سوه غاه ن / سوه غيه نن</t>
  </si>
  <si>
    <t>discernment</t>
  </si>
  <si>
    <t>دى سرنمنت</t>
  </si>
  <si>
    <t xml:space="preserve">Formal approving the ability to judge people and things well 
It's clear that you are a person of discernment. </t>
  </si>
  <si>
    <t>دى سيه غن مون</t>
  </si>
  <si>
    <t>stick-up</t>
  </si>
  <si>
    <t>بغاه كاچ</t>
  </si>
  <si>
    <t>tobacconist</t>
  </si>
  <si>
    <t>توه باكو نيه ست</t>
  </si>
  <si>
    <t xml:space="preserve">a person who is in charge of a shop where tobacco, cigarettes, etc. are sold </t>
  </si>
  <si>
    <t>buraliste / marchand, e de tabac</t>
  </si>
  <si>
    <t>بوو غاه ليست / ماغشان دوه تاه باه</t>
  </si>
  <si>
    <t>prefet</t>
  </si>
  <si>
    <t>(in some countries) a very important official in the government or the police / 
in France, a high government official, similar to the intendant before the French Revolution. The French prefectoral corps was created in 1800 by Napoleon Bonaparte, who endowed it with great prestige and influence. At that time the prefects were the administrators of the departements; they were responsible for public order and good government and for ensuring that the policy of the central government was effectively carried out throughout the country. Napoleon called them empereurs au petit pied ("miniature" or "small-scale emperors").</t>
  </si>
  <si>
    <t>préfet (de police) : chief of police in France</t>
  </si>
  <si>
    <t>crane</t>
  </si>
  <si>
    <t>كريه ن</t>
  </si>
  <si>
    <t xml:space="preserve">1-a tall metal structure with a long horizontal part which is used for lifting and moving heavy objects 
2-a tall bird with long thin legs and a long neck </t>
  </si>
  <si>
    <t>جغووه</t>
  </si>
  <si>
    <t>hypothermia</t>
  </si>
  <si>
    <t xml:space="preserve">a serious medical condition in which a person's body temperature falls below the usual level as a result of being in severe cold for a long time </t>
  </si>
  <si>
    <t>cairn</t>
  </si>
  <si>
    <t>كيه رن</t>
  </si>
  <si>
    <t xml:space="preserve">a small pile of stones made, especially on mountains, to mark a place or as a  memorial   (= an object to make people remember someone or something) </t>
  </si>
  <si>
    <t>كيه غنن</t>
  </si>
  <si>
    <t>doodle</t>
  </si>
  <si>
    <t>دوه دل</t>
  </si>
  <si>
    <t xml:space="preserve">to draw pictures or patterns while thinking about something else or when you are bored 
She'd doodled all over her textbooks. </t>
  </si>
  <si>
    <t>gribouiller / griffonner</t>
  </si>
  <si>
    <t>جغى بوه ييه / جغى فوه نيه</t>
  </si>
  <si>
    <t>bridle</t>
  </si>
  <si>
    <t>برايدل</t>
  </si>
  <si>
    <t xml:space="preserve">a set of leather strips that are put around a horse's head to allow its rider to control it </t>
  </si>
  <si>
    <t>bride</t>
  </si>
  <si>
    <t>بغيد</t>
  </si>
  <si>
    <t>sickle</t>
  </si>
  <si>
    <t>سيه كل</t>
  </si>
  <si>
    <t xml:space="preserve">a tool with a short handle and a curved blade, used for cutting grass and grain crops </t>
  </si>
  <si>
    <t>faucille</t>
  </si>
  <si>
    <t>فوه سيى</t>
  </si>
  <si>
    <t>tart</t>
  </si>
  <si>
    <t>تاه رت</t>
  </si>
  <si>
    <t xml:space="preserve">informal disapproving a prostitute. a woman who intentionally wears the type of clothes and make-up that attract sexual attention in a way that is too obvious </t>
  </si>
  <si>
    <t>grue (prostituée) / gonzesse (femme)</t>
  </si>
  <si>
    <t>جغووه / جون زيه سس</t>
  </si>
  <si>
    <t>petrify</t>
  </si>
  <si>
    <t>پيه ترى فاى</t>
  </si>
  <si>
    <t xml:space="preserve">to frighten someone a lot, especially so that they are unable to move or speak 
I think you petrified poor Jeremy - he never said a word the whole time you were here. </t>
  </si>
  <si>
    <t>sarcasm</t>
  </si>
  <si>
    <t>the use of remarks which clearly mean the opposite of what they say, and which are made in order to hurt someone's feelings or to criticize something in a humorous way</t>
  </si>
  <si>
    <t>sarcasme</t>
  </si>
  <si>
    <t>ساغ كاه سم</t>
  </si>
  <si>
    <t>جريه مس</t>
  </si>
  <si>
    <t xml:space="preserve">to make an expression of pain, strong dislike, etc. in which the face twists in an ugly way
He tried to stand and grimaced  with  pain. </t>
  </si>
  <si>
    <t>grimacer</t>
  </si>
  <si>
    <t>جغى ماه سيه</t>
  </si>
  <si>
    <t>frown</t>
  </si>
  <si>
    <t>فراه ون</t>
  </si>
  <si>
    <t xml:space="preserve">to bring your  eyebrows  together so that there are lines on your face above your eyes to show that you are annoyed or worried 
She frowned  at  me, clearly annoyed. </t>
  </si>
  <si>
    <t>froncer les sourcils / se renfrogner</t>
  </si>
  <si>
    <t>فغوه نسيه ليه سوغ سى /  غون فغوه نيه</t>
  </si>
  <si>
    <t>shake sb up</t>
  </si>
  <si>
    <t xml:space="preserve">If an unpleasant experience shakes someone up, it makes them feel shocked and upset 
I think she was quite shaken up by the accident. </t>
  </si>
  <si>
    <t>secouer / bouleverser</t>
  </si>
  <si>
    <t>سوه كوه ويه / بوول ڨيه غ سيه</t>
  </si>
  <si>
    <t>plank</t>
  </si>
  <si>
    <t>پلانك</t>
  </si>
  <si>
    <t xml:space="preserve"> a long narrow flat piece of wood or similar material, of the type used for making floors </t>
  </si>
  <si>
    <t>stench</t>
  </si>
  <si>
    <t>ستيه نش</t>
  </si>
  <si>
    <t xml:space="preserve">a strong unpleasant smell 
the stench  of  rotting fish/burning rubber/cigarette smoke   
  an  overpowering  stench </t>
  </si>
  <si>
    <t>relent "généralement pluriel" / une puanteur</t>
  </si>
  <si>
    <t>غولون / پيوه ن توه غ</t>
  </si>
  <si>
    <t>sinister</t>
  </si>
  <si>
    <t>سيه نستر</t>
  </si>
  <si>
    <t xml:space="preserve">making you feel that something bad or evil might happen </t>
  </si>
  <si>
    <t>creak</t>
  </si>
  <si>
    <t>كريك</t>
  </si>
  <si>
    <t xml:space="preserve">When a door or floorboard, etc. creaks, it makes a long low sound when it moves or is moved 
The door creaked on its hinges.     
  I heard the floorboards creak as he crept closer. </t>
  </si>
  <si>
    <t>grincer / craquer</t>
  </si>
  <si>
    <t>جغانسيه / كغاه كيه</t>
  </si>
  <si>
    <t>intertwine</t>
  </si>
  <si>
    <t>أنتر تواه ين</t>
  </si>
  <si>
    <t xml:space="preserve">to twist or be twisted together, or to be connected so as to be difficult to separate </t>
  </si>
  <si>
    <t>conviction</t>
  </si>
  <si>
    <t>كونڨكشن</t>
  </si>
  <si>
    <t xml:space="preserve">when someone is officially found to be guilty of a particular crime </t>
  </si>
  <si>
    <t>condamnation</t>
  </si>
  <si>
    <t>كون داه ناه سيون</t>
  </si>
  <si>
    <t>put sth. Off</t>
  </si>
  <si>
    <t xml:space="preserve">to delay, to postpone
The meeting has been put off  for  a week. </t>
  </si>
  <si>
    <t>remettre / renvoyer / repousser / reporter</t>
  </si>
  <si>
    <t>غوه ميه تغ /غون ڨواه ييه/غوه پووه سيه</t>
  </si>
  <si>
    <t>pass out</t>
  </si>
  <si>
    <t xml:space="preserve">to become unconscious for a short time, for example when ill, badly hurt or drunk </t>
  </si>
  <si>
    <t>vestigial</t>
  </si>
  <si>
    <t>ڨستچياه ل</t>
  </si>
  <si>
    <t xml:space="preserve">specialized describes something, especially a part of the body, that has not developed completely, or has stopped being used and has almost disappeared 
a vestigial organ/limb/tail </t>
  </si>
  <si>
    <t>rudimentaire / atrophié, e</t>
  </si>
  <si>
    <t>غوه دى مون تيه غ / أه تغوه فييه</t>
  </si>
  <si>
    <t>desperation</t>
  </si>
  <si>
    <t>ديه س پريه شن</t>
  </si>
  <si>
    <t xml:space="preserve">the feeling that you have when you are in such a bad situation that you are willing to take risks in order to change it.
In  desperation, they jumped out of the window to escape the fire. </t>
  </si>
  <si>
    <t>ديه ز ايه س پواه غ</t>
  </si>
  <si>
    <t>skit</t>
  </si>
  <si>
    <t>سكيه ت</t>
  </si>
  <si>
    <t xml:space="preserve">a short funny play which makes a joke of something    
I thought the skit  on  politicians was really funny. </t>
  </si>
  <si>
    <t>une parodie, une satire</t>
  </si>
  <si>
    <t xml:space="preserve">پاه غوه دى / ساه تيغ </t>
  </si>
  <si>
    <t>degenerate</t>
  </si>
  <si>
    <t>ديه چيه نيه ريه ت</t>
  </si>
  <si>
    <t xml:space="preserve">*having low standards of behaviour 
a degenerate young man </t>
  </si>
  <si>
    <t>أوه را</t>
  </si>
  <si>
    <t xml:space="preserve">*a feeling or character that a person or place seems to have 
The woods  have  an aura  of  mystery. 
*a type of light that some people say they can see around people and animals </t>
  </si>
  <si>
    <t>*(d'une personne) une aura, une émanation
*(d'un lieu) une atmosphère, une ambience</t>
  </si>
  <si>
    <t xml:space="preserve">أوه غاه / أبه ماه ناه سيون / </t>
  </si>
  <si>
    <t>sophrology</t>
  </si>
  <si>
    <t>Sophrology is a structured method created to produce optimal health and well-being. It consists of a series of easy-to-do physical and mental exercises that, when practiced regularly, lead to a healthy, relaxed body and a calm, alert mind.</t>
  </si>
  <si>
    <t>resuscitate</t>
  </si>
  <si>
    <t>ريه سوسى تيه ت</t>
  </si>
  <si>
    <t xml:space="preserve">to bring someone or something back to life or wake them.
Her heart had stopped, but the doctors successfully resuscitated her.  </t>
  </si>
  <si>
    <t>ranimer / réanimer</t>
  </si>
  <si>
    <t>غاه نى ميه / غيه أه نى ميه</t>
  </si>
  <si>
    <t>warrant</t>
  </si>
  <si>
    <t>واه راه نت</t>
  </si>
  <si>
    <t xml:space="preserve">an official document, signed by a judge or other person in authority, which gives the police permission to search someone's home,  arrest  a person or take some other action </t>
  </si>
  <si>
    <t>mandat / mandat d'arrêt (warrant of arrest)/ mandat de perquisition (nf) (search warrant)</t>
  </si>
  <si>
    <t>مون داه داه غيه / پيه غ كى زي سيون</t>
  </si>
  <si>
    <t>hermit</t>
  </si>
  <si>
    <t>هيه ر مت</t>
  </si>
  <si>
    <t>a person who lives alone and apart from the rest of society, especially for religious reasons 
ناسك</t>
  </si>
  <si>
    <t>ermite / solitaire</t>
  </si>
  <si>
    <t>أيه غ ميت / سوه لى تيه غ</t>
  </si>
  <si>
    <t>notarize</t>
  </si>
  <si>
    <t>نوه تاه رايز</t>
  </si>
  <si>
    <t xml:space="preserve">US If a letter or other document is notarized, it is signed by a  notary public   (= a person whose job is to mark documents to make them official) 
The airline requires children travelling alone to have a notarized letter of consent from one or both parents. </t>
  </si>
  <si>
    <t>certifier / authentifier</t>
  </si>
  <si>
    <t>سيه غ تى فييه / أوه تونتى فييه</t>
  </si>
  <si>
    <t>din</t>
  </si>
  <si>
    <t xml:space="preserve">ديه ن </t>
  </si>
  <si>
    <t xml:space="preserve">a loud unpleasant confused noise which lasts for a long time 
The children were  making  a terrible din. 
I had to shout to make myself heard above the din. </t>
  </si>
  <si>
    <t>[of people] un tapage, un tumulte
[in classroom] un chahut</t>
  </si>
  <si>
    <t>تاه پاه چ / تووه موولت / شاه أووه</t>
  </si>
  <si>
    <t>chat sb. up</t>
  </si>
  <si>
    <t xml:space="preserve">to talk to someone in a way that shows them that you are sexually attracted to them 
He spent all evening chatting her up and buying her drinks. </t>
  </si>
  <si>
    <t>baratiner / draguer</t>
  </si>
  <si>
    <t>باه غاه تى نيه / دغاه جيه</t>
  </si>
  <si>
    <t>delirious</t>
  </si>
  <si>
    <t>ديه ليه رياه س</t>
  </si>
  <si>
    <t xml:space="preserve">*unable to think or speak clearly because of fever or mental confusion
She had a high temperature and was delirious. 
*extremely excited about something
The Greek football team arrived home to a delirious reception in Athens. </t>
  </si>
  <si>
    <t>médecine en délire (nm)/ [excited, wild] délirant, en délire</t>
  </si>
  <si>
    <t xml:space="preserve">أون ديه ليغ / </t>
  </si>
  <si>
    <t>hump (offensive)</t>
  </si>
  <si>
    <t>هاه مپ</t>
  </si>
  <si>
    <t xml:space="preserve">to have sex (with someone) </t>
  </si>
  <si>
    <t>bugger (offensive)</t>
  </si>
  <si>
    <t>باه جر</t>
  </si>
  <si>
    <t xml:space="preserve">to have sex by putting the penis in another person's  anus </t>
  </si>
  <si>
    <t>سوه دوه مى زيه</t>
  </si>
  <si>
    <t>carnal</t>
  </si>
  <si>
    <t>كاه ر ناه ل</t>
  </si>
  <si>
    <t xml:space="preserve">relating to the physical feelings and wants of the body; sexual </t>
  </si>
  <si>
    <t>alchemy</t>
  </si>
  <si>
    <t>ألكمى</t>
  </si>
  <si>
    <t xml:space="preserve">*a type of chemistry, especially from about the years 1100 to 1500, which dealt with trying to find a way to change ordinary metals into gold and with trying to find a medicine which would cure any disease
*literary    a process that is so effective that it seems like magic  </t>
  </si>
  <si>
    <t>أه ل شى مى</t>
  </si>
  <si>
    <t>alchemist</t>
  </si>
  <si>
    <t>أل كمست</t>
  </si>
  <si>
    <t>person who does alchemy</t>
  </si>
  <si>
    <t>alchimiste</t>
  </si>
  <si>
    <t>أه ل شى ميست</t>
  </si>
  <si>
    <t>confide</t>
  </si>
  <si>
    <t>كون فاه يد</t>
  </si>
  <si>
    <t xml:space="preserve">to tell something secret or personal to someone who you trust not to tell anyone else </t>
  </si>
  <si>
    <t>confier (un secret à quelqu'un)</t>
  </si>
  <si>
    <t>كون فييه</t>
  </si>
  <si>
    <t>page</t>
  </si>
  <si>
    <t xml:space="preserve">-to call a person using a  loudspeaker   (= an electric device for making sounds louder)  in a public place 
-to send a message to someone's  pager   (= small piece of electronic equipment that receives signals) </t>
  </si>
  <si>
    <t>mole</t>
  </si>
  <si>
    <t xml:space="preserve">a person who works for an organization or government and secretly gives information to its competitor or enemy </t>
  </si>
  <si>
    <t>holster</t>
  </si>
  <si>
    <t xml:space="preserve">a small case usually made of leather and fixed on a belt or a strap, used for carrying a gun </t>
  </si>
  <si>
    <t>pawnbroker</t>
  </si>
  <si>
    <t xml:space="preserve">a person who lends money in exchange for things which they can sell if the person leaving them does not pay an agreed amount of money in an agreed time </t>
  </si>
  <si>
    <t>peculiar</t>
  </si>
  <si>
    <t>پيه كيوليا ر</t>
  </si>
  <si>
    <t xml:space="preserve">*unusual and strange, sometimes in an unpleasant way 
    She has the most peculiar ideas.   
  What a peculiar smell! 
*belonging to, relating to or found in only particular people or things 
    He gets on with things in his own peculiar way/manner/fashion.     
  They noted that special manner of walking which was peculiar  to  her alone. </t>
  </si>
  <si>
    <t>wick</t>
  </si>
  <si>
    <t>ويه ك</t>
  </si>
  <si>
    <t xml:space="preserve">a piece of string in the centre of a candle, or a similar part of a light, which supplies fuel to a flame </t>
  </si>
  <si>
    <t>heap</t>
  </si>
  <si>
    <t xml:space="preserve">an untidy pile or mass of things </t>
  </si>
  <si>
    <t>crypt</t>
  </si>
  <si>
    <t xml:space="preserve">a room under the floor of a church where bodies are often buried </t>
  </si>
  <si>
    <t>murky</t>
  </si>
  <si>
    <t xml:space="preserve">dark and dirty or difficult to see through </t>
  </si>
  <si>
    <t>lament</t>
  </si>
  <si>
    <t xml:space="preserve">to express sadness and feeling sorry about something </t>
  </si>
  <si>
    <t>octave</t>
  </si>
  <si>
    <t>أوكتڨ</t>
  </si>
  <si>
    <t xml:space="preserve">the space between two musical notes which are eight musical notes apart </t>
  </si>
  <si>
    <t>telegram</t>
  </si>
  <si>
    <t xml:space="preserve">(especially in the past) a piece of paper with a message sent by telegraph </t>
  </si>
  <si>
    <t>elderly</t>
  </si>
  <si>
    <t xml:space="preserve">the elderly -  old people considered as a group 
    The city is building new housing for the elderly. </t>
  </si>
  <si>
    <t>in short</t>
  </si>
  <si>
    <t xml:space="preserve">used before describing something or someone in as few words and as directly as possible </t>
  </si>
  <si>
    <t>condolences (plural)</t>
  </si>
  <si>
    <t xml:space="preserve">sympathy and sadness for the family or close friends of a person who has recently died, or an expression of this, especially in written form </t>
  </si>
  <si>
    <t>paratrooper</t>
  </si>
  <si>
    <t xml:space="preserve">(a military unit of) soldiers trained to be dropped from an aircraft with a parachute </t>
  </si>
  <si>
    <t>worked up</t>
  </si>
  <si>
    <t>upset or very excited about something</t>
  </si>
  <si>
    <t>judder</t>
  </si>
  <si>
    <t>(especially of a vehicle) to shake violently</t>
  </si>
  <si>
    <t>jolt</t>
  </si>
  <si>
    <t xml:space="preserve">a sudden violent movement </t>
  </si>
  <si>
    <t>doze off</t>
  </si>
  <si>
    <t xml:space="preserve">If you doze off, you start to sleep, especially during the day </t>
  </si>
  <si>
    <t>mould or mold</t>
  </si>
  <si>
    <t xml:space="preserve">a hollow container with a particular shape into which soft or liquid substances are poured, so that when the substance becomes hard it takes the shape of the container </t>
  </si>
  <si>
    <t>provoke</t>
  </si>
  <si>
    <t xml:space="preserve">*to cause a reaction, especially a negative one
Test results provoked worries that the reactor could overheat. 
*to make or try to make a person or an animal angry 
He was clearly trying to get at me (criticize) but I refused to be provoked. </t>
  </si>
  <si>
    <t>excerpt</t>
  </si>
  <si>
    <t>اكس سربت</t>
  </si>
  <si>
    <t>a short part taken from a speech, book, film, etc</t>
  </si>
  <si>
    <t>waltz</t>
  </si>
  <si>
    <t>والتس</t>
  </si>
  <si>
    <t xml:space="preserve">a formal dance in which two people holding each other move around a large room, turning as they go and repeating a movement of three steps, or a piece of music with three beats in a  bar  written for this style of dancing </t>
  </si>
  <si>
    <t>gaunt</t>
  </si>
  <si>
    <t>جاه نت</t>
  </si>
  <si>
    <t xml:space="preserve">1.  very thin, especially because of illness or hunger 
    Her face was gaunt and grey.   
2.  literary  empty and not attractive 
    The house looked gaunt and unwelcoming. </t>
  </si>
  <si>
    <t xml:space="preserve">a short period when a situation or activity is different from what comes before and after it </t>
  </si>
  <si>
    <t>distaste</t>
  </si>
  <si>
    <t>a strong feeling of disapproval and dislike at a situation or person's behaviour, etc.</t>
  </si>
  <si>
    <t>disgust</t>
  </si>
  <si>
    <t xml:space="preserve">a dislike of something which you find unpleasant or unacceptable </t>
  </si>
  <si>
    <t>boar</t>
  </si>
  <si>
    <t xml:space="preserve">a male pig kept for breeding on a farm, or a type of wild pig </t>
  </si>
  <si>
    <t>hefty</t>
  </si>
  <si>
    <t>هفتى</t>
  </si>
  <si>
    <t xml:space="preserve">large in amount, size, force, etc 
a hefty bill/fine </t>
  </si>
  <si>
    <t xml:space="preserve">a piece of music that has been changed so that it can be played in a different way, especially by a different instrument </t>
  </si>
  <si>
    <t>cog</t>
  </si>
  <si>
    <t>one of the tooth-like parts around the edge of a wheel in a machine which fits between those of a similar wheel, causing both wheels to move   ترس</t>
  </si>
  <si>
    <t>blackmail</t>
  </si>
  <si>
    <t xml:space="preserve">when you get money from people or force them to do something by threatening to tell a secret of theirs or to harm them </t>
  </si>
  <si>
    <t>illegible</t>
  </si>
  <si>
    <t xml:space="preserve">(of writing or print) impossible or almost impossible to read because of being very untidy or not clear </t>
  </si>
  <si>
    <t>griffin</t>
  </si>
  <si>
    <t xml:space="preserve">an imaginary creature with the head and wings of an  eagle  and the body of a lion </t>
  </si>
  <si>
    <t>devour</t>
  </si>
  <si>
    <t xml:space="preserve"> to eat something eagerly and in large amounts so that nothing is left </t>
  </si>
  <si>
    <t>mildew</t>
  </si>
  <si>
    <t xml:space="preserve">a black, green or whitish area caused by a  fungus  that grows on things such as plants, paper, cloth or buildings, usually if the conditions are warm and wet </t>
  </si>
  <si>
    <t>catacomb</t>
  </si>
  <si>
    <t xml:space="preserve">a series of underground passages and rooms where bodies were buried in the past </t>
  </si>
  <si>
    <t xml:space="preserve">a type of art in which shapes are cut from the surrounding stone so that they stand out slightly against a flat surface, or a work of art done in this way </t>
  </si>
  <si>
    <t>sarcophagus</t>
  </si>
  <si>
    <t xml:space="preserve">a stone  coffin , which was used in ancient times and is often decorated </t>
  </si>
  <si>
    <t>pillar</t>
  </si>
  <si>
    <t>a strong column made of stone, metal or wood which supports part of a building</t>
  </si>
  <si>
    <t>pitchfork</t>
  </si>
  <si>
    <t xml:space="preserve">a tool with a long handle and two or three large curved metal points used for moving  hay   (= dried grass)  or  straw </t>
  </si>
  <si>
    <t>grate</t>
  </si>
  <si>
    <t>جريه ت</t>
  </si>
  <si>
    <t>*a framework of parallel or crossed bars, used as a partition, guard, cover, or the like; grating.
*a metal structure which holds coal or wood in a  fireplace</t>
  </si>
  <si>
    <t>pediment</t>
  </si>
  <si>
    <t xml:space="preserve">a triangular part at the top of the front of a building which supports the roof and which is often decorated </t>
  </si>
  <si>
    <t xml:space="preserve">an object that is made by a person, such as a tool or a decoration, especially one that is of historical interest </t>
  </si>
  <si>
    <t>recess</t>
  </si>
  <si>
    <t xml:space="preserve">a small area in a room which is formed by one part of a wall being set back further than other parts </t>
  </si>
  <si>
    <t>crosier</t>
  </si>
  <si>
    <t xml:space="preserve">a long stick with a decorative end that is curved or in the shape of a cross, carried by  bishops </t>
  </si>
  <si>
    <t>bishop</t>
  </si>
  <si>
    <t xml:space="preserve">   a priest of high rank who is in charge of the priests of lower rank in a particular area </t>
  </si>
  <si>
    <t>shepherd</t>
  </si>
  <si>
    <t xml:space="preserve">a person whose job is to take care of sheep and move them from one place to another </t>
  </si>
  <si>
    <t>fleet</t>
  </si>
  <si>
    <t xml:space="preserve">a large group of ships, airplanes, trucks, etc., operated by a single company or under the same ownership: He owns a fleet of cabs. </t>
  </si>
  <si>
    <t>turnover</t>
  </si>
  <si>
    <t xml:space="preserve">the amount of business that a company does in a period of time </t>
  </si>
  <si>
    <t>order book</t>
  </si>
  <si>
    <t xml:space="preserve">a book in which a company or shop keeps a record of customers' orders </t>
  </si>
  <si>
    <t>pretentious</t>
  </si>
  <si>
    <t>پريه تنشس</t>
  </si>
  <si>
    <t xml:space="preserve">disapproving  trying to appear or sound more important or clever than you are, especially in matters of art and literature 
  a pretentious art critic     
  The novel deals with grand themes, but is never heavy or pretentious. </t>
  </si>
  <si>
    <t>rostrum</t>
  </si>
  <si>
    <t xml:space="preserve">a small platform on which a person making a speech or a music  conductor   (= leader)  stands </t>
  </si>
  <si>
    <t>altar</t>
  </si>
  <si>
    <t xml:space="preserve">a type of table used in ceremonies in a Christian church or in other religious buildings </t>
  </si>
  <si>
    <t>quotation</t>
  </si>
  <si>
    <t xml:space="preserve"> a phrase or short piece of writing taken from a longer work of literature, poetry, etc. or what someone else has said </t>
  </si>
  <si>
    <t>framework</t>
  </si>
  <si>
    <t xml:space="preserve">a supporting structure around which something can be built </t>
  </si>
  <si>
    <t>shag</t>
  </si>
  <si>
    <t>to have sex with someone</t>
  </si>
  <si>
    <t>dictation</t>
  </si>
  <si>
    <t xml:space="preserve">a test in which a piece of writing is dictated to students learning a foreign language, to test their ability to hear and write the language correctly </t>
  </si>
  <si>
    <t>vineyard</t>
  </si>
  <si>
    <t xml:space="preserve">a piece of land on which  vines   (= plants which produce grapes)  are grown </t>
  </si>
  <si>
    <t>dough</t>
  </si>
  <si>
    <t xml:space="preserve"> *flour mixed with water and often yeast, fat or sugar so that it is ready for baking 
*old-fashioned    slang      money 
I don't want to work but I need the dough. </t>
  </si>
  <si>
    <t>delicacy</t>
  </si>
  <si>
    <t>ديه لى كاه سى</t>
  </si>
  <si>
    <t xml:space="preserve">*acting and speaking carefully so that nobody is offended, or the possibility of causing offence 
He raised the matter with great delicacy.     
I don't think you quite appreciate the delicacy  of  the situation. 
* the quality of being done carefully or gently 
We admired the delicacy of her brush strokes. </t>
  </si>
  <si>
    <t xml:space="preserve">a woman whose behaviour is intended to attract sexual attention by being playful and  charming   (= pleasant) </t>
  </si>
  <si>
    <t>screw (sth) up</t>
  </si>
  <si>
    <t>to make a mistake, or to spoil something</t>
  </si>
  <si>
    <t>barley</t>
  </si>
  <si>
    <t xml:space="preserve">a tall plant like grass with long straight hairs growing from the head of each stem, or the grain from this plant which is used for food and for making beer and  whisky </t>
  </si>
  <si>
    <t xml:space="preserve">an unwanted, difficult and confusing situation, full of trouble and problems </t>
  </si>
  <si>
    <t>junk</t>
  </si>
  <si>
    <t xml:space="preserve">mainly US slang, a dangerous drug, especially  heroin </t>
  </si>
  <si>
    <t>tatters</t>
  </si>
  <si>
    <t>in tatters: (especially of cloth) badly torn</t>
  </si>
  <si>
    <t>trellis</t>
  </si>
  <si>
    <t>ترلس</t>
  </si>
  <si>
    <t>a light frame made of bars of wood or metal crossed over each other, fixed to a wall for plants to grow up  تكعيبة</t>
  </si>
  <si>
    <t>referendum</t>
  </si>
  <si>
    <t>ريه فيه رندم</t>
  </si>
  <si>
    <t xml:space="preserve">a vote in which all the people in a country or an area are asked to give their opinion about or decide an important political or social question  إستفتاء
Is it more democratic to  hold a  referendum, rather than let the government alone decide? </t>
  </si>
  <si>
    <t>the wings</t>
  </si>
  <si>
    <t>the sides of a stage which cannot be seen by the people watching the play</t>
  </si>
  <si>
    <t>stumble</t>
  </si>
  <si>
    <t>to step awkwardly while walking or running and fall or begin to fall  يتكعبل</t>
  </si>
  <si>
    <t>carboy</t>
  </si>
  <si>
    <t xml:space="preserve"> a large glass or plastic bottle, usually protected by a basket or box, used for containing corrosive liquids such as acids أمبوبة بوتجاز</t>
  </si>
  <si>
    <t>therapist</t>
  </si>
  <si>
    <t>ثيه راه پيه ست</t>
  </si>
  <si>
    <t xml:space="preserve">someone whose job is to treat a particular type of mental or physical illness or disability, usually with a specific type of therapy 
a speech therapist   
  a music/art therapist     
  I'm seeing my therapist on Friday morning. </t>
  </si>
  <si>
    <t>lounge</t>
  </si>
  <si>
    <t xml:space="preserve">a room in a hotel, airport, theatre, etc. where people can relax or wait </t>
  </si>
  <si>
    <t>confiscate</t>
  </si>
  <si>
    <t xml:space="preserve">to take a possession away from someone when you have the right to do so, usually as a punishment and often for a limited period, after which it is returned to the owner </t>
  </si>
  <si>
    <t>kip</t>
  </si>
  <si>
    <t xml:space="preserve">to sleep, especially in a place which is not your home </t>
  </si>
  <si>
    <t>dawdle</t>
  </si>
  <si>
    <t xml:space="preserve">to do something or go somewhere very slowly, taking more time than is necessary </t>
  </si>
  <si>
    <t>patrol</t>
  </si>
  <si>
    <t xml:space="preserve">(especially of soldiers or the police) to go around an area or a building to see if there is any trouble or danger </t>
  </si>
  <si>
    <t>credible</t>
  </si>
  <si>
    <t xml:space="preserve">able to be believed or trusted </t>
  </si>
  <si>
    <t>swear, swore, sworn</t>
  </si>
  <si>
    <t>to use words that are rude or offensive as a way of emphasizing what you mean or as a way of insulting someone or something</t>
  </si>
  <si>
    <t>tinted</t>
  </si>
  <si>
    <t xml:space="preserve">Tinted  glasses   (= glasses with slightly darkened lenses)  are good for driving in bright sunlight. نظارة شمس
tinted  windows   (= windows with darkened glass so that people cannot see into the car) . </t>
  </si>
  <si>
    <t>to knock around with someone</t>
  </si>
  <si>
    <t xml:space="preserve">to spend a lot of time with someone </t>
  </si>
  <si>
    <t>flock</t>
  </si>
  <si>
    <t xml:space="preserve">to move or come together in large numbers </t>
  </si>
  <si>
    <t>pallet</t>
  </si>
  <si>
    <t xml:space="preserve">a flat wooden structure onto which heavy goods are put so that they can be moved using a  fork-lift truck   (= a small vehicle with two strong bars of metal on the front which is used for lifting heavy goods) </t>
  </si>
  <si>
    <t>go off</t>
  </si>
  <si>
    <t xml:space="preserve">If a bomb goes off, it explodes 
    The  bomb  went off at midday. 
If a gun goes off, it fires 
    His gun went off accidentally. </t>
  </si>
  <si>
    <t>أكس پلوه زيه</t>
  </si>
  <si>
    <t xml:space="preserve">a set of clothes worn for a particular occasion or activity </t>
  </si>
  <si>
    <t>to slip on sth / to slip sth on</t>
  </si>
  <si>
    <t xml:space="preserve">to quickly put on a piece of clothing </t>
  </si>
  <si>
    <t>authoritarian</t>
  </si>
  <si>
    <t xml:space="preserve">demanding that people totally obey and refusing to allow them freedom to act as they wish </t>
  </si>
  <si>
    <t>rehearsal</t>
  </si>
  <si>
    <t xml:space="preserve"> a time when all the people involved in a play, dance, etc. practise in order to prepare for a performance </t>
  </si>
  <si>
    <t>chandelier</t>
  </si>
  <si>
    <t>شاند ليغ</t>
  </si>
  <si>
    <t xml:space="preserve">a decorative light which hangs from the ceiling and has several parts like branches for holding  bulbs  or, especially in the past, candles </t>
  </si>
  <si>
    <t>liner</t>
  </si>
  <si>
    <t xml:space="preserve">a large ship for carrying passengers in great comfort on long journeys </t>
  </si>
  <si>
    <t>blank or blank cartidges</t>
  </si>
  <si>
    <t xml:space="preserve"> a small tube containing explosive but no bullet, used in a gun in order to make a loud noise without causing harm </t>
  </si>
  <si>
    <t>PS or postscript</t>
  </si>
  <si>
    <t xml:space="preserve">a short remark or message added to the bottom of a letter after you have signed your name, usually introduced by the abbreviation PS </t>
  </si>
  <si>
    <t xml:space="preserve">a short often funny story, especially about something someone has done </t>
  </si>
  <si>
    <t>photogenic</t>
  </si>
  <si>
    <t xml:space="preserve">having a face that looks attractive in photographs </t>
  </si>
  <si>
    <t>serum</t>
  </si>
  <si>
    <t xml:space="preserve">the watery, colourless part of the blood, or this liquid taken from an animal and put into a human in order to fight an infection </t>
  </si>
  <si>
    <t>to strike sb off</t>
  </si>
  <si>
    <t xml:space="preserve">If someone with a responsible job such as a doctor or lawyer is struck off, they are officially not allowed to continue in that work because they have done something seriously wrong. </t>
  </si>
  <si>
    <t>fiddle</t>
  </si>
  <si>
    <t xml:space="preserve">informal      to act dishonestly in order to get something for yourself, or to change something dishonestly, especially to your advantage </t>
  </si>
  <si>
    <t>drop sb or sth. off</t>
  </si>
  <si>
    <t xml:space="preserve">to take someone or something to a particular place, usually by car, as you travel to a different place </t>
  </si>
  <si>
    <t>booby-trap</t>
  </si>
  <si>
    <t xml:space="preserve">something dangerous, especially a bomb, that is hidden inside somewhere that looks safe </t>
  </si>
  <si>
    <t>ether</t>
  </si>
  <si>
    <t xml:space="preserve">a colourless liquid used, especially in the past, as an  anaesthetic  to make people sleep before a medical operation </t>
  </si>
  <si>
    <t>overlook</t>
  </si>
  <si>
    <t xml:space="preserve">to provide a view of, especially from above </t>
  </si>
  <si>
    <t>skip</t>
  </si>
  <si>
    <t xml:space="preserve">UK       ( US    trademark      Dumpster ) a large metal container into which people put unwanted objects or building or garden waste, and which is brought to and taken away from a place by a special truck when requested </t>
  </si>
  <si>
    <t>retire</t>
  </si>
  <si>
    <t xml:space="preserve">formal      to leave a room or group of people and go somewhere quiet or private </t>
  </si>
  <si>
    <t>jostle</t>
  </si>
  <si>
    <t>جوسل</t>
  </si>
  <si>
    <t>to push someone, to jostle: to knock or push roughly against someone in order to move past them or get more space when you are in a crowd of people.</t>
  </si>
  <si>
    <t>phial</t>
  </si>
  <si>
    <t xml:space="preserve">a small glass bottle, especially one containing liquid medicine </t>
  </si>
  <si>
    <t>hostess</t>
  </si>
  <si>
    <t xml:space="preserve">a woman who entertains customers, especially men, at a  nightclub </t>
  </si>
  <si>
    <t>perch</t>
  </si>
  <si>
    <t xml:space="preserve">to be in a high position or in a position near the edge of something, or to put something in this position </t>
  </si>
  <si>
    <t>linger</t>
  </si>
  <si>
    <t>to take a long time to leave or disappear or to do something</t>
  </si>
  <si>
    <t>incriminate</t>
  </si>
  <si>
    <t xml:space="preserve">to make someone seem guilty, especially of a crime </t>
  </si>
  <si>
    <t>pissed (UK)</t>
  </si>
  <si>
    <t>bombed (US) = (offensive) drunk</t>
  </si>
  <si>
    <t xml:space="preserve">a  railing  or wall to prevent people from falling over the edge of stairs, a  balcony , etc. </t>
  </si>
  <si>
    <t>cubicle</t>
  </si>
  <si>
    <t xml:space="preserve">a small space with walls or curtains around it, that is separate from the rest of a room and where you can be private when taking clothes off, etc. </t>
  </si>
  <si>
    <t xml:space="preserve">someone who grows a particular crop in a hot part of the world </t>
  </si>
  <si>
    <t>pip</t>
  </si>
  <si>
    <t xml:space="preserve">[ C ] UK  ( US seed ) one of the small seeds of a fruit such as an apple or an orange </t>
  </si>
  <si>
    <t>to have a whale of time</t>
  </si>
  <si>
    <t xml:space="preserve">to enjoy yourself very much </t>
  </si>
  <si>
    <t>purgatory</t>
  </si>
  <si>
    <t>پورجاه توه رى</t>
  </si>
  <si>
    <t xml:space="preserve">the place to which Roman Catholics believe that the spirits of dead people go and suffer for the evil acts that they did while they were alive, before they are able to go to heaven </t>
  </si>
  <si>
    <t>take a shit (US) / have a shit (UK)</t>
  </si>
  <si>
    <t xml:space="preserve">to pass solid waste from the bowels </t>
  </si>
  <si>
    <t>get licked</t>
  </si>
  <si>
    <t>to be defeated easily in a competition / fight</t>
  </si>
  <si>
    <t>steward</t>
  </si>
  <si>
    <t>ستوه واه رد</t>
  </si>
  <si>
    <t xml:space="preserve"> (female stewardess) a person who serves passengers on a ship or aircraft </t>
  </si>
  <si>
    <t xml:space="preserve">to go somewhere or do something quickly, often so that you are not noticed </t>
  </si>
  <si>
    <t>quarters</t>
  </si>
  <si>
    <t xml:space="preserve">a room or house that has been provided, especially for servants or soldiers and their families, to live in </t>
  </si>
  <si>
    <t>stagger</t>
  </si>
  <si>
    <t xml:space="preserve">to walk or move with difficulty as if you are going to fall </t>
  </si>
  <si>
    <t>bang out (musical instrument)</t>
  </si>
  <si>
    <t>Produce something loudly or hastily by striking, either a musical instrument or a typing keyboard.</t>
  </si>
  <si>
    <t>hick (US)</t>
  </si>
  <si>
    <t xml:space="preserve">a person from the countryside who is considered to be stupid and without experience </t>
  </si>
  <si>
    <t>dilapidated</t>
  </si>
  <si>
    <t>دلاه بيه تاتت</t>
  </si>
  <si>
    <t xml:space="preserve">describes something old and in poor condition 
The hotel we stayed in was really dilapidated. </t>
  </si>
  <si>
    <t>a woman's body shape</t>
  </si>
  <si>
    <t>breech (guns)</t>
  </si>
  <si>
    <t xml:space="preserve">the rear part of the bore of a gun, especially the opening and associated mechanism that permits insertion of a projectile. </t>
  </si>
  <si>
    <t>breechblock</t>
  </si>
  <si>
    <t xml:space="preserve">a movable piece of metal for closing the breech in certain firearms. </t>
  </si>
  <si>
    <t>dash</t>
  </si>
  <si>
    <t xml:space="preserve"> to go somewhere quickly </t>
  </si>
  <si>
    <t>hatch</t>
  </si>
  <si>
    <t xml:space="preserve">an opening through a wall, floor, etc., or the cover for it </t>
  </si>
  <si>
    <t xml:space="preserve">a group or area of mountains </t>
  </si>
  <si>
    <t>reverence</t>
  </si>
  <si>
    <t xml:space="preserve">a feeling of respect or admiration for someone or something </t>
  </si>
  <si>
    <t>paltry</t>
  </si>
  <si>
    <t xml:space="preserve">(of a sum of money) very small and of little or no value </t>
  </si>
  <si>
    <t>commendation</t>
  </si>
  <si>
    <t xml:space="preserve">formal   praise, or an official statement which praises someone </t>
  </si>
  <si>
    <t>moratorium</t>
  </si>
  <si>
    <t xml:space="preserve">a stopping of an activity for an agreed amount of time </t>
  </si>
  <si>
    <t>elucidate</t>
  </si>
  <si>
    <t xml:space="preserve">to explain or make clear </t>
  </si>
  <si>
    <t>fortuitous</t>
  </si>
  <si>
    <t>فور تو وتس</t>
  </si>
  <si>
    <t xml:space="preserve">formal (of something that is to your advantage) not planned, happening by chance </t>
  </si>
  <si>
    <t>figurative</t>
  </si>
  <si>
    <t>فى جوه ريه تيه ڨ</t>
  </si>
  <si>
    <t xml:space="preserve">(  written abbreviation   fig. ) (of words and phrases) used not with their basic meaning but with a more  imaginative  meaning , (Compare literal )
Of course, she was using the term 'massacre' in the figurative sense. </t>
  </si>
  <si>
    <t>au sens figuré</t>
  </si>
  <si>
    <t>أوه سوه نس فى جوه غيه</t>
  </si>
  <si>
    <t>dromedary</t>
  </si>
  <si>
    <t xml:space="preserve">a type of  camel   (= a large animal that lives in the desert)  with one  hump   (= raised area)  on its back </t>
  </si>
  <si>
    <t>mistress</t>
  </si>
  <si>
    <t xml:space="preserve">a woman who is having a sexual relationship with a married man </t>
  </si>
  <si>
    <t>land</t>
  </si>
  <si>
    <t xml:space="preserve">to get or achieve something good, especially in a way which seems easy or unexpected </t>
  </si>
  <si>
    <t>cosmopolitan</t>
  </si>
  <si>
    <t xml:space="preserve">containing or having experience of people and things from many different parts of the world      </t>
  </si>
  <si>
    <t>metropolitan</t>
  </si>
  <si>
    <t xml:space="preserve">relating to a large city </t>
  </si>
  <si>
    <t>embroider</t>
  </si>
  <si>
    <t>أم بروه يدر</t>
  </si>
  <si>
    <t xml:space="preserve"> *To decorate cloth or clothing with patterns or pictures consisting of stitches that are sewn directly onto the material 
I am embroidering this picture for my mother. 
*To make a story more interesting by adding imaginary details to it.
Naturally, I embroidered the tale a little to make it more interesting </t>
  </si>
  <si>
    <t>tracksuit (UK, sweats (US)</t>
  </si>
  <si>
    <t xml:space="preserve">a loose top and trousers, worn either by people who are training for a sport or exercising, or as informal clothing </t>
  </si>
  <si>
    <t>cheat</t>
  </si>
  <si>
    <t xml:space="preserve">a person who behaves in a dishonest way </t>
  </si>
  <si>
    <t>rogue</t>
  </si>
  <si>
    <t>روه ج</t>
  </si>
  <si>
    <t xml:space="preserve">behaving in ways that are not expected or not normal, often in a destructive way 
   </t>
  </si>
  <si>
    <t>inexhaustible</t>
  </si>
  <si>
    <t xml:space="preserve">existing in very great amounts that will never be finished </t>
  </si>
  <si>
    <t>drudge</t>
  </si>
  <si>
    <t>a person who does menial, distasteful, dull, or hard work.  (servant)</t>
  </si>
  <si>
    <t>unwitting</t>
  </si>
  <si>
    <t xml:space="preserve">without knowing or planning </t>
  </si>
  <si>
    <t>to bring about sth.</t>
  </si>
  <si>
    <t>to cause sth. to happen</t>
  </si>
  <si>
    <t>in a huff (informal)</t>
  </si>
  <si>
    <t>angry and offended</t>
  </si>
  <si>
    <t xml:space="preserve">bottoms up! </t>
  </si>
  <si>
    <t>sometimes said by people in a friendly way just before drinking an alcoholic drink together</t>
  </si>
  <si>
    <t>precarious</t>
  </si>
  <si>
    <t xml:space="preserve">A precarious situation is likely to get worse </t>
  </si>
  <si>
    <t>set off / out</t>
  </si>
  <si>
    <t>to start a journey</t>
  </si>
  <si>
    <t>point sth. Up</t>
  </si>
  <si>
    <t xml:space="preserve">to emphasize a problem or fact, so that people notice it more </t>
  </si>
  <si>
    <t>pertinent</t>
  </si>
  <si>
    <t>relating directly to the subject being considered, relevant</t>
  </si>
  <si>
    <t>ammunition (informal: ammo)</t>
  </si>
  <si>
    <t xml:space="preserve">objects that can be shot from a weapon such as bullets or bombs </t>
  </si>
  <si>
    <t>sledge</t>
  </si>
  <si>
    <t xml:space="preserve">an object used for travelling over snow and ice which has long narrow strips of wood or metal under it instead of wheels, and which is either a low frame, or (also  sleigh ) a vehicle like a  carriage  pulled by horses or dogs </t>
  </si>
  <si>
    <t>profanity</t>
  </si>
  <si>
    <t xml:space="preserve">*[ C  or  U ] (an example of) showing no respect for a god or a religion, especially through language 
*[ C ] an offensive or  obscene  word or phrase 
     </t>
  </si>
  <si>
    <t>gynecologist</t>
  </si>
  <si>
    <t xml:space="preserve">a doctor skilled in the treatment of women's diseases, especially those of the  reproductive   (= connected with having babies)  organs </t>
  </si>
  <si>
    <t>touch</t>
  </si>
  <si>
    <t xml:space="preserve">to influence someone or something emotionally, or cause feelings of sympathy in someone </t>
  </si>
  <si>
    <t>move</t>
  </si>
  <si>
    <t>to cause someone to have strong feelings, such as sadness, sympathy, happiness or admiration</t>
  </si>
  <si>
    <t>foil</t>
  </si>
  <si>
    <t xml:space="preserve">to prevent someone or something from being successful </t>
  </si>
  <si>
    <t>thwart</t>
  </si>
  <si>
    <t>to stop something from happening or someone from doing something</t>
  </si>
  <si>
    <t>peculiarity</t>
  </si>
  <si>
    <t xml:space="preserve">strange.  the quality of being strange or unfamiliar, or an unusual characteristic or habit </t>
  </si>
  <si>
    <t>introvert</t>
  </si>
  <si>
    <t>someone who's shy and not able to make friends</t>
  </si>
  <si>
    <t>coitus</t>
  </si>
  <si>
    <t xml:space="preserve">the sexual act in which a man puts his penis into a woman's vagina </t>
  </si>
  <si>
    <t>succumb</t>
  </si>
  <si>
    <t xml:space="preserve">*to lose the determination to oppose something; to accept defeat 
*to die or suffer badly from an illness </t>
  </si>
  <si>
    <t>weep</t>
  </si>
  <si>
    <t>to cry tears</t>
  </si>
  <si>
    <t>blow sth up</t>
  </si>
  <si>
    <t>to print a photo or a picture into a larger size</t>
  </si>
  <si>
    <t>bristle</t>
  </si>
  <si>
    <t>بريه سل</t>
  </si>
  <si>
    <t xml:space="preserve"> The bristles of a brush are the stiff hairs or pieces of plastic which are connected to it </t>
  </si>
  <si>
    <t>squiggle</t>
  </si>
  <si>
    <t xml:space="preserve">*a short line that has been written or drawn and that curves and twists in a way that is not regular
*symbol for AC current </t>
  </si>
  <si>
    <t xml:space="preserve">when someone chooses not to vote in favour of or against someone or something </t>
  </si>
  <si>
    <t>to call into question</t>
  </si>
  <si>
    <t xml:space="preserve">to cause doubts about something </t>
  </si>
  <si>
    <t>twat</t>
  </si>
  <si>
    <t xml:space="preserve">offensive      the outer female sex organ; the vagina </t>
  </si>
  <si>
    <t>disrobe</t>
  </si>
  <si>
    <t xml:space="preserve">to remove your clothes, especially an outer or formal piece of clothing worn for ceremonies </t>
  </si>
  <si>
    <t>NSFW</t>
  </si>
  <si>
    <t xml:space="preserve">abbreviation of Not Safe For Work. Used to describe Internet content generally inappropriate for the typical workplace, i.e., would not be acceptable in the presence of your boss and colleagues (as opposed to SFW, Safe For Work). </t>
  </si>
  <si>
    <t>safe and sound</t>
  </si>
  <si>
    <t xml:space="preserve">completely safe and without injury or damage </t>
  </si>
  <si>
    <t>molest</t>
  </si>
  <si>
    <t xml:space="preserve"> to touch or attack someone in a sexual way against their wishes </t>
  </si>
  <si>
    <t>onslaught</t>
  </si>
  <si>
    <t>very powerful attack</t>
  </si>
  <si>
    <t>hornet</t>
  </si>
  <si>
    <t>هور نيه ت</t>
  </si>
  <si>
    <t xml:space="preserve">a large  wasp   (= type of flying insect)  which can give you a bad  sting </t>
  </si>
  <si>
    <t>treat</t>
  </si>
  <si>
    <t>to provide food, entertainment, gifts, etc., at one's own expense</t>
  </si>
  <si>
    <t>lent</t>
  </si>
  <si>
    <t xml:space="preserve">in the Christian religion, the 40 days before  Easter , a period during which, for religious reasons, some people stop doing particular things that they enjoy </t>
  </si>
  <si>
    <t>splice</t>
  </si>
  <si>
    <t>سپلاه يس</t>
  </si>
  <si>
    <t xml:space="preserve">a join between two pieces of something so that they form one long piece </t>
  </si>
  <si>
    <t>harness</t>
  </si>
  <si>
    <t xml:space="preserve">a piece of equipment, with straps and belts, used to control or hold in place a person, animal or object </t>
  </si>
  <si>
    <t>debilitate</t>
  </si>
  <si>
    <t xml:space="preserve">to make someone or something physically weak </t>
  </si>
  <si>
    <t>frisk</t>
  </si>
  <si>
    <t xml:space="preserve">to use your hands to search someone's body when they are wearing clothes for hidden illegal objects or weapons </t>
  </si>
  <si>
    <t>whopper</t>
  </si>
  <si>
    <t xml:space="preserve">something that is surprising because it is so much bigger than the usual size  
I mean, my nose is quite big but my Dad's got a whopper. </t>
  </si>
  <si>
    <t>tease</t>
  </si>
  <si>
    <t xml:space="preserve">to laugh at someone or say unkind things about them, either because you are joking or because you want to upset them </t>
  </si>
  <si>
    <t>subtle</t>
  </si>
  <si>
    <t xml:space="preserve">not loud, bright, noticeable or obvious in any way </t>
  </si>
  <si>
    <t>grope</t>
  </si>
  <si>
    <t>جروه پ</t>
  </si>
  <si>
    <t xml:space="preserve">*to feel with your hands, especially in order to find or move towards something when you cannot see easily.
She groped for her glasses on the bedside table.
* informal to touch someone's body in order to get sexual pleasure, usually when the person does not want you to do this.  </t>
  </si>
  <si>
    <t>fondle</t>
  </si>
  <si>
    <t xml:space="preserve">to touch gently and in a loving way, or to touch in a sexual way </t>
  </si>
  <si>
    <t>aisle</t>
  </si>
  <si>
    <t>أه يه ل</t>
  </si>
  <si>
    <t xml:space="preserve">1.  a long narrow space between rows of seats in an aircraft, cinema or church 
  Would you like an aisle  seat  or would you prefer to be by the window?   
2.  a long narrow space between the rows of shelves in a large shop 
    You'll find the shampoo and the soap in the fourth aisle along from the entrance. </t>
  </si>
  <si>
    <t>paling</t>
  </si>
  <si>
    <t xml:space="preserve">a fence made from long thin pieces of wood </t>
  </si>
  <si>
    <t>blatant</t>
  </si>
  <si>
    <t>بليه تاه نت</t>
  </si>
  <si>
    <t xml:space="preserve">describes something bad that is very obvious or intentional 
a blatant  lie     
The whole episode was a blatant  attempt  to gain publicity. </t>
  </si>
  <si>
    <t>ecstatic</t>
  </si>
  <si>
    <t>very happy</t>
  </si>
  <si>
    <t>pound</t>
  </si>
  <si>
    <t xml:space="preserve">to hit or beat repeatedly with a lot of force, or to crush something by hitting it repeatedly </t>
  </si>
  <si>
    <t>perky</t>
  </si>
  <si>
    <t xml:space="preserve">happy and full of energy 
You look very perky this morning. </t>
  </si>
  <si>
    <t>mouthful</t>
  </si>
  <si>
    <t xml:space="preserve"> an amount of food or drink which fills your mouth, or which you put into your mouth at one time </t>
  </si>
  <si>
    <t>canister</t>
  </si>
  <si>
    <t xml:space="preserve">a metal, usually cylindrical, container for gases or dry things </t>
  </si>
  <si>
    <t>tramp</t>
  </si>
  <si>
    <t xml:space="preserve">a person with no home, job or money who travels around and asks for money from other people </t>
  </si>
  <si>
    <t>short-lived</t>
  </si>
  <si>
    <t xml:space="preserve">If a feeling or experience is short-lived, it only lasts for a short time. </t>
  </si>
  <si>
    <t>gash</t>
  </si>
  <si>
    <t>a long deep cut, especially in the skin</t>
  </si>
  <si>
    <t>slumber party (US)</t>
  </si>
  <si>
    <t xml:space="preserve">a party when a group of children spend the night at one child's house </t>
  </si>
  <si>
    <t>slumber</t>
  </si>
  <si>
    <t>sleep</t>
  </si>
  <si>
    <t>defect</t>
  </si>
  <si>
    <t xml:space="preserve">to leave a country, political party, etc., especially in order to join an opposing one </t>
  </si>
  <si>
    <t>backtrack</t>
  </si>
  <si>
    <t xml:space="preserve">to go back along a path you have just followed </t>
  </si>
  <si>
    <t>truce</t>
  </si>
  <si>
    <t>تروه س</t>
  </si>
  <si>
    <t xml:space="preserve">a short interruption in a war or argument, or an agreement to stop fighting or arguing for a period of time.
-After years of rivalry (competition), the two companies have  UK agreed / US agreed to  a truce.  </t>
  </si>
  <si>
    <t>turf</t>
  </si>
  <si>
    <t>تيه رف</t>
  </si>
  <si>
    <t xml:space="preserve">[ U ] mainly US informal; the area which a group considers its own. </t>
  </si>
  <si>
    <t>detachment</t>
  </si>
  <si>
    <t>د تاتش منت</t>
  </si>
  <si>
    <t xml:space="preserve">[ C + singular or plural verb ] a group of soldiers who are separated from the main group in order to perform a particular duty. 
A detachment  of  Italian soldiers was sent to the area. 
   </t>
  </si>
  <si>
    <t>slushy</t>
  </si>
  <si>
    <t>سلاه شى</t>
  </si>
  <si>
    <t xml:space="preserve">    Slushy snow is partly melted. </t>
  </si>
  <si>
    <t>dire</t>
  </si>
  <si>
    <t>داه ير</t>
  </si>
  <si>
    <t xml:space="preserve">very serious or extreme
-These people are in dire  need  of help. 
-He gave a dire  warning  that an earthquake was imminent. </t>
  </si>
  <si>
    <t>amulet</t>
  </si>
  <si>
    <t>أه ميو ليه ت</t>
  </si>
  <si>
    <t xml:space="preserve">an object worn because it is believed to protect against evil, disease or unhappiness </t>
  </si>
  <si>
    <t>complaint</t>
  </si>
  <si>
    <t>كومبليه نت</t>
  </si>
  <si>
    <t>*[ C  or  U ] when someone says that something is wrong or not satisfactory 
*an illness</t>
  </si>
  <si>
    <t>appreciable</t>
  </si>
  <si>
    <t>أه بريشياه بل</t>
  </si>
  <si>
    <t xml:space="preserve">If an amount or change is appreciable, it is large or noticeable enough to have an important effect </t>
  </si>
  <si>
    <t>legitimate</t>
  </si>
  <si>
    <t>ليه چى تيه ميه ت</t>
  </si>
  <si>
    <t>*allowed by law 
The army must give power back to the legitimate government. 
*reasonable and acceptable 
He claimed that the restaurant bill was a legitimate business expense. 
*A legitimate child is one whose parents are legally married at the time of his/her birth</t>
  </si>
  <si>
    <t>stronghold</t>
  </si>
  <si>
    <t>سترونج هولد</t>
  </si>
  <si>
    <t xml:space="preserve">*a building or position which is strongly defended 
They captured the last stronghold  of  the presidential guard.
*a place or area where a particular belief or activity is common 
Rural areas have been traditionally thought of as a stronghold  of old-fashioned attitudes. </t>
  </si>
  <si>
    <t>triad</t>
  </si>
  <si>
    <t>تراه ياد</t>
  </si>
  <si>
    <t xml:space="preserve">[ C ] a secret Chinese organization involved in illegal activities such as selling drugs </t>
  </si>
  <si>
    <t>jukebox</t>
  </si>
  <si>
    <t>چوك بوكس</t>
  </si>
  <si>
    <t xml:space="preserve">a machine in a bar etc. which plays recorded music when a coin is put into it </t>
  </si>
  <si>
    <t>insignia</t>
  </si>
  <si>
    <t>إن سيجنيا</t>
  </si>
  <si>
    <t xml:space="preserve">an object or mark which shows that a person belongs to a particular organization or group, or has a particular rank 
  </t>
  </si>
  <si>
    <t>put out (slang)</t>
  </si>
  <si>
    <t xml:space="preserve">(especially of a woman) to agree to have sex.
I wasn't going to put out just because he'd paid for dinner. </t>
  </si>
  <si>
    <t>buoyant</t>
  </si>
  <si>
    <t>بوه يانت</t>
  </si>
  <si>
    <t>*able to float
*happy and confident
After reading the letter he was in a buoyant  mood . 
*successful or making profit</t>
  </si>
  <si>
    <t>majority</t>
  </si>
  <si>
    <t xml:space="preserve">[ U ] specialized  the age when you legally become an adult </t>
  </si>
  <si>
    <t>fornicate</t>
  </si>
  <si>
    <t>فورنى كيه ت</t>
  </si>
  <si>
    <t xml:space="preserve">Formal - Disapproving - to have sex with someone who you are not married to </t>
  </si>
  <si>
    <t>affluent</t>
  </si>
  <si>
    <t>أه فلوه انت</t>
  </si>
  <si>
    <t xml:space="preserve">having a lot of money or owning a lot of things; rich </t>
  </si>
  <si>
    <t>replica</t>
  </si>
  <si>
    <t xml:space="preserve">ريه بل كاه </t>
  </si>
  <si>
    <t>an exact copy of sth.</t>
  </si>
  <si>
    <t>bloom</t>
  </si>
  <si>
    <t>بلووم</t>
  </si>
  <si>
    <t xml:space="preserve">When a flower blooms, it opens or is open, and when a plant or tree blooms it produces flowers </t>
  </si>
  <si>
    <t>adversity</t>
  </si>
  <si>
    <t xml:space="preserve">a difficult or unlucky situation or event </t>
  </si>
  <si>
    <t>blueprint</t>
  </si>
  <si>
    <t xml:space="preserve">*a photographic copy of an early plan for a building or machine 
*an early plan or design which explains how something might be achieved </t>
  </si>
  <si>
    <t>epilepsy</t>
  </si>
  <si>
    <t>ايه بى ليه بسى</t>
  </si>
  <si>
    <t>a condition of the brain which causes a person to become unconscious for short periods or to move in a violent and uncontrolled way    صرع</t>
  </si>
  <si>
    <t>seizure</t>
  </si>
  <si>
    <t>سى چر</t>
  </si>
  <si>
    <t xml:space="preserve">*the action of seizing something by force or with legal authority 
*a very sudden attack of an illness involving unconsciousness or violent movement نوبة (صرع) 
an epileptic seizure </t>
  </si>
  <si>
    <t>rambler</t>
  </si>
  <si>
    <t>رامبلر</t>
  </si>
  <si>
    <t>a person who enjoys walking in the countryside</t>
  </si>
  <si>
    <t>decant</t>
  </si>
  <si>
    <t>ديه كانت</t>
  </si>
  <si>
    <t xml:space="preserve">to pour a liquid from one container into another </t>
  </si>
  <si>
    <t>décanter</t>
  </si>
  <si>
    <t>ديه قون تيه</t>
  </si>
  <si>
    <t>flog</t>
  </si>
  <si>
    <t>فلوه ج</t>
  </si>
  <si>
    <t xml:space="preserve">to beat someone very hard with a whip or a stick, as a punishment </t>
  </si>
  <si>
    <t>dialysis</t>
  </si>
  <si>
    <t>داه ياه ليه سيس</t>
  </si>
  <si>
    <t xml:space="preserve">a process of separating substances from liquid by putting them through a thin piece of skin-like material, especially to make pure the blood of people whose  kidneys  are not working correctly.
* a dialysis machine  
* kidney  dialysis </t>
  </si>
  <si>
    <t>loom</t>
  </si>
  <si>
    <t>لوه مم</t>
  </si>
  <si>
    <t xml:space="preserve">a piece of equipment on which thread is woven into cloth </t>
  </si>
  <si>
    <t>outshine</t>
  </si>
  <si>
    <t>أوه ت شاين</t>
  </si>
  <si>
    <t xml:space="preserve">to be much more skilful and successful than someone </t>
  </si>
  <si>
    <t>midget (offense)</t>
  </si>
  <si>
    <t>ميه د چيه ت</t>
  </si>
  <si>
    <t>very small person</t>
  </si>
  <si>
    <t>snub</t>
  </si>
  <si>
    <t>سناه ب</t>
  </si>
  <si>
    <t xml:space="preserve">to insult someone by not giving them any attention or treating them as if they are not important </t>
  </si>
  <si>
    <t>errand boy</t>
  </si>
  <si>
    <t>ايه راند بوى</t>
  </si>
  <si>
    <t xml:space="preserve">a boy or young man employed by a shop or business to take messages, goods, etc. </t>
  </si>
  <si>
    <t>reckon</t>
  </si>
  <si>
    <t>ريه كون</t>
  </si>
  <si>
    <t xml:space="preserve">[ I ] informal  to think or believe 
I reckon it's going to rain. </t>
  </si>
  <si>
    <t>scram</t>
  </si>
  <si>
    <t>سكرام</t>
  </si>
  <si>
    <t xml:space="preserve">[ I  ] -mm- informal  to go away quickly 
Get out of here! Go on, scram! </t>
  </si>
  <si>
    <t>rickety</t>
  </si>
  <si>
    <t>ريكتى</t>
  </si>
  <si>
    <t xml:space="preserve">in bad condition and therefore weak and likely to break 
Careful! That chair's a bit rickety. </t>
  </si>
  <si>
    <t>brim</t>
  </si>
  <si>
    <t>بريه م</t>
  </si>
  <si>
    <t xml:space="preserve">[ C ] the very top edge of a container 
He  filled  the jug  to the  brim. </t>
  </si>
  <si>
    <t>benefactor, benefactress</t>
  </si>
  <si>
    <t>بينيه فاكتور</t>
  </si>
  <si>
    <t xml:space="preserve">someone who gives money to help an organization, society or person </t>
  </si>
  <si>
    <t>recluse</t>
  </si>
  <si>
    <t>ريه كلوس</t>
  </si>
  <si>
    <t xml:space="preserve">a person who lives alone and avoids going outside or talking to other people (adj. reclusive)
He is a millionaire recluse who refuses to give interviews. </t>
  </si>
  <si>
    <t>elk</t>
  </si>
  <si>
    <t>ايه لك</t>
  </si>
  <si>
    <t xml:space="preserve">a large deer with a lot of hair on its neck which lives in the forests of the northern US and Canada </t>
  </si>
  <si>
    <t>for good</t>
  </si>
  <si>
    <t>forever</t>
  </si>
  <si>
    <t>hey presto (UK) / presto (US)</t>
  </si>
  <si>
    <t>exclamation</t>
  </si>
  <si>
    <t>پريه ستوه</t>
  </si>
  <si>
    <t xml:space="preserve">*said when something appears or happens so quickly or easily that it seems to be magic 
You put your money in the machine and, hey presto, the coffee comes out! </t>
  </si>
  <si>
    <t>hit home</t>
  </si>
  <si>
    <t xml:space="preserve">* to cause you to fully realize how unpleasant or difficult something is 
The full horror of the war only hit home when we started seeing the television pictures of it in our living rooms. </t>
  </si>
  <si>
    <t>rob</t>
  </si>
  <si>
    <t>روه ب</t>
  </si>
  <si>
    <t xml:space="preserve">*to take money or property illegally from a place, organization or person, often using violence 
My wallet's gone! I've been robbed! 
* If someone is robbed of something they deserve or want, it is taken away from them 
A last-minute injury robbed me  of  my place on the team. </t>
  </si>
  <si>
    <t>rosary</t>
  </si>
  <si>
    <t>روه  زارى</t>
  </si>
  <si>
    <t xml:space="preserve">a string of  beads   (= little decorative balls)  used especially by Roman Catholics and Buddhists to count prayers, or the prayers themselves </t>
  </si>
  <si>
    <t>dub</t>
  </si>
  <si>
    <t>داه ب</t>
  </si>
  <si>
    <t xml:space="preserve">to change the sounds and speech on a film or television programme, especially to a different language </t>
  </si>
  <si>
    <t>surrogate / surrogate mother</t>
  </si>
  <si>
    <t>سور جاه تت</t>
  </si>
  <si>
    <t xml:space="preserve"> ( also   surrogate mother ) a woman who has a baby for another woman who is unable to become pregnant or have a baby herself 
She has agreed to act as a surrogate  mother  for her sister. </t>
  </si>
  <si>
    <t>leotard</t>
  </si>
  <si>
    <t>ليه يوه تارد</t>
  </si>
  <si>
    <t xml:space="preserve">a tight piece of clothing that covers the body but not the legs, usually worn by female dancers or women doing physical exercise </t>
  </si>
  <si>
    <t>butt naked</t>
  </si>
  <si>
    <t>بات نيه كيد</t>
  </si>
  <si>
    <t>(slang) completely naked</t>
  </si>
  <si>
    <t>work sb's ass off</t>
  </si>
  <si>
    <t xml:space="preserve">(offensive) to make someone work very hard 
They work your ass off but they pay you well. </t>
  </si>
  <si>
    <t>scumbag</t>
  </si>
  <si>
    <t>سكم باه ج</t>
  </si>
  <si>
    <t xml:space="preserve">(offensive) a very unpleasant person who has done something dishonest or unacceptable </t>
  </si>
  <si>
    <t>scum</t>
  </si>
  <si>
    <t>سكم</t>
  </si>
  <si>
    <t xml:space="preserve">a layer of unpleasant or unwanted material that has formed on the top of a liquid 
The lake near the factory was covered with grey, foul-smelling scum. 
[ C  or  U ] plural scum informal   a very bad or  immoral  person or group of people 
People who organize dog fights are scum in my opinion! </t>
  </si>
  <si>
    <t>pinnacle</t>
  </si>
  <si>
    <t>بيه نيه كل</t>
  </si>
  <si>
    <t xml:space="preserve">[ C   usually singular ] the most successful or admired part of a system or achievement 
By the age of thirty-two she had  reached   the  pinnacle  of  her career. </t>
  </si>
  <si>
    <t>smear</t>
  </si>
  <si>
    <t>سمير</t>
  </si>
  <si>
    <t xml:space="preserve">[ T   usually + adverb or preposition ] to spread a liquid or a thick substance over a surface 
The children had smeared peanut butter all  over  the sofa. </t>
  </si>
  <si>
    <t>fussy</t>
  </si>
  <si>
    <t>فاه سى</t>
  </si>
  <si>
    <t xml:space="preserve">*(disapproving) not easily satisfied; having very high standards or very fixed standards about particular things 
He's so fussy  about  the house - everything has to be absolutely perfect. 
*having too much decoration and too many small details, in a way that is not stylish 
They've got those curtains that tie up with big bows - they're a bit fussy for my taste. </t>
  </si>
  <si>
    <t>dispenser</t>
  </si>
  <si>
    <t>دس پنسر</t>
  </si>
  <si>
    <t xml:space="preserve">a machine or container that you can get something from 
a cash/soap/drinks dispenser </t>
  </si>
  <si>
    <t>frazzle</t>
  </si>
  <si>
    <t>فراه زل</t>
  </si>
  <si>
    <t xml:space="preserve">informal  a state of being very tired in a nervous or slightly  anxious   (= worried and nervous)  way after a lot of mental or physical effort 
She's  worn  herself  to a  frazzle  (= made herself very tired and nervous)  trying to meet the deadline. </t>
  </si>
  <si>
    <t>poke around (US) / poke about (UK)</t>
  </si>
  <si>
    <t>پوه ك</t>
  </si>
  <si>
    <t xml:space="preserve">to search for something by moving things about, usually not in a very careful or organized way 
I was poking about  in  the drawer, looking for the key, when I found this! </t>
  </si>
  <si>
    <t>repercussion</t>
  </si>
  <si>
    <t>ري پيه ر كاه شن</t>
  </si>
  <si>
    <t xml:space="preserve"> noun   [ C  usually plural  ] the effect that an action, event or decision has on something, especially a bad effect 
Any decrease in tourism could have  serious  repercussions for the local economy. 
President Kennedy's assassination had far-reaching repercussions. </t>
  </si>
  <si>
    <t>rustle sth up</t>
  </si>
  <si>
    <t>راه سل</t>
  </si>
  <si>
    <t xml:space="preserve">to make something quickly, usually a meal from the food that is available 
Give me a minute and I'll rustle something up for supper. </t>
  </si>
  <si>
    <t>see to sth / sb</t>
  </si>
  <si>
    <t xml:space="preserve">to deal with a person or task that needs to be dealt with or is waiting to be dealt with 
"These letters need posting." "I'll see to them later." </t>
  </si>
  <si>
    <t>slug it out</t>
  </si>
  <si>
    <t xml:space="preserve">If two people slug it out, they fight or argue violently until one of them wins. </t>
  </si>
  <si>
    <t>glossy / glossy magazine</t>
  </si>
  <si>
    <t>جلوه سى</t>
  </si>
  <si>
    <t xml:space="preserve">a magazine printed on shiny high-quality paper which contains a lot of colour photographs and advertisements, usually about famous people, fashion and beauty </t>
  </si>
  <si>
    <t>jaded</t>
  </si>
  <si>
    <t>چيه ديد</t>
  </si>
  <si>
    <t xml:space="preserve">not having interest or losing interest because something has been experienced too many times 
Flying is exciting the first time you do it, but you soon become jaded. </t>
  </si>
  <si>
    <t>crib (US) / cot (UK)</t>
  </si>
  <si>
    <t>كريب</t>
  </si>
  <si>
    <t>a small bed for a baby</t>
  </si>
  <si>
    <t>palm</t>
  </si>
  <si>
    <t>پاه مم</t>
  </si>
  <si>
    <t xml:space="preserve">to make something seem to disappear by hiding it in the  palm  of your hand as part of a trick, or to steal something by picking it up in a way that will not be noticed 
I suspected that he had palmed a playing card. </t>
  </si>
  <si>
    <t>enchanting</t>
  </si>
  <si>
    <t>انشاه ن تينج</t>
  </si>
  <si>
    <t>very pleasant</t>
  </si>
  <si>
    <t>ding</t>
  </si>
  <si>
    <t>ديه نج</t>
  </si>
  <si>
    <t xml:space="preserve">dent: a small hollow mark in the surface of something, caused by pressure or by being hit </t>
  </si>
  <si>
    <t>mutt</t>
  </si>
  <si>
    <t>مه تت</t>
  </si>
  <si>
    <t xml:space="preserve">dog, mongrel: a dog whose parents are of different breeds </t>
  </si>
  <si>
    <t>dumb</t>
  </si>
  <si>
    <t>داه م</t>
  </si>
  <si>
    <t xml:space="preserve">mainly  US    informal  stupid and annoying </t>
  </si>
  <si>
    <t>boo-boo</t>
  </si>
  <si>
    <t xml:space="preserve">informal a mistake
Oops, I think I  made  a boo-boo there - I hope she's not too upset. </t>
  </si>
  <si>
    <t>lure</t>
  </si>
  <si>
    <t>لوه ر</t>
  </si>
  <si>
    <t xml:space="preserve">to persuade someone to do something or go somewhere by offering them something exciting 
She was lured  into  the job by the offer of a high salary. </t>
  </si>
  <si>
    <t>presumably</t>
  </si>
  <si>
    <t>adverb</t>
  </si>
  <si>
    <t>پريه زومابلى</t>
  </si>
  <si>
    <t xml:space="preserve">used to say what you think is the likely situation 
They can presumably afford to buy a bigger apartment. </t>
  </si>
  <si>
    <t xml:space="preserve">slang   disapproving a young woman considered to be attractive but not intelligent 
He went out with a succession of  blonde  bimbos. </t>
  </si>
  <si>
    <t>putty</t>
  </si>
  <si>
    <t>پاه تى</t>
  </si>
  <si>
    <t xml:space="preserve">a soft oily substance like clay which is used especially for fixing glass into window frames or for filling small holes in wood 
</t>
  </si>
  <si>
    <t xml:space="preserve">be (like) putty in  sb's  hands </t>
  </si>
  <si>
    <t xml:space="preserve"> to be willing to do anything someone wants you to, because you like them so much </t>
  </si>
  <si>
    <t>bust</t>
  </si>
  <si>
    <t>باه ست</t>
  </si>
  <si>
    <t xml:space="preserve">*informal to break sth.
Oh no! I've bust his CD player. 
* US  slang When the police bust a person, they  arrest  him or her, or when they bust a building or a place, they arrest people in it who they believe are breaking the law 
    The police busted him because they think he's involved with a terrorist group. </t>
  </si>
  <si>
    <t>incognito</t>
  </si>
  <si>
    <t>إن كوج نيتو</t>
  </si>
  <si>
    <t xml:space="preserve">avoiding being recognized, by changing your name or appearance 
The prince often travelled abroad incognito. </t>
  </si>
  <si>
    <t>ماه كاه بر</t>
  </si>
  <si>
    <t xml:space="preserve">describes something that is very strange and unpleasant because it is connected with death or violence 
Even the police were horrified at the macabre nature of the killings. </t>
  </si>
  <si>
    <t>morbid</t>
  </si>
  <si>
    <t>موور بد</t>
  </si>
  <si>
    <t xml:space="preserve">disapproving  too interested in unpleasant subjects, especially death 
a morbid  fascination  with death </t>
  </si>
  <si>
    <t>stethoscope</t>
  </si>
  <si>
    <t>ستيه سوه سكوه ب</t>
  </si>
  <si>
    <t xml:space="preserve">a piece of medical equipment which doctors use to listen to your heart and lungs </t>
  </si>
  <si>
    <t>condone</t>
  </si>
  <si>
    <t>كون دوه ن</t>
  </si>
  <si>
    <t xml:space="preserve">to accept or allow behaviour that is wrong 
If the government is seen to condone  violence , the bloodshed will never stop. </t>
  </si>
  <si>
    <t>quack</t>
  </si>
  <si>
    <t>كواه ك</t>
  </si>
  <si>
    <t xml:space="preserve">*disapproving      a person who dishonestly pretends to have medical skills or knowledge 
*UK    informal   often  disapproving      a doctor 
Have you seen a quack about that cough? </t>
  </si>
  <si>
    <t>tiled</t>
  </si>
  <si>
    <t>تاه يلد</t>
  </si>
  <si>
    <t>(of a surface) covered with tiles (a thin, usually square or rectangular, piece of baked clay, plastic, etc. used for covering roofs, floors, walls, etc. )</t>
  </si>
  <si>
    <t>wrought</t>
  </si>
  <si>
    <t>روه ت</t>
  </si>
  <si>
    <t xml:space="preserve">made or done in a careful or decorative way 
The new album contains some  carefully- wrought new songs and a number of familiar hits. </t>
  </si>
  <si>
    <t>پوه ت</t>
  </si>
  <si>
    <t xml:space="preserve">[ U ] US    slang   or  UK    old-fashioned    slang    cannabis 
a pot smoker </t>
  </si>
  <si>
    <t>photofit (picture)</t>
  </si>
  <si>
    <t xml:space="preserve">a picture which represents as closely as possible a person's memory of a criminal's face, made by putting together photographs of eyes, nose, hair, etc. from a set showing different types of features </t>
  </si>
  <si>
    <t>loner</t>
  </si>
  <si>
    <t>لوه نر</t>
  </si>
  <si>
    <t xml:space="preserve">a person who likes to do things on their own without other people </t>
  </si>
  <si>
    <t>battered</t>
  </si>
  <si>
    <t>باه ترد</t>
  </si>
  <si>
    <t xml:space="preserve">damaged, especially by being used a lot 
battered furniture/toys </t>
  </si>
  <si>
    <t>lynx</t>
  </si>
  <si>
    <t>لينكس</t>
  </si>
  <si>
    <t xml:space="preserve">a wild animal of the cat family which has brown hair, sometimes with dark spots on it, pointed ears and a short tail </t>
  </si>
  <si>
    <t>lampshade</t>
  </si>
  <si>
    <t>لامپ شيه د</t>
  </si>
  <si>
    <t xml:space="preserve">a decorative covering around an electric light which reduces its brightness or controls where it shines </t>
  </si>
  <si>
    <t>show off</t>
  </si>
  <si>
    <t xml:space="preserve">to behave in a way which is intended to attract attention or admiration, and which other people often find annoying </t>
  </si>
  <si>
    <t>snort</t>
  </si>
  <si>
    <t>سنوه رت</t>
  </si>
  <si>
    <t xml:space="preserve">*to make an explosive sound by forcing air quickly up or down the nose 
Camille snorts when she laughs. 
*to take an illegal drug by breathing it in through the nose 
People were snorting  cocaine  in the toilets. </t>
  </si>
  <si>
    <t>intellectual</t>
  </si>
  <si>
    <t xml:space="preserve">a very educated person whose interests are studying and other activities that involve careful thinking and mental effort </t>
  </si>
  <si>
    <t>buck</t>
  </si>
  <si>
    <t>باه ك</t>
  </si>
  <si>
    <t xml:space="preserve">[ C ] plural bucks informal   a dollar 
Can I borrow a couple of bucks? 
</t>
  </si>
  <si>
    <t>knack</t>
  </si>
  <si>
    <t>ناه ك</t>
  </si>
  <si>
    <t xml:space="preserve">a skill or an ability to do something easily and well 
a knack  for  remembering faces     
  She  has  the knack  of  mak ing  people feel comfortable.     
  There's  a  knack  to  us ing  this corkscrew. </t>
  </si>
  <si>
    <t>comatose</t>
  </si>
  <si>
    <t>كوماه توه س</t>
  </si>
  <si>
    <t xml:space="preserve">specialized  in a coma 
informal  very tired or in a deep sleep because of extreme tiredness, hard work or too much alcohol 
By midnight I was virtually comatose. </t>
  </si>
  <si>
    <t>shiner</t>
  </si>
  <si>
    <t>شاي نر</t>
  </si>
  <si>
    <t xml:space="preserve"> informal  a  black eye   (= an eye where the skin around it has gone dark because it has been hit) 
I think you're going to have a real shiner there in the morning. </t>
  </si>
  <si>
    <t>cursorily</t>
  </si>
  <si>
    <t>كور سوروه لى</t>
  </si>
  <si>
    <t xml:space="preserve">quick and probably not detailed 
He glanced cursorily at the letter, then gave it to me. </t>
  </si>
  <si>
    <t>snap</t>
  </si>
  <si>
    <t xml:space="preserve">[ I ] to suddenly become unable to control a strong feeling, especially anger 
When she asked me to postpone my trip to help her move house, I just snapped  (= got angry) . </t>
  </si>
  <si>
    <t>allegation</t>
  </si>
  <si>
    <t>اه لى جيه شن</t>
  </si>
  <si>
    <t xml:space="preserve">a statement which has not been proved to be true which says that someone has done something wrong or illegal 
Allegations  that  Mr Dwight was receiving money from known criminals have caused a scandal. </t>
  </si>
  <si>
    <t>tip-off</t>
  </si>
  <si>
    <t xml:space="preserve">informal   a secret warning or piece of secret information 
Acting on a tip-off, the police arrested the drug dealers. </t>
  </si>
  <si>
    <t>Brit</t>
  </si>
  <si>
    <t>بريه ت</t>
  </si>
  <si>
    <t xml:space="preserve">British person
You could tell by their clothes that they were Brits. </t>
  </si>
  <si>
    <t>smug</t>
  </si>
  <si>
    <t>سمج</t>
  </si>
  <si>
    <t xml:space="preserve">disapproving  too pleased or satisfied about something you have achieved or something you know
She deserved her promotion, but I wish she wasn't so damned smug  about  it.  </t>
  </si>
  <si>
    <t>meticulous</t>
  </si>
  <si>
    <t>ميه تيه كوه لاس</t>
  </si>
  <si>
    <t xml:space="preserve">very careful and with great attention to every detail 
Many hours of meticulous preparation have gone into writing the book. </t>
  </si>
  <si>
    <t>lynch</t>
  </si>
  <si>
    <t>لينش</t>
  </si>
  <si>
    <t xml:space="preserve">If a crowd of people lynch someone who they believe is guilty of a crime, they kill them without a legal trial, usually by  hanging   (= killing using a rope round the neck)  . </t>
  </si>
  <si>
    <t>crook</t>
  </si>
  <si>
    <t>كروه ك</t>
  </si>
  <si>
    <t xml:space="preserve">informal    a very dishonest person, especially a criminal or a cheat </t>
  </si>
  <si>
    <t>swindler</t>
  </si>
  <si>
    <t>سويند لر</t>
  </si>
  <si>
    <t xml:space="preserve">swindle: to get money dishonestly from someone by deceiving or cheating them </t>
  </si>
  <si>
    <t>wreck</t>
  </si>
  <si>
    <t>ريه ك</t>
  </si>
  <si>
    <t xml:space="preserve">to destroy or badly damage something 
The explosion shattered nearby windows and wrecked two cars. </t>
  </si>
  <si>
    <t>breadcrumbs</t>
  </si>
  <si>
    <t>بريه د كرمبز</t>
  </si>
  <si>
    <t xml:space="preserve">very small pieces of dried bread, especially used in cooking 
Sprinkle the breadcrumbs over the mixture before baking. </t>
  </si>
  <si>
    <t>come in handy / useful</t>
  </si>
  <si>
    <t xml:space="preserve">to be useful for a particular purpose 
His money will come in handy when I want to travel. </t>
  </si>
  <si>
    <t>RV</t>
  </si>
  <si>
    <t xml:space="preserve">abbreviation   for   recreational vehicle: a motorhome: a large motor vehicle that is designed to be lived in while travelling. It contains cooking equipment, one or more beds, and sometimes a toilet. </t>
  </si>
  <si>
    <t>resilient</t>
  </si>
  <si>
    <t>ريه زيه ليانت</t>
  </si>
  <si>
    <t xml:space="preserve">able to quickly return to a previous good condition 
She's a resilient girl - she won't be unhappy for long. 
This rubber ball is very resilient and immediately springs back into shape. </t>
  </si>
  <si>
    <t>sturdy</t>
  </si>
  <si>
    <t>ستا ردى</t>
  </si>
  <si>
    <t xml:space="preserve">physically strong and solid or thick, and therefore unlikely to break or be hurt 
a sturdy table </t>
  </si>
  <si>
    <t>anklet</t>
  </si>
  <si>
    <t>انك ليه ت</t>
  </si>
  <si>
    <t xml:space="preserve">a chain or ring worn as jewellery around the ankle </t>
  </si>
  <si>
    <t>effects</t>
  </si>
  <si>
    <t xml:space="preserve">specialized      a person's possessions, especially after their death 
It says on the form that the insurance covers all  personal  effects. </t>
  </si>
  <si>
    <t>larceny</t>
  </si>
  <si>
    <t>لارسنى</t>
  </si>
  <si>
    <t xml:space="preserve">stealing, especially (in the US) the crime of taking something that does not belong to you, without getting illegally into a building to do so </t>
  </si>
  <si>
    <t>bier</t>
  </si>
  <si>
    <t>بيير</t>
  </si>
  <si>
    <t xml:space="preserve">a frame on which a dead body or a  coffin  is carried before a  funeral </t>
  </si>
  <si>
    <t>capiche</t>
  </si>
  <si>
    <t>كاه بيش</t>
  </si>
  <si>
    <t>slang   Do you understand? / I understand</t>
  </si>
  <si>
    <t>knockout drops</t>
  </si>
  <si>
    <t>نوك اوت دروه بس</t>
  </si>
  <si>
    <t xml:space="preserve">informal   a drug, usually put secretly into your drink, that makes you sleep </t>
  </si>
  <si>
    <t>perverse</t>
  </si>
  <si>
    <t>پيه ر ڨيه رس</t>
  </si>
  <si>
    <t xml:space="preserve">disapproving   strange and not what most people would expect or enjoy 
She took a perverse pleasure in hearing that her sister was getting divorced. </t>
  </si>
  <si>
    <t>seagull</t>
  </si>
  <si>
    <t>سى جل</t>
  </si>
  <si>
    <t xml:space="preserve">a bird which lives near the sea and has short legs, long wings and white and grey feathers 
a flock of seagulls </t>
  </si>
  <si>
    <t>flock (n.)</t>
  </si>
  <si>
    <t>فلوه ك</t>
  </si>
  <si>
    <t xml:space="preserve">[ C   + singular or plural verb ] a group of sheep, goats or birds, or a group of people 
a flock  of  sheep/goats/geese </t>
  </si>
  <si>
    <t>wield</t>
  </si>
  <si>
    <t>وي لد</t>
  </si>
  <si>
    <t xml:space="preserve">  to hold a weapon or tool and look as if you are going to use it </t>
  </si>
  <si>
    <t>demise</t>
  </si>
  <si>
    <t>ديه مايز</t>
  </si>
  <si>
    <t xml:space="preserve">*death
* the end of something that was previously considered to be powerful, such as a business, industry or system 
The demise  of  the company was sudden and unexpected. </t>
  </si>
  <si>
    <t>awning / sunshade / sunblind</t>
  </si>
  <si>
    <t>أوه نينج</t>
  </si>
  <si>
    <t>a cloth or plastic cover fastened to a building or structure and supported by a frame which is used to protect someone or something from the sun or rain  تنده</t>
  </si>
  <si>
    <t>bird bath</t>
  </si>
  <si>
    <t>بيرد باه ث</t>
  </si>
  <si>
    <t xml:space="preserve">a bowl filled with water for birds to drink and  bathe   (= cover themselves in water)  in </t>
  </si>
  <si>
    <t>shabby</t>
  </si>
  <si>
    <t>شاه بى</t>
  </si>
  <si>
    <t xml:space="preserve">looking old and in bad condition because of being used for a long time or not being cared for 
He wore a shabby old overcoat. </t>
  </si>
  <si>
    <t>conservatory</t>
  </si>
  <si>
    <t>كونسير ڨاه توه رى</t>
  </si>
  <si>
    <t xml:space="preserve">* ( US   also  solarium ) a glass room, usually connected to a house, in which plants are grown and kept 
* ( UK   also   conservatoire ) a school for the teaching of music or sometimes acting or art </t>
  </si>
  <si>
    <t>crockery</t>
  </si>
  <si>
    <t>كروه كرى</t>
  </si>
  <si>
    <t xml:space="preserve">cups, plates, bowls, etc., used to serve food and drink, especially made of  china </t>
  </si>
  <si>
    <t>شاه ر</t>
  </si>
  <si>
    <t xml:space="preserve">[ I  or  T ] to burn and become black or to burn something so that it becomes black 
Grill the peppers until the skin starts to char. </t>
  </si>
  <si>
    <t>brat</t>
  </si>
  <si>
    <t>براه ت</t>
  </si>
  <si>
    <t xml:space="preserve">a child, especially one who behaves badly 
She's behaving like a  UK      spoilt / US      spoiled  brat. </t>
  </si>
  <si>
    <t>sliver</t>
  </si>
  <si>
    <t>سليه ڨر</t>
  </si>
  <si>
    <t xml:space="preserve">a very small thin piece of something, usually broken off something larger 
a sliver  of  glass </t>
  </si>
  <si>
    <t>squat</t>
  </si>
  <si>
    <t>سكواه ت</t>
  </si>
  <si>
    <t xml:space="preserve">short and wide, usually in a way that is not attractive 
a row of ugly squat houses </t>
  </si>
  <si>
    <t>lukewarm</t>
  </si>
  <si>
    <t>لووك ورم</t>
  </si>
  <si>
    <t xml:space="preserve">mainly  disapproving      (especially of a liquid) only slightly warm 
This coffee's lukewarm. </t>
  </si>
  <si>
    <t>pulp</t>
  </si>
  <si>
    <t>پاه لپ</t>
  </si>
  <si>
    <t>[ U ] disapproving    books and magazines which are of low quality in the way they are produced and the stories and articles they contain 
Pulp fiction</t>
  </si>
  <si>
    <t>titillation</t>
  </si>
  <si>
    <t>تيت ليه شن</t>
  </si>
  <si>
    <t xml:space="preserve">titillate: to make someone excited intentionally but only a little, usually with sexual images or descriptions 
So many adverts (advertisement) nowadays are designed to titillate. </t>
  </si>
  <si>
    <t>spooky</t>
  </si>
  <si>
    <t>سپوه كى</t>
  </si>
  <si>
    <t xml:space="preserve">informal   strange and frightening 
It was a spooky coincidence. </t>
  </si>
  <si>
    <t>blossom</t>
  </si>
  <si>
    <t>بلوه سوه م</t>
  </si>
  <si>
    <t xml:space="preserve">When people blossom, they become more attractive, successful or confident, and when good feelings or relationships blossom, they develop and become stronger 
Sean and Sarah's friendship blossomed  into  love. </t>
  </si>
  <si>
    <t>churn</t>
  </si>
  <si>
    <t>شوه رن</t>
  </si>
  <si>
    <t xml:space="preserve">[ C ] a large container for transporting milk or for making milk into butter 
a milk churn </t>
  </si>
  <si>
    <t>barn</t>
  </si>
  <si>
    <t>باه رن</t>
  </si>
  <si>
    <t xml:space="preserve">a large building on a farm in which  hay   (= dried grass) and grain are kept </t>
  </si>
  <si>
    <t>شاه ريوت</t>
  </si>
  <si>
    <t xml:space="preserve">a two-wheeled vehicle that was used in ancient times for racing and fighting and was pulled by a horse </t>
  </si>
  <si>
    <t>chronicle</t>
  </si>
  <si>
    <t>كروه نيه كل</t>
  </si>
  <si>
    <t xml:space="preserve">* a written record of historical events 
a chronicle  of  the French Revolution </t>
  </si>
  <si>
    <t>lurid</t>
  </si>
  <si>
    <t>لوه ريه د</t>
  </si>
  <si>
    <t xml:space="preserve"> (especially of a description) shocking because involving violence, sex or  immoral  activity 
You can read all the lurid  details  of the affair in today's paper. </t>
  </si>
  <si>
    <t>incisive</t>
  </si>
  <si>
    <t xml:space="preserve">إن ساى سيه ڨ </t>
  </si>
  <si>
    <t xml:space="preserve">expressing an idea or opinion in a clear and direct way which shows good understanding of what is important 
incisive questions/comments </t>
  </si>
  <si>
    <t>bunker</t>
  </si>
  <si>
    <t>بن كر</t>
  </si>
  <si>
    <t>a shelter, usually underground, that has strong walls to protect the people inside it from bullets and bombs    مخبأ</t>
  </si>
  <si>
    <t>plummet</t>
  </si>
  <si>
    <t>پلاه ميه ت</t>
  </si>
  <si>
    <t xml:space="preserve">to fall very quickly and suddenly 
House prices have plummeted in recent months.
She plummeted  to  the ground. 
 </t>
  </si>
  <si>
    <t>hoard</t>
  </si>
  <si>
    <t>هورد</t>
  </si>
  <si>
    <t xml:space="preserve">a large amount of something that someone has saved and hidden 
We found a huge hoard  of  tinned / canned food in the basement. </t>
  </si>
  <si>
    <t>مير كن تايل</t>
  </si>
  <si>
    <t xml:space="preserve">formal  related to trade or business </t>
  </si>
  <si>
    <t>hubby</t>
  </si>
  <si>
    <t>هاه بى</t>
  </si>
  <si>
    <t xml:space="preserve">informal   for   husband 
She speaks fondly of Richard Moreland, hubby No.1, whom she still sees regularly. </t>
  </si>
  <si>
    <t>deterrent</t>
  </si>
  <si>
    <t>ديتيه ريه نت</t>
  </si>
  <si>
    <t xml:space="preserve">deter: to prevent from doing something or to make someone less enthusiastic about doing something by making it difficult for them to do it or by
Tougher prison sentences may  act/serve as   (= be)  a deterrent (n.) to  other would-be offenders. </t>
  </si>
  <si>
    <t>hunker down</t>
  </si>
  <si>
    <t xml:space="preserve"> to make yourself comfortable in a place or situation, or to prepare to stay in a place or position for a long time, usually in order to achieve something or for protection 
The press have hunkered down for the night outside the palace, waiting for news of the royal birth. </t>
  </si>
  <si>
    <t>tatty</t>
  </si>
  <si>
    <t>تاه تى</t>
  </si>
  <si>
    <t xml:space="preserve">old and in bad condition </t>
  </si>
  <si>
    <t>stall</t>
  </si>
  <si>
    <t>ستاه لل</t>
  </si>
  <si>
    <t xml:space="preserve">a large table or a small shop with an open front from which goods are sold in a public place 
In the village market, the stalls are piled high with local vegetables. </t>
  </si>
  <si>
    <t>chili</t>
  </si>
  <si>
    <t>شيه لى</t>
  </si>
  <si>
    <t xml:space="preserve">the small red or green seed case from particular types of pepper plant that is used to make some foods very hot and spicy </t>
  </si>
  <si>
    <t>sparkler</t>
  </si>
  <si>
    <t>سپاه ركلر</t>
  </si>
  <si>
    <t xml:space="preserve">*a  firework  which children can hold in their hands and which produces a lot of sparks as it burns 
*slang   a precious stone, especially a  diamond </t>
  </si>
  <si>
    <t>gob (UK)</t>
  </si>
  <si>
    <t>جوه ب</t>
  </si>
  <si>
    <t>slang    mouth
 keep  your  gob shut UK : don't say anything</t>
  </si>
  <si>
    <t>quid</t>
  </si>
  <si>
    <t>كويد</t>
  </si>
  <si>
    <t xml:space="preserve">1 UK pound
Could you lend me twenty quid  (= £20) , mate? </t>
  </si>
  <si>
    <t>bum</t>
  </si>
  <si>
    <t>باه م</t>
  </si>
  <si>
    <t xml:space="preserve"> US    informal      someone who has no home or job and lives by asking other people for money </t>
  </si>
  <si>
    <t>raven</t>
  </si>
  <si>
    <t>ريه ڨيه ن</t>
  </si>
  <si>
    <t xml:space="preserve"> the largest bird in the  crow  family, with shiny black feathers </t>
  </si>
  <si>
    <t>flotsam</t>
  </si>
  <si>
    <t>فلوت سام</t>
  </si>
  <si>
    <t xml:space="preserve">pieces of broken wood and other waste materials found on the beach or floating on the sea 
We wandered along the shore, stepping over the flotsam that had washed up in the night. </t>
  </si>
  <si>
    <t>timber</t>
  </si>
  <si>
    <t>تيه مبر</t>
  </si>
  <si>
    <t xml:space="preserve">UK       ( US      lumber ) wood used for building </t>
  </si>
  <si>
    <t>slimy</t>
  </si>
  <si>
    <t>سلاى مى</t>
  </si>
  <si>
    <t xml:space="preserve">covered in  slime (a sticky liquid substance which is unpleasant to touch, such as the liquid produced by fish and snails and the greenish brown substance found near water)
Although snakes look slimy their skin is actually dry to the touch. </t>
  </si>
  <si>
    <t>drench</t>
  </si>
  <si>
    <t>دريه نش</t>
  </si>
  <si>
    <t xml:space="preserve">to make someone or something extremely wet 
The athletes were drenched  in/with  sweat. </t>
  </si>
  <si>
    <t>bait</t>
  </si>
  <si>
    <t>بيه ت</t>
  </si>
  <si>
    <t xml:space="preserve">[ U ] a small amount of food on a  hook   (= curved piece of wire)  or in a special device used to attract and catch a fish or animal 
 They were digging up worms to use for bait. </t>
  </si>
  <si>
    <t>budge</t>
  </si>
  <si>
    <t xml:space="preserve"> If something will not budge or you cannot budge it, it will not move 
I've tried moving the desk but it won't budge/I can't budge it. </t>
  </si>
  <si>
    <t>cutlery (UK)</t>
  </si>
  <si>
    <t>كاه ت لرى</t>
  </si>
  <si>
    <t xml:space="preserve">  ( US  usually   silverware ) knives, forks and spoons used for eating food </t>
  </si>
  <si>
    <t>flint</t>
  </si>
  <si>
    <t>فليه نت</t>
  </si>
  <si>
    <t xml:space="preserve">(a piece of) stone or metal used in a  musket (a gun with a long barrel, used in the past)  to make it fire or in a cigarette  lighter  to produce a flame </t>
  </si>
  <si>
    <t>belch</t>
  </si>
  <si>
    <t>بيه لش</t>
  </si>
  <si>
    <t>to allow air from the stomach to come out noisily through the mouth / burp</t>
  </si>
  <si>
    <t>dinghy</t>
  </si>
  <si>
    <t>ديه نيى</t>
  </si>
  <si>
    <t xml:space="preserve"> a small open boat 
an inflatable/motorized dinghy </t>
  </si>
  <si>
    <t>rubber dinghy</t>
  </si>
  <si>
    <t xml:space="preserve">a small rubber boat which has air in it to keep its shape </t>
  </si>
  <si>
    <t>magnesium</t>
  </si>
  <si>
    <t>ماه ج نى سيوم</t>
  </si>
  <si>
    <t xml:space="preserve">a silver-white metal element that burns very brightly and is used in making  fireworks </t>
  </si>
  <si>
    <t>brew</t>
  </si>
  <si>
    <t>بروه</t>
  </si>
  <si>
    <t xml:space="preserve">[ C ] a mixture of several things 
They gave her a strange brew to drink. </t>
  </si>
  <si>
    <t>girder</t>
  </si>
  <si>
    <t>جيه ردر</t>
  </si>
  <si>
    <t xml:space="preserve">a long thick piece of steel or concrete, etc. which supports a roof, floor, bridge or other large structure 
steel roof girders 
</t>
  </si>
  <si>
    <t>sound</t>
  </si>
  <si>
    <t xml:space="preserve">not broken or damaged; healthy; in good condition 
It's an old building but it's still structurally sound. 
Considering his age, his body is quite sound. </t>
  </si>
  <si>
    <t>eyelet</t>
  </si>
  <si>
    <t>أه ى ليه ت</t>
  </si>
  <si>
    <t xml:space="preserve">a small hole in material, the edge of which is protected by a ring of metal, through which a piece of string, a  shoelace , etc. is put to fasten something </t>
  </si>
  <si>
    <t>crevice</t>
  </si>
  <si>
    <t>كريه ڨس</t>
  </si>
  <si>
    <t xml:space="preserve">a small narrow  crack  or space, especially in the surface of rock </t>
  </si>
  <si>
    <t>moorland</t>
  </si>
  <si>
    <t>موور لاند</t>
  </si>
  <si>
    <t xml:space="preserve">an area of  moor   (= high open countryside with grass and small bushes) </t>
  </si>
  <si>
    <t>joist</t>
  </si>
  <si>
    <t>چوه يست</t>
  </si>
  <si>
    <t xml:space="preserve"> a long thick piece of wood, steel or concrete which is used in buildings to support a floor or ceiling </t>
  </si>
  <si>
    <t>wobble</t>
  </si>
  <si>
    <t>واه بل</t>
  </si>
  <si>
    <t xml:space="preserve">[ I  or  T ] to (cause something to) shake or move from side to side in a way that shows poor balance
That bookcase wobbles whenever you put anything on it. </t>
  </si>
  <si>
    <t>fiddle about / around</t>
  </si>
  <si>
    <t>فيه دل</t>
  </si>
  <si>
    <t xml:space="preserve">disapproving   to spend time doing small things which are not important or necessary 
I was just fiddling around in the kitchen. </t>
  </si>
  <si>
    <t>grunge</t>
  </si>
  <si>
    <t>جراه نچ</t>
  </si>
  <si>
    <t xml:space="preserve">a type of rock music, and a fashion for untidy clothes which was popular in the early 1990s 
Nirvana was one of the most famous grunge bands. </t>
  </si>
  <si>
    <t>carcass</t>
  </si>
  <si>
    <t>كار كس</t>
  </si>
  <si>
    <t xml:space="preserve">the body of a dead animal, especially a large one that is soon to be cut up as meat or eaten by wild animals </t>
  </si>
  <si>
    <t>habitat</t>
  </si>
  <si>
    <t>هابى تاه ت</t>
  </si>
  <si>
    <t xml:space="preserve"> the natural environment in which an animal or plant usually lives 
With so many areas of woodland being cut down, a lot of wildlife is losing its natural habitat. </t>
  </si>
  <si>
    <t>أه بى تاه</t>
  </si>
  <si>
    <t>aeon (UK) / eon (US)</t>
  </si>
  <si>
    <t>ءى يون</t>
  </si>
  <si>
    <t xml:space="preserve">a period of time which is so long that it cannot be measured 
informal      I've been waiting eons for my new computer. </t>
  </si>
  <si>
    <t>moat</t>
  </si>
  <si>
    <t>موه ت</t>
  </si>
  <si>
    <t xml:space="preserve">a long wide hole which is dug all the way around a place such as a castle, and usually filled with water, to make it more difficult to attack </t>
  </si>
  <si>
    <t>morass</t>
  </si>
  <si>
    <t>موه راه س</t>
  </si>
  <si>
    <t xml:space="preserve">literary      an area of soft wet ground in which it is easy to get stuck </t>
  </si>
  <si>
    <t>duckweed</t>
  </si>
  <si>
    <t>داك وييد</t>
  </si>
  <si>
    <t xml:space="preserve">a plant that grows on the surface of some pools </t>
  </si>
  <si>
    <t>hatchet</t>
  </si>
  <si>
    <t>هات شت</t>
  </si>
  <si>
    <t xml:space="preserve">a small  axe   (= tool with a blade which cuts when you hit things with it) </t>
  </si>
  <si>
    <t>slab</t>
  </si>
  <si>
    <t>سلا ب</t>
  </si>
  <si>
    <t xml:space="preserve">a thick, flat piece of a solid substance, such as stone, wood, metal, food, etc., which is usually square or rectangular 
a concrete/marble slab </t>
  </si>
  <si>
    <t>plaque</t>
  </si>
  <si>
    <t>پلاه ك</t>
  </si>
  <si>
    <t>bog</t>
  </si>
  <si>
    <t>بوه ج</t>
  </si>
  <si>
    <t xml:space="preserve">[ C  or  U ] soft, wet ground, or an area of this </t>
  </si>
  <si>
    <t>inmate</t>
  </si>
  <si>
    <t>إن ميه ت</t>
  </si>
  <si>
    <t xml:space="preserve">a person who is kept in a prison or a hospital for people who are mentally ill </t>
  </si>
  <si>
    <t>livable</t>
  </si>
  <si>
    <t>ليڨاه بل</t>
  </si>
  <si>
    <t xml:space="preserve">  ( UK   liveable )  ( also  livable in ) If a building or place is livable, it is suitable or good for living in 
It's not a luxurious apartment by any means but it's livable in. </t>
  </si>
  <si>
    <t>sap</t>
  </si>
  <si>
    <t>ساه پ</t>
  </si>
  <si>
    <t xml:space="preserve">[ U ] the liquid that carries food to all parts of a plant 
Maple syrup is obtained from the sap of the sugar maple tree. </t>
  </si>
  <si>
    <t>smudged</t>
  </si>
  <si>
    <t>سماه دجد</t>
  </si>
  <si>
    <t xml:space="preserve">dirty and not clear
The signature was smudged and impossible to decipher. </t>
  </si>
  <si>
    <t>rucksack (UK) / backpack (US)</t>
  </si>
  <si>
    <t>رك ساه ك</t>
  </si>
  <si>
    <t xml:space="preserve">a large bag used to carry things on your back, used especially by walkers and climbers 
It's a frame rucksack with a belt and padded shoulder straps. </t>
  </si>
  <si>
    <t>plinth</t>
  </si>
  <si>
    <t>پليه نث</t>
  </si>
  <si>
    <t xml:space="preserve">a square block, especially of stone, on which a column or a statue stands </t>
  </si>
  <si>
    <t>troll</t>
  </si>
  <si>
    <t>تروه لل</t>
  </si>
  <si>
    <t xml:space="preserve">an imaginary, either very large or very small creature in traditional Scandinavian stories, that has magical powers and lives in mountains or caves </t>
  </si>
  <si>
    <t>chime</t>
  </si>
  <si>
    <t>شاه يم</t>
  </si>
  <si>
    <t xml:space="preserve">[ plural ] a set of small bells, or objects that make ringing sounds </t>
  </si>
  <si>
    <t>baloney</t>
  </si>
  <si>
    <t>باه لوه نى</t>
  </si>
  <si>
    <t xml:space="preserve">informal      nonsense 
That's  a load of  baloney if you ask me. </t>
  </si>
  <si>
    <t>mosaic</t>
  </si>
  <si>
    <t>موه زيه يك</t>
  </si>
  <si>
    <t xml:space="preserve">a pattern or picture made using many small pieces of coloured stone or glass 
figurative      The country is now a cultural and social mosaic  (= mixture)  due to the influx of different ethnic groups. </t>
  </si>
  <si>
    <t>nymph</t>
  </si>
  <si>
    <t>نيه مف</t>
  </si>
  <si>
    <t xml:space="preserve">(in ancient Greek and Roman traditional stories) a  goddess  or spirit in the form of a young woman, living in a tree, river, mountain, etc. </t>
  </si>
  <si>
    <t>nympho (nymphomaniac)</t>
  </si>
  <si>
    <t>نيه مفوه</t>
  </si>
  <si>
    <t xml:space="preserve"> disapproving  a woman who likes to have sex very often, especially with a lot of different men </t>
  </si>
  <si>
    <t>checkout</t>
  </si>
  <si>
    <t xml:space="preserve">the place in a shop, especially a large food shop, where you pay for your goods 
She works  on  the checkout at the local supermarket. </t>
  </si>
  <si>
    <t>brace</t>
  </si>
  <si>
    <t>بريه س</t>
  </si>
  <si>
    <t xml:space="preserve">*[ C ] plural braces something that connects, fastens, strengthens or supports 
I had to wear a brace ( US   usually   braces ) for my crooked teeth when I was a teenager. 
*Braces (UK) / (suspenders US) a pair of narrow straps which stretch from the front of the trousers over your shoulders to the back to hold them up 
a pair of braces </t>
  </si>
  <si>
    <t>كوه پر</t>
  </si>
  <si>
    <t xml:space="preserve">UK    old-fashioned    informal      a  police officer </t>
  </si>
  <si>
    <t>tell sb off</t>
  </si>
  <si>
    <t xml:space="preserve">to speak angrily to someone because they have done something wrong 
The teacher told me off  for  swearing. </t>
  </si>
  <si>
    <t>lousy</t>
  </si>
  <si>
    <t>لاوه زى</t>
  </si>
  <si>
    <t xml:space="preserve">very bad 
lousy food/service </t>
  </si>
  <si>
    <t>zilch</t>
  </si>
  <si>
    <t>زيه لش</t>
  </si>
  <si>
    <t xml:space="preserve">informal   nothing; none; no 
"How many points did you score?" "Zilch." </t>
  </si>
  <si>
    <t>rung</t>
  </si>
  <si>
    <t>راه نج</t>
  </si>
  <si>
    <t xml:space="preserve">any of the short bars that form the steps of a  ladder </t>
  </si>
  <si>
    <t>sodden</t>
  </si>
  <si>
    <t>سوه دن</t>
  </si>
  <si>
    <t xml:space="preserve">(of something which can absorb water) extremely wet 
The football pitch was absolutely sodden. </t>
  </si>
  <si>
    <t>wilderness</t>
  </si>
  <si>
    <t>ويلدر نيه سس</t>
  </si>
  <si>
    <t xml:space="preserve">*an area of land that has not been used to grow crops or had towns and roads built on it, especially because it is difficult to live in as a result of its extremely cold or hot weather or bad earth 
Alaska is the last great wilderness. 
*an outside area in which plants are left to grow naturally or untidily 
The garden was a wilderness  of  weeds and overgrown bushes. </t>
  </si>
  <si>
    <t>sentinel</t>
  </si>
  <si>
    <t>سيه نت ناه ل</t>
  </si>
  <si>
    <t xml:space="preserve">old use   or  literary      a person employed to guard something; a  sentry 
A policeman  stood  sentinel at the entrance. </t>
  </si>
  <si>
    <t>eavesdrop</t>
  </si>
  <si>
    <t>إى ڨس دروب</t>
  </si>
  <si>
    <t xml:space="preserve">to listen to someone's private conversation without them knowing 
He was eavesdropping  on  our conversation. </t>
  </si>
  <si>
    <t>befit</t>
  </si>
  <si>
    <t>بيه فت</t>
  </si>
  <si>
    <t xml:space="preserve">to be suitable or right for 
She was buried in the cathedral, as befits someone of her position. </t>
  </si>
  <si>
    <t>industrious</t>
  </si>
  <si>
    <t>إندستريوه س</t>
  </si>
  <si>
    <t xml:space="preserve">having the characteristic of regularly working hard 
an industrious worker </t>
  </si>
  <si>
    <t>alcove</t>
  </si>
  <si>
    <t>أل كوه ڨ</t>
  </si>
  <si>
    <t xml:space="preserve">a small space in a room, formed by one part of a wall being further back than the parts on each side
We've put some bookshelves in the alcove. </t>
  </si>
  <si>
    <t>at / on short notice</t>
  </si>
  <si>
    <t xml:space="preserve">only a short time before something happens 
I can't cancel my arrangements at such short notice. </t>
  </si>
  <si>
    <t>hereditary</t>
  </si>
  <si>
    <t>هيرى ديتارى</t>
  </si>
  <si>
    <t xml:space="preserve">(of characteristics or diseases) passed from the  genes  of a parent to a child, or (of titles and positions in society) passed from parent to a child as a right 
a hereditary disease </t>
  </si>
  <si>
    <t>scribble</t>
  </si>
  <si>
    <t>سكريبل</t>
  </si>
  <si>
    <t xml:space="preserve">to write or draw something quickly or carelessly 
The baby's just scribbled all over my new dictionary! </t>
  </si>
  <si>
    <t>surmise</t>
  </si>
  <si>
    <t>سر مايز</t>
  </si>
  <si>
    <t xml:space="preserve">to guess something, without having much or any proof 
The police surmise  (that)  the robbers have fled the country. </t>
  </si>
  <si>
    <t>concede</t>
  </si>
  <si>
    <t>كون سيد</t>
  </si>
  <si>
    <t xml:space="preserve">[ T ] to admit, often unwillingly, that something is true 
The Government has conceded  (that)  the new tax policy has been a disaster. </t>
  </si>
  <si>
    <t>vandalize</t>
  </si>
  <si>
    <t>ڨانداه لايز</t>
  </si>
  <si>
    <t xml:space="preserve">to intentionally damage property belonging to other people 
When I got back, my car had been vandalized. </t>
  </si>
  <si>
    <t>ايه د ميه موار</t>
  </si>
  <si>
    <t xml:space="preserve">something, usually written, that helps you to remember something </t>
  </si>
  <si>
    <t>flannel</t>
  </si>
  <si>
    <t>فلاه نيه لل</t>
  </si>
  <si>
    <t xml:space="preserve">*[ C ] UK   for   facecloth   (= a small cloth used to wash the body, especially the face and hands) 
*[ U ] a light cloth usually made from wool, used especially for making clothes </t>
  </si>
  <si>
    <t>grumpy</t>
  </si>
  <si>
    <t>جراه مبى</t>
  </si>
  <si>
    <t xml:space="preserve">easily annoyed and complaining 
a grumpy old man </t>
  </si>
  <si>
    <t>casket</t>
  </si>
  <si>
    <t>* a small decorative box, especially one used to keep jewellery in 
* US for coffin</t>
  </si>
  <si>
    <t>hocus-pocus</t>
  </si>
  <si>
    <t>هوه كس پوه كس</t>
  </si>
  <si>
    <t xml:space="preserve">tricks used to deceive, or words used to hide what is happening or make it not clear 
So much of what politicians say is just hocus-pocus. </t>
  </si>
  <si>
    <t>gravestone</t>
  </si>
  <si>
    <t>جريه ڨ ستوه ن</t>
  </si>
  <si>
    <t xml:space="preserve">a stone that shows where a dead person is buried and which usually has their name and the years of their birth and death written on it </t>
  </si>
  <si>
    <t>flay</t>
  </si>
  <si>
    <t>فلاه ى</t>
  </si>
  <si>
    <t xml:space="preserve">to remove the skin from a person's or animal's body </t>
  </si>
  <si>
    <t>dreary</t>
  </si>
  <si>
    <t>دريه رى</t>
  </si>
  <si>
    <t xml:space="preserve">boring and making you feel unhappy 
She had spent another dreary day in the office. </t>
  </si>
  <si>
    <t>squint</t>
  </si>
  <si>
    <t>سكوينت</t>
  </si>
  <si>
    <t xml:space="preserve">to partly close your eyes in order to see more clearly 
The sun was shining straight in her eyes which made her squint. </t>
  </si>
  <si>
    <t>crave</t>
  </si>
  <si>
    <t>كريه ڨ</t>
  </si>
  <si>
    <t xml:space="preserve">to have a strong or uncontrollable want for something 
Many young children crave  attention . </t>
  </si>
  <si>
    <t>working girl</t>
  </si>
  <si>
    <t xml:space="preserve">old-fashioned   informal  a female  prostitute </t>
  </si>
  <si>
    <t>سپرينج</t>
  </si>
  <si>
    <t xml:space="preserve">to move quickly and suddenly towards a particular place 
I sprang out of bed to answer the door. </t>
  </si>
  <si>
    <t>altimeter</t>
  </si>
  <si>
    <t>أل تيه ميه تر</t>
  </si>
  <si>
    <t xml:space="preserve">a device used in an aircraft to measure how high it is from the ground </t>
  </si>
  <si>
    <t>villain</t>
  </si>
  <si>
    <t>ڨيه لان</t>
  </si>
  <si>
    <t xml:space="preserve">[ C ] a bad person who harms other people or breaks the law 
He's either a hero or a villain, depending on your point of view. 
[ C ] a character in a book, play, film, etc. who harms other people 
He made his reputation as an actor playing villains. </t>
  </si>
  <si>
    <t>obnoxious</t>
  </si>
  <si>
    <t>أوب نوكشس</t>
  </si>
  <si>
    <t xml:space="preserve">disapproving   very unpleasant or rude 
When she's in a bad mood she's obnoxious  to  everyone. </t>
  </si>
  <si>
    <t>pond</t>
  </si>
  <si>
    <t>پوه ند</t>
  </si>
  <si>
    <t xml:space="preserve">an area of water smaller than a lake, often artificially made </t>
  </si>
  <si>
    <t>chowder</t>
  </si>
  <si>
    <t>شاه ودر</t>
  </si>
  <si>
    <t xml:space="preserve">a type of thick soup usually made from fish or other sea creatures </t>
  </si>
  <si>
    <t>أبس تناه نس</t>
  </si>
  <si>
    <t xml:space="preserve">Formal - not doing something, such as drinking alcohol or having sex 
The best way to avoid pregnancy is total abstinence  from  sex. </t>
  </si>
  <si>
    <t>jump</t>
  </si>
  <si>
    <t xml:space="preserve"> چاه مپ</t>
  </si>
  <si>
    <t xml:space="preserve">[ T ] informal      to attack someone suddenly 
They were just walking home when a bunch of guys jumped  (on)  them. </t>
  </si>
  <si>
    <t>stoned</t>
  </si>
  <si>
    <t>ستوه ند</t>
  </si>
  <si>
    <t xml:space="preserve">slang      experiencing the effects of a drug, such as  cannabis 
They spent the evening  getting  stoned. </t>
  </si>
  <si>
    <t>cognitive</t>
  </si>
  <si>
    <t>كوه جنيه تيه ڨ</t>
  </si>
  <si>
    <t xml:space="preserve">connected with thinking or conscious mental processes 
Some of her cognitive  functions  have been impaired. </t>
  </si>
  <si>
    <t>infuriate</t>
  </si>
  <si>
    <t>إن فيور ييه ت</t>
  </si>
  <si>
    <t xml:space="preserve">to make someone extremely angry 
His sexist attitude infuriates me. </t>
  </si>
  <si>
    <t>shutter</t>
  </si>
  <si>
    <t>شاه تر</t>
  </si>
  <si>
    <t xml:space="preserve">a wooden cover on the outside of a window which prevents light or heat from going into a room or heat from leaving it    شيش
Shutters usually come in pairs and are hung like doors on hinges. </t>
  </si>
  <si>
    <t>tick</t>
  </si>
  <si>
    <t>تيه ك</t>
  </si>
  <si>
    <t xml:space="preserve">[ C ] a very small creature like an insect which lives on and sucks the blood of other animals </t>
  </si>
  <si>
    <t>nitwit / nit</t>
  </si>
  <si>
    <t>نيه ت ويه ت</t>
  </si>
  <si>
    <t xml:space="preserve">disapproving  a silly or stupid person </t>
  </si>
  <si>
    <t>abdicate</t>
  </si>
  <si>
    <t>أبد كيه ت</t>
  </si>
  <si>
    <t xml:space="preserve">If a king or queen abdicates, they make a formal statement that they no longer want to be king or queen 
King Edward VIII abdicated (the British throne) in 1936 so that he could marry Mrs Simpson, a divorced woman. </t>
  </si>
  <si>
    <t>defendant</t>
  </si>
  <si>
    <t>ديه فيه ندانت</t>
  </si>
  <si>
    <t xml:space="preserve">a person in a law case who is accused of having done something illegal </t>
  </si>
  <si>
    <t>cheesy</t>
  </si>
  <si>
    <t>شي زى</t>
  </si>
  <si>
    <t xml:space="preserve"> informal      clearly of cheap quality or in bad style 
cheesy hotel music </t>
  </si>
  <si>
    <t>دوه ش</t>
  </si>
  <si>
    <t xml:space="preserve">to put a liquid, usually water, into the vagina in order to wash it or treat it medically </t>
  </si>
  <si>
    <t>PMS</t>
  </si>
  <si>
    <t xml:space="preserve">abbreviation   for   premenstrual syndrome   (= a condition in which some women experience unpleasant physical and emotional feelings for a few days before their period) </t>
  </si>
  <si>
    <t>to have a crush on someone</t>
  </si>
  <si>
    <t xml:space="preserve">informal      a strong but temporary feeling of liking someone 
She has a crush  on  one of her teachers at school. </t>
  </si>
  <si>
    <t>chastise</t>
  </si>
  <si>
    <t>شاه س تا ه يز</t>
  </si>
  <si>
    <t>to criticize someone severely 
Rihanna posts topless photo of TLC after they chastise her nudity.</t>
  </si>
  <si>
    <t>flunk</t>
  </si>
  <si>
    <t>فلاه نك</t>
  </si>
  <si>
    <t xml:space="preserve">to fail an examination or course of study 
I flunked my second year exams and was lucky not to be thrown out of college. </t>
  </si>
  <si>
    <t>hailstone</t>
  </si>
  <si>
    <t>هيه ل ستوه ن</t>
  </si>
  <si>
    <t xml:space="preserve">a small hard ball of ice which falls from the sky like rain; a piece of  hail </t>
  </si>
  <si>
    <t>Dantean</t>
  </si>
  <si>
    <t>دانتيان</t>
  </si>
  <si>
    <t>of or pertaining to Dante or his writings.  Dante was a major Italian poet of the Middle Ages. His Divine Comedy, originally called Comedìa and later called Divina by Boccaccio, is widely considered the greatest literary work composed in the Italian language and a masterpiece of world literature.</t>
  </si>
  <si>
    <t>jive</t>
  </si>
  <si>
    <t>چاه يڨ</t>
  </si>
  <si>
    <t xml:space="preserve">US    slang      talk which has no meaning or is dishonest 
Don't believe a word he says, it's just  a bunch of   (= a lot of)  jive! </t>
  </si>
  <si>
    <t>altruism</t>
  </si>
  <si>
    <t xml:space="preserve"> ألتروه إيزم</t>
  </si>
  <si>
    <t>willingness to do things which bring advantages to other people, even if it results in disadvantage for yourself   إيثار</t>
  </si>
  <si>
    <t>ألتغوه إيزم</t>
  </si>
  <si>
    <t>harness (v.)</t>
  </si>
  <si>
    <t>هار نيه سس</t>
  </si>
  <si>
    <t xml:space="preserve"> to control something, usually in order to use its power 
There is a great deal of interest in harnessing wind and waves as new sources of power. </t>
  </si>
  <si>
    <t>basque</t>
  </si>
  <si>
    <t>باه سك</t>
  </si>
  <si>
    <t xml:space="preserve">tight-fitting underwear for women which covers the top part of the body and provides support for the breasts </t>
  </si>
  <si>
    <t>girdle</t>
  </si>
  <si>
    <t>جه ردل</t>
  </si>
  <si>
    <t xml:space="preserve">old-fashioned   a piece of underwear for women worn around the waist and bottom that stretches to shape the body </t>
  </si>
  <si>
    <t>thrill</t>
  </si>
  <si>
    <t>ثريه ل</t>
  </si>
  <si>
    <t xml:space="preserve">a feeling of extreme excitement, usually caused by something pleasant 
It  gave  me a real thrill to see her again after so many years. </t>
  </si>
  <si>
    <t>to lose it</t>
  </si>
  <si>
    <t xml:space="preserve"> to stop being able to control your emotions and suddenly start to shout, cry or laugh 
I'd been trying so hard to stay calm but in the end I just lost it. </t>
  </si>
  <si>
    <t>péter les plombs (fuse or lead) / un boulon (bolt) (familier)</t>
  </si>
  <si>
    <t>crafty</t>
  </si>
  <si>
    <t>كرافتى</t>
  </si>
  <si>
    <t xml:space="preserve">clever, especially in a dishonest or secret way 
I've had a crafty idea for getting round the regulations. </t>
  </si>
  <si>
    <t xml:space="preserve">offensive      to have sex with someone </t>
  </si>
  <si>
    <t>brandish</t>
  </si>
  <si>
    <t>براه نديه ش</t>
  </si>
  <si>
    <t xml:space="preserve">to wave something in the air in a threatening or excited way 
She brandished a saucepan  at  me so I ran out of the kitchen. </t>
  </si>
  <si>
    <t>extremism</t>
  </si>
  <si>
    <t>أكس ترى ميه سم</t>
  </si>
  <si>
    <t xml:space="preserve">when someone has beliefs which most people think are unreasonable and unacceptable 
political  extremism </t>
  </si>
  <si>
    <t>in the guise of</t>
  </si>
  <si>
    <t>جاه يز</t>
  </si>
  <si>
    <t xml:space="preserve">guise: the appearance of someone or something, especially when intended to deceive 
The men who arrived  in the  guise  of  drug dealers were actually undercover police officers. </t>
  </si>
  <si>
    <t>au pair</t>
  </si>
  <si>
    <t>أوه پيه ر</t>
  </si>
  <si>
    <t xml:space="preserve">a foreign person, usually a young woman, who lives with a family in order to learn their language and who looks after the children or cleans the house in return for meals, a room and a small payment </t>
  </si>
  <si>
    <t>(une Jeune fille) au pair</t>
  </si>
  <si>
    <t>scale</t>
  </si>
  <si>
    <t xml:space="preserve">   [ C   usually plural ]   one of the many very small flat pieces which cover the skin of fish, snakes, etc. </t>
  </si>
  <si>
    <t>boner</t>
  </si>
  <si>
    <t>بوه ناه ر</t>
  </si>
  <si>
    <t xml:space="preserve">mainly  US    offensive      an  erection   (= when a man's penis is hard) </t>
  </si>
  <si>
    <t>foldaway</t>
  </si>
  <si>
    <t>فوه لد أه واه ى</t>
  </si>
  <si>
    <t xml:space="preserve">able to be folded away out of sight 
a foldaway bed </t>
  </si>
  <si>
    <t xml:space="preserve">akin to </t>
  </si>
  <si>
    <t>أه كيه ن</t>
  </si>
  <si>
    <t xml:space="preserve">similar to
similar; having some of the same qualities </t>
  </si>
  <si>
    <t>voisin, e de</t>
  </si>
  <si>
    <t>ڨواه زين دوه</t>
  </si>
  <si>
    <t>tush</t>
  </si>
  <si>
    <t xml:space="preserve">slang the part of your body that you sit on; bottom 
I slipped on the ice and landed right on my tush! </t>
  </si>
  <si>
    <t>indictment</t>
  </si>
  <si>
    <t xml:space="preserve">  إن دايت منت</t>
  </si>
  <si>
    <t xml:space="preserve"> Legal a formal statement of accusing someone 
The charges on the indictment include murder and attempted murder. </t>
  </si>
  <si>
    <t>puff up</t>
  </si>
  <si>
    <t>پاه فف</t>
  </si>
  <si>
    <t xml:space="preserve">If part of your body puffs up, it becomes bigger because it is infected or injured. </t>
  </si>
  <si>
    <t>ménage à trois</t>
  </si>
  <si>
    <t>ميه ناه چ أه ترواه</t>
  </si>
  <si>
    <t xml:space="preserve">an arrangement in which three people live together and have sexual relationships with each other </t>
  </si>
  <si>
    <t>ميه ناه چ أه تغواه</t>
  </si>
  <si>
    <t>blooper</t>
  </si>
  <si>
    <t>بلوه بر</t>
  </si>
  <si>
    <t xml:space="preserve">a funny mistake made by an actor during the making of a film or television programme and usually removed before the film or programme is shown </t>
  </si>
  <si>
    <t>spit</t>
  </si>
  <si>
    <t>سپيه ت</t>
  </si>
  <si>
    <t xml:space="preserve">a long, thin, metal stick put through a piece of food, especially meat, so that it can be cooked above a fire  سيخ
Roast the lamb  on  a spit. </t>
  </si>
  <si>
    <t>occult</t>
  </si>
  <si>
    <t>أه كاه لت</t>
  </si>
  <si>
    <t xml:space="preserve">the occult :the study of magic or mysterious powers </t>
  </si>
  <si>
    <t>exquisite</t>
  </si>
  <si>
    <t>اكس كويه زيه ت</t>
  </si>
  <si>
    <t xml:space="preserve">*very beautiful; delicate 
an exquisite piece of china 
*literary describes feelings such as pleasure or pain that are extremely strong, or qualities that are extremely good; great 
exquisite joy     
The pain was quite exquisite. </t>
  </si>
  <si>
    <t>pluck</t>
  </si>
  <si>
    <t xml:space="preserve">*to pull something, especially with a sudden movement, in order to remove it 
He plucked the letter  from/out of  my hand, and ran off with it.   
Do you pluck your  eyebrows   (= remove some of the hairs from them to give them a better shape) ?    ينتف
*to remove the feathers from a chicken or other bird so that it can be cooked and eaten </t>
  </si>
  <si>
    <t>oppression</t>
  </si>
  <si>
    <t xml:space="preserve">* when people are governed in an unfair and cruel way and prevented from having opportunities and freedom ظلم/ طغيان
Every human being has the right to freedom from oppression. 
* when someone feels worried and uncomfortable 
Several people had experienced the same feeling of oppression when they slept in that room. 
</t>
  </si>
  <si>
    <t>ميوه لل</t>
  </si>
  <si>
    <t xml:space="preserve"> a person who agrees to carry illegal drugs into another country in return for payment by the person selling the drugs </t>
  </si>
  <si>
    <t>quadriplegic</t>
  </si>
  <si>
    <t>كواه درى پلى چيه ك</t>
  </si>
  <si>
    <t xml:space="preserve">a person who is permanently unable to move any of their arms or legs, often because their spine has been injured </t>
  </si>
  <si>
    <t>congenital</t>
  </si>
  <si>
    <t>كون چيه نيه تاه لل</t>
  </si>
  <si>
    <t xml:space="preserve"> specialized  describes a disease or condition that exists at or from birth 
  a congenital abnormality/disease 
describes someone who always shows a particular bad quality 
a congenital  liar </t>
  </si>
  <si>
    <t>congénital, e</t>
  </si>
  <si>
    <t>كون چيه نى تاه لل</t>
  </si>
  <si>
    <t>wring</t>
  </si>
  <si>
    <t>ريه نج</t>
  </si>
  <si>
    <t xml:space="preserve">*to hold something tightly with both hands and twist it by turning your hands in opposite directions 
*( also   wring out ) to twist a cloth or piece of clothing with your hands to remove water from it 
She wrung out the shirt and hung it out to dry. </t>
  </si>
  <si>
    <t>essorer / tordre</t>
  </si>
  <si>
    <t>إيه صوه غيه / توه غدغ</t>
  </si>
  <si>
    <t>graze</t>
  </si>
  <si>
    <t>جريه ز</t>
  </si>
  <si>
    <t xml:space="preserve">*to break the surface of the skin by rubbing against something rough 
He fell down and grazed his  knee .     
He was lucky, the bullet just grazed his leg. 
*If an object grazes something, it touches its surface lightly when it passes it 
The aircraft's landing gear grazed the treetops as it landed. </t>
  </si>
  <si>
    <t>score</t>
  </si>
  <si>
    <t>سكوه ر</t>
  </si>
  <si>
    <t xml:space="preserve">to make a mark or cut on the surface of something hard with a pointed tool, or to draw a line through writing 
If you score the tile first, it will be easier to break. </t>
  </si>
  <si>
    <t xml:space="preserve">snap </t>
  </si>
  <si>
    <t xml:space="preserve">To cause something which is thin to break suddenly and quickly with a  cracking  sound 
You'll snap that ruler if you bend it too far. </t>
  </si>
  <si>
    <t>velcro</t>
  </si>
  <si>
    <t>ڨيه ل كروه</t>
  </si>
  <si>
    <t xml:space="preserve">material that consists of two pieces of cloth that stick together, used to fasten clothes </t>
  </si>
  <si>
    <t>pavilion</t>
  </si>
  <si>
    <t xml:space="preserve">a large building in which sports or entertainment take place </t>
  </si>
  <si>
    <t>guarantor</t>
  </si>
  <si>
    <t>جاه راه نتوه ر</t>
  </si>
  <si>
    <t xml:space="preserve">Legal  someone who formally accepts responsibility for you or for something that belongs to you 
You must have a guarantor in order to get a visa to enter the country. </t>
  </si>
  <si>
    <t>anotate</t>
  </si>
  <si>
    <t>أه نوه تيه يت</t>
  </si>
  <si>
    <t xml:space="preserve">to add a short explanation or opinion to a text or drawing 
Annotated editions of Shakespeare's plays help readers to understand old words. </t>
  </si>
  <si>
    <t>sour</t>
  </si>
  <si>
    <t>ساه واه ر</t>
  </si>
  <si>
    <t xml:space="preserve">having a sharp, sometimes unpleasant, taste or smell, like a lemon, and not sweet 
These plums are a bit sour. </t>
  </si>
  <si>
    <t>scheme</t>
  </si>
  <si>
    <t>سكي م</t>
  </si>
  <si>
    <t xml:space="preserve">mainly  UK  an officially organized plan or system 
a training/housing/play scheme </t>
  </si>
  <si>
    <t>أه ڨيه رس</t>
  </si>
  <si>
    <t xml:space="preserve">strongly disliking or opposed to 
I'm  not  averse  to   (= I like)  the occasional glass of champagne myself. </t>
  </si>
  <si>
    <t>deploy</t>
  </si>
  <si>
    <t>ديه پلوه ى</t>
  </si>
  <si>
    <t xml:space="preserve">*to use something or someone, especially in an effective way 
The company is reconsidering the way in which it deploys its  resources/staff . 
*to move soldiers or equipment to a place where they can be used when they are needed 
The decision has been made to deploy extra  troops /more powerful  weapons . </t>
  </si>
  <si>
    <t>prudent</t>
  </si>
  <si>
    <t>پروه دانت</t>
  </si>
  <si>
    <t xml:space="preserve">slightly informal avoiding risks and uncertainties; careful 
It's  always prudent  to  read a contract properly before signing it. </t>
  </si>
  <si>
    <t xml:space="preserve">sound </t>
  </si>
  <si>
    <t xml:space="preserve"> complete 
How sound is her knowledge of the subject? </t>
  </si>
  <si>
    <t>tap (into)</t>
  </si>
  <si>
    <t xml:space="preserve">to get or make use of something 
There is a rich vein of literary talent here just waiting to be tapped  (into)  by publishers. 
For more than a century, Eastern cities have expanded their water supplies by tapping ever more remote sources. </t>
  </si>
  <si>
    <t>likelihood</t>
  </si>
  <si>
    <t>لايك لى هووه د</t>
  </si>
  <si>
    <t>the chance that something will happen 
There is little likelihood now  that  interest rates will come down further. 
This latest dispute greatly increases the likelihood  of  a strike.</t>
  </si>
  <si>
    <t>evolve</t>
  </si>
  <si>
    <t>أيه ڨوه لڨ</t>
  </si>
  <si>
    <t xml:space="preserve">to develop gradually, or to cause something or someone to develop gradually 
Bacteria are evolving resistance to antibiotics. </t>
  </si>
  <si>
    <t>ewe</t>
  </si>
  <si>
    <t>يووه</t>
  </si>
  <si>
    <t xml:space="preserve">a female sheep, especially an adult one </t>
  </si>
  <si>
    <t>qualitative</t>
  </si>
  <si>
    <t>كواه لى تيه تيڨ</t>
  </si>
  <si>
    <t xml:space="preserve">formal   CHARACTERISTIC  relating to what something or someone is like 
There has been a qualitative change in the relationship between the public and the government. </t>
  </si>
  <si>
    <t>quantitative</t>
  </si>
  <si>
    <t>كواه نتى تيه تيڨ</t>
  </si>
  <si>
    <t xml:space="preserve"> specialized   relating to numbers or amounts 
  quantitative analysis </t>
  </si>
  <si>
    <t>entail</t>
  </si>
  <si>
    <t>أن تيه ل</t>
  </si>
  <si>
    <t xml:space="preserve">to make something necessary, or to involve something 
Repairing the roof will entail spending  a lot of money. </t>
  </si>
  <si>
    <t>bungee (cord)</t>
  </si>
  <si>
    <t>باه ن چى</t>
  </si>
  <si>
    <t xml:space="preserve">a  cord  that stretches with a  hook   (= curved device)  at each end, which is used to hold things in place, especially on a bicycle or car </t>
  </si>
  <si>
    <t>bungee jumping</t>
  </si>
  <si>
    <t xml:space="preserve">the sport of jumping off a very high bridge or similar structure, with a long  elastic  rope tied to your legs, so that the rope pulls you back before you hit the ground </t>
  </si>
  <si>
    <t>precipice</t>
  </si>
  <si>
    <t>پره سه پس</t>
  </si>
  <si>
    <t xml:space="preserve">a very steep side of a  cliff  or a mountain 
The film opens with a shot of a climber dangling from a precipice. </t>
  </si>
  <si>
    <t>dubious</t>
  </si>
  <si>
    <t>دوه بياه س</t>
  </si>
  <si>
    <t xml:space="preserve">thought not to be completely true or not able to be trusted 
These claims are dubious and not scientifically proven. </t>
  </si>
  <si>
    <t>i.e.</t>
  </si>
  <si>
    <t>أه يى إيى</t>
  </si>
  <si>
    <t xml:space="preserve">used especially in writing before a piece of information that makes the meaning of something clearer or shows its true meaning 
The hotel is closed during low season, i.e. from October to March. </t>
  </si>
  <si>
    <t>prescribed</t>
  </si>
  <si>
    <t>پرس كريبد</t>
  </si>
  <si>
    <t xml:space="preserve">set by a rule or order 
The product will have to meet internationally prescribed  (= demanded)  standards. 
decided by a doctor as treatment 
The patient was taking a widely prescribed sedative. </t>
  </si>
  <si>
    <t>onset</t>
  </si>
  <si>
    <t xml:space="preserve">the onset of  sth : the moment at which something unpleasant begins 
the onset of cancer       
The new treatment can  delay  the onset of the disease by several years. </t>
  </si>
  <si>
    <t>empirical</t>
  </si>
  <si>
    <t>أيه م پيه ريكال</t>
  </si>
  <si>
    <t xml:space="preserve">based on what is experienced or seen rather than on theory 
This theory needs to be backed up with solid empirical  data/evidence . </t>
  </si>
  <si>
    <t>أومپى غيك</t>
  </si>
  <si>
    <t>scalar</t>
  </si>
  <si>
    <t>سكيه لار</t>
  </si>
  <si>
    <t xml:space="preserve">something that has size but no direction, such as a quantity, distance, speed or temperature 
Compare vector </t>
  </si>
  <si>
    <t>eventual</t>
  </si>
  <si>
    <t>إيه ڨيه ن شواه ل</t>
  </si>
  <si>
    <t xml:space="preserve">*happening or existing at a later time or at the end, especially after a lot of effort, problems, etc 
The Dukes were the eventual winners of the competition.     
Although the original budget for the project was $1 billion, the eventual cost is likely to be 50% higher. </t>
  </si>
  <si>
    <t>sophisticated</t>
  </si>
  <si>
    <t xml:space="preserve">*having a good understanding of the way people behave and/or a good knowledge of culture and fashion 
She was slim, svelte and sophisticated.     
I don't suppose I have any books that would suit your sophisticated tastes. 
*clever in a complicated way and therefore able to do complicated tasks 
 I think a more sophisticated approach is needed to solve this problem. </t>
  </si>
  <si>
    <t>prescriptive</t>
  </si>
  <si>
    <t>پرس كرپتڨ</t>
  </si>
  <si>
    <t xml:space="preserve">formal  mainly  disapproving saying exactly what must happen, especially by giving an instruction or making a rule 
Most teachers think the government's guidelines on homework are too prescriptive. </t>
  </si>
  <si>
    <t>tier</t>
  </si>
  <si>
    <t>تير</t>
  </si>
  <si>
    <t xml:space="preserve">one of several layers or levels 
We sat in one of the upper tiers of the football stands.     
My wedding cake had four tiers, each supported by small pillars. </t>
  </si>
  <si>
    <t>indeed</t>
  </si>
  <si>
    <t>إن دييد</t>
  </si>
  <si>
    <t xml:space="preserve">really or certainly, often used to emphasize something 
Indeed, it could be the worst environmental disaster in Western Europe this century. </t>
  </si>
  <si>
    <t>premise</t>
  </si>
  <si>
    <t>پريه مس</t>
  </si>
  <si>
    <t xml:space="preserve">an idea or theory on which a statement or action is based 
[ +  that ]   They had started with the premise  that  all men are created equal.     
The research project is based on the premise stated earlier. </t>
  </si>
  <si>
    <t>extensive</t>
  </si>
  <si>
    <t>أكس تنسڨ</t>
  </si>
  <si>
    <t xml:space="preserve">covering a large area; having a great range 
a school with extensive  grounds   
extensive  repairs  to the motorway 
Her knowledge of music is extensive  (= she knows a lot about music) . </t>
  </si>
  <si>
    <t xml:space="preserve">(considérable - pouvoir, connaissances) étendu, e </t>
  </si>
  <si>
    <t>إيه تون دووه</t>
  </si>
  <si>
    <t>astride</t>
  </si>
  <si>
    <t>preposition</t>
  </si>
  <si>
    <t>أه سترايد</t>
  </si>
  <si>
    <t xml:space="preserve">with a leg on each side of something </t>
  </si>
  <si>
    <t>temperament</t>
  </si>
  <si>
    <t>تم پراه منت</t>
  </si>
  <si>
    <t xml:space="preserve">the part of your character that affects your moods and the way you behave 
a fiery temperament </t>
  </si>
  <si>
    <t>get it on</t>
  </si>
  <si>
    <t xml:space="preserve">slang  to have sex
Did you get it on  with  him? </t>
  </si>
  <si>
    <t>to have it off</t>
  </si>
  <si>
    <t xml:space="preserve">UK slang  to have sex
He was having it off  with  his friend's wife. </t>
  </si>
  <si>
    <t>assume</t>
  </si>
  <si>
    <t>أه سوو م</t>
  </si>
  <si>
    <t xml:space="preserve">to accept something to be true without question or proof 
I assumed  (that)  you knew each other because you went to the same school. 
We can't assume the suspects  to  be guilty simply because they've decided to remain silent. </t>
  </si>
  <si>
    <t>supposer / présumer</t>
  </si>
  <si>
    <t>سووه پوه زيه / پغيه زوه ميه</t>
  </si>
  <si>
    <t>slough</t>
  </si>
  <si>
    <t>سلاه ف</t>
  </si>
  <si>
    <t>(of some animals) to have a layer of skin come off 
Snakes slough their skin regularly. 
Sloughing shale</t>
  </si>
  <si>
    <t>extrude</t>
  </si>
  <si>
    <t>أكس تروه د</t>
  </si>
  <si>
    <t xml:space="preserve">Specialized to form something by forcing or pushing it out, especially through a small opening 
extruded aluminium rods </t>
  </si>
  <si>
    <t>legislative</t>
  </si>
  <si>
    <t>ليه چس لايتف</t>
  </si>
  <si>
    <t xml:space="preserve">Formal  relating to laws or the making of laws 
The European Parliament will have greater legislative powers  (= ability to make laws) . </t>
  </si>
  <si>
    <t>ساه سيه پتبل</t>
  </si>
  <si>
    <t xml:space="preserve">easily influenced or harmed by something 
These plants are particularly susceptible  to  frost.     
Among particularly susceptible children, the disease can develop very fast. </t>
  </si>
  <si>
    <t>ghetto</t>
  </si>
  <si>
    <t>جيه توه</t>
  </si>
  <si>
    <t xml:space="preserve">an area of a city, especially a very poor area, where people of a particular race or religion live closely together and apart from other people 
As a child she lived in one of New York's poorest ghettos.   
to live in ghetto conditions </t>
  </si>
  <si>
    <t>annuli</t>
  </si>
  <si>
    <t>أه نيوه لاه ى</t>
  </si>
  <si>
    <t>plural of annulus</t>
  </si>
  <si>
    <t>deliberately</t>
  </si>
  <si>
    <t>ديه ليه ب رت لى</t>
  </si>
  <si>
    <t xml:space="preserve">intentionally
I'm sure he says these things deliberately to annoy me. </t>
  </si>
  <si>
    <t>volontairement / délibérément</t>
  </si>
  <si>
    <t>ڨولون تيه غ مون / ديه لي بيه غيه مون</t>
  </si>
  <si>
    <t>douchebag</t>
  </si>
  <si>
    <t>*Slang. A jerk or asshole; a mean or rude person; someone seen as being arrogant, snobby or obnoxious. 
*A sterile container which holds the fluid used for giving a vaginal douche.</t>
  </si>
  <si>
    <t>avert</t>
  </si>
  <si>
    <t>أه ڨرت</t>
  </si>
  <si>
    <t xml:space="preserve"> to prevent something bad from happening; avoid 
 to avert a  crisis /conflict/strike/famine   
 to avert  disaster /economic collapse </t>
  </si>
  <si>
    <t>mutually exclusive</t>
  </si>
  <si>
    <t>مى يوه تشواه لى</t>
  </si>
  <si>
    <t xml:space="preserve">not possible at the same time 
Some people think that uncontrolled economic growth and environmental stability are mutually exclusive. </t>
  </si>
  <si>
    <t>ridge</t>
  </si>
  <si>
    <t>ريه دچ</t>
  </si>
  <si>
    <t xml:space="preserve">a long narrow raised part of a surface, especially a high edge along a mountain 
We walked along the narrow mountain ridge. </t>
  </si>
  <si>
    <t xml:space="preserve">vet or veterinarian  </t>
  </si>
  <si>
    <t xml:space="preserve">a person with a medical degree trained to take care of the health of animals </t>
  </si>
  <si>
    <t>restrained</t>
  </si>
  <si>
    <t>رست ريه ند</t>
  </si>
  <si>
    <t xml:space="preserve">*acting in a calm and controlled way 
I was expecting him to be furious but he was very restrained.   
*controlled 
a more restrained policy on mortgage lending     
The tone of his poetry is restrained and unemotional. </t>
  </si>
  <si>
    <t>hangover</t>
  </si>
  <si>
    <t>هانج أوه ڨر</t>
  </si>
  <si>
    <t xml:space="preserve">a feeling of illness after drinking too much alcohol 
I  had  a terrible hangover the next morning. </t>
  </si>
  <si>
    <t>gueule de bois</t>
  </si>
  <si>
    <t>جووه ل  دوه بواه</t>
  </si>
  <si>
    <t>mug shot</t>
  </si>
  <si>
    <t>مج شوه ت</t>
  </si>
  <si>
    <t xml:space="preserve">a photograph taken by the police of a person who has been charged with a crime 
    A poster with mug shots of wanted men was on the wall. </t>
  </si>
  <si>
    <t>amnesia</t>
  </si>
  <si>
    <t>أم نيه چاه</t>
  </si>
  <si>
    <t xml:space="preserve">loss of the ability to remember 
After the accident he suffered periods of amnesia. </t>
  </si>
  <si>
    <t>commonplace</t>
  </si>
  <si>
    <t xml:space="preserve">happening often or often seen or experienced and so not considered to be special 
    Home computers are increasingly commonplace. </t>
  </si>
  <si>
    <t>simultaneous</t>
  </si>
  <si>
    <t>سايمول تيه نيوه س</t>
  </si>
  <si>
    <t xml:space="preserve">happening or being done at exactly the same time 
There were several simultaneous explosions in different cities. </t>
  </si>
  <si>
    <t>leaflet</t>
  </si>
  <si>
    <t>ليف ليه ت</t>
  </si>
  <si>
    <t xml:space="preserve">a piece of paper which gives you information or advertises something 
A leaflet about the new bus services came through the door today. </t>
  </si>
  <si>
    <t>bug off</t>
  </si>
  <si>
    <t>(slang) to leave or depart. 
Why don't you bug off early today?</t>
  </si>
  <si>
    <t>hashtag</t>
  </si>
  <si>
    <t>(on social-networking Web sites) a word or phrase preceded by a hash mark (#), used within a message to identify a keyword or topic of interest and facilitate a search for it: The hashtag #sandiegofire was used to help coordinate an emergency response to the fire.</t>
  </si>
  <si>
    <t>effect</t>
  </si>
  <si>
    <t>Formal to produce as an effect; bring about; accomplish; make happen
The new machines finally effected the transition to computerized accounting last spring.</t>
  </si>
  <si>
    <t xml:space="preserve">overlook </t>
  </si>
  <si>
    <t>to fail to notice or to take sth. Into account</t>
  </si>
  <si>
    <t>compromise</t>
  </si>
  <si>
    <t>*a settlement of differences by mutual concessions; an agreement reached by adjustment of conflicting or opposing claims, principles, etc., by reciprocal modification of demands.
*to expose or make vulnerable to danger, suspicion, scandal, etc.; jeopardize: a military oversight that compromised the nation's defenses.</t>
  </si>
  <si>
    <t>break out</t>
  </si>
  <si>
    <t xml:space="preserve">*If something dangerous or unpleasant breaks out, it suddenly starts 
War broke out  in  1914.     
Fighting has broken out all over the city.   
*break out in a rash/spots/sweat : to suddenly have spots or  sweat  appear on your skin 
She broke out in a rash after eating some strawberries.     
It didn't take much exercise to make him break out in (a) sweat.     
When I heard the noise I broke out in a  cold  sweat. 
*to escape from prison 
They broke out  of  prison and fled the country. </t>
  </si>
  <si>
    <t>discernible</t>
  </si>
  <si>
    <t>distinguishable.</t>
  </si>
  <si>
    <t>slump</t>
  </si>
  <si>
    <t>to deteriorate or decline suddenly or markedly</t>
  </si>
  <si>
    <t>by way of</t>
  </si>
  <si>
    <t>postulate</t>
  </si>
  <si>
    <t>to assume to be true or existent; take for granted</t>
  </si>
  <si>
    <t>general agreement aboth sth.</t>
  </si>
  <si>
    <t>percolate</t>
  </si>
  <si>
    <t>to pass through a porous substance; filter; ooze; seep; trickle.</t>
  </si>
  <si>
    <t>viable</t>
  </si>
  <si>
    <t>ڨاه ياه بل</t>
  </si>
  <si>
    <t>*able to work as intended or able to succeed 
In order to make the company viable, it will unfortunately be necessary to reduce staffing levels.
I am afraid your plan is not commercially/economically/financially/politically viable.   
*specialized  able to continue to exist as or develop into a living being 
There is a continuing debate about the age at which a human fetus can be considered viable.</t>
  </si>
  <si>
    <t>advocate</t>
  </si>
  <si>
    <t xml:space="preserve">to support or recommend publicly
He advocates the return of capital punishment. </t>
  </si>
  <si>
    <t>gumbo</t>
  </si>
  <si>
    <t>جاه مبوه</t>
  </si>
  <si>
    <t>*US   for   okra 
*[ C  or  U ] a thick soup made with  okra   (= a small green vegetable)  and meat or fish, which comes from America 
*a fine, clayey soil that becomes sticky and impervious when wet.</t>
  </si>
  <si>
    <t>replenish</t>
  </si>
  <si>
    <t>رپ لن ش</t>
  </si>
  <si>
    <t xml:space="preserve">to fill something up again
Does your glass need replenishing? </t>
  </si>
  <si>
    <t>scout</t>
  </si>
  <si>
    <t>سكاه وت</t>
  </si>
  <si>
    <t xml:space="preserve">to go to look in various places for something you want 
He's scouting  about/around for  somewhere better to live.     
She's opened an office in Connecticut to scout  out   (= discover information about)  the east coast housing market. </t>
  </si>
  <si>
    <t>number</t>
  </si>
  <si>
    <t>نمبر</t>
  </si>
  <si>
    <t xml:space="preserve">a short tune or song 
Sing one of those romantic numbers. </t>
  </si>
  <si>
    <t>broaching</t>
  </si>
  <si>
    <t>بروه تشينج</t>
  </si>
  <si>
    <t>Flow of fluids to the surface or to the sea bed through channels outside the casing.</t>
  </si>
  <si>
    <t>wear</t>
  </si>
  <si>
    <t>ويه ر</t>
  </si>
  <si>
    <t xml:space="preserve">*the amount or type of use an object has had or can be expected to have, especially before showing damage 
I've had a lot of wear  out of  these boots - I've had them for five years.     
I've only worn the shirt a couple of times and it's already showing  signs of  wear  (= damage) . </t>
  </si>
  <si>
    <t>cater for sb / sth</t>
  </si>
  <si>
    <t>كيه تر</t>
  </si>
  <si>
    <t xml:space="preserve">to provide what is wanted or needed by someone or something 
The club caters for children between the ages of 4 and 12. </t>
  </si>
  <si>
    <t>sump</t>
  </si>
  <si>
    <t>ساه مپ</t>
  </si>
  <si>
    <t xml:space="preserve">a hole or container, especially in the lower part of an engine, into which a liquid that is not needed can flow </t>
  </si>
  <si>
    <t>contingency</t>
  </si>
  <si>
    <t>كونتن چنسى</t>
  </si>
  <si>
    <t xml:space="preserve">something that might possibly happen in the future, usually causing problems or making further arrangements necessary 
You must be able to deal with all possible contingencies.   
Have you made any contingency  plans ? </t>
  </si>
  <si>
    <t>encompass</t>
  </si>
  <si>
    <t>ان كومپاه س</t>
  </si>
  <si>
    <t xml:space="preserve">to include, especially different types of things 
The festival is to encompass everything from music, theatre and ballet to literature, cinema and the visual arts. </t>
  </si>
  <si>
    <t>dehydrate</t>
  </si>
  <si>
    <t>دى هاى درايت</t>
  </si>
  <si>
    <t xml:space="preserve">to (cause to) lose water 
Air travel dehydrates the body. </t>
  </si>
  <si>
    <t>بوه ليه تن</t>
  </si>
  <si>
    <t xml:space="preserve">a short news programme on television or radio often about something that has just happened, or a short newspaper printed by an organization 
an hourly news bulletin     
The company publishes a fortnightly bulletin for its staff. </t>
  </si>
  <si>
    <t>monogram</t>
  </si>
  <si>
    <t>موه نوه جراه م</t>
  </si>
  <si>
    <t xml:space="preserve">a symbol, usually formed from the first letters of a person's names joined together, which is sewn or printed on clothes or other possessions 
  handkerchiefs/towels with his monogram in the corner </t>
  </si>
  <si>
    <t>current</t>
  </si>
  <si>
    <t>كور نت / كاه رنت</t>
  </si>
  <si>
    <t xml:space="preserve">of the present time 
  Have you seen the current  issue  of  (= the most recently published)  Vogue magazine?     
  The word 'thou'  (= you)  is no longer  in  current  use . </t>
  </si>
  <si>
    <t>recourse</t>
  </si>
  <si>
    <t>رى كوه رس</t>
  </si>
  <si>
    <t xml:space="preserve">Formal using something or someone as a way of getting help, especially in a difficult or dangerous situation
It is hoped that the dispute will be settled  without  recourse  to  litigation. </t>
  </si>
  <si>
    <t>formulae or formulas</t>
  </si>
  <si>
    <t>فوه رم يوه لى</t>
  </si>
  <si>
    <t>plural of formula</t>
  </si>
  <si>
    <t>pendant</t>
  </si>
  <si>
    <t>پن دن</t>
  </si>
  <si>
    <t xml:space="preserve">a piece of jewellery which is worn round the neck, consisting of a long chain with an object hanging from it, or the object itself 
She was wearing a crystal pendant.     
It was a necklace with a diamond pendant. </t>
  </si>
  <si>
    <t>rigorous</t>
  </si>
  <si>
    <t>ريه جوه راس</t>
  </si>
  <si>
    <t xml:space="preserve">*approving  careful to look at or consider every part of something to make certain it is correct or safe 
  rigorous testing/checking/methods 
*severe or strict 
  the rigorous controls governing the sale of shares </t>
  </si>
  <si>
    <t>sustained</t>
  </si>
  <si>
    <t>ساس تيه ند</t>
  </si>
  <si>
    <t xml:space="preserve">*continuing for a long time 
The president's speech was greeted by sustained applause. 
*determined 
We must make a sustained effort to get this task finished this week. </t>
  </si>
  <si>
    <t>ordinate</t>
  </si>
  <si>
    <t>أوه رد نيه ت</t>
  </si>
  <si>
    <t xml:space="preserve"> Mathematics. (in plane Cartesian coordinates) the y-coordinate of a point: its distance from the x-axis measured parallel to the y-axis. </t>
  </si>
  <si>
    <t>abscissa</t>
  </si>
  <si>
    <t>أه ب سيه ساه</t>
  </si>
  <si>
    <t xml:space="preserve">(in plane Cartesian coordinates) the x-coordinate of a point: its distance from the y-axis measured parallel to the x-axis. </t>
  </si>
  <si>
    <t>arbitrary</t>
  </si>
  <si>
    <t>أرب تراه رى</t>
  </si>
  <si>
    <t xml:space="preserve">*based on chance rather than being planned or based on reason 
arbitrary decision-making   
What guided your choice of destination or was it arbitrary? 
*disapproving  using unlimited personal power without considering other people's wishes 
an arbitrary ruler </t>
  </si>
  <si>
    <t>(choix, arrestation) arbitraire</t>
  </si>
  <si>
    <t>أه غ بى تغيه غ</t>
  </si>
  <si>
    <t>customary</t>
  </si>
  <si>
    <t>كاستوه مارى</t>
  </si>
  <si>
    <t xml:space="preserve">*usual 
She's not her customary cheerful self today. 
*traditional 
[ +  to  infinitive ]   In my village,  it  is customary  for  a girl  to  take her mother's name. </t>
  </si>
  <si>
    <t>specimen</t>
  </si>
  <si>
    <t>اس په سمن</t>
  </si>
  <si>
    <t xml:space="preserve">*something shown or examined as an example; a typical example 
He has a collection of rare insect specimens.     
Museums will pay large amounts of money for good dinosaur fossil specimens.     
Astronauts brought back specimens  of  moon rock. 
*a small amount of blood or urine used for testing 
They  took  blood and urine specimens for analysis. </t>
  </si>
  <si>
    <t>denomination</t>
  </si>
  <si>
    <t>د نوه مي نيه شن</t>
  </si>
  <si>
    <t xml:space="preserve">a unit of value, especially of money 
It always takes time to get used to the different denominations  of  coins when you go to a foreign country. </t>
  </si>
  <si>
    <t>exorcize (UK) / exorcise (US)</t>
  </si>
  <si>
    <t>أكسوه ر سايز</t>
  </si>
  <si>
    <t xml:space="preserve">*to force an evil spirit to leave a person or place by using prayers or magic 
After the priest exorcized the spirit/house/child, apparently, the strange noises stopped. </t>
  </si>
  <si>
    <t>scrambled eggs</t>
  </si>
  <si>
    <t>سكراه مبلد إيه جز</t>
  </si>
  <si>
    <t xml:space="preserve">eggs mixed with a little milk and mixed again as they are being fried 
  scrambled eggs on toast </t>
  </si>
  <si>
    <t>inflict</t>
  </si>
  <si>
    <t>إن فليه كت</t>
  </si>
  <si>
    <t xml:space="preserve">to force someone to experience something very unpleasant 
These new bullets are capable of inflicting massive injuries.     
The suffering inflicted  on  these children was unimaginable. </t>
  </si>
  <si>
    <t>invalidate</t>
  </si>
  <si>
    <t>إن ڨاه لى ديه ت</t>
  </si>
  <si>
    <t>*to officially stop a document, ticket, law, etc. being legally or officially acceptable 
*to prove that an opinion, argument, etc. is wrong</t>
  </si>
  <si>
    <t>twerking</t>
  </si>
  <si>
    <t>تويه ركينج</t>
  </si>
  <si>
    <t>(/ˈtwɜrkɪŋ/)    is a type of dancing in which an individual, usually a female, dances to music in a sexually provocative (If behaviour or clothing is provocative, it is intended to cause sexual  desire ) manner involving thrusting hip movements and a low squatting stance (a particular way of standing ).</t>
  </si>
  <si>
    <t>stance</t>
  </si>
  <si>
    <t>ستاه نس</t>
  </si>
  <si>
    <t xml:space="preserve">a particular way of standing </t>
  </si>
  <si>
    <t>provocative</t>
  </si>
  <si>
    <t>پروه ڨوه كاتيڨ</t>
  </si>
  <si>
    <t xml:space="preserve">If behaviour or clothing is provocative, it is intended to cause sexual  desire 
She slowly leaned forward in a provocative way. </t>
  </si>
  <si>
    <t>obscène</t>
  </si>
  <si>
    <t>أوب سيه نن</t>
  </si>
  <si>
    <t>batter</t>
  </si>
  <si>
    <t>باه تر</t>
  </si>
  <si>
    <t xml:space="preserve">a mixture of flour, eggs and milk, used to make  pancakes  or to cover food before frying it 
fish  in  batter </t>
  </si>
  <si>
    <t>commitment</t>
  </si>
  <si>
    <t>كوميت منت</t>
  </si>
  <si>
    <t xml:space="preserve">when you are willing to give your time and energy to something that you believe in, or a promise or firm decision to do something 
 her commitment  to  left-wing politics/the cause of feminism/the company </t>
  </si>
  <si>
    <t>swastika</t>
  </si>
  <si>
    <t>سواه ستيكاه</t>
  </si>
  <si>
    <t xml:space="preserve">a symbol in the form of a cross with each of its arms bent at a 90° (degree) angle half way along, used in the 20th century as the symbol of the  Nazi  party </t>
  </si>
  <si>
    <t>أد  ڨرس</t>
  </si>
  <si>
    <t xml:space="preserve">having a negative or harmful effect on something 
The match has been cancelled due to adverse  weather conditions . </t>
  </si>
  <si>
    <t>instance</t>
  </si>
  <si>
    <t>إن ستانس</t>
  </si>
  <si>
    <t xml:space="preserve">a particular situation, event or fact, especially an example of something that happens generally  There have been several instances  of  violence at the school. </t>
  </si>
  <si>
    <t>une occasion / une circonstance</t>
  </si>
  <si>
    <t>أوه كاه زيون / سيغ كون ستاه نس</t>
  </si>
  <si>
    <t>impart</t>
  </si>
  <si>
    <t>إم پاه رت</t>
  </si>
  <si>
    <t xml:space="preserve">*to communicate information to someone 
  to impart the bad news     
  I was rather quiet as I didn't feel I had much wisdom to impart on the subject. 
*to give something a particular feeling, quality or taste 
    Preservatives can impart colour and flavour  to  a product. </t>
  </si>
  <si>
    <t>galling</t>
  </si>
  <si>
    <t>جاه لينج</t>
  </si>
  <si>
    <t xml:space="preserve">annoying
 [ +  to  infinitive ]   It was very galling  to  have a younger brother who did everything better than me. </t>
  </si>
  <si>
    <t>buffer</t>
  </si>
  <si>
    <t>باه فاه ر</t>
  </si>
  <si>
    <t xml:space="preserve">* something or someone that helps protect from harm 
I bought a house as a buffer  against  inflation. 
*the protective metal parts at the front and back of a train or at the end of a track, that reduce damage if the train hits something 
*   [ C  or  U ] a chemical that keeps a liquid from becoming more or less  acidic   (= containing acid) </t>
  </si>
  <si>
    <t>dip</t>
  </si>
  <si>
    <t>ديه پ</t>
  </si>
  <si>
    <t xml:space="preserve">*to put something into a liquid for a short time 
 Dip the fish  in  the batter, then drop it into the hot oil.     
 She dipped her toe  into  the pool to see how cold it was. 
*to go down to a lower level 
As you turn the corner, the road dips suddenly.     
House prices dipped in the first three months of the year.     
The sun dipped below the horizon. </t>
  </si>
  <si>
    <t>marginal</t>
  </si>
  <si>
    <t>مارچ نال</t>
  </si>
  <si>
    <t xml:space="preserve">(small)  very small in amount or effect 
The report suggests that there has only been a marginal improvement in women's pay over the past few years. </t>
  </si>
  <si>
    <t>advantageous</t>
  </si>
  <si>
    <t>أد  ڨاه ن تيه دچاه س</t>
  </si>
  <si>
    <t xml:space="preserve">giving advantages or helping to make you more successful 
  advantageous interest rates     
  The lower tax rate is particularly advantageous  to  poorer families. </t>
  </si>
  <si>
    <t>avantageux, se</t>
  </si>
  <si>
    <t>أه ڨونتاه چوه</t>
  </si>
  <si>
    <t>scab</t>
  </si>
  <si>
    <t>سكاه ب</t>
  </si>
  <si>
    <t>SKIN COVERING [ C ] a rough surface made of dried blood which forms over a cut or broken skin while it is  healing</t>
  </si>
  <si>
    <t>كغوه ت</t>
  </si>
  <si>
    <t>substantial</t>
  </si>
  <si>
    <t>سابس تاه ن شلل</t>
  </si>
  <si>
    <t xml:space="preserve">large in size, value or importance 
The findings show a substantial difference between the opinions of men and women.     
She inherited a substantial fortune from her grandmother. </t>
  </si>
  <si>
    <t>considérable / important</t>
  </si>
  <si>
    <t>كونسى ديه غاه بل</t>
  </si>
  <si>
    <t>depict</t>
  </si>
  <si>
    <t>ديه پكت</t>
  </si>
  <si>
    <t xml:space="preserve">to represent or show something in a picture or story 
Her paintings depict the lives of ordinary people in the last century.     
In the book, he depicts his father  as  a tyrant (cruel ruler or king طاغية).
People were shocked by the advertisement which depicted a woman beat ing  her husband.  </t>
  </si>
  <si>
    <t>dépeindre</t>
  </si>
  <si>
    <t>ديه پاه ندغ</t>
  </si>
  <si>
    <t>sheath</t>
  </si>
  <si>
    <t>شى ث</t>
  </si>
  <si>
    <t xml:space="preserve">*a close-fitting covering to protect something 
The cable has a copper wire surrounded by a plastic sheath. 
*a cover into which a knife or  sword  fits so that the blade cannot cut someone when it is not being used 
He drew the knife from its jewelled leather sheath. </t>
  </si>
  <si>
    <t>devastating</t>
  </si>
  <si>
    <t>ديه ڨستاه تينج</t>
  </si>
  <si>
    <t xml:space="preserve">*causing a lot of damage or destruction  
If the bomb had exploded in the main shopping area, it would have been devastating. </t>
  </si>
  <si>
    <t>ravageur, euse / dévastateur, trice</t>
  </si>
  <si>
    <t>ديه ڨاه ستاه توه غ / غاه ڨاه چوه غ</t>
  </si>
  <si>
    <t>conceivable</t>
  </si>
  <si>
    <t>كون سيڨاه بل</t>
  </si>
  <si>
    <t xml:space="preserve">possible to imagine or to believe 
Books on every conceivable subject lined one wall.     
It's  just  conceivable  (= possible although difficult to imagine)   (that)  the hospital made a mistake. </t>
  </si>
  <si>
    <t>concevable / imaginable</t>
  </si>
  <si>
    <t>كونس ڨاه بل / إي ماه چى ناه بل</t>
  </si>
  <si>
    <t>spurt (spurted, spurted)</t>
  </si>
  <si>
    <t>سپرت</t>
  </si>
  <si>
    <t xml:space="preserve">to (cause to) flow out suddenly and with force, in a fast stream 
Blood was spurting out all over the place. </t>
  </si>
  <si>
    <t>gush</t>
  </si>
  <si>
    <t>جاه ش</t>
  </si>
  <si>
    <t xml:space="preserve">to flow or send out quickly and in large amounts 
Oil gushed  (out) from  the hole in the tanker. </t>
  </si>
  <si>
    <t>attempt</t>
  </si>
  <si>
    <t>أه تيه مت</t>
  </si>
  <si>
    <t xml:space="preserve">to try to do something, especially something difficult 
[ +  to  infinitive ]   He attempted  to  escape through a window.     
He attempted a joke, but no one laughed. </t>
  </si>
  <si>
    <t>laden</t>
  </si>
  <si>
    <t>ليه دن</t>
  </si>
  <si>
    <t xml:space="preserve">carrying or holding a lot of something 
He always comes back from France laden  with  presents for everyone.     
The table, as always, was laden  with  food. </t>
  </si>
  <si>
    <t>occur</t>
  </si>
  <si>
    <t>أه كووه ر</t>
  </si>
  <si>
    <t xml:space="preserve">(especially of accidents and other unexpected events) to happen  
An accident involving over ten vehicles has occurred in the east-bound lane. </t>
  </si>
  <si>
    <t>perpetuate</t>
  </si>
  <si>
    <t>پيه ر پيه تويه ت</t>
  </si>
  <si>
    <t xml:space="preserve">formal to cause something to continue 
Increasing the supply of weapons will only perpetuate the violence and anarchy. </t>
  </si>
  <si>
    <t>blister</t>
  </si>
  <si>
    <t>بلستر</t>
  </si>
  <si>
    <t xml:space="preserve">*a painful red swelling on the skin that contains liquid, caused usually by continuous rubbing, especially on your foot, or by burning 
New shoes always give me blisters.
*a hollow rounded swelling that appears on a surface </t>
  </si>
  <si>
    <t>cloque / ampoule</t>
  </si>
  <si>
    <t>كلوه ك / أوه م پووه ل</t>
  </si>
  <si>
    <t>yardstick</t>
  </si>
  <si>
    <t>ياه رد ستيه ك</t>
  </si>
  <si>
    <t xml:space="preserve">a fact or standard by which you can judge the success or value of something 
Productivity is not the only yardstick  of  success. </t>
  </si>
  <si>
    <t>impingement</t>
  </si>
  <si>
    <t>إمپنچ منت</t>
  </si>
  <si>
    <t>impinge: to make an impression; have an effect or impact (usually followed by on or upon)
to impinge upon the imagination; social pressures that impinge upon one's daily life.</t>
  </si>
  <si>
    <t>phenomenon</t>
  </si>
  <si>
    <t>فيه نوه ميه نان</t>
  </si>
  <si>
    <t xml:space="preserve">*(plural phenomena) something that exists and can be seen, felt, tasted, etc., especially something which is unusual or interesting 
Gravity is a  natural  phenomenon.   
Do you believe in the paranormal and other psychic phenomena? 
*someone or something extremely successful, often because of special qualities or abilities 
The Beatles were a phenomenon - nobody had heard anything like them before. </t>
  </si>
  <si>
    <t>psychic</t>
  </si>
  <si>
    <t>ساه ى كيه ك</t>
  </si>
  <si>
    <t xml:space="preserve">*having a special mental ability, for example so that you are able to know what will happen in the future or know what people are thinking 
  psychic powers 
*(especially of an illness) of the mind rather than the body  (mental)
  psychic problems </t>
  </si>
  <si>
    <t>e.g.</t>
  </si>
  <si>
    <t>إى چى</t>
  </si>
  <si>
    <t xml:space="preserve">abbreviation   for   exempli gratia: a Latin phrase which means 'for example'. It can be pronounced as 'e.g.' or 'for example' 
You should eat more food that contains a lot of fibre, e.g. fruit, vegetables and bread. </t>
  </si>
  <si>
    <t>inhibit</t>
  </si>
  <si>
    <t>إن هيه بيه ت</t>
  </si>
  <si>
    <t xml:space="preserve">to prevent someone from doing something, or to slow down a process or the growth of something 
Some workers were inhibited ( from  speaking) by the presence of their managers.     
This drug inhibits the growth of tumours. </t>
  </si>
  <si>
    <t>threshold</t>
  </si>
  <si>
    <t>ثريه ش هولد</t>
  </si>
  <si>
    <t xml:space="preserve">*(entrance) [ C ] the floor of an entrance to a building or room 
*the level or point at which you start to experience something, or at which something starts to happen 
I have a  low/high  boredom threshold  (= I do/don't feel bored easily) .     
His secretary earns £268 a month, well below the threshold for paying tax. </t>
  </si>
  <si>
    <t>chisel</t>
  </si>
  <si>
    <t>شيه زل</t>
  </si>
  <si>
    <t>a tool with a long metal blade that has a sharp edge for cutting wood, stone, etc.   أزميل</t>
  </si>
  <si>
    <t>ciseau</t>
  </si>
  <si>
    <t>algorithm</t>
  </si>
  <si>
    <t>ألجوه ريه زم</t>
  </si>
  <si>
    <t xml:space="preserve">a set of mathematical instructions that must be followed in a fixed order, and that, especially if given to a computer, will help to calculate an answer to a mathematical problem </t>
  </si>
  <si>
    <t xml:space="preserve">give rise to </t>
  </si>
  <si>
    <t xml:space="preserve">to cause
International support has given rise to a new optimism in the company. </t>
  </si>
  <si>
    <t>chlorine</t>
  </si>
  <si>
    <t>كلوه رين</t>
  </si>
  <si>
    <t xml:space="preserve">a greenish-yellow gas with a strong smell, which is added to water in order to kill organisms that might cause infection 
The chlorine in the pool makes my eyes sore. </t>
  </si>
  <si>
    <t>chlore</t>
  </si>
  <si>
    <t>Arctic</t>
  </si>
  <si>
    <t>أرك تيه ك</t>
  </si>
  <si>
    <t xml:space="preserve">the most northern part of the world, which is very cold 
Polar bears live in the Arctic. </t>
  </si>
  <si>
    <t>momentairly</t>
  </si>
  <si>
    <t>موه ميه ن تيه ر لى</t>
  </si>
  <si>
    <t xml:space="preserve">*for a very short time
She was momentarily confused by the foreign road signs. 
*US very soon
I'll be ready to leave momentarily. </t>
  </si>
  <si>
    <t>philology</t>
  </si>
  <si>
    <t>فيه لوه لوه چى</t>
  </si>
  <si>
    <t xml:space="preserve">the study of language, especially its history and development </t>
  </si>
  <si>
    <t>contemplate</t>
  </si>
  <si>
    <t>كونتم پليه ت</t>
  </si>
  <si>
    <t xml:space="preserve">to spend time considering a possible future action, or to consider one particular thing for a long time in a serious and quiet way 
I'm contemplating going  abroad for a year.   
You're not contemplating a change of job, are you?     
It's  too  awful/horrific/dangerous  to  contemplate. </t>
  </si>
  <si>
    <t>hence</t>
  </si>
  <si>
    <t>هيه نس</t>
  </si>
  <si>
    <t xml:space="preserve">that is the reason or explanation for; therefore 
His mother was Italian, hence his name - Luca. </t>
  </si>
  <si>
    <t>packer</t>
  </si>
  <si>
    <t>پاه كر</t>
  </si>
  <si>
    <t xml:space="preserve">a person, company or machine which puts goods into boxes or food into containers </t>
  </si>
  <si>
    <t>adequacy</t>
  </si>
  <si>
    <t>أه ديك واه سى</t>
  </si>
  <si>
    <t>noun from adequate: enough or satisfactory for a particular purpose 
The adequacy of public health care has been brought into question.</t>
  </si>
  <si>
    <t>كوميه شنن</t>
  </si>
  <si>
    <t xml:space="preserve">to formally choose someone to do a special piece of work </t>
  </si>
  <si>
    <t>stringent</t>
  </si>
  <si>
    <t>سترن چاه نت</t>
  </si>
  <si>
    <t xml:space="preserve">having a very severe effect, or being extremely limiting  (strict)
The most stringent  laws  in the world are useless unless there is the will to enforce them.     
We need to introduce more stringent security  measures  such as identity cards. </t>
  </si>
  <si>
    <t>procure</t>
  </si>
  <si>
    <t>پروه كيوه ر</t>
  </si>
  <si>
    <t xml:space="preserve">*to get something, especially after an effort 
She's managed somehow to procure his telephone number.     
He'd procured us seats in the front row.  
*to get a prostitute for someone else to have sex with </t>
  </si>
  <si>
    <t>stub</t>
  </si>
  <si>
    <t>ستاه ب</t>
  </si>
  <si>
    <t xml:space="preserve">the short part of something which is left after the main part has been used, especially a cigarette after it has been smoked or one of the small pieces of paper left in a book from which  cheques  or tickets have been torn </t>
  </si>
  <si>
    <t xml:space="preserve">doppelganger </t>
  </si>
  <si>
    <t>دوه پل جاه ن جر</t>
  </si>
  <si>
    <t xml:space="preserve">a spirit that looks exactly like a living person, or a person who looks exactly like someone else but who is not related to them </t>
  </si>
  <si>
    <t>hammock</t>
  </si>
  <si>
    <t>هاه موه ك</t>
  </si>
  <si>
    <t xml:space="preserve">a type of bed used especially outside, consisting of a net or long piece of strong cloth which you tie between two trees or poles so that it swings  (= moves sideways through the air) </t>
  </si>
  <si>
    <t>hamac</t>
  </si>
  <si>
    <t>أه ماه ك</t>
  </si>
  <si>
    <t>incessant</t>
  </si>
  <si>
    <t>أن سه ساه نت</t>
  </si>
  <si>
    <t xml:space="preserve">never stopping, especially in an annoying or unpleasant way 
  incessant rain/noise/complaints </t>
  </si>
  <si>
    <t>vintage</t>
  </si>
  <si>
    <t>ڨن تيه چ</t>
  </si>
  <si>
    <t xml:space="preserve"> of high quality and lasting value, or showing the best and most typical characteristics of a particular type of thing, especially from the past 
a vintage comic book     
This film is vintage  (= has the best characteristics typical of films made by)  Disney. </t>
  </si>
  <si>
    <t>classique / antique</t>
  </si>
  <si>
    <t>كلاه سيك / أون تيك</t>
  </si>
  <si>
    <t>statutory</t>
  </si>
  <si>
    <t>ستاه توه توه رى</t>
  </si>
  <si>
    <t xml:space="preserve">decided or controlled by law 
statutory obligations </t>
  </si>
  <si>
    <t>subsequent</t>
  </si>
  <si>
    <t>ساب سيه كواه نت</t>
  </si>
  <si>
    <t xml:space="preserve">happening after something else 
The book discusses his illness and subsequent resignation from the government. 
Those explosions must have been subsequent  to  our departure, because we didn't hear anything. </t>
  </si>
  <si>
    <t>ellipse</t>
  </si>
  <si>
    <t>أيه ليه پس</t>
  </si>
  <si>
    <t xml:space="preserve">an oval; a  flattened  circle </t>
  </si>
  <si>
    <t>accommodate</t>
  </si>
  <si>
    <t>أه كووه موه داه يت</t>
  </si>
  <si>
    <t xml:space="preserve">*to provide with a place to live or to be stored in 
New students may be accommodated  in  halls of residence. 
*to give what is needed to someone 
The new policies fail to accommodate the disabled.     
We always try to accommodate  (= help)  our clients  with  financial assistance if necessary. </t>
  </si>
  <si>
    <t>prognosis</t>
  </si>
  <si>
    <t>پروه ج نوه سيه س</t>
  </si>
  <si>
    <t xml:space="preserve">*( also   prognostication ) formal  a doctor's judgment of the likely or expected development of a disease or of the chances of getting better 
    The prognosis after the operation was for a full recovery.   
*a statement of what is judged likely to happen in the future, especially in connection with a particular situation 
    I was reading a gloomy economic prognosis in the paper this morning. </t>
  </si>
  <si>
    <t>rocker</t>
  </si>
  <si>
    <t>روه كر</t>
  </si>
  <si>
    <t xml:space="preserve">*one of the two curved pieces of wood under a  rocking chair  that allow it to move backwards and forwards
*a  rocking chair 
*a singer of rock music  </t>
  </si>
  <si>
    <t>blurred</t>
  </si>
  <si>
    <t>بلر دد</t>
  </si>
  <si>
    <t xml:space="preserve">difficult to see 
The photograph was very blurred. </t>
  </si>
  <si>
    <t>well-built</t>
  </si>
  <si>
    <t>ويل بيه لت</t>
  </si>
  <si>
    <t xml:space="preserve">*describes a person who is large and strong </t>
  </si>
  <si>
    <t>schmuck</t>
  </si>
  <si>
    <t>شماه ك</t>
  </si>
  <si>
    <t xml:space="preserve">US a stupid or silly person 
  Her husband is such a schmuck! </t>
  </si>
  <si>
    <t>definitive</t>
  </si>
  <si>
    <t>ديه فيه نيه تيڨ</t>
  </si>
  <si>
    <t xml:space="preserve">not able to be changed or improved; final, complete, or best 
There are no definitive  answers/solutions  to this problem. </t>
  </si>
  <si>
    <t>monetary</t>
  </si>
  <si>
    <t>موه نى تاه رى</t>
  </si>
  <si>
    <t xml:space="preserve">relating to the money in a country   
The monetary unit of the UK is the pound. </t>
  </si>
  <si>
    <t>intent</t>
  </si>
  <si>
    <t>إن تيه نت</t>
  </si>
  <si>
    <t xml:space="preserve">when you want and plan to do something   نية
I spent half the morning on the phone, which wasn't really my intent. </t>
  </si>
  <si>
    <t>milf</t>
  </si>
  <si>
    <t>ميه لف</t>
  </si>
  <si>
    <t>slang a sexually attractive woman who is a mother (mother I like to fuck)</t>
  </si>
  <si>
    <t>iterative</t>
  </si>
  <si>
    <t>إى تيه ريه تيڨ</t>
  </si>
  <si>
    <t xml:space="preserve">formal  or  specialized doing something again and again, usually to improve it 
  iterative processes </t>
  </si>
  <si>
    <t>relay</t>
  </si>
  <si>
    <t>رى لاه ى</t>
  </si>
  <si>
    <t xml:space="preserve">to repeat something you have heard, or to broadcast a signal, message or programme on television or radio 
I was told the news first and then I relayed it  to  the others.   
TV pictures of the war were relayed around the world by satellite. </t>
  </si>
  <si>
    <t>go-ahead</t>
  </si>
  <si>
    <t>جوه أه هيد</t>
  </si>
  <si>
    <t xml:space="preserve">when permission is given for someone to start doing something or for an event or activity to happen 
The government has  given   the  go-ahead for a multi-billion pound road-building project.      </t>
  </si>
  <si>
    <t>DIY</t>
  </si>
  <si>
    <t>do it yourself</t>
  </si>
  <si>
    <t>pay off</t>
  </si>
  <si>
    <t xml:space="preserve">If something you have done pays off, it is successful 
All her hard work paid off in the end, and she finally passed the exam. </t>
  </si>
  <si>
    <t>insatiable</t>
  </si>
  <si>
    <t>إن سيه شاه بل</t>
  </si>
  <si>
    <t xml:space="preserve">(especially of a  desire  or need) too great to be satisfied 
Like so many politicians, he had an insatiable  appetite/desire/hunger  for power. </t>
  </si>
  <si>
    <t>ground</t>
  </si>
  <si>
    <t>جراه وند</t>
  </si>
  <si>
    <t xml:space="preserve">[ C   usually plural ] a reason, cause or argument 
 She is suing the company  on  grounds  of  unfair dismissal.   
 Do you have any ground  for  suspecting them? </t>
  </si>
  <si>
    <t>renounce</t>
  </si>
  <si>
    <t>رى ناه ونس</t>
  </si>
  <si>
    <t xml:space="preserve">to say formally or publicly that you no longer own, support, believe in or have a connection with something 
Her ex-husband renounced his  claim  to the family house.     
Gandhi renounced the use of violence. </t>
  </si>
  <si>
    <t>verb plus préposition</t>
  </si>
  <si>
    <t>life expectancy</t>
  </si>
  <si>
    <t>لاه يف أكسپكتانسى</t>
  </si>
  <si>
    <t xml:space="preserve">the length of time that a living thing, especially a human being, is likely to live 
Life expectancy in Europe has increased greatly in the 20th century. </t>
  </si>
  <si>
    <t>strike sb off</t>
  </si>
  <si>
    <t>landfill</t>
  </si>
  <si>
    <t>لاند فيه لل</t>
  </si>
  <si>
    <t xml:space="preserve">getting rid of large amounts of rubbish by burying it, or a place where rubbish is buried 
 Ninety per cent of American rubbish is dumped in landfill  sites . </t>
  </si>
  <si>
    <t>adopt</t>
  </si>
  <si>
    <t>أه دواه پت / أه دوه پت</t>
  </si>
  <si>
    <t xml:space="preserve">* to take another person's child into your own family and legally look after him or her as your own child 
They've adopted a baby girl. 
*to accept or start to use something new 
I think it's time to adopt a different strategy in my dealings with him.     
The new tax would force companies to adopt energy-saving measures.
*to choose or take as your own 
Dr Kennedy has been adopted  as  the party's candidate for South Cambridge.     
Roz has adopted one or two funny mannerisms (something that a person does repeatedly with their face, hands or voice, and which they may not be realise they are doing) since she's been away.  </t>
  </si>
  <si>
    <t>أه لتى ميه تام</t>
  </si>
  <si>
    <t xml:space="preserve">a threat in which a person or group of people are warned that if they do not do a particular thing, something unpleasant will happen to them. It is usually the last and most extreme in a series of actions taken to bring about a particular result   مهلة زمنية لتنفيذ تهديد
He  gave  her an ultimatum - she could either stop seeing Peter and come back to him or it was divorce. </t>
  </si>
  <si>
    <t>ءوه لتى ميه توه م</t>
  </si>
  <si>
    <t>ultimately</t>
  </si>
  <si>
    <t>أه لتى ميه تلى</t>
  </si>
  <si>
    <t xml:space="preserve">*finally, after a series of things have happened 
Everything will ultimately depend on what is said at the meeting with the directors next week.     
Ultimately, of course, he'd like to have his own business but that won't be for some time. 
*used to emphasize the most important fact in a situation 
Ultimately, he'll have to decide. </t>
  </si>
  <si>
    <t>governance</t>
  </si>
  <si>
    <t>جاه ڨر ناه نس</t>
  </si>
  <si>
    <t xml:space="preserve"> government; exercise of authority; control. </t>
  </si>
  <si>
    <t>deliverable</t>
  </si>
  <si>
    <t>ديه لڨراه بل</t>
  </si>
  <si>
    <t>*something that can be done, especially something that is a realistic expectation:
The corporation says that making a profit this year is a deliverable.
*something, as merchandise, that is or can be delivered, especially to fulfill a contract:
All deliverables are to be shipped within 30 days.</t>
  </si>
  <si>
    <t>impairment</t>
  </si>
  <si>
    <t>إم پيه ر منت</t>
  </si>
  <si>
    <t xml:space="preserve">impair: to spoil something or make it weaker so that it is less effective
physical/mental impairment </t>
  </si>
  <si>
    <t>détérioration</t>
  </si>
  <si>
    <t>ديه تيه غ يوه غاه سيون</t>
  </si>
  <si>
    <t>trade-off</t>
  </si>
  <si>
    <t>تريه د أوف</t>
  </si>
  <si>
    <t xml:space="preserve">*a situation in which you balance two opposing situations or qualities 
There is a trade-off  between  doing the job accurately and doing it quickly. 
*a situation in which you accept something bad in order to have something good 
For some car buyers, lack of space is an acceptable trade-off  for  a sporty design. </t>
  </si>
  <si>
    <t>كومپ غوه مى</t>
  </si>
  <si>
    <t>lend itself to sth.</t>
  </si>
  <si>
    <t xml:space="preserve">*formal If something lends itself to something else, it is suitable for that thing or can be considered in that way (suitable)
The novel's complex, imaginative style does not lend itself to translation. </t>
  </si>
  <si>
    <t>se prêter à = être adapté à : to be suitable for</t>
  </si>
  <si>
    <t>consistently</t>
  </si>
  <si>
    <t>كون سستانتلى</t>
  </si>
  <si>
    <t xml:space="preserve">*consistent: always behaving or happening in a similar, especially positive, way 
Her work is sometimes good, but the problem is she's not consistent. 
*consistent: [ after verb ] (agreeing) in agreement with other facts or with typical or previous behaviour, or having the same principles as something else 
What the witness said in court was not consistent  with  the statement he made to the police. </t>
  </si>
  <si>
    <t>lurk</t>
  </si>
  <si>
    <t>لرك</t>
  </si>
  <si>
    <t>hypocrite</t>
  </si>
  <si>
    <t xml:space="preserve"> هيه پوه كريه ت</t>
  </si>
  <si>
    <t xml:space="preserve">Disapproving someone who says they have particular moral beliefs but behaves in way which shows these are not sincere 
He's a hypocrite - he's always lecturing other people on the environment but he drives around in a huge great car. </t>
  </si>
  <si>
    <t>إى پوه كغيت</t>
  </si>
  <si>
    <t>take the mickey/mick (out of someone)</t>
  </si>
  <si>
    <t>ميه كى</t>
  </si>
  <si>
    <t xml:space="preserve">UK informal to laugh at someone and make them seem silly, by copying their behaviour or tricking them in a funny or unkind way 
A group of other boys were taking the mickey out of him.     
She's always taking the mick - she's got no respect for the managers at all. </t>
  </si>
  <si>
    <t>mature</t>
  </si>
  <si>
    <t>ماه توه ر / ماه تيوه ر</t>
  </si>
  <si>
    <t xml:space="preserve">*mainly  approving Mature people behave like adults in a way that shows they are well developed emotionally 
  He's very mature for his age. 
*physically grown-formal  completely grown physically 
  a mature  adult   
  sexually  mature </t>
  </si>
  <si>
    <t xml:space="preserve">(une personne) mûr, e / (développé) mature </t>
  </si>
  <si>
    <t>ماه تووه غ</t>
  </si>
  <si>
    <t>less</t>
  </si>
  <si>
    <t>ليه س</t>
  </si>
  <si>
    <t xml:space="preserve">minus (subtraction)
The total is thirty pounds, less the five pounds deposit that you've paid. </t>
  </si>
  <si>
    <t>moins</t>
  </si>
  <si>
    <t>مواه ن</t>
  </si>
  <si>
    <t>dim</t>
  </si>
  <si>
    <t>ديه م</t>
  </si>
  <si>
    <t xml:space="preserve">not giving or having much light 
The lamp gave out a dim light.     
He sat in a dim corner of the waiting-room. </t>
  </si>
  <si>
    <t>bump sb off</t>
  </si>
  <si>
    <t>باه مپ</t>
  </si>
  <si>
    <t>(slang) to murder someone</t>
  </si>
  <si>
    <t>to come clean</t>
  </si>
  <si>
    <t xml:space="preserve">to tell the truth about something that you have been keeping secret </t>
  </si>
  <si>
    <t>to spill the beans</t>
  </si>
  <si>
    <t xml:space="preserve">to tell people secret information </t>
  </si>
  <si>
    <t>infer</t>
  </si>
  <si>
    <t>إن فرر</t>
  </si>
  <si>
    <t xml:space="preserve">(-rr-) formal to form an opinion or guess that something is true because of the information that you have  
What do you infer  from  her refusal?     
[ +  that ]   I inferred  from  her expression  that  she wanted to leave. </t>
  </si>
  <si>
    <t>conclure / déduire</t>
  </si>
  <si>
    <t>كونك لووغ / ديه دويغ</t>
  </si>
  <si>
    <t>virtually</t>
  </si>
  <si>
    <t>ڨيه رت شواه لى</t>
  </si>
  <si>
    <t xml:space="preserve">almost
Their twins are virtually identical.     
That wine stain on my shirt has virtually disappeared. </t>
  </si>
  <si>
    <t>immiscible</t>
  </si>
  <si>
    <t>أيم ميه ساه بول</t>
  </si>
  <si>
    <t xml:space="preserve">An immiscible liquid cannot be mixed with another liquid without separating from it 
Oil is immiscible  with/in  water. </t>
  </si>
  <si>
    <t>fluctuation</t>
  </si>
  <si>
    <t>فلاكت ويه شن</t>
  </si>
  <si>
    <t xml:space="preserve">from fluctuate: to change, especially continuously and between one level or thing and another 
Vegetable prices fluctuate  according to  the season. </t>
  </si>
  <si>
    <t>apparent</t>
  </si>
  <si>
    <t>أه پيه رنت</t>
  </si>
  <si>
    <t xml:space="preserve">*able to be seen or understood 
Her unhappiness was apparent  to  everyone. 
*[ before noun ] seeming to exist or be true 
There are one or two apparent discrepancies between the two reports.     
She has this apparent innocence which, I suspect, she uses to her advantage. </t>
  </si>
  <si>
    <t>إن سى داه نت</t>
  </si>
  <si>
    <t xml:space="preserve">an event which is either unpleasant or unusual 
an isolated/serious/unfortunate incident     
A youth was seriously injured in a shooting incident on Saturday night. </t>
  </si>
  <si>
    <t>incident ray</t>
  </si>
  <si>
    <t>إن سى داه نت راه ى</t>
  </si>
  <si>
    <t>In physics, a ray of light which hits the surface.  Compare reflected ray.</t>
  </si>
  <si>
    <t>predate</t>
  </si>
  <si>
    <t>پرى ديه ت</t>
  </si>
  <si>
    <t xml:space="preserve">Slightly formal to have existed or happened before another thing 
These cave paintings predate any others which are known.   
Compare backdate ;  postdate </t>
  </si>
  <si>
    <t>void</t>
  </si>
  <si>
    <t>ڨوه ييد</t>
  </si>
  <si>
    <t xml:space="preserve">*[ C usually singular ] a large hole or empty space 
She stood at the edge of the chasm (a very deep narrow opening in rock, ice or the ground كاه زم) and stared into the void.     
Before Einstein, space was regarded as a formless void.   
*[ S ] a feeling of unhappiness because someone or something is missing 
They tried to describe their attempts to  fill  the void  left  by their son's death. </t>
  </si>
  <si>
    <t>void (adj.)</t>
  </si>
  <si>
    <t xml:space="preserve">having no legal authority and therefore unacceptable 
The lawyers  declared  the contract  (null and)  void. </t>
  </si>
  <si>
    <t>gouge</t>
  </si>
  <si>
    <t>جاه ودچ</t>
  </si>
  <si>
    <t xml:space="preserve">*to make a hole in something in a rough or violent way 
He drove into some railings and gouged a  hole  in the back of his car. </t>
  </si>
  <si>
    <t>bun</t>
  </si>
  <si>
    <t>باه نن</t>
  </si>
  <si>
    <t xml:space="preserve">* a small, sweet, usually round cake 
  a currant bun 
*mainly  US   a small round piece of bread, especially one which is cut horizontally and holds a  burger    عيش كايزر
  a hamburger bun </t>
  </si>
  <si>
    <t>charcoal</t>
  </si>
  <si>
    <t>تشاه ر كوه ل</t>
  </si>
  <si>
    <t xml:space="preserve">*a hard black substance similar to coal which can be used as fuel or, in the form of sticks, as something to draw with 
  charcoal for the barbecue     
  I prefer sketching  in  charcoal to pencil.   
  a charcoal  drawing </t>
  </si>
  <si>
    <t>ڨر ديه كت</t>
  </si>
  <si>
    <t xml:space="preserve">an opinion or decision made after judging the facts that are given, especially one made at the end of a trial   حكم المحكمة
The jury  reached/returned  a  unanimous  verdict of  (not) guilty . </t>
  </si>
  <si>
    <t>haven</t>
  </si>
  <si>
    <t>هيه ڨن</t>
  </si>
  <si>
    <t xml:space="preserve">a safe or peaceful place 
They wanted to provide  safe  havens for the refugees. </t>
  </si>
  <si>
    <t>dilution</t>
  </si>
  <si>
    <t>داى لوشان</t>
  </si>
  <si>
    <t xml:space="preserve">from dilute: to make a liquid weaker by mixing in something else 
The drug's effectiveness is increased by dilution. </t>
  </si>
  <si>
    <t>conversely</t>
  </si>
  <si>
    <t>كون ڨرسلى</t>
  </si>
  <si>
    <t>in an opposite way</t>
  </si>
  <si>
    <t>پرس پكتڨ</t>
  </si>
  <si>
    <t xml:space="preserve">a particular way of considering something 
Her attitude lends a fresh perspective to the subject.     
He writes  from  a Marxist perspective. </t>
  </si>
  <si>
    <t>essence</t>
  </si>
  <si>
    <t>أه سيه نس</t>
  </si>
  <si>
    <t xml:space="preserve">*the basic or most important idea or quality of something 
The essence of his argument was that education should continue throughout life. 
* in essence formal:  relating to the most important characteristics or ideas of something 
In essence, both sides agree on the issue. </t>
  </si>
  <si>
    <t>infatuation</t>
  </si>
  <si>
    <t>إن فاه تويه شن</t>
  </si>
  <si>
    <t xml:space="preserve">strong but not usually lasting feelings of love or  attraction 
    It's just an infatuation. She'll get over it. </t>
  </si>
  <si>
    <t>lust</t>
  </si>
  <si>
    <t>لاه ست</t>
  </si>
  <si>
    <t xml:space="preserve">*a very strong sexual  desire 
    I don't think it's love so much as lust. </t>
  </si>
  <si>
    <t>whack</t>
  </si>
  <si>
    <t>واه ك</t>
  </si>
  <si>
    <t xml:space="preserve">*to hit someone or something noisily 
    He whacked the tree trunk with his stick.     
  She whacked him in the mouth. </t>
  </si>
  <si>
    <t>get on  your  high horse</t>
  </si>
  <si>
    <t xml:space="preserve">to start talking angrily about something bad that someone else has done as if you feel you are better or more clever than they are </t>
  </si>
  <si>
    <t>vouch for sth. / sb</t>
  </si>
  <si>
    <t>ڨاه وتش</t>
  </si>
  <si>
    <t xml:space="preserve">*to say that you know from experience that something is true or good, or that someone is honest and has a good character (recommend)
    Patricia has checked the reports and can vouch for the accuracy of the information. </t>
  </si>
  <si>
    <t>snitch</t>
  </si>
  <si>
    <t>سنيه تش</t>
  </si>
  <si>
    <t xml:space="preserve">*slang    disapproving      to secretly tell someone in authority that someone else has done something bad, often in order to cause trouble 
  He snitched  to  my boss that I'd been making long-distance calls at work!     
  She's always snitching  on  someone. </t>
  </si>
  <si>
    <t>sneaked or snuck</t>
  </si>
  <si>
    <t>pp of sneak</t>
  </si>
  <si>
    <t>sweepstake</t>
  </si>
  <si>
    <t>سويپ ستيه ك</t>
  </si>
  <si>
    <t xml:space="preserve">a type of  gambling , usually on a horse race, in which people pay a small amount of money and choose a particular horse. The person who chooses the winning horse receives all the money paid by everyone else. </t>
  </si>
  <si>
    <t>tapestry</t>
  </si>
  <si>
    <t>تاه پسترى</t>
  </si>
  <si>
    <t xml:space="preserve">a piece of cloth whose pattern or picture is created by sewing or  weaving  different coloured threads onto a special type of strong cloth </t>
  </si>
  <si>
    <t>aerobic</t>
  </si>
  <si>
    <t>أيه روه بيه ك</t>
  </si>
  <si>
    <t>aerobic exercise</t>
  </si>
  <si>
    <t>aerobics</t>
  </si>
  <si>
    <t>أيه روه بيه كس</t>
  </si>
  <si>
    <t xml:space="preserve">*energetic physical exercises, often performed with a group of people to music, which make the heart, lungs and muscles stronger and increase the amount of oxygen in the blood 
    She  does  aerobics. </t>
  </si>
  <si>
    <t>aerobic (oxygen)</t>
  </si>
  <si>
    <t xml:space="preserve">*(of an organism or tissue) requiring the presence of air or free oxygen for life. </t>
  </si>
  <si>
    <t>notwithstanding</t>
  </si>
  <si>
    <t>نوت ويز ستانديندج</t>
  </si>
  <si>
    <t xml:space="preserve">*  formal despite the fact or thing mentioned 
    Notwithstanding some members' objections, I think we must go ahead with the plan. </t>
  </si>
  <si>
    <t>cladding</t>
  </si>
  <si>
    <t>كلاه دينج</t>
  </si>
  <si>
    <t xml:space="preserve">*protective material which covers the surface of something 
    The pipes froze because the cladding had fallen off. </t>
  </si>
  <si>
    <t>detrimental</t>
  </si>
  <si>
    <t>ديه تر منتاه ل</t>
  </si>
  <si>
    <t xml:space="preserve">*formal  causing harm or damage 
These chemicals have a detrimental  effect/impact  on the environment. </t>
  </si>
  <si>
    <t>surplus</t>
  </si>
  <si>
    <t>سور پلاس</t>
  </si>
  <si>
    <t xml:space="preserve">*(an amount which is) more than is needed 
    The world is now producing large food surpluses. </t>
  </si>
  <si>
    <t>clad</t>
  </si>
  <si>
    <t>كلاه د</t>
  </si>
  <si>
    <t xml:space="preserve">*(of people) dressed, or (of things) covered 
A strange figure appeared in the doorway, clad  in  white.   
an ivy-clad wall   
an armour-clad vehicle </t>
  </si>
  <si>
    <t>criterion</t>
  </si>
  <si>
    <t>كراى تيريون</t>
  </si>
  <si>
    <t xml:space="preserve">singular of criteria.  a standard by which you judge, decide about or deal with something 
The Health Service should not be judged by financial criteria alone. </t>
  </si>
  <si>
    <t>competent</t>
  </si>
  <si>
    <t>كومپ تاه نت</t>
  </si>
  <si>
    <t xml:space="preserve">able to do something well,  opposite: incompetent
a competent secretary/horse-rider/cook 
I wouldn't say he was brilliant but he is competent  at  his job. </t>
  </si>
  <si>
    <t>discordant</t>
  </si>
  <si>
    <t>ديس كورداه نت</t>
  </si>
  <si>
    <t xml:space="preserve">1.  producing an unpleasant sound 
2.  strike a discordant note formal : to look or sound different or wrong compared with everything else 
The contemporary dialogue for me struck a slightly discordant note. </t>
  </si>
  <si>
    <t>(salt) diapir</t>
  </si>
  <si>
    <t>داه ياه پيير</t>
  </si>
  <si>
    <t>Geology. a dome, or anticline, the upper regions of which have been ruptured and penetrated by material squeezed up from below.</t>
  </si>
  <si>
    <t>owing to</t>
  </si>
  <si>
    <t>أوه وينج توه</t>
  </si>
  <si>
    <t xml:space="preserve">because of
The concert has been cancelled owing to lack of support. </t>
  </si>
  <si>
    <t>overhang</t>
  </si>
  <si>
    <t>أوڨر هانج</t>
  </si>
  <si>
    <t xml:space="preserve">*the part of a rock or roof that sticks out over something below 
 The church is unsafe because it was built on an overhang. </t>
  </si>
  <si>
    <t>overburden</t>
  </si>
  <si>
    <t>أوڨر بردن</t>
  </si>
  <si>
    <t xml:space="preserve">*to make someone or something work too hard or carry, contain or deal with too much 
 Insurance companies are already overburdened  with  similar claims.     
 Now 5000 new children will be attending the district's already overburdened school system. </t>
  </si>
  <si>
    <t>distortion</t>
  </si>
  <si>
    <t xml:space="preserve">دستوه رشن </t>
  </si>
  <si>
    <t xml:space="preserve">from distort; to change something from its usual, original, natural or intended meaning, condition or shape 
My original statement has been completely distorted by the media. </t>
  </si>
  <si>
    <t>(d'une pensée, de la réalité) une déformation / (radio et électricité) une distortion</t>
  </si>
  <si>
    <t>ديه فوه غماه سيون / ديس توه غسيون</t>
  </si>
  <si>
    <t>skew</t>
  </si>
  <si>
    <t>أسكيوه</t>
  </si>
  <si>
    <t xml:space="preserve">*to cause something to be not straight or exact; to twist or  distort 
The company's results for this year are skewed because not all our customers have paid their bills. </t>
  </si>
  <si>
    <t>vicinity</t>
  </si>
  <si>
    <t>ڨيه سيه نيه تى</t>
  </si>
  <si>
    <t xml:space="preserve">*the immediately surrounding area 
There are several hotels  in  the  immediate  vicinity  of  the station. </t>
  </si>
  <si>
    <t>degenerate (v.)</t>
  </si>
  <si>
    <t>ديد چيه نيه ريه ت</t>
  </si>
  <si>
    <t xml:space="preserve">*to become worse in quality 
    Educational standards are degenerating year by year because of a lack of funds. </t>
  </si>
  <si>
    <t>insomnia</t>
  </si>
  <si>
    <t>إن سومنيا</t>
  </si>
  <si>
    <t xml:space="preserve">*when someone is unable to sleep, over a period of time 
Holly  suffered from  insomnia for months after her daughter was born. </t>
  </si>
  <si>
    <t>insomnie</t>
  </si>
  <si>
    <t>أن سومنى</t>
  </si>
  <si>
    <t>furthermore</t>
  </si>
  <si>
    <t>فرزر موه ر</t>
  </si>
  <si>
    <t xml:space="preserve">Formal in addition; more importantly 
I suggest we use Barkers as our main suppliers - they're good and furthermore they're cheap. </t>
  </si>
  <si>
    <t>beyond</t>
  </si>
  <si>
    <t>بى يوه ند</t>
  </si>
  <si>
    <t xml:space="preserve">*outside or after (a stated limit) 
 Few people live beyond the age of a hundred.     
 We cannot allow the work to continue beyond the end of the year. </t>
  </si>
  <si>
    <t>intrinsically</t>
  </si>
  <si>
    <t>إن ترنزكالى</t>
  </si>
  <si>
    <t xml:space="preserve">*from intrinsic: being an extremely important and basic characteristic of a person or thing 
Maths is an intrinsic part of the school curriculum (a group of school subjects studied in a school, college, etc.  كوه ريكوه لام). </t>
  </si>
  <si>
    <t>writ</t>
  </si>
  <si>
    <t>ريه تت</t>
  </si>
  <si>
    <t xml:space="preserve">legal  a legal document from a court of law which tells someone that they will be involved in a legal process and explains to them what they must do 
There have been at least seven writs  issued against  him for late payment of bills. </t>
  </si>
  <si>
    <t>offset</t>
  </si>
  <si>
    <t>أوف سيه ت</t>
  </si>
  <si>
    <t xml:space="preserve">offsetting, offset, offset  to balance one influence against an opposing influence, so that there is no great difference as a result  /  to make up for
The extra cost of travelling to work is offset  by  the lower price of houses here. 
UK   He keeps his petrol receipts because petrol is one of the expenses that he can offset  against tax   (= can show to the government as being a business cost, and so not pay tax) . </t>
  </si>
  <si>
    <t>contrebalancer / compenser</t>
  </si>
  <si>
    <t>كونتغ باه لونسيه / كوم پون سيه</t>
  </si>
  <si>
    <t>fluted</t>
  </si>
  <si>
    <t>فلوه تيه د</t>
  </si>
  <si>
    <t xml:space="preserve">*If an object, especially a round object, is fluted, it is wavy around the edge 
a flan dish with fluted edges   
fluted columns/pillars </t>
  </si>
  <si>
    <t>cannelé, e</t>
  </si>
  <si>
    <t>كان ليه</t>
  </si>
  <si>
    <t>savoury or savory</t>
  </si>
  <si>
    <t>سيه ڨوه رى</t>
  </si>
  <si>
    <t>*Savoury food is salty or spicy and not sweet in taste  
savoury dumplings/pancakes  Flavours and tastes
*If you say that something is not savoury, you mean that it is not pleasant or socially acceptable   That hotel doesn't have a very savoury reputation.</t>
  </si>
  <si>
    <t>(salty) salé,e / (spicy) épicé, e</t>
  </si>
  <si>
    <t>ساه ليه / أيه پى سيه</t>
  </si>
  <si>
    <t>abound</t>
  </si>
  <si>
    <t>أه باه وند</t>
  </si>
  <si>
    <t xml:space="preserve">to exist in large numbers 
    Theories abound about how the Earth began. </t>
  </si>
  <si>
    <t>stipulate</t>
  </si>
  <si>
    <t>ستيه پ يوه ليه ت</t>
  </si>
  <si>
    <t xml:space="preserve">*to state exactly how something must be or must be done 
She agreed to buy the car, but stipulated racing tyres and a turbo-powered engine.     
[ +  that ] The law stipulates  that  new cars must have seat belts for the driver and every passenger. </t>
  </si>
  <si>
    <t>stipuler</t>
  </si>
  <si>
    <t>ستيپوه ليه</t>
  </si>
  <si>
    <t>thhwart</t>
  </si>
  <si>
    <t>ثواه رت</t>
  </si>
  <si>
    <t xml:space="preserve">*to stop something from happening or someone from doing something 
    My holiday plans have been thwarted by the strike. </t>
  </si>
  <si>
    <t>contrecarrer / contrarier</t>
  </si>
  <si>
    <t>synonym</t>
  </si>
  <si>
    <t>سيه نوه نيه م</t>
  </si>
  <si>
    <t xml:space="preserve">*a word or phrase which has the same or nearly the same meaning as another word or phrase in the same language 
The words 'small' and 'little' are synonyms.   
Compare antonym </t>
  </si>
  <si>
    <t>antonym</t>
  </si>
  <si>
    <t>أنتوه نيه م</t>
  </si>
  <si>
    <t xml:space="preserve">*a word which means the opposite of another word 
 Two antonyms of 'light' are 'dark' and 'heavy'. </t>
  </si>
  <si>
    <t xml:space="preserve">*used to introduce an explanation that is simpler than the one given earlier 
    He was economical with the truth - in other words, he was lying. </t>
  </si>
  <si>
    <t>cumbersome</t>
  </si>
  <si>
    <t>كمبر سم</t>
  </si>
  <si>
    <t xml:space="preserve">*awkward because of being large, heavy or not effective 
  cumbersome equipment   
  cumbersome  bureaucracy </t>
  </si>
  <si>
    <t>encombrant, e / embarrassant, e</t>
  </si>
  <si>
    <t>أون كومب غاه ن / أومباه غاه سان</t>
  </si>
  <si>
    <t>supplement</t>
  </si>
  <si>
    <t>سپ لمنت</t>
  </si>
  <si>
    <t xml:space="preserve">*to add something to something to make it larger or better 
He supplements  (= adds to)  his income by working in a bar in the evening.     
Some vegetarians like to supplement their diets  with  iron tablets. </t>
  </si>
  <si>
    <t>override</t>
  </si>
  <si>
    <t>أوڨر رايد</t>
  </si>
  <si>
    <t xml:space="preserve">* [ T ] (of a person who has the necessary authority) to refuse to accept or to decide against a previous decision, an order, a person, etc 
  Every time I make a suggestion at work, my boss overrides me/it.     
  The President used his veto to override the committee's decision. 
*to operate an automatic machine by hand 
  He overrode the autopilot when he realised it was malfunctioning. </t>
  </si>
  <si>
    <t>inherent</t>
  </si>
  <si>
    <t>إن هيه رنت</t>
  </si>
  <si>
    <t xml:space="preserve">existing as a natural or basic part of something 
There are  dangers/risks  inherent  in  almost every sport. </t>
  </si>
  <si>
    <t>inhérent, e à = inherent in</t>
  </si>
  <si>
    <t>إى نيه غان / غاه نت</t>
  </si>
  <si>
    <t>reputation</t>
  </si>
  <si>
    <t>ريه پوه تيه شان</t>
  </si>
  <si>
    <t xml:space="preserve">the opinion that people in general have about someone or something, or how much respect or admiration someone or something receives, based on past behaviour or character  سمعة
The company has a worldwide reputation  for  quality.     
She has the reputation  of  being a good doctor. </t>
  </si>
  <si>
    <t>in situ</t>
  </si>
  <si>
    <t>إن سيه توه</t>
  </si>
  <si>
    <t xml:space="preserve">formal   in the original place instead of being moved to another place </t>
  </si>
  <si>
    <t>sur place / in situ</t>
  </si>
  <si>
    <t>سووغ پلاه س / إن سى تووه</t>
  </si>
  <si>
    <t>visible</t>
  </si>
  <si>
    <t>ڨيه زاه بل</t>
  </si>
  <si>
    <t xml:space="preserve">*able to be seen 
You should wear something light-coloured when you're cycling at night so that you're more visible. </t>
  </si>
  <si>
    <t>ڨى زيبل</t>
  </si>
  <si>
    <t>utmost</t>
  </si>
  <si>
    <t>أه ت موه ست</t>
  </si>
  <si>
    <t xml:space="preserve">* ( formal  uttermost /ʌt.əməʊst/ /ʌ.t ̬ɚmoʊst/ ) used to emphasize how important or serious something is 
a matter of the utmost importance 
The situation needs to be handled  with the  utmost care. </t>
  </si>
  <si>
    <t>le plus grand / extrêmement (extremely)</t>
  </si>
  <si>
    <t>أكس تغيه مون</t>
  </si>
  <si>
    <t>consume (destroy by fire)</t>
  </si>
  <si>
    <t>كوه ن سوو م</t>
  </si>
  <si>
    <t xml:space="preserve">If a fire consumes something, it destroys it completely. </t>
  </si>
  <si>
    <t>consumer</t>
  </si>
  <si>
    <t>كون سووه ميه</t>
  </si>
  <si>
    <t>underlying</t>
  </si>
  <si>
    <t>أندر لاي ينج</t>
  </si>
  <si>
    <t xml:space="preserve">*real but not immediately obvious 
And what might be the underlying significance of these supposedly random acts? </t>
  </si>
  <si>
    <t>sous-jacent, e (caché)</t>
  </si>
  <si>
    <t>سوه چاه ساه ن / ساه نت</t>
  </si>
  <si>
    <t>grounding</t>
  </si>
  <si>
    <t>جراون دنج</t>
  </si>
  <si>
    <t xml:space="preserve">*a knowledge of the basic facts about a particular subject 
This course is designed to give drivers a grounding  in  car maintenance. </t>
  </si>
  <si>
    <t>connaissances (nfpl) / bases (nfpl)</t>
  </si>
  <si>
    <t>كونيه ساه نس / باه زز</t>
  </si>
  <si>
    <t>سيه نتيه نس</t>
  </si>
  <si>
    <t xml:space="preserve">a group of words, usually containing a verb, which expresses a thought in the form of a statement, question, instruction or exclamation and starts with a capital letter when written </t>
  </si>
  <si>
    <t>acupuncture</t>
  </si>
  <si>
    <t>أه كوو پانكتشر</t>
  </si>
  <si>
    <t xml:space="preserve">*a treatment for pain and illness in which thin needles are positioned just under the surface of the skin at special nerve centres around the body   العلاج بوخز الأبر الصينية
    Acupuncture originated in China. </t>
  </si>
  <si>
    <t>أه كووه پونك تووغ</t>
  </si>
  <si>
    <t>keep it up</t>
  </si>
  <si>
    <t xml:space="preserve">used to encourage someone to continue doing something 
    You're doing very well everybody. Keep it up! </t>
  </si>
  <si>
    <t>yield</t>
  </si>
  <si>
    <t>يي لد</t>
  </si>
  <si>
    <t xml:space="preserve">*to supply or produce something positive such as a profit, an amount of food or information 
  an attempt to yield increased profits     
  The investigation yielded some unexpected results. </t>
  </si>
  <si>
    <t>rapporter / produire</t>
  </si>
  <si>
    <t>غاه پوه غتيه / پغوه دويغ</t>
  </si>
  <si>
    <t>vandalism</t>
  </si>
  <si>
    <t>ڨاند لزم</t>
  </si>
  <si>
    <t xml:space="preserve">the crime of intentionally damaging property belonging to other people 
These schools are known to be vulnerable to vandalism. </t>
  </si>
  <si>
    <t>tenuous</t>
  </si>
  <si>
    <t>تيه ن يواه س</t>
  </si>
  <si>
    <t xml:space="preserve">*A tenuous connection, idea or situation is weak and possibly does not exist 
  We were only able to make a tenuous connection between the two robberies. </t>
  </si>
  <si>
    <t>précaire / mince / faible</t>
  </si>
  <si>
    <t>پغيه كيه غ /ماه نس/ فيه بل</t>
  </si>
  <si>
    <t>juice</t>
  </si>
  <si>
    <t>چوه سس</t>
  </si>
  <si>
    <t xml:space="preserve">*US    slang  power or influence 
 My cousin Gianni's got all the juice in this neighborhood. </t>
  </si>
  <si>
    <t>osmosis</t>
  </si>
  <si>
    <t>أوه ز موه سيه س</t>
  </si>
  <si>
    <t xml:space="preserve">Specialized - Liquid the process in plants and animals by which a liquid moves gradually from one part of the body or the plant to another through a  membrane   (= cell covering) 
Fluid flows back into the tiny blood vessels  by  osmosis. </t>
  </si>
  <si>
    <t>trench</t>
  </si>
  <si>
    <t>تريه نش</t>
  </si>
  <si>
    <t xml:space="preserve">*a narrow hole that is dug into the ground
A workman was killed when the sides of the trench he was working in collapsed. 
*[ C   usually plural ] a deep hole dug by soldiers and used as a place from which they can attack the enemy while being hidden 
  the  trenches of World War I </t>
  </si>
  <si>
    <t>tranchée</t>
  </si>
  <si>
    <t>تغان شيه</t>
  </si>
  <si>
    <t>bulge</t>
  </si>
  <si>
    <t>باه لچ</t>
  </si>
  <si>
    <t xml:space="preserve">* a curved shape sticking out from the surface of something 
    I wondered what the bulge in her coat pocket was. </t>
  </si>
  <si>
    <t>faire saillie (une)</t>
  </si>
  <si>
    <t>فيه غ ساه يى</t>
  </si>
  <si>
    <t>bulge (v.)</t>
  </si>
  <si>
    <t xml:space="preserve">* to stick out in a round shape 
    Her bags were bulging  with  shopping. </t>
  </si>
  <si>
    <t>faire saillie /  saillir</t>
  </si>
  <si>
    <t>فيه غ ساه يى / ساه ييغ</t>
  </si>
  <si>
    <t>read-out</t>
  </si>
  <si>
    <t>ري د أوت</t>
  </si>
  <si>
    <t xml:space="preserve">*information produced by electronic equipment, shown in print, on a screen or by sound 
    I got the computer to give a read-out  of  the total figures. </t>
  </si>
  <si>
    <t>diligently</t>
  </si>
  <si>
    <t>ديه ليه چنتلى</t>
  </si>
  <si>
    <t xml:space="preserve">from diligent:  approving careful and using a lot of effort 
  a diligent student     
  Leo is very diligent  in/about  his work. 
* done in a careful and detailed way 
    The discovery was made after years of diligent research. </t>
  </si>
  <si>
    <t>avec assiduité (nf) ou soin ou application / assidûment</t>
  </si>
  <si>
    <t>أه سى دوى تيه / أه سى دووه مون</t>
  </si>
  <si>
    <t>diligent</t>
  </si>
  <si>
    <t>ديه ليه چنت</t>
  </si>
  <si>
    <t xml:space="preserve">*approving careful and using a lot of effort 
  a diligent student     
  Leo is very diligent  in/about  his work. 
* done in a careful and detailed way 
    The discovery was made after years of diligent research. </t>
  </si>
  <si>
    <t>assidu, e / appliqué, e (studieux, se) / diligent, e</t>
  </si>
  <si>
    <t>أه سى دووه / أه پلى كيه / دى لى چان</t>
  </si>
  <si>
    <t>distinct</t>
  </si>
  <si>
    <t>دستنكت</t>
  </si>
  <si>
    <t xml:space="preserve">* [ before noun ] clearly noticeable; that certainly exists 
    There's a distinct smell of cigarettes in here. </t>
  </si>
  <si>
    <t>traverse</t>
  </si>
  <si>
    <t>ترا ڨرس</t>
  </si>
  <si>
    <t xml:space="preserve">formal to move or travel through an area 
Stanley traversed the continent from west to east. </t>
  </si>
  <si>
    <t>offend</t>
  </si>
  <si>
    <t>أوه فيه ند</t>
  </si>
  <si>
    <t xml:space="preserve">*to make someone upset or angry 
[ +  that ]   I think she was a bit offended  that  she hadn't been invited to the party. </t>
  </si>
  <si>
    <t>symptom</t>
  </si>
  <si>
    <t>سيه م پ توم</t>
  </si>
  <si>
    <t xml:space="preserve">*any feeling of illness or physical or mental change which is caused by a particular disease 
    He's complaining of all the usual flu symptoms - a high temperature, headache and so on. </t>
  </si>
  <si>
    <t>ساه م پتوه م</t>
  </si>
  <si>
    <t>unavoidable</t>
  </si>
  <si>
    <t>أن أه ڨويد ابل</t>
  </si>
  <si>
    <t xml:space="preserve">impossible to avoid </t>
  </si>
  <si>
    <t>inévitable</t>
  </si>
  <si>
    <t>إن إى ڨى تاه بل</t>
  </si>
  <si>
    <t>prevailing</t>
  </si>
  <si>
    <t>پريه ڨيه لينج</t>
  </si>
  <si>
    <t xml:space="preserve">*existing in a particular place or at a particular time 
  the prevailing attitude     
  The prevailing mood is one of optimism. </t>
  </si>
  <si>
    <t>covet</t>
  </si>
  <si>
    <t>كوه ڨيه ت</t>
  </si>
  <si>
    <t xml:space="preserve">*formal to want to have something very much, especially something which belongs to someone else 
    She always coveted power but never quite achieved it.     
  The Booker Prize is the most coveted British literary award. </t>
  </si>
  <si>
    <t>nurse</t>
  </si>
  <si>
    <t>نرس</t>
  </si>
  <si>
    <t xml:space="preserve">When a woman nurses a baby, she feeds it with milk from her breasts. </t>
  </si>
  <si>
    <t>أه ليتيه</t>
  </si>
  <si>
    <t>behold</t>
  </si>
  <si>
    <t>بيه هولد</t>
  </si>
  <si>
    <t xml:space="preserve">*mainly old use to see or look at 
    The new bridge is an incredible sight to behold. </t>
  </si>
  <si>
    <t>listen up</t>
  </si>
  <si>
    <t xml:space="preserve">*mainly  US   informal  something you say to make people listen to you 
Okay everyone - listen up! I have an announcement to make. </t>
  </si>
  <si>
    <t>personal effects</t>
  </si>
  <si>
    <t xml:space="preserve"> plural noun   formal  things that you own which you often carry with you, such as keys or clothing 
After she had identified the body of her husband, the police asked her to collect his personal effects. </t>
  </si>
  <si>
    <t>HAZMAT</t>
  </si>
  <si>
    <t>a material or substance that poses a danger to life, property, or the environment if improperly stored, shipped, or handled
regulations for transporting radioactive materials and other HAZMAT.</t>
  </si>
  <si>
    <t>felony</t>
  </si>
  <si>
    <t xml:space="preserve">*US Legal (an example of) serious crime which can be punished by one or more years in prison جناية 
He was convicted of felony. </t>
  </si>
  <si>
    <t>lucrative</t>
  </si>
  <si>
    <t>لوك ريه تيه ڨ</t>
  </si>
  <si>
    <t xml:space="preserve">*(especially of a business, job or activity) producing a lot of money 
    The merger proved to be very lucrative for both companies. </t>
  </si>
  <si>
    <t>fuck-up</t>
  </si>
  <si>
    <t>فاه ك أب</t>
  </si>
  <si>
    <t xml:space="preserve">*a serious problem 
 It's been one fuck-up after another since she took charge. </t>
  </si>
  <si>
    <t>fuck sth. Up</t>
  </si>
  <si>
    <t xml:space="preserve">*to damage, harm or upset someone or something, or to do something very badly 
 Her parents' divorce really fucked her up.     
 I fucked up the interview. </t>
  </si>
  <si>
    <t>invariably</t>
  </si>
  <si>
    <t>إن ڨاه ريا بلى</t>
  </si>
  <si>
    <t>always
the train is invariably late</t>
  </si>
  <si>
    <t>get at somebody</t>
  </si>
  <si>
    <t xml:space="preserve">informal UK ( US usually get on sb) to criticize a person repeatedly in a way that makes them unhappy 
He keeps getting at me and I really don't know what I've done wrong. </t>
  </si>
  <si>
    <t>outbreak</t>
  </si>
  <si>
    <t>أه وت بريه ك</t>
  </si>
  <si>
    <t xml:space="preserve">*a time when something suddenly begins, especially a disease or something else dangerous or unpleasant 
an outbreak of cholera/food poisoning/rioting/war     
Last weekend saw further thundery (a storm containing thunder) outbreaks. </t>
  </si>
  <si>
    <t>confines</t>
  </si>
  <si>
    <t>كون فاه ينز</t>
  </si>
  <si>
    <t xml:space="preserve"> plural noun  formal - the outer limits of something 
  the  narrow  confines of a religious life   
  within/beyond  the confines  of  the city </t>
  </si>
  <si>
    <t>particulate</t>
  </si>
  <si>
    <t>پاه رتى كوه ليه ت</t>
  </si>
  <si>
    <t xml:space="preserve">[ C   usually plural  ] specialized - an extremely small piece of dirt, especially one produced by road vehicles, which causes serious pollution </t>
  </si>
  <si>
    <t>chevron</t>
  </si>
  <si>
    <t>شيه ڨرون</t>
  </si>
  <si>
    <t xml:space="preserve">a shape like a V or an upside down V, used especially on the sleeve of a police or military uniform to show the wearer's rank, or on road signs in Britain to show a severe bend in the road </t>
  </si>
  <si>
    <t>contract</t>
  </si>
  <si>
    <t>كونتراه كت</t>
  </si>
  <si>
    <t xml:space="preserve">*slightly  formal      to catch or become ill with a disease 
 He contracted malaria while he was travelling. </t>
  </si>
  <si>
    <t>كونت غاه ك تيه</t>
  </si>
  <si>
    <t>NB</t>
  </si>
  <si>
    <t>أن بى</t>
  </si>
  <si>
    <t xml:space="preserve">formal written before a piece of important information to make readers notice it 
 NB Applications received after the closing date will not be accepted. </t>
  </si>
  <si>
    <t>deem</t>
  </si>
  <si>
    <t>دييم</t>
  </si>
  <si>
    <t xml:space="preserve">formal  to consider or judge something in a particular way (to consider)
[ + object + noun or adjective ] The area has now been deemed safe.     
[ + noun or adjective ] We will provide help whenever you deem it appropriate.     
[ + object +  to  infinitive ] Anyone not paying the registration fee by 31 March will be deemed  to  have withdrawn from the scheme. </t>
  </si>
  <si>
    <t>renegade</t>
  </si>
  <si>
    <t>ريه نيه جايد</t>
  </si>
  <si>
    <t xml:space="preserve">Formal disapproving a person who has changed their feelings of support and duty from one political, religious, national, etc. group to a new one 
    A band of renegades had captured the prince and were holding him to ransom. </t>
  </si>
  <si>
    <t>surmount</t>
  </si>
  <si>
    <t>سوور ماه ونت</t>
  </si>
  <si>
    <t xml:space="preserve">* Formal to deal successfully with a difficulty or problem 
    They managed to surmount all opposition/objections to their plans. </t>
  </si>
  <si>
    <t>homely</t>
  </si>
  <si>
    <t>هوه ملى</t>
  </si>
  <si>
    <t xml:space="preserve">UK       ( US      homey ) plain or ordinary, but pleasant 
    The hotel was homely and comfortable. </t>
  </si>
  <si>
    <t>get the hang of sth.</t>
  </si>
  <si>
    <t xml:space="preserve">
 informal  to learn how to do something, especially if it is not obvious or simple 
    "I've never used a word processor before." "Don't worry - you'll soon get the hang of  it ." </t>
  </si>
  <si>
    <t>grouchy</t>
  </si>
  <si>
    <t>جراه وتشى</t>
  </si>
  <si>
    <t xml:space="preserve">informal easily annoyed and complaining 
  Don't be so grouchy! </t>
  </si>
  <si>
    <t>at stake</t>
  </si>
  <si>
    <t>ستيه ك</t>
  </si>
  <si>
    <t xml:space="preserve">If something that is valuable is at stake, it is in a situation where it might be lost 
    Thousands of lives will be at stake if emergency aid does not arrive in the city soon. </t>
  </si>
  <si>
    <t>دروه نن</t>
  </si>
  <si>
    <t>*a low continuous noise which does not change its note 
the drone  of  an engine     
Outside the tent I could hear  the  constant drone  of  insects.   
The  drone  of  his voice made me feel sleepy. 
*a male bee
*an unmanned aircraft or ship that can navigate autonomously, without human control or beyond line of sight:
the GPS of a U.S. spy drone.</t>
  </si>
  <si>
    <t>knock it off</t>
  </si>
  <si>
    <t>نوه ك إت أوفف</t>
  </si>
  <si>
    <t xml:space="preserve">*informal used to tell someone to stop doing something which annoys you 
    Oh, knock it off Alex, I'm really not in the mood for your jokes. </t>
  </si>
  <si>
    <t>brag</t>
  </si>
  <si>
    <t>براه ج</t>
  </si>
  <si>
    <t xml:space="preserve">*(-gg) informal   disapproving  to speak too proudly about what you have done or what you own 
    She's always bragging  about  how much money she earns.     
  [ +  that ]   They bragged  that  their team had never been beaten. </t>
  </si>
  <si>
    <t>negotiable</t>
  </si>
  <si>
    <t>نيه جوه شاه بل</t>
  </si>
  <si>
    <t xml:space="preserve">*able to be discussed or changed in order to reach an agreement 
    Everything is negotiable at this stage - I'm ruling nothing out. </t>
  </si>
  <si>
    <t>négociable / à débattre (discuss)</t>
  </si>
  <si>
    <t>ديه باه تغ / نيه جوه سياه بل</t>
  </si>
  <si>
    <t>grunt</t>
  </si>
  <si>
    <t>جراه نت</t>
  </si>
  <si>
    <t xml:space="preserve">1. (of a pig) to make a low rough noise 
The pigs were grunting contentedly as they ate their food.   
2. (of a person) to make a short low sound instead of speaking, usually because of anger or pain  يشخر 
He hauled himself over the wall, grunting with the effort.     
  [ + speech ]   "Too tired, " he grunted and sat down. </t>
  </si>
  <si>
    <t>bash</t>
  </si>
  <si>
    <t>باه ش</t>
  </si>
  <si>
    <t xml:space="preserve">* [ I  or  T ] informal      to hit hard 
    He bashed his arm  against  a shelf.     
  I could hear her bashing  away on  a typewriter  (= hitting the keys loudly) . 
* [ T ] to criticize someone severely 
    He kept bashing local government officials. </t>
  </si>
  <si>
    <t>dusk</t>
  </si>
  <si>
    <t>داه سك</t>
  </si>
  <si>
    <t xml:space="preserve">*the time before night when it is not yet dark 
    As dusk  fell , bats began to fly between the trees. </t>
  </si>
  <si>
    <t>from dawn till dusk</t>
  </si>
  <si>
    <t xml:space="preserve">*from early morning until night 
    We worked from dawn to dusk, seven days a week. </t>
  </si>
  <si>
    <t>look down on sb</t>
  </si>
  <si>
    <t xml:space="preserve">( also   look down  your  nose at  sb) to think that someone is less important than you 
She thinks they look down on her because she didn't go to university. </t>
  </si>
  <si>
    <t>infantry</t>
  </si>
  <si>
    <t>إن فان ترى</t>
  </si>
  <si>
    <t xml:space="preserve">the part of an army that fights on foot مشاه
The infantry was/were sent into battle.     
  It's a  light/heavy  infantry unit. </t>
  </si>
  <si>
    <t>make up to sb.</t>
  </si>
  <si>
    <t xml:space="preserve">  UK   disapproving to be too friendly to someone or to praise them in order to get advantages 
  Have you seen the disgusting way she makes up to the boss? </t>
  </si>
  <si>
    <t>Get a life!</t>
  </si>
  <si>
    <t xml:space="preserve">something you say to a boring person when you want them to do more exciting things 
  Don't tell me you're cleaning the house on a Saturday night? Get a life, Hannah! </t>
  </si>
  <si>
    <t>metaphor</t>
  </si>
  <si>
    <t>ميه تاه فوه ر</t>
  </si>
  <si>
    <t xml:space="preserve">an expression which describes a person or object in a literary way by referring to something that is considered to have similar characteristics to the person or object you are trying to describe   تشبيه
'The mind is an ocean' and 'the city is a jungle' are both metaphors. </t>
  </si>
  <si>
    <t>crotch or crutch</t>
  </si>
  <si>
    <t>كراه تش</t>
  </si>
  <si>
    <t xml:space="preserve">the part of your body where your legs join at the top, or the part of trousers or underwear which covers this area </t>
  </si>
  <si>
    <t>hectic</t>
  </si>
  <si>
    <t>هك تك</t>
  </si>
  <si>
    <t xml:space="preserve">*full of activity; very busy and fast 
  a hectic schedule     
  The area has become a haven for people tired of the hectic  pace  of city life. </t>
  </si>
  <si>
    <t>lecherous</t>
  </si>
  <si>
    <t>ليه تشوه راس</t>
  </si>
  <si>
    <t xml:space="preserve">disapproving  (especially of men) showing a strong sexual interest in people 
    He gave her a lecherous look. </t>
  </si>
  <si>
    <t>goofy</t>
  </si>
  <si>
    <t>جوه فى</t>
  </si>
  <si>
    <t>silly</t>
  </si>
  <si>
    <t>dodgy</t>
  </si>
  <si>
    <t>دوه دچى</t>
  </si>
  <si>
    <t xml:space="preserve">*dishonest 
  a dodgy deal     
  They got involved with a dodgy businessman and lost all their savings. </t>
  </si>
  <si>
    <t>baffle</t>
  </si>
  <si>
    <t>باه فل</t>
  </si>
  <si>
    <t xml:space="preserve">*to cause someone to be completely unable to understand or explain something 
    She was  completely  baffled  by  his strange behaviour. </t>
  </si>
  <si>
    <t>baffle (n.)</t>
  </si>
  <si>
    <t>an artificial obstruction for checking or deflecting the flow of gases (as in a boiler), sounds (as in the loudspeaker system of a radio or hi-fi set), light (as in a darkroom), etc. 
Baffle plates of a poor-boy degasser.</t>
  </si>
  <si>
    <t>impinge</t>
  </si>
  <si>
    <t>إيم پنچ</t>
  </si>
  <si>
    <t>to collide with, strike (usually followed by on, upon, or against):
rays of light impinging on the eye.</t>
  </si>
  <si>
    <t>in the heat of the moment</t>
  </si>
  <si>
    <t xml:space="preserve">*If you say or do something in the heat of the moment, you say or do it without thinking because you are very angry or excited 
    He didn't mean it - he said it in the heat of the moment. </t>
  </si>
  <si>
    <t>precedence</t>
  </si>
  <si>
    <t>پريه سيه دانس</t>
  </si>
  <si>
    <t xml:space="preserve">*the condition of being dealt with before other things or of being considered more important than other things 
Precedence must be  given  to the injured in the evacuation plans.     
Business people often think that fluency and communication  take  precedence  over  grammar when speaking.
*formal  the order of importance given to people in particular societies, groups or organizations
The  order of  precedence for titled nobility in Britain is duke, marquis, earl, viscount, baron.  </t>
  </si>
  <si>
    <t>convertible</t>
  </si>
  <si>
    <t>كون ڨرتبل</t>
  </si>
  <si>
    <t xml:space="preserve">*a car with a soft roof which can be folded back 
  a Volkswagen convertible </t>
  </si>
  <si>
    <t>fag</t>
  </si>
  <si>
    <t>فاه ج</t>
  </si>
  <si>
    <t xml:space="preserve">    [ C ] US    slang      an offensive word for a homosexual man </t>
  </si>
  <si>
    <t>pep sb / sth. Up</t>
  </si>
  <si>
    <t>پيه پ</t>
  </si>
  <si>
    <t xml:space="preserve">to make someone or something more energetic or interesting 
    A good night's sleep will pep you up.     
  The show needs to be pepped up with some decent songs. </t>
  </si>
  <si>
    <t>pull over</t>
  </si>
  <si>
    <t xml:space="preserve">*If a vehicle pulls over, it moves to the side of the road and stops 
    Just pull over here, and I'll get out and walk the rest of the way. </t>
  </si>
  <si>
    <t>straightjacket / straitjacket</t>
  </si>
  <si>
    <t>ستريه ت چاه كت</t>
  </si>
  <si>
    <t xml:space="preserve">* a strong piece of special clothing which ties the arms to the body and is used for limiting the movements of dangerous prisoners and mentally ill patients whose behaviour is violent 
    Brody was locked in a padded cell and forced to wear a straitjacket. </t>
  </si>
  <si>
    <t>drag</t>
  </si>
  <si>
    <t>دراه ج</t>
  </si>
  <si>
    <t xml:space="preserve">*slang  something which is not convenient and is boring or unpleasant 
  Filling in forms is  such a  drag!   
  I've got to go to the dentist's again - what  a  drag! </t>
  </si>
  <si>
    <t>hilarious</t>
  </si>
  <si>
    <t>هيلارياس</t>
  </si>
  <si>
    <t xml:space="preserve">*extremely funny and causing a lot of laughter 
    He didn't like the film at all - I thought it was hilarious. </t>
  </si>
  <si>
    <t>as good as it gets</t>
  </si>
  <si>
    <t xml:space="preserve">*It can either mean "things can't get any better" (they are already fantastic) or "things won't get any better' (no use hoping for better because it isn't going to happen). 
*Something will not get any better than it already is. Just be happy with what you have, because this is as good as it gets. </t>
  </si>
  <si>
    <t>vindicate</t>
  </si>
  <si>
    <t>ڨندى كيه ت</t>
  </si>
  <si>
    <t xml:space="preserve">* to prove that what someone said or did was right or true, after other people thought it was wrong 
 The decision to include Morris in the team was completely vindicated when he scored three goals.    The investigation vindicated her complaint about the newspaper. 
* to prove that someone is not guilty or is free from blame, after other people blamed them 
    [ R ]   They said they welcomed the trial as a chance to vindicate them selves . </t>
  </si>
  <si>
    <t>benediction</t>
  </si>
  <si>
    <t>بيه نيه ديكشن</t>
  </si>
  <si>
    <t xml:space="preserve">a prayer asking God for help and protection </t>
  </si>
  <si>
    <t>absolution</t>
  </si>
  <si>
    <t>أبسوه لوه شن</t>
  </si>
  <si>
    <t xml:space="preserve"> formal  official forgiveness, especially in the Christian religion, for something bad that someone has done or thought 
    She was  granted/given  absolution. </t>
  </si>
  <si>
    <t>incarcerate</t>
  </si>
  <si>
    <t>إنكار سيه ريه ت</t>
  </si>
  <si>
    <t xml:space="preserve">*formal   to put or keep someone in prison or in a place used as a prison 
    Thousands of dissidents have been interrogated or incarcerated. 
* to keep someone in a closed place and prevent them from leaving it 
    We were incarcerated  in  that broken elevator for four hours. </t>
  </si>
  <si>
    <t>hard feelings</t>
  </si>
  <si>
    <t xml:space="preserve">*anger towards someone that you have argued with 
  So we're friends again, are we?  No  hard feelings? </t>
  </si>
  <si>
    <t>grand</t>
  </si>
  <si>
    <t>جراه ند</t>
  </si>
  <si>
    <t xml:space="preserve"> (plural grand) MONEY  ( US      G ) informal      £1000 or $1000 
  John's new car cost him 20 grand! </t>
  </si>
  <si>
    <t>buzz off</t>
  </si>
  <si>
    <t xml:space="preserve">informal  to go away 
    I've got some stuff to do at home, so I'm going to buzz off now. 
If someone says buzz off to another person, they are telling them to go away in a rude way 
  Buzz off, I'm busy! </t>
  </si>
  <si>
    <t>beat it!</t>
  </si>
  <si>
    <t xml:space="preserve">slang  Go away! </t>
  </si>
  <si>
    <t xml:space="preserve">no matter what/when/why, etc. </t>
  </si>
  <si>
    <t xml:space="preserve">*used to emphasize that something can not be changed 
    I never seem to lose any weight, no matter how hard I try.     
  Anyway, we've got to get to the airport on time, no matter what. </t>
  </si>
  <si>
    <t>throw a party</t>
  </si>
  <si>
    <t xml:space="preserve">*to have a party 
    Janet threw a party for Jack's fiftieth birthday. </t>
  </si>
  <si>
    <t>to be in for sth.</t>
  </si>
  <si>
    <t xml:space="preserve">*to be going to experience something unpleasant very soon 
    The weather forecast says we're in for heavy rain this evening.     
  You'll be in for  it   (= She will be very angry)  if you don't do what she tells you. </t>
  </si>
  <si>
    <t>beady</t>
  </si>
  <si>
    <t>بى دى</t>
  </si>
  <si>
    <t xml:space="preserve">disapproving  (of eyes) small and bright, especially like a bird's eyes 
    His beady little  eyes  were fixed on the money I held out.     
  She's always got her beady eyes on what I'm doing  (= She watches me closely) . </t>
  </si>
  <si>
    <t>cast off</t>
  </si>
  <si>
    <t xml:space="preserve">*If a boat casts off, it leaves the  shore 
    The ship was scheduled to cast off at 8pm. </t>
  </si>
  <si>
    <t xml:space="preserve">the end of the line/road </t>
  </si>
  <si>
    <t xml:space="preserve">the point where it is no longer possible to continue with a process or activity 
    We've struggled on for as long as we could, but now we're  at  the end of the line.     
  When the bank refused to lend us any more money we realised we'd  reached  the end of the road. </t>
  </si>
  <si>
    <t>rip sb off</t>
  </si>
  <si>
    <t xml:space="preserve">informal  to cheat someone by making them pay too much money for something 
    Bob's tickets cost much less than ours - I think we've been ripped off. </t>
  </si>
  <si>
    <t>revoke</t>
  </si>
  <si>
    <t>رى ڨوه ك</t>
  </si>
  <si>
    <t xml:space="preserve">Formal to say officially that an agreement, permission, a law, etc. is no longer in effect 
    The authorities have revoked their original decision to allow development of this rural area. </t>
  </si>
  <si>
    <t xml:space="preserve">an area outside a house with a solid floor but no roof which is used, especially for eating, in good weather 
In the summer we have breakfast out  on  the patio. </t>
  </si>
  <si>
    <t>an-tagonist</t>
  </si>
  <si>
    <t>أنتاه جوه نيه ست</t>
  </si>
  <si>
    <t xml:space="preserve">*a person who is strongly opposed to something or someone 
    The antagonists in this dispute are quite unwilling to compromise. </t>
  </si>
  <si>
    <t>pro-tagonist</t>
  </si>
  <si>
    <t>پروه تاه جوه نيه ست</t>
  </si>
  <si>
    <t xml:space="preserve">*an important supporter of an idea or political system 
    Key protagonists  of  the revolution were hunted down and executed. </t>
  </si>
  <si>
    <t>advocate (n.)</t>
  </si>
  <si>
    <t>أدڨوه كيه ت</t>
  </si>
  <si>
    <t xml:space="preserve">a lawyer who defends someone in a court of law </t>
  </si>
  <si>
    <t>fuck off</t>
  </si>
  <si>
    <t xml:space="preserve">*to leave or go away, used especially as a rude way of telling someone to go away 
  Just fuck off and leave me alone!     
  He's fucked off somewhere and left me to do all the work. </t>
  </si>
  <si>
    <t>deliberate (v.)</t>
  </si>
  <si>
    <t>دي لبريه ت</t>
  </si>
  <si>
    <t xml:space="preserve">formal  to think or talk seriously and carefully about something 
    The jury took five days to deliberate  on  the case.     
  The committee has deliberated the question at great length. </t>
  </si>
  <si>
    <t>In the pipeline</t>
  </si>
  <si>
    <t xml:space="preserve">being planned 
    The theatre company has several new productions in the pipeline for next season. </t>
  </si>
  <si>
    <t>other than</t>
  </si>
  <si>
    <t xml:space="preserve">*formal  different from or except 
    Holidays other than those in this brochure do not have free places for children.     
  The form cannot be signed by anyone other than yourself. </t>
  </si>
  <si>
    <t>trinity</t>
  </si>
  <si>
    <t>ترى نى تى</t>
  </si>
  <si>
    <t xml:space="preserve">literary a group of three things or people 
British culture now appears to revolve around the  unholy  trinity of sport, shopping and sex.     
Above all Amenabar worships the trinity  of  Hitchcock, Kubrick and Spielberg. </t>
  </si>
  <si>
    <t>cocky</t>
  </si>
  <si>
    <t>كاه كى</t>
  </si>
  <si>
    <t xml:space="preserve"> informal   disapproving describes a young person who is confident in a way that is unpleasant and sometimes rude 
    He's a bit cocky for my liking. </t>
  </si>
  <si>
    <t>innocuous</t>
  </si>
  <si>
    <t>إن أكيو واه س</t>
  </si>
  <si>
    <t xml:space="preserve">completely  harmless   (= causing no harm) 
    Some mushrooms look innocuous but are in fact poisonous. </t>
  </si>
  <si>
    <t>rather than</t>
  </si>
  <si>
    <t xml:space="preserve">in preference to; instead of 
    I think I'd like to stay at home this evening rather than go out. </t>
  </si>
  <si>
    <t>be prone to sth / to do sth</t>
  </si>
  <si>
    <t>پروه نن</t>
  </si>
  <si>
    <t xml:space="preserve">be prone to  sth/do sth:  likely to suffer from an illness or show a particular negative characteristic 
I've always been prone to headaches.     
He was prone to depressions even as a teenager. </t>
  </si>
  <si>
    <t>جواه ڨاه</t>
  </si>
  <si>
    <t xml:space="preserve">a round yellow tropical fruit with pink or white flesh and hard seeds, or the small tropical tree on which it grows </t>
  </si>
  <si>
    <t>[tree] goyavier masculin
[fruit] goyave féminin</t>
  </si>
  <si>
    <t>transducer</t>
  </si>
  <si>
    <t>تراه نس دوه سر</t>
  </si>
  <si>
    <t xml:space="preserve">specialized any electronic device that changes one form of energy into another, such as a  microphone , which changes sound waves into electrical signals </t>
  </si>
  <si>
    <t>the latter</t>
  </si>
  <si>
    <t>لاه تر</t>
  </si>
  <si>
    <t xml:space="preserve">the second of two people, things or groups previously mentioned 
    She offered me more money or a car and I chose the latter. </t>
  </si>
  <si>
    <t>disrupt</t>
  </si>
  <si>
    <t>ديس راه پت</t>
  </si>
  <si>
    <t xml:space="preserve">to prevent something, especially a system, process or event, from continuing as usual or as expected 
A heavy fall of snow had disrupted the city's transport system.     
The meeting was disrupted by a group of protesters who shouted and threw fruit at the speaker. </t>
  </si>
  <si>
    <t>radical</t>
  </si>
  <si>
    <t>راه دى كاه ل</t>
  </si>
  <si>
    <t xml:space="preserve">*relating to the most important parts of something or someone; complete or extreme 
    We need to make some radical  changes  to our operating procedures.     
  She has had to undergo radical surgery  (= aimed at removing the cause of a disease) . </t>
  </si>
  <si>
    <t>scripture</t>
  </si>
  <si>
    <t>سكرپتشر</t>
  </si>
  <si>
    <t xml:space="preserve">the holy writings of a religion 
  the Hindu/Buddhist/Muslim scriptures     
  According to  Holy  Scripture  (= the Bible) , God created the world in six days. </t>
  </si>
  <si>
    <t>invigorate</t>
  </si>
  <si>
    <t>أن ڨى جوه ريه ت</t>
  </si>
  <si>
    <t xml:space="preserve">*to make someone feel fresher, healthier and more energetic 
    We were invigorated by our walk. </t>
  </si>
  <si>
    <t>spin</t>
  </si>
  <si>
    <t>سپنن</t>
  </si>
  <si>
    <t xml:space="preserve">   [ C   usually singular ] old-fashioned    informal      a short journey in a car for pleasure 
    Rupert took me  for a  spin in his new car. </t>
  </si>
  <si>
    <t xml:space="preserve"> Beauty is in the eye of the beholder</t>
  </si>
  <si>
    <t xml:space="preserve">This means that not all people have the same opinions about what is attractive. </t>
  </si>
  <si>
    <t>vanity</t>
  </si>
  <si>
    <t>ڨاه نى تى</t>
  </si>
  <si>
    <t xml:space="preserve">disapproving      when you are too interested in your appearance or achievements 
    He wants the job purely for reasons of vanity and ambition. </t>
  </si>
  <si>
    <t>amputate</t>
  </si>
  <si>
    <t>أم پيوه تيه ت</t>
  </si>
  <si>
    <t xml:space="preserve">to cut off a part of the body 
They had to amputate his foot to free him from the wreckage.     
In these cases there is no choice but to amputate. </t>
  </si>
  <si>
    <t>expeditiously</t>
  </si>
  <si>
    <t>أكس پدشس لى</t>
  </si>
  <si>
    <t xml:space="preserve">from expeditious (adj.) formal quick 
The bank was expeditious in replying to my letter. </t>
  </si>
  <si>
    <t>expedite</t>
  </si>
  <si>
    <t>أكس پدايت</t>
  </si>
  <si>
    <t xml:space="preserve">formal  to cause to be done more quickly; to hurry 
Something needs to be done to expedite the process. </t>
  </si>
  <si>
    <t>suppressor</t>
  </si>
  <si>
    <t>سوپ رسور</t>
  </si>
  <si>
    <t xml:space="preserve">*a thing or person that prevents something bad from happening 
    Plastic is a good weed suppressor  (= a substance which stops them from growing) . 
*a device fitted to an electrical appliance to suppress unwanted electrical interference to audiovisual signals </t>
  </si>
  <si>
    <t>mirror</t>
  </si>
  <si>
    <t>مى روه ر</t>
  </si>
  <si>
    <t xml:space="preserve">1.  to represent something honestly 
    Our newspaper aims to mirror the opinions of ordinary people.   
2.  to be very similar to something 
    Her on-screen romances seem to mirror her experiences in her private life. </t>
  </si>
  <si>
    <t>rule sth. Out</t>
  </si>
  <si>
    <t>رووه لل</t>
  </si>
  <si>
    <t xml:space="preserve">to prevent something from happening 
    This recent wave of terrorism has ruled out any chance of peace talks. </t>
  </si>
  <si>
    <t>the onset of sth.</t>
  </si>
  <si>
    <t xml:space="preserve">the moment at which something unpleasant begins 
  the onset of cancer     
  The new treatment can  delay  the onset of the disease by several years. </t>
  </si>
  <si>
    <t>merely</t>
  </si>
  <si>
    <t>ميه ر لى</t>
  </si>
  <si>
    <t xml:space="preserve">used to emphasize that you mean exactly what you are saying and nothing more 
    I wasn't complaining, I merely  said  that I was tired. </t>
  </si>
  <si>
    <t>implicaiton</t>
  </si>
  <si>
    <t>إمپلى كيه شن</t>
  </si>
  <si>
    <t xml:space="preserve">*[ C   usually plural ] the effect that an action or decision will have on something else in the future 
The company is cutting back its spending and I wonder what the implications will be  for  our department.   
What are the implications  of  the new law? </t>
  </si>
  <si>
    <t>to have a crush on sb.</t>
  </si>
  <si>
    <t xml:space="preserve"> informal      a strong but temporary feeling of liking someone 
    She has a crush  on  one of her teachers at school. </t>
  </si>
  <si>
    <t>crouch</t>
  </si>
  <si>
    <t>كراه وتش</t>
  </si>
  <si>
    <t xml:space="preserve">to bend your knees and lower yourself so that you are close to the ground and leaning forward slightly 
    She saw him coming and crouched  (down)  behind a bush. </t>
  </si>
  <si>
    <t>mercenary</t>
  </si>
  <si>
    <t>ميه رس ناه رى</t>
  </si>
  <si>
    <t xml:space="preserve">disapproving   interested only in the amount of money that you can get from a situation 
    He had some mercenary scheme to marry a wealthy widow. </t>
  </si>
  <si>
    <t>mercenary (n.)</t>
  </si>
  <si>
    <t xml:space="preserve">a soldier who fights for any country or group that pays them </t>
  </si>
  <si>
    <t>co-educational (co-ed)</t>
  </si>
  <si>
    <t xml:space="preserve">having male and female students being taught together in the same school or college rather than separately 
Girls tend to do better academically in single-sex schools than in co-educational ones. </t>
  </si>
  <si>
    <t>incorporate</t>
  </si>
  <si>
    <t>إن كوه ر پوه ريه ت</t>
  </si>
  <si>
    <t xml:space="preserve">to include something as part of something larger 
Suggestions from the survey have been incorporated  into/in  the final design.     
This aircraft incorporates several new safety features. </t>
  </si>
  <si>
    <t>address</t>
  </si>
  <si>
    <t>أه دريه سس</t>
  </si>
  <si>
    <t xml:space="preserve">to give attention to or deal with a matter or problem 
The  issue  of funding has yet to be addressed. </t>
  </si>
  <si>
    <t>escalate</t>
  </si>
  <si>
    <t>إيه س كاه ليه ت</t>
  </si>
  <si>
    <t xml:space="preserve">to make or become greater or more serious 
The decision to escalate UN involvement has been taken in the hopes of a swift end to the hostilities.     
His financial problems escalated after he became unemployed.     
The escalating rate of inflation will almost certainly bring escalating prices. </t>
  </si>
  <si>
    <t>sultry</t>
  </si>
  <si>
    <t>صاه ل ترى</t>
  </si>
  <si>
    <t xml:space="preserve">* (especially of a woman's face or voice) sexually attractive in a way that suggests sexual  desire 
    She's the sultry blonde in that new chocolate commercial. </t>
  </si>
  <si>
    <t>insurgent</t>
  </si>
  <si>
    <t>إن سر چنت</t>
  </si>
  <si>
    <t xml:space="preserve">[ C usually plural ] formal someone who is fighting against the government in their own country 
    All approaches to the capital are now under the control of the insurgents. </t>
  </si>
  <si>
    <t>intel</t>
  </si>
  <si>
    <t>*(US) military intelligence
*information in general</t>
  </si>
  <si>
    <t>taunt</t>
  </si>
  <si>
    <t>تاه نت</t>
  </si>
  <si>
    <t xml:space="preserve">to intentionally annoy and upset someone by making unkind remarks to them, laughing at them, etc. 
    The other children used to taunt him in the playground because he was fat and wore glasses. </t>
  </si>
  <si>
    <t>scrounger</t>
  </si>
  <si>
    <t>سكراه ون چر</t>
  </si>
  <si>
    <t xml:space="preserve">disapproving      (from scrounge:) to get things, especially money or food, by asking for them instead of buying them or working for them     
He thinks that people who receive state benefits are scroungers. </t>
  </si>
  <si>
    <t>work sth out</t>
  </si>
  <si>
    <t xml:space="preserve">mainly  UK  to understand something or to find the answer to something by thinking about it 
[ + question word ]   There will be a full investigation to work out  wh at caused the accident. </t>
  </si>
  <si>
    <t>the merits of sth.</t>
  </si>
  <si>
    <t>ميه رت</t>
  </si>
  <si>
    <t xml:space="preserve">the advantages something has compared to something else 
    We discussed the merits of herbal tea. </t>
  </si>
  <si>
    <t>plaster</t>
  </si>
  <si>
    <t>پلاه ستر</t>
  </si>
  <si>
    <t>1. [ T ] to spread plaster on a surface 
2. [ T + adverb or preposition ] to make something stick in a flat smooth layer 
The torrential rain had plastered her hair  to  her head.   
3. [ T usually + adverb or preposition ] informal to cover a surface or an object with something completely or thickly 
She had plastered her bedroom walls  with  photos of pop stars.     
The car was plastered  with  mud.     
The story was plastered  all over   (= printed so that it completely covered)  the front page of the newspaper.</t>
  </si>
  <si>
    <t>plaster (n.)</t>
  </si>
  <si>
    <t xml:space="preserve">a substance which becomes hard as it dries and is used especially for spreading on walls and ceilings in order to give a smooth surface 
The plaster on the walls was cracked and flaking. </t>
  </si>
  <si>
    <t>undaunted</t>
  </si>
  <si>
    <t>ءن دون تيه د</t>
  </si>
  <si>
    <t xml:space="preserve">still determined and enthusiastic, despite problems or no success 
Undaunted  by  the cold and the rain, people danced until 2 a.m. </t>
  </si>
  <si>
    <t>tarmac</t>
  </si>
  <si>
    <t>تاه ر ماك</t>
  </si>
  <si>
    <t xml:space="preserve">1.    (an area of) black material used for building roads, etc., which consists of  tar  mixed with small stones 
2.  the tarmac :an area covered in tarmac, especially the area in an airport where aircraft land and take off </t>
  </si>
  <si>
    <t>opium</t>
  </si>
  <si>
    <t>أوه پيام</t>
  </si>
  <si>
    <t xml:space="preserve">a drug made from the seeds of a  poppy   (= red flower)  and used to control pain or to help people sleep. It can make a person who takes it want more of it and is sometimes used by people to give them temporarily pleasant effects   الأفيون
  an opium addict </t>
  </si>
  <si>
    <t>dispersion</t>
  </si>
  <si>
    <t>ديس پرشن</t>
  </si>
  <si>
    <t xml:space="preserve">from disperse: to spread across or move away over a large area, or to make something do this </t>
  </si>
  <si>
    <t>sarky</t>
  </si>
  <si>
    <t>ساه ر كى</t>
  </si>
  <si>
    <t>UK    informal   for   sarcastic (from sarcasm: the use of remarks which clearly mean the opposite of what they say, and which are made in order to hurt someone's feelings or to criticize something in a humorous way )</t>
  </si>
  <si>
    <t>incapacitate</t>
  </si>
  <si>
    <t>إن كاه پاه سى تيه ت</t>
  </si>
  <si>
    <t xml:space="preserve">to make someone unable to work or do things normally, or unable to do what they intended to do 
    The accident left me incapacitated for seven months. </t>
  </si>
  <si>
    <t>testimonial</t>
  </si>
  <si>
    <t>تيه ستى موه نياه لل</t>
  </si>
  <si>
    <t xml:space="preserve">  a statement about the character or qualities of someone or something </t>
  </si>
  <si>
    <t>wallow in sth.</t>
  </si>
  <si>
    <t>واه لوه</t>
  </si>
  <si>
    <t xml:space="preserve">REMAIN UNHAPPY to remain in an unhappy emotional state without trying to get out of it, as if you are enjoying it or trying to get sympathy from other people 
  I wish she'd do something to help herself instead of just wallowing in self-pity! </t>
  </si>
  <si>
    <t>sage</t>
  </si>
  <si>
    <t>سيه دچ</t>
  </si>
  <si>
    <t xml:space="preserve">wise, especially as a result of great experience 
  sage advice   
  my sage old grandfather </t>
  </si>
  <si>
    <t>cleft lip</t>
  </si>
  <si>
    <t>كليه فت ليه پ</t>
  </si>
  <si>
    <t xml:space="preserve">an upper lip which does not join in the middle because it did not develop normally before birth 
    Bobby was born with a cleft lip. </t>
  </si>
  <si>
    <t>palate</t>
  </si>
  <si>
    <t>پاه ليه ت</t>
  </si>
  <si>
    <t xml:space="preserve">1.    [ C ] the top part of the inside of your mouth 
2.    [ C   usually singular ] a person's ability to taste and judge good food and wine 
  a  discriminating  palate </t>
  </si>
  <si>
    <t>spoke</t>
  </si>
  <si>
    <t>سبوه ك</t>
  </si>
  <si>
    <t xml:space="preserve">any of the rods that join the edge of a wheel to its centre, so giving the wheel its strength 
  a bicycle spoke </t>
  </si>
  <si>
    <t>سنوه ب</t>
  </si>
  <si>
    <t xml:space="preserve">disapproving  a person who respects and likes only people who are of a high social class, and/or a person who has extremely high standards who is not satisfied by the things that ordinary people like 
He's a frightful snob - if you haven't been to the right school he probably won't even speak to you.
I'm afraid I'm a bit of a wine snob/a snob where wine is concerned. </t>
  </si>
  <si>
    <t>flutter</t>
  </si>
  <si>
    <t>فلاه تر</t>
  </si>
  <si>
    <t xml:space="preserve">*to make a series of quick delicate movements up and down or from side to side, or to cause something to do this 
Brightly coloured flags were fluttering in the breeze.     
Leaves fluttered  down  onto the path. 
*If your heart or stomach flutters, you feel slightly uncomfortable because you are excited or nervous 
Every time I think about my exams my stomach flutters! </t>
  </si>
  <si>
    <t>loosely</t>
  </si>
  <si>
    <t>لوه س لى</t>
  </si>
  <si>
    <t xml:space="preserve">1.  in a way that is not firmly fixed 
The parcel had only been loosely wrapped, and the paper had come off.   
2.  not exactly 
This phrase can be loosely translated as 'Go away'.     
The film is loosely based on the novel by Kundera.   
3.  not tightly 
The jacket hung loosely on his thin body. </t>
  </si>
  <si>
    <t>enchanted</t>
  </si>
  <si>
    <t>إن شاه ن تد</t>
  </si>
  <si>
    <t xml:space="preserve">affected by magic or seeming to be affected by magic 
They met in Paris one enchanted afternoon in early autumn. </t>
  </si>
  <si>
    <t>enchant</t>
  </si>
  <si>
    <t>إن شاه نت</t>
  </si>
  <si>
    <t xml:space="preserve">*to attract or please someone very much 
    The audience was clearly enchanted by her performance. 
*to have a magical effect on someone or something </t>
  </si>
  <si>
    <t>sift</t>
  </si>
  <si>
    <t>سيه فت</t>
  </si>
  <si>
    <t xml:space="preserve">*to put flour, sugar, etc. through a sieve  (= wire net shaped like a bowl)  to break up large pieces 
When the cake is cooked, sift some icing sugar over the top of it. 
*to make a close examination of all the parts of something in order to find something or to separate what is useful from what is not 
The police are sifting the evidence very carefully to try and find the guilty person.     
After my father's death, I had to sift  through  all his papers.     
The police are trying to sift  out  the genuine warnings  from  all the hoax calls they have received.   </t>
  </si>
  <si>
    <t>tamiser</t>
  </si>
  <si>
    <t>hoax</t>
  </si>
  <si>
    <t>هوه كس</t>
  </si>
  <si>
    <t xml:space="preserve">a plan to deceive someone, such as telling the police there is a bomb somewhere when there is not one, or a trick 
The bomb threat turned out to be a hoax.     
He'd made a hoax  call  claiming to be the President. </t>
  </si>
  <si>
    <t>port</t>
  </si>
  <si>
    <t>پوه رت</t>
  </si>
  <si>
    <t xml:space="preserve">*[ C  or  U ] a town by the sea or by a river which has a  harbour , or the harbour itself 
  a naval/fishing/container port     
  We had a good view of all the ships  coming into/leaving  port.  
*a strong sweet wine made in Portugal </t>
  </si>
  <si>
    <t>etch</t>
  </si>
  <si>
    <t>أيه تش</t>
  </si>
  <si>
    <t xml:space="preserve">to cut a pattern, picture, etc. into a smooth surface, especially on metal or glass, using acid or sometimes a sharp instrument 
Etching copper board to build a PCP (printable circuit board)    
He etched his name on a piece of glass. </t>
  </si>
  <si>
    <t>decorate</t>
  </si>
  <si>
    <t>ديه كوه ريه ت</t>
  </si>
  <si>
    <t xml:space="preserve"> to reward or honour a person by giving them something, especially a  medal 
    They were decorated  for  their part in the rescue. </t>
  </si>
  <si>
    <t>detonate</t>
  </si>
  <si>
    <t>ديه توه نيه ت</t>
  </si>
  <si>
    <t xml:space="preserve">to (cause something to) explode 
The device detonated unexpectedly.     
A remote control device was used to detonate the bomb. </t>
  </si>
  <si>
    <t>overrated</t>
  </si>
  <si>
    <t>أوڨر ريه تد</t>
  </si>
  <si>
    <t xml:space="preserve">If something or someone is overrated, they are considered to be better or more important than they really are. 
In my opinion, she's a hugely overrated singer. </t>
  </si>
  <si>
    <t>surfait, e</t>
  </si>
  <si>
    <t>سووغ فيه</t>
  </si>
  <si>
    <t>axe, axed, axed</t>
  </si>
  <si>
    <t>أه كس</t>
  </si>
  <si>
    <t xml:space="preserve">*to reduce services, jobs, payments a lot or completely without warning or in a single action 
Because of the recession the company is to axe 350 jobs.     
The TV series will be axed owing to a decline in popularity. </t>
  </si>
  <si>
    <t>biopic</t>
  </si>
  <si>
    <t>باه يوه پيه ك</t>
  </si>
  <si>
    <t xml:space="preserve">informal a film about the life of a real person </t>
  </si>
  <si>
    <t>mortifying</t>
  </si>
  <si>
    <t>مورتى فاه ينج</t>
  </si>
  <si>
    <t xml:space="preserve">very embarrassing 
Catching headlice from your kids is a mortifying experience. </t>
  </si>
  <si>
    <t>bolster</t>
  </si>
  <si>
    <t>بولستر</t>
  </si>
  <si>
    <t xml:space="preserve">a long firm cylindrical  pillow </t>
  </si>
  <si>
    <t>catch up</t>
  </si>
  <si>
    <t xml:space="preserve">to learn or discuss the latest news 
Let's go for a coffee - I need to catch up  on  all the gossip. </t>
  </si>
  <si>
    <t>أوت ريه دچ</t>
  </si>
  <si>
    <t xml:space="preserve">(especially of an unfair action or statement) to cause someone to feel very angry, shocked or upset 
Local people were outraged  at  the bombing.     
A proposed 5% pay cut has outraged staff at the warehouse. </t>
  </si>
  <si>
    <t>outraged</t>
  </si>
  <si>
    <t>أوت ريه دچد</t>
  </si>
  <si>
    <t xml:space="preserve">feeling outrage
Many outraged viewers wrote to the BBC to complain. </t>
  </si>
  <si>
    <t>den</t>
  </si>
  <si>
    <t>دن</t>
  </si>
  <si>
    <t xml:space="preserve">* the home of particular types of wild animal   عرين
*a place where people secretly plan or take part in dishonest or illegal activities 
  a  drug/drinking/vice  den   
  often  humorous      a den  of thieves/iniquity </t>
  </si>
  <si>
    <t>investigate</t>
  </si>
  <si>
    <t>أن ڨست جيه ت</t>
  </si>
  <si>
    <t xml:space="preserve">*to examine a crime, problem, statement, etc. carefully, especially to discover the truth 
Police are investigating allegations of corruption involving senior executives.     
[ + question word ]   We are of course investigating  how  an error like this could have occurred. </t>
  </si>
  <si>
    <t>nugget</t>
  </si>
  <si>
    <t>ناه جيه ت</t>
  </si>
  <si>
    <t xml:space="preserve">*a small roughly shaped piece, especially of gold 
*a small piece of chicken or fish that has been covered in  breadcrumbs  and fried 
She won't eat anything except  chicken  nuggets and chips. </t>
  </si>
  <si>
    <t>spare</t>
  </si>
  <si>
    <t>سپيه ر</t>
  </si>
  <si>
    <t xml:space="preserve">to not hurt or destroy something or someone 
    They asked him to spare the women and children. </t>
  </si>
  <si>
    <t>geek</t>
  </si>
  <si>
    <t>جي ك</t>
  </si>
  <si>
    <t xml:space="preserve">informal a person, especially a man, who is boring and not fashionable 
    He's such a geek. </t>
  </si>
  <si>
    <t>flagellate</t>
  </si>
  <si>
    <t>فلاه چيه ليه ت</t>
  </si>
  <si>
    <t xml:space="preserve">formal  to whip someone, especially as a religious act </t>
  </si>
  <si>
    <t>post-</t>
  </si>
  <si>
    <t>prefix</t>
  </si>
  <si>
    <t xml:space="preserve">after or later than 
  postgraduate   
  postoperative     
  He took a post-lunch nap. </t>
  </si>
  <si>
    <t>discount</t>
  </si>
  <si>
    <t>دس كاه ونت</t>
  </si>
  <si>
    <t xml:space="preserve">not consider to decide that something or someone is not worth considering or giving attention 
    You shouldn't discount the possibility of him coming back. </t>
  </si>
  <si>
    <t>prodigal</t>
  </si>
  <si>
    <t>پروه دى جاه ل</t>
  </si>
  <si>
    <t xml:space="preserve">formal wasteful with money; often spending large amounts without thinking of the future 
    There have been rumours that he has been prodigal  with  company funds. </t>
  </si>
  <si>
    <t>prodigal son</t>
  </si>
  <si>
    <t xml:space="preserve"> [ C usually singular] a man or boy who has left his family in order to do something that the family disapprove of and has now returned home feeling sorry for what he has done 
  figurative Manchester City football club sees the return of the prodigal son tonight with Black once again in the side after a season away. </t>
  </si>
  <si>
    <t>quirky</t>
  </si>
  <si>
    <t>كوه وركى</t>
  </si>
  <si>
    <t xml:space="preserve">unusual in an attractive and interesting way 
    He was tall and had a quirky, off-beat sense of humour. </t>
  </si>
  <si>
    <t>caregiver, caretaker (US) / carer (UK)</t>
  </si>
  <si>
    <t xml:space="preserve">someone who looks after a person who is young, old or ill </t>
  </si>
  <si>
    <t>pomegranate</t>
  </si>
  <si>
    <t>پوه مى جراه نيه ت</t>
  </si>
  <si>
    <t>a round thick-skinned fruit containing a mass of red seeds and a lot of juice   رمان</t>
  </si>
  <si>
    <t>pneumonia</t>
  </si>
  <si>
    <t>نوه موه نيا</t>
  </si>
  <si>
    <t xml:space="preserve">a serious illness in which one or both lungs become red and swollen and filled with liquid 
    People who are bedridden can easily  get  pneumonia. </t>
  </si>
  <si>
    <t>sassy (US)</t>
  </si>
  <si>
    <t xml:space="preserve">informal 1.  rude and showing no respect 
  a sassy young girl   
2.  fashionable, attractive or confident 
  a sassy little black dress </t>
  </si>
  <si>
    <t>in effect</t>
  </si>
  <si>
    <t xml:space="preserve">in fact, or in practice 
So in effect the government have lowered taxes for the rich and raised them for the poor. </t>
  </si>
  <si>
    <t>en fait, en réalité</t>
  </si>
  <si>
    <t>أون فيه ت / غيه ياه لى تيه</t>
  </si>
  <si>
    <t>luncheon meat</t>
  </si>
  <si>
    <t>لانشون مييت</t>
  </si>
  <si>
    <t xml:space="preserve">very small pieces of meat pressed into a block which is usually sold in metal containers, and can be sliced and eaten cold </t>
  </si>
  <si>
    <t>bushel</t>
  </si>
  <si>
    <t>بوه شل</t>
  </si>
  <si>
    <t xml:space="preserve">a unit of measurement equal to approximately 36.4 litres in Britain or 35.2 litres in the US 
  a bushel of wheat </t>
  </si>
  <si>
    <t>mortgage</t>
  </si>
  <si>
    <t>موه ر  جيه دچ</t>
  </si>
  <si>
    <t xml:space="preserve">an agreement which allows you to borrow money from a bank or similar organization, especially in order to buy a house or apartment, or the amount of money itself 
They  took out  a £40 000 mortgage  (= They borrowed £40 000)  to buy the house. </t>
  </si>
  <si>
    <t>narcotic</t>
  </si>
  <si>
    <t>ناه ر كوه تيه ك</t>
  </si>
  <si>
    <t xml:space="preserve">1.  mainly  US      an illegal drug such as  heroin  or  cocaine 
    He faces three years in jail for selling narcotics.   
2.  specialized      a drug which makes you want to sleep and prevents you feeling pain 
    Morphine is a narcotic. </t>
  </si>
  <si>
    <t>narcotique</t>
  </si>
  <si>
    <t>ناه غ كوه تيك</t>
  </si>
  <si>
    <t>rookie</t>
  </si>
  <si>
    <t>روه كى</t>
  </si>
  <si>
    <t xml:space="preserve">informal  a person who is new to an organization or an activity 
    These rookie cops don't know anything yet. </t>
  </si>
  <si>
    <t>DA</t>
  </si>
  <si>
    <t xml:space="preserve">US    abbreviation   for   district attorney </t>
  </si>
  <si>
    <t>oats (pl.)</t>
  </si>
  <si>
    <t>أوه تس</t>
  </si>
  <si>
    <t xml:space="preserve">a cereal plant like a grass, or its seeds which are used in baking and cooking and also to feed animals 
a field of oats   
rolled  oats  (= oats that have been pressed flat)     
porridge oats : mainly  UK ( US   usually   oatmeal ) a thick soft food made from oats boiled in milk or water, eaten hot for breakfast 
These biscuits contain oats. </t>
  </si>
  <si>
    <t>antiseptic</t>
  </si>
  <si>
    <t>أنتى سيه پ تيه ك</t>
  </si>
  <si>
    <t xml:space="preserve">a chemical used for preventing infection in an injury, especially by killing bacteria 
Antiseptic is used to sterilize the skin before giving an injection.     
  Many of the ingredients for antiseptics come from the rainforests. </t>
  </si>
  <si>
    <t xml:space="preserve">
without prejudice to  sth </t>
  </si>
  <si>
    <t>پريه د چوه ديه س</t>
  </si>
  <si>
    <t xml:space="preserve">formal   or  legal If a decision or action is made without prejudice to a right or  claim , it is made without having an effect on that right or claim 
    My client accepts the formal apology without prejudice to any further legal action she may decide to take. </t>
  </si>
  <si>
    <t>أكس پلاه نيه شن</t>
  </si>
  <si>
    <t xml:space="preserve">the details or reasons that someone gives to make something clear or easy to understand 
  Could you  give  me a quick explanation  of  how it works? </t>
  </si>
  <si>
    <t>pigsty</t>
  </si>
  <si>
    <t>پيه ج ستاه يى</t>
  </si>
  <si>
    <t xml:space="preserve">1.  the building and closed area where pigs are kept 
2.  a dirty or untidy place 
  Your bedroom's a pigsty! </t>
  </si>
  <si>
    <t>cap</t>
  </si>
  <si>
    <t>كاه پ</t>
  </si>
  <si>
    <t xml:space="preserve">LIMIT  a limit on the amount of money that can be charged or spent in connection with a particular activity 
    Central government has imposed a cap  on  local tax increases. </t>
  </si>
  <si>
    <t>credential</t>
  </si>
  <si>
    <t>كريه ديه نشاه لل</t>
  </si>
  <si>
    <t xml:space="preserve">*credentials the abilities and experience which make someone suitable for a particular job or activity, or proof of someone's abilities and experience 
All the candidates had excellent academic credentials.     
She was asked to show her press credentials.   
*[ C ] a piece of information that is sent from one computer to another to check that a user is who they say they are or to allow someone to see information </t>
  </si>
  <si>
    <t>vise or vice</t>
  </si>
  <si>
    <t>ڨاه يس</t>
  </si>
  <si>
    <t xml:space="preserve">( US   usually   vise )   [ C ] mainly  UK a tool with two parts which can be moved together by tightening a screw so that an object can be held firmly between them while it is being worked on 
Vices are often used to hold pieces of wood that are being cut or smoothed.     
Her hand tightened like a vice around his arm. </t>
  </si>
  <si>
    <t>elicit</t>
  </si>
  <si>
    <t>أيه لسيه ت</t>
  </si>
  <si>
    <t xml:space="preserve">formal to get or produce something, especially information or a reaction 
  Have you managed to elicit a  response   from  them yet?     
  The questionnaire was intended to elicit  information  on eating habits.     
  They were able to elicit the  support  of the public. </t>
  </si>
  <si>
    <t>factual</t>
  </si>
  <si>
    <t>فاه ك شواه ل</t>
  </si>
  <si>
    <t xml:space="preserve">using or consisting of facts 
    She gave a clear, factual account of the attack. </t>
  </si>
  <si>
    <t>thematic</t>
  </si>
  <si>
    <t>ثى ماه تيه ك</t>
  </si>
  <si>
    <t xml:space="preserve">relating to or based on subjects or a theme 
In her study, the author has adopted a thematic rather than a chronological approach to the French Revolution. </t>
  </si>
  <si>
    <t>mandarin</t>
  </si>
  <si>
    <t>مان ديه رنن</t>
  </si>
  <si>
    <t xml:space="preserve"> FRUIT 1.   ( also   mandarin orange ) a small sweet type of orange but with a thinner, looser skin 
OFFICIAL 2.  mainly  disapproving    a person who has a very important job in the government, and who is sometimes considered to be too powerful 
It often seems that true power lies with the Civil Service mandarins, rather than MPs and cabinet ministers. </t>
  </si>
  <si>
    <t>ريه ميه ت</t>
  </si>
  <si>
    <t xml:space="preserve"> [ C usually singular  ] the area which a person or group of people in authority has responsibility for or control over 
The remit  of  this official inquiry is to investigate the reasons for the accident. </t>
  </si>
  <si>
    <t>influenza</t>
  </si>
  <si>
    <t>إنفلونزا</t>
  </si>
  <si>
    <t xml:space="preserve">formal   for   flu </t>
  </si>
  <si>
    <t>cinnamon</t>
  </si>
  <si>
    <t>سناه موه ن</t>
  </si>
  <si>
    <t xml:space="preserve">the  bark   (= hard outer covering)  of a tropical tree, or a brown powder made from this, used as a spice to give a particular taste to food, especially sweet food 
  a cinnamon  stick </t>
  </si>
  <si>
    <t>botch</t>
  </si>
  <si>
    <t>بوه تش</t>
  </si>
  <si>
    <t xml:space="preserve">to spoil something by doing it badly 
    We botched  (up)  our first attempt at wallpapering the bathroom. </t>
  </si>
  <si>
    <t>museli</t>
  </si>
  <si>
    <t>ميوه ز لى</t>
  </si>
  <si>
    <t xml:space="preserve">a mixture of raw grains, dried fruit and nuts that is eaten with milk as part of the first meal of the day </t>
  </si>
  <si>
    <t>galley</t>
  </si>
  <si>
    <t>جاه لى</t>
  </si>
  <si>
    <t xml:space="preserve"> a kitchen in a ship or aircraft </t>
  </si>
  <si>
    <t>maiden</t>
  </si>
  <si>
    <t>ميه دن</t>
  </si>
  <si>
    <t xml:space="preserve"> literary   a girl or young woman 
In the story, the prince woos and wins the  fair  maiden. </t>
  </si>
  <si>
    <t>rescind</t>
  </si>
  <si>
    <t>رى سيه ند</t>
  </si>
  <si>
    <t xml:space="preserve">to make a law, agreement, order or decision no longer have any (legal) power 
 The policy of charging air travellers for vegetarian meals proved unpopular and has already been rescinded. </t>
  </si>
  <si>
    <t>clergy</t>
  </si>
  <si>
    <t>كليه ر چى</t>
  </si>
  <si>
    <t xml:space="preserve">priests, especially in the Christian Church 
    We were surprised when he announced he wanted to  join the  clergy  (= become a priest) . </t>
  </si>
  <si>
    <t>bod</t>
  </si>
  <si>
    <t>بوه د</t>
  </si>
  <si>
    <t>maize (US corn)</t>
  </si>
  <si>
    <t>ميه ز</t>
  </si>
  <si>
    <t xml:space="preserve">a tall plant grown in many parts of the world for its yellow seeds which are eaten as food, made into flour or fed to animals </t>
  </si>
  <si>
    <t>maze</t>
  </si>
  <si>
    <t xml:space="preserve">* a complicated system of paths or passages which people try to find their way through for entertainment 
*an area in which you can get easily lost because there are so many similar streets or passages 
    The old part of the town was a maze of narrow passages. </t>
  </si>
  <si>
    <t>corn on the cob</t>
  </si>
  <si>
    <t>كوه رن أون زاه كوه ب</t>
  </si>
  <si>
    <t xml:space="preserve">the part of the  maize  plant which is shaped like a cylinder that is cooked with the sweet yellow or white grains on it </t>
  </si>
  <si>
    <t>soggy</t>
  </si>
  <si>
    <t>سوه جى</t>
  </si>
  <si>
    <t xml:space="preserve">(of things which can absorb water, especially food) unpleasantly wet and soft 
  soggy ground     
  I hate it when cereal  goes  soggy. </t>
  </si>
  <si>
    <t>siphon / syphon</t>
  </si>
  <si>
    <t>ساى فون</t>
  </si>
  <si>
    <t xml:space="preserve"> a tube that is bent in the shape of an `n', with each end in a separate container at two different levels, so that liquid can be pulled up into it from the higher container and go down through it into the lower container </t>
  </si>
  <si>
    <t>chiropractor</t>
  </si>
  <si>
    <t>كايرو پراه كتوه ر</t>
  </si>
  <si>
    <t>a person whose job is to treat diseases by pressing a person's joints (= places where two bones are connected), especially those in the back</t>
  </si>
  <si>
    <t>telepathy</t>
  </si>
  <si>
    <t>تيه ليه پاه ثى</t>
  </si>
  <si>
    <t xml:space="preserve">the ability to know what is in someone else's mind or communicate with them mentally, without using words or other physical signals </t>
  </si>
  <si>
    <t>degradation</t>
  </si>
  <si>
    <t>ديه جراه ديه شن</t>
  </si>
  <si>
    <t xml:space="preserve">when the beauty or quality of something is destroyed or spoilt 
  environmental degradation </t>
  </si>
  <si>
    <t>graze (food)</t>
  </si>
  <si>
    <t xml:space="preserve">*[ I  or  T ] to (cause animals to) eat grass 
The cows were grazing.     
The farmer grazes cattle on this land in the summer months.   
*[ I ] informal to eat small amounts of food many times during the day instead of sitting down to eat meals at particular times 
No dinner for me, thanks - I've been grazing all day. </t>
  </si>
  <si>
    <t>outrun</t>
  </si>
  <si>
    <t>أوت رن</t>
  </si>
  <si>
    <t xml:space="preserve"> to move faster or further than someone or something 
    The thieves easily outran the policewoman who was chasing them. </t>
  </si>
  <si>
    <t>salvage</t>
  </si>
  <si>
    <t>سال ڨيه دچ</t>
  </si>
  <si>
    <t xml:space="preserve">*to save goods from damage or destruction, especially from a ship that has sunk or been damaged or a building that has been damaged by fire or a flood 
  gold coins salvaged from a shipwreck     
  After the fire, there wasn't much furniture left worth salvaging. 
*to try to make a bad situation better 
    It was a desperate attempt to salvage the  situation .     
  After the fraud scandal he had to make great efforts to salvage his  reputation . </t>
  </si>
  <si>
    <t>mural</t>
  </si>
  <si>
    <t>مووه راه لل</t>
  </si>
  <si>
    <t xml:space="preserve">from un mur = wall, a large picture that has been painted on the wall of a room or building </t>
  </si>
  <si>
    <t>مووه غاه لل</t>
  </si>
  <si>
    <t>endeavour (UK) / endeavor (US)</t>
  </si>
  <si>
    <t>أن ديه ڨوه ر</t>
  </si>
  <si>
    <t xml:space="preserve">an attempt to do something 
    In spite of our best endeavours, it has proven impossible to contact her.     
  Crossing the North Pole on foot was an amazing  feat of  human endeavour.   
  artistic  endeavour </t>
  </si>
  <si>
    <t>hostel</t>
  </si>
  <si>
    <t>هوستل</t>
  </si>
  <si>
    <t xml:space="preserve">a large house where people can stay free or cheaply 
  a student hostel </t>
  </si>
  <si>
    <t>legible</t>
  </si>
  <si>
    <t>ليه چ بول</t>
  </si>
  <si>
    <t xml:space="preserve">describes writing or print that can be read easily (Opposite illegible)
    Her handwriting is barely legible.   </t>
  </si>
  <si>
    <t>put up with sth / sb</t>
  </si>
  <si>
    <t xml:space="preserve">to accept or continue to accept an unpleasant situation or experience, or someone who behaves unpleasantly 
I can put up with the house being untidy, but I hate it if it's not clean.     
  He's so moody - I don't know why she puts up with him.     
  They have a lot to put up with  (= They have a lot of difficulties) . </t>
  </si>
  <si>
    <t>adjourn</t>
  </si>
  <si>
    <t>أد چوه رن</t>
  </si>
  <si>
    <t xml:space="preserve">   formal  to have a pause or rest during a formal meeting or trial 
    The meeting was adjourned  until  Tuesday.   
  Shall we adjourn  for  lunch? </t>
  </si>
  <si>
    <t>methamphetamine</t>
  </si>
  <si>
    <t>ميه ثاه م فيه تاه مين</t>
  </si>
  <si>
    <t xml:space="preserve"> ( also   (crystal) meth )  a drug that makes your mind and body more active. It is  addictive   (= you cannot stop taking it when you have started)  and some people take it illegally. </t>
  </si>
  <si>
    <t>atheist</t>
  </si>
  <si>
    <t>أيه ثيه ست</t>
  </si>
  <si>
    <t xml:space="preserve">someone who believes that God or gods do not exist </t>
  </si>
  <si>
    <t>فروه د چوه ليه نت</t>
  </si>
  <si>
    <t xml:space="preserve">  dishonest and illegal 
    A worrying trend for insurers has been a rise in fraudulent  claims . </t>
  </si>
  <si>
    <t>precinct</t>
  </si>
  <si>
    <t>پرى سنكت</t>
  </si>
  <si>
    <t xml:space="preserve">mainly  UK    formal  - the area which surrounds a building or place, especially one with a wall around it 
 A tunnel entrance was found within  the  precincts  of  the prison camp. 
CITY AREA  [ C ] US a division of a city or a town, especially an area protected by a particular unit of the police or a division used for voting purposes 
    The voter turnout in most precincts is expected to be high. </t>
  </si>
  <si>
    <t>wrangle</t>
  </si>
  <si>
    <t>راه نجل</t>
  </si>
  <si>
    <t xml:space="preserve">to argue or dispute, especially in a noisy or angry manner. </t>
  </si>
  <si>
    <t>wrangle (n.)</t>
  </si>
  <si>
    <t xml:space="preserve">an argument, especially one which continues for a long period of time 
  a lengthy wrangle  about/over  costs </t>
  </si>
  <si>
    <t>magnificent</t>
  </si>
  <si>
    <t>ماه ج نيه فيه ساه نت</t>
  </si>
  <si>
    <t xml:space="preserve">very good, beautiful or deserving to be admired 
  a magnificent view   
  a magnificent piece of writing     
  They live in a magnificent Tudor house. </t>
  </si>
  <si>
    <t>favoritism (US) / favouritism (UK)</t>
  </si>
  <si>
    <t>فيه ڨورى تزم</t>
  </si>
  <si>
    <t xml:space="preserve">disapproving unfair support shown to one person or group, especially by someone in authority 
    A parent must be careful not to  show  favouritism  towards  any one of their children. </t>
  </si>
  <si>
    <t>deskill</t>
  </si>
  <si>
    <t>دى سكل</t>
  </si>
  <si>
    <t xml:space="preserve">to reduce the amount of skill that someone needs to do a particular job 
    New technology has been used to deskill many jobs. </t>
  </si>
  <si>
    <t>prompt</t>
  </si>
  <si>
    <t>پروه مبت</t>
  </si>
  <si>
    <t>words that are spoken to an actor who has forgotten what he or she is going to say during the performance of a play</t>
  </si>
  <si>
    <t>lexical</t>
  </si>
  <si>
    <t>ليه كسى كاه ل</t>
  </si>
  <si>
    <t>specialised  relating to words</t>
  </si>
  <si>
    <t>gilded</t>
  </si>
  <si>
    <t>جيل ديد</t>
  </si>
  <si>
    <t>covered with a thin layer of gold or a substance that looks like gold:
The gilded dome of the cathedral rises above the city.</t>
  </si>
  <si>
    <t>thesaurus</t>
  </si>
  <si>
    <t>سيه س سوه راه س</t>
  </si>
  <si>
    <t>(plural formal thesauri) a type of dictionary in which words with similar meanings are arranged in groups</t>
  </si>
  <si>
    <t>malevolent</t>
  </si>
  <si>
    <t>ماه ليه ڨ لانت</t>
  </si>
  <si>
    <t>causing or wanting to cause harm or evil:  
The central character is a malevolent witch out for revenge. 
I could feel his malevolent gaze as I walked away.</t>
  </si>
  <si>
    <t>ditch</t>
  </si>
  <si>
    <t>ديه تش</t>
  </si>
  <si>
    <t>to get rid of something or someone that is no longer wanted:  
The getaway car had been ditched a couple of kilometres away from the scene of the robbery. 
Did you know that Sarah has ditched  (= ended her relationship with) her boyfriend?</t>
  </si>
  <si>
    <t>relinquish</t>
  </si>
  <si>
    <t>ريه لن كويه ش</t>
  </si>
  <si>
    <t>*formal  to give up something such as a responsibility or claim  
He has relinquished his claim to the throne. 
She relinquished control of the family investments to her son.
*to unwillingly stop holding or keeping something
She relinquished her hold/grip on the steering wheel.</t>
  </si>
  <si>
    <t>prone</t>
  </si>
  <si>
    <t xml:space="preserve">formal  lying on the front with the face down 
  The photograph showed a man lying prone on the pavement, a puddle of blood about his head. </t>
  </si>
  <si>
    <t>alleviate</t>
  </si>
  <si>
    <t>أه لى ڨييه ت</t>
  </si>
  <si>
    <t xml:space="preserve">formal  to make something bad such as pain or problems less severe 
    The drugs did nothing to alleviate her pain/suffering. </t>
  </si>
  <si>
    <t>time capsule</t>
  </si>
  <si>
    <t>تاه يم كاه پ سول</t>
  </si>
  <si>
    <t xml:space="preserve">a container which is filled with objects considered to be typical of the present period in history and then buried, so that it can be dug up and studied in a future period </t>
  </si>
  <si>
    <t>oversee</t>
  </si>
  <si>
    <t>أوه ڨر سيى</t>
  </si>
  <si>
    <t xml:space="preserve">to watch or organize a job or an activity to make certain that it is being done correctly 
    As marketing manager, her job is to oversee all the company's advertising. </t>
  </si>
  <si>
    <t>jackknife</t>
  </si>
  <si>
    <t>چاك نايف</t>
  </si>
  <si>
    <t xml:space="preserve">a large knife with a blade which folds into the handle </t>
  </si>
  <si>
    <t>otherwise</t>
  </si>
  <si>
    <t>conjunction</t>
  </si>
  <si>
    <t>أزار وايز</t>
  </si>
  <si>
    <t xml:space="preserve">used after an order or suggestion to show what the result will be if you do not follow that order or suggestion 
I'd better write it down, otherwise I'll forget it.     
Phone home, otherwise your parents will start to worry. </t>
  </si>
  <si>
    <t>woolly / woolt ideas</t>
  </si>
  <si>
    <t>ووه لى</t>
  </si>
  <si>
    <t>Woolly ideas and thinking are confused and not clear, and have not been considered carefully enough:  
It's the woolly thinking behind the book that I find so infuriating. 
I can't stand these woolly-headed/-minded liberals!</t>
  </si>
  <si>
    <t>goodwill</t>
  </si>
  <si>
    <t>جود ويه لل</t>
  </si>
  <si>
    <t>*friendly and helpful feelings:  
The school has to rely on the goodwill of the parents to help it raise money. Releasing the hostages has been seen as a gesture of goodwill/a goodwill gesture.
*part of a company's value that includes things that cannot be directly measured, for example, its good reputation or its customers' loyalty:  
The company's assets are worth £200 million, plus goodwill.</t>
  </si>
  <si>
    <t>ten-four  (10-4)</t>
  </si>
  <si>
    <t>تن فوه ر</t>
  </si>
  <si>
    <t>mainly US   ›  said to mean that a message has been received</t>
  </si>
  <si>
    <t>romp</t>
  </si>
  <si>
    <t>روه مپ</t>
  </si>
  <si>
    <t xml:space="preserve">a funny, energetic and often sexual entertainment or situation 
    The newspaper headline was 'Vicar Caught In Sex Romp'. </t>
  </si>
  <si>
    <t>eyesight</t>
  </si>
  <si>
    <t>أه ى سايت</t>
  </si>
  <si>
    <t xml:space="preserve">the ability to see 
  good/bad/poor eyesight     
  You need to have your eyesight tested. </t>
  </si>
  <si>
    <t>resolution</t>
  </si>
  <si>
    <t>ريه زوه لوشن</t>
  </si>
  <si>
    <t xml:space="preserve">*a promise to yourself to do or to not do something 
    [ +  to  infinitive ]   I  made  a resolution  to  give up chocolate. </t>
  </si>
  <si>
    <t>Down's syndrome</t>
  </si>
  <si>
    <t>داه ونز سيندروم</t>
  </si>
  <si>
    <t>a genetic condition in which a person is born with learning difficulties and particular physical characteristics</t>
  </si>
  <si>
    <t>registrar</t>
  </si>
  <si>
    <t>ريه چست رار</t>
  </si>
  <si>
    <t xml:space="preserve">*an official whose job is to keep official records, especially of births, deaths and marriages 
*at some colleges, an official in charge of examinations, keeping records and admitting new students </t>
  </si>
  <si>
    <t>ستاه رر</t>
  </si>
  <si>
    <t xml:space="preserve">If a film, play, etc. stars someone, or if someone stars in a film, play, etc., they are the main actor in it 
Ben Kingsley starred  in  the film 'Gandhi'.     
Fowles's novel 'The French Lieutenant's Woman' was turned into a film starring Meryl Streep. </t>
  </si>
  <si>
    <t>attest</t>
  </si>
  <si>
    <t>أه تيه ست</t>
  </si>
  <si>
    <t xml:space="preserve">*Formal to show something or to say or prove that something is true 
Thousands of people came out onto the streets to attest their support for the democratic opposition party.     
The number of old German cars still on the road attests (to) the excellence of their manufacture.     As his career attests, he is a cricketer of world-class standard.   
*specialized  The will needs to be attested  (= officially marked to show that the signature of the person who made the will is correct)  by three witnesses. </t>
  </si>
  <si>
    <t>sheer</t>
  </si>
  <si>
    <t>شيير</t>
  </si>
  <si>
    <t xml:space="preserve">[ before noun ] used to emphasize how very great, important or powerful a quality or feeling is; nothing except 
    The suggestion is sheer  nonsense .     
  His success was due to sheer willpower/determination.     
  It was sheer coincidence that we met. </t>
  </si>
  <si>
    <t>afterthought</t>
  </si>
  <si>
    <t>أفتر ثوه ت</t>
  </si>
  <si>
    <t xml:space="preserve">*an idea, thought or plan which was not originally intended but is thought of at a later time 
    She only asked me to her party  as an  afterthought.     
  The pillars seem to have been  added  to the entrance  as an  afterthought. </t>
  </si>
  <si>
    <t>poke</t>
  </si>
  <si>
    <t xml:space="preserve"> to push a finger or other pointed object quickly into someone or something 
  You'll poke someone  in  the eye with that umbrella if you're not careful!     
  Two kids were poking a stick  into  the drain. </t>
  </si>
  <si>
    <t>plump</t>
  </si>
  <si>
    <t>پلاه مپ</t>
  </si>
  <si>
    <t xml:space="preserve">1.  having a pleasantly soft rounded body or shape 
  a nice plump chicken   
  plump juicy grapes   
  a child with plump rosy cheeks   
2.  polite word   for   fat 
    He's got rather plump since I last saw him. </t>
  </si>
  <si>
    <t>knickers</t>
  </si>
  <si>
    <t>نيه كرز</t>
  </si>
  <si>
    <t xml:space="preserve">UK   ( US    panties ) a piece of underwear worn by women and girls covering the area between the waist and the tops of the legs 
  a pair of black cotton knickers </t>
  </si>
  <si>
    <t>crack down</t>
  </si>
  <si>
    <t xml:space="preserve">to start dealing with bad or illegal behaviour in a more severe way 
The library is cracking down  on  people who lose their books. </t>
  </si>
  <si>
    <t>relegate</t>
  </si>
  <si>
    <t>ريه لى جيه ت</t>
  </si>
  <si>
    <t>to put someone or something into a lower or less important rank or position:  
She resigned when she was relegated to a desk job. 
The story was relegated to the middle pages of the paper.</t>
  </si>
  <si>
    <t>berate</t>
  </si>
  <si>
    <t>بيه ريه ت</t>
  </si>
  <si>
    <t xml:space="preserve">formal   to criticize or speak in an angry manner to someone 
As he left the meeting, he was berated by angry demonstrators.     
Doctors are often berated  for  being poor communicators, particularly when they have to give patients bad news. </t>
  </si>
  <si>
    <t>girth</t>
  </si>
  <si>
    <t>جيه ر ث</t>
  </si>
  <si>
    <t xml:space="preserve">MEASUREMENT 1.    [ C  or  U ] the distance around the outside of a thick or fat object, like a tree or a body / circumference
The oak was 2 metres  in  girth.   
humorous  His  ample  girth was evidence of his love of good food. </t>
  </si>
  <si>
    <t>elapse</t>
  </si>
  <si>
    <t>إى لاه پس</t>
  </si>
  <si>
    <t xml:space="preserve">formal  If time elapses, it goes past 
Four years had elapsed since he left college and still he hadn't found a job. </t>
  </si>
  <si>
    <t>stencil</t>
  </si>
  <si>
    <t>ستيه ن سل</t>
  </si>
  <si>
    <t xml:space="preserve">1.    a piece of card, plastic, metal, etc. into which shapes have been cut, and which is used to draw or paint patterns onto a surface 
2.    a picture made by drawing or painting through the holes in such a piece of card, etc. onto a surface 
    She did a stencil  of  a rainbow on her daughter's bedroom wall. </t>
  </si>
  <si>
    <t>fillet (UK) / filet (US)</t>
  </si>
  <si>
    <t>فيه لت</t>
  </si>
  <si>
    <t xml:space="preserve">a piece of meat or fish without bones 
fillet steak   
fillet of beef </t>
  </si>
  <si>
    <t>come up</t>
  </si>
  <si>
    <t xml:space="preserve">*When the sun or moon comes up, it rises. 
*If information comes up on a computer screen, it appears there. 
*If a job or opportunity comes up, it becomes available 
    A position has come up in the accounts department. 
*to happen, usually unexpectedly 
    I've got to go - something has just come up at home and I'm needed there. </t>
  </si>
  <si>
    <t>optimistic</t>
  </si>
  <si>
    <t>أوپت مستك</t>
  </si>
  <si>
    <t xml:space="preserve">hopeful; believing that good things will happen in the future 
    She is optimistic  about  her chances of winning a gold medal. </t>
  </si>
  <si>
    <t>quackery</t>
  </si>
  <si>
    <t>كواه ك رى</t>
  </si>
  <si>
    <t xml:space="preserve">disapproving   medical methods that do not work and are only intended to make money </t>
  </si>
  <si>
    <t>pith</t>
  </si>
  <si>
    <t>پيه ث</t>
  </si>
  <si>
    <t xml:space="preserve">the white substance between the skin and the flesh of  citrus  fruits such as oranges, or the soft white inside part of the stem of some plants </t>
  </si>
  <si>
    <t>sit up</t>
  </si>
  <si>
    <t xml:space="preserve">to stay awake and not go to bed although it is late 
The book was so interesting that I sat up all night read ing  it.     
  I'll be late tonight, so don't sit up  for   (= wait for)  me. </t>
  </si>
  <si>
    <t>subjugate</t>
  </si>
  <si>
    <t>ساب چ جيه ت</t>
  </si>
  <si>
    <t xml:space="preserve"> formal   CONTROL  to treat yourself, your wishes or your beliefs as being less important than other people or their wishes or beliefs 
She subjugated herself  to  her mother's needs.     
Journalists must subjugate personal political convictions  to  their professional commitment to balance. </t>
  </si>
  <si>
    <t>vampiriser</t>
  </si>
  <si>
    <t>quaver</t>
  </si>
  <si>
    <t>كويه ڨر</t>
  </si>
  <si>
    <t xml:space="preserve">(of a person's voice) to sound shaky, especially because of emotion 
    Her  voice  began to quaver and I thought she was going to cry. </t>
  </si>
  <si>
    <t>trembler</t>
  </si>
  <si>
    <t>give sth away</t>
  </si>
  <si>
    <t xml:space="preserve">Secret -  to tell people something secret, often without intending to 
The party was meant to be a surprise, but Sharon gave it away.     
  I won't give  the game   (= the information or plan)  away. </t>
  </si>
  <si>
    <t>trahir</t>
  </si>
  <si>
    <t>run into sb</t>
  </si>
  <si>
    <t xml:space="preserve">to meet someone you know when you are not expecting to 
Graham ran into someone he used to know at school the other day. </t>
  </si>
  <si>
    <t xml:space="preserve">tomber sur </t>
  </si>
  <si>
    <t>come across sth</t>
  </si>
  <si>
    <t xml:space="preserve">to find something by chance 
    He came across some of his old love letters in his wife's drawer. </t>
  </si>
  <si>
    <t>tomber sur</t>
  </si>
  <si>
    <t>tempt fate / providence</t>
  </si>
  <si>
    <t>تيه مپت</t>
  </si>
  <si>
    <t xml:space="preserve">If you tempt fate or providence by doing something, you take a silly risk by doing it and depend too much on your good luck 
    You're tempting fate by riding your bike without wearing a cycle helmet. </t>
  </si>
  <si>
    <t>advice</t>
  </si>
  <si>
    <t>أد ڨايس</t>
  </si>
  <si>
    <t xml:space="preserve">(Uncountable) an opinion which someone offers you about what you should do or how you should act in a particular situation 
Steven  gave  me some good advice. 
I think I'll  take  your advice  (= do what you suggest)  and get the green dress. </t>
  </si>
  <si>
    <t>conseil</t>
  </si>
  <si>
    <t>كون سايى</t>
  </si>
  <si>
    <t>reconcile</t>
  </si>
  <si>
    <t>ريه كون سايل</t>
  </si>
  <si>
    <t xml:space="preserve">1.  to find a way in which two situations or beliefs that are opposed to each other can agree and exist together 
It is sometimes difficult to reconcile science and religion.     
It's difficult to reconcile such different points of view.   
How can you reconcile your fur coat  and/with  your love of animals?   
2.  be reconciled: When two people are reconciled they become friendly again after they have argued 
They were finally reconciled  with  each other, after not speaking for nearly five years. </t>
  </si>
  <si>
    <t>غيه كون سيل ييه</t>
  </si>
  <si>
    <t>wonder</t>
  </si>
  <si>
    <t>وندر</t>
  </si>
  <si>
    <t xml:space="preserve">to ask yourself questions or express a wish to know about something 
Hadn't you better phone home? Your parents will be wondering  where you are.     
He's starting to wonder  wh ether he did the right thing in accepting this job. </t>
  </si>
  <si>
    <t>reassure</t>
  </si>
  <si>
    <t>رى أه شور</t>
  </si>
  <si>
    <t xml:space="preserve">to comfort someone and stop them from worrying 
    [ +  to  infinitive ]   I was nervous on my first day at college, but I was reassured  to  see some friendly faces.     
  [ + ( that ) ]   He reassured me  (that)  my cheque would arrive soon. </t>
  </si>
  <si>
    <t>sécuriser quelqu'un / rassurer quelqu'un</t>
  </si>
  <si>
    <t>سيه كيوغي زيه / غاه سوه غيه</t>
  </si>
  <si>
    <t>cross</t>
  </si>
  <si>
    <t xml:space="preserve">* to annoy someone by not doing or saying what they want 
    I wouldn't cross him if I were you, not if you value your life. </t>
  </si>
  <si>
    <t>vexer</t>
  </si>
  <si>
    <t>sulk</t>
  </si>
  <si>
    <t>ساه لك</t>
  </si>
  <si>
    <t xml:space="preserve"> disapproving   to be silent and refuse to smile or be pleasant to people because you are angry about something that they have done 
    He's sulking in a corner somewhere because I wouldn't let him have a second bar of chocolate. </t>
  </si>
  <si>
    <t>bouder</t>
  </si>
  <si>
    <t>بووه ديه</t>
  </si>
  <si>
    <t>sculpt</t>
  </si>
  <si>
    <t>سكاه لپت</t>
  </si>
  <si>
    <t xml:space="preserve">to create solid objects that represent a thing, person, idea, etc. out of a material such as wood, clay, metal or stone 
    Johnny sculpted an old man's head  out of  wood. </t>
  </si>
  <si>
    <t>prejudice</t>
  </si>
  <si>
    <t>پريه چوه ديه س</t>
  </si>
  <si>
    <t xml:space="preserve">an unfair and unreasonable opinion or feeling, especially when formed without enough thought or knowledge 
    Laws against  racial  prejudice must be strictly enforced.     
  [ +  that ]   The campaign aims to dispel the prejudice  that  AIDS is confined to the homosexual community. </t>
  </si>
  <si>
    <t>préjugé</t>
  </si>
  <si>
    <t>پغيه چوه چيه</t>
  </si>
  <si>
    <t>tackle</t>
  </si>
  <si>
    <t>تاه كل</t>
  </si>
  <si>
    <t xml:space="preserve">to try to deal with something or someone 
There are many ways of tackling this problem.     
I tackled him  about  his careless work. </t>
  </si>
  <si>
    <t>s'attaquer à</t>
  </si>
  <si>
    <t>to call (in) on sb</t>
  </si>
  <si>
    <t xml:space="preserve">to visit someone for a short time 
    I thought we might call in on your mother on our way - I've got some magazines for her. </t>
  </si>
  <si>
    <t>se rendre visite à quelqu'un</t>
  </si>
  <si>
    <t>grip</t>
  </si>
  <si>
    <t>جريه پ</t>
  </si>
  <si>
    <t xml:space="preserve"> to hold very tightly 
    The baby gripped my finger with her tiny hand. </t>
  </si>
  <si>
    <t>grab</t>
  </si>
  <si>
    <t>جراه ب</t>
  </si>
  <si>
    <t xml:space="preserve">to take hold of something or someone suddenly and roughly 
    A mugger (thief) grabbed her handbag as she was walking across the park.     
  He grabbed  (hold of)  his child's arm to stop her from running into the road. </t>
  </si>
  <si>
    <t>breathe</t>
  </si>
  <si>
    <t>بريز</t>
  </si>
  <si>
    <t xml:space="preserve">to move air into and out of the lungs 
It's so airless in here - I can hardly breathe.     
The instructor told us to breathe  in  deeply and then breathe  out  slowly. </t>
  </si>
  <si>
    <t>respirer</t>
  </si>
  <si>
    <t>come to</t>
  </si>
  <si>
    <t xml:space="preserve">to become conscious again after an accident or operation 
  Has he come to yet? </t>
  </si>
  <si>
    <t>reprendre conscience (nf)</t>
  </si>
  <si>
    <t>bill</t>
  </si>
  <si>
    <t>بيه ل</t>
  </si>
  <si>
    <t xml:space="preserve">law a formal statement of a planned new law that is discussed before being voted on 
The bill was  amended   (= changed) .     
When a bill is  passed  in parliament it becomes law.   
 informal  The bill was  thrown out (= did not go past the first stage of discussion and will not become law) . </t>
  </si>
  <si>
    <t>loi</t>
  </si>
  <si>
    <t>لواه</t>
  </si>
  <si>
    <t>reign</t>
  </si>
  <si>
    <t>ريه ن</t>
  </si>
  <si>
    <t xml:space="preserve">to be the king or queen of a country 
Queen Victoria reigned  over  Britain from 1837 to 1901.   
to be the main feeling or quality in a situation or person 
The bomb attacks produced a panic which reigned  over  the city.     
Love reigned supreme in her heart. </t>
  </si>
  <si>
    <t>gather your wits</t>
  </si>
  <si>
    <t>ويه تس</t>
  </si>
  <si>
    <t xml:space="preserve">to make an effort to become calm and think more clearly 
I spent the five-minute break between games gathering my wits and rethinking my strategy for the second half of the match. </t>
  </si>
  <si>
    <t>recouvrer ses esprits</t>
  </si>
  <si>
    <t>reconnoitre</t>
  </si>
  <si>
    <t>ريه ك نويتر</t>
  </si>
  <si>
    <t>(of soldiers or military aircraft) to get information about an area or the size and position of enemy forces</t>
  </si>
  <si>
    <t>reconnaître</t>
  </si>
  <si>
    <t>serve</t>
  </si>
  <si>
    <t>سيه رڨ</t>
  </si>
  <si>
    <t xml:space="preserve">*to spend a period of time doing something 
He served four years  in prison  for robbery.     
After he'd served his  apprenticeship  he found work overseas.   
*serve time - to spend time in prison 
He's serving time for drugs offences. </t>
  </si>
  <si>
    <t>purger</t>
  </si>
  <si>
    <t>fling</t>
  </si>
  <si>
    <t>فلينج</t>
  </si>
  <si>
    <t xml:space="preserve"> to throw something or someone suddenly and with a lot of force 
He crumpled (to cause sth. to be full of folds يكرمش ) up the letter and flung it into the fire.     
"And you can take your ring back too!" she cried, flinging it down on the table.   
informal Could you fling the paper over here  (= give me the paper) ? </t>
  </si>
  <si>
    <t>propulser / pousser</t>
  </si>
  <si>
    <t>پغوه پوول سيه / پووه سيه</t>
  </si>
  <si>
    <t>pram (UK) / baby carriage (US)</t>
  </si>
  <si>
    <t>پراه م</t>
  </si>
  <si>
    <t xml:space="preserve">a vehicle for moving a baby around which consists of a small bed supported by a frame on four wheels 
    I saw her  pushing  a pram down the street. </t>
  </si>
  <si>
    <t>landau (pl. landaus)</t>
  </si>
  <si>
    <t>لون دوه</t>
  </si>
  <si>
    <t>jot</t>
  </si>
  <si>
    <t>چوه ت</t>
  </si>
  <si>
    <t xml:space="preserve"> informal (not a/one jot) - not at all or not even a small amount 
Don't listen to her! There's not a jot of truth  (= There is no truth)  in what she's saying.     
None of the committee's proposals will matter a jot  (= They will not matter)  if no-one reads their report. </t>
  </si>
  <si>
    <t>misappropriation</t>
  </si>
  <si>
    <t>ميه س أه پروپرييه شن</t>
  </si>
  <si>
    <t xml:space="preserve">formal - from misappropriate: to steal something that you have been trusted to take care of and use it for your own good إختلاس
    He is accused of misappropriating $30 000 to pay off gambling debts. </t>
  </si>
  <si>
    <t>embezzlement</t>
  </si>
  <si>
    <t>ام بزلل منت</t>
  </si>
  <si>
    <t xml:space="preserve">from embezzle: to secretly take money that is in your care or that belongs to an organization or business you work for إختلاس
    She embezzled thousands of dollars  from  the charity. </t>
  </si>
  <si>
    <t>witty</t>
  </si>
  <si>
    <t>ويه تى</t>
  </si>
  <si>
    <t xml:space="preserve">using words in a clever and funny way 
  a witty comment/remark     
  He was witty and very charming. </t>
  </si>
  <si>
    <t>contempt</t>
  </si>
  <si>
    <t>كون تيه مپت</t>
  </si>
  <si>
    <t xml:space="preserve">a strong feeling of disliking and having no respect for someone or something 
At school she had complete contempt  for  all her teachers.     
You should  treat  those remarks  with  the contempt that they deserve.   
She's  beneath  contempt  (= I have no respect for her) ! </t>
  </si>
  <si>
    <t>ميه پغى</t>
  </si>
  <si>
    <t>scour</t>
  </si>
  <si>
    <t>سكاه وار</t>
  </si>
  <si>
    <t xml:space="preserve">to search a place or thing very carefully in order to try to find something 
    The police are scouring the countryside  for  the missing child.     
  I scoured the shops  for  a blue and white shirt, but I couldn't find one anywhere. </t>
  </si>
  <si>
    <t>parcourir</t>
  </si>
  <si>
    <t>leaf through sth</t>
  </si>
  <si>
    <t xml:space="preserve">to quickly turn the pages of a book or a magazine, reading only a little of it 
    The waiting room was full of people leafing through magazines. </t>
  </si>
  <si>
    <t>dignitary</t>
  </si>
  <si>
    <t>ديه ج نى تاه رى</t>
  </si>
  <si>
    <t xml:space="preserve">a person who has an important position in a society 
    Several foreign dignitaries attended the ceremony. </t>
  </si>
  <si>
    <t>dignitaire</t>
  </si>
  <si>
    <t>دينيى تيه غ</t>
  </si>
  <si>
    <t>flicker</t>
  </si>
  <si>
    <t>فليه كر</t>
  </si>
  <si>
    <t xml:space="preserve">
to shine with a light that is sometimes bright and sometimes weak 
    I felt a cold draft and the candle started to flicker.   
[ I  or  T ] to appear for a short time or to make a sudden movement 
    A smile flickered across her face.     
  He'd been in a coma for weeks, when all of a sudden he flickered an eyelid. </t>
  </si>
  <si>
    <t>osciller</t>
  </si>
  <si>
    <t>paginate</t>
  </si>
  <si>
    <t>پاه چى نيه ت</t>
  </si>
  <si>
    <t xml:space="preserve">specialized - pagination: the way in which the pages of a book or document, etc. are given numbers </t>
  </si>
  <si>
    <t>numéroter</t>
  </si>
  <si>
    <t>legislate</t>
  </si>
  <si>
    <t>ليه چس ليه ت</t>
  </si>
  <si>
    <t xml:space="preserve">   formal   If a government legislates, it makes a new law 
    They promised to legislate  against  cigarette advertising. </t>
  </si>
  <si>
    <t>pastry</t>
  </si>
  <si>
    <t>پيه س ترى</t>
  </si>
  <si>
    <t xml:space="preserve">*a food made from a mixture of flour, fat and water, which is rolled flat and wrapped round or put over or under other foods and baked 
  shortcrust/puff/filo/choux/flaky pastry     
  Ann makes delicious pastry - you should try her apple pie.   
*[ C ] a type of sweet cake made of special pastry and usually containing something such as fruit or nuts 
    We were offered a selection of cakes and pastries with our tea. </t>
  </si>
  <si>
    <t>إن تريج</t>
  </si>
  <si>
    <t xml:space="preserve">to interest someone a lot, especially by being strange, unusual or mysterious 
Throughout history, people have been intrigued by the question of whether there is intelligent life elsewhere in the universe. </t>
  </si>
  <si>
    <t>waterlogged</t>
  </si>
  <si>
    <t>واه تر لوه جد</t>
  </si>
  <si>
    <t xml:space="preserve">(of land) full of water and almost covered by a layer of it, or (of a boat) full of water and therefore unable to keep moving or floating 
  Unfortunately the game was cancelled because of a waterlogged  UK      pitch / US      field . </t>
  </si>
  <si>
    <t>imbibé d'eau</t>
  </si>
  <si>
    <t>impute sth to sb</t>
  </si>
  <si>
    <t>إم پيوت</t>
  </si>
  <si>
    <t xml:space="preserve">ACCUSE - formal - to say that someone is responsible for something that has happened, or that something is the cause of something else 
    They imputed the error to the lawyer who was handling her case. 
BELIEVE - formal - to believe that someone or something has a particular characteristic, quality or meaning 
    He arrogantly imputed stupidity to anyone who disagreed with him. </t>
  </si>
  <si>
    <t>literary</t>
  </si>
  <si>
    <t>ليه ت رارى</t>
  </si>
  <si>
    <t xml:space="preserve">connected with literature 
  a literary critic   
  literary prizes   
  a literary style </t>
  </si>
  <si>
    <t>Littéraire</t>
  </si>
  <si>
    <t>لى تيه غيه غ</t>
  </si>
  <si>
    <t>blow sth up (fill with air)</t>
  </si>
  <si>
    <t xml:space="preserve">to fill something with air 
  Would you help me blow up these balloons? </t>
  </si>
  <si>
    <t>skid</t>
  </si>
  <si>
    <t>سكيه د</t>
  </si>
  <si>
    <t xml:space="preserve">(especially of a vehicle) to slide along a surface so that you have no control 
    Trevor's bus skidded  on  some ice and hit a tree. </t>
  </si>
  <si>
    <t>intimidate</t>
  </si>
  <si>
    <t>إن تيه مى ديه ت</t>
  </si>
  <si>
    <t xml:space="preserve">to frighten or threaten someone, usually in order to persuade them to do something that you want them to do 
    They were intimidated  into  accepting a pay cut by the threat of losing their jobs. </t>
  </si>
  <si>
    <t>intimider</t>
  </si>
  <si>
    <t>أن تى مى ديه</t>
  </si>
  <si>
    <t>crumple</t>
  </si>
  <si>
    <t>كراه م پل</t>
  </si>
  <si>
    <t xml:space="preserve">to become, or cause something to become, full of folds that are not equal in size 
  This shirt crumples easily </t>
  </si>
  <si>
    <t>crease</t>
  </si>
  <si>
    <t>كري س</t>
  </si>
  <si>
    <t xml:space="preserve">If cloth, paper, etc. creases, or if you crease it, it gets a line in it where it has been folded or crushed 
The seatbelt has creased my blouse.     
It's a nice dress, but it creases very easily. </t>
  </si>
  <si>
    <t>cleave</t>
  </si>
  <si>
    <t>كليڨ</t>
  </si>
  <si>
    <t xml:space="preserve"> (cleaved  or  US  ALSO clove ,  cleaved  or  US  ALSO cloven) literary  or  old use - to separate or divide, or cause something to separate or divide, often violently 
    With one blow of the knight's axe, he clove the rock  in twain   (= into two pieces) . </t>
  </si>
  <si>
    <t>log</t>
  </si>
  <si>
    <t>لوه ج</t>
  </si>
  <si>
    <t xml:space="preserve">a thick piece of tree trunk or branch, especially one cut for burning on a fire </t>
  </si>
  <si>
    <t>bûche</t>
  </si>
  <si>
    <t>بووه شش</t>
  </si>
  <si>
    <t>slit</t>
  </si>
  <si>
    <t>سليه ت</t>
  </si>
  <si>
    <t xml:space="preserve">a straight narrow cut or opening in something 
    Make a small slit in each chicken breast and push in a piece of garlic. </t>
  </si>
  <si>
    <t>feign</t>
  </si>
  <si>
    <t>فيه نن</t>
  </si>
  <si>
    <t xml:space="preserve">to pretend to feel something, usually an emotion 
You know how everyone feigns surprise when you tell them how old you are.     
She responded to his remarks with feigned amusement. </t>
  </si>
  <si>
    <t>sham</t>
  </si>
  <si>
    <t>شاه مم</t>
  </si>
  <si>
    <t xml:space="preserve">disapproving   - to pretend 
    He isn't really upset - he's just shamming. </t>
  </si>
  <si>
    <t>malinger</t>
  </si>
  <si>
    <t>ماه لينجر</t>
  </si>
  <si>
    <t xml:space="preserve">disapproving  - to pretend to be ill in order to avoid having to work 
  And is he really ill or just malingering? </t>
  </si>
  <si>
    <t>faisant semblant d'être malade</t>
  </si>
  <si>
    <t>exhume</t>
  </si>
  <si>
    <t>أيه جزوه م</t>
  </si>
  <si>
    <t xml:space="preserve">formal - to remove a dead body from the ground after it has been buried </t>
  </si>
  <si>
    <t>give sth off</t>
  </si>
  <si>
    <t xml:space="preserve">to produce heat, light, a smell or a gas 
    That tiny radiator doesn't give off much heat. </t>
  </si>
  <si>
    <t>exhaler (un gaz, un parfum)</t>
  </si>
  <si>
    <t>exhale</t>
  </si>
  <si>
    <t>أكس هيه لل</t>
  </si>
  <si>
    <t xml:space="preserve"> formal  - to send air out of your lungs - (Compare inhale) 
    Take a deep breath in then exhale into the mouthpiece.   </t>
  </si>
  <si>
    <t>conjure sth up</t>
  </si>
  <si>
    <t>كون چور</t>
  </si>
  <si>
    <t xml:space="preserve">THINK OF -  to make a picture or idea appear in someone's mind 
The glittering ceremony conjured up images of Russia's imperial past.     
For some people, the word 'England' may still conjure up images of pretty gardens and tea parties. </t>
  </si>
  <si>
    <t>evoke</t>
  </si>
  <si>
    <t>أيه ڨوه ك</t>
  </si>
  <si>
    <t xml:space="preserve">to make someone remember something or feel an emotion 
    That smell always evokes memories of my old school.   
  a detergent designed to evoke the fresh smell of summer meadows </t>
  </si>
  <si>
    <t>overrun</t>
  </si>
  <si>
    <t>أوه ڨر رن</t>
  </si>
  <si>
    <t xml:space="preserve">(overrunning ,  overran ,  overrun) FILL -  [ T ] If unwanted people or things overrun, they fill a place quickly and in large numbers 
 Rebel soldiers overran the embassy last night.     
 Our kitchen is overrun  with  cockroaches. </t>
  </si>
  <si>
    <t>بوه ر در</t>
  </si>
  <si>
    <t xml:space="preserve"> a narrow strip of ground around a garden, which is usually planted with flowers 
  to weed/plant the borders </t>
  </si>
  <si>
    <t>plate-bande</t>
  </si>
  <si>
    <t>پلاه ت بوه ند</t>
  </si>
  <si>
    <t>كواه رل</t>
  </si>
  <si>
    <t xml:space="preserve">an angry disagreement between two or more people or groups 
They  had  a bitter quarrel  about/over  some money three years ago and they haven't spoken to each other since. </t>
  </si>
  <si>
    <t>كووه غيه لل</t>
  </si>
  <si>
    <t>grudge</t>
  </si>
  <si>
    <t>جراه دچ</t>
  </si>
  <si>
    <t xml:space="preserve">a strong feeling of anger and dislike for a person who you feel has treated you badly, which often lasts for a long time 
    I don't  bear  any grudge  against  you.     
   </t>
  </si>
  <si>
    <t>غون كووه نن</t>
  </si>
  <si>
    <t>dress sth. Up</t>
  </si>
  <si>
    <t xml:space="preserve">If you dress something up, you add something to it in order to make it seem more interesting or pleasing than it really is 
I thought I'd dress up the frozen pizza  with  a few extra tomatoes and olives.     
Politicians tried to dress up the bill  as  a bold new strategy for combatting poverty. </t>
  </si>
  <si>
    <t>dummy</t>
  </si>
  <si>
    <t>داه مى</t>
  </si>
  <si>
    <t xml:space="preserve">(in some sports, especially football) when you pretend to hit the ball in a particular direction but do not, in order to deceive the other players </t>
  </si>
  <si>
    <t>dustsheet</t>
  </si>
  <si>
    <t>دست شيت</t>
  </si>
  <si>
    <t xml:space="preserve">a large piece of cloth that is put over furniture to protect it from dust </t>
  </si>
  <si>
    <t>housse</t>
  </si>
  <si>
    <t>ءووه سس</t>
  </si>
  <si>
    <t>nestle</t>
  </si>
  <si>
    <t>نيه سل</t>
  </si>
  <si>
    <t xml:space="preserve"> to rest yourself or part of your body in a warm, comfortable and protected position 
    She nestled (her head)  against  his shoulder. </t>
  </si>
  <si>
    <t>enfouir / blottir</t>
  </si>
  <si>
    <t>أون فوييغ / بلوه تيغ</t>
  </si>
  <si>
    <t>pliers</t>
  </si>
  <si>
    <t>پلاه يرز</t>
  </si>
  <si>
    <t xml:space="preserve">a small tool with two handles for holding or pulling small things like nails, or for cutting wire 
    Pass me that  pair of  pliers, please. </t>
  </si>
  <si>
    <t>tenailles (nfpl.)</t>
  </si>
  <si>
    <t>توه ناه يى</t>
  </si>
  <si>
    <t>pry</t>
  </si>
  <si>
    <t>پراه يى</t>
  </si>
  <si>
    <t xml:space="preserve">mainly  US    to move or lift something by pressing a tool against a fixed point 
    [ + adjective ]   The car trunk had been pried  open  and all her equipment was gone. </t>
  </si>
  <si>
    <t>ouvrir</t>
  </si>
  <si>
    <t>أوه ڨ غيغ</t>
  </si>
  <si>
    <t>hassle (v.)</t>
  </si>
  <si>
    <t>ها سل</t>
  </si>
  <si>
    <t xml:space="preserve">to annoy someone, especially by repeatedly asking them something 
I'll do it in my own time - just stop hassling me!     
  [ +  to  infinitive ]   The children keep hassling me  to  take them to Disneyland. </t>
  </si>
  <si>
    <t>embellish</t>
  </si>
  <si>
    <t>إم بيه ليه ش</t>
  </si>
  <si>
    <t xml:space="preserve">to make something more beautiful or interesting by adding something to it 
    The ceiling was embellished  with  flowers and leaves.     
  He couldn't resist embellishing the story of his accident a little. </t>
  </si>
  <si>
    <t>enjoliver / embellir</t>
  </si>
  <si>
    <t>أون چوه لى ڨيه / أوم بيه ليغ</t>
  </si>
  <si>
    <t>frills (pl.)</t>
  </si>
  <si>
    <t>فريه لز</t>
  </si>
  <si>
    <t xml:space="preserve">informal  extra things that are added to something to make it more pleasant or more attractive, but that are not necessary 
  a cheap, no frills airline </t>
  </si>
  <si>
    <t>evade</t>
  </si>
  <si>
    <t>أيه ڨيه د</t>
  </si>
  <si>
    <t xml:space="preserve">slightly  formal - to avoid or escape from someone or something 
The police have assured the public that the escaped prisoners will not evade recapture for long.     
She leant forward to kiss him but he evaded her by pretending to sneeze.     
An Olympic gold medal is the only thing that has evaded her in her remarkable career.     
[ +  -ing  verb ]   He can't evade do ing  military service forever. </t>
  </si>
  <si>
    <t>disclose</t>
  </si>
  <si>
    <t>ديس كلوه ز</t>
  </si>
  <si>
    <t xml:space="preserve">Formal to make something known publicly, or to show something that was hidden 
    Several companies have disclosed profits of over £200 million.     
  [ +  that ]   The police have disclosed  that  two officers are under internal investigation. </t>
  </si>
  <si>
    <t>decisiveness</t>
  </si>
  <si>
    <t>ديه ساى سيه ڨ نيه س</t>
  </si>
  <si>
    <t xml:space="preserve">from decisive: able to make decisions quickly and confidently, or showing this quality 
</t>
  </si>
  <si>
    <t>muddle sth up</t>
  </si>
  <si>
    <t>ماه دل</t>
  </si>
  <si>
    <t xml:space="preserve">to arrange things in the wrong order 
    I've arranged the books alphabetically so don't muddle them up. </t>
  </si>
  <si>
    <t>deplore</t>
  </si>
  <si>
    <t>ديه پلوه غ</t>
  </si>
  <si>
    <t xml:space="preserve">formal  to say or think that something is very bad 
    We deeply deplore the loss of life.     
  He said that he deplored all violence.   
  UK      The attitude of the Minister is  to be  deplored  (= is very bad) . </t>
  </si>
  <si>
    <t>count sth out</t>
  </si>
  <si>
    <t xml:space="preserve">to count coins or notes one by one as you put them down 
    She counted out five crisp new $100 bills. </t>
  </si>
  <si>
    <t>crisp</t>
  </si>
  <si>
    <t>كريسپ</t>
  </si>
  <si>
    <t xml:space="preserve">describes paper or cloth that is stiff and smooth 
  a crisp new £5 note/a crisp white tablecloth </t>
  </si>
  <si>
    <t>put sth out</t>
  </si>
  <si>
    <t xml:space="preserve"> MAKE AVAILABLE  [ M ] to produce something in large quantities, so that it can be sold 
    They put out millions of pairs of shoes a year.   
[ M ] to produce information and make it available for everyone to read or hear 
    Police have put out a warning to people living in the area. </t>
  </si>
  <si>
    <t>aeronautics</t>
  </si>
  <si>
    <t>أيه روه نوه تيه كس</t>
  </si>
  <si>
    <t xml:space="preserve">the science of designing, building and operating aircraft </t>
  </si>
  <si>
    <t>aéronautique</t>
  </si>
  <si>
    <t>أى غوه نوه تيك</t>
  </si>
  <si>
    <t>karat (US) / carat (UK)</t>
  </si>
  <si>
    <t>كاه رات</t>
  </si>
  <si>
    <t xml:space="preserve">*a unit for measuring the weight of  jewels   (= precious stones) 
*a unit for measuring how pure gold is 
    24-carat gold is the purest. </t>
  </si>
  <si>
    <t>rhythm</t>
  </si>
  <si>
    <t>ريه زم</t>
  </si>
  <si>
    <t xml:space="preserve">[ C  or  U ] a strong pattern of sounds, words or musical notes which is used in music, poetry and dancing 
He beat out a jazz rhythm on the drums.     
I've got no  sense of  rhythm, so I'm a terrible dancer.   
[ C  or  U ] a regular movement or pattern of movements 
She was lulled to sleep by the gentle rhythm of the boat in the water.     
She hit the ball so hard that her opponent had no chance to establish any rhythm in her game.   
[ C ] a regular pattern of change, especially one which happens in nature 
the rhythm of the seasons     
Breathing and sleeping are examples of  biological  rhythms in humans. </t>
  </si>
  <si>
    <t>lull</t>
  </si>
  <si>
    <t>لاه لل</t>
  </si>
  <si>
    <t xml:space="preserve">to cause someone to feel calm or to feel as if they want to sleep 
The motion of the car almost lulled her  to sleep . </t>
  </si>
  <si>
    <t>lull sb into sth</t>
  </si>
  <si>
    <t xml:space="preserve">to make someone feel safe in order to trick them 
Most exercise classes start gently, lulling you into thinking that you're fit.     
Their promises lulled us  into a false sense of security   (= made us feel safe, when in fact we were not) . </t>
  </si>
  <si>
    <t>premium</t>
  </si>
  <si>
    <t>پريم يام</t>
  </si>
  <si>
    <t xml:space="preserve">an amount of money paid to get  insurance 
    Car insurance premiums have increased this year.     
  The premiums  for  healthcare plans are high. </t>
  </si>
  <si>
    <t>dramatic</t>
  </si>
  <si>
    <t>دراه ماه تيه ك</t>
  </si>
  <si>
    <t xml:space="preserve">very sudden or noticeable, or full of action and excitement 
  a dramatic change/improvement     
  We watched scenes of the dramatic  (= exciting)  rescue on the news. </t>
  </si>
  <si>
    <t>round sth. Off</t>
  </si>
  <si>
    <t xml:space="preserve">to complete an event or activity in a pleasant or satisfactory way 
 To round off her education, her father sent her to a Swiss finishing school.     
 We rounded the meal off  with  a chocolate and rum cake. </t>
  </si>
  <si>
    <t>كوم پليه تيه</t>
  </si>
  <si>
    <t>criminalize / criminalise</t>
  </si>
  <si>
    <t>كريه ميه ناه لايز</t>
  </si>
  <si>
    <t xml:space="preserve">to make something illegal 
    The law has criminalized prostitution but not got rid of it. </t>
  </si>
  <si>
    <t>wear sb out</t>
  </si>
  <si>
    <t xml:space="preserve">to make someone extremely tired 
    Walking around a museum all day really wears you out. </t>
  </si>
  <si>
    <t>Fatiguer / Crever (familier)</t>
  </si>
  <si>
    <t>rend</t>
  </si>
  <si>
    <t>ريه ند</t>
  </si>
  <si>
    <t xml:space="preserve">(rend - rent - rent / rend - rended - rended) old use  or  literary -to tear or break something violently  
With one stroke of his sword, he rent his enemy's helmet  in  two.     
  [ + adjective ]   Firemen had to rend him  free   (= pull him out)  of the burning car.   
  figurative      A terrifying scream rent  the air . </t>
  </si>
  <si>
    <t>flat</t>
  </si>
  <si>
    <t>فلاه ت</t>
  </si>
  <si>
    <t xml:space="preserve">TYRE WITHOUT AIR - [ C   usually singular ] mainly  US informal - a  flat tyre 
    We were late because we had to stop and fix a flat. </t>
  </si>
  <si>
    <t>un pneu crevé</t>
  </si>
  <si>
    <t>squeak</t>
  </si>
  <si>
    <t>سكوه ويك</t>
  </si>
  <si>
    <t xml:space="preserve">to make a short very high cry or sound 
    The mice in the cupboard squeaked.     
  The door squeaked as it swung back and forth on its rusty hinges. </t>
  </si>
  <si>
    <t>crackle</t>
  </si>
  <si>
    <t>كراه كل</t>
  </si>
  <si>
    <t xml:space="preserve">to make a lot of short, dry, sharp sounds 
    The radio started to crackle.     
  The logs crackled and popped in the fireplace. </t>
  </si>
  <si>
    <t>چوه ينت</t>
  </si>
  <si>
    <t xml:space="preserve">a large piece of meat which is cooked in one piece 
a joint of beef/pork </t>
  </si>
  <si>
    <t>rôti</t>
  </si>
  <si>
    <t>غوه تى</t>
  </si>
  <si>
    <t>puddle</t>
  </si>
  <si>
    <t>پاه دل</t>
  </si>
  <si>
    <t xml:space="preserve">a small pool of liquid on the ground, especially from rain </t>
  </si>
  <si>
    <t>stock (garden)</t>
  </si>
  <si>
    <t>ستوه ك</t>
  </si>
  <si>
    <t xml:space="preserve">a garden plant with small pleasant-smelling, brightly coloured flowers </t>
  </si>
  <si>
    <t>elude</t>
  </si>
  <si>
    <t>إل لوود</t>
  </si>
  <si>
    <t xml:space="preserve">to not be caught by someone 
    They eluded the police by fleeing. </t>
  </si>
  <si>
    <t>éluder</t>
  </si>
  <si>
    <t>أيه لووه ديه</t>
  </si>
  <si>
    <t>get round sth / (US) get around sth.</t>
  </si>
  <si>
    <t xml:space="preserve">to succeed in avoiding or solving a problem 
We can get round the problem of space by building an extension. </t>
  </si>
  <si>
    <t>circumvent</t>
  </si>
  <si>
    <t>سير كوم ڨنت</t>
  </si>
  <si>
    <t xml:space="preserve">formal - to avoid something, especially cleverly or illegally 
    Ships were registered abroad to circumvent employment and safety regulations. </t>
  </si>
  <si>
    <t>reckon with sb / sth</t>
  </si>
  <si>
    <t xml:space="preserve">informal  - to deal with a difficult or powerful person or thing 
    If you harm her, you're going to have the police to reckon with. </t>
  </si>
  <si>
    <t>racism</t>
  </si>
  <si>
    <t>ريه سيه سم</t>
  </si>
  <si>
    <t xml:space="preserve">disapproving - the belief that people's qualities are influenced by their race and that the members of other races are not as good as the members of your own, or the resulting unfair treatment of members of other races 
The authorities are taking steps to combat/fight/tackle racism in schools.     
The report made it plain that  institutional  racism  (= racism in all parts of an organization)  is deep-rooted in this country. </t>
  </si>
  <si>
    <t>racisme</t>
  </si>
  <si>
    <t>غاه سيسم</t>
  </si>
  <si>
    <t>إن ستن كت</t>
  </si>
  <si>
    <t xml:space="preserve">the way people or animals naturally react or behave, without having to think or learn about it 
All his instincts told him to stay near the car and wait for help.     
[ +  to  infinitive ]   Her  first  instinct was  to  run.     
It is instinct that tells the birds when to begin their migration.   
figurative Bob seems to  have  an instinct  for   (= is naturally good at)  knowing which products will sell. </t>
  </si>
  <si>
    <t>أن ستان</t>
  </si>
  <si>
    <t>cite</t>
  </si>
  <si>
    <t>سايت</t>
  </si>
  <si>
    <t xml:space="preserve">formal  - to mention something as proof for a theory or as a reason why something has happened 
She cited three reasons why people get into debt (ديه ت).     
The company cited a 12% decline in new orders  as  evidence that overall demand for its products was falling. </t>
  </si>
  <si>
    <t>come to grief</t>
  </si>
  <si>
    <t>جريف</t>
  </si>
  <si>
    <t xml:space="preserve">to suddenly fail in what you are doing, often because you have an accident 
    The Italian champion was in second position when he came to grief on the third lap. </t>
  </si>
  <si>
    <t>tumble</t>
  </si>
  <si>
    <t>تم بل</t>
  </si>
  <si>
    <t>rumple</t>
  </si>
  <si>
    <t>راه م پل</t>
  </si>
  <si>
    <t xml:space="preserve">to make something become  creased   (= not smooth)  or untidy 
    You'll rumple your jacket if you don't hang it up properly. </t>
  </si>
  <si>
    <t>own up</t>
  </si>
  <si>
    <t xml:space="preserve">to admit that you have done something wrong 
    No one has owned up  to  steal ing  the money. </t>
  </si>
  <si>
    <t>affect</t>
  </si>
  <si>
    <t>أه فيه كت</t>
  </si>
  <si>
    <t xml:space="preserve"> formal   to pretend to feel or think something. 
    To all his problems she affected indifference. </t>
  </si>
  <si>
    <t>allot</t>
  </si>
  <si>
    <t>أه لوه ت</t>
  </si>
  <si>
    <t xml:space="preserve">to give (especially a share of something available) for a particular purpose 
    [ + two objects ]   They allotted everyone a separate desk.     
  They allotted a separate desk  to  everyone.     
  The ministry of culture will be allotted about $6 million less this year.     
  Three hours have been allotted  to/for  this task.     
  The museum is planning to increase the amount of  space  allotted to modern art. </t>
  </si>
  <si>
    <t>assigner</t>
  </si>
  <si>
    <t>أه سين ييه</t>
  </si>
  <si>
    <t>escort</t>
  </si>
  <si>
    <t>أيه س كوه رت</t>
  </si>
  <si>
    <t xml:space="preserve"> to go with someone or a vehicle especially to make certain that they arrive safely or that they leave a place 
    Several little boats escorted the sailing ship into the harbour.     
  Security guards escorted the intruders from the building.     
  The police escorted her  to  the airport, and made sure that she left the country.   
to go with someone and show them a place 
    People on the tour will be escorted by an expert on archaeology. </t>
  </si>
  <si>
    <t>escorter / accompagner</t>
  </si>
  <si>
    <t>إيه س كوه غ تيه / أه كوم پاه نييه</t>
  </si>
  <si>
    <t>sightseer</t>
  </si>
  <si>
    <t>سايت سيير</t>
  </si>
  <si>
    <t xml:space="preserve">from sightseeing: the visiting of interesting places, especially by people on holiday 
We  did  a bit of sightseeing in Paris. </t>
  </si>
  <si>
    <t>accost</t>
  </si>
  <si>
    <t>أه كوه ست</t>
  </si>
  <si>
    <t xml:space="preserve">formal - to go up to or stop and speak to someone in a threatening way 
    I'm usually accosted by beggars and drunks as I walk to the station. </t>
  </si>
  <si>
    <t>accoster / aborder</t>
  </si>
  <si>
    <t>أه كوه ستيه / أه بوه غ ديه</t>
  </si>
  <si>
    <t>broach</t>
  </si>
  <si>
    <t>بروه تش</t>
  </si>
  <si>
    <t xml:space="preserve">to begin a discussion of something difficult 
    At some point we've got to discuss money but I don't know quite how to broach the  subject  with him. </t>
  </si>
  <si>
    <t>أكوى زيه شن</t>
  </si>
  <si>
    <t xml:space="preserve">[ U ] the process of getting something 
    The acquisition of huge amounts of data has helped our research enormously. </t>
  </si>
  <si>
    <t>nostril</t>
  </si>
  <si>
    <t>نوه ز تريه ل</t>
  </si>
  <si>
    <t xml:space="preserve">either of the two openings in the nose through which air moves when you breathe 
    The horses came to a halt, steam streaming from their nostrils. </t>
  </si>
  <si>
    <t>l'aile de nez</t>
  </si>
  <si>
    <t>utterly</t>
  </si>
  <si>
    <t>أه تر لى</t>
  </si>
  <si>
    <t xml:space="preserve">(from utter: extreme or complete)
utter confusion/misery/chaos   
  utter nonsense/rubbish/drivel     
  The meeting was a  complete and  utter waste of time.     
  Lying back in the hot bath was utter bliss. </t>
  </si>
  <si>
    <t>levee</t>
  </si>
  <si>
    <t>ليه ڨى</t>
  </si>
  <si>
    <t xml:space="preserve">a wall made of land or other materials that is built next to a river to stop the river from  overflowing   (= coming out of a place because it is too full) </t>
  </si>
  <si>
    <t>ambiance (US) / ambience (UK)</t>
  </si>
  <si>
    <t>أم بياه نس</t>
  </si>
  <si>
    <t xml:space="preserve">the character of a place or the quality it seems to have 
    Despite being a busy city, Dublin has the ambience  of  a country town. </t>
  </si>
  <si>
    <t>trespasser</t>
  </si>
  <si>
    <t>تريه س پاه سر</t>
  </si>
  <si>
    <t xml:space="preserve">from trespass:  to go onto someone's land or enter their building without permission 
    I hope this is a public footpath and we're not trespassing  on  someone's land. </t>
  </si>
  <si>
    <t>literal</t>
  </si>
  <si>
    <t>ليه تيه راه ل</t>
  </si>
  <si>
    <t xml:space="preserve">The literal meaning of a word is its original, basic meaning (Compare figurative)
The literal meaning of 'television' is 'seeing from a distance'.     
You need to demonstrate to the examiners that you have more than a literal understanding of the text.     
Her translation is too literal  (= done one word at a time) , resulting in heavy, unnatural prose. </t>
  </si>
  <si>
    <t>au sens propre</t>
  </si>
  <si>
    <t>أوه سوه نس پغوه پغ</t>
  </si>
  <si>
    <t>appreciation</t>
  </si>
  <si>
    <t>أه پريه ش ييه شن</t>
  </si>
  <si>
    <t xml:space="preserve"> increase in price, value, etc. 
    There has been little appreciation in the value of property recently. </t>
  </si>
  <si>
    <t>firearm</t>
  </si>
  <si>
    <t>فاه ير أرم</t>
  </si>
  <si>
    <t xml:space="preserve">slightly  formal   a gun that can be carried easily 
    He was found guilty of possessing an unlicensed firearm. </t>
  </si>
  <si>
    <t>arme à feu</t>
  </si>
  <si>
    <t>أه غم أه فوه</t>
  </si>
  <si>
    <t>kick the bucket (US kick off)</t>
  </si>
  <si>
    <t xml:space="preserve">informal  - to die </t>
  </si>
  <si>
    <t>Passer l'arme à gauche</t>
  </si>
  <si>
    <t>give yourself up</t>
  </si>
  <si>
    <t xml:space="preserve">to allow the police or an enemy to take you as a prisoner 
The gunman gave himself up to the police.   
</t>
  </si>
  <si>
    <t>Se mettre en état d'arrestation</t>
  </si>
  <si>
    <t>ingenuity</t>
  </si>
  <si>
    <t>إن چيه ن يوه يى تى</t>
  </si>
  <si>
    <t xml:space="preserve">someone's ability to think of clever new ways of doing something
Drug smugglers constantly use their ingenuity to find new ways of getting drugs into a country. </t>
  </si>
  <si>
    <t>أن چيه ن يوه زى تيه</t>
  </si>
  <si>
    <t>astuteness</t>
  </si>
  <si>
    <t>أه س توت نيه س</t>
  </si>
  <si>
    <t xml:space="preserve">from astute: clever and quick to see how to take advantage of a situation
an astute investor/businesswoman   
  his astute handling of the situation   
  an astute observer of human behaviour </t>
  </si>
  <si>
    <t>shrewdness</t>
  </si>
  <si>
    <t>شروه د نيه س</t>
  </si>
  <si>
    <t xml:space="preserve">from shrewd: having or based on a clear understanding and good judgment of a situation, resulting in an advantage
[ +  to  infinitive ]   He was shrewd  enough  not  to  take the job when there was the possibility of getting a better one a few months later.     
  She is a shrewd  politician  who wants to avoid offending the electorate unnecessarily.     
  It was a shrewd  move  to buy your house just before property prices started to rise. </t>
  </si>
  <si>
    <t>إنتر چيه ك شن</t>
  </si>
  <si>
    <t xml:space="preserve">In grammar, an interjection is a word which is used to show a short sudden expression of emotion. 
"Hey!" is an interjection. </t>
  </si>
  <si>
    <t>autopsy</t>
  </si>
  <si>
    <t xml:space="preserve">the cutting open and examination of a dead body in order to discover the cause of death 
    They  carried out/performed  an autopsy.     
  The body arrived for autopsy at the Dallas hospital. </t>
  </si>
  <si>
    <t>أه ڨيه ر چن</t>
  </si>
  <si>
    <t xml:space="preserve">(a person or thing which causes) a feeling of strong dislike or of not wishing to do something 
    I felt an instant aversion  to  his parents.     
  She has a deep aversion  to  gett ing  up in the morning.     
  Greed is my  pet  aversion  (= the thing I dislike most of all) . </t>
  </si>
  <si>
    <t>sparse</t>
  </si>
  <si>
    <t>سپاه رس</t>
  </si>
  <si>
    <t xml:space="preserve">small in numbers or amount, often scattered over a large area 
  a sparse population/audience   
  sparse vegetation/woodland   
  a sparse beard     
  Information coming out of the disaster area is sparse. </t>
  </si>
  <si>
    <t>goatee</t>
  </si>
  <si>
    <t>جوه تيى</t>
  </si>
  <si>
    <t xml:space="preserve">a small usually pointed  beard  grown only on the chin, not the cheeks </t>
  </si>
  <si>
    <t>stubble</t>
  </si>
  <si>
    <t>ستاه بل</t>
  </si>
  <si>
    <t xml:space="preserve"> the short hair which grows on a man's face if he has not cut the hair for a few days 
 With the back of his hand, he rubbed the stubble on his chin. </t>
  </si>
  <si>
    <t xml:space="preserve">barbe </t>
  </si>
  <si>
    <t>فوه رت</t>
  </si>
  <si>
    <t xml:space="preserve">a military building consisting of an area surrounded by a strong wall, in which soldiers live and which is designed to be defended from attack 
    The remains of the Roman fort are well preserved. </t>
  </si>
  <si>
    <t>fortress</t>
  </si>
  <si>
    <t>فوه رت ريه س</t>
  </si>
  <si>
    <t xml:space="preserve">a large strong building or group of buildings which can be defended from attack </t>
  </si>
  <si>
    <t>pejorative</t>
  </si>
  <si>
    <t>پيه چورا تيڨ</t>
  </si>
  <si>
    <t xml:space="preserve">formal - disapproving or suggesting that something is not good or is of no importance 
Make sure students realise that 'fat' is an unflattering or pejorative word.     
It comes as quite a shock to still hear a judge describing a child as 'illegitimate', with all the pejorative overtones of that word. </t>
  </si>
  <si>
    <t>péjoratif, ive</t>
  </si>
  <si>
    <t>پيه چوه غاه تيف</t>
  </si>
  <si>
    <t>aerosol</t>
  </si>
  <si>
    <t>أيه روه سوه ل</t>
  </si>
  <si>
    <t xml:space="preserve">a metal container in which liquids are kept under pressure and forced out in a spray </t>
  </si>
  <si>
    <t>أيى غوه سوه ل</t>
  </si>
  <si>
    <t>loafer</t>
  </si>
  <si>
    <t>لوه فر</t>
  </si>
  <si>
    <t xml:space="preserve">someone who avoids doing any work 
  an idle loafer </t>
  </si>
  <si>
    <t>bouche inutile</t>
  </si>
  <si>
    <t>taint</t>
  </si>
  <si>
    <t>تيه نت</t>
  </si>
  <si>
    <t xml:space="preserve">to spoil something, especially food or blood, by adding a harmful substance, or to spoil people's opinion of someone 
    His reputation was permanently tainted by the financial scandal. </t>
  </si>
  <si>
    <t>sanctuary</t>
  </si>
  <si>
    <t>سانكت شواه رى</t>
  </si>
  <si>
    <t xml:space="preserve">* protection or a safe place, especially for someone or something being chased or hunted 
 Illegal immigrants  found/sought/took  sanctuary in a local church.     
 The chapel became a sanctuary for the refugees. 
*the most holy part of a religious building </t>
  </si>
  <si>
    <t>cast sth / sb out</t>
  </si>
  <si>
    <t xml:space="preserve">to get rid of someone or something, especially forcefully 
    Cast out by his family, he was forced to fend for himself. </t>
  </si>
  <si>
    <t>vanquish</t>
  </si>
  <si>
    <t>ڨان كويه ش</t>
  </si>
  <si>
    <t xml:space="preserve">to defeat an opponent, especially in war 
    Napoleon was vanquished at the battle of Waterloo in 1815.     
  The vanquished army surrendered their weapons. </t>
  </si>
  <si>
    <t>thesis</t>
  </si>
  <si>
    <t>سى سيه س</t>
  </si>
  <si>
    <t xml:space="preserve">(plural theses) a long piece of writing on a particular subject, especially one that is done for a higher college or university  degree 
  a doctoral thesis  (= for a PhD) </t>
  </si>
  <si>
    <t>viva</t>
  </si>
  <si>
    <t>ڨاى ڨاه</t>
  </si>
  <si>
    <t xml:space="preserve">(also viva voce) specialized a spoken examination for a college qualification </t>
  </si>
  <si>
    <t>coronary</t>
  </si>
  <si>
    <t>كوه روه ناه رى</t>
  </si>
  <si>
    <t xml:space="preserve">an extremely dangerous medical condition in which the flow of blood to the heart is blocked by a blood  clot   (= a mass of blood) 
He's in hospital after  having  a coronary last week. </t>
  </si>
  <si>
    <t>infarct</t>
  </si>
  <si>
    <t>إن فاه ركت</t>
  </si>
  <si>
    <t xml:space="preserve">a localized area of tissue, as in the heart or kidney, that is dying or dead, having been deprived of its blood supply because of an obstruction by embolism or thrombosis. </t>
  </si>
  <si>
    <t>breach</t>
  </si>
  <si>
    <t>بريتش</t>
  </si>
  <si>
    <t xml:space="preserve">formal      a hole that is made in a wall or another structure used for protection during an attack 
    A cannon ball had made a breach in their castle walls. </t>
  </si>
  <si>
    <t>utility room</t>
  </si>
  <si>
    <t>يوه تيه لى تى روه م</t>
  </si>
  <si>
    <t xml:space="preserve">a room, especially in a house, where large pieces of useful equipment such as a washing machine can be kept and where things can be stored </t>
  </si>
  <si>
    <t>lather</t>
  </si>
  <si>
    <t>لاه زر</t>
  </si>
  <si>
    <t xml:space="preserve">a pale, usually white, mass of small bubbles produced especially when soap is mixed with water 
    Wet the hair, apply shampoo and massage into a rich lather. </t>
  </si>
  <si>
    <t>beat sth out</t>
  </si>
  <si>
    <t xml:space="preserve"> Music - to make sounds that have a particular rhythm by hitting something such as a drum 
The drummer beat out a steady rhythm while we marched. </t>
  </si>
  <si>
    <t>Marquer la cadence</t>
  </si>
  <si>
    <t>rower</t>
  </si>
  <si>
    <t>روه وار</t>
  </si>
  <si>
    <t xml:space="preserve">from row: to cause a boat to move through water by pushing against the water with  oars   (= poles with flat ends) </t>
  </si>
  <si>
    <t>rameur , rameuse</t>
  </si>
  <si>
    <t>غاه موه غ / غاه موه ز</t>
  </si>
  <si>
    <t>pace</t>
  </si>
  <si>
    <t>پيه س</t>
  </si>
  <si>
    <t xml:space="preserve">the speed at which someone or something moves, or with which something happens or changes 
  a slow/fast pace     
  When she thought she heard someone following her, she  quickened  her pace.     
  Could you slow down a bit - I can't  keep  pace  with   (= walk or run as fast as)  you. </t>
  </si>
  <si>
    <t>executive</t>
  </si>
  <si>
    <t>أيه جزيه ك تيڨ</t>
  </si>
  <si>
    <t xml:space="preserve"> *( informal      exec ) someone in a high position, especially in business, who makes decisions and puts them into action 
    She is now a  senior  executive, having worked her way up through the company.   
*the executive : the part of a government that is responsible for making certain that laws and decisions are put into action 
*a group of people who run a business or an organization 
    The executive of the health workers' union accepted the proposed pay increase on behalf of their members. </t>
  </si>
  <si>
    <t>beehive</t>
  </si>
  <si>
    <t>بيى هايڨ</t>
  </si>
  <si>
    <t xml:space="preserve">a container shaped like a box in which bees are kept so that their honey can be collected </t>
  </si>
  <si>
    <t>غووه شش</t>
  </si>
  <si>
    <t>order</t>
  </si>
  <si>
    <t>أوردر</t>
  </si>
  <si>
    <t xml:space="preserve"> [ C   + singular or plural verb ] a group of people who join together for religious or similar reasons and live according to particular rules 
  religious/holy orders   
  monks of the Cistercian/Franciscan Order </t>
  </si>
  <si>
    <t>caption</t>
  </si>
  <si>
    <t>كاپشن</t>
  </si>
  <si>
    <t xml:space="preserve">a short piece of text under a picture in a book, magazine or newspaper which describes the picture or explains what the people in it are doing or saying </t>
  </si>
  <si>
    <t>landscape</t>
  </si>
  <si>
    <t>لاند سكيه پ</t>
  </si>
  <si>
    <t xml:space="preserve">* a large area of countryside, especially in relation to its appearance 
 a rural/barren landscape     
 The landscape is dotted with the tents of campers and hikers.     
 The cathedral dominates the landscape for miles around.   
*[ C  or  U ] a view or picture of the countryside, or the art of making such pictures 
 a watercolour landscape.     
 J.M.W. Turner is one of Britain's best-known landscape  painters . </t>
  </si>
  <si>
    <t>پيه يى زاه چ</t>
  </si>
  <si>
    <t>country</t>
  </si>
  <si>
    <t>كان ترى</t>
  </si>
  <si>
    <t xml:space="preserve">land which is not in towns, cities or industrial areas and is either used for farming or left in its natural condition 
He lives out  in the  country somewhere.   
Would you prefer to live  in the  country instead of a town? </t>
  </si>
  <si>
    <t>defamation</t>
  </si>
  <si>
    <t>ده فاه ميه شن</t>
  </si>
  <si>
    <t xml:space="preserve">to defame ده فيه م: to damage the reputation of a person or group by saying or writing bad things about them which are not true 
He is suing for defamation  of character . </t>
  </si>
  <si>
    <t>chat-up line</t>
  </si>
  <si>
    <t>شات أپ لاين</t>
  </si>
  <si>
    <t xml:space="preserve">( US     come-on line ) informal - a remark which someone makes to a person who they are sexually attracted to in order to make their sexual interest known to them and start a conversation with them 
  "Have you been here before?" "That's one of the oldest chat-up lines I've ever heard!" </t>
  </si>
  <si>
    <t>captivity</t>
  </si>
  <si>
    <t>كاپ تي ڨى تى</t>
  </si>
  <si>
    <t xml:space="preserve">when a person or animal is kept somewhere and is not allowed to leave 
All the hostages, when released  from  captivity, looked remarkably fit and well.     
Animals bred  in  captivity would probably not survive if they were released into the wild. </t>
  </si>
  <si>
    <t>quarry</t>
  </si>
  <si>
    <t>كواه رى</t>
  </si>
  <si>
    <t xml:space="preserve"> HOLE - a large artificial hole in the ground where stone, sand, etc. is dug for use as building material 
  a granite/limestone/marble/slate quarry </t>
  </si>
  <si>
    <t>pursue</t>
  </si>
  <si>
    <t>پيه ر سووه</t>
  </si>
  <si>
    <t xml:space="preserve">If you pursue a plan, activity or situation, you try to do it or achieve it, usually over a long period of time 
He decided to pursue a career in television.     
We need to decide soon what marketing strategy we should pursue for these new products.     
Michael Evans is leaving the company to pursue his own business interests.     
She is ruthless in pursuing her goals. </t>
  </si>
  <si>
    <t xml:space="preserve">a sum of money which a person who has been accused of a crime pays to a law court so that they can be released until their trial. The payment is a way of making certain that the person will return to court for trial 
He was  released/remanded   on  bail ( of  $100 000).     
Because of a previous conviction, the judge refused to  grant  bail  (= allow the accused person to be released) . </t>
  </si>
  <si>
    <t>badminton</t>
  </si>
  <si>
    <t>باد من توه ن</t>
  </si>
  <si>
    <t xml:space="preserve">a sport in which two or four people hit a  shuttlecock   (= a light object with feathers)  over a high net </t>
  </si>
  <si>
    <t>the icing on the cake (US the frosting on the cake)</t>
  </si>
  <si>
    <t xml:space="preserve">something which makes a good situation even better 
I was just content to see my daughter in such a stable relationship but a grandchild, that really was the icing on the cake. </t>
  </si>
  <si>
    <t>kennel</t>
  </si>
  <si>
    <t>كيه نيه ل</t>
  </si>
  <si>
    <t xml:space="preserve">  ( US   usually   doghouse ) a small, usually wooden shelter for a dog to sleep in outside </t>
  </si>
  <si>
    <t>niche</t>
  </si>
  <si>
    <t>نيش</t>
  </si>
  <si>
    <t>seducer</t>
  </si>
  <si>
    <t>سيه دوه سر</t>
  </si>
  <si>
    <t xml:space="preserve">someone who seduces people 
    The play tells the story of a wealthy woman who seeks revenge on her heartless seducer. </t>
  </si>
  <si>
    <t>séducteur, trice</t>
  </si>
  <si>
    <t>سيه دووك توه غ</t>
  </si>
  <si>
    <t>cradle snatcher (US cradle robber)</t>
  </si>
  <si>
    <t>كريه دل سناه تشر</t>
  </si>
  <si>
    <t xml:space="preserve">humorous  or  disapproving  - a person whose sexual partner is much younger than they are </t>
  </si>
  <si>
    <t>Aimer la chair fraîche</t>
  </si>
  <si>
    <t>goosebumps (UK goose pimples)</t>
  </si>
  <si>
    <t>جوه س بامپس</t>
  </si>
  <si>
    <t xml:space="preserve">small raised areas that appear on the skin because of cold, fear or excitement 
  You're cold - look, you've got goosebumps! </t>
  </si>
  <si>
    <t>spineless</t>
  </si>
  <si>
    <t>سپاين ليه س</t>
  </si>
  <si>
    <t xml:space="preserve"> disapproving - describes someone who does not have much determination and is not willing to take risks 
    He was, she concluded, a spineless individual. </t>
  </si>
  <si>
    <t>polish</t>
  </si>
  <si>
    <t>پوه ليه ش</t>
  </si>
  <si>
    <t xml:space="preserve">[ C  or  U ] a cream or other substance that you use to clean something 
  shoe/furniture/silver polish </t>
  </si>
  <si>
    <t>cire / encaustique</t>
  </si>
  <si>
    <t>سييغ / أون كوه س تيك</t>
  </si>
  <si>
    <t>bulkhead</t>
  </si>
  <si>
    <t>باه لك هيه د</t>
  </si>
  <si>
    <t xml:space="preserve">specialized - a wall which divides the inside of a ship or aircraft </t>
  </si>
  <si>
    <t>pigswill (US swill)</t>
  </si>
  <si>
    <t>پيه ج سويه لل</t>
  </si>
  <si>
    <t xml:space="preserve">1.  waste human food that is fed to pigs 
2.  informal      bad or unpleasant food 
  I can't eat this pigswill! Take it away! </t>
  </si>
  <si>
    <t>peasant</t>
  </si>
  <si>
    <t>پيه زاه نت</t>
  </si>
  <si>
    <t xml:space="preserve">*a person who owns or rents a small piece of land and grows crops, keeps animals, etc. on it, especially one who has a low income, very little education and a low social position. This is usually used of someone who lived in the past or of someone in a poor country 
    Tons of internationally donated food was distributed to the starving peasants.     
  Most of the produce sold in the market is grown by peasant farmers.     
  Peasant women with scarves around their heads were working in the fields. 
*informal-disapproving - a person who is not well educated or is rude and does not behave well 
    Joe's a real peasant. </t>
  </si>
  <si>
    <t>paysan, paysanne</t>
  </si>
  <si>
    <t>پيه يى زان / پيه يى زاه نن</t>
  </si>
  <si>
    <t>groovy</t>
  </si>
  <si>
    <t>جروه ڨى</t>
  </si>
  <si>
    <t xml:space="preserve">old-fashioned   slang  - very fashionable and interesting 
  That's a groovy hat you're wearing, did you knit it yourself? </t>
  </si>
  <si>
    <t>maid</t>
  </si>
  <si>
    <t>ميه د</t>
  </si>
  <si>
    <t xml:space="preserve">a woman who works as a servant in a hotel or in someone's home 
    In the beach resort, the apartments and villas have daily maid  service .     
  In California many illegal immigrants work as maids, nannies and gardeners. </t>
  </si>
  <si>
    <t>chambermaid</t>
  </si>
  <si>
    <t>شاه م بر ميه د</t>
  </si>
  <si>
    <t xml:space="preserve">a woman employed in a hotel to clean and tidy bedrooms </t>
  </si>
  <si>
    <t xml:space="preserve">femme de chambre </t>
  </si>
  <si>
    <t>commission (n.)</t>
  </si>
  <si>
    <t>كوه ميه شن</t>
  </si>
  <si>
    <t xml:space="preserve">a group of people who have been formally chosen to discover information about a problem or examine the reasons why the problem exists 
  a commission  on  alcohol abuse/racial tension     
  The government have  set up / established  a commission to investigate the problem of inner city violence. </t>
  </si>
  <si>
    <t>committee</t>
  </si>
  <si>
    <t>كوه ميه تى</t>
  </si>
  <si>
    <t xml:space="preserve">a small group of people chosen to represent a larger organization and either make decisions or collect information for it 
    She  sits on/is on  the school's development committee.     
  The local council have just set up a committee to study recycling.   
  a committee  meeting </t>
  </si>
  <si>
    <t xml:space="preserve">commission  </t>
  </si>
  <si>
    <t>reprieve</t>
  </si>
  <si>
    <t>رپ ريڨ</t>
  </si>
  <si>
    <t xml:space="preserve">to stop or delay the punishment, especially by death, of a prisoner </t>
  </si>
  <si>
    <t>gracier</t>
  </si>
  <si>
    <t>جغاه س ييه</t>
  </si>
  <si>
    <t>كون شنس</t>
  </si>
  <si>
    <t xml:space="preserve">the part of you that judges how moral your own actions are and makes you feel guilty about bad things that you have done or things you feel responsible for 
  a  guilty  conscience   
  a  question/matter of  conscience     
  You didn't do anything wrong - you should have a  clear  conscience  (= not feel guilty) . </t>
  </si>
  <si>
    <t>lucidity</t>
  </si>
  <si>
    <t>لوه سيه دى تى</t>
  </si>
  <si>
    <t xml:space="preserve">from lucid: clearly expressed and easy to understand or (of a person) thinking or speaking clearly 
    She gave a clear and lucid account of her plans for the company's future.     
  The drugs she's taking make her drowsy and confused, but there are times when she's quite lucid. </t>
  </si>
  <si>
    <t>lucidité</t>
  </si>
  <si>
    <t>لووه سى دى تيه</t>
  </si>
  <si>
    <t>imitate</t>
  </si>
  <si>
    <t>ايم تيه ت</t>
  </si>
  <si>
    <t xml:space="preserve">to behave in a similar way to someone or something else, or to copy the speech or behaviour, etc. of someone or something 
    Some of the younger pop bands try to imitate their musical heroes from the past.     
  They produce artificial chemicals which exactly imitate particular natural ones. </t>
  </si>
  <si>
    <t>counterfeit</t>
  </si>
  <si>
    <t>كاونتر فيه ت</t>
  </si>
  <si>
    <t xml:space="preserve">made to look like the original of something, usually for dishonest or illegal purposes 
  counterfeit jewellery/passports/coins </t>
  </si>
  <si>
    <t>infringement</t>
  </si>
  <si>
    <t>إن فرنچ منت</t>
  </si>
  <si>
    <t xml:space="preserve">an action that breaks a rule, law, etc 
  copyright infringement     
  Even minor infringements  of  the law will be severely punished. </t>
  </si>
  <si>
    <t>decorum</t>
  </si>
  <si>
    <t>ديه كوه رام</t>
  </si>
  <si>
    <t xml:space="preserve">formal  - behaviour that is controlled, calm and polite 
    As young ladies we were expected to  act/behave   with  proper decorum. </t>
  </si>
  <si>
    <t>bienséance</t>
  </si>
  <si>
    <t>بيان سيه ياه نس</t>
  </si>
  <si>
    <t>proprities</t>
  </si>
  <si>
    <t>پروپ راه يتيز</t>
  </si>
  <si>
    <t xml:space="preserve">formal - the rules of polite social behaviour 
    They'd invited us to dinner so we thought we'd better  observe  the proprieties and invite them back. </t>
  </si>
  <si>
    <t>les bienséances</t>
  </si>
  <si>
    <t>duvet (UK) / continental quilt (UK) / comforter (US)</t>
  </si>
  <si>
    <t>دوه ڨيه</t>
  </si>
  <si>
    <t xml:space="preserve">a large soft flat bag filled with feathers or artificial material used on a bed </t>
  </si>
  <si>
    <t>dig in</t>
  </si>
  <si>
    <t xml:space="preserve">informal - to start eating 
  The food's going cold - dig in! </t>
  </si>
  <si>
    <t>stitch</t>
  </si>
  <si>
    <t>ستيه تش</t>
  </si>
  <si>
    <t xml:space="preserve">a length of special thread used to join the edges of a deep cut in the flesh 
Her head wounds needed 50 stitches.     
  He got hit with a broken bottle and needed five stitches  in  his cheek. </t>
  </si>
  <si>
    <t>Point de suture (nf.)</t>
  </si>
  <si>
    <t>پوان دوه سووه تووغ</t>
  </si>
  <si>
    <t>pang</t>
  </si>
  <si>
    <t>پاه نج</t>
  </si>
  <si>
    <t xml:space="preserve">a sudden sharp feeling, especially of painful emotion 
  a pang  of  jealousy     
  We hadn't eaten since yesterday and the  hunger  pangs were getting harder to ignore. </t>
  </si>
  <si>
    <t>to put it about (put yourself about)</t>
  </si>
  <si>
    <t xml:space="preserve">UK    informal  - to have sex with a lot of different people 
  Have you been putting it about recently, then? </t>
  </si>
  <si>
    <t>Avoir la cuisse légère</t>
  </si>
  <si>
    <t>أه ڨواه غ لاه  كويي سس ليه چيه غ</t>
  </si>
  <si>
    <t>go downhill</t>
  </si>
  <si>
    <t xml:space="preserve">to gradually become worse 
    After his wife died, his health started to go downhill. </t>
  </si>
  <si>
    <t>Aller à la dérive</t>
  </si>
  <si>
    <t>skid (n.)</t>
  </si>
  <si>
    <t xml:space="preserve">an uncontrollable sliding movement 
    She was riding too fast on a wet road, and the motorbike  went into a  skid. </t>
  </si>
  <si>
    <t>downward spiral</t>
  </si>
  <si>
    <t xml:space="preserve">  when a price, etc. is becoming lower, or when a situation is getting worse and is difficult to control because one bad event causes another 
This year's downward spiral of house prices has depressed the market.     
  We must avoid the downward spiral in which unemployment leads to homelessness and then to crime. </t>
  </si>
  <si>
    <t>deposition</t>
  </si>
  <si>
    <t>ديه پوه زيه شن</t>
  </si>
  <si>
    <t xml:space="preserve">formal - when someone important is removed from a powerful position 
    Crowds celebrated the dictator's deposition. </t>
  </si>
  <si>
    <t>demotion</t>
  </si>
  <si>
    <t>ديه موه شن</t>
  </si>
  <si>
    <t xml:space="preserve">from demote: to lower someone or something in rank or position - Opposite promote 
    The captain was demoted ( to  sergeant) for failing to fulfil his duties.   </t>
  </si>
  <si>
    <t>deposal</t>
  </si>
  <si>
    <t>ديه پوه زال</t>
  </si>
  <si>
    <t xml:space="preserve">to depose: to remove someone important from a powerful position 
 Margaret Thatcher was deposed  as  leader of the British Conservative Party in 1991.     
  King Charles I was deposed  from  the English throne in 1646. </t>
  </si>
  <si>
    <t>backfiring</t>
  </si>
  <si>
    <t>باه ك فاير</t>
  </si>
  <si>
    <t xml:space="preserve">to backfire:  (of an engine) to make a loud noise as a result of fuel burning too early 
    I was woken by the sound of a truck backfiring. </t>
  </si>
  <si>
    <t>riddle</t>
  </si>
  <si>
    <t>ريه دل</t>
  </si>
  <si>
    <t xml:space="preserve">*a type of question which describes something in a difficult and confusing way, and which has a clever or funny answer, often asked as a game 
*[ C   usually singular ] something which is confusing, or a problem which is difficult to solve 
    Scientists may have  solved  the riddle  of  Saturn's rings. </t>
  </si>
  <si>
    <t>devinette / énigme</t>
  </si>
  <si>
    <t>دوه ڨى نيه ت / أيه نيجم</t>
  </si>
  <si>
    <t>cantaloupe (UK) / cantaloup (US)</t>
  </si>
  <si>
    <t>كانتاه لوه پ</t>
  </si>
  <si>
    <t xml:space="preserve"> ( Australian  also   rockmelon ) a type of  melon   (= large fruit with a thick skin)  that is round and has yellow or green skin and sweet orange flesh </t>
  </si>
  <si>
    <t>concealment</t>
  </si>
  <si>
    <t>كون سيل منت</t>
  </si>
  <si>
    <t xml:space="preserve">when something is hidden 
  the concealment  of  evidence/facts/weapons </t>
  </si>
  <si>
    <t>hypocrisy</t>
  </si>
  <si>
    <t>هيه پوك ريه سى</t>
  </si>
  <si>
    <t xml:space="preserve">disapproving - when someone pretends to believe something that they do not really believe or that is the opposite of what they do or say at another time 
    There's one rule for her and another rule for everyone else and it's sheer hypocrisy. </t>
  </si>
  <si>
    <t xml:space="preserve">hypocrisie </t>
  </si>
  <si>
    <t>deceit</t>
  </si>
  <si>
    <t>ديه سيت</t>
  </si>
  <si>
    <t xml:space="preserve">(an act of) keeping the truth hidden, especially to get an advantage 
The story is about theft, fraud and deceit on an incredible scale.     
  When the newspapers published the full story, all his earlier deceits were revealed. </t>
  </si>
  <si>
    <t>mildness</t>
  </si>
  <si>
    <t>مايلد نيه س</t>
  </si>
  <si>
    <t xml:space="preserve">from mild: describes food or a food flavour that is not very strong 
He doesn't like a hot curry - he prefers a mild one.   
a mild chilli sauce </t>
  </si>
  <si>
    <t>subtlety</t>
  </si>
  <si>
    <t xml:space="preserve"> صاه تل تى</t>
  </si>
  <si>
    <t xml:space="preserve">Approving - from subtle: achieved in a quiet way which does not attract attention to itself and which is therefore good or clever
a subtle plan/suggestion   
  subtle questions </t>
  </si>
  <si>
    <t>سوب تى لى تيه</t>
  </si>
  <si>
    <t>caress</t>
  </si>
  <si>
    <t>كر ريه س</t>
  </si>
  <si>
    <t xml:space="preserve">from caress(v.): to touch or kiss someone in a gentle and loving way
Gently he caressed her cheek. </t>
  </si>
  <si>
    <t>caresse</t>
  </si>
  <si>
    <t>كاه غيه س</t>
  </si>
  <si>
    <t>sentry</t>
  </si>
  <si>
    <t>سيه ن ترى</t>
  </si>
  <si>
    <t xml:space="preserve">a soldier who guards a place, usually by standing at its entrance 
    My squad were on sentry  duty  last night. </t>
  </si>
  <si>
    <t>vase</t>
  </si>
  <si>
    <t>ڨيه س</t>
  </si>
  <si>
    <t xml:space="preserve">a container for holding flowers or for decoration 
  a vase of flowers </t>
  </si>
  <si>
    <t>ڨاه زز</t>
  </si>
  <si>
    <t>gauging (UK) / gaging (US)</t>
  </si>
  <si>
    <t>جيه دچينج</t>
  </si>
  <si>
    <t xml:space="preserve">to gauge: to calculate an amount, especially by using a measuring device 
Use a thermometer to gauge the temperature.     
  I tried to gauge  (= guess)  the weight of the box. </t>
  </si>
  <si>
    <t>lapel</t>
  </si>
  <si>
    <t>لاه پيه ل</t>
  </si>
  <si>
    <t xml:space="preserve">a strip of cloth which is part of the front of a jacket or coat. It is joined to the collar and folded back onto the chest ياقة البدلة
    A flower was pinned  to/in  her lapel. </t>
  </si>
  <si>
    <t>indubitable</t>
  </si>
  <si>
    <t>إن دوه بى تاه بل</t>
  </si>
  <si>
    <t xml:space="preserve">formal - that cannot be doubted 
  an indubitable fact </t>
  </si>
  <si>
    <t>أن دوه بى تاه بل</t>
  </si>
  <si>
    <t>undisputed</t>
  </si>
  <si>
    <t>أن ديه س پيوه تيه د</t>
  </si>
  <si>
    <t xml:space="preserve">If something is undisputed, everyone agrees about it 
  an undisputed fact   
  the undisputed champion/winner </t>
  </si>
  <si>
    <t>shell</t>
  </si>
  <si>
    <t>شيه لل</t>
  </si>
  <si>
    <t xml:space="preserve">a container, usually with a pointed end, which is filled with explosives and shot from a large gun 
    Artillery  and  mortar  shells were landing in the outskirts of the city. </t>
  </si>
  <si>
    <t>obus</t>
  </si>
  <si>
    <t>أوه بووه</t>
  </si>
  <si>
    <t>pier</t>
  </si>
  <si>
    <t>پيير</t>
  </si>
  <si>
    <t xml:space="preserve">*PLATFORM - a long structure sticking out from the land over the sea, along which people can walk or to which large boats can be tied and which sometimes has restaurants, etc. on it 
*a low structure built at the edge of water, used especially for getting into and out of boats </t>
  </si>
  <si>
    <t>jetée</t>
  </si>
  <si>
    <t>jetty</t>
  </si>
  <si>
    <t>چيه تى</t>
  </si>
  <si>
    <t xml:space="preserve">a wooden or stone structure which is built in the water at the edge of a sea or lake and is used by people getting on and off boats </t>
  </si>
  <si>
    <t>prickly pear</t>
  </si>
  <si>
    <t>پركلى پيه ر</t>
  </si>
  <si>
    <t xml:space="preserve">a type of  cactus   (= desert plant)  that has oval fruit that can be eaten with sharp spines on them </t>
  </si>
  <si>
    <t>Figue de Barbarie</t>
  </si>
  <si>
    <t>فى جج دوه باغ باه غى</t>
  </si>
  <si>
    <t>countenance</t>
  </si>
  <si>
    <t>كاونت ناه نس</t>
  </si>
  <si>
    <t xml:space="preserve">formal   FACE -  [ C  or  U ] the appearance or expression of someone's face 
    He was of noble countenance. </t>
  </si>
  <si>
    <t>مى نن</t>
  </si>
  <si>
    <t>to be sorry sight / state / tale</t>
  </si>
  <si>
    <t xml:space="preserve">a bad condition or situation 
    He was a sorry sight when he got home - soaking and covered in mud.     
  It's a sorry state of affairs when there isn't any food in the house. </t>
  </si>
  <si>
    <t>faire piètre figure</t>
  </si>
  <si>
    <t>پييه تغ</t>
  </si>
  <si>
    <t>loaf</t>
  </si>
  <si>
    <t>لوه ف</t>
  </si>
  <si>
    <t xml:space="preserve"> informal - to avoid activity, especially work 
Stop loafing  (about/around)  and get on with cleaning the windows! </t>
  </si>
  <si>
    <t>to lay into sb</t>
  </si>
  <si>
    <t xml:space="preserve"> informal  - to attack someone physically or to criticise them in an angry way 
    In the middle of the meeting she suddenly laid into him for no apparent reason. </t>
  </si>
  <si>
    <t>botany</t>
  </si>
  <si>
    <t>بوه تاه نى</t>
  </si>
  <si>
    <t xml:space="preserve">the scientific study of plants </t>
  </si>
  <si>
    <t xml:space="preserve">ماه ج </t>
  </si>
  <si>
    <t xml:space="preserve">informal - mainly  disapproving - someone's face 
  his  ugly  mug </t>
  </si>
  <si>
    <t>dentistry</t>
  </si>
  <si>
    <t>ديه ن تس ترى</t>
  </si>
  <si>
    <t xml:space="preserve">the work of a dentist </t>
  </si>
  <si>
    <t>dentisterie</t>
  </si>
  <si>
    <t>دون تيس تغى</t>
  </si>
  <si>
    <t>a roll in the hay</t>
  </si>
  <si>
    <t xml:space="preserve">humorous (هيوه موه راه س) - sexual activity which is quick and enjoyable and does not involve serious feelings 
    I wouldn't sacrifice my marriage for a roll in the hay with a waitress. </t>
  </si>
  <si>
    <t>puncture (n.)</t>
  </si>
  <si>
    <t>پاه نك شر / تشر</t>
  </si>
  <si>
    <t xml:space="preserve">a small hole made by a sharp object, especially in a tyre 
    My bike has  had  two punctures in the last three weeks.     
  I  (= My car tyre)   had  a puncture when I was driving back from Keele.     
  She had a puncture wound in her arm, from a wasp sting. </t>
  </si>
  <si>
    <t>be on the run</t>
  </si>
  <si>
    <t xml:space="preserve">1.  to be trying to avoid being caught, especially by the police 
    After a month on the run, the prisoners were finally recaptured by the police.   
2.  to hurry from one activity to another 
    She's always on the run and never has time for a chat. </t>
  </si>
  <si>
    <t>Être en fuite</t>
  </si>
  <si>
    <t>on the run</t>
  </si>
  <si>
    <t xml:space="preserve">while hurrying to go somewhere 
    I eat breakfast on the run if I'm late for work. </t>
  </si>
  <si>
    <t>life-size(d)</t>
  </si>
  <si>
    <t>لاه يف ساه يزد</t>
  </si>
  <si>
    <t xml:space="preserve">describes a work of art or model that is the same size as the person or thing that it represents 
  a life-size statue of the Prime Minister </t>
  </si>
  <si>
    <t>en grandeur(nf) nature</t>
  </si>
  <si>
    <t>nobility</t>
  </si>
  <si>
    <t>نوه بيه لى تى</t>
  </si>
  <si>
    <t xml:space="preserve">MORAL - [ U ] honesty, bravery and unselfishness 
  nobility of spirit/purpose </t>
  </si>
  <si>
    <t>noblesse</t>
  </si>
  <si>
    <t>نوه ب ليه س</t>
  </si>
  <si>
    <t xml:space="preserve">زوه لوه لوه چى </t>
  </si>
  <si>
    <t xml:space="preserve">the scientific study of animals, especially their structure </t>
  </si>
  <si>
    <t>زوه ه لوه چى</t>
  </si>
  <si>
    <t>claw</t>
  </si>
  <si>
    <t xml:space="preserve">one of the sharp curved nails at the end of each of the toes of some animals and birds 
    Our cat likes to  sharpen  her claws on the legs of the dining table. </t>
  </si>
  <si>
    <t>sb's clutches</t>
  </si>
  <si>
    <t>كلاه تش</t>
  </si>
  <si>
    <t xml:space="preserve">humorous - [ plural ] the control of someone 
    He  is in /has  fallen into  the clutches  of  that woman. </t>
  </si>
  <si>
    <t>sarcastic</t>
  </si>
  <si>
    <t>ساه ر كاه ستيه ك</t>
  </si>
  <si>
    <t>from sarcasm: the use of remarks which clearly mean the opposite of what they say, and which are made in order to hurt someone's feelings or to criticize something in a humorous way  
 "You have been working hard, " he said with heavy sarcasm, as he looked at the empty page.</t>
  </si>
  <si>
    <t>ساه غ كاه س تيك</t>
  </si>
  <si>
    <t>make / pull a face</t>
  </si>
  <si>
    <t xml:space="preserve">to make a strange expression with your face, usually to show that you do not like someone or something 
    "This tastes horrible," said Tom, pulling a face at his glass.     
  I was pulling silly faces to make the baby laugh. </t>
  </si>
  <si>
    <t>faire la grimace</t>
  </si>
  <si>
    <t>جريه ميه س</t>
  </si>
  <si>
    <t xml:space="preserve">from grimace: to make an expression of pain, strong dislike, etc. in which the face twists in an ugly way 
Helen made a grimace  of  disgust when she saw the raw meat. </t>
  </si>
  <si>
    <t>whipped cream</t>
  </si>
  <si>
    <t>Whipped cream is cream that has been beaten by a mixer, whisk, or fork until it is light and fluffy. Whipped cream is often sweetened and sometimes flavored with vanilla, and is often called Chantilly cream or crème Chantilly.</t>
  </si>
  <si>
    <t>honky</t>
  </si>
  <si>
    <t>هونكى</t>
  </si>
  <si>
    <t>US  slang  offensive -  a word used by some black people to refer to a white person</t>
  </si>
  <si>
    <t>bungalow</t>
  </si>
  <si>
    <t>باه نجاه لوه</t>
  </si>
  <si>
    <t>a house that has only one storey (= level):  
It was a seaside town filled with small, white bungalows.</t>
  </si>
  <si>
    <t>presume</t>
  </si>
  <si>
    <t>پريه زووم</t>
  </si>
  <si>
    <t xml:space="preserve">to believe something to be true because it is very likely, although you are not certain 
    [ + ( that ) ]   I presume  (that)  they're not coming, since they haven't replied to the invitation.   
  [ + speech ]   You are Dr Smith, I presume?     
  "Are we walking to the hotel?" "I presume  not/so ." </t>
  </si>
  <si>
    <t>blasphemy</t>
  </si>
  <si>
    <t>بلاس فيه مى</t>
  </si>
  <si>
    <t xml:space="preserve">something which you say or do that shows you do not respect God or a religion 
  to be accused of blasphemy   
  figurative    humorous      Elvis Presley fans think that any criticism of him is blasphemy. </t>
  </si>
  <si>
    <t>downmarket</t>
  </si>
  <si>
    <t>داه ون ماه ركت</t>
  </si>
  <si>
    <t xml:space="preserve">( US downscale ) disapproving - cheap in quality and price 
  a downmarket tabloid newspaper </t>
  </si>
  <si>
    <t>bas de gamme</t>
  </si>
  <si>
    <t xml:space="preserve"> باه د جاه مم</t>
  </si>
  <si>
    <t>upmarket (UK)</t>
  </si>
  <si>
    <t>adj. &amp; adverb</t>
  </si>
  <si>
    <t>أه پ ماه ركت</t>
  </si>
  <si>
    <t xml:space="preserve"> ( mainly  US upscale ) mainly UK  - describes goods and products that are of very high quality and intended to be bought by people who are quite rich - Compare downmarket 
  an upmarket brand name     
  Many garment exporters want to move upmarket.   </t>
  </si>
  <si>
    <t>haut de gamme</t>
  </si>
  <si>
    <t>أود جاه مم</t>
  </si>
  <si>
    <t>to learn / know the ropes</t>
  </si>
  <si>
    <t xml:space="preserve">to learn/know how to do a job or activity </t>
  </si>
  <si>
    <t>Faire ses gammes</t>
  </si>
  <si>
    <t>فيه غ سيه جاه مم</t>
  </si>
  <si>
    <t>gamut</t>
  </si>
  <si>
    <t>جاه موه ت</t>
  </si>
  <si>
    <t xml:space="preserve"> the whole range of things that can be included in something 
    In her stories she expresses the  whole  gamut  of  emotions, from happiness to sorrow. </t>
  </si>
  <si>
    <t>headlong (UK) / headfirst (US)</t>
  </si>
  <si>
    <t>هيه د فيه ر ست</t>
  </si>
  <si>
    <t xml:space="preserve">1.    [ before noun ]  ( US   also   headlong ) -  with the head going first 
    She  dived  headfirst  into  the pool.   
2.  without thinking or preparation 
    You shouldn't rush headfirst  into  starting your own business without proper advice. </t>
  </si>
  <si>
    <t>tomber de toute sa hauteur</t>
  </si>
  <si>
    <t>Pitch</t>
  </si>
  <si>
    <t>پيه تش</t>
  </si>
  <si>
    <t xml:space="preserve"> LEVEL - [ C  or  U ] - the level or degree of something 
The piano and organ were tuned to the same pitch  (= note) .     
If you teach children and adults in the same class, it's difficult to get the pitch  (= level of difficulty or interest)  right. </t>
  </si>
  <si>
    <t>slope</t>
  </si>
  <si>
    <t>سلوه پ</t>
  </si>
  <si>
    <t xml:space="preserve">(part of) the side of a hill or mountain 
  a ski/mountain slope     
  Snow had settled on some of the higher slopes.     
  There's a very  steep  slope just before you reach the top of the mountain.     
  There are some nice  gentle   (= not steep)  slopes that we can ski down. </t>
  </si>
  <si>
    <t>soar (bird)</t>
  </si>
  <si>
    <t>سوه ر</t>
  </si>
  <si>
    <t xml:space="preserve">(of a bird or aircraft) to rise high in the air while flying without moving the wings or using power 
She watched the gliders (an aircraft without an engine and with long fixed wings, which flies by gliding) soaring effortlessly above her. </t>
  </si>
  <si>
    <t>سون ڨوه ليه</t>
  </si>
  <si>
    <t>soar</t>
  </si>
  <si>
    <t xml:space="preserve">*RISE QUICKLY - [ I   usually + adverb or preposition ] to rise very quickly to a high level 
    All night long fireworks soared into the sky.     
  Temperatures will soar into the eighties over the weekend say the weather forecasters.     
  House prices had soared a further twenty per cent.   
*[ T ] to reach a great height 
    The highest peak in the range soars 15 771 feet into the sky. </t>
  </si>
  <si>
    <t xml:space="preserve">cut the ground from under  sb's  feet </t>
  </si>
  <si>
    <t xml:space="preserve">to make someone or their ideas seem less good, especially by doing something before them or better than them </t>
  </si>
  <si>
    <t>Couper ou faucher (voler - فوه شيه) l'herbe sous le pied à quelqu'un</t>
  </si>
  <si>
    <t xml:space="preserve">pull the rug from under  sb's  feet </t>
  </si>
  <si>
    <t xml:space="preserve">to suddenly take away help or support from someone, or to suddenly do something which causes many problems for them </t>
  </si>
  <si>
    <t>rug</t>
  </si>
  <si>
    <t>راه ج</t>
  </si>
  <si>
    <t xml:space="preserve">a piece of thick heavy cloth smaller than a carpet, used for covering the floor or for decoration 
    My dog loves lying on the rug in front of the fire. </t>
  </si>
  <si>
    <t>being</t>
  </si>
  <si>
    <t>بي ين</t>
  </si>
  <si>
    <t xml:space="preserve">a person or thing that exists or the state of existing 
    A nuclear war would kill millions of living beings.     
  Strange beings from outer space are still a popular subject for sci-fi films.     
  We do not know exactly how life first  came into  being  (= began to exist.) </t>
  </si>
  <si>
    <t>être</t>
  </si>
  <si>
    <t>أيه تغ</t>
  </si>
  <si>
    <t>كوم پاه شن</t>
  </si>
  <si>
    <t xml:space="preserve"> approving - a strong feeling of sympathy and sadness for the suffering or bad luck of others and a wish to help them 
    I was hoping she might  show  a little compassion. </t>
  </si>
  <si>
    <t>كوم پاه سيون</t>
  </si>
  <si>
    <t>humanity</t>
  </si>
  <si>
    <t>هيوه ماه نى تى</t>
  </si>
  <si>
    <t xml:space="preserve">KINDNESS - [ U ] understanding and kindness towards other people 
    If only he would  show/display  a little humanity for once. </t>
  </si>
  <si>
    <t>attitude</t>
  </si>
  <si>
    <t>أه تيه تووه د</t>
  </si>
  <si>
    <t xml:space="preserve">OPINION - [ C  or  U ] a feeling or opinion about something or someone, or a way of behaving that is caused by this 
    It's often very difficult to change people's attitudes.     
  [ +  that ]   She  takes  the attitude  that  children should be allowed to learn at their own pace.     
  He has a very bad attitude  to/towards  work.     
  He seems to have undergone a change  in/of  attitude recently, and has become much more co-operative.     
  I don't like your attitude  (= the way you are behaving) . </t>
  </si>
  <si>
    <t>أه تى تووه د</t>
  </si>
  <si>
    <t xml:space="preserve"> to inveigh against sb/sth</t>
  </si>
  <si>
    <t>إن ڨيه يى</t>
  </si>
  <si>
    <t xml:space="preserve">formal  - to strongly criticize something or someone 
    There were politicians who inveighed against immigrants to get votes. </t>
  </si>
  <si>
    <t>Proférer (to utter, to say پغوه فيه غيه) des imprécation à l'econtre de (against) quelqu'un / quelque chose</t>
  </si>
  <si>
    <t>imprecation</t>
  </si>
  <si>
    <t>إم پريه كيه شن</t>
  </si>
  <si>
    <t xml:space="preserve">formal - a swear word : a rude or offensive word
    The old woman walked along the street muttering imprecations. </t>
  </si>
  <si>
    <t>أمب بشن</t>
  </si>
  <si>
    <t xml:space="preserve">*Physical Chemistry. the absorption of solvent by a gel.
*Photography. (in color printing) absorption of dye by gelatin, as in the dye-transfer process.
</t>
  </si>
  <si>
    <t>countersink</t>
  </si>
  <si>
    <t>كاه ونتر سنك</t>
  </si>
  <si>
    <t xml:space="preserve">a tool for countersinking a hole, to countersink: to enlarge the upper part of (a cavity), especially by chamfering, to receive the cone-shaped head of a screw, bolt, etc.
</t>
  </si>
  <si>
    <t>midget</t>
  </si>
  <si>
    <t xml:space="preserve">offensive - a very small person </t>
  </si>
  <si>
    <t>hunch</t>
  </si>
  <si>
    <t>هانش</t>
  </si>
  <si>
    <t xml:space="preserve">an idea which is based on feeling and for which there is no proof 
I  had  a hunch  that  you'd be here.     
  Sometimes you have to be prepared to  act on/follow  a hunch. </t>
  </si>
  <si>
    <t>سيه ن سيه شن</t>
  </si>
  <si>
    <t xml:space="preserve">a general feeling caused by something that happens to you, especially a feeling which you cannot describe exactly 
[ C usually singular ] a general feeling caused by something that happens to you, especially a feeling which you cannot describe exactly 
[ + ( that ) ]   I had the odd sensation  (that)  someone was following me.     
I can remember the first time I went sailing - it was a wonderful sensation. </t>
  </si>
  <si>
    <t>سون ساه سيون</t>
  </si>
  <si>
    <t>scene</t>
  </si>
  <si>
    <t>سين</t>
  </si>
  <si>
    <t xml:space="preserve">[ C ] a view or picture of a place, event, or activity 
Lowry painted street scenes.   
scenes of everyday life   
figurative  - There were scenes  of  great joy as the hostages were re-united with their families. </t>
  </si>
  <si>
    <t>سيه ن</t>
  </si>
  <si>
    <t>إيم پريه شن</t>
  </si>
  <si>
    <t xml:space="preserve">the way that something seems, looks or feels to a particular person
It  makes/gives/creates  a very bad impression if you're late for an interview.     
  [ + ( that ) ]   He likes to  give  the impression  (that)  he's terribly popular and has loads of friends. </t>
  </si>
  <si>
    <t>manuscript</t>
  </si>
  <si>
    <t>ماه نيوه س كريه پت</t>
  </si>
  <si>
    <t xml:space="preserve">1.  the original copy of a book or article before it is printed 
    He sent the 400-page manuscript to his publisher.   
2.  an old document or book written by hand in the times before printing was invented 
    It is thought that the manuscript is the work of a monk and dates from the twelfth century. </t>
  </si>
  <si>
    <t>manuscrit</t>
  </si>
  <si>
    <t>ماه نووه سكغى</t>
  </si>
  <si>
    <t>fiscal</t>
  </si>
  <si>
    <t>فيه س كاه ل</t>
  </si>
  <si>
    <t xml:space="preserve"> specialized - connected with (public) money 
  fiscal policy </t>
  </si>
  <si>
    <t>detachment (n.)</t>
  </si>
  <si>
    <t xml:space="preserve"> دى تاتش ميه نت</t>
  </si>
  <si>
    <t xml:space="preserve"> a feeling of not being emotionally involved 
  to have an  air of  detachment </t>
  </si>
  <si>
    <t xml:space="preserve">détachement </t>
  </si>
  <si>
    <t>inflection</t>
  </si>
  <si>
    <t>إن فليه ك شن</t>
  </si>
  <si>
    <t xml:space="preserve">the way in which the sound of your voice changes during speech, for example when you emphasize particular words
His voice was low and flat, with almost no inflection. </t>
  </si>
  <si>
    <t>modulation</t>
  </si>
  <si>
    <t>موه دوه ليه شن</t>
  </si>
  <si>
    <t xml:space="preserve">from modulate موه دوه ليه ت : to change the style, loudness, etc. of something such as your voice in order to achieve an effect or express an emotion .
His gentle introductory tone modulates into a football coach's pre-game pep (energy or willingness to be active) talk. </t>
  </si>
  <si>
    <t>bow</t>
  </si>
  <si>
    <t>باه و</t>
  </si>
  <si>
    <t xml:space="preserve">when you bend your head or body forward, especially as a way of showing someone respect or expressing thanks to people who have watched you perform 
    The audience applauded enthusiastically, and she came back on stage to  take  another bow. </t>
  </si>
  <si>
    <t xml:space="preserve">inclination </t>
  </si>
  <si>
    <t>أن كلى ناه سيون</t>
  </si>
  <si>
    <t>إن سكريه پشن</t>
  </si>
  <si>
    <t xml:space="preserve">words that are written or cut in something 
    The inscription read 'To darling Molly. Christmas 1904.'     
  The inscriptions on the gravestones were worn away. </t>
  </si>
  <si>
    <t>formality</t>
  </si>
  <si>
    <t>فوه ر ماه لى تى</t>
  </si>
  <si>
    <t xml:space="preserve">1.    [ C ] something which has to be done but which has no real importance 
    You'll have to sign the visitors' book, but  it's just a  formality.   
2.  formalities - something that the law or an official process says must be done 
    We'll have to  observe the  formalities  (= do what is expected) . </t>
  </si>
  <si>
    <t>Cyprus</t>
  </si>
  <si>
    <t>سايپ راه س</t>
  </si>
  <si>
    <t>قبرص</t>
  </si>
  <si>
    <t>systematic</t>
  </si>
  <si>
    <t>using a fixed and organized plan</t>
  </si>
  <si>
    <t>synthetic</t>
  </si>
  <si>
    <t>سيه ن ثيه تيه ك</t>
  </si>
  <si>
    <t xml:space="preserve">1.  describes products that are made from artificial substances, often copying a natural product 
  synthetic fibres   
2.  disapproving      false or artificial 
    She criticized the synthetic charm of television presenters. </t>
  </si>
  <si>
    <t>locution adjectivale</t>
  </si>
  <si>
    <t>هاه لوه سى نيه شن</t>
  </si>
  <si>
    <t xml:space="preserve"> when you see, hear, feel or smell something which does not exist, usually because you are ill or have taken a drug 
A high temperature can cause hallucinations.   
  auditory (أوه ديه توه رى specialized - of or about hearing ) /olfactory أول فاك توه رى (adjective - [before noun ]specialized connected with the ability to smell) hallucinations </t>
  </si>
  <si>
    <t>assault</t>
  </si>
  <si>
    <t>أه سوه لت</t>
  </si>
  <si>
    <t xml:space="preserve">a violent attack 
    He was charged with  sexual  assault.   
  UK      The number of  indecent  assaults has increased alarmingly over the past year.   
  an assault  on  a police officer </t>
  </si>
  <si>
    <t>aggression</t>
  </si>
  <si>
    <t>أج ريه شن</t>
  </si>
  <si>
    <t>spoken or physical behaviour which is threatening or involves harm to someone or something 
    Some types of dog are bred for aggression.   
  an  act of  aggression   
forceful playing in sport that is intended to win points</t>
  </si>
  <si>
    <t>پيه ر سيه پ تاه بل</t>
  </si>
  <si>
    <t xml:space="preserve">that can be seen, heard or noticed 
There was a  barely  perceptible movement in his right arm.     
  The past year has seen a perceptible improvement in working standards. </t>
  </si>
  <si>
    <t>tone sth down</t>
  </si>
  <si>
    <t xml:space="preserve">to make something less forceful or offensive, usually a piece of writing or a speech
Some of the  language  in the original play has been toned down for the television version. </t>
  </si>
  <si>
    <t>neutraliser</t>
  </si>
  <si>
    <t>badge</t>
  </si>
  <si>
    <t xml:space="preserve">a small piece of metal, plastic, cloth, etc., with words or a picture on it, that is pinned or sewn to your clothing, often to show your support for a political organization or belief, or your rank, or membership of a group, etc 
    Everyone at the conference wore a badge with their name on. </t>
  </si>
  <si>
    <t>spring from sth</t>
  </si>
  <si>
    <t xml:space="preserve">to come from or be a result of something 
    His need to be liked obviously springs from a deep-rooted insecurity. </t>
  </si>
  <si>
    <t>être issu de</t>
  </si>
  <si>
    <t>أيه تغى سووه دوه</t>
  </si>
  <si>
    <t>amphetamine</t>
  </si>
  <si>
    <t>أم فيه تاه مين</t>
  </si>
  <si>
    <t xml:space="preserve">any of several types of drug used as a  stimulant   (= a substance which makes the mind or body more active) 
Floyd was banned from racing after a drug test revealed traces of amphetamine in his urine. </t>
  </si>
  <si>
    <t>cannibal</t>
  </si>
  <si>
    <t>كاه نى باه ل</t>
  </si>
  <si>
    <t xml:space="preserve">a person who eats human flesh, or an animal which eats the flesh of animals of its own type </t>
  </si>
  <si>
    <t>Hot flush (UK) / flash (US)</t>
  </si>
  <si>
    <t>هوت فلاه شش</t>
  </si>
  <si>
    <t xml:space="preserve"> a sudden hot uncomfortable feeling experienced by some women during the  menopause. </t>
  </si>
  <si>
    <t>estate</t>
  </si>
  <si>
    <t>أيه س تيه ت</t>
  </si>
  <si>
    <t xml:space="preserve">Property - a large area of land in the country which is owned by a family or an organization and is often used for growing crops or raising animals
It's a typical  country  estate with a large house for the owner, farm buildings and estate workers' houses. </t>
  </si>
  <si>
    <t>property</t>
  </si>
  <si>
    <t>پروه پار تى</t>
  </si>
  <si>
    <t xml:space="preserve">an object or objects that belong to someone
The club does not accept responsibility for loss of or damage to club members'  personal  property.    
Both books have 'Property of Her Majesty's Government' stamped inside them. </t>
  </si>
  <si>
    <t xml:space="preserve">propriété </t>
  </si>
  <si>
    <t>پغوه پغيه تيه</t>
  </si>
  <si>
    <t>burgle (UK) / burgalize (US)</t>
  </si>
  <si>
    <t>بيه ر جل</t>
  </si>
  <si>
    <t xml:space="preserve"> to burgle (UK) / to burgalize (US) : to illegally enter a building and steal things. 
When they got back from their holiday they found that their home had been burgled. </t>
  </si>
  <si>
    <t>cabinet</t>
  </si>
  <si>
    <t>كاه بيه نيه ت</t>
  </si>
  <si>
    <t xml:space="preserve"> GOVERNMENT - ( usually   Cabinet )   [ C   usually singular   + singular or plural verb ] a small group of the most important people elected to government, who make the main decisions about what should happen 
The Cabinet meet/meets every Thursday.     
a cabinet  minister .     
The Prime Minister has announced a cabinet  reshuffle   (= changes in the Cabinet) . </t>
  </si>
  <si>
    <t>federal</t>
  </si>
  <si>
    <t>adj</t>
  </si>
  <si>
    <t>فيه ديه رال</t>
  </si>
  <si>
    <t xml:space="preserve">[ before noun ] relating to the central government, and not to the government of a region, of some countries such as the United States 
  the federal government   
  a federal agency/employee </t>
  </si>
  <si>
    <t>concoct</t>
  </si>
  <si>
    <t>كون كوه كت</t>
  </si>
  <si>
    <t xml:space="preserve">to make something, usually food, by adding several different parts together, often in a way that is original or not planned 
He concocted the most amazing dish from all sorts of unlikely ingredients. </t>
  </si>
  <si>
    <t>trafficker</t>
  </si>
  <si>
    <t>تراه فيه كر</t>
  </si>
  <si>
    <t xml:space="preserve">a person who trades in illegal goods, especially drugs 
  drug  traffickers   
  an international  arms  trafficker </t>
  </si>
  <si>
    <t>كيه رس</t>
  </si>
  <si>
    <t xml:space="preserve">TROUBLE - [ C ] a cause of trouble and unhappiness 
Noise is the curse of modern city life. </t>
  </si>
  <si>
    <t>spring onion (UK) / green onion (US)</t>
  </si>
  <si>
    <t>سپريه نج أوه ن يون</t>
  </si>
  <si>
    <t>a long thin green and white onion that is often eaten uncooked .</t>
  </si>
  <si>
    <t>ognion blanc</t>
  </si>
  <si>
    <t>أوه نيوه بلاه ن</t>
  </si>
  <si>
    <t>pickling onions</t>
  </si>
  <si>
    <t>پيه ك ليه نج</t>
  </si>
  <si>
    <t xml:space="preserve">pickling onions  (= small onions of a type which are kept in vinegar) </t>
  </si>
  <si>
    <t>petits ognions</t>
  </si>
  <si>
    <t>پوه تيت أوه نيوه</t>
  </si>
  <si>
    <t>disinfect</t>
  </si>
  <si>
    <t>دس أن فيه كت</t>
  </si>
  <si>
    <t xml:space="preserve"> to clean something using chemicals that kill bacteria and other very small living things that cause disease .
disinfect the toilets/a wound </t>
  </si>
  <si>
    <t xml:space="preserve"> antiseptic</t>
  </si>
  <si>
    <t xml:space="preserve"> a chemical used for preventing infection in an injury, especially by killing bacteria .
Antiseptic is used to sterilize the skin before giving an injection.     
Many of the ingredients for antiseptics come from the rainforests. </t>
  </si>
  <si>
    <t>antibacterial</t>
  </si>
  <si>
    <t>أنتى باك تيه ر ياه ل</t>
  </si>
  <si>
    <t xml:space="preserve">intended to kill or reduce the harmful effects of bacteria especially when used on the skin .
an antibacterial facial wash </t>
  </si>
  <si>
    <t>fungicide</t>
  </si>
  <si>
    <t>فونچى ساه يد</t>
  </si>
  <si>
    <t xml:space="preserve"> a chemical substance used to kill fungus or prevent it from growing .</t>
  </si>
  <si>
    <t>antibiotic</t>
  </si>
  <si>
    <t>أن تى باه يوه تيه ك</t>
  </si>
  <si>
    <t xml:space="preserve">a medicine or chemical that can destroy harmful bacteria in the body or limit their growth .
I'm  taking  antibiotics for a throat infection.   
a one-month  course of  antibiotics     
Some types of antibiotic are used to promote growth in farm animals. </t>
  </si>
  <si>
    <t>viral</t>
  </si>
  <si>
    <t>ڨاه ى راه ل</t>
  </si>
  <si>
    <t xml:space="preserve">caused by a virus .
viral  infections </t>
  </si>
  <si>
    <t>foul</t>
  </si>
  <si>
    <t>فاه ول</t>
  </si>
  <si>
    <t xml:space="preserve">extremely unpleasant 
  Those toilets smell foul!     
  I've had a foul day at work.   
  Why are you in such a foul mood this morning?   
  What foul weather! </t>
  </si>
  <si>
    <t>well-off</t>
  </si>
  <si>
    <t>ويه ل أوه ف</t>
  </si>
  <si>
    <t xml:space="preserve">rich 
    Her family was very well-off. </t>
  </si>
  <si>
    <t>to be better off</t>
  </si>
  <si>
    <t>بيه تر أوه ف</t>
  </si>
  <si>
    <t xml:space="preserve">a.  to have more money than you had in the past or more money than most other people 
    Obviously we're better off now we're both working.     
  When his parents died, he found himself $100 000 better off  (= he had $100 000 more than he had in the past) .   
b.  to be in a better situation, if or after something happens 
    He'd be better off working for a bigger company. </t>
  </si>
  <si>
    <t>promise</t>
  </si>
  <si>
    <t>پروه ميه س</t>
  </si>
  <si>
    <t xml:space="preserve"> [ U ] when someone or something is likely to develop successfully and people expect this to happen 
His English teacher had written on his report that he  showed  great promise.     
As a child I was quite a good dancer, but I didn't fulfil my early promise.  واعد.</t>
  </si>
  <si>
    <t>promesses (nfpl.)</t>
  </si>
  <si>
    <t>psychotropic</t>
  </si>
  <si>
    <t>سايكو تروه پيه ك</t>
  </si>
  <si>
    <t>affecting mental activity, behavior, or perception, as a mood-altering drug. ( another word for psychoactive: of or relating to a substance having a profound or significant effect on mental processes:  )</t>
  </si>
  <si>
    <t>selenium</t>
  </si>
  <si>
    <t>سيه ليه ن يوم</t>
  </si>
  <si>
    <t>a chemical element used in  photocells  and photographic devices and also necessary in small amounts in the body.</t>
  </si>
  <si>
    <t>vitamin</t>
  </si>
  <si>
    <t>ڨاه ى تاه ميه ن</t>
  </si>
  <si>
    <t>any of a group of natural substances which are necessary in small amounts for the growth and good health of the body .</t>
  </si>
  <si>
    <t>ماه ين</t>
  </si>
  <si>
    <t xml:space="preserve">[ T   often passive ] to place or hide mines in an area of land or sea 
    The desert was  heavily  mined. </t>
  </si>
  <si>
    <t>gnaw away at sth.</t>
  </si>
  <si>
    <t>نوه</t>
  </si>
  <si>
    <t xml:space="preserve">to gradually reduce or spoil something 
    Bad debts are continuing to gnaw away at the bank's profits. </t>
  </si>
  <si>
    <t>غونچيه</t>
  </si>
  <si>
    <t>eat into sth.</t>
  </si>
  <si>
    <t xml:space="preserve">to use or take away a large part of something valuable, such as money or time 
    The high cost of living in London is eating into my savings. </t>
  </si>
  <si>
    <t>miner</t>
  </si>
  <si>
    <t>sap (v.)</t>
  </si>
  <si>
    <t xml:space="preserve">to make someone weaker or take away strength or an important quality from someone, especially over a long period of time .
Constant criticism saps you  of  your confidence.     
  Looking after her dying mother had sapped all her energy. </t>
  </si>
  <si>
    <t>فيه ت</t>
  </si>
  <si>
    <t xml:space="preserve">healthy and strong, especially as a result of exercise - Opposite unfit 
 I jog to  keep  fit.     
 You need to be very fit to hike the Inca Trail.   </t>
  </si>
  <si>
    <t>en bonne forme physique</t>
  </si>
  <si>
    <t>أون بوه نن فوه غم فى زيك</t>
  </si>
  <si>
    <t>pod</t>
  </si>
  <si>
    <t>پوه د</t>
  </si>
  <si>
    <t xml:space="preserve">pod : a long, narrow, flat part of some plants, such as beans and peas, which contains the seeds and usually has a thick skin , 
seed pods   
  a pea/vanilla pod </t>
  </si>
  <si>
    <t>husk</t>
  </si>
  <si>
    <t>هاسك</t>
  </si>
  <si>
    <t>husk : the dry outer covering of some seeds.</t>
  </si>
  <si>
    <t xml:space="preserve">gousse </t>
  </si>
  <si>
    <t>clove</t>
  </si>
  <si>
    <t>كلوه ڨ</t>
  </si>
  <si>
    <t>clove: a small separate part of a  bulb (a round root of some plants from which the plant grows)  of  garlic   (= plant used in cooking) .</t>
  </si>
  <si>
    <t>جلاى سين</t>
  </si>
  <si>
    <t>a nonessential amino acid occurring in most proteins that acts as a neurotransmitter; aminoacetic acid</t>
  </si>
  <si>
    <t>stutter</t>
  </si>
  <si>
    <t>ستاه تر</t>
  </si>
  <si>
    <t xml:space="preserve">*Speak - to speak or say something, especially the first part of a word, with difficulty, for example pausing before it or repeating it several times 
She stutters a bit, so let her finish what she's saying.     
[ + speech ]   "C-c-can we g-go now?" stuttered Jenkins.   </t>
  </si>
  <si>
    <t>bafouiller</t>
  </si>
  <si>
    <t>باف وى ييه</t>
  </si>
  <si>
    <t>stutter (not smooth)</t>
  </si>
  <si>
    <t xml:space="preserve">*Not smooth - to work or happen in a way that is not smooth or regular 
Suddenly the engine stuttered and then it stopped completely. </t>
  </si>
  <si>
    <t>stammer</t>
  </si>
  <si>
    <t>ستاه مر</t>
  </si>
  <si>
    <t xml:space="preserve">to speak or say something with unusual pauses or repeated sounds, either because of speech problems or because of fear and  anxiety 
[ + speech ]   "Wh-when can we g-go?" she stammered.     
He dialled 999 and stammered  (out)  his name and address. </t>
  </si>
  <si>
    <t>combustion</t>
  </si>
  <si>
    <t>كوم باس تشن</t>
  </si>
  <si>
    <t xml:space="preserve">*the process of burning 
*specialized - the chemical process in which substances mix with oxygen in the air to produce heat and light </t>
  </si>
  <si>
    <t xml:space="preserve"> combustion</t>
  </si>
  <si>
    <t>كوم بووست يون</t>
  </si>
  <si>
    <t>go up in smoke</t>
  </si>
  <si>
    <t xml:space="preserve">a.  to be destroyed by burning 
    Because of the fire, hundreds of houses went up in smoke.   
b.  Something that goes up in smoke fails to produce the result that was wanted 
    When the business went bankrupt, twenty years of hard work went up in smoke. </t>
  </si>
  <si>
    <t>Partir ou s'en aller en fumée</t>
  </si>
  <si>
    <t>epidemic</t>
  </si>
  <si>
    <t>أيه پى ديه ميه ك</t>
  </si>
  <si>
    <t xml:space="preserve">*the appearance of a particular disease in a large number of people at the same time 
a flu/AIDS epidemic 
*[ C   usually singular ] a particular problem that seriously affects many people at the same time 
  a crime/unemployment epidemic </t>
  </si>
  <si>
    <t xml:space="preserve">épidémie </t>
  </si>
  <si>
    <t>أيه پى ديه مى</t>
  </si>
  <si>
    <t>noxious</t>
  </si>
  <si>
    <t>نوه ك شس</t>
  </si>
  <si>
    <t xml:space="preserve">formal - 1.  describes something, especially a gas or other substance, that is poisonous or very harmful 
    They died from inhaling noxious fumes.   
2.  harmful and unpleasant 
  a noxious smell/influence </t>
  </si>
  <si>
    <t>hospice</t>
  </si>
  <si>
    <t>هوس پيه س</t>
  </si>
  <si>
    <t xml:space="preserve">a hospital for people who are dying, especially from cancer </t>
  </si>
  <si>
    <t>iron</t>
  </si>
  <si>
    <t>أه يرن</t>
  </si>
  <si>
    <t xml:space="preserve">ironed, ironed - to make clothes flat and smooth using an iron 
 It takes about five minutes to iron a shirt properly. </t>
  </si>
  <si>
    <t>spectre (UK) / specter (US)</t>
  </si>
  <si>
    <t>سپيه كتر</t>
  </si>
  <si>
    <t xml:space="preserve">the spectre of  sth: the idea of something unpleasant that might happen in the future 
The awful spectre of civil war looms over the country.     
Drought and war have  raised  the spectre  of  food shortages for up to 24 million African people. </t>
  </si>
  <si>
    <t>devote</t>
  </si>
  <si>
    <t>دى ڨوه ت</t>
  </si>
  <si>
    <t xml:space="preserve">to give all of something, especially your time, effort or love, or yourself, to something you believe in or to a person 
    He left government to devote more  time  to his family.     
  She has devoted all her  energies/life  to the care of homeless people.     
  [ R ]   At the age of 25, he decided to devote him self  to God. </t>
  </si>
  <si>
    <t>go in for sth.</t>
  </si>
  <si>
    <t xml:space="preserve">to do something regularly, or to enjoy something 
    I've never really gone in for classical music, but I love jazz. </t>
  </si>
  <si>
    <t>immerse</t>
  </si>
  <si>
    <t>إى ميه رس</t>
  </si>
  <si>
    <t xml:space="preserve">* to become completely involved in something 
    She got some books out of the library and immersed her self   in  Jewish history and culture.   
*[ T ] formal      to put something or someone completely under the surface of a liquid 
    The shells should be immersed  in  boiling water for two minutes. </t>
  </si>
  <si>
    <t>take to sth.</t>
  </si>
  <si>
    <t xml:space="preserve">to start doing something often 
    She was so depressed she took to drink.     
  [ +  -ing  verb ]   He's taken to stay ing  out very late. </t>
  </si>
  <si>
    <t>bring</t>
  </si>
  <si>
    <t>بريه نج</t>
  </si>
  <si>
    <t xml:space="preserve">to cause, result in or produce a state or condition 
[ + two objects ]   She's brought us so much happiness over the years.     
[ +  -ing  verb ]   The explosion brought the whole building crash ing  to the ground.     
Several trees were brought  down   (= made to fall)  by the storm.     
The closure of the factory brought poverty  to  the town  (= resulted in it becoming poor) . </t>
  </si>
  <si>
    <t>occasionner / procurer</t>
  </si>
  <si>
    <t>أوه كاز يوه نيه / پغوه كووه غيه</t>
  </si>
  <si>
    <t>reflexive</t>
  </si>
  <si>
    <t>ريه ف ليه ك سيڨ</t>
  </si>
  <si>
    <t xml:space="preserve">GRAMMAR - describes words that show that the person who does the action is also the person who is affected by it 
    In the sentence, "She prides herself on doing a good job", "prides" is a reflexive  verb  and "herself" is a reflexive  pronoun . </t>
  </si>
  <si>
    <t>réfléchi, e</t>
  </si>
  <si>
    <t>غيه ف ليه شى</t>
  </si>
  <si>
    <t>reciprocal</t>
  </si>
  <si>
    <t>ريه سيه پروه كاه ل</t>
  </si>
  <si>
    <t>Formal - A reciprocal action or arrangement involves two people or groups of people who behave in the same way or agree to help each other and give each other advantages.</t>
  </si>
  <si>
    <t xml:space="preserve"> غيه سى پغوه ك</t>
  </si>
  <si>
    <t>sound sb out</t>
  </si>
  <si>
    <t xml:space="preserve">to discover informally what someone thinks or intends to do about a particular thing, so that you can be prepared or take suitable action 
Perhaps you could sound the chairwoman out before the meeting, to see which way she's going to vote? </t>
  </si>
  <si>
    <t>write sth. Off</t>
  </si>
  <si>
    <t xml:space="preserve">MONEY - to accept that an amount of money has been lost or that a debt will not be paid 
    The World Bank is being urged to write off debts from developing countries. </t>
  </si>
  <si>
    <t>bargaining</t>
  </si>
  <si>
    <t>باه ر جيه نيه نج</t>
  </si>
  <si>
    <t xml:space="preserve">to bargain: to try to make someone agree to give you something more favourable for you, such as a better price, or better wages or working conditions 
Unions bargain  with  employers for better rates of pay each year. </t>
  </si>
  <si>
    <t>ماه غ شون داه چ</t>
  </si>
  <si>
    <t>precept</t>
  </si>
  <si>
    <t>پرى سيه پت</t>
  </si>
  <si>
    <t xml:space="preserve">formal - a rule for action or behaviour, especially obtained from moral thought 
    This policy goes against common precepts  of  decency. </t>
  </si>
  <si>
    <t>haggle</t>
  </si>
  <si>
    <t>هاه جل</t>
  </si>
  <si>
    <t xml:space="preserve">to attempt to decide on a price or conditions which are acceptable to the person selling the goods and the person buying them, usually by arguing = to bargain
    It's traditional that you haggle  over/about  the price of things in the market. </t>
  </si>
  <si>
    <t>territory</t>
  </si>
  <si>
    <t>تيه رى توه رى</t>
  </si>
  <si>
    <t xml:space="preserve">(an area of) land or sometimes sea, which is considered as belonging to or connected with a particular country or person.
He was shot down in enemy territory.     
The UN is sending aid to the  occupied  territories. </t>
  </si>
  <si>
    <t>anthropology</t>
  </si>
  <si>
    <t>أن ثروه پوه لوه چى</t>
  </si>
  <si>
    <t xml:space="preserve">the study of the human race, its culture and society and its physical development </t>
  </si>
  <si>
    <t>anthropologie</t>
  </si>
  <si>
    <t>أون تغوه پوه لوه چى </t>
  </si>
  <si>
    <t>taboo</t>
  </si>
  <si>
    <t xml:space="preserve"> (an action or word) avoided for religious or social reasons. 
In this society there is a taboo  on/against  any sort of public display of affection.     
  For some people, death is a taboo subject. </t>
  </si>
  <si>
    <t>sheer (thin)</t>
  </si>
  <si>
    <t xml:space="preserve">describes clothing or material which is so thin, light and delicate that you can see through it 
  sheer nylon tights     
  She wore a dress of the sheerest silk. </t>
  </si>
  <si>
    <t xml:space="preserve">It's high time! / Its about time! </t>
  </si>
  <si>
    <t xml:space="preserve">informal - If it is about time/high time that someone did something, it should have been done sooner or a long time ago 
It's about time  (that)  the school improved its meals service.     
It is high time  for  Europe to take responsibility for its own defence. </t>
  </si>
  <si>
    <t>gynaecology(UK) / gynecology (US)</t>
  </si>
  <si>
    <t>جاي ناه كوه لوه چى</t>
  </si>
  <si>
    <t xml:space="preserve">the area of medicine which involves the treatment of women's diseases, especially those of the  reproductive   (= connected with having babies)  organs. </t>
  </si>
  <si>
    <t>obstetrics</t>
  </si>
  <si>
    <t>أوبس تيه ت ريه كس</t>
  </si>
  <si>
    <t>specialized - the area of medicine which deals with pregnancy and the birth of babies. 
Obstetrics and gynaecology.</t>
  </si>
  <si>
    <t>realize / realise</t>
  </si>
  <si>
    <t>رياه لايز</t>
  </si>
  <si>
    <t xml:space="preserve">become aware -  to understand a situation, sometimes suddenly.
They didn't realize the danger they were in.     
[ + ( that ) ]   "Do you realize  (that)  this is the third time you've forgotten?" she said angrily.     
[ + question word ]   I realize  how  difficult it's going to be, but we must try.     
As he watched the TV drama, he  suddenly  realized  (that)  he'd seen it before.     
"You're standing on my foot." "Sorry, I didn't realize." </t>
  </si>
  <si>
    <t>se rendre compte de quelque chose</t>
  </si>
  <si>
    <t>go a long way towards doing  sth</t>
  </si>
  <si>
    <t xml:space="preserve">to be very helpful 
The money raised will go a long way towards providing essential food and medicine. </t>
  </si>
  <si>
    <t>contribuer à faire quelque chose</t>
  </si>
  <si>
    <t>ستريه س</t>
  </si>
  <si>
    <t xml:space="preserve">great worry caused by a difficult situation, or something which causes this condition 
 People  under  a lot of stress may experience headaches, minor pains and sleeping difficulties.     
 Yoga is a very effective technique for  combating  stress.   
 the stresses  and strains  of the job   
 stress -related  illness </t>
  </si>
  <si>
    <t>ماه ساه چ</t>
  </si>
  <si>
    <t xml:space="preserve">the activity of rubbing or pressing parts of someone's body in order to make them relax or to stop their muscles hurting .
a back/foot/head massage   
  a qualified massage therapist     
  She  gave  me a massage. </t>
  </si>
  <si>
    <t xml:space="preserve">a musical performance done by one person alone, or a musical performance in which one person is given special attention 
  a trumpet solo     
  Parker's solo on 'A Night in Tunisia' was so amazing that the pianist backing him simply stopped playing. </t>
  </si>
  <si>
    <t>subdue</t>
  </si>
  <si>
    <t>ساب دووه</t>
  </si>
  <si>
    <t xml:space="preserve">to reduce the force of something, or to prevent something from existing or developing. 
The fire burned for eight hours before the fire crews could subdue it.     
  He criticized the school for trying to subdue individual expression. </t>
  </si>
  <si>
    <t>dimple</t>
  </si>
  <si>
    <t>ديه مپل</t>
  </si>
  <si>
    <t xml:space="preserve">a small hollow place, especially one which appears on a person's face when they smile  غمازات
    Freddie was an angelic-looking child with blond curly hair, blue eyes and dimples.     
  The pane of glass had a small dimple in it. </t>
  </si>
  <si>
    <t>endorphin</t>
  </si>
  <si>
    <t>إن دوه ر فيه ن</t>
  </si>
  <si>
    <t>specialized  - a chemical naturally released in the brain to reduce pain, and which in large amounts can make you feel relaxed and/or energetic.</t>
  </si>
  <si>
    <t>alluvium</t>
  </si>
  <si>
    <t>أل لوه ڨ يام</t>
  </si>
  <si>
    <t xml:space="preserve">specialized-  earth and sand that has been left by rivers, floods, etc. </t>
  </si>
  <si>
    <t>alluvions (f.pl.)</t>
  </si>
  <si>
    <t>أه لوه ڨ يوه ن</t>
  </si>
  <si>
    <t>act</t>
  </si>
  <si>
    <t xml:space="preserve">a part of a play or opera 
    Shakespeare's plays were written in five acts.     
  The hero does not enter until the second act/Act Two. </t>
  </si>
  <si>
    <t>intercom</t>
  </si>
  <si>
    <t>إنتر كاه م</t>
  </si>
  <si>
    <t xml:space="preserve">a device which people speak into when they want to communicate with, for example, someone who is inside a building or in a different room </t>
  </si>
  <si>
    <t>hurl</t>
  </si>
  <si>
    <t xml:space="preserve"> هيه رل</t>
  </si>
  <si>
    <t xml:space="preserve">to throw something with a lot of force, usually in an angry or violent way 
    In a fit of temper he hurled the book  across  the room.     
  Youths hurled stones  at  the soldiers. </t>
  </si>
  <si>
    <t>meteorology</t>
  </si>
  <si>
    <t>ميه تيوه روه لوه چى</t>
  </si>
  <si>
    <t xml:space="preserve">meteorology: the scientific study of the processes that cause particular weather conditions </t>
  </si>
  <si>
    <t>overcast</t>
  </si>
  <si>
    <t>أوڨر كاه ست</t>
  </si>
  <si>
    <t xml:space="preserve">cloudy and therefore not bright and sunny 
    The sky/weather was overcast.   
  a depressing, overcast winter morning </t>
  </si>
  <si>
    <t>bleak</t>
  </si>
  <si>
    <t>بليك</t>
  </si>
  <si>
    <t xml:space="preserve">*If weather or a place is bleak, it is cold, empty and not welcoming or attractive 
    The house stands on a bleak, windswept moor.   
*If a situation is bleak, there is little or no hope for the future 
    The economic  outlook  is bleak. </t>
  </si>
  <si>
    <t>cloud over</t>
  </si>
  <si>
    <t xml:space="preserve">If a person's face clouds over, they suddenly look unhappy or worried 
    At the mention of her dead husband, her face clouded over. </t>
  </si>
  <si>
    <t>daydream</t>
  </si>
  <si>
    <t>داى دريم</t>
  </si>
  <si>
    <t xml:space="preserve">daydream: a set of pleasant thoughts about something you would prefer to be doing or something you would like to achieve in the future
He never paid attention in class and seemed to be  in a  permanent daydream.     
  I was just enjoying a daydream  about  winning the Nobel Prize for literature. </t>
  </si>
  <si>
    <t>euphoria</t>
  </si>
  <si>
    <t>يووه فوه ر ياه</t>
  </si>
  <si>
    <t xml:space="preserve">extreme happiness, sometimes more than is reasonable in a particular situation 
They were in  a state of  euphoria for days after they won the prize. </t>
  </si>
  <si>
    <t>insemination</t>
  </si>
  <si>
    <t>إن سيه م نيه شن</t>
  </si>
  <si>
    <t xml:space="preserve">from inseminate إن سيه م نيه ت: to put a male animal's sperm into a female animal, either by the sexual act or by an artificial method </t>
  </si>
  <si>
    <t>insémination</t>
  </si>
  <si>
    <t>أن سيه مى ناه س يون</t>
  </si>
  <si>
    <t>plain</t>
  </si>
  <si>
    <t>پليه ن</t>
  </si>
  <si>
    <t xml:space="preserve">not decorated in any way; with nothing added 
    She wore a plain black dress.     
  We've chosen a plain carpet  (= one without a pattern)  and patterned curtains.     
  He prefers plain food - nothing too fancy.     
  We're having plain blue walls in the dining room.   
  a catalogue sent in a plain brown envelope   
  a plain style of architecture   
  plain  (= with no added fruit or sugar)  yoghurt </t>
  </si>
  <si>
    <t>bun (hair)</t>
  </si>
  <si>
    <t xml:space="preserve">a woman's hairstyle where the hair is brought together into a round shape at the back of the head .
She wore her hair  in a  bun. </t>
  </si>
  <si>
    <t>methodical</t>
  </si>
  <si>
    <t>ميه ثوه ديه كاه ل</t>
  </si>
  <si>
    <t xml:space="preserve">describes people who do things in a very ordered, careful way.
Tom is a very methodical person and writes lists for everything. </t>
  </si>
  <si>
    <t>without fail</t>
  </si>
  <si>
    <t xml:space="preserve">a.  If you do something without fail, you always do it 
    I go to the gym every Monday and Wednesday, without fail.   
b.  used to tell someone that they must do something 
    Be there at nine o'clock, without fail. </t>
  </si>
  <si>
    <t xml:space="preserve">leather which is slightly rough to touch and is not shiny 
  suede shoes </t>
  </si>
  <si>
    <t>fondly</t>
  </si>
  <si>
    <t>فوه ند لى</t>
  </si>
  <si>
    <t xml:space="preserve">*in a way that shows love or great liking 
    He smiled fondly at the children. </t>
  </si>
  <si>
    <t>أه فيه كت يوه ز موه ن</t>
  </si>
  <si>
    <t>affectionately</t>
  </si>
  <si>
    <t>أه فيه ك شوه نيه ت لى</t>
  </si>
  <si>
    <t xml:space="preserve">from affectionate: showing feelings of liking or love
She smiled affectionately at him. </t>
  </si>
  <si>
    <t>stroke</t>
  </si>
  <si>
    <t>ستروه ك</t>
  </si>
  <si>
    <t xml:space="preserve">to move a hand, another part of the body or an object gently over something or someone, usually repeatedly and for pleasure 
Stroke the dog if you like, it won't bite.     
She lovingly stroked Chris's face with the tips of her fingers. </t>
  </si>
  <si>
    <t>sensual</t>
  </si>
  <si>
    <t>سيه نش واه ل</t>
  </si>
  <si>
    <t xml:space="preserve">expressing or suggesting physical, especially sexual, pleasure or satisfaction 
  sensual pleasure   
  a sensual mouth/voice     
  He is elegant, sensual, conscious of his body. </t>
  </si>
  <si>
    <t>sensuel, le</t>
  </si>
  <si>
    <t>سوه نس ويه ل</t>
  </si>
  <si>
    <t>fowl</t>
  </si>
  <si>
    <t xml:space="preserve"> a bird of a type that is used to produce meat or eggs </t>
  </si>
  <si>
    <t>ڨوه لايى</t>
  </si>
  <si>
    <t>to wring (out)</t>
  </si>
  <si>
    <t xml:space="preserve">to wring (out):  to twist a cloth or piece of clothing with your hands to remove water from it. 
She wrung out the shirt and hung it out to dry. </t>
  </si>
  <si>
    <t>tordre</t>
  </si>
  <si>
    <t>twiddle</t>
  </si>
  <si>
    <t>تويه دل</t>
  </si>
  <si>
    <t xml:space="preserve">to move something repeatedly between your fingers, especially without any purpose.
She was twiddling  (with)  a pencil/her hair.     
  Twiddle  a dial/knob  on a radio in Britain and you may hear voices speaking French or German. </t>
  </si>
  <si>
    <t>twiddle your thumbs</t>
  </si>
  <si>
    <t>تويه دل يوه ر ثامس</t>
  </si>
  <si>
    <t xml:space="preserve">to do nothing for a period of time, usually while you are waiting for something to happen 
    I arrived early for the meeting so I was twiddling my thumbs for half an hour. </t>
  </si>
  <si>
    <t>disfigure</t>
  </si>
  <si>
    <t>ديس فيه جر</t>
  </si>
  <si>
    <t xml:space="preserve">to spoil the appearance of something or someone, especially their face, completely 
    She was horribly disfigured by burns.     
  This part of the old town has been disfigured by ugly new buildings. </t>
  </si>
  <si>
    <t xml:space="preserve">défigurer </t>
  </si>
  <si>
    <t>ديه فيجوه غيه</t>
  </si>
  <si>
    <t>contort</t>
  </si>
  <si>
    <t>كون توه رت</t>
  </si>
  <si>
    <t xml:space="preserve">to (cause something to) twist or bend violently and unnaturally into a different shape or form 
    His face contorted  with  bitterness and rage. </t>
  </si>
  <si>
    <t>knot</t>
  </si>
  <si>
    <t>نوه ت</t>
  </si>
  <si>
    <t xml:space="preserve"> to form a tight, hard, rounded mass 
His muscles knotted  (= swelled)  with the strain. </t>
  </si>
  <si>
    <t>double sb up / over</t>
  </si>
  <si>
    <t xml:space="preserve">If you double up/over, or if something doubles you up/over, you suddenly bend forwards and down, usually because of pain or laughter .
Most of the crowd doubled up with laughter  at  every joke.     
  She was doubled up/over  with  the pain in her stomach. </t>
  </si>
  <si>
    <t>se tordre de douleur / de rire</t>
  </si>
  <si>
    <t>orgasm</t>
  </si>
  <si>
    <t>أوه ر جاه زم</t>
  </si>
  <si>
    <t xml:space="preserve"> the moment of greatest pleasure and excitement in sexual activity</t>
  </si>
  <si>
    <t>use sth up</t>
  </si>
  <si>
    <t xml:space="preserve">to finish a supply of something 
    Don't use up all the milk, we need some for breakfast.     
  The Earth's resources are being used up at an alarming rate. </t>
  </si>
  <si>
    <t>vein</t>
  </si>
  <si>
    <t>ڨيه نن</t>
  </si>
  <si>
    <t xml:space="preserve">a narrow layer of a substance which forms in or fills a  crack  in rock
A  rich  vein  of  iron ore was found in the hillside. </t>
  </si>
  <si>
    <t>veine (d'un minerai مين غيه: ore)</t>
  </si>
  <si>
    <t>tire sb out</t>
  </si>
  <si>
    <t xml:space="preserve">to make someone very tired 
    Let the kids run around in the garden and that'll soon tire them out. </t>
  </si>
  <si>
    <t>to wring someone's neck</t>
  </si>
  <si>
    <t>used for emphasizing that you are very angry at someone:
I could wring her neck for getting me in such trouble.</t>
  </si>
  <si>
    <t>Morpheus</t>
  </si>
  <si>
    <t>موه رف ياه س</t>
  </si>
  <si>
    <t>Morpheus:  Classical Mythology. a son of Hypnos and the god of dreams.</t>
  </si>
  <si>
    <t>oxytocin</t>
  </si>
  <si>
    <t>أوكسى توه سيه ن</t>
  </si>
  <si>
    <t>oxytocin : a polypeptide hormone, secreted by the pituitary gland, that stimulates contractions of the uterus or oviduct and ejection of milk in mammals; alphahypophame: used therapeutically for aiding childbirth.</t>
  </si>
  <si>
    <t xml:space="preserve">dopamine: a catecholamine neurotransmitter in the central nervous system, retina, and sympathetic ganglia, acting within the brain to help regulate movement and emotion: its depletion may cause Parkinson's disease. </t>
  </si>
  <si>
    <t>drowsiness</t>
  </si>
  <si>
    <t>دراه و زى نيه س</t>
  </si>
  <si>
    <t xml:space="preserve">drowsy: being in a state between sleeping and being awake .
Seasickness tablets often cause drowsiness. </t>
  </si>
  <si>
    <t xml:space="preserve">somnolent: almost sleeping, or causing sleep
a somnolent summer's afternoon   
the somnolent villages further north </t>
  </si>
  <si>
    <t>lethargy</t>
  </si>
  <si>
    <t>ليه ثار چى</t>
  </si>
  <si>
    <t xml:space="preserve">lethargic: having little energy; feeling unwilling and unable to do anything
I was feeling tired and lethargic. </t>
  </si>
  <si>
    <t>sluggishness</t>
  </si>
  <si>
    <t>سلاه جيه ش نيه س</t>
  </si>
  <si>
    <t xml:space="preserve">sluggish: moving or operating more slowly than usual and with less energy or power
A heavy lunch makes me sluggish in the afternoon.     
  Something is wrong with the car - the engine feels a bit sluggish.     
  The housing market has been very sluggish these past few years. </t>
  </si>
  <si>
    <t>point (sth/sb) out</t>
  </si>
  <si>
    <t xml:space="preserve">to make a person notice someone or something, usually by telling them where they are or by holding up one of your fingers towards them. 
If you see her, please point her out  to  me.     
The tour guide pointed out the inscription that runs round the inside of the dome. </t>
  </si>
  <si>
    <t>anaesthesia (UK) / anesthesia (US)</t>
  </si>
  <si>
    <t>أه نيه س تى چاه</t>
  </si>
  <si>
    <t xml:space="preserve">*a state in which someone does not feel pain, usually because of drugs they have been given 
*specialized - the quality of being unable to feel heat, cold, pain, touch, etc. </t>
  </si>
  <si>
    <t>anesthésie</t>
  </si>
  <si>
    <t>أه نيه س تيه زى</t>
  </si>
  <si>
    <t>slacken</t>
  </si>
  <si>
    <t>سلاه كيه ن</t>
  </si>
  <si>
    <t xml:space="preserve">to (cause to) become loose 
 Slacken the reins ( ريه ن a long thin piece of material, especially leather, which helps you to control and direct a horse لجام) or you'll hurt the horse's mouth. </t>
  </si>
  <si>
    <t>لى بي دوه</t>
  </si>
  <si>
    <t xml:space="preserve">a person's sexual energy 
    Symptoms include weight gain, sleep disorders and loss of libido. </t>
  </si>
  <si>
    <t>inadvertently</t>
  </si>
  <si>
    <t>إن أد ڨيه ر تاه نت لى</t>
  </si>
  <si>
    <t xml:space="preserve">not intentionally 
He inadvertently deleted the file. </t>
  </si>
  <si>
    <t>involontairement</t>
  </si>
  <si>
    <t>أن ڨوه لون تيه غ مون</t>
  </si>
  <si>
    <t>chastity</t>
  </si>
  <si>
    <t>شاه س تيه تى</t>
  </si>
  <si>
    <t xml:space="preserve">the state of not having sexual relationships or never having had sex 
    As a monk, he took vows of chastity, poverty and obedience. </t>
  </si>
  <si>
    <t>chasteté</t>
  </si>
  <si>
    <t>شاه س توه تيه</t>
  </si>
  <si>
    <t>رى فريه ن</t>
  </si>
  <si>
    <t xml:space="preserve"> formal - to avoid doing or stop yourself from doing something 
We refrained  from  talk ing  until we knew that it was safe.     
The sign on the wall said "Please refrain  from  smok ing ." </t>
  </si>
  <si>
    <t>efficacious</t>
  </si>
  <si>
    <t>أيه فى كيه شس</t>
  </si>
  <si>
    <t xml:space="preserve">formal - able to produce the intended result; effective </t>
  </si>
  <si>
    <t>come up to sth</t>
  </si>
  <si>
    <t xml:space="preserve">to reach the usual or necessary standard 
    The essay didn't come up to his usual standards.     
  The food didn't come up to my expectations. </t>
  </si>
  <si>
    <t>live up to sth</t>
  </si>
  <si>
    <t xml:space="preserve">to be as good as something 
    The concert was brilliant - it lived up to all our expectations. </t>
  </si>
  <si>
    <t>appease</t>
  </si>
  <si>
    <t>أه پيز</t>
  </si>
  <si>
    <t xml:space="preserve">formal   disapproving  - to prevent further disagreement in arguments or war by giving to the other side an advantage that they have demanded 
 She claimed that the government had only changed the law in order to appease their critics. </t>
  </si>
  <si>
    <t>euphemism</t>
  </si>
  <si>
    <t>يوه فيه ميه زم</t>
  </si>
  <si>
    <t xml:space="preserve"> a word or phrase used to avoid saying an unpleasant or offensive word
'Senior citizen' is a euphemism  for  'old person'.     
  The article made so much use of euphemism that often its meaning was unclear. </t>
  </si>
  <si>
    <t>euphémisme</t>
  </si>
  <si>
    <t>أوه فيه ميسم</t>
  </si>
  <si>
    <t>relieve yourself</t>
  </si>
  <si>
    <t>ريه لي ڨ</t>
  </si>
  <si>
    <t xml:space="preserve">relieve yourself: polite word   for   urinate 
    He proceeded to relieve himself against a tree. </t>
  </si>
  <si>
    <t>slake</t>
  </si>
  <si>
    <t>سليه ك</t>
  </si>
  <si>
    <t xml:space="preserve">to satisfy a thirst or a wish 
    After our long game of tennis, we slaked our  thirst  with a beer.     
  I don't think Dick will ever manage to slake his lust for power. </t>
  </si>
  <si>
    <t>searing</t>
  </si>
  <si>
    <t>سي ريه نج</t>
  </si>
  <si>
    <t xml:space="preserve">If something, such as a feeling or temperature, is described as searing, it is extreme 
    A searing  pain  shot up her arm.     
  The race took place in the searing  heat . </t>
  </si>
  <si>
    <t>fulgurant, e (une douleur)</t>
  </si>
  <si>
    <t>فول جوه غاه ن</t>
  </si>
  <si>
    <t>dull</t>
  </si>
  <si>
    <t>داه  ل</t>
  </si>
  <si>
    <t xml:space="preserve">describes a sound or pain that is not sharp or clear 
 I heard a dull  thud (the sound that is made when something heavy falls or hits something else ثاه د) from the kitchen and realized she must have fainted. </t>
  </si>
  <si>
    <t>sourd, e (une douleur)</t>
  </si>
  <si>
    <t>menstrual</t>
  </si>
  <si>
    <t>ميه ن ستروال</t>
  </si>
  <si>
    <t xml:space="preserve">menstrual : slightly  formal - connected with the time when a woman menstruates 
menstrual pain   
the menstrual  cycle </t>
  </si>
  <si>
    <t>ميه ن ستغواه ل</t>
  </si>
  <si>
    <t>uterus</t>
  </si>
  <si>
    <t>يوه تيه راه س</t>
  </si>
  <si>
    <t>uterus : specialized - a  womb. (plural: uteri or uteruses)</t>
  </si>
  <si>
    <t>incur</t>
  </si>
  <si>
    <t>إن كوه ر</t>
  </si>
  <si>
    <t xml:space="preserve">slightly  formal - to experience something, usually something unpleasant, as a result of actions you have taken 
  to incur debts/fines/bills     
  The play has incurred  the wrath/anger  of both audiences and critics.     
  Please detail any  costs/expenses  incurred by you in attending the interview. </t>
  </si>
  <si>
    <t>run sth. Up</t>
  </si>
  <si>
    <t xml:space="preserve">If you run up a debt, you do things which cause you to owe a large amount of money 
    She stayed two weeks at the hotel and ran up a  bill  which she couldn't pay. </t>
  </si>
  <si>
    <t>take sth. On</t>
  </si>
  <si>
    <t xml:space="preserve">to accept a particular job or responsibility 
    She took too much on and made herself ill. </t>
  </si>
  <si>
    <t>taut</t>
  </si>
  <si>
    <t>توه ت</t>
  </si>
  <si>
    <t xml:space="preserve"> tight or completely stretched 
  a taut rope     
  He kept his eyes on the road ahead, his face taut  with  concentration. </t>
  </si>
  <si>
    <t>perk</t>
  </si>
  <si>
    <t>پيه رك</t>
  </si>
  <si>
    <t xml:space="preserve">1.  informal      an advantage or extra thing, such as money or goods, which you are given because of your job 
A company car and a mobile phone are some of the perks that come with the job.   
2.  an advantage 
Having such easy access to some of the best cinema and theatre is one of the perks of living in Sydney. </t>
  </si>
  <si>
    <t>cold-blooded</t>
  </si>
  <si>
    <t>كوه لد بلاه ديه د</t>
  </si>
  <si>
    <t xml:space="preserve">describes animals that can only control their body heat by taking in heat from the outside or by being very active
Snakes and lizards are cold-blooded animals. 
behaving in a very cruel way with no sympathy for other people 
  a cold-blooded murder </t>
  </si>
  <si>
    <t>à sang froid</t>
  </si>
  <si>
    <t>أه صاه ن فغواه</t>
  </si>
  <si>
    <t>warm-blooded</t>
  </si>
  <si>
    <t>ورم بلاه ديه د</t>
  </si>
  <si>
    <t xml:space="preserve">having a body temperature which stays the same and does not change with the temperature of the environment
Birds and mammals are warm-blooded. </t>
  </si>
  <si>
    <t>à sang chaud</t>
  </si>
  <si>
    <t>أه صاه ن شوه</t>
  </si>
  <si>
    <t>shed</t>
  </si>
  <si>
    <t>شيه د</t>
  </si>
  <si>
    <t xml:space="preserve">shed tears/blood/light, etc.: to produce tears, light, blood, etc. 
She shed a few tears at her daughter's wedding.     
So much blood has been shed  (= So many people have been badly hurt or killed)  in this war. </t>
  </si>
  <si>
    <t>revolt</t>
  </si>
  <si>
    <t>رى ڨوه لت</t>
  </si>
  <si>
    <t xml:space="preserve">an attempt to get rid of a government by using violence 
    Troops were called in to crush/put down the revolt.     
  The army is  in  revolt ( against  its commanders). </t>
  </si>
  <si>
    <t>put sth down</t>
  </si>
  <si>
    <t xml:space="preserve">to stop or limit an opposing political event or group 
Police used tear gas to put the  riot  down.     
Thousands of troops were needed to put down the  uprising . </t>
  </si>
  <si>
    <t>ruthlessly</t>
  </si>
  <si>
    <t>روه ث ليه س لى</t>
  </si>
  <si>
    <t xml:space="preserve">ruthless : not thinking or worrying about any pain caused to others; cruel
She ruthlessly pursued her ambition, letting nothing get in her way. </t>
  </si>
  <si>
    <t>guts</t>
  </si>
  <si>
    <t>جاه تس</t>
  </si>
  <si>
    <t xml:space="preserve">informal - bravery; the ability to control fear and to deal with danger and  uncertainty 
  [ +  to  infinitive ]     It takes  a lot of guts  to  admit to so many people that you've made a mistake. </t>
  </si>
  <si>
    <t>dig</t>
  </si>
  <si>
    <t>ديه ج</t>
  </si>
  <si>
    <t xml:space="preserve">old-fashioned  - slang - to like or understand something 
  Hey, I really dig those shoes!   
  You dig my meaning, man? </t>
  </si>
  <si>
    <t>point sth out</t>
  </si>
  <si>
    <t xml:space="preserve">to tell someone about some information, often because you believe they do not know it or have forgotten it 
[ +  that ]   He was planning to book a rock-climbing holiday, till I pointed out  that  Denis is afraid of heights.     
[ + question word ]   I feel I should point out  how  dangerous it is. </t>
  </si>
  <si>
    <t>faire remarquer quelque chose à quelqu'un</t>
  </si>
  <si>
    <t>emphasize / emphasise</t>
  </si>
  <si>
    <t>أيه م فاه سايز</t>
  </si>
  <si>
    <t xml:space="preserve">*to show or state that something is very important or worth giving attention to 
    [ + question word ]   I'd just like to emphasize  how  important it is for people to learn foreign languages.     
  [ +  that ]   He emphasized  that  all the people taking part in the research were volunteers.     
  You can use italics or capitals to emphasize a word in a piece of writing.   
*to make something more obvious 
    Tight jeans will only emphasize any extra weight that you are carrying. </t>
  </si>
  <si>
    <t>enhance</t>
  </si>
  <si>
    <t>إن هانس</t>
  </si>
  <si>
    <t xml:space="preserve">to enhance: to improve the quality, amount or strength of something
These scandals will not enhance the organization's reputation. </t>
  </si>
  <si>
    <t>treaty</t>
  </si>
  <si>
    <t>ترى تى</t>
  </si>
  <si>
    <t xml:space="preserve">a written agreement between two or more countries formally approved and  signed  by their leaders 
a  peace  treaty   
the treaty  on  European union     
[ +  to  infinitive ]   We've  signed/concluded  a treaty  with  neighbouring states  to  limit emissions of harmful gases. </t>
  </si>
  <si>
    <t>traité</t>
  </si>
  <si>
    <t>ratify</t>
  </si>
  <si>
    <t>راه تى فاى</t>
  </si>
  <si>
    <t xml:space="preserve">Formal - (especially of governments or organizations) to make an agreement official.
Many countries have now ratified the UN convention on the rights of the child.     
  The decision will have to be ratified  (= approved)  by the executive board. </t>
  </si>
  <si>
    <t>valider</t>
  </si>
  <si>
    <t>will</t>
  </si>
  <si>
    <t>ويه ل</t>
  </si>
  <si>
    <t xml:space="preserve"> an official statement of what a person has decided should be done with their money and property after their death 
  Have you  made  a will yet?     
  She left me some money  in  her will. </t>
  </si>
  <si>
    <t xml:space="preserve"> تيه س تاه مون</t>
  </si>
  <si>
    <t>probate</t>
  </si>
  <si>
    <t>پروه بيه ت</t>
  </si>
  <si>
    <t xml:space="preserve">legal - to prove that a person's will has been made correctly and that the information it contains is correct </t>
  </si>
  <si>
    <t>newsagent</t>
  </si>
  <si>
    <t>نيوز أيه جنت</t>
  </si>
  <si>
    <t xml:space="preserve">1.   ( also   newsagent's ) a shop whose main business is selling newspapers and magazines 
  Do you want anything from the newsagent's apart from a paper?   
2.  a person who owns or manages a newsagent's </t>
  </si>
  <si>
    <t>تيه س تاه ميه نت</t>
  </si>
  <si>
    <t xml:space="preserve">a will, especially one that relates to the disposition of one's personal property. </t>
  </si>
  <si>
    <t>last will and testament</t>
  </si>
  <si>
    <t xml:space="preserve">your written instructions about what should happen to your body and the things that you own after your death </t>
  </si>
  <si>
    <t>sort sth/sb out</t>
  </si>
  <si>
    <t xml:space="preserve">Sort sth./sb out: to deal satisfactorily or successfully with a problem, a situation, or a person who is having difficulties.
    We've sorted out the computer system's initial problems.     
  [ + question word ]   It'll be difficult to sort out  how  much each person owes.     
  Most of the job involves sorting customers out who have queries. </t>
  </si>
  <si>
    <t>physiology</t>
  </si>
  <si>
    <t>فز يوه لوه چى</t>
  </si>
  <si>
    <t>physiology: (the scientific study of) the way in which the bodies of living things work</t>
  </si>
  <si>
    <t xml:space="preserve">physiologie </t>
  </si>
  <si>
    <t>فيز يوه لوه چى</t>
  </si>
  <si>
    <t>relieve</t>
  </si>
  <si>
    <t>رى ليڨ</t>
  </si>
  <si>
    <t xml:space="preserve">to make an unpleasant feeling, such as pain or worry, less strong 
    She was given a shot of morphine to relieve the  pain .     
  She relieved her boredom at home by learning how to type. </t>
  </si>
  <si>
    <t>soothe</t>
  </si>
  <si>
    <t>سوه ز</t>
  </si>
  <si>
    <t xml:space="preserve">*to make someone feel calm or less worried 
  to soothe a crying baby   
*to make an injury less painful 
    I had a long hot bath to soothe my aching muscles. </t>
  </si>
  <si>
    <t>do without (sth)</t>
  </si>
  <si>
    <t xml:space="preserve">to manage without having something 
There's no mayonnaise left, so I'm afraid you'll just have to do without.     
Thank you Kate, we can do without language like that  (= we don't want to hear your rude language) . </t>
  </si>
  <si>
    <t>go without (sth)</t>
  </si>
  <si>
    <t xml:space="preserve">to not have something or to manage to live despite not having something 
  If you don't want fish for dinner, then you'll just have to go without!     
  I'd rather go without food than work for him. </t>
  </si>
  <si>
    <t>dessert</t>
  </si>
  <si>
    <t>ديه زيه رت</t>
  </si>
  <si>
    <t xml:space="preserve">*sweet food eaten at the end of a meal 
a dessert fork/spoon   
For  dessert there's apple pie, cheesecake or fruit.     
If you make the main course, I'll make a dessert. </t>
  </si>
  <si>
    <t>ديه سيه غ</t>
  </si>
  <si>
    <t>deny yourself</t>
  </si>
  <si>
    <t xml:space="preserve">to not allow yourself to have or do things 
    Many parents deny themselves so that their children can have the best. </t>
  </si>
  <si>
    <t>bluntly</t>
  </si>
  <si>
    <t>بلانت لى</t>
  </si>
  <si>
    <t xml:space="preserve">If you speak bluntly, you speak without trying to be polite or considering other people's feelings 
    She told me bluntly that I should lose weight.   
    To put it  bluntly, I can't afford it. </t>
  </si>
  <si>
    <t>moss</t>
  </si>
  <si>
    <t>موه سس</t>
  </si>
  <si>
    <t xml:space="preserve">a very small green or yellow plant that grows especially in wet earth or on rocks, walls and tree trunks 
The rocks near the river were covered with moss. </t>
  </si>
  <si>
    <t xml:space="preserve">a meeting where people try to talk with dead people 
    They're  holding  a séance this evening. </t>
  </si>
  <si>
    <t>séance de spiritisme</t>
  </si>
  <si>
    <t>سياه نس دو سپى غى تيسم</t>
  </si>
  <si>
    <t>spiritualism</t>
  </si>
  <si>
    <t>سپيه ريه ت چواه ليه زم</t>
  </si>
  <si>
    <t xml:space="preserve">the belief that living people can communicate with people who have died </t>
  </si>
  <si>
    <t>spiritisme</t>
  </si>
  <si>
    <t>سپى غى تيسم</t>
  </si>
  <si>
    <t>tile</t>
  </si>
  <si>
    <t>تاه يل</t>
  </si>
  <si>
    <t xml:space="preserve">a thin, usually square or rectangular, piece of baked clay, plastic, etc. used for covering roofs, floors, walls, etc. 
roof tiles   
  floor tiles   
  ceramic tiles   
  carpet tiles </t>
  </si>
  <si>
    <t>flex</t>
  </si>
  <si>
    <t>فليه كس</t>
  </si>
  <si>
    <t xml:space="preserve">to bend an arm, leg, etc. or tighten a muscle 
First, straighten your legs, then flex your feet.     
He tried to impress me by flexing his huge muscles. </t>
  </si>
  <si>
    <t>restore</t>
  </si>
  <si>
    <t>ريه س توه ر</t>
  </si>
  <si>
    <t xml:space="preserve">to return something or someone to an earlier good condition or position 
    The badly neglected paintings have all been carefully restored.     
  After a week in bed, she was fully restored  to  health  (= she felt healthy again) .     
  The former leader was today restored  to  power in the first free elections for twenty years. </t>
  </si>
  <si>
    <t>drain</t>
  </si>
  <si>
    <t>دريه ن</t>
  </si>
  <si>
    <t xml:space="preserve">a pipe or  channel  which is used to carry away waste matter and water from a building, or an opening in the road which rain water can flow down.
I think the kitchen drain is blocked.     
  She accidentally dropped her ring down a drain in the road. </t>
  </si>
  <si>
    <t>tuyau d'évacuation</t>
  </si>
  <si>
    <t>spatula</t>
  </si>
  <si>
    <t>سپاه توه لاه</t>
  </si>
  <si>
    <t xml:space="preserve">a cooking  utensil  with a wide flat blade which is not sharp, used especially for lifting food out of pans </t>
  </si>
  <si>
    <t>spatule</t>
  </si>
  <si>
    <t>سپاه توه لل</t>
  </si>
  <si>
    <t>mortar</t>
  </si>
  <si>
    <t>موه ر تاه ر</t>
  </si>
  <si>
    <t xml:space="preserve">a mixture of sand, water and  cement  or  lime  that is used to fix bricks or stones to each other when building walls </t>
  </si>
  <si>
    <t>scaffolding</t>
  </si>
  <si>
    <t>سكاه فوه ل ديه نج</t>
  </si>
  <si>
    <t>a structure of metal poles and wooden boards put against a building for workers to stand on when they want to reach the higher parts of the building    سقالة
Scaffolding has been erected around the tower and repair work will start next week.</t>
  </si>
  <si>
    <t>أيه شاه فوه داه چ</t>
  </si>
  <si>
    <t>do sth up</t>
  </si>
  <si>
    <t xml:space="preserve">to repair or decorate a building so that it looks attractive 
I'd like to buy a run-down (low-quality) cottage that I can do up. </t>
  </si>
  <si>
    <t>facelift</t>
  </si>
  <si>
    <t>فيه س ليه فت</t>
  </si>
  <si>
    <t xml:space="preserve">1.    [ C ] a medical operation which tightens loose skin to make the face look younger 
2.    [ S ] treatment to make something look more attractive, for example a building  
    The bank is planning to give its 1930s building a complete facelift. </t>
  </si>
  <si>
    <t>pending</t>
  </si>
  <si>
    <t>پيه ن ديه نج</t>
  </si>
  <si>
    <t xml:space="preserve">formal - used to say that one thing must wait until another thing happens 
The identity of the four people was not made public, pending (the) notification of relatives.     
Flights were suspended pending (an) investigation of the crash. </t>
  </si>
  <si>
    <t>apparently</t>
  </si>
  <si>
    <t>أه پيه رنت لى</t>
  </si>
  <si>
    <t xml:space="preserve">1.    used to say you have read or been told something although you are not certain it is true 
    Apparently it's going to rain today.     
  Apparently he's had enough of England and is going back to Australia.   
2.    used when the real situation is different from what you thought it was 
 You know I told you Alice's party was on the 13th, well I saw her last night and apparently it's on the 14th.     
  She looks about 10 but apparently she's 14.     
  I thought they were married but apparently  not   (= they are not married) .   
3.    used to say that something seems to be true, although it is not certain 
    An eighty-year-old woman was badly hurt in what the police describe as an apparently motiveless attack  (= an attack with no obvious purpose) . </t>
  </si>
  <si>
    <t>sweat</t>
  </si>
  <si>
    <t>سويه ت</t>
  </si>
  <si>
    <t xml:space="preserve">*to pass a salty colourless liquid through the skin because you are hot, ill or frightened 
It was so hot when we arrived in Tripoli that we started to sweat as soon as we got off the plane.     
The prisoners were sweating  with  fear.   
 informal- I was so afraid, I was sweating  like a pig   (= sweating a lot) .   
*If something sweats, it produces drops of liquid on the outside 
    The walls in older houses sometimes sweat  with  damp. </t>
  </si>
  <si>
    <t>bound</t>
  </si>
  <si>
    <t>باه وند</t>
  </si>
  <si>
    <t xml:space="preserve">[ after verb ] certain or extremely likely to happen 
 [ +  to  infinitive ]   You're bound  to  forget people's names occasionally.     
 You're bound  to  feel nervous about your interview.     
 These two young musicians are bound  for  international success  (= are certain to be successful) . </t>
  </si>
  <si>
    <t>outlast</t>
  </si>
  <si>
    <t>أوت لاه ست</t>
  </si>
  <si>
    <t xml:space="preserve">to live or exist, or to stay energetic and determined, longer than another person or thing 
The queen outlasted all her children.     
The Orioles outlasted the Yankees, finally winning 10 to 9. </t>
  </si>
  <si>
    <t>affidavit</t>
  </si>
  <si>
    <t xml:space="preserve"> أه فى ديه ڨت</t>
  </si>
  <si>
    <t>a written statement which someone makes after they have sworn officially to tell the truth, and which might be used as proof in a court of law  شهادة</t>
  </si>
  <si>
    <t>before</t>
  </si>
  <si>
    <t xml:space="preserve">in front of 
The letter K comes before L in the English alphabet.     
Many mothers put their children's needs before their own.   
We have the whole weekend before us - what shall we do?     
He stood up before a whole roomful of people, and asked her to marry him. </t>
  </si>
  <si>
    <t>litigation</t>
  </si>
  <si>
    <t>ليه تى جيه شن</t>
  </si>
  <si>
    <t xml:space="preserve">legal - the process of taking a case to a law court so that an official decision can be made 
The company has consistently denied responsibility, but it agreed to the settlement to avoid the expense of lengthy litigation. </t>
  </si>
  <si>
    <t>staggering</t>
  </si>
  <si>
    <t>ستاه جيه رينج</t>
  </si>
  <si>
    <t xml:space="preserve">very shocking and surprising 
    It costs a staggering $50 000 per week to keep the museum open to the public. </t>
  </si>
  <si>
    <t>depraved</t>
  </si>
  <si>
    <t>ديه پريه ڨد</t>
  </si>
  <si>
    <t xml:space="preserve">morally bad or evil 
  a depraved character/mind     
  Someone who can kill a child like that must be totally depraved. </t>
  </si>
  <si>
    <t>vault</t>
  </si>
  <si>
    <t>ڨوه لت</t>
  </si>
  <si>
    <t xml:space="preserve">[ I   usually + adverb or preposition   T ] to jump over something by first putting your hands on it or by using a pole 
    He vaulted  over  the gate.     
  She vaulted the wall and kept running. 
specialized  He has vaulted 6.02m in indoor competitions this year. </t>
  </si>
  <si>
    <t>obituary</t>
  </si>
  <si>
    <t>أوه بيت واه رى</t>
  </si>
  <si>
    <t xml:space="preserve">a report, especially in a newspaper, which gives the news of someone's death and details about their life </t>
  </si>
  <si>
    <t>get to sb</t>
  </si>
  <si>
    <t xml:space="preserve">If something gets to you, it makes you suffer 
    The heat was beginning to get to me, so I went indoors. </t>
  </si>
  <si>
    <t>delusion</t>
  </si>
  <si>
    <t>ديه لوه چن</t>
  </si>
  <si>
    <t xml:space="preserve">when someone believes something that is not true 
    [ +  that ]   He's  under  the delusion  that  he will be promoted this year. </t>
  </si>
  <si>
    <t>salvation</t>
  </si>
  <si>
    <t>سال ڨيه شن</t>
  </si>
  <si>
    <t xml:space="preserve">1.    [ S  or  U ] (a way of) being saved from danger, loss or harm 
    After the diagnosis, getting to know Mary was his salvation.   
  a marriage beyond salvation   
2.    [ U ] In the Christian religion, salvation of a person or their spirit is the state of being saved from evil and its effects by the death of  Jesus Christ  on a cross 
    The Gospel message is one of personal salvation. </t>
  </si>
  <si>
    <t>gospel</t>
  </si>
  <si>
    <t>جوه س پيه ل</t>
  </si>
  <si>
    <t xml:space="preserve">1.    [ C ] any of the four books of the Bible which contain details of the life of Jesus Christ 
  St Mark's Gospel/the Gospel  according to  St Mark   
2.  the gospel:   [ S ] the teachings of Jesus Christ 
  to  preach/spread  the gospel 
3.    [ U ] informal       (  also   gospel truth ) the complete truth 
    If Mary tells you something, you can  take  it  as  gospel. </t>
  </si>
  <si>
    <t>scrawl</t>
  </si>
  <si>
    <t>سكروه ل</t>
  </si>
  <si>
    <t xml:space="preserve">to write something quickly, without trying to make your writing tidy or easy to read 
    I scrawled a quick note  to  Judith and put it under her door.     
  Someone had scrawled graffiti  across  the wall. </t>
  </si>
  <si>
    <t>figure sth / sb out</t>
  </si>
  <si>
    <t xml:space="preserve">informal - to finally understand something or someone, or find the solution to a problem after a lot of thought 
    [ + question word ]   I can't figure out  why  he did it.     
  I find him really odd - I can't figure him out at all.   
  Can you figure out the answer to question 5? </t>
  </si>
  <si>
    <t>prospective</t>
  </si>
  <si>
    <t>پروه س پيه ك تيه ڨ</t>
  </si>
  <si>
    <t xml:space="preserve">prospective buyers/employers/parents, etc.:  people who are expected to buy something/employ someone/become a parent, etc 
 We've had three sets of prospective buyers looking round the house. </t>
  </si>
  <si>
    <t>pedagogy</t>
  </si>
  <si>
    <t>پيه داه جوه دچى</t>
  </si>
  <si>
    <t xml:space="preserve">specialized - the study of the methods and activities of teaching </t>
  </si>
  <si>
    <t xml:space="preserve">Kindergarten / Nursery School </t>
  </si>
  <si>
    <t>كيه ندر جاه رتن</t>
  </si>
  <si>
    <t xml:space="preserve"> mainly  US -  the first year of school, for children aged 5 </t>
  </si>
  <si>
    <t>rant</t>
  </si>
  <si>
    <t>راه نت</t>
  </si>
  <si>
    <t xml:space="preserve">a long, angry and confused speech 
    The minister's speech descended into a rant  against  his political opponents. </t>
  </si>
  <si>
    <t>suppository</t>
  </si>
  <si>
    <t>سوه پوه زى توه رى</t>
  </si>
  <si>
    <t xml:space="preserve">a small solid pill which contains a drug and which is put inside the  anus  where it dissolves easily لبوس </t>
  </si>
  <si>
    <t>uphold</t>
  </si>
  <si>
    <t>أپ هولد</t>
  </si>
  <si>
    <t xml:space="preserve">to defend or keep a principle or law, or to state that a decision which has already been made, especially a legal one, is correct 
    As a police officer you are expected to uphold the law whether you agree with it or not.     
  Judge Davis upheld the county court's decision. </t>
  </si>
  <si>
    <t>compatible</t>
  </si>
  <si>
    <t>كوم پاه تيه بل</t>
  </si>
  <si>
    <t xml:space="preserve">able to exist, live together, or work successfully with something or someone else 
It was when we started living together that we found we just weren't compatible.     
  This software may not be compatible  with  older operating systems.     
  Such policies are not compatible  with  democratic government.   
  Are their two blood groups compatible  (= can blood from one person be given to the other person) ? </t>
  </si>
  <si>
    <t>torment</t>
  </si>
  <si>
    <t>توه ر ميه نت</t>
  </si>
  <si>
    <t xml:space="preserve">to cause a person or animal to suffer or worry 
    The animals are tormented mercilessly by flies and mosquitoes.     
  The camera focused on a group of women whose faces were tormented  by/with   (= showed that they were suffering)  grief.   
  It tormented me all day - did I remember to lock the door when I left the house? </t>
  </si>
  <si>
    <t>pre-eminent</t>
  </si>
  <si>
    <t>پرى أيه ميه نيه نت</t>
  </si>
  <si>
    <t xml:space="preserve">formal - more important or better than others 
    She is the pre-eminent authority in her subject. </t>
  </si>
  <si>
    <t>prompt (v.)</t>
  </si>
  <si>
    <t>پروه مپت</t>
  </si>
  <si>
    <t xml:space="preserve">to make something happen 
The bishop's speech has prompted an angry response from both political parties.     
Recent worries over the president's health have prompted speculation over his political future. </t>
  </si>
  <si>
    <t>instigate</t>
  </si>
  <si>
    <t>إن ستى جيه ت</t>
  </si>
  <si>
    <t xml:space="preserve">formal - to cause an event or situation to happen by making a set of actions or a formal process begin 
    The government will instigate new measures to combat terrorism.     
  The revolt in the north is believed to have been instigated by a high-ranking general. </t>
  </si>
  <si>
    <t>loathe</t>
  </si>
  <si>
    <t>لوه ث</t>
  </si>
  <si>
    <t xml:space="preserve">to hate someone or something 
    From an early age the brothers have loathed each other.     
  "Do you like fish?" "No, I loathe it."     
  [ +  -ing  verb ]   I loathe do ing  housework. </t>
  </si>
  <si>
    <t>mellow</t>
  </si>
  <si>
    <t>ميه لوه</t>
  </si>
  <si>
    <t xml:space="preserve">[ I ] to become softer and more developed in a pleasing way 
    The brickwork will mellow over the years so that it blends with the surroundings.   
[ I  or  T ] to become more relaxed 
    She used to be very impatient, but she's mellowed over time.     
  The years have mellowed her.   
  US    informal      Oh don't be so tough on yourself, Bill - mellow  out   (= become more relaxed and less severe) . </t>
  </si>
  <si>
    <t>abolish</t>
  </si>
  <si>
    <t>أه بوه ليه ش</t>
  </si>
  <si>
    <t xml:space="preserve">to end an activity or custom officially 
I think bullfighting should be abolished.     
National Service was abolished in Britain in 1962. </t>
  </si>
  <si>
    <t>overtake</t>
  </si>
  <si>
    <t>أوه ڨر تيه ك</t>
  </si>
  <si>
    <t xml:space="preserve">1. [ T ] to go past something by being a greater amount or degree 
    Our US sales have now overtaken our sales in Europe.     
  We'd planned to hold a meeting tomorrow, but  events  have overtaken us  (= things have changed) .   
2. [ I  or  T ] UK ( US pass ) to come from behind another vehicle or a person and move in front of them 
    Always check your rear view mirror before you overtake (another car). </t>
  </si>
  <si>
    <t>perception</t>
  </si>
  <si>
    <t>پيه ر سيه پشن</t>
  </si>
  <si>
    <t xml:space="preserve"> a belief or opinion, often held by many people and based on how things seem 
    We have to change the public's perception that money is being wasted.     
  These photographs will affect people's perceptions of war. </t>
  </si>
  <si>
    <t>contiguous</t>
  </si>
  <si>
    <t>كون تيج واه س</t>
  </si>
  <si>
    <t xml:space="preserve">  formal - next to or touching another, usually similar, thing 
    The two states are contiguous  with/to  each other, but the laws are quite different. </t>
  </si>
  <si>
    <t>hunk</t>
  </si>
  <si>
    <t>هانك</t>
  </si>
  <si>
    <t xml:space="preserve">  informal    approving      a tall strong attractive man </t>
  </si>
  <si>
    <t>disclaimer</t>
  </si>
  <si>
    <t>ديس كليه مر</t>
  </si>
  <si>
    <t xml:space="preserve">formal  - a formal statement saying that you are not legally responsible for something, such as the information given in a book or on the Internet, or that you have no direct involvement in it </t>
  </si>
  <si>
    <t>malpractice</t>
  </si>
  <si>
    <t>ماه ل پراه ك تيه س</t>
  </si>
  <si>
    <t xml:space="preserve">specialized - failure to act correctly or legally when doing your job, often causing injury or loss 
    They are accused of medical/financial/electoral malpractice. </t>
  </si>
  <si>
    <t>blotting paper</t>
  </si>
  <si>
    <t>بلوه تيه نج پيه پر</t>
  </si>
  <si>
    <t xml:space="preserve">thick soft paper for pressing onto a piece of paper you have just written on in ink, in order to dry it </t>
  </si>
  <si>
    <t>apprenticeship</t>
  </si>
  <si>
    <t>أه پريه نتس شيه پ</t>
  </si>
  <si>
    <t>a period of time working as an apprentice : someone who has agreed to work for a skilled person for a particular period of time and often for low payment, in order to learn that person's skills</t>
  </si>
  <si>
    <t>cashew nut</t>
  </si>
  <si>
    <t xml:space="preserve">a small nut from a tropical American tree which can be eaten </t>
  </si>
  <si>
    <t>irresistible</t>
  </si>
  <si>
    <t>أيه رزيه ستاه بل</t>
  </si>
  <si>
    <t xml:space="preserve">impossible to refuse, oppose or avoid because too pleasant, attractive or strong 
  an irresistible offer     
  She gave me one of those irresistible smiles and I just had to agree. </t>
  </si>
  <si>
    <t>awareness</t>
  </si>
  <si>
    <t>أه ويه ر نيه س</t>
  </si>
  <si>
    <t xml:space="preserve">knowledge that something exists, or understanding of a situation or subject at the present time based on information or experience 
Public awareness  of  the problem will make politicians take it seriously.     
Environmental awareness has increased dramatically over the past decade. </t>
  </si>
  <si>
    <t>Transferring</t>
  </si>
  <si>
    <t>gerund of transfer</t>
  </si>
  <si>
    <t>house-sit</t>
  </si>
  <si>
    <t>هاوس سيه ت</t>
  </si>
  <si>
    <t xml:space="preserve">to stay in someone's house while they are away in order to keep it safe </t>
  </si>
  <si>
    <t>pantry</t>
  </si>
  <si>
    <t>پاه ن ترى</t>
  </si>
  <si>
    <t xml:space="preserve">a small room or large cupboard in a house where food is kept </t>
  </si>
  <si>
    <t>tuition</t>
  </si>
  <si>
    <t>تويه شن</t>
  </si>
  <si>
    <t xml:space="preserve">1.  mainly  UK      teaching, especially when given to a small group or one person, such as in a college or university 
    All students receive tuition  in  logic and metaphysics.   
  tuition  fees     
2.  mainly  US - the money paid for this type of teaching 
    Few can afford the tuition of $12 000 a term. </t>
  </si>
  <si>
    <t>better off</t>
  </si>
  <si>
    <t xml:space="preserve">be better off: a.  to have more money than you had in the past or more money than most other people 
Obviously we're better off now we're both working.     
When his parents died, he found himself $100 000 better off  (= he had $100 000 more than he had in the past) .   
b.  to be in a better situation, if or after something happens 
  He'd be better off working for a bigger company. </t>
  </si>
  <si>
    <t>stationery</t>
  </si>
  <si>
    <t>ستيه ش ناه رى</t>
  </si>
  <si>
    <t xml:space="preserve">1.  the things needed for writing, such as paper, pens, pencils and  envelopes 
2.  good quality paper for writing letters on and matching  envelopes </t>
  </si>
  <si>
    <t>stationary</t>
  </si>
  <si>
    <t xml:space="preserve">not moving, or not changing 
  a stationary car/train     
  The traffic got slower and slower until it was stationary.     
  The rate of inflation has been stationary for several months. </t>
  </si>
  <si>
    <t>knuckle</t>
  </si>
  <si>
    <t>ناه كل</t>
  </si>
  <si>
    <t xml:space="preserve">one of the  joints  in the hand where your fingers bend, especially where your fingers join on to the main part of your hand </t>
  </si>
  <si>
    <t>at your earliest convenience</t>
  </si>
  <si>
    <t xml:space="preserve">at  your  earliest convenience : as soon as you like or can 
Please return the completed form at your earliest convenience. </t>
  </si>
  <si>
    <t>recall</t>
  </si>
  <si>
    <t>رى كاه لل</t>
  </si>
  <si>
    <t xml:space="preserve">to bring the memory of a past event into your mind, and often to give a description of what you remember 
    The old man recalled the city as it had been before the war.     
  "As I recall," he said with some irritation, "you still owe me £150."     
  [ + ( that ) ]   He recalled  (that)  he had sent the letter over a month ago.   
  [ + question word ]   Can you recall  wh at happened last night?     
  [ +  -ing  verb ]   She recalled see ing  him outside the shop on the night of the robbery.   
[ T ] to cause you to think of a particular event, situation or style 
    His paintings recall the style of Picasso. </t>
  </si>
  <si>
    <t>emboss</t>
  </si>
  <si>
    <t>أيه م بوه سس</t>
  </si>
  <si>
    <t xml:space="preserve">to decorate an object, especially with letters, using special tools which make a raised mark on its surface 
    She handed me a business card with her name neatly embossed on it. </t>
  </si>
  <si>
    <t>blow the whistle on sb/sth</t>
  </si>
  <si>
    <t xml:space="preserve">informal  -to cause something bad that someone is doing to stop, especially by bringing it to the attention of other people </t>
  </si>
  <si>
    <t>martial law</t>
  </si>
  <si>
    <t xml:space="preserve">ماه ر شاه ل لوه </t>
  </si>
  <si>
    <t xml:space="preserve">the control of a city, country, etc. by an army instead of by its usual leaders 
    Renegade forces captured the capital and  declared/imposed  martial law. </t>
  </si>
  <si>
    <t>legendary</t>
  </si>
  <si>
    <t>ليه چيه ن داه رى</t>
  </si>
  <si>
    <t xml:space="preserve">very famous and admired or spoken about 
    He became editor of the legendary Irish journal 'The Bell'.     
  The British are legendary  (= well known)   for  their incompetence with languages. </t>
  </si>
  <si>
    <t>tenant</t>
  </si>
  <si>
    <t>تيه ناه نت</t>
  </si>
  <si>
    <t xml:space="preserve">a person who pays rent for the use of land or a building </t>
  </si>
  <si>
    <t>roach</t>
  </si>
  <si>
    <t>روه تش</t>
  </si>
  <si>
    <t xml:space="preserve">  plural roaches US    informal   for   cockroach </t>
  </si>
  <si>
    <t>instinctively</t>
  </si>
  <si>
    <t>إنس تنك تڨلى</t>
  </si>
  <si>
    <t xml:space="preserve">She knew instinctively that he was dangerous. </t>
  </si>
  <si>
    <t>ought</t>
  </si>
  <si>
    <t>أوه ت</t>
  </si>
  <si>
    <t xml:space="preserve">used to show when it is necessary or would be a good thing to perform the activity referred to by the following verb 
    [ +  to  infinitive ]   You ought  to  be kinder to him.     
  We ought not/oughtn't  to   have  agreed without knowing what it would cost.     
  "We ought  to  be getting ready now." "Yes, I suppose we ought  (to) ." </t>
  </si>
  <si>
    <t>developing</t>
  </si>
  <si>
    <t>ديه ڨيه لوه پيه نج</t>
  </si>
  <si>
    <t xml:space="preserve">describes a country or area of the world which is poorer and has less advanced industries, especially in Africa, Latin America or Asia 
  the developing world/countries/nations   
[ before noun ] growing or becoming stronger or more advanced </t>
  </si>
  <si>
    <t>pediatrician</t>
  </si>
  <si>
    <t>پيديا تريه شن</t>
  </si>
  <si>
    <t xml:space="preserve">a doctor who has special training in medical care for children </t>
  </si>
  <si>
    <t>aggressive</t>
  </si>
  <si>
    <t>أجريه سيه ڨ</t>
  </si>
  <si>
    <t xml:space="preserve">behaving in an angry and violent way towards another person 
    Men tend to be more aggressive than women.     
  If I criticize him, he gets aggressive and starts shouting.   
determined to win or succeed and using forceful action to achieve victory or success 
  an aggressive election campaign   
  aggressive marketing tactics     
  Both players both won their first-round matches in aggressive style. </t>
  </si>
  <si>
    <t>pedophile</t>
  </si>
  <si>
    <t>پي دوه فايل</t>
  </si>
  <si>
    <t xml:space="preserve">an adult who is sexually attracted to young children. </t>
  </si>
  <si>
    <t>censorship</t>
  </si>
  <si>
    <t>سيه ن سوه ر شيه پ</t>
  </si>
  <si>
    <t xml:space="preserve">the practice of censoring books, films, etc. 
  censorship of the press </t>
  </si>
  <si>
    <t>formative</t>
  </si>
  <si>
    <t>فورماه تيه ڨ</t>
  </si>
  <si>
    <t xml:space="preserve">formal - relating to the time when someone or something is starting to develop in character 
    She spent her formative  years  in Africa.   
  a formative experience   
  a formative period </t>
  </si>
  <si>
    <t>in the long run</t>
  </si>
  <si>
    <t xml:space="preserve">at a time that is far away in the future 
It seems a lot of effort but I'm sure it's the best solution in the long run. </t>
  </si>
  <si>
    <t>entrust</t>
  </si>
  <si>
    <t>إن تراه ست</t>
  </si>
  <si>
    <t xml:space="preserve">to give someone a thing or a duty for which they are responsible 
    He didn't look like the sort of man you should entrust your luggage  to .     
  Two senior officials have been entrusted  with  organiz ing  the auction. </t>
  </si>
  <si>
    <t>grasp</t>
  </si>
  <si>
    <t>جراه سپ</t>
  </si>
  <si>
    <t>to quickly take something in your hand(s) and hold it firmly 
    Rosie suddenly grasped my hand.   
If you grasp an opportunity, you take it eagerly 
    We must grasp every opportunity to strengthen economic ties with other countries.   
to understand something, especially something difficult 
    I think I managed to grasp the main points of the lecture.     
  The Government has acknowledged that homelessness is a problem but it has failed to grasp the scale of the problem.</t>
  </si>
  <si>
    <t>phobia</t>
  </si>
  <si>
    <t>فوه بياه</t>
  </si>
  <si>
    <t xml:space="preserve">an extreme fear of a particular thing or situation, especially one that cannot be reasonably explained 
    I've got a phobia  about/of  worms. </t>
  </si>
  <si>
    <t>vivid</t>
  </si>
  <si>
    <t>ڨيه ڨيه د</t>
  </si>
  <si>
    <t xml:space="preserve">Vivid descriptions, memories, etc. produce very clear, powerful and detailed images in the mind 
He gave a very vivid and often shocking account/description of his time in prison.     
He's one of those people with a very vivid  imagination  - every time he hears a noise he's convinced it's someone breaking in.   
very brightly coloured 
She was wearing a vivid pink shirt. </t>
  </si>
  <si>
    <t>innovate</t>
  </si>
  <si>
    <t>إى نوه ڨيه ت</t>
  </si>
  <si>
    <t xml:space="preserve">to introduce changes and new ideas 
    The fashion industry is always desperate to innovate. </t>
  </si>
  <si>
    <t>necessity</t>
  </si>
  <si>
    <t>نيه سيه سيه تى</t>
  </si>
  <si>
    <t xml:space="preserve">[ U ] the need for something 
    You can come early if you want to, but there's no necessity  for  it.   
  [ +  to  infinitive ]   Is there any necessity  to  reply to her letter?     
  The report stresses the necessity  of  eat ing  plenty of fresh fruit and vegetables.     
  With a personal fortune of six million pounds, she certainly doesn't work  out of  necessity  (= because she needs to) .     
  We'll employ extra staff to help out as and when the necessity  arises   (= when we need to) .   
[ C ] something that you need, especially in order to live 
    We brought only the  bare  necessities with us.     
  He regarded music as one of life's necessities. </t>
  </si>
  <si>
    <t>reluctant</t>
  </si>
  <si>
    <t>رى لاك تاه نت</t>
  </si>
  <si>
    <t xml:space="preserve">not willing to do something and therefore slow to do it 
    [ +  to  infinitive ]   I was having such a good time I was reluctant  to  leave.     
  Many parents feel reluctant  to  talk openly with their children.     
  She persuaded her reluctant husband to take a trip to Florida with her. </t>
  </si>
  <si>
    <t>birth rate</t>
  </si>
  <si>
    <t>بيه رث ريه ت</t>
  </si>
  <si>
    <t xml:space="preserve">the number of births which happen during a period of time in a particular place </t>
  </si>
  <si>
    <t>desperate</t>
  </si>
  <si>
    <t xml:space="preserve">very serious or bad 
  desperate poverty   
  a desperate  shortage  of food/supplies     
  The  situation  is desperate - we have no food, very little water and no medical supplies.   
very great or extreme 
    The earthquake survivors are in desperate need of help.     
  He has a desperate desire to succeed.   
  informal      I'm in a desperate hurry.   
[ usually after verb ] needing or wanting something very much 
    They are desperate  for  help.   
  humorous      I'm desperate  for  a drink!     
  [ +  to  infinitive ]   He was desperate  to  tell someone his good news.   
feeling that you have no hope and are ready to do anything to change the bad situation you are in 
    The doctors made one last desperate  attempt/effort  to save the boy's life.     
  Desperate  measures  are needed to deal with the growing drug problem.     
  They made a desperate  plea  for help. </t>
  </si>
  <si>
    <t>nourish</t>
  </si>
  <si>
    <t>نوه ريه ش</t>
  </si>
  <si>
    <t xml:space="preserve">
to provide people or living things with food in order to make them grow and keep them healthy 
    Children need plenty of good fresh food to nourish them.     
  She looks happy and well nourished.     
  This cream is supposed to help nourish your skin.   
formal  - If you nourish a feeling, belief or plan, you think about it a lot and encourage it 
    Lisa has long nourished the hope of becoming a famous writer. </t>
  </si>
  <si>
    <t>pitfall</t>
  </si>
  <si>
    <t>پيه ت فوه ل</t>
  </si>
  <si>
    <t xml:space="preserve">a likely mistake or problem in a situation 
    The store  fell into  one of the major pitfalls of small business, borrowing from suppliers by paying bills late.     
  There's a video that tells new students about pitfalls to  avoid . </t>
  </si>
  <si>
    <t>by-product</t>
  </si>
  <si>
    <t>باى پروه داكت</t>
  </si>
  <si>
    <t xml:space="preserve">something that is produced as a result of making something else, or something unexpected that happens as a result of something 
    Buttermilk is a by-product  of  making butter.     
  Illness is one of the by-products  of  overcrowded housing. </t>
  </si>
  <si>
    <t>welfare</t>
  </si>
  <si>
    <t>ويه ل فيه ر</t>
  </si>
  <si>
    <t xml:space="preserve">physical and mental health and happiness, especially of a person 
    The police are very concerned for the welfare  of  the missing child.     
  These organizations have fought very hard for the rights and welfare  of  immigrants.   
  animal welfare </t>
  </si>
  <si>
    <t>drawback</t>
  </si>
  <si>
    <t>دروه باك</t>
  </si>
  <si>
    <t xml:space="preserve">a disadvantage or the negative part of a situation 
    One of the drawbacks  of  living with someone is having to share a bathroom. </t>
  </si>
  <si>
    <t>household</t>
  </si>
  <si>
    <t>هاوس هولد</t>
  </si>
  <si>
    <t xml:space="preserve">a group of people, often a family, who live together 
    By the 1960s, most households had a TV.   
  household chores   
  household expenses </t>
  </si>
  <si>
    <t>alum</t>
  </si>
  <si>
    <t>أه لوه م</t>
  </si>
  <si>
    <t xml:space="preserve">a chemical substance containing aluminium used in  dyeing   (= changing the colour of something)  and as an  astringent   (= substance that causes skin to tighten) </t>
  </si>
  <si>
    <t>جراه تى توه د</t>
  </si>
  <si>
    <t>the feeling or quality of being grateful 
  deep/eternal gratitude     
  She sent them a present to  show/express  her gratitude.     
  Take this  as a token of  my gratitude for all your help. Token: a thing that you give or an action that you take which expresses your feelings or intentions, although it might have little practical effect.</t>
  </si>
  <si>
    <t>paraphrase</t>
  </si>
  <si>
    <t>پاه راه فريه ز</t>
  </si>
  <si>
    <t xml:space="preserve">to repeat something written or spoken using different words, often in a humorous form or in a simpler and shorter form that makes the original meaning clearer </t>
  </si>
  <si>
    <t>إن ديس  پيه ن ساه بل</t>
  </si>
  <si>
    <t xml:space="preserve">Something or someone that is indispensable is so good or important that you could not manage without them 
    This book is an indispensable resource for researchers.     
  His long experience at the United Nations makes him indispensable  to  the talks. </t>
  </si>
  <si>
    <t>backpack</t>
  </si>
  <si>
    <t>باك پاه ك</t>
  </si>
  <si>
    <t xml:space="preserve">to travel or go camping while carrying your clothes and other things that you need in a backpack 
    We backpacked around Thailand. </t>
  </si>
  <si>
    <t>إن توه نيه شن</t>
  </si>
  <si>
    <t xml:space="preserve">1.    [ C  or  U ] the sound changes produced by the rise and fall of the voice when speaking, especially when this has an effect on the meaning of what is said 
    The end of a sentence that is not a question is usually marked by falling intonation.   
2.    [ U ] the degree to which the notes of a piece of music are played or sung correctly 
    The violinist had good intonation, and a wonderful pure tone. </t>
  </si>
  <si>
    <t>poltergeist</t>
  </si>
  <si>
    <t>پولتر جايست</t>
  </si>
  <si>
    <t xml:space="preserve">a spirit or force that moves furniture and throws objects around in a house </t>
  </si>
  <si>
    <t>tread</t>
  </si>
  <si>
    <t>تريه د</t>
  </si>
  <si>
    <t xml:space="preserve">trod/treaded, trod / trodden - mainly  UK   to put your foot on something or to press something down with your foot 
    I kept treading  on  his toes when we were dancing.   
  Yuck! Look what I've just trodden  in !     
  A load of food had been trodden  into  the carpet.     
  Before the days of automation, they used to tread  grapes </t>
  </si>
  <si>
    <t>autism</t>
  </si>
  <si>
    <t>أوه تيه زم</t>
  </si>
  <si>
    <t xml:space="preserve">a failure to develop social abilities, language and other communication skills to the usual level 
    Autism is four times more common in boys than in girls. </t>
  </si>
  <si>
    <t>bully</t>
  </si>
  <si>
    <t>بوه لى</t>
  </si>
  <si>
    <t xml:space="preserve">someone who hurts or frightens someone who is smaller or less powerful than them, often forcing them to do something they do not want to do 
  You're just a  big  bully!     
  Teachers usually know who the bullies are in a class. </t>
  </si>
  <si>
    <t>score (have sex)</t>
  </si>
  <si>
    <t xml:space="preserve">slang  - If someone scores, they have sex with someone that they have usually just met 
  Did you score last night, then? </t>
  </si>
  <si>
    <t>faire une touche / réussir à tomber une fille</t>
  </si>
  <si>
    <t>be out of your league</t>
  </si>
  <si>
    <t>ليج</t>
  </si>
  <si>
    <t xml:space="preserve">to be too good or too expensive for you 
    He was so good-looking and so popular that I felt he was out of my league. </t>
  </si>
  <si>
    <t>ulcer</t>
  </si>
  <si>
    <t>ألسر</t>
  </si>
  <si>
    <t xml:space="preserve">a break in the skin or on the surface of an organ inside the body, which does not  heal  naturally قرحة
  a mouth/stomach ulcer </t>
  </si>
  <si>
    <t>layman</t>
  </si>
  <si>
    <t>لاى مان</t>
  </si>
  <si>
    <t xml:space="preserve"> someone who is not trained in or does not have a detailed knowledge of a particular subject </t>
  </si>
  <si>
    <t>tunrover</t>
  </si>
  <si>
    <t>ترن أوه ڨر</t>
  </si>
  <si>
    <t xml:space="preserve">the amount of business that a company does in a period of time 
Large supermarkets have  high  turnovers  (= their goods sell very quickly) .     
  The business has an  annual  turnover of £50 000. </t>
  </si>
  <si>
    <t>Gothic</t>
  </si>
  <si>
    <t>جوه ثيه ك</t>
  </si>
  <si>
    <t xml:space="preserve">*of or like a style of building which was common in Europe between the 12th and the 16th centuries, and which has pointed  arches  and windows, high ceilings and tall, thin columns 
*describes writing or films in which strange things happen in frightening places </t>
  </si>
  <si>
    <t>entrancing</t>
  </si>
  <si>
    <t>ان تراه ن سيه نج</t>
  </si>
  <si>
    <t>entrance: Someone or something that entrances you is so beautiful or interesting that you cannot stop listening to or watching them.</t>
  </si>
  <si>
    <t>bewitching</t>
  </si>
  <si>
    <t>بيه ويه تشنج</t>
  </si>
  <si>
    <t xml:space="preserve">so beautiful or attractive that you cannot think about anything else 
    He was mesmerized by her bewitching green eyes. </t>
  </si>
  <si>
    <t>spellbinding</t>
  </si>
  <si>
    <t>سپيه ل باين دينج</t>
  </si>
  <si>
    <t xml:space="preserve">holding your attention completely 
    He gave a spellbinding performance. </t>
  </si>
  <si>
    <t>annihilate</t>
  </si>
  <si>
    <t>أن ناى ليه ت</t>
  </si>
  <si>
    <t xml:space="preserve">1.  to destroy completely so that nothing is left 
  a city annihilated by an atomic bomb   
2.  informal      to defeat completely 
    He was annihilated in the finals of the competition. </t>
  </si>
  <si>
    <t>scavenge</t>
  </si>
  <si>
    <t>سكاه ڨيه نچ</t>
  </si>
  <si>
    <t xml:space="preserve">1.  to look for or get food or other objects in other people's rubbish 
The flood has left villagers and animals desperately scavenging  for  food.     
We managed to scavenge a lot of furniture  from  the local rubbish dump.   
2.    If a wild animal scavenges, it feeds on the flesh of dead decaying animals. </t>
  </si>
  <si>
    <t>dribble</t>
  </si>
  <si>
    <t>دريه بل</t>
  </si>
  <si>
    <t xml:space="preserve">(in football or  hockey ) to move a ball along the ground with repeated small kicks or hits, or (in basketball) to move a ball by repeatedly hitting it against the floor with your hand 
    He dribbled the ball to the edge of the pitch.     
  His speed allows him to easily dribble past defenders. </t>
  </si>
  <si>
    <t>dribbler</t>
  </si>
  <si>
    <t>دغيب ليه</t>
  </si>
  <si>
    <t>navel orange</t>
  </si>
  <si>
    <t>ناه ڨيه ل أوه راه نچ</t>
  </si>
  <si>
    <t xml:space="preserve"> a type of orange that is sweet and usually without seeds  برتقال أبو صرة</t>
  </si>
  <si>
    <t>bionic</t>
  </si>
  <si>
    <t>باه يوه نيه ك</t>
  </si>
  <si>
    <t xml:space="preserve">1.  using artificial materials and methods to produce especially a human activity or movement 
  a bionic arm/leg   
2.  humorous   used to refer to a person who has greater powers of strength, speed etc. than seem to be possible for a human 
  a bionic man/woman </t>
  </si>
  <si>
    <t>jiggle</t>
  </si>
  <si>
    <t>چيه جل</t>
  </si>
  <si>
    <t xml:space="preserve">to move from side to side or up and down with quick short movements, or to make something do this 
 If the door won't open, try jiggling the key in the lock. </t>
  </si>
  <si>
    <t>honk</t>
  </si>
  <si>
    <t>هونك</t>
  </si>
  <si>
    <t xml:space="preserve">If a  goose  or a car horn honks, it makes a short, loud sound. </t>
  </si>
  <si>
    <t>quest</t>
  </si>
  <si>
    <t>كويه ست</t>
  </si>
  <si>
    <t xml:space="preserve">a long search for something that is difficult to find, or an attempt to achieve something difficult 
Nothing will stop them  in  their quest  for  truth.     
She went to India  on  a spiritual quest.     
[ +  to  infinitive ]   She does aerobics four times a week in her quest  to  achieve the perfect body. </t>
  </si>
  <si>
    <t>dreadful</t>
  </si>
  <si>
    <t>دريه د فوه ل</t>
  </si>
  <si>
    <t xml:space="preserve">very bad, of very low quality, or shocking and very sad 
The food was bad and the service was dreadful. </t>
  </si>
  <si>
    <t>autumn</t>
  </si>
  <si>
    <t>أوه تمن</t>
  </si>
  <si>
    <t xml:space="preserve">(fall US) the season of the year between summer and winter, lasting from September to November north of the  equator  and from March to May south of the equator, when fruits and crops become ripe and are picked, and leaves fall 
We like to travel  in the  autumn when there are fewer tourists. </t>
  </si>
  <si>
    <t>quail</t>
  </si>
  <si>
    <t>كويه ل</t>
  </si>
  <si>
    <t xml:space="preserve">a small brown bird which is shot for sport or food, or the meat of this bird 
    Quails' eggs are considered to be a delicacy. </t>
  </si>
  <si>
    <t>line sth up</t>
  </si>
  <si>
    <t xml:space="preserve">to prepare, organize or arrange something 
  Have you got anything exciting lined up for the weekend?     
  I've lined up a meeting with them  for  tomorrow morning.   
  [ +  to  infinitive ]   Have you got anyone lined up  to  do the catering at the Christmas party? </t>
  </si>
  <si>
    <t>discrepancy</t>
  </si>
  <si>
    <t>ديس كريه پاه ن سى</t>
  </si>
  <si>
    <t xml:space="preserve">formal  (a) difference between two things that should be the same 
    There is some discrepancy  between  the two accounts.     
  The committee is reportedly unhappy about the discrepancy  in  numbers. </t>
  </si>
  <si>
    <t>stub sth out</t>
  </si>
  <si>
    <t xml:space="preserve">to stop a cigarette from burning by pressing the burning end against a hard surface </t>
  </si>
  <si>
    <t>smother</t>
  </si>
  <si>
    <t>سموه ثر</t>
  </si>
  <si>
    <t xml:space="preserve"> to kill someone by covering their face so that they cannot breathe 
    They threatened to smother the animals with plastic bags. </t>
  </si>
  <si>
    <t>emblem</t>
  </si>
  <si>
    <t>أيه م بليه م</t>
  </si>
  <si>
    <t xml:space="preserve">a picture of an object which is used to represent a particular person, group or idea 
    A rose is the national emblem  of  England. </t>
  </si>
  <si>
    <t>impeach</t>
  </si>
  <si>
    <t>إم پيتش</t>
  </si>
  <si>
    <t xml:space="preserve">to make a formal statement saying that a public official is guilty of a serious offence in connection with their job, especially in the US 
    The governor was impeached for wrongful use of state money. </t>
  </si>
  <si>
    <t>defy</t>
  </si>
  <si>
    <t>ديه فاى</t>
  </si>
  <si>
    <t xml:space="preserve">to refuse to obey a person, decision, law, situation, etc. 
  children openly defying their teachers     
  A few workers have defied the majority decision and gone into work despite the strike.     
  The fact that aircraft don't fall out of the sky always seems to me to defy  (= act against)  the  law  of gravity. </t>
  </si>
  <si>
    <t>marinate</t>
  </si>
  <si>
    <t>ماه ريه نيه ت</t>
  </si>
  <si>
    <t xml:space="preserve">to pour a marinade over meat or fish 
    Marinate the chicken in white wine for a couple of hours before frying. </t>
  </si>
  <si>
    <t>marinade</t>
  </si>
  <si>
    <t>ماه ريه نيه د</t>
  </si>
  <si>
    <t>a mixture, usually containing oil, wine or vinegar, and herbs and spices, which you pour over fish or meat before it is cooked, in order to add flavour to it or make it tender   
Pour the marinade over the beef and leave it for 24 hours.</t>
  </si>
  <si>
    <t>sweatshirt</t>
  </si>
  <si>
    <t>سويه ت شيه رت</t>
  </si>
  <si>
    <t xml:space="preserve">a piece of informal clothing with long sleeves, usually made of thick cotton, worn on the upper part of the body 
    She was dressed casually in jeans and a sweatshirt. </t>
  </si>
  <si>
    <t>shameless</t>
  </si>
  <si>
    <t>شيه م ليه س</t>
  </si>
  <si>
    <t>behaving in a way intended to attract sexual interest, without feeling ashamed about it. 
She is a shameless hussy (a woman or girl who is sexually immoral)</t>
  </si>
  <si>
    <t>ask sb out</t>
  </si>
  <si>
    <t xml:space="preserve">to invite someone to come with you to a place such as the cinema or a restaurant, especially as a way of starting a romantic relationship 
  She's asked Steve out to the cinema this evening.     
  You should ask her out sometime. </t>
  </si>
  <si>
    <t>figment of sb's imagination</t>
  </si>
  <si>
    <t>فيج منت</t>
  </si>
  <si>
    <t xml:space="preserve">something which seems real but is not 
  Was it just a figment of my imagination or did I hear John's voice in the other room? </t>
  </si>
  <si>
    <t>overwrought</t>
  </si>
  <si>
    <t>أوه ڨر روه ت</t>
  </si>
  <si>
    <t xml:space="preserve">in a state of being upset, nervous and worried 
    She was so tired and overwrought that she burst into tears.     
  He was in an overwrought  state/condition  for weeks after the accident. </t>
  </si>
  <si>
    <t>sleazy</t>
  </si>
  <si>
    <t>سلى زى</t>
  </si>
  <si>
    <t xml:space="preserve">dirty, cheap or not socially acceptable, especially relating to moral or sexual matters 
    This part of town is full of sleazy bars and restaurants. </t>
  </si>
  <si>
    <t>beneficiary</t>
  </si>
  <si>
    <t>بيه نيه فيه شاه رى</t>
  </si>
  <si>
    <t xml:space="preserve">a person or group who receives money, advantages, etc. as a result of something else 
    Her husband was the chief beneficiary  of  her will. </t>
  </si>
  <si>
    <t>groggy</t>
  </si>
  <si>
    <t>جروه جى</t>
  </si>
  <si>
    <t xml:space="preserve">weak and unable to think clearly or walk correctly, usually because of tiredness or illness 
    I felt a bit groggy for a couple of days after the operation. </t>
  </si>
  <si>
    <t>forfeit</t>
  </si>
  <si>
    <t>فوه ر فيه ت</t>
  </si>
  <si>
    <t xml:space="preserve">to lose the right to do or have something because you have broken a rule 
    If you cancel now I'm afraid you forfeit your deposit.     
  These people have forfeited the right to live in society. </t>
  </si>
  <si>
    <t>you can say that again!</t>
  </si>
  <si>
    <t xml:space="preserve">used to show that you completely agree with what someone has said </t>
  </si>
  <si>
    <t>by and large</t>
  </si>
  <si>
    <t xml:space="preserve">when everything about a situation is considered together 
    There are a few small things that I don't like about my job, but by and large it's very enjoyable. </t>
  </si>
  <si>
    <t>tremendous</t>
  </si>
  <si>
    <t>تريه من داه س</t>
  </si>
  <si>
    <t xml:space="preserve">very great in amount or level, or extremely good 
    They were making the most tremendous amount of noise last night.     
  She's been a tremendous  (= very great)  help to me over the last few months.   
  You won? That's tremendous! </t>
  </si>
  <si>
    <t>futility</t>
  </si>
  <si>
    <t>فيوه تيه ليه تى</t>
  </si>
  <si>
    <t xml:space="preserve">from futile (adj.): (of actions) having no effect or achieving nothing; unsuccessful 
Attempts to get supplies to the region are futile because troops will not allow the aid convoy to enter the city.   
    It 's quite futile try ing  to reason with him - he just won't listen.     
  All my attempts to cheer her up  proved  futile. </t>
  </si>
  <si>
    <t>Pax</t>
  </si>
  <si>
    <t>پاه كس</t>
  </si>
  <si>
    <t xml:space="preserve">Attempts to get supplies to the region are futile because troops will not allow the aid convoy to enter the city.   
    It 's quite futile try ing  to reason with him - he just won't listen.     
  All my attempts to cheer her up  proved  futile. </t>
  </si>
  <si>
    <t>defer to sb/sth</t>
  </si>
  <si>
    <t>ديه فيه ر</t>
  </si>
  <si>
    <t xml:space="preserve">(formal) to allow someone or something to make decisions for you or tell you what to do, even if you disagree with them, because of your respect for them or because of their higher rank, authority, knowledge, etc. 
    I have to defer to my boss  on  important decisions.     
  I defer to  (= accept)  your judgment. </t>
  </si>
  <si>
    <t>calamitous</t>
  </si>
  <si>
    <t>كاه لاه ميه تاه س</t>
  </si>
  <si>
    <t xml:space="preserve">from calamity: a serious accident or bad event causing damage or suffering 
    A series of calamities ruined them - floods, a failed harvest and the death of a son. </t>
  </si>
  <si>
    <t>retreat</t>
  </si>
  <si>
    <t>رى تريت</t>
  </si>
  <si>
    <t xml:space="preserve">[ C   usually singular   U ] a move back by soldiers or an army, either because they have been defeated or in order to avoid fighting 
  the retreat  from  Dunkirk     
  Enemy soldiers are now  in  (full) retreat. 
[ C  or  U ] a period of time used to pray and study quietly, or to think carefully, away from normal activities and duties 
    We  went on  (a) retreat  at/to  a monastery in Wales. </t>
  </si>
  <si>
    <t>theodolite</t>
  </si>
  <si>
    <t>تيوه دوه لايت</t>
  </si>
  <si>
    <t xml:space="preserve">specialized a piece of equipment like a small  telescope , used for measuring horizontal and vertical angles 
    The surveyor set up his theodolite and took some measurements. </t>
  </si>
  <si>
    <t>department store</t>
  </si>
  <si>
    <t>ديه پاه رت منت ستوه ر</t>
  </si>
  <si>
    <t xml:space="preserve">a large shop divided into several different parts, each of which sells different things </t>
  </si>
  <si>
    <t>heckler</t>
  </si>
  <si>
    <t>هيه ك لر</t>
  </si>
  <si>
    <t xml:space="preserve">heckle: to interrupt a public speech or performance with loud unfriendly statements or questions.
The heckler was ejected from the hall by a couple of police officers. </t>
  </si>
  <si>
    <t>write sb / sth off</t>
  </si>
  <si>
    <t xml:space="preserve">to decide that a particular person or thing will not be useful, important or successful 
    A lot of companies seem to write people off if they're over 50. </t>
  </si>
  <si>
    <t>sectarian</t>
  </si>
  <si>
    <t>سيه ك تاه ر يان</t>
  </si>
  <si>
    <t xml:space="preserve">(a person) strongly supporting a particular religious group, especially in such a way as not to be willing to accept other beliefs 
  a sectarian murder     
  He called on terrorists on both sides of the sectarian divide to end the cycle of violence. </t>
  </si>
  <si>
    <t>extrovert</t>
  </si>
  <si>
    <t>أكستروه ڨيه رت</t>
  </si>
  <si>
    <t xml:space="preserve">an energetic, happy person who enjoys being with other people 
    Most sales people are extroverts. </t>
  </si>
  <si>
    <t>ساه پ لى كيه شن</t>
  </si>
  <si>
    <t>تضرع , دعاء</t>
  </si>
  <si>
    <t>collusion</t>
  </si>
  <si>
    <t>كوه لوه چن</t>
  </si>
  <si>
    <t xml:space="preserve">formal agreement between people to act together secretly or illegally in order to deceive or cheat someone تواطؤ
    It is thought that they worked  in  collusion  with  the terrorist network. </t>
  </si>
  <si>
    <t>assuredly</t>
  </si>
  <si>
    <t>أه شوه ر دلى</t>
  </si>
  <si>
    <t xml:space="preserve">certainly 
    These problems might not be solved by money alone, but they will assuredly not be solved without it. </t>
  </si>
  <si>
    <t>hustle</t>
  </si>
  <si>
    <t>هاه صل</t>
  </si>
  <si>
    <t xml:space="preserve">mainly  US    informal  to try to persuade someone, especially to buy something, often illegally
  to hustle for business/customers     
  They made a living hustling stolen goods on the streets. </t>
  </si>
  <si>
    <t>wage</t>
  </si>
  <si>
    <t>ويه دچ</t>
  </si>
  <si>
    <t xml:space="preserve">to fight a war or organize a series of activities in order to achieve something 
  Surely the President needs Congress' permission to wage war  on  another country?     
  They've been waging a long campaign to change the law. </t>
  </si>
  <si>
    <t>abrogate</t>
  </si>
  <si>
    <t>أه بروه جيه ت</t>
  </si>
  <si>
    <t xml:space="preserve">to end a law, agreement or custom formally 
    The treaty was abrogated in 1929. </t>
  </si>
  <si>
    <t>forsake</t>
  </si>
  <si>
    <t>فوه ر سيه ك</t>
  </si>
  <si>
    <t xml:space="preserve">  literary - to leave someone forever, especially when they need you 
  Do not forsake me! 
 formal      to stop doing or having something 
    He decided to forsake politics for journalism. </t>
  </si>
  <si>
    <t>operative</t>
  </si>
  <si>
    <t>أوه پ ريه تيڨ</t>
  </si>
  <si>
    <t xml:space="preserve"> mainly  US      a person who works secretly for an organization 
  a CIA operative </t>
  </si>
  <si>
    <t>antagonistic</t>
  </si>
  <si>
    <t>أن تاه جوه نيه ستك</t>
  </si>
  <si>
    <t xml:space="preserve">actively opposing or showing unfriendliness towards something or someone 
    He's extremely antagonistic  towards  all critics. </t>
  </si>
  <si>
    <t>TelePrompter (US) / Autocue (UK)</t>
  </si>
  <si>
    <t>تيه لى پروه مپتر</t>
  </si>
  <si>
    <t xml:space="preserve">an electronic device which makes it possible for broadcasters to read text while looking directly at the television camera </t>
  </si>
  <si>
    <t>elope</t>
  </si>
  <si>
    <t>إيه لوه پ</t>
  </si>
  <si>
    <t xml:space="preserve">to leave home secretly in order to get married without the permission of parents 
    She eloped  with  an Army officer. </t>
  </si>
  <si>
    <t>dwell</t>
  </si>
  <si>
    <t>دويه لل</t>
  </si>
  <si>
    <t xml:space="preserve">(dwelt  or  dwelled ,  dwelt  or  dwelled) formal - to live in a place or in a particular way 
    She dwelt  in  remote parts of Asia for many years. </t>
  </si>
  <si>
    <t>high-end</t>
  </si>
  <si>
    <t>هاى إيه ند</t>
  </si>
  <si>
    <t xml:space="preserve">1.  intended for people who want very good quality products and who do not mind how much they cost 
  high-end video equipment/a high-end department store   
2.  wanting very good quality products, and willing to pay a lot of money for them 
  high-end consumers </t>
  </si>
  <si>
    <t>nifty</t>
  </si>
  <si>
    <t>نيه فتى</t>
  </si>
  <si>
    <t xml:space="preserve"> informal - good, pleasing or effective 
  a nifty piece of work/footwork   
  a nifty little gadget </t>
  </si>
  <si>
    <t>instigator</t>
  </si>
  <si>
    <t>أيه نيه ست جيه توه ر</t>
  </si>
  <si>
    <t xml:space="preserve">a person who causes something to happen, especially something bad 
    The instigators of the disturbance have not yet been identified. </t>
  </si>
  <si>
    <t>retaliate</t>
  </si>
  <si>
    <t>رى تاه ل ييه ت</t>
  </si>
  <si>
    <t xml:space="preserve">to hurt someone or do something harmful to them because they have done or said something harmful to you 
If someone insults you, don't retaliate as it only makes the situation worse.     
The demonstrators threw rocks at the police, who retaliated  by  fir ing  blanks into the crowd.    
The terrorists retaliated  against  the government  with  a bomb attack. </t>
  </si>
  <si>
    <t>lick</t>
  </si>
  <si>
    <t>ليه ك</t>
  </si>
  <si>
    <t xml:space="preserve"> specialized  - in jazz or rock music, a short series of notes played by one musician </t>
  </si>
  <si>
    <t>relieve (replace)</t>
  </si>
  <si>
    <t xml:space="preserve">to take the place of someone and continue doing their job or duties 
    I'm on duty until 2 p.m. and then Peter is coming to relieve me. </t>
  </si>
  <si>
    <t>dead air</t>
  </si>
  <si>
    <t>ديه د أيه ر</t>
  </si>
  <si>
    <t xml:space="preserve">a period of silence during a radio or television broadcast that is not intended </t>
  </si>
  <si>
    <t>gecko</t>
  </si>
  <si>
    <t>جيه كوه</t>
  </si>
  <si>
    <t xml:space="preserve">a small  lizard  with wide feet, found especially in warm countries </t>
  </si>
  <si>
    <t>نيه تش</t>
  </si>
  <si>
    <t xml:space="preserve">1.  a job or position which is very suitable for someone, especially one that they like 
    Lloyd has  carved/made  a niche for himself as a professional tennis player.   
2.  an area or position which is exactly suitable for a small group of the same type 
    an ecological niche. </t>
  </si>
  <si>
    <t>dash (n.)</t>
  </si>
  <si>
    <t>داه شش</t>
  </si>
  <si>
    <t xml:space="preserve">a dash - a small amount of something, especially liquid food, that is added to something else 
    "Cream with your coffee, Madam?" "Yes please - just a dash." </t>
  </si>
  <si>
    <t>ransom</t>
  </si>
  <si>
    <t>راه نت ساه م</t>
  </si>
  <si>
    <t xml:space="preserve">a large sum of money which is demanded in exchange for someone who has been taken prisoner, or sometimes for an animal 
  a ransom  demand/note     
  They  demanded  a huge ransom  for  the return of the little girl whom they had kidnapped.     
  The gang  held  the racehorse  to/for  ransom. </t>
  </si>
  <si>
    <t>mouthbreather</t>
  </si>
  <si>
    <t>ماه وث برى زاه ر</t>
  </si>
  <si>
    <t xml:space="preserve">mainly  US informal - a stupid person </t>
  </si>
  <si>
    <t>bigot</t>
  </si>
  <si>
    <t>بيه جوه ت</t>
  </si>
  <si>
    <t xml:space="preserve">disapproving  - a person who has strong, unreasonable beliefs and who thinks that anyone who does not have the same beliefs is wrong 
  a religious bigot     
  He was known to be a loud-mouthed, opinionated bigot. </t>
  </si>
  <si>
    <t xml:space="preserve">keep /hold your  cards close to  your  chest </t>
  </si>
  <si>
    <t xml:space="preserve">to be very secretive about your intended actions 
    You never quite know what Barry's going to do next - he keeps his cards very close to his chest. </t>
  </si>
  <si>
    <t>cutoff</t>
  </si>
  <si>
    <t>كت أوه ف</t>
  </si>
  <si>
    <t xml:space="preserve">-the act of stopping the supply of something 
    The US has announced a cutoff  of  military aid to the country.   
-a fixed point or level at which you stop including people or things 
    March 31 is the cutoff  date  for applications to be accepted. </t>
  </si>
  <si>
    <t>python</t>
  </si>
  <si>
    <t>پاه ى ثوه ن</t>
  </si>
  <si>
    <t xml:space="preserve">a very large snake that kills animals for food by wrapping itself around them and crushing them </t>
  </si>
  <si>
    <t>salmon</t>
  </si>
  <si>
    <t>ساه مون</t>
  </si>
  <si>
    <t xml:space="preserve"> a medium-sized silvery fish which lives in the sea and swims up rivers to produce its eggs. Its pink flesh is eaten as a food 
  fresh/smoked/tinned salmon   
  salmon mousse/fishcakes   
  salmon fishing</t>
  </si>
  <si>
    <t>jersey</t>
  </si>
  <si>
    <t>چيه ر زى</t>
  </si>
  <si>
    <t xml:space="preserve">[] a piece of clothing made from wool or cotton, which has sleeves and is worn on the upper part of the body and does not open at the front 
[] a shirt which is worn by a member of a sports team </t>
  </si>
  <si>
    <t>hussy</t>
  </si>
  <si>
    <t>هاه سي</t>
  </si>
  <si>
    <t xml:space="preserve">[] a woman or girl who is sexually  immoral 
  "You asked him out? Oh, you  brazen/shameless  hussy, you!" </t>
  </si>
  <si>
    <t>parentheses</t>
  </si>
  <si>
    <t>پيه ريه نت سيز</t>
  </si>
  <si>
    <t xml:space="preserve"> mainly  US    ( UK  usually   (round) brackets ) the ( ) punctuation marks that are put around a word, phrase or sentence in a piece of writing to show that what is inside them should be considered as separate from the main part 
    The students' first names are shown  in  parentheses. </t>
  </si>
  <si>
    <t>daren't</t>
  </si>
  <si>
    <t>ديه رنت</t>
  </si>
  <si>
    <t>short form for: dare(s) not. I daren't tell him, he'll be so angry.</t>
  </si>
  <si>
    <t>impertinent</t>
  </si>
  <si>
    <t>إيم پيه رت ناه نت</t>
  </si>
  <si>
    <t xml:space="preserve">rude and not respectful, especially towards someone older or in a higher position than you 
    I hope he didn't think me impertinent when I asked him about his private life.   
  an impertinent remark/question </t>
  </si>
  <si>
    <t>fallout</t>
  </si>
  <si>
    <t>فواه ل أوه ت</t>
  </si>
  <si>
    <t xml:space="preserve">the radioactive dust in the air after a nuclear explosion 
    Cancer deaths caused by fallout  from  weapons testing could rise to 2.4 million over the next few centuries. </t>
  </si>
  <si>
    <t>curly braces</t>
  </si>
  <si>
    <t>كيرلى بريه سس</t>
  </si>
  <si>
    <t>Curly braces (also referred to as just "braces" or as "curly brackets") are a major part of the C programming language. An opening curly brace "{" must always be followed by a closing curly brace "}".</t>
  </si>
  <si>
    <t>wheat</t>
  </si>
  <si>
    <t>ويي ت</t>
  </si>
  <si>
    <t xml:space="preserve">a plant whose yellowish brown grain is used for making flour, or the grain itself 
  wheat fields     
  Wheat is a staple crop for millions of people across the world. </t>
  </si>
  <si>
    <t>call it a day</t>
  </si>
  <si>
    <t>(informal) to stop the work you are doing
I'm getting a bit tired now - shall we call it a day?</t>
  </si>
  <si>
    <t>digress</t>
  </si>
  <si>
    <t>داى جريه س</t>
  </si>
  <si>
    <t xml:space="preserve">to move away from the main subject you are writing or talking about and to write or talk about something else 
But I digress. To get back to what I was saying, this poem reflects the poet's love of nature and his religious beliefs.     
The lecturer temporarily digressed  from  her subject to deal with a related theory. </t>
  </si>
  <si>
    <t>blur</t>
  </si>
  <si>
    <t>بلرر</t>
  </si>
  <si>
    <t xml:space="preserve">to (make something or someone) become difficult to see clearly 
    As she drifted into sleep, the doctor's face began to blur and fade. </t>
  </si>
  <si>
    <t>staple</t>
  </si>
  <si>
    <t>ستيه پوه ل</t>
  </si>
  <si>
    <t xml:space="preserve">a main product or part of something 
    Shortages mean that even staples  (= basic foods)  like bread are difficult to find.     
  Phosphate has been a staple  of  this area for many years.     
  Romantic fiction and reference books are a staple  of  many public libraries. </t>
  </si>
  <si>
    <t>aesthetic</t>
  </si>
  <si>
    <t>أيه سث تيه تيه ك</t>
  </si>
  <si>
    <t xml:space="preserve">US also esthetic --
1.  relating to the enjoyment or study of beauty 
    The new building has little aesthetic value/appeal.   
2.  describes an object or a work of art that shows great beauty 
  furniture which is both aesthetic and functional </t>
  </si>
  <si>
    <t>longevity</t>
  </si>
  <si>
    <t>لوه ند چيه ڨيه تى</t>
  </si>
  <si>
    <t xml:space="preserve">formal  - living for a long time 
  To what do you attribute your longevity? </t>
  </si>
  <si>
    <t>ointment</t>
  </si>
  <si>
    <t>أوينت منت</t>
  </si>
  <si>
    <t xml:space="preserve">a thick oily substance, usually containing medicine, which is put on the skin where it is sore or where there is an injury, in order to cure it 
  eye ointment </t>
  </si>
  <si>
    <t>fathom</t>
  </si>
  <si>
    <t>فاه زوه م</t>
  </si>
  <si>
    <t xml:space="preserve">to understand someone or why someone acts as they do 
    I can't fathom her at all. </t>
  </si>
  <si>
    <t>write-off</t>
  </si>
  <si>
    <t>راى توه ف</t>
  </si>
  <si>
    <t xml:space="preserve">UK - write sth off: to damage a vehicle so badly that it cannot be repaired 
She wasn't hurt, but the car's a  complete  write-off. </t>
  </si>
  <si>
    <t>sever</t>
  </si>
  <si>
    <t>سيه ڨر</t>
  </si>
  <si>
    <t xml:space="preserve"> to end a connection with someone or something 
    The US severed  diplomatic relations  with Cuba in 1961.     
  The company has severed its connection/links/relationship/ties with its previous partners. </t>
  </si>
  <si>
    <t>indoctrinate</t>
  </si>
  <si>
    <t>إن دوه ك ترى نيه ت</t>
  </si>
  <si>
    <t xml:space="preserve">disapproving - to often repeat an idea or belief to someone in order to persuade them to accept it 
They have been indoctrinated by television to believe that violence is normal. </t>
  </si>
  <si>
    <t>repeal</t>
  </si>
  <si>
    <t>ريه پيل</t>
  </si>
  <si>
    <t xml:space="preserve">If a government repeals a law, it causes that law no longer to have any legal force. </t>
  </si>
  <si>
    <t>skeptical (US) / sceptical (UK)</t>
  </si>
  <si>
    <t>سكيه پ تكاه ل</t>
  </si>
  <si>
    <t xml:space="preserve">doubting that something is true or useful 
    Many experts  remain  sceptical  about/of  his claims. </t>
  </si>
  <si>
    <t>pedestal</t>
  </si>
  <si>
    <t>پيه ديه س تاه ل</t>
  </si>
  <si>
    <t xml:space="preserve">a long thin column which supports a statue, or a tall structure like a column on which something rests 
    In the riot, the statues were toppled from their pedestals. </t>
  </si>
  <si>
    <t>backbreaking</t>
  </si>
  <si>
    <t>باه ك بريه كينج</t>
  </si>
  <si>
    <t xml:space="preserve">needing a lot of hard physical effort and making you feel extremely tired 
    Digging the garden was backbreaking  work . </t>
  </si>
  <si>
    <t>venerate</t>
  </si>
  <si>
    <t>ڨيه نيه ريه ت</t>
  </si>
  <si>
    <t xml:space="preserve">formal - to honour or very much respect a person or thing 
    Robert Burns is Scotland's most venerated poet. </t>
  </si>
  <si>
    <t>ambivalent</t>
  </si>
  <si>
    <t>أم بيه ڨيه لاه نت</t>
  </si>
  <si>
    <t xml:space="preserve">having two opposing feelings at the same time, or being uncertain about how you feel 
    I  felt  very ambivalent  about  leaving home.     
  He has fairly ambivalent  feelings  towards his father.   
  an ambivalent  attitude  to exercise </t>
  </si>
  <si>
    <t>warmonger</t>
  </si>
  <si>
    <t>ووه رمونجر</t>
  </si>
  <si>
    <t xml:space="preserve">disapproving - a politician or other leader who is often encouraging a country to go to war </t>
  </si>
  <si>
    <t>ominous</t>
  </si>
  <si>
    <t>أوه ميه ناه س</t>
  </si>
  <si>
    <t xml:space="preserve">suggesting that something unpleasant is likely to happen 
    There was an ominous  silence  when I asked whether my contract was going to be renewed. </t>
  </si>
  <si>
    <t>census</t>
  </si>
  <si>
    <t>سيه ن ساه س</t>
  </si>
  <si>
    <t xml:space="preserve">a count for official purposes, especially one to count the number of people living in a country and to collect information about them  تعداد
    We have a census in this country every ten years. </t>
  </si>
  <si>
    <t>تراه كت</t>
  </si>
  <si>
    <t xml:space="preserve">  US      a measured area of land that is used for a particular purpose, such as building houses or digging for oil 
  a 132-acre tract in Irving </t>
  </si>
  <si>
    <t>extort</t>
  </si>
  <si>
    <t>اكس توه رت</t>
  </si>
  <si>
    <t xml:space="preserve">to get something by force or threat, or with difficulty  يبتز
    He had been extorting money  from  the old lady for years.     
  Police have not so far been able to extort a confession  from  the people accused of the bombing. </t>
  </si>
  <si>
    <t>repository</t>
  </si>
  <si>
    <t>ريه پوه زيه توه رى</t>
  </si>
  <si>
    <t xml:space="preserve"> formal - a place where things are stored and can be found </t>
  </si>
  <si>
    <t>relapse</t>
  </si>
  <si>
    <t>ريه لاه پس</t>
  </si>
  <si>
    <t xml:space="preserve">to become ill or start behaving badly again, after making an improvement 
    She managed to stop using drugs for a month, but then relapsed. </t>
  </si>
  <si>
    <t>parole</t>
  </si>
  <si>
    <t>پاه روه ل</t>
  </si>
  <si>
    <t xml:space="preserve">when a prisoner is released before their period in prison is finished, with the agreement that they will behave well 
    He's been  released on  parole. </t>
  </si>
  <si>
    <t>widget</t>
  </si>
  <si>
    <t>ويه د چيه ت</t>
  </si>
  <si>
    <t xml:space="preserve">informal -  any small device whose name you have forgotten or do not know </t>
  </si>
  <si>
    <t>extraneous</t>
  </si>
  <si>
    <t>اكس تريه ن ياه س</t>
  </si>
  <si>
    <t xml:space="preserve">not directly connected with or related to something 
extraneous  information     
  These questions are extraneous  to  the issue being discussed. </t>
  </si>
  <si>
    <t>errata</t>
  </si>
  <si>
    <t>أيه راه تاه</t>
  </si>
  <si>
    <t xml:space="preserve">plural of [erratum] : a mistake in a printed or written document </t>
  </si>
  <si>
    <t>intuitive</t>
  </si>
  <si>
    <t>إن توه ويه تيه ڨ</t>
  </si>
  <si>
    <t xml:space="preserve">based on feelings rather than facts or proof 
  an intuitive  approach/judgment       
  Most people have an intuitive  sense  of right and wrong. </t>
  </si>
  <si>
    <t>delve into sth</t>
  </si>
  <si>
    <t>ديه لڨ</t>
  </si>
  <si>
    <t xml:space="preserve">to examine something carefully in order to discover more information about someone or something 
    It's not always a good idea to delve too deeply into someone's past. </t>
  </si>
  <si>
    <t xml:space="preserve"> commit  sth  to memory </t>
  </si>
  <si>
    <t>كوه ميه تت</t>
  </si>
  <si>
    <t xml:space="preserve">to make certain that you remember something </t>
  </si>
  <si>
    <t>دچاه ر جوه ن</t>
  </si>
  <si>
    <t xml:space="preserve"> usually  disapproving  - special words and phrases which are used by particular groups of people, especially in their work 
  military/legal/computer jargon </t>
  </si>
  <si>
    <t>alias</t>
  </si>
  <si>
    <t>أيه ل ياه س</t>
  </si>
  <si>
    <t xml:space="preserve">used when giving the name that a person is generally known by, after giving their real name 
  Grace Kelly, alias Princess Grace of Monaco </t>
  </si>
  <si>
    <t>dummy (not real)</t>
  </si>
  <si>
    <t xml:space="preserve">something that is not real and is used for practice or to deceive 
    The device is not a real bomb but a dummy. </t>
  </si>
  <si>
    <t>snippet</t>
  </si>
  <si>
    <t>سنيه پيه ت</t>
  </si>
  <si>
    <t xml:space="preserve">informal  - a small and often interesting piece of news, information or conversation 
    I heard an interesting snippet on the radio this morning. </t>
  </si>
  <si>
    <t>counter-intuitive</t>
  </si>
  <si>
    <t>كاوه نتر إن تيه ويه تيه ڨ</t>
  </si>
  <si>
    <t xml:space="preserve">describes something that does not happen in the way you would expect it to 
    Steering a yacht is counter-intuitive - you push the tiller the opposite way to the way you want to go. </t>
  </si>
  <si>
    <t>legislature</t>
  </si>
  <si>
    <t>ليه چيه س ليه تشر</t>
  </si>
  <si>
    <t xml:space="preserve"> formal  - the group of people in a country or part of a country who have the power to make and change laws </t>
  </si>
  <si>
    <t>mitten</t>
  </si>
  <si>
    <t>ميه تيه ن</t>
  </si>
  <si>
    <t xml:space="preserve">a type of  glove  with a single part for all the fingers and a separate part for the thumb 
  sheepskin mittens   
  woollen mittens </t>
  </si>
  <si>
    <t>septic tank</t>
  </si>
  <si>
    <t>سيه پ تك</t>
  </si>
  <si>
    <t xml:space="preserve">a large, especially underground, container in which solid waste and urine are dissolved by the action of bacteria </t>
  </si>
  <si>
    <t>suffice</t>
  </si>
  <si>
    <t>سيه فاه يص</t>
  </si>
  <si>
    <t xml:space="preserve">formal - to be enough 
    I'm taking four hundred pounds' worth of travellers' cheques - I think that should suffice. </t>
  </si>
  <si>
    <t>dishonour</t>
  </si>
  <si>
    <t>ديس أوه نوه ر</t>
  </si>
  <si>
    <t xml:space="preserve">US dishonor - Formal - If you dishonour a promise or agreement, you do not do what you said you would do 
    We suspect he means to dishonour the  agreement  made three years ago. </t>
  </si>
  <si>
    <t>tenancy</t>
  </si>
  <si>
    <t>تيه ناه ن سى</t>
  </si>
  <si>
    <t xml:space="preserve">the right to use land or live in a building in exchange for rent </t>
  </si>
  <si>
    <t>disseminate</t>
  </si>
  <si>
    <t>ديه سيه ميه نيه ت</t>
  </si>
  <si>
    <t xml:space="preserve">   formal -  to spread or give out something, especially news, information, ideas, etc., to a lot of people 
    One of the organization's aims is to disseminate information about the disease. </t>
  </si>
  <si>
    <t>chattel</t>
  </si>
  <si>
    <t>تشاه تل</t>
  </si>
  <si>
    <t xml:space="preserve">old use  or  formal - a personal possession 
    He treated his wife as little more than a chattel.   
  goods and  chattels </t>
  </si>
  <si>
    <t>skirt</t>
  </si>
  <si>
    <t>سكيه رت</t>
  </si>
  <si>
    <t xml:space="preserve"> to be on or move along the edge of something; to avoid 
    Take the road which skirts (round) the village, not the one which goes through it. </t>
  </si>
  <si>
    <t>نووه ساه نس</t>
  </si>
  <si>
    <t xml:space="preserve">something or someone that annoys you or causes trouble for you 
I hate to be a nuisance, but could you help me?     
  Local residents claimed that the noise was causing a  public  nuisance. </t>
  </si>
  <si>
    <t>conspicuous</t>
  </si>
  <si>
    <t>كون سپيك واه س</t>
  </si>
  <si>
    <t xml:space="preserve">very noticeable or attracting attention, often in a way that is not wanted 
    In China, her blonde hair was conspicuous.     
  He tried not to  look  conspicuous and moved slowly along the back of the room. </t>
  </si>
  <si>
    <t>vacate</t>
  </si>
  <si>
    <t>ڨيه كيه ت</t>
  </si>
  <si>
    <t xml:space="preserve">formal - to leave a room, building, chair, etc. so that it is available for other people 
    Hotel guests are requested to vacate their rooms by noon. </t>
  </si>
  <si>
    <t>purport</t>
  </si>
  <si>
    <t>پوه ر پوه رت</t>
  </si>
  <si>
    <t xml:space="preserve"> formal  - to pretend to be or to do something, especially in a way that is not easy to believe 
    They purport  to  represent the wishes of the majority of parents at the school.     
  The study purports  to  show an increase in the incidence of the disease.     
  The tape recording purports  to  be of a conversation between the princess and a secret admirer. </t>
  </si>
  <si>
    <t>rebate</t>
  </si>
  <si>
    <t>رى بيه ت</t>
  </si>
  <si>
    <t xml:space="preserve">an amount of money which is returned to you, especially by the government, for example when you have paid too much tax 
  a  tax  rebate </t>
  </si>
  <si>
    <t>draw on</t>
  </si>
  <si>
    <t xml:space="preserve">to use information or your knowledge of something to help you do something 
    His novels draw heavily on his childhood.     
  She had a wealth of experience to draw on. </t>
  </si>
  <si>
    <t>rhetoric</t>
  </si>
  <si>
    <t>ريه توه ريه ك</t>
  </si>
  <si>
    <t xml:space="preserve">speech or writing which is intended to be effective and influence people 
    How far the president will be able to translate his campaign rhetoric into action remains to be seen.     
  I was swayed by her rhetoric into donating all my savings to the charity. </t>
  </si>
  <si>
    <t>pre-emptive</t>
  </si>
  <si>
    <t>پرى ايه مپ تڨ</t>
  </si>
  <si>
    <t xml:space="preserve">slightly  formal - describes something that is done before other people can act, especially to prevent them from doing something else 
    The Treasury has decided to raise interest rates as a pre-emptive  measure  against inflation.       The prime minister authorized a pre-emptive air  strike  against the rebels. </t>
  </si>
  <si>
    <t>catcall</t>
  </si>
  <si>
    <t>كاه ت كوه ل</t>
  </si>
  <si>
    <t xml:space="preserve">a loud shout or  whistle   (= high sound)  expressing disapproval, especially made by people in a crowd </t>
  </si>
  <si>
    <t>limbo</t>
  </si>
  <si>
    <t>ليه م بوه</t>
  </si>
  <si>
    <t xml:space="preserve">[ U ] an uncertain situation that you cannot control and in which there is no progress or improvement 
    Until we've got official permission to go ahead with the plans we're  in  limbo. </t>
  </si>
  <si>
    <t>IVR</t>
  </si>
  <si>
    <t>Interactive voice response (IVR) is a technology that allows a computer to interact with humans through the use of voice and DTMF tones input via keypad.</t>
  </si>
  <si>
    <t>loonie</t>
  </si>
  <si>
    <t>لوه نى</t>
  </si>
  <si>
    <t>The Canadian one dollar coin, commonly called the loonie (French: huard), is a gold-coloured one-dollar coin introduced in 1987. It bears images of a common loon, a bird which is common and well known in Canada, on the reverse, and of Queen Elizabeth II on the obverse. It is produced by the Royal Canadian Mint at its facility in Winnipeg.</t>
  </si>
  <si>
    <t>phishing</t>
  </si>
  <si>
    <t>فيه شيه نج</t>
  </si>
  <si>
    <t xml:space="preserve">an attempt to trick someone who has an internet bank account into giving information that would allow someone else to take money out of the account </t>
  </si>
  <si>
    <t>upholstery</t>
  </si>
  <si>
    <t>أه پوه ل سترى</t>
  </si>
  <si>
    <t xml:space="preserve"> the cloth used for covering a seat and/or the substance used for filling it 
  an old sofa with faded green upholstery </t>
  </si>
  <si>
    <t>lawn</t>
  </si>
  <si>
    <t xml:space="preserve">an area of grass, especially near to a house or in a park, which is cut regularly to keep it short 
  Will you  mow  the lawn at the weekend? </t>
  </si>
  <si>
    <t>mow</t>
  </si>
  <si>
    <t>موه</t>
  </si>
  <si>
    <t>to cut plants, such as grass or wheat, which have long thin stems and grow close together
You can't mow the grass/lawn if it's wet.</t>
  </si>
  <si>
    <t>stenographer</t>
  </si>
  <si>
    <t>ستيه ناه ج رفر</t>
  </si>
  <si>
    <t xml:space="preserve">  ( US   informal  also   steno ) a  shorthand typist : someone who types and does shorthand as the main part of their job </t>
  </si>
  <si>
    <t>Kinesiology</t>
  </si>
  <si>
    <t>كى نيز يوه لوه چى</t>
  </si>
  <si>
    <t>is the study of human and nonhuman animal-body movements, performance, and function by applying the sciences of biomechanics, anatomy, physiology, psychology, and neuroscience.</t>
  </si>
  <si>
    <t>bullion</t>
  </si>
  <si>
    <t>بوه ل يوه ن</t>
  </si>
  <si>
    <t xml:space="preserve">gold or silver in the form of bars 
  gold bullion </t>
  </si>
  <si>
    <t>apreture</t>
  </si>
  <si>
    <t>اپ ريه تشر</t>
  </si>
  <si>
    <t xml:space="preserve">a small and often narrow opening, especially one that allows light into a camera </t>
  </si>
  <si>
    <t>upbeat</t>
  </si>
  <si>
    <t>أه پ بيت</t>
  </si>
  <si>
    <t xml:space="preserve">informal - full of hope, happiness and good feelings 
    Live music and a parade set an upbeat mood for the official opening.   
Opposite downbeat </t>
  </si>
  <si>
    <t>compost</t>
  </si>
  <si>
    <t>كوم پوه ست</t>
  </si>
  <si>
    <t xml:space="preserve">decaying plant material which is added to soil to improve its quality </t>
  </si>
  <si>
    <t>flurry</t>
  </si>
  <si>
    <t>فلاه رى</t>
  </si>
  <si>
    <t xml:space="preserve">a sudden light fall of snow, blown in different directions by the wind 
    There may be the odd flurry  of snow  over the hills. </t>
  </si>
  <si>
    <t>fleece</t>
  </si>
  <si>
    <t>فليس</t>
  </si>
  <si>
    <t xml:space="preserve">1.  the thick covering of wool on a sheep, or this covering used to make a piece of clothing 
    My jacket is lined with fleece/is fleece -lined .   
2.  a type of warm soft material, or a jacket made from this 
</t>
  </si>
  <si>
    <t>tit for tat</t>
  </si>
  <si>
    <t>تيه ت فور تاه ت</t>
  </si>
  <si>
    <t xml:space="preserve">disapproving  - actions done intentionally to punish other people because they have done something unpleasant to you 
  I noticed she didn't send me a card - I think it was tit for tat because I forgot her birthday last year. </t>
  </si>
  <si>
    <t>seasoned</t>
  </si>
  <si>
    <t>سى زوه ند</t>
  </si>
  <si>
    <t xml:space="preserve">having a lot of experience of doing something and therefore knowing how to do it well 
  a seasoned  traveller     
  a seasoned  campaigner  for human rights </t>
  </si>
  <si>
    <t>blockade</t>
  </si>
  <si>
    <t>بلوه كيه د</t>
  </si>
  <si>
    <t xml:space="preserve">when a country or place is surrounded by soldiers or ships to stop people or goods from going in or out 
  an air and sea blockade     
  The Soviet blockade  of  Berlin was  lifted  in May 1949.     
  There is still some hope that the  economic  blockade will work and make military intervention unnecessary. </t>
  </si>
  <si>
    <t>occurrence</t>
  </si>
  <si>
    <t>اه كوه راه نس</t>
  </si>
  <si>
    <t xml:space="preserve"> something that happens 
    Street-fights are an  everyday  occurrence in this area of the city. </t>
  </si>
  <si>
    <t>swab</t>
  </si>
  <si>
    <t>سواه ب</t>
  </si>
  <si>
    <t xml:space="preserve">a small piece of soft material used for cleaning a cut or for taking a small amount of substance from a body, or the substance itself which can then be tested 
    The nurse cleaned the cut on my leg with a swab.     
  "I'm just going to take a swab  of  your ear," said the doctor. </t>
  </si>
  <si>
    <t>tonsil</t>
  </si>
  <si>
    <t>توه ن سل</t>
  </si>
  <si>
    <t xml:space="preserve">one of two small soft organs at the back of the mouth </t>
  </si>
  <si>
    <t>head game</t>
  </si>
  <si>
    <t>هيه د جيه م</t>
  </si>
  <si>
    <t xml:space="preserve"> [countable usually plural] American English informal  - if you play head games with someone, especially someone you are in a romantic relationship with, you deceive them or try to get them to behave as you want them to
 He’s obviously playing head games with you.</t>
  </si>
  <si>
    <t>sketchy</t>
  </si>
  <si>
    <t>سكيه ت شى</t>
  </si>
  <si>
    <t xml:space="preserve">containing few details 
    So far we only have sketchy information about what caused the explosion. </t>
  </si>
  <si>
    <t>roommate</t>
  </si>
  <si>
    <t xml:space="preserve">1.  a person who you share a room with for a period of time 
    Jean was my roommate during our first year at university.   
2.  US       ( UK      housemate   ,  UK    flatmate ) a person who you share an apartment or house with 
    Brian's moving out next month, so we're looking for another roommate to share our apartment. </t>
  </si>
  <si>
    <t>blizzard</t>
  </si>
  <si>
    <t>بليه زاه رد</t>
  </si>
  <si>
    <t xml:space="preserve">a severe snow storm with strong winds 
    We once got  stuck in  a blizzard for six hours.     
  In Sussex, blizzard  conditions  made the main roads almost impassable. </t>
  </si>
  <si>
    <t>rink</t>
  </si>
  <si>
    <t>ريه نك</t>
  </si>
  <si>
    <t>a large flat surface, of ice or other hard material, for  skating   (= a sport using special boots to move along)  or the area or building which contains this 
  an ice rink   
  a roller-skating rink</t>
  </si>
  <si>
    <t>wrath</t>
  </si>
  <si>
    <t>راه ث</t>
  </si>
  <si>
    <t xml:space="preserve">formal  or  old-fashioned - extreme anger 
    The people feared the wrath of God. </t>
  </si>
  <si>
    <t>irresolute</t>
  </si>
  <si>
    <t>إى ريه زيه لوه ت</t>
  </si>
  <si>
    <t xml:space="preserve"> formal   disapproving  - not able or willing to take decisions or actions 
  an irresolute reply </t>
  </si>
  <si>
    <t>cadet</t>
  </si>
  <si>
    <t>كيه ديه ت</t>
  </si>
  <si>
    <t xml:space="preserve">a student in the armed forces or the police </t>
  </si>
  <si>
    <t>wallop</t>
  </si>
  <si>
    <t>واه لوه پ</t>
  </si>
  <si>
    <t xml:space="preserve">informal - to hit someone hard, especially with the flat part of the hand or with something held in the hand, or to defeat someone easily, especially in sports 
    She walloped him across the back of the head.     
  "How did your tennis match go last night?" "Oh, I was walloped again." </t>
  </si>
  <si>
    <t>spoof</t>
  </si>
  <si>
    <t>سپوه ف</t>
  </si>
  <si>
    <t xml:space="preserve">to try to make someone believe in something that is not true, as a joke </t>
  </si>
  <si>
    <t>swish</t>
  </si>
  <si>
    <t>سويه ش</t>
  </si>
  <si>
    <t xml:space="preserve">to (cause to) move quickly through the air making a soft sound 
    I heard the rope swish through the air.     
  The horses swished their tails to get rid of the flies hovering around them. </t>
  </si>
  <si>
    <t>turmeric</t>
  </si>
  <si>
    <t>تيه رم ريه ك</t>
  </si>
  <si>
    <t>a yellow powder which is used as a spice to flavour particular foods, especially  curry , and give them a yellow colour. It is made from the root of an Asian plant.  كركم</t>
  </si>
  <si>
    <t>outspoken</t>
  </si>
  <si>
    <t>اوه ت سپوه كيه ن</t>
  </si>
  <si>
    <t xml:space="preserve">expressing strong opinions very directly without worrying if other people are offended 
  outspoken comments     
  Mr Masack is an outspoken critic of the present government. </t>
  </si>
  <si>
    <t>sublet</t>
  </si>
  <si>
    <t>ساه ب ليه ت</t>
  </si>
  <si>
    <t xml:space="preserve">to allow someone to rent all or part of a house or other building which you are renting from someone else 
    Our rental contract states that we are not allowed to sublet the house. </t>
  </si>
  <si>
    <t>spinster</t>
  </si>
  <si>
    <t>سپيه ن ستر</t>
  </si>
  <si>
    <t xml:space="preserve">old-fashioned  - a woman who is not married, especially a woman who is no longer young and seems unlikely ever to marry </t>
  </si>
  <si>
    <t>cowl</t>
  </si>
  <si>
    <t>كاه ول</t>
  </si>
  <si>
    <t xml:space="preserve">a large loose covering for the head and sometimes shoulders, but not the face, which is worn especially by  monks //   a metal cover on the top of a  chimney  which helps smoke go up it and prevents wind blowing down it </t>
  </si>
  <si>
    <t>henchman</t>
  </si>
  <si>
    <t>هيه نش ماه ن</t>
  </si>
  <si>
    <t xml:space="preserve">disapproving - someone who does unpleasant or illegal things for a powerful person 
    Like other dictators, he tried to distance himself from the dirty deeds carried out by his henchmen. </t>
  </si>
  <si>
    <t>thrift shop</t>
  </si>
  <si>
    <t>ثريه فت شوه ب</t>
  </si>
  <si>
    <t xml:space="preserve">US    ( UK     charity shop ) - a shop which sells clothes and other goods that people no longer want, in order to raise money for people who are ill or have no food, homes, etc. </t>
  </si>
  <si>
    <t>the Salvation Army</t>
  </si>
  <si>
    <t>ساه ل ڨيه شن اه رمى</t>
  </si>
  <si>
    <t xml:space="preserve"> ( UK   informal     Sally Army ) - an international Christian organization whose members have ranks and uniforms like an army, hold meetings with music, and work to help poor people 
  a Salvation Army hostel for homeless men and women </t>
  </si>
  <si>
    <t>كون سيه شن</t>
  </si>
  <si>
    <t xml:space="preserve"> LOWER PRICE - UK      a reduction in the usual price of something, which is available to students or young, old or unemployed people 
    You can get travel concessions if you are under 26. </t>
  </si>
  <si>
    <t>alas</t>
  </si>
  <si>
    <t>أه لاه س</t>
  </si>
  <si>
    <t xml:space="preserve">old-fashioned  or  formal - used to express sadness or feeling sorry about something 
    I love football but, alas, I have no talent as a player.     
  "Will you be able to come tomorrow?" "Alas, no." </t>
  </si>
  <si>
    <t>carousel</t>
  </si>
  <si>
    <t>كاه روه سيه ل</t>
  </si>
  <si>
    <t xml:space="preserve">AIRPORT - a continuous moving strip on which airport passengers' bags are put for collection </t>
  </si>
  <si>
    <t>deli or delicatessen</t>
  </si>
  <si>
    <t xml:space="preserve"> ( informal     deli ) - a small shop that sells high quality foods, such as types of cheese and cold cooked meat, which often come from other countries </t>
  </si>
  <si>
    <t>preconception</t>
  </si>
  <si>
    <t>پرى كون سيه پشن</t>
  </si>
  <si>
    <t xml:space="preserve">disapproving  - an idea or opinion formed before enough information is available to form it correctly 
    Try to go into the meeting without too many preconceptions  about  what the other group want. </t>
  </si>
  <si>
    <t>inhibition</t>
  </si>
  <si>
    <t>إين هيه بيه شن</t>
  </si>
  <si>
    <t xml:space="preserve">a feeling of embarrassment or worry that prevents you from saying or doing what you want 
    After a couple of drinks he  lost  his inhibition and started talking and laughing loudly. </t>
  </si>
  <si>
    <t>lest</t>
  </si>
  <si>
    <t>ليه ست</t>
  </si>
  <si>
    <t xml:space="preserve"> conjunction   literary  - in order to prevent any possibility that something will happen 
    They were afraid to complain about the noise lest they annoyed the neighbours. </t>
  </si>
  <si>
    <t>emigrate</t>
  </si>
  <si>
    <t>أيه ميه ج ريه ت</t>
  </si>
  <si>
    <t xml:space="preserve">to leave a country permanently and go to live in another one 
    Millions of Germans emigrated  from  Europe  to  America in the nineteenth century. </t>
  </si>
  <si>
    <t>immigrate</t>
  </si>
  <si>
    <t>إى ميج ريه ت</t>
  </si>
  <si>
    <t xml:space="preserve">to come to live in a different country 
    He immigrated with his parents in 1895, and grew up in Long Island. </t>
  </si>
  <si>
    <t>botched</t>
  </si>
  <si>
    <t>بوه تشد</t>
  </si>
  <si>
    <t xml:space="preserve">describes something, usually a job, that is done badly 
    Our landlord redecorated the bedroom, but it was such a botched  job  that we decided to redo it.     
  Thousands of women are infertile as a result of botched  abortions . </t>
  </si>
  <si>
    <t>fine print</t>
  </si>
  <si>
    <t xml:space="preserve">fine print (US) / small print (UK) --- text in a formal agreement which is printed smaller than the rest of the text, sometimes in the hope that it will not be noticed because it contains rules or information that will not give advantages to the person signing the agreement 
    Don't sign anything until you've  read  the small print. </t>
  </si>
  <si>
    <t>picket line</t>
  </si>
  <si>
    <t>پيه كيه ت لاين</t>
  </si>
  <si>
    <t xml:space="preserve">a group of workers acting as  pickets (picket:  a worker or group of workers who protest outside a building to prevent other workers from going inside, especially because they have a disagreement with their employers )
    Journalists interviewed the union officials  on  the picket line. </t>
  </si>
  <si>
    <t>redneck</t>
  </si>
  <si>
    <t xml:space="preserve">   informal  - a poor white person without education, especially one living in the countryside in the southern US, who has  prejudiced   (= unfair and unreasonable)  ideas and beliefs </t>
  </si>
  <si>
    <t>intersperse</t>
  </si>
  <si>
    <t>انتر سپيه رس</t>
  </si>
  <si>
    <t xml:space="preserve">to mix one thing in with another in a way that is not regular 
    The documentary intersperses graphical animations  with  film clips of the actual event.     
  Her handwritten notes were interspersed  throughout  the text. </t>
  </si>
  <si>
    <t>opinionated</t>
  </si>
  <si>
    <t>اوه پين يوه نيه تيه ت</t>
  </si>
  <si>
    <t xml:space="preserve">disapproving  - describes someone who is certain about what they think and believe, and who expresses their ideas strongly and often 
    He was opinionated and selfish, but undeniably clever. </t>
  </si>
  <si>
    <t>supersede</t>
  </si>
  <si>
    <t>سوه پر سيد</t>
  </si>
  <si>
    <t xml:space="preserve">to replace something, especially something older or more old-fashioned 
    Most of the old road has been superseded by the great Interstate highways. </t>
  </si>
  <si>
    <t>mock</t>
  </si>
  <si>
    <t>موه ك</t>
  </si>
  <si>
    <t xml:space="preserve">an examination taken at school for practice before a real examination 
    You will have your mocks during the first two weeks of March. </t>
  </si>
  <si>
    <t>in essence</t>
  </si>
  <si>
    <t xml:space="preserve">formal - relating to the most important characteristics or ideas of something 
In essence, both sides agree on the issue. </t>
  </si>
  <si>
    <t>elaborate</t>
  </si>
  <si>
    <t xml:space="preserve">containing a lot of careful detail or many detailed parts 
You want a plain blouse to go with that skirt - nothing too elaborate.     
  They're making the most elaborate preparations for the wedding.     
  He came out with such an elaborate excuse that I didn't quite believe him. </t>
  </si>
  <si>
    <t>infamous</t>
  </si>
  <si>
    <t xml:space="preserve">famous for something considered bad 
    The list included the infamous George Drake, a double murderer.     
  He's infamous  for  his bigoted sense of humour. </t>
  </si>
  <si>
    <t>tenure</t>
  </si>
  <si>
    <t>تيه ن ياه ر</t>
  </si>
  <si>
    <t xml:space="preserve">formal   - being the legal owner of land, a job or an official public position, or the period of time during which you own it 
    During his tenure as dean, he had a real influence on the students. </t>
  </si>
  <si>
    <t>porridge</t>
  </si>
  <si>
    <t>پوه ريه د چ</t>
  </si>
  <si>
    <t xml:space="preserve"> mainly  UK       ( US   usually   oatmeal ) a thick soft food made from oats boiled in milk or water, eaten hot for breakfast </t>
  </si>
  <si>
    <t>defile</t>
  </si>
  <si>
    <t>ديه فاه يل</t>
  </si>
  <si>
    <t xml:space="preserve">formal  -  to spoil the beauty, importance, purity, etc. of something or someone 
It's a shame that such a beautiful area has been defiled by a rubbish dump.     
  The soldiers deliberately defiled all the holy places. </t>
  </si>
  <si>
    <t>tribulation</t>
  </si>
  <si>
    <t>تريب يوه ليه شن</t>
  </si>
  <si>
    <t xml:space="preserve"> formal   - a problem or difficulty   فتنة</t>
  </si>
  <si>
    <t>calamity</t>
  </si>
  <si>
    <t>كاه لاه مى تى</t>
  </si>
  <si>
    <t xml:space="preserve">a serious accident or bad event causing damage or suffering 
    A series of calamities ruined them - floods, a failed harvest and the death of a son. </t>
  </si>
  <si>
    <t>reckoning</t>
  </si>
  <si>
    <t>ريه كوه نيه نج</t>
  </si>
  <si>
    <t xml:space="preserve">a calculation which you make 
    By my  reckoning, we should arrive in ten minutes. </t>
  </si>
  <si>
    <t>fester</t>
  </si>
  <si>
    <t>فيه ستر</t>
  </si>
  <si>
    <t xml:space="preserve">If an argument or bad feeling festers, it continues so that feelings of hate or  lack  of satisfaction increase 
    It's better to express your anger than let it fester inside you.   
  a festering argument/dispute </t>
  </si>
  <si>
    <t>whine</t>
  </si>
  <si>
    <t>واه ين</t>
  </si>
  <si>
    <t xml:space="preserve"> disapproving  - If you whine, especially as a child, you complain or express disappointment or unhappiness repeatedly 
  Alice, if you carry on whining like that I won't take you - do you understand! </t>
  </si>
  <si>
    <t>theology</t>
  </si>
  <si>
    <t>ثيه يوه لوه چى</t>
  </si>
  <si>
    <t xml:space="preserve">the study of religion and religious belief </t>
  </si>
  <si>
    <t>icicle</t>
  </si>
  <si>
    <t>أى سيه كل</t>
  </si>
  <si>
    <t xml:space="preserve">a long pointed stick of ice that is formed when drops of water freeze 
    Icicles hung from the roof. </t>
  </si>
  <si>
    <t>frivolous</t>
  </si>
  <si>
    <t>فريه ڨوه لاه س</t>
  </si>
  <si>
    <t xml:space="preserve">1.  behaving in a silly and thoughtless way when you should be serious 
    I think he sees her as a frivolous young woman.   
2.  describes an activity or object which is silly or not important rather than useful or serious 
    I feel like doing something completely frivolous today. </t>
  </si>
  <si>
    <t>anoint</t>
  </si>
  <si>
    <t>أه نوه ينت</t>
  </si>
  <si>
    <t xml:space="preserve">CEREMONY
1.  to make someone holy in a religious ceremony by putting holy water or oil on them 
2.  to make someone king or queen, especially as part of a religious ceremony 
    [ + object + noun ]   In 751 Pepin was anointed king. </t>
  </si>
  <si>
    <t>discern</t>
  </si>
  <si>
    <t>دى سيه رن</t>
  </si>
  <si>
    <t xml:space="preserve">to see, recognize or understand something that is not clear 
    I could just discern a figure in the darkness.     
  It is difficult to discern any pattern in these figures. </t>
  </si>
  <si>
    <t>transgress</t>
  </si>
  <si>
    <t>تراه نس جريه س</t>
  </si>
  <si>
    <t xml:space="preserve">formal  - to break a law or moral rule 
    Those are the rules, and anyone who transgresses will be severely punished. </t>
  </si>
  <si>
    <t>تشاه رچ</t>
  </si>
  <si>
    <t xml:space="preserve"> to move forward quickly and violently, especially towards something which has caused difficulty or anger 
    The bull lowered its horns and charged.     
  The violence began when the police charged  (at)  a crowd of demonstrators. </t>
  </si>
  <si>
    <t>delineate</t>
  </si>
  <si>
    <t>ديه لين ييه ت</t>
  </si>
  <si>
    <t xml:space="preserve">formal  - to describe or mark the edge of something 
    The main characters are clearly delineated in the first chapter.     
  The boundary of the car park is delineated  (= its edges are marked)  by a low brick wall. </t>
  </si>
  <si>
    <t>snap out of sth</t>
  </si>
  <si>
    <t xml:space="preserve">informal  - to force yourself to stop feeling sad and upset 
    He just can't snap out of the depression he's had since his wife died.     
  Now come on, snap out of  it . Losing that money isn't the end of the world. </t>
  </si>
  <si>
    <t>billboard</t>
  </si>
  <si>
    <t>بيل بوه رد</t>
  </si>
  <si>
    <t xml:space="preserve">US   for   hoarding (ADVERTISEMENT) : a very large board on which advertisements are shown, especially at the side of a road </t>
  </si>
  <si>
    <t>modesty</t>
  </si>
  <si>
    <t xml:space="preserve">old-fashioned      the quality, in women, of dressing or behaving in a way which is intended to avoid attracting sexual interest </t>
  </si>
  <si>
    <t>penitentiary</t>
  </si>
  <si>
    <t>پيه نيه تيه ن شيا ه رى</t>
  </si>
  <si>
    <t xml:space="preserve">US   for   a  prison   (= building in which criminals are kept) </t>
  </si>
  <si>
    <t>ephemeral</t>
  </si>
  <si>
    <t>ايه فيه م راه ل</t>
  </si>
  <si>
    <t xml:space="preserve">lasting for only a short time 
    Fame in the world of rock and pop is largely ephemeral. </t>
  </si>
  <si>
    <t>abstain</t>
  </si>
  <si>
    <t>أب ستيه ن</t>
  </si>
  <si>
    <t xml:space="preserve">to not do something, especially something enjoyable that you think might be bad 
    He took a vow to abstain  from  alcohol/smoking/sex. </t>
  </si>
  <si>
    <t>backbiting</t>
  </si>
  <si>
    <t>باه ك باي تيه نج</t>
  </si>
  <si>
    <t xml:space="preserve">unpleasant and unkind words that are said about someone who is not there 
    A lot of backbiting goes on in our office. </t>
  </si>
  <si>
    <t>licorice</t>
  </si>
  <si>
    <t>ليه كوه ريه ش</t>
  </si>
  <si>
    <t xml:space="preserve">• the dried root of a Mediterranean plant which is used in medicines and to give flavour to food, especially sweets  عرقسوس
• a black sweet made from liquorice </t>
  </si>
  <si>
    <t>openness</t>
  </si>
  <si>
    <t>أوه پيه ن نيه سس</t>
  </si>
  <si>
    <t xml:space="preserve">honesty 
    If these discussions are to succeed, we'll need openness from/on both sides. </t>
  </si>
  <si>
    <t>lineage</t>
  </si>
  <si>
    <t>ليه ن ييه چ</t>
  </si>
  <si>
    <t xml:space="preserve"> formal   - the members of a person's family who are directly related to that person and who lived a long time before him or her 
    She's very proud of her ancient royal lineage. </t>
  </si>
  <si>
    <t>make ends meet</t>
  </si>
  <si>
    <t xml:space="preserve">to have just enough money to pay for the things that you need </t>
  </si>
  <si>
    <t>gibberish</t>
  </si>
  <si>
    <t>چيه ب ريه ش</t>
  </si>
  <si>
    <t xml:space="preserve">disapproving  - spoken or written words which are nonsense and have no meaning 
    I was so nervous, I just started  talking  gibberish. </t>
  </si>
  <si>
    <t>Les terminaisons de noms</t>
  </si>
  <si>
    <t>noms féminins</t>
  </si>
  <si>
    <t>noms masculins</t>
  </si>
  <si>
    <t>For the “accent aigu,” type the apostrophe key plus the letter: é, í,ó, É, etc. (If you need a real apostrophe, type the apostrophe key and the space bar.)</t>
  </si>
  <si>
    <t xml:space="preserve">é í ó É </t>
  </si>
  <si>
    <t>-tion</t>
  </si>
  <si>
    <t>-ment</t>
  </si>
  <si>
    <t>For the “accent grave,” type the ` key and then the letter: à, è, È, etc.</t>
  </si>
  <si>
    <t>à è È</t>
  </si>
  <si>
    <t>-trice</t>
  </si>
  <si>
    <t>-age</t>
  </si>
  <si>
    <t>sauf "une image"</t>
  </si>
  <si>
    <t>For the “tréma,” push control, shift, and the colon key (hold them all down), let go, and type your letter: ï, ö, Ö, etc.</t>
  </si>
  <si>
    <t>ï Ï Ö</t>
  </si>
  <si>
    <t>-té</t>
  </si>
  <si>
    <t>-teur</t>
  </si>
  <si>
    <t>sauf "la lenteur: slowness", "la hauteur: height"</t>
  </si>
  <si>
    <t>For the “circonflexe,” push control, shift and the number 6 key (hold them all down), let go, and type your letter: î, Î, etc.</t>
  </si>
  <si>
    <t>î Î</t>
  </si>
  <si>
    <t>-sion</t>
  </si>
  <si>
    <t>-toire</t>
  </si>
  <si>
    <t>For the “æ” or “œ,” push control, shift, and the number 7 key (hold them all down), let go, and type the letter a or o, etc.; œ, æ, Œ</t>
  </si>
  <si>
    <t>œ Œ</t>
  </si>
  <si>
    <t>-tude</t>
  </si>
  <si>
    <t>-isme</t>
  </si>
  <si>
    <t xml:space="preserve">For the “cédille,” push control and comma (hold them both down), let go, and type c key: ç, Ç </t>
  </si>
  <si>
    <t>ç Ç</t>
  </si>
  <si>
    <t>-phère</t>
  </si>
  <si>
    <t>-euil</t>
  </si>
  <si>
    <t>-ance</t>
  </si>
  <si>
    <t>-tère</t>
  </si>
  <si>
    <t>لكتابة الهمزة على حرف الألف: shift + حرف (ا) .. النتيجة : ــ أ ــ</t>
  </si>
  <si>
    <t>-gie</t>
  </si>
  <si>
    <t>-ant</t>
  </si>
  <si>
    <t>لكتابة الهمزة تحت حرف الألف: shift + حرف (غ).. النتيجة: ــ إ ــ</t>
  </si>
  <si>
    <t>sauf: le silence</t>
  </si>
  <si>
    <t>-ence</t>
  </si>
  <si>
    <t>-cien</t>
  </si>
  <si>
    <t>لكتابة ألف المد : اضغط Shift + ى .. النتيجة : ـ آ ـ</t>
  </si>
  <si>
    <t>-ture</t>
  </si>
  <si>
    <t>-sseur</t>
  </si>
  <si>
    <t>لكتابة الضمة : اضغط Shift + حرف (ث) .. النتيجة : ـــُ</t>
  </si>
  <si>
    <t>-aille (s)</t>
  </si>
  <si>
    <t>-issement</t>
  </si>
  <si>
    <t>nom d'origine de verbe 2ème groupe</t>
  </si>
  <si>
    <t>لكتابة الفتحة : اضغط Shift + حرف (ض)..النتيجة : ــَـ</t>
  </si>
  <si>
    <t>-aison</t>
  </si>
  <si>
    <t>لكتابة الكسرة: اضغط Shift + حرف (ش).. النتيجة: ـــِ</t>
  </si>
  <si>
    <t>-ette</t>
  </si>
  <si>
    <t>لكتابة السكون : اضغط Shift + حرف (ء) .. النتيجة : ــْـ</t>
  </si>
  <si>
    <t>-phie</t>
  </si>
  <si>
    <t>لكتابة التنوين بالضم : اضغط Shift + حرف (ق) .. النتيجة : ـــٌ</t>
  </si>
  <si>
    <t>-elle</t>
  </si>
  <si>
    <t>لكتابة التنوين بالفتح: اضغط Shift + حرف (ص) .. النتيجة : ــًـ</t>
  </si>
  <si>
    <t>-oire</t>
  </si>
  <si>
    <t>لكتابة التنوين بالكسر: اضغط Shift + حرف (س) .. النتيجة : ــٍـ</t>
  </si>
  <si>
    <t>-esse</t>
  </si>
  <si>
    <t>لكتابة الشدة : اضغط Shift + حرف (ذ) .. النتيجة : ــّـ</t>
  </si>
  <si>
    <t>-ive</t>
  </si>
  <si>
    <t>لكتابة الشدة مفتوحة : اضغط Shift + حرف (ذ) + حرف (ض) .. النتيجة : ــَّـ</t>
  </si>
  <si>
    <t>-sure</t>
  </si>
  <si>
    <t>لكتابة الشدة مضمومة: اضغط Shift + حرف (ذ) + حرف (ث) .. النتيجة : ــُّـ</t>
  </si>
  <si>
    <t>-rie</t>
  </si>
  <si>
    <t>لكتابة الشدة مكسورة: اضغط Shift + حرف (ذ) + حرف (ش) .. النتيجة : ــِّـ</t>
  </si>
  <si>
    <t>-sie</t>
  </si>
  <si>
    <t>لكتابة الشدة منونة بالفتح : اضغط Shift + حرف (ذ) + حرف (ص) .. النتيجة : ــًّـ</t>
  </si>
  <si>
    <t>-xion</t>
  </si>
  <si>
    <t>لكتابة الشدة منونة بالضم : اضغط Shift + حرف (ذ) + حرف (ق) .. النتيجة : ــٌّـ</t>
  </si>
  <si>
    <t>une suspicion</t>
  </si>
  <si>
    <t>-cion</t>
  </si>
  <si>
    <t>لكتابة الشدة منونة بالكسرة: اضغط Shift + حرف (ذ) + حرف (س) .. النتيجة : ــٍّـ</t>
  </si>
  <si>
    <t>-ace</t>
  </si>
  <si>
    <t>-thie</t>
  </si>
  <si>
    <t>(Multiple Items)</t>
  </si>
  <si>
    <t>Row Labels</t>
  </si>
  <si>
    <t>Count of Mot</t>
  </si>
  <si>
    <t>Grand Total</t>
  </si>
  <si>
    <t>data source is until cell # 9051</t>
  </si>
  <si>
    <t>Al-Fatihah</t>
  </si>
  <si>
    <t>Al-Baqarah</t>
  </si>
  <si>
    <t>Al Imran</t>
  </si>
  <si>
    <t>An-Nisa'</t>
  </si>
  <si>
    <t>Al-Ma'idah</t>
  </si>
  <si>
    <t>Al-An'am</t>
  </si>
  <si>
    <t>Al-A'raf</t>
  </si>
  <si>
    <t>Al-Anfal</t>
  </si>
  <si>
    <t>At-Tawbah</t>
  </si>
  <si>
    <t>Yunus</t>
  </si>
  <si>
    <t>Hud</t>
  </si>
  <si>
    <t>Yusuf</t>
  </si>
  <si>
    <t>Ar-Ra'd</t>
  </si>
  <si>
    <t>Ibraheem</t>
  </si>
  <si>
    <t>Al-Hijr</t>
  </si>
  <si>
    <t>An-Nahl</t>
  </si>
  <si>
    <t>Al-Isra</t>
  </si>
  <si>
    <t>Al-Kahf</t>
  </si>
  <si>
    <t>Maryam</t>
  </si>
  <si>
    <t>Ta-Ha</t>
  </si>
  <si>
    <t>Al-Anbiya'</t>
  </si>
  <si>
    <t>Al-Hajj</t>
  </si>
  <si>
    <t>Al-Mu'minoon</t>
  </si>
  <si>
    <t>An-Nur</t>
  </si>
  <si>
    <t>Al-Furqan</t>
  </si>
  <si>
    <t>ash-Shu`ara'</t>
  </si>
  <si>
    <t>An-Naml</t>
  </si>
  <si>
    <t>Al-Qasas</t>
  </si>
  <si>
    <t>Al-`Ankabut</t>
  </si>
  <si>
    <t>Ar-Rum</t>
  </si>
  <si>
    <t>Luqman</t>
  </si>
  <si>
    <t>As-Sajdah</t>
  </si>
  <si>
    <t>Al-Ahzab</t>
  </si>
  <si>
    <t>Saba'</t>
  </si>
  <si>
    <t>Fatir</t>
  </si>
  <si>
    <t>Ya seen</t>
  </si>
  <si>
    <t>As-Saffat</t>
  </si>
  <si>
    <t>Sad</t>
  </si>
  <si>
    <t>Az-Zumar</t>
  </si>
  <si>
    <t>Ghafir</t>
  </si>
  <si>
    <t>Fussilat</t>
  </si>
  <si>
    <t>Ash-Shura</t>
  </si>
  <si>
    <t>Az-Zukhruf</t>
  </si>
  <si>
    <t>Ad-Dukhan</t>
  </si>
  <si>
    <t>Al-Jathiyah</t>
  </si>
  <si>
    <t>Al-Ahqaf</t>
  </si>
  <si>
    <t>Muhammad</t>
  </si>
  <si>
    <t>Al-Fath</t>
  </si>
  <si>
    <t>Al-Hujurat</t>
  </si>
  <si>
    <t>Qaf</t>
  </si>
  <si>
    <t>Ad-Dhariyat</t>
  </si>
  <si>
    <t>At-Tur</t>
  </si>
  <si>
    <t>An-Najm</t>
  </si>
  <si>
    <t>Al-Qamar</t>
  </si>
  <si>
    <t>Ar-Rahman</t>
  </si>
  <si>
    <t>Al-Waqi'ah</t>
  </si>
  <si>
    <t>Al-Hadeed</t>
  </si>
  <si>
    <t>Al-Mujadilah</t>
  </si>
  <si>
    <t>Al-Hashr</t>
  </si>
  <si>
    <t>Al-Mumtahanah</t>
  </si>
  <si>
    <t>As-Saff</t>
  </si>
  <si>
    <t>Al-Jumu'ah</t>
  </si>
  <si>
    <t>Al-Munafiqun</t>
  </si>
  <si>
    <t>At-Taghabun</t>
  </si>
  <si>
    <t>At-Talaq</t>
  </si>
  <si>
    <t>At-Tahreem</t>
  </si>
  <si>
    <t>Al-Mulk</t>
  </si>
  <si>
    <t>Al-Qalam</t>
  </si>
  <si>
    <t>Al-Haqqah</t>
  </si>
  <si>
    <t>Al-Ma'aarij</t>
  </si>
  <si>
    <t>Nuh</t>
  </si>
  <si>
    <t>Al-Jinn</t>
  </si>
  <si>
    <t>Al-Muzzammil</t>
  </si>
  <si>
    <t>Al-Muddathir</t>
  </si>
  <si>
    <t>Al-Qiyamah</t>
  </si>
  <si>
    <t>Al-Insan</t>
  </si>
  <si>
    <t>Al-Mursalat</t>
  </si>
  <si>
    <t>An-Naba'</t>
  </si>
  <si>
    <t>An-Nazi'at</t>
  </si>
  <si>
    <t>`Abasa</t>
  </si>
  <si>
    <t>At-Takweer</t>
  </si>
  <si>
    <t>Al-Infitar</t>
  </si>
  <si>
    <t>Al-Mutaffifeen</t>
  </si>
  <si>
    <t>Al-Inshiqaq</t>
  </si>
  <si>
    <t>Al-Burooj</t>
  </si>
  <si>
    <t>At-Tariq</t>
  </si>
  <si>
    <t>Al-A'la</t>
  </si>
  <si>
    <t>Al-Ghashiyah</t>
  </si>
  <si>
    <t>Al-Fajr</t>
  </si>
  <si>
    <t>Al-Balad</t>
  </si>
  <si>
    <t>Ash-Shams</t>
  </si>
  <si>
    <t>Al-Lail</t>
  </si>
  <si>
    <t>Ad-Dhuha</t>
  </si>
  <si>
    <t>Al-Teen</t>
  </si>
  <si>
    <t>al-`Alaq</t>
  </si>
  <si>
    <t>Al-Qadr</t>
  </si>
  <si>
    <t>Al-Bayyinah</t>
  </si>
  <si>
    <t>Az-Zalzala</t>
  </si>
  <si>
    <t>Al-Adiyat</t>
  </si>
  <si>
    <t>al-Qari`ah</t>
  </si>
  <si>
    <t>At-Takathur</t>
  </si>
  <si>
    <t>Al-Asr</t>
  </si>
  <si>
    <t>Al-Humazah</t>
  </si>
  <si>
    <t>Al-Feel</t>
  </si>
  <si>
    <t>Al-Quraish</t>
  </si>
  <si>
    <t>Al-Maa'oun</t>
  </si>
  <si>
    <t>Al-Kawthar</t>
  </si>
  <si>
    <t>Al-Kafiroun</t>
  </si>
  <si>
    <t>An-Nasr</t>
  </si>
  <si>
    <t>Al-Masad</t>
  </si>
  <si>
    <t>Al-Ikhlas</t>
  </si>
  <si>
    <t>Al-Falaq</t>
  </si>
  <si>
    <t>Al-Nas</t>
  </si>
  <si>
    <t>Al-Sharh</t>
  </si>
  <si>
    <t>الفاتحة</t>
  </si>
  <si>
    <t>البقرة</t>
  </si>
  <si>
    <t>آل عمران</t>
  </si>
  <si>
    <t>النساء</t>
  </si>
  <si>
    <t>المائدة</t>
  </si>
  <si>
    <t>الأنعام</t>
  </si>
  <si>
    <t>الأعراف</t>
  </si>
  <si>
    <t>الأنفال</t>
  </si>
  <si>
    <t>التوبه</t>
  </si>
  <si>
    <t>يونس</t>
  </si>
  <si>
    <t>هود</t>
  </si>
  <si>
    <t>يوسف</t>
  </si>
  <si>
    <t>الرعد</t>
  </si>
  <si>
    <t>إبراهيم</t>
  </si>
  <si>
    <t>الحجر</t>
  </si>
  <si>
    <t>النحل</t>
  </si>
  <si>
    <t>الإسراء</t>
  </si>
  <si>
    <t>الكهف</t>
  </si>
  <si>
    <t>مريم</t>
  </si>
  <si>
    <t>طه</t>
  </si>
  <si>
    <t>الأنبياء</t>
  </si>
  <si>
    <t>الحج</t>
  </si>
  <si>
    <t>المؤمنون</t>
  </si>
  <si>
    <t>النور</t>
  </si>
  <si>
    <t>الفرقان</t>
  </si>
  <si>
    <t>الشعراء</t>
  </si>
  <si>
    <t>النمل</t>
  </si>
  <si>
    <t>القصص</t>
  </si>
  <si>
    <t>العنكبوت</t>
  </si>
  <si>
    <t>الروم</t>
  </si>
  <si>
    <t>لقمان</t>
  </si>
  <si>
    <t>السجدة</t>
  </si>
  <si>
    <t>الأحزاب</t>
  </si>
  <si>
    <t>سبأ</t>
  </si>
  <si>
    <t>فاطر</t>
  </si>
  <si>
    <t>يس</t>
  </si>
  <si>
    <t>الصافات</t>
  </si>
  <si>
    <t>ص</t>
  </si>
  <si>
    <t>الزمر</t>
  </si>
  <si>
    <t>غافر</t>
  </si>
  <si>
    <t>فصلت</t>
  </si>
  <si>
    <t>الشورى</t>
  </si>
  <si>
    <t>الزخرف</t>
  </si>
  <si>
    <t>الدخان</t>
  </si>
  <si>
    <t>الجاثية</t>
  </si>
  <si>
    <t>الأحقاف</t>
  </si>
  <si>
    <t>محمد</t>
  </si>
  <si>
    <t>الفتح</t>
  </si>
  <si>
    <t>الحجرات</t>
  </si>
  <si>
    <t>ق</t>
  </si>
  <si>
    <t>الذاريات</t>
  </si>
  <si>
    <t>الطور</t>
  </si>
  <si>
    <t>النجم</t>
  </si>
  <si>
    <t>القمر</t>
  </si>
  <si>
    <t>الرحمن</t>
  </si>
  <si>
    <t>الواقعة</t>
  </si>
  <si>
    <t>الحديد</t>
  </si>
  <si>
    <t>المجادلة</t>
  </si>
  <si>
    <t>الحشر</t>
  </si>
  <si>
    <t>الممتحنة</t>
  </si>
  <si>
    <t>الصف</t>
  </si>
  <si>
    <t>الجمعة</t>
  </si>
  <si>
    <t>المنافقون</t>
  </si>
  <si>
    <t>التغابن</t>
  </si>
  <si>
    <t>الطلاق</t>
  </si>
  <si>
    <t>التحريم</t>
  </si>
  <si>
    <t>الملك</t>
  </si>
  <si>
    <t>القلم</t>
  </si>
  <si>
    <t>الحاقة</t>
  </si>
  <si>
    <t>المعارج</t>
  </si>
  <si>
    <t>نوح</t>
  </si>
  <si>
    <t>الجن</t>
  </si>
  <si>
    <t>المزمل</t>
  </si>
  <si>
    <t>المدثر</t>
  </si>
  <si>
    <t>القيامة</t>
  </si>
  <si>
    <t>الإنسان</t>
  </si>
  <si>
    <t>المرسلات</t>
  </si>
  <si>
    <t>النبأ</t>
  </si>
  <si>
    <t>النازعات</t>
  </si>
  <si>
    <t>عبس</t>
  </si>
  <si>
    <t>التكوير</t>
  </si>
  <si>
    <t>الإنفطار</t>
  </si>
  <si>
    <t>المطففين</t>
  </si>
  <si>
    <t>الإنشقاق</t>
  </si>
  <si>
    <t>البروج</t>
  </si>
  <si>
    <t>الطارق</t>
  </si>
  <si>
    <t>الأعلى</t>
  </si>
  <si>
    <t>الغاشية</t>
  </si>
  <si>
    <t>الفجر</t>
  </si>
  <si>
    <t>البلد</t>
  </si>
  <si>
    <t>الشمس</t>
  </si>
  <si>
    <t>الليل</t>
  </si>
  <si>
    <t>الضحى</t>
  </si>
  <si>
    <t>الشرح</t>
  </si>
  <si>
    <t>التين</t>
  </si>
  <si>
    <t>العلق</t>
  </si>
  <si>
    <t>القدر</t>
  </si>
  <si>
    <t>البينة</t>
  </si>
  <si>
    <t>الزلزلة</t>
  </si>
  <si>
    <t>العاديات</t>
  </si>
  <si>
    <t>القارعة</t>
  </si>
  <si>
    <t>التكاثر</t>
  </si>
  <si>
    <t>العصر</t>
  </si>
  <si>
    <t>الهمزة</t>
  </si>
  <si>
    <t>الفيل</t>
  </si>
  <si>
    <t>قريش</t>
  </si>
  <si>
    <t>الماعون</t>
  </si>
  <si>
    <t>الكوثر</t>
  </si>
  <si>
    <t>الكافرون</t>
  </si>
  <si>
    <t>النصر</t>
  </si>
  <si>
    <t>المسد</t>
  </si>
  <si>
    <t>الإخلاص</t>
  </si>
  <si>
    <t>الفلق</t>
  </si>
  <si>
    <t>الناس</t>
  </si>
  <si>
    <t>cast</t>
  </si>
  <si>
    <t>كاه ست</t>
  </si>
  <si>
    <r>
      <rPr>
        <b/>
        <sz val="11"/>
        <color theme="1"/>
        <rFont val="Calibri"/>
        <family val="2"/>
        <scheme val="minor"/>
      </rPr>
      <t>[ T   usually + adverb or preposition ] to send light or  shadow   (= an area of darkness)  in a particular direction</t>
    </r>
    <r>
      <rPr>
        <sz val="11"/>
        <color theme="1"/>
        <rFont val="Calibri"/>
        <family val="2"/>
        <scheme val="minor"/>
      </rPr>
      <t xml:space="preserve"> 
    The moon cast a white light into the room.     
  The tree cast a shadow  over/on  his face.   
  figurative      Her arrival cast a shadow  over/on  the party  (= made it less pleasant) . </t>
    </r>
  </si>
  <si>
    <t>dunk</t>
  </si>
  <si>
    <t>داه نك</t>
  </si>
  <si>
    <r>
      <rPr>
        <b/>
        <sz val="11"/>
        <color theme="1"/>
        <rFont val="Calibri"/>
        <family val="2"/>
        <scheme val="minor"/>
      </rPr>
      <t>to put a biscuit, piece of bread, etc. into a liquid such as tea or soup for a short time before eating it</t>
    </r>
    <r>
      <rPr>
        <sz val="11"/>
        <color theme="1"/>
        <rFont val="Calibri"/>
        <family val="2"/>
        <scheme val="minor"/>
      </rPr>
      <t xml:space="preserve"> 
    She dunked a biscuit  in  her tea. </t>
    </r>
  </si>
  <si>
    <t>pick on sb</t>
  </si>
  <si>
    <r>
      <rPr>
        <b/>
        <sz val="11"/>
        <color theme="1"/>
        <rFont val="Calibri"/>
        <family val="2"/>
        <scheme val="minor"/>
      </rPr>
      <t>to criticize, punish or be unkind to the same person often and unfairly</t>
    </r>
    <r>
      <rPr>
        <sz val="11"/>
        <color theme="1"/>
        <rFont val="Calibri"/>
        <family val="2"/>
        <scheme val="minor"/>
      </rPr>
      <t xml:space="preserve"> 
    He gets picked on by the other boys because he's so small.   
  Why don't you pick on  someone your own size ? </t>
    </r>
  </si>
  <si>
    <t>stand-alone</t>
  </si>
  <si>
    <t>ستاه ن داه لوه ن</t>
  </si>
  <si>
    <t xml:space="preserve"> [ before noun ]  Something, such as a computer or a business, which is stand-alone can operate on its own without needing help from another similar thing. </t>
  </si>
  <si>
    <t>mole (skin)</t>
  </si>
  <si>
    <t>a small dark spot or  lump   (= raised area)  on a person's skin  الخال / شامة</t>
  </si>
  <si>
    <t>Q-Tip</t>
  </si>
  <si>
    <t>كيوه تيه پ</t>
  </si>
  <si>
    <t xml:space="preserve">US    trademark   for   cotton bud = a short stick with a small amount of cotton on each end that is used for cleaning, especially the ears </t>
  </si>
  <si>
    <t>once in a blue moon</t>
  </si>
  <si>
    <r>
      <rPr>
        <b/>
        <sz val="11"/>
        <color theme="1"/>
        <rFont val="Calibri"/>
        <family val="2"/>
        <scheme val="minor"/>
      </rPr>
      <t xml:space="preserve">not very often </t>
    </r>
    <r>
      <rPr>
        <sz val="11"/>
        <color theme="1"/>
        <rFont val="Calibri"/>
        <family val="2"/>
        <scheme val="minor"/>
      </rPr>
      <t xml:space="preserve">
    My sister lives in Alaska, so I only see her once in a blue moon. </t>
    </r>
  </si>
  <si>
    <t>suppléant, e</t>
  </si>
  <si>
    <t>سووپ ليه ياه ن</t>
  </si>
  <si>
    <t>Qui supplée (remédier à - manque) quelqu'un d'autre dans ses fonctions : Un professeur suppléant.</t>
  </si>
  <si>
    <t>complément alimentaire</t>
  </si>
  <si>
    <t>كوم پليه موه ن</t>
  </si>
  <si>
    <t>dietary supplement</t>
  </si>
  <si>
    <t>pistache</t>
  </si>
  <si>
    <t>پيس تاه ش</t>
  </si>
  <si>
    <t>pistachio (nut)</t>
  </si>
  <si>
    <t>noix de muscade</t>
  </si>
  <si>
    <t>nutmeg جوزة الطيب</t>
  </si>
  <si>
    <t>نواه دو مووه س كاه د</t>
  </si>
  <si>
    <r>
      <rPr>
        <b/>
        <sz val="11"/>
        <color theme="1"/>
        <rFont val="Calibri"/>
        <family val="2"/>
        <scheme val="minor"/>
      </rPr>
      <t xml:space="preserve">the final/last straw  ( also   the straw that breaks the camel's back ) </t>
    </r>
    <r>
      <rPr>
        <sz val="11"/>
        <color theme="1"/>
        <rFont val="Calibri"/>
        <family val="2"/>
        <scheme val="minor"/>
      </rPr>
      <t xml:space="preserve">
</t>
    </r>
    <r>
      <rPr>
        <b/>
        <sz val="11"/>
        <color theme="1"/>
        <rFont val="Calibri"/>
        <family val="2"/>
        <scheme val="minor"/>
      </rPr>
      <t>the last in a series of unpleasant events which finally makes you feel that you cannot continue to accept a bad situation</t>
    </r>
    <r>
      <rPr>
        <sz val="11"/>
        <color theme="1"/>
        <rFont val="Calibri"/>
        <family val="2"/>
        <scheme val="minor"/>
      </rPr>
      <t xml:space="preserve"> 
    Losing my job was bad enough, but being evicted from my house was the final straw.     
  She's always been rude to me, but it was the last straw when she started insulting my mother. </t>
    </r>
  </si>
  <si>
    <t>the straw that breaks the camel's back</t>
  </si>
  <si>
    <t>tenir/mettre quelque chose à jour</t>
  </si>
  <si>
    <t>tenir/mettre quelque chose à jour: to keep/to bring something up to date.</t>
  </si>
  <si>
    <t>se sentir</t>
  </si>
  <si>
    <t>sentir</t>
  </si>
  <si>
    <t>صوه ن تيغ</t>
  </si>
  <si>
    <t>(par l'odorat (m.): sense of smell) to smell, (par le toucher: sense of touch) to feel, (par le goût) to taste. Je sens une odeur de gaz: I can smell gas. Je n'ai rien senti: I didn't feel anything. Je ne sens plus ma main: my hand has gone numb.</t>
  </si>
  <si>
    <t>to feel. Se sentir en sécurité/danger: to feel safe/threatened. Se sentir mal: to feel faint / to feel ill. Se sentir bien: to feel good / all right.</t>
  </si>
  <si>
    <t>pédé</t>
  </si>
  <si>
    <t>پيه ديه</t>
  </si>
  <si>
    <t xml:space="preserve">(très familier) fag: US slang  - an offensive word for a homosexual man </t>
  </si>
  <si>
    <r>
      <rPr>
        <b/>
        <sz val="11"/>
        <color theme="1"/>
        <rFont val="Calibri"/>
        <family val="2"/>
        <scheme val="minor"/>
      </rPr>
      <t xml:space="preserve">US    informal   for   body (PHYSICAL STRUCTURE) </t>
    </r>
    <r>
      <rPr>
        <sz val="11"/>
        <color theme="1"/>
        <rFont val="Calibri"/>
        <family val="2"/>
        <scheme val="minor"/>
      </rPr>
      <t xml:space="preserve">
  That guy has a great bod! </t>
    </r>
  </si>
  <si>
    <t>rage (chien)</t>
  </si>
  <si>
    <t>(médecine &amp; médecine vétérinaire) la rage: rabies السعار</t>
  </si>
  <si>
    <t>colocataire</t>
  </si>
  <si>
    <t>كوه لوه كاه تيه غ</t>
  </si>
  <si>
    <t>flatmate, roommate</t>
  </si>
  <si>
    <r>
      <rPr>
        <b/>
        <sz val="11"/>
        <color theme="1"/>
        <rFont val="Calibri"/>
        <family val="2"/>
        <scheme val="minor"/>
      </rPr>
      <t xml:space="preserve">to wait or move in a secret way so that you cannot be seen, especially because you are about to attack someone or do something wrong </t>
    </r>
    <r>
      <rPr>
        <sz val="11"/>
        <color theme="1"/>
        <rFont val="Calibri"/>
        <family val="2"/>
        <scheme val="minor"/>
      </rPr>
      <t xml:space="preserve">
    Someone was lurking  in  the shadows. </t>
    </r>
  </si>
  <si>
    <t>patron</t>
  </si>
  <si>
    <r>
      <rPr>
        <b/>
        <sz val="11"/>
        <color theme="1"/>
        <rFont val="Calibri"/>
        <family val="2"/>
        <scheme val="minor"/>
      </rPr>
      <t xml:space="preserve">CUSTOMER - formal - a person who uses a particular shop, restaurant, hotel, etc., especially regularly; a customer </t>
    </r>
    <r>
      <rPr>
        <sz val="11"/>
        <color theme="1"/>
        <rFont val="Calibri"/>
        <family val="2"/>
        <scheme val="minor"/>
      </rPr>
      <t xml:space="preserve">
    Will patrons kindly note that this shop will be closed on 17th July. </t>
    </r>
  </si>
  <si>
    <t>پيه تروه ن</t>
  </si>
  <si>
    <t>segue</t>
  </si>
  <si>
    <t>سيه ج ويه ى</t>
  </si>
  <si>
    <r>
      <rPr>
        <b/>
        <sz val="11"/>
        <color theme="1"/>
        <rFont val="Calibri"/>
        <family val="2"/>
        <scheme val="minor"/>
      </rPr>
      <t>to move easily and without interruption from one piece of music, part of a story, subject or situation to another</t>
    </r>
    <r>
      <rPr>
        <sz val="11"/>
        <color theme="1"/>
        <rFont val="Calibri"/>
        <family val="2"/>
        <scheme val="minor"/>
      </rPr>
      <t xml:space="preserve"> 
    His performance of 'Alison' segued  into  a cover version of 'Tracks of My Tears'. </t>
    </r>
  </si>
  <si>
    <t>phobie</t>
  </si>
  <si>
    <t>فوه بى</t>
  </si>
  <si>
    <t>(psychologie) phobia</t>
  </si>
  <si>
    <t>compagnon (ami)</t>
  </si>
  <si>
    <t>(un, une camarade: ami) companion
Compagnon de cellule (f.): cellmate. Compagnon de route / voyage: travelling companion.</t>
  </si>
  <si>
    <t>stampede</t>
  </si>
  <si>
    <t>ستاه م پيد</t>
  </si>
  <si>
    <r>
      <rPr>
        <b/>
        <sz val="11"/>
        <color theme="1"/>
        <rFont val="Calibri"/>
        <family val="2"/>
        <scheme val="minor"/>
      </rPr>
      <t>when many large animals or many people suddenly all move quickly and in an uncontrolled way, usually in the same direction at the same time, especially because of fear</t>
    </r>
    <r>
      <rPr>
        <sz val="11"/>
        <color theme="1"/>
        <rFont val="Calibri"/>
        <family val="2"/>
        <scheme val="minor"/>
      </rPr>
      <t xml:space="preserve">  فرار جماعى
    Two shoppers were injured in the stampede as shop doors opened on the first day of the sale. </t>
    </r>
  </si>
  <si>
    <t>كاه غيسم</t>
  </si>
  <si>
    <t>charisme</t>
  </si>
  <si>
    <t>(une influence: influence) charisma: a special power which some people have naturally which makes them able to influence other people and attract their attention and admiration .</t>
  </si>
  <si>
    <t>un brin de</t>
  </si>
  <si>
    <t>بغاه ن</t>
  </si>
  <si>
    <t>un brin de: a (tiny) bit of. 
Un brin de génie: a touch of genius. Il n'a pas un brin de bon sens: he hasn't an ounce of common sense. Il n'y a pas un brin de vent: there isn't a breath of wind. Il n'y a pas un brin de vérité là-dedans: there isn't a grain of truth in it.</t>
  </si>
  <si>
    <t>musette (musique)</t>
  </si>
  <si>
    <t>(popular) accordion music</t>
  </si>
  <si>
    <t>mucosité</t>
  </si>
  <si>
    <t>مووه كوه زى تيه</t>
  </si>
  <si>
    <t>mucus</t>
  </si>
  <si>
    <t>مووه كووه س</t>
  </si>
  <si>
    <t>capote</t>
  </si>
  <si>
    <t>كاه پوه ت</t>
  </si>
  <si>
    <t>(familier) (un préservatif: condom)  condom</t>
  </si>
  <si>
    <t>capote (voiture)</t>
  </si>
  <si>
    <t>(d'une voiture) hood: the metal cover over the part of a car where the engine is.</t>
  </si>
  <si>
    <t>sirène</t>
  </si>
  <si>
    <t>سى غيه ن</t>
  </si>
  <si>
    <t>(des pompiers) fire siren. (d'une voiture de police, d'une ambulance, d'une usine) siren.
(d'un navire) siren</t>
  </si>
  <si>
    <t>chum</t>
  </si>
  <si>
    <t>blonde</t>
  </si>
  <si>
    <t>بلوه ند</t>
  </si>
  <si>
    <t>شووه م</t>
  </si>
  <si>
    <t>(le québécois: Canadian French) un petit ami: boyfriend / copain / ami</t>
  </si>
  <si>
    <t>(le québécois: Canadian French) une petite amie: girlfriend / copine / amoureuse</t>
  </si>
  <si>
    <t>tax return</t>
  </si>
  <si>
    <t>déclaration d'impôts</t>
  </si>
  <si>
    <r>
      <rPr>
        <b/>
        <sz val="11"/>
        <color theme="1"/>
        <rFont val="Calibri"/>
        <family val="2"/>
        <scheme val="minor"/>
      </rPr>
      <t xml:space="preserve">something, especially a sexual relationship, that is considered embarrassing or morally wrong </t>
    </r>
    <r>
      <rPr>
        <sz val="11"/>
        <color theme="1"/>
        <rFont val="Calibri"/>
        <family val="2"/>
        <scheme val="minor"/>
      </rPr>
      <t xml:space="preserve">
    We should forgive him a few  youthful  indiscretions. </t>
    </r>
  </si>
  <si>
    <t>indiscretion</t>
  </si>
  <si>
    <t>إن ديه س كريه شن</t>
  </si>
  <si>
    <t>regurgitate</t>
  </si>
  <si>
    <t>ري جوه ر دى تيه ت</t>
  </si>
  <si>
    <r>
      <rPr>
        <b/>
        <sz val="11"/>
        <color theme="1"/>
        <rFont val="Calibri"/>
        <family val="2"/>
        <scheme val="minor"/>
      </rPr>
      <t>1.    [ I  or  T ] to bring back swallowed food into the mouth</t>
    </r>
    <r>
      <rPr>
        <sz val="11"/>
        <color theme="1"/>
        <rFont val="Calibri"/>
        <family val="2"/>
        <scheme val="minor"/>
      </rPr>
      <t xml:space="preserve"> 
    Owls regurgitate partly digested food to feed their young.   
</t>
    </r>
    <r>
      <rPr>
        <b/>
        <sz val="11"/>
        <color theme="1"/>
        <rFont val="Calibri"/>
        <family val="2"/>
        <scheme val="minor"/>
      </rPr>
      <t>2.    [ T ] disapproving      If you regurgitate facts, you just repeat what you have heard without thinking about it</t>
    </r>
    <r>
      <rPr>
        <sz val="11"/>
        <color theme="1"/>
        <rFont val="Calibri"/>
        <family val="2"/>
        <scheme val="minor"/>
      </rPr>
      <t xml:space="preserve"> 
    Many students simply regurgitate what they hear in lectures. </t>
    </r>
  </si>
  <si>
    <t>mullion</t>
  </si>
  <si>
    <t>موه ل يوه ن</t>
  </si>
  <si>
    <t>a vertical bar between the panes of glass in a window.</t>
  </si>
  <si>
    <t>cloque</t>
  </si>
  <si>
    <t>كلوه ك</t>
  </si>
  <si>
    <t xml:space="preserve">blister: a painful red swelling on the skin that contains liquid, caused usually by continuous rubbing, especially on your foot, or by burning </t>
  </si>
  <si>
    <t>acide</t>
  </si>
  <si>
    <t>acide (adj.)</t>
  </si>
  <si>
    <t>أه سيد</t>
  </si>
  <si>
    <t>(goût, chimie) acidic, acid, sour. (propos: paroles) caustic</t>
  </si>
  <si>
    <t>(chimie) acid. Acide aminé: amino acid. Acide sulfurique: sulphuric acid.</t>
  </si>
  <si>
    <t>alcalin, e</t>
  </si>
  <si>
    <t>أه ل كاه لاه ن / كاه لين</t>
  </si>
  <si>
    <t>(chimie) alkaline</t>
  </si>
  <si>
    <t>*(doubler de fourrure, doubler: garnir d'une doublure: to line يبطن) to line with fur</t>
  </si>
  <si>
    <t xml:space="preserve"> (familier) (mettre) to stick, to shove: informal to put something somewhere in a hurried or careless way. Fourrer son doigt dans son nez: to stick one's finger up one's nose.</t>
  </si>
  <si>
    <t>fourrer (mettre)</t>
  </si>
  <si>
    <t>جغين يوه تيه</t>
  </si>
  <si>
    <t>grignoter</t>
  </si>
  <si>
    <t>to nibble: to eat something by taking a lot of small bites.
Ne grignotez pas entre les repas: don't eat between meals</t>
  </si>
  <si>
    <t>écureuil</t>
  </si>
  <si>
    <t>أيه كووه غوه يي</t>
  </si>
  <si>
    <t xml:space="preserve">squirrel. </t>
  </si>
  <si>
    <t>gazeux, euse</t>
  </si>
  <si>
    <t>جاه زوه</t>
  </si>
  <si>
    <t>(Chimie) gaseous
(boisson) fizzy, sparkling. Boisson gazeuse: fizzy drink like Coca Cola</t>
  </si>
  <si>
    <t>curcuma</t>
  </si>
  <si>
    <t>كووغ كووه ماه</t>
  </si>
  <si>
    <t>turmeric كركم</t>
  </si>
  <si>
    <t>bondable</t>
  </si>
  <si>
    <r>
      <t xml:space="preserve">Being bondable means that you can be insured as an employee by the employer in case something happens to you on the job or something goes wrong on the jobsite. 
</t>
    </r>
    <r>
      <rPr>
        <b/>
        <sz val="11"/>
        <color theme="1"/>
        <rFont val="Calibri"/>
        <family val="2"/>
        <scheme val="minor"/>
      </rPr>
      <t xml:space="preserve">If you have a criminal record then in many cases you are not bondable </t>
    </r>
    <r>
      <rPr>
        <sz val="11"/>
        <color theme="1"/>
        <rFont val="Calibri"/>
        <family val="2"/>
        <scheme val="minor"/>
      </rPr>
      <t>or the price for bonding is much higher than a person who does not have a criminal record.</t>
    </r>
  </si>
  <si>
    <t>boiter</t>
  </si>
  <si>
    <t>بواه تيه</t>
  </si>
  <si>
    <t>brave</t>
  </si>
  <si>
    <t>بغاه ڨ</t>
  </si>
  <si>
    <t>(courageux) brave, bold. Faire le brave: to act brave.</t>
  </si>
  <si>
    <t>croissant de lune</t>
  </si>
  <si>
    <t>كغواه ساه ن</t>
  </si>
  <si>
    <t>crescent moon</t>
  </si>
  <si>
    <r>
      <rPr>
        <b/>
        <sz val="11"/>
        <color theme="1"/>
        <rFont val="Calibri"/>
        <family val="2"/>
        <scheme val="minor"/>
      </rPr>
      <t xml:space="preserve">1.  to fall quickly and without control </t>
    </r>
    <r>
      <rPr>
        <sz val="11"/>
        <color theme="1"/>
        <rFont val="Calibri"/>
        <family val="2"/>
        <scheme val="minor"/>
      </rPr>
      <t xml:space="preserve">
    I lost my footing and tumbled  down  the stairs.     
  At any moment the whole building could tumble  down .     
  He lost his balance and tumbled  over .   
</t>
    </r>
    <r>
      <rPr>
        <b/>
        <sz val="11"/>
        <color theme="1"/>
        <rFont val="Calibri"/>
        <family val="2"/>
        <scheme val="minor"/>
      </rPr>
      <t xml:space="preserve">2.  to fall a lot in value in a short time </t>
    </r>
    <r>
      <rPr>
        <sz val="11"/>
        <color theme="1"/>
        <rFont val="Calibri"/>
        <family val="2"/>
        <scheme val="minor"/>
      </rPr>
      <t xml:space="preserve">
    Share prices tumbled yesterday. </t>
    </r>
  </si>
  <si>
    <t>overhear</t>
  </si>
  <si>
    <r>
      <rPr>
        <b/>
        <sz val="11"/>
        <color theme="1"/>
        <rFont val="Calibri"/>
        <family val="2"/>
        <scheme val="minor"/>
      </rPr>
      <t xml:space="preserve">to hear what other people are saying without intending to and without their knowledge </t>
    </r>
    <r>
      <rPr>
        <sz val="11"/>
        <color theme="1"/>
        <rFont val="Calibri"/>
        <family val="2"/>
        <scheme val="minor"/>
      </rPr>
      <t xml:space="preserve">
    I overheard a very funny conversation on the bus this morning.     
  [ + object +  -ing  verb ]   He overheard his daughter tell ing  her teddy not to be so naughty.     
  [ + object + infinitive without  to ]   We overheard them say that they didn't really like the meal.     
  I'm sorry, I couldn't help overhearing. </t>
    </r>
  </si>
  <si>
    <t>(une gaufrette:  wafer جوه فغيه ت) ice-cream cone, cornet (UK)</t>
  </si>
  <si>
    <t>gaufrette</t>
  </si>
  <si>
    <t>جوه ف غيه ت</t>
  </si>
  <si>
    <t>wafer</t>
  </si>
  <si>
    <t>demi-sœur</t>
  </si>
  <si>
    <t>دوه مى سووه غ</t>
  </si>
  <si>
    <t>half-sister, stepsister</t>
  </si>
  <si>
    <r>
      <rPr>
        <b/>
        <sz val="11"/>
        <color theme="1"/>
        <rFont val="Calibri"/>
        <family val="2"/>
        <scheme val="minor"/>
      </rPr>
      <t>informal the act of threatening someone with a gun in order to steal from them. Hold-up</t>
    </r>
    <r>
      <rPr>
        <sz val="11"/>
        <color theme="1"/>
        <rFont val="Calibri"/>
        <family val="2"/>
        <scheme val="minor"/>
      </rPr>
      <t xml:space="preserve">
Two men ran into the bank, shouting "This is a stick-up!" </t>
    </r>
  </si>
  <si>
    <r>
      <rPr>
        <b/>
        <sz val="11"/>
        <color theme="1"/>
        <rFont val="Calibri"/>
        <family val="2"/>
        <scheme val="minor"/>
      </rPr>
      <t>to move forward in a vehicle without using the engine, usually down a hill</t>
    </r>
    <r>
      <rPr>
        <sz val="11"/>
        <color theme="1"/>
        <rFont val="Calibri"/>
        <family val="2"/>
        <scheme val="minor"/>
      </rPr>
      <t xml:space="preserve"> 
    At the top of the hill I switched off the engine and we just coasted down the other side. </t>
    </r>
  </si>
  <si>
    <t>كوه ست</t>
  </si>
  <si>
    <t>parure</t>
  </si>
  <si>
    <t>(ensemble) set . Parure de lit: set of bed linen. 
(la joaillerie چواه يي غى: the jewel trade) set of jewels</t>
  </si>
  <si>
    <t>cueillette</t>
  </si>
  <si>
    <t>كووه ييه ت</t>
  </si>
  <si>
    <t>(un ramassage: picking up) picking up (d'un colis)</t>
  </si>
  <si>
    <t>كوه مت ديه بى توه غ</t>
  </si>
  <si>
    <t>comptes débiteurs</t>
  </si>
  <si>
    <t>accounts receivables</t>
  </si>
  <si>
    <t>aux risques et périls de l'expéditeur</t>
  </si>
  <si>
    <t>at shipper's / sender's risk</t>
  </si>
  <si>
    <t>اوه غيسك ايه پيه غيل دوه لكس پيه دى توه غ</t>
  </si>
  <si>
    <t>bill of lading (waybill): a detailed list of a shipment of goods in the form of a receipt given by the carrier to the person consigning the goods.</t>
  </si>
  <si>
    <t>connaissement</t>
  </si>
  <si>
    <t>كوه نيه موه ن</t>
  </si>
  <si>
    <t>centre de répartition</t>
  </si>
  <si>
    <t>سوه نتغ دوه غيه پاه غ تيس يوه ن</t>
  </si>
  <si>
    <t>dispatch (distribution) center</t>
  </si>
  <si>
    <t>valeur déclarée</t>
  </si>
  <si>
    <t>declared value</t>
  </si>
  <si>
    <t>ڨاه لوه غ ديه كلاه غيه</t>
  </si>
  <si>
    <t>faire un devis</t>
  </si>
  <si>
    <t>to make / draw up an estimate</t>
  </si>
  <si>
    <t>دوه ڨى</t>
  </si>
  <si>
    <t>supplément pour carburant</t>
  </si>
  <si>
    <t>fuel surcharge</t>
  </si>
  <si>
    <t>سوه پليه موه ن كاه غ بووه غاه ن</t>
  </si>
  <si>
    <t>adhésif, ive</t>
  </si>
  <si>
    <t>adhesive, sticky</t>
  </si>
  <si>
    <t>أه ديه زيف / زيڨ</t>
  </si>
  <si>
    <t>enveloppes adhésives</t>
  </si>
  <si>
    <t xml:space="preserve">labelopes: a labelope is the plastic pouch that you affix to your package to securely hold your bill of lading. </t>
  </si>
  <si>
    <t>اون ڨلوه پ زاه دي زيڨ</t>
  </si>
  <si>
    <t>پوه زاه چ</t>
  </si>
  <si>
    <t>(action de peser) reweighing</t>
  </si>
  <si>
    <t>repesage</t>
  </si>
  <si>
    <t>expéditeur</t>
  </si>
  <si>
    <t>*(d'une lettre) addressee, receiver
*(linguistique) listener</t>
  </si>
  <si>
    <t>اكس پيه دى توه غ</t>
  </si>
  <si>
    <t>ماه نووه توه ن سيوه ن</t>
  </si>
  <si>
    <t>manutention spéciale</t>
  </si>
  <si>
    <t>special handling</t>
  </si>
  <si>
    <t>fournitures (f.pl)</t>
  </si>
  <si>
    <t>فووه غ نى تووه غ</t>
  </si>
  <si>
    <t>supplies</t>
  </si>
  <si>
    <t>dépôt</t>
  </si>
  <si>
    <t>ديه پوه</t>
  </si>
  <si>
    <t>(d'un paquet) handing in
(entrepôt: warehouse) warehouse</t>
  </si>
  <si>
    <t>bordereau</t>
  </si>
  <si>
    <t>waybill: is a document issued by a carrier giving details and instructions relating to the shipment of a consignment of goods.</t>
  </si>
  <si>
    <t>بوه غ دوه غوه</t>
  </si>
  <si>
    <t>loiter</t>
  </si>
  <si>
    <t>لوه ي تر</t>
  </si>
  <si>
    <t>stand or wait around idly or without apparent purpose.</t>
  </si>
  <si>
    <t>leniency</t>
  </si>
  <si>
    <t>لين ياه نسى</t>
  </si>
  <si>
    <r>
      <rPr>
        <b/>
        <sz val="11"/>
        <color theme="1"/>
        <rFont val="Calibri"/>
        <family val="2"/>
        <scheme val="minor"/>
      </rPr>
      <t xml:space="preserve">lenient: not as severe or strong in punishment or judgment as would be expected </t>
    </r>
    <r>
      <rPr>
        <sz val="11"/>
        <color theme="1"/>
        <rFont val="Calibri"/>
        <family val="2"/>
        <scheme val="minor"/>
      </rPr>
      <t xml:space="preserve">
    They believe that judges are too lenient  with  terrorist suspects.     
  In view of the quantity of drugs involved, 16 years was the most lenient  sentence   (= punishment)  the judge could impose. </t>
    </r>
  </si>
  <si>
    <t>largeur</t>
  </si>
  <si>
    <t>لاه غ چوه غ</t>
  </si>
  <si>
    <t>(dimension) width. Quelle est la largeur de la pièce?: how wide is the room? La route a une largeur de 5 m: the road is 5 m wide.</t>
  </si>
  <si>
    <t>ampersand</t>
  </si>
  <si>
    <t xml:space="preserve">the sign (&amp;) used for 'and' </t>
  </si>
  <si>
    <t>اه م پيه ر ساه ند</t>
  </si>
  <si>
    <t>hit the hay/sack</t>
  </si>
  <si>
    <r>
      <rPr>
        <b/>
        <sz val="11"/>
        <color theme="1"/>
        <rFont val="Calibri"/>
        <family val="2"/>
        <scheme val="minor"/>
      </rPr>
      <t xml:space="preserve">to go to bed in order to sleep </t>
    </r>
    <r>
      <rPr>
        <sz val="11"/>
        <color theme="1"/>
        <rFont val="Calibri"/>
        <family val="2"/>
        <scheme val="minor"/>
      </rPr>
      <t xml:space="preserve">
    I've got a busy day tomorrow, so I think I'll hit the sack. </t>
    </r>
  </si>
  <si>
    <t>être originaire de</t>
  </si>
  <si>
    <t>اوه غى چى نيه غ</t>
  </si>
  <si>
    <t>(natif - pays) to come from 
ma mère est originaire de Paris: my mother was born in ou comes from Paris
il est originaire de la Martinique: he's from Martinique</t>
  </si>
  <si>
    <t>anse</t>
  </si>
  <si>
    <t>(poignée - d'un sac) handle</t>
  </si>
  <si>
    <t>اه نس</t>
  </si>
  <si>
    <t>باه دوه</t>
  </si>
  <si>
    <t>badaud, e</t>
  </si>
  <si>
    <t>(promeneur) stroller. Attirer les badauds: to draw a crowd.</t>
  </si>
  <si>
    <t>agitation (rue)</t>
  </si>
  <si>
    <t>اه چى تاه س يون</t>
  </si>
  <si>
    <t>(mouvement - de la rue) bustle: busy activity.</t>
  </si>
  <si>
    <t>se taper dessus</t>
  </si>
  <si>
    <t>amulette</t>
  </si>
  <si>
    <t>اه مووه ليه ت</t>
  </si>
  <si>
    <t>amulet: an object worn because it is believed to protect against evil, disease or unhappiness.
حجاب</t>
  </si>
  <si>
    <t>charlatan</t>
  </si>
  <si>
    <t>شاه غ لاه تاه ن</t>
  </si>
  <si>
    <t>[disapproving] a person who pretends to have skills or knowledge that they do not have, especially in medicine دجال</t>
  </si>
  <si>
    <t>motte (de terre)</t>
  </si>
  <si>
    <t>(de terre) clump (of earth): a solid mass of something such as soil.</t>
  </si>
  <si>
    <t>dalle funéraire</t>
  </si>
  <si>
    <t>داه لل</t>
  </si>
  <si>
    <t>tombstone</t>
  </si>
  <si>
    <t>bousculade</t>
  </si>
  <si>
    <t>بووه س كووه لاه د</t>
  </si>
  <si>
    <t>une bousculade vers la sortie: a pushing and shoving towards the exit.</t>
  </si>
  <si>
    <t>finicky</t>
  </si>
  <si>
    <t>فيه نى كى</t>
  </si>
  <si>
    <r>
      <rPr>
        <b/>
        <sz val="11"/>
        <color theme="1"/>
        <rFont val="Calibri"/>
        <family val="2"/>
        <scheme val="minor"/>
      </rPr>
      <t xml:space="preserve">needing a lot of attention to detail </t>
    </r>
    <r>
      <rPr>
        <sz val="11"/>
        <color theme="1"/>
        <rFont val="Calibri"/>
        <family val="2"/>
        <scheme val="minor"/>
      </rPr>
      <t xml:space="preserve">
    Repairing watches must be a very finicky job. </t>
    </r>
  </si>
  <si>
    <t>printanier, ère</t>
  </si>
  <si>
    <t>پغين تاه ن ييه</t>
  </si>
  <si>
    <t>[du printemps] spring
il fait un temps printanier: the weather feels like spring, spring is in the air
une température printanière: springlike weather</t>
  </si>
  <si>
    <t>inguérissable</t>
  </si>
  <si>
    <t>أن جيه غى ساه بل</t>
  </si>
  <si>
    <t>أوه جووه غيه</t>
  </si>
  <si>
    <t>brigand</t>
  </si>
  <si>
    <t>بغى جاه ن</t>
  </si>
  <si>
    <t xml:space="preserve">(bandit: bandit) bandit: a thief with a weapon, especially one belonging to a group that attack people travelling through the countryside </t>
  </si>
  <si>
    <t>ايه ك سيه ديه</t>
  </si>
  <si>
    <t>excédé de</t>
  </si>
  <si>
    <t>(épuiser) fatigué de: excédé de travail: overworked.
Excédé de fatigue: exhausted</t>
  </si>
  <si>
    <t>bout de sein</t>
  </si>
  <si>
    <t>nipple</t>
  </si>
  <si>
    <t>بووه د ساه ن</t>
  </si>
  <si>
    <t>exode</t>
  </si>
  <si>
    <t>ايه ج زوه د</t>
  </si>
  <si>
    <t>(départ) exodus
l'exodedes cerveaux: the brain drain</t>
  </si>
  <si>
    <t>se concerter</t>
  </si>
  <si>
    <t>كون سيه غ تيه</t>
  </si>
  <si>
    <t>(emploi réciproque) to consult together,   تشاور</t>
  </si>
  <si>
    <t>franchise</t>
  </si>
  <si>
    <t>(honnêteté أوه نيه توه تيه) frankness, straightforwardness
avec franchise: frankly
en toute franchise: to be honest with you</t>
  </si>
  <si>
    <t>roseau</t>
  </si>
  <si>
    <t xml:space="preserve">reed:  (the hollow stem of) any of various types of tall, stiff plants like grasses growing together in groups near water </t>
  </si>
  <si>
    <t>غوه زوه</t>
  </si>
  <si>
    <t>montagnard, e</t>
  </si>
  <si>
    <t>personne qui habite la montagne.</t>
  </si>
  <si>
    <t>موه ن تاه ن ياه غ</t>
  </si>
  <si>
    <t>ewe: a female sheep  نعجة, especially an adult one. يوه</t>
  </si>
  <si>
    <t>quoique</t>
  </si>
  <si>
    <t>كواه كوه</t>
  </si>
  <si>
    <t>(bien que) though, although
quoiqu'il fût déjà minuit: though / although it was already midnight</t>
  </si>
  <si>
    <t>annuitant</t>
  </si>
  <si>
    <t>n</t>
  </si>
  <si>
    <t>a person who receives an annuity (a fixed amount of money paid to someone every year, usually until their death, or the  insurance  agreement or  investment  which provides the money that is paid )</t>
  </si>
  <si>
    <t>اه ن  نووه وى تاه نت</t>
  </si>
  <si>
    <t>poux</t>
  </si>
  <si>
    <t>(nm pl) lice. Il a des poux dans les cheveux.</t>
  </si>
  <si>
    <t>(généralement) to skid: (especially of a vehicle) to slide along a surface so that you have no control. / (figuré) to go wrong --&gt; ça a complétement dérapé: it went completely wrong.
la conversation a vite dérapé sur la politique: the conversation soon got round to politics.</t>
  </si>
  <si>
    <t>(écorchure = scratch - une voiture) scratch il s'en est sorti sans égratignure: he escaped without a scratch.</t>
  </si>
  <si>
    <t xml:space="preserve">(une ligne) Line, stripe une chemise à rayures bleues: a blue-stripped shirt. </t>
  </si>
  <si>
    <t>(une éraflure: scratch - une voiture) scratch</t>
  </si>
  <si>
    <t>courroie</t>
  </si>
  <si>
    <t>كووه غ واه</t>
  </si>
  <si>
    <t>pump nozzle</t>
  </si>
  <si>
    <t>چيك لووه غ</t>
  </si>
  <si>
    <t>gicleur de pompe (à essence)</t>
  </si>
  <si>
    <t>renverser</t>
  </si>
  <si>
    <t>غوه ن ڨيه غ سيه</t>
  </si>
  <si>
    <t>(répandre - liquide) to spill</t>
  </si>
  <si>
    <t>verglas</t>
  </si>
  <si>
    <t>ڨيه غ جلاه</t>
  </si>
  <si>
    <t>black ice. Plaques de verglas: patches of black ice / icy patches.</t>
  </si>
  <si>
    <t>détaillant, e</t>
  </si>
  <si>
    <t>retailer / Un détaillant est une entreprise qui trouve et achète des produits ou des services auprès de plusieurs fournisseurs et qui les regroupe pour les vendre aux consommateurs.
Les détaillants offrent une valeur en offrant aux consommateurs une vaste sélection de produits et services en un seul endroit.</t>
  </si>
  <si>
    <t>ديه تاه ياه ن</t>
  </si>
  <si>
    <t>concessionnaire</t>
  </si>
  <si>
    <t>كوه ن سيه سيوه نيه غ</t>
  </si>
  <si>
    <t xml:space="preserve">(commerce) dealer, franchise holder.renseignez-vous auprès de votre concessionnaire (automobile): see your (car) dealer
</t>
  </si>
  <si>
    <t>culasse (moteur)</t>
  </si>
  <si>
    <t>(mécanique) cylinder head</t>
  </si>
  <si>
    <t>carter</t>
  </si>
  <si>
    <t>كاه تيه غ</t>
  </si>
  <si>
    <t>casing, guard. carter d'engrenages gearbox casing. carter du moteur: crankcase.
Enveloppe en matière plus ou moins résistante (cuir, aluminium, tôle, fer, etc.) qui sert à protéger les pièces d'un engrenage ou d'un moteur d'automobile.</t>
  </si>
  <si>
    <t>surfacturation</t>
  </si>
  <si>
    <t>سووه غ فاه ك تووه غاه س يون</t>
  </si>
  <si>
    <t>overpricing, overcharging. J'ai vérifié le reçu et je crois qu'il y a une surfacturation. : I have checked the receipt and I think there is an overcharge.</t>
  </si>
  <si>
    <t>to do some soul searching: deep and careful attention to private thoughts, especially about a moral problem. 
On doit se remettre en question face à ses habitudes d'achat surtout pendant les jours de crise: we have to reexamine our purchasing habits especially in crisis times.</t>
  </si>
  <si>
    <t>crotté, e</t>
  </si>
  <si>
    <t>كغوه تيه</t>
  </si>
  <si>
    <t>dirty</t>
  </si>
  <si>
    <t>déféquer</t>
  </si>
  <si>
    <t>ديه فيه كيه</t>
  </si>
  <si>
    <t xml:space="preserve">to defecate: to pass the contents of the bowels out of the body </t>
  </si>
  <si>
    <t>hoquet</t>
  </si>
  <si>
    <t>أوه كيه</t>
  </si>
  <si>
    <t>hiccup. Avoir le hoquet: to have the hiccups.</t>
  </si>
  <si>
    <t>faire cuire à petit feu</t>
  </si>
  <si>
    <t>to cook slowly</t>
  </si>
  <si>
    <t>tuer / faire mourir quelqu'un à petit feu</t>
  </si>
  <si>
    <t>(figuré) to kill somebody slowly</t>
  </si>
  <si>
    <t>pruneau</t>
  </si>
  <si>
    <t>(fruit sec) prune</t>
  </si>
  <si>
    <t>پغووه ن نوه</t>
  </si>
  <si>
    <t>(ajouter - un cachet: stamp, signature) to append, to affix.
(poser - une affiche, une plaque) to put up</t>
  </si>
  <si>
    <t>raté (moteur)</t>
  </si>
  <si>
    <t>[bruit] misfiring (substantif non comptable) 
le moteur a des ratés: the engine is misfiring</t>
  </si>
  <si>
    <t>faire faux bond à quelqu'un</t>
  </si>
  <si>
    <t>a. [ne pas se présenter] to leave somebody high and dry: to do something which is not at all convenient for someone and put them in a very difficult situation 
b. [décevoir: to disappoint] to let somebody down  يصيب احد بخيبة الأمل
Malgré ces circonstances si difficiles mon frère ne me fait jamais faux bond: despite these difficult circumstances my brother never lets me down/fails me.</t>
  </si>
  <si>
    <t>rentrer</t>
  </si>
  <si>
    <t>(revenir / aller chez soi) to come / get back home
Je vous laisse, il faut que je rentre: I'll leave you now / I must go home.</t>
  </si>
  <si>
    <t>اه لاه باه ى</t>
  </si>
  <si>
    <t xml:space="preserve">• proof that someone who is thought to have committed a crime could not have done it, especially the fact or statement that they were in another place at the time it happened 
    He has a  cast-iron   (= very strong)  alibi - he was in hospital the week of the murder.   
• an excuse for something bad or for a failure 
    After eight years in power, the government can no longer use the previous government's policy as an alibi  for  its own failure. </t>
  </si>
  <si>
    <t>jante</t>
  </si>
  <si>
    <t>چاه نت</t>
  </si>
  <si>
    <t>(wheel) rim
jantes en aluminium: (aluminium) alloy wheels</t>
  </si>
  <si>
    <t>alléguer</t>
  </si>
  <si>
    <t>أه ليه جيه</t>
  </si>
  <si>
    <t>(prétexter: to give as a pretext) to argue,    يزعم
alléguer comme excuse/prétexte que: to put forward as an excuse/a pretext that</t>
  </si>
  <si>
    <t>carburant</t>
  </si>
  <si>
    <t>كاه غ بووه غاه ن</t>
  </si>
  <si>
    <t xml:space="preserve">fuel </t>
  </si>
  <si>
    <t>camion-citerne</t>
  </si>
  <si>
    <t>كاه م يوه ن سى تيه غن</t>
  </si>
  <si>
    <t>tank truck</t>
  </si>
  <si>
    <t>symptôme (signe)</t>
  </si>
  <si>
    <t>symptom, sign
les premiers symptômes de quelque chose: the first signs of something</t>
  </si>
  <si>
    <t>tresser</t>
  </si>
  <si>
    <t>تغيه سيه</t>
  </si>
  <si>
    <t>(сheveux, fils) to plait, to braid يضفر</t>
  </si>
  <si>
    <t>to flirt. Elle aime flirter: she's a flirt / she loves flirting. / Avoir des relations amoureuses plus ou moins platoniques (platonic: A platonic relationship or emotion is loving but not sexual  پلاه توه نيك) et passagères (temporary) avec quelqu'un.</t>
  </si>
  <si>
    <t>pale</t>
  </si>
  <si>
    <t>(d'un ventilateur) blade</t>
  </si>
  <si>
    <t>ventilateur</t>
  </si>
  <si>
    <t>ڨوه ن تى لاه توه غ</t>
  </si>
  <si>
    <t>(pour rafraîchir: to cool down) fan
ventilateur à pales / de plafond: blade/ceiling fan</t>
  </si>
  <si>
    <t>monarque</t>
  </si>
  <si>
    <t>موه ناه غك</t>
  </si>
  <si>
    <t>monarch: a king or queen</t>
  </si>
  <si>
    <t>flirter avec quelqu'un</t>
  </si>
  <si>
    <t>(sens propre) to have a little fling with sb.</t>
  </si>
  <si>
    <t>أه غيس توه كغاه ت</t>
  </si>
  <si>
    <t>de tout poil</t>
  </si>
  <si>
    <t>(familier et humoristique) of all kinds. Voleurs et escros de tout poil: all manner of thieves and crooks.</t>
  </si>
  <si>
    <t>majesté</t>
  </si>
  <si>
    <t>(grandeur) majesty, grandeur. Majesté divine/royale: divine/royal majesty.</t>
  </si>
  <si>
    <t>ماه چيه س تيه</t>
  </si>
  <si>
    <t>honorer (satisfaire)</t>
  </si>
  <si>
    <t>ءوه نوه غيه</t>
  </si>
  <si>
    <t>(gratifier: satisfaire) to honour. Votre présence m'honore: you honour me with your presence.</t>
  </si>
  <si>
    <t>extravagance</t>
  </si>
  <si>
    <t>إكستغاه ڨاه جاه نس</t>
  </si>
  <si>
    <t>(une outrance: une exagération - de dépenses) extravagance: when you spend more money than you need to.</t>
  </si>
  <si>
    <t>décadence (decadence)</t>
  </si>
  <si>
    <t>decadence: low moral standards and behaviour.</t>
  </si>
  <si>
    <t>ديه كاه دوه نس</t>
  </si>
  <si>
    <t>lambrisser</t>
  </si>
  <si>
    <t>لاه م بغى سيه</t>
  </si>
  <si>
    <t>to panel: to cover or decorate with flat, usually rectangular pieces of wood, metal, cloth, etc. Lambrissé de chêne (m.): oak-panelled (خشب البلوط)</t>
  </si>
  <si>
    <t>communs</t>
  </si>
  <si>
    <t>(nm pl) outbuildings, outhouses: "outhouse"; a small building joined to or near to a larger one</t>
  </si>
  <si>
    <t>كووه ماه ن</t>
  </si>
  <si>
    <t>armada</t>
  </si>
  <si>
    <t>أه غ ماه داه</t>
  </si>
  <si>
    <t>(quantité) une armada de touristes: an army of tourists.</t>
  </si>
  <si>
    <t>s'escrimer à faire quelque chose</t>
  </si>
  <si>
    <t>to strive to do something</t>
  </si>
  <si>
    <t>إيه س كغى ميه</t>
  </si>
  <si>
    <t>inflexible</t>
  </si>
  <si>
    <t>أن فليه ك سيبل</t>
  </si>
  <si>
    <t>(personne) inflexible, rigid
Il est resté inflexible: he wouldn't change his mind.</t>
  </si>
  <si>
    <t>chambellan</t>
  </si>
  <si>
    <t>Officier chargé du service de la chambre d'un souverain. Chamberlain: an officier who managed the household of a monarch or noble.  حاجب الملك</t>
  </si>
  <si>
    <t>شاه م بيه لاه ن</t>
  </si>
  <si>
    <t>ليوه ت ناه ن</t>
  </si>
  <si>
    <t>lieutenant</t>
  </si>
  <si>
    <t>(Militaire - de l'armée de terre, de la marine) lieutenant</t>
  </si>
  <si>
    <t>régenter</t>
  </si>
  <si>
    <t>to rule over, to run. Il veut régenter tout le monde: he wants everybody to be at his back and call.</t>
  </si>
  <si>
    <t>غيه چوه ن تيه</t>
  </si>
  <si>
    <t>professer</t>
  </si>
  <si>
    <t>(vieilli) (enseigner) to teach</t>
  </si>
  <si>
    <t>پغوه فيه سيه</t>
  </si>
  <si>
    <t>progéniture</t>
  </si>
  <si>
    <t>(offspring: formal - a person's children) descendants.</t>
  </si>
  <si>
    <t>پغوه چيه نى تووه غ</t>
  </si>
  <si>
    <t>contrasté, e</t>
  </si>
  <si>
    <t>كون تغاه س تيه</t>
  </si>
  <si>
    <t>(couleurs, situations) contrasting: very different</t>
  </si>
  <si>
    <t>*(route - escalier) to take, to use. Vous êtes priés d'emprunter le souterrain: you are requested to use the subway.</t>
  </si>
  <si>
    <t>soubresaut</t>
  </si>
  <si>
    <t>سوبغ سوه</t>
  </si>
  <si>
    <t>(une secousse سوه كووه س: jerk, jolt) jerk, jolt: a sudden violent movement</t>
  </si>
  <si>
    <t>un/une laissé(e)-pour-compte</t>
  </si>
  <si>
    <t>(personne) social reject, outcast: a person who has no place in their society or in a particular group, because the society or group refuses to accept them.</t>
  </si>
  <si>
    <t>dénuement</t>
  </si>
  <si>
    <t>destitution: "destitute"; without money, food, a home or possessions. Être dans le dénuement le plus complet: to be utterly destitute.</t>
  </si>
  <si>
    <t>ديه نووه موه ن</t>
  </si>
  <si>
    <t>morgue (arrogance)</t>
  </si>
  <si>
    <t>(soutenu) (arrogance) arrogance, haughtiness</t>
  </si>
  <si>
    <t>se lézarder</t>
  </si>
  <si>
    <t>to crack. Mur lézardé: wall full of cracks.</t>
  </si>
  <si>
    <t>microcosme</t>
  </si>
  <si>
    <t>microcosm: a small place, society or situation which has the same characteristics as something much larger.</t>
  </si>
  <si>
    <t>مى كغوه كوه سم</t>
  </si>
  <si>
    <t>être ou marcher sur des charbons ardents</t>
  </si>
  <si>
    <t>to be like a cat on hot bricks / a hot tin roof   على صفيح ساخن</t>
  </si>
  <si>
    <t>décorum</t>
  </si>
  <si>
    <t>ديه كوه غوه م</t>
  </si>
  <si>
    <t>frémir (to simmer)</t>
  </si>
  <si>
    <t>(avant l'ébullition: boiling) to simmer: to cook sth, liquid, or sth with some liquid in it at a temperature slightly below boiling</t>
  </si>
  <si>
    <t>(un protocole: etiquette  ) etiquette: the set of rules or customs which control accepted behaviour in particular social groups or social situations, ceremonial</t>
  </si>
  <si>
    <t>engagé, e</t>
  </si>
  <si>
    <t>(artiste, littérature) political, politically committed</t>
  </si>
  <si>
    <t>humaniste</t>
  </si>
  <si>
    <t>ءوه ماه نيست</t>
  </si>
  <si>
    <t>humanist, humanistic</t>
  </si>
  <si>
    <t>irrésistible</t>
  </si>
  <si>
    <t>إى غيه زيس تيبل</t>
  </si>
  <si>
    <t>(irrépressible - besoin, envie) irresistible, uncontrollable, compelling
Elle fut prise d'une irrésistible envie de rire: she had an irresistible urge to laugh.</t>
  </si>
  <si>
    <t>désigner</t>
  </si>
  <si>
    <t>(montrer) to indicate, to point at /to. Désigner quelqu'un du doigt: to point at sb.</t>
  </si>
  <si>
    <t>ديه زين ييه</t>
  </si>
  <si>
    <t>chroniqueur, euse</t>
  </si>
  <si>
    <t>(historien) chronicler: "chronicle"; to make a record or give details of sth</t>
  </si>
  <si>
    <t>كغوه نى كووه غ</t>
  </si>
  <si>
    <t>traduire (écrivain)</t>
  </si>
  <si>
    <t>(écrivain, roman) to translate. Elle est peu traduite en Europe: very few of her works are translated in Europe.</t>
  </si>
  <si>
    <t>célèbre</t>
  </si>
  <si>
    <t>سيه ليه بغ</t>
  </si>
  <si>
    <t>famous, famed. Célèbre dans le monde entier: world-famous.</t>
  </si>
  <si>
    <t>dresser (erect)</t>
  </si>
  <si>
    <t>(ériger: to erect, to raise - un statue) to put up, to erect</t>
  </si>
  <si>
    <t>façade (du château)</t>
  </si>
  <si>
    <t>(une architecture: architecture) la façade du château: the front of the palace.</t>
  </si>
  <si>
    <t>fantasmer</t>
  </si>
  <si>
    <t>فوه ن تاه س ميه</t>
  </si>
  <si>
    <t>to fantasize: to think about sth very pleasant that is unlikely to happen.</t>
  </si>
  <si>
    <t>fantasmer sur quelque chose / quelqu'un</t>
  </si>
  <si>
    <t>to fantasize about sth / sb</t>
  </si>
  <si>
    <t>faire fantasmer quelqu'un</t>
  </si>
  <si>
    <t>(sexuellement) to turn sb on</t>
  </si>
  <si>
    <t>porter témoignage de quelque chose</t>
  </si>
  <si>
    <t>to bear witness to sth</t>
  </si>
  <si>
    <t>تيه م واه ن ياه چ</t>
  </si>
  <si>
    <t>se nouer (to develop)</t>
  </si>
  <si>
    <t>(s'instaurer  أه ن ستوه غيه: to institute, to found) to develop, to build up. C'est à cet âge que beaucoup d'amitiés se nouent: it's at that age that a lot of friendships are made.</t>
  </si>
  <si>
    <t>*(le scénario: screenplay, scenario, script) plot: the story of a book, film, play, etc .
*(une liaison amoureuse) (secret) love affair, intrigue</t>
  </si>
  <si>
    <t>*(un complot: plot: a secret plan made by several people to do something that is wrong, harmful or not legal, especially to do damage to a person or a government) intrigue, plot, scheme. Déjouer une intrigue: to foil a plot. Nouer une intrigue contre quelqu'un: to hatch a plot against somebody.</t>
  </si>
  <si>
    <t>intrigue (un complot)</t>
  </si>
  <si>
    <t>rejeton</t>
  </si>
  <si>
    <t>(enfant) kid. Que fais-tu de tes rejetons cet été? What will you do with your kids this summer?</t>
  </si>
  <si>
    <t>غوه ش تاه ن</t>
  </si>
  <si>
    <t>rive</t>
  </si>
  <si>
    <t>(bord - d'une rivière) bank</t>
  </si>
  <si>
    <t>غيڨ</t>
  </si>
  <si>
    <t>to promulgate: to spread beliefs or ideas among a lot of people</t>
  </si>
  <si>
    <t>پغوه مووه ل جيه</t>
  </si>
  <si>
    <t>promulguer</t>
  </si>
  <si>
    <t>renouveau</t>
  </si>
  <si>
    <t>(renaissance) revival: when sth becomes more active or popular again. Connaître un renouveau: to undergo a revival.</t>
  </si>
  <si>
    <t>غوه نوه ڨوه</t>
  </si>
  <si>
    <t>(un sommet) peak, sommet. À l'apogée de sa carrière: at the peak of his career.</t>
  </si>
  <si>
    <t>déboucher sur (aboutir)</t>
  </si>
  <si>
    <t>to lead to. Des études qui ne débouchent sur rien: a course that doesn't lead anywhere.</t>
  </si>
  <si>
    <t>to put sb into the care of a guardian</t>
  </si>
  <si>
    <t>placer/mettre quelqu'un en/sous tutelle</t>
  </si>
  <si>
    <t>pragmatique</t>
  </si>
  <si>
    <t>پغاه ج ماه تيك</t>
  </si>
  <si>
    <t>(politique) pragmatic: solving problems in a realistic way which suits the present conditions rather than obeying fixed theories, ideas or rules.</t>
  </si>
  <si>
    <t>vassal, e</t>
  </si>
  <si>
    <t>vassal. Se dit d'un groupe, d'un pays qui dépend d'un autre. تَابِع</t>
  </si>
  <si>
    <t>ڨاه ساه ل</t>
  </si>
  <si>
    <t>appuyer</t>
  </si>
  <si>
    <t>(donner son soutien à - candidat) to back, to support. La police, appuyée par l'armée: the police, backed up/supported by the army.</t>
  </si>
  <si>
    <t>أه پ وي ييه</t>
  </si>
  <si>
    <t>consul</t>
  </si>
  <si>
    <t>(un, une diplomate: diplomat) consul: an official chosen by a government to live in a foreign city, in order to take care of people from the official's own country who travel or live there, and to protect the trade interests of that government. Le consul de France: the French consul.</t>
  </si>
  <si>
    <t>كوه ن سوول</t>
  </si>
  <si>
    <t>corps expéditionnaire</t>
  </si>
  <si>
    <t>(militaire) task force: a large military group who have a military aim to achieve.</t>
  </si>
  <si>
    <t>اكس پيه ديس يوه نيه غ</t>
  </si>
  <si>
    <t>rétif, ive</t>
  </si>
  <si>
    <t>غيه تيف</t>
  </si>
  <si>
    <t>accommodant, e</t>
  </si>
  <si>
    <t>accommodating: describes a person who is willing or eager to help other people, for example by changing their plans.</t>
  </si>
  <si>
    <t>اه كوه موه داه ن</t>
  </si>
  <si>
    <t>سوه ز غيه ن تيه</t>
  </si>
  <si>
    <t>suzeraineté</t>
  </si>
  <si>
    <t>suzerainty: the position or authority of a "suzerain"; a sovereign or a state exercising political control over a dependent state. سلطان</t>
  </si>
  <si>
    <t>ottoman, e</t>
  </si>
  <si>
    <t xml:space="preserve">Ottoman   </t>
  </si>
  <si>
    <t>اوه توه ماه ن</t>
  </si>
  <si>
    <t>artifice</t>
  </si>
  <si>
    <t>trick. Beauté sans artifices: artless beauty.</t>
  </si>
  <si>
    <t>اه غ تى فيس</t>
  </si>
  <si>
    <t>califat</t>
  </si>
  <si>
    <t>caliphate</t>
  </si>
  <si>
    <t>كاه لى فاه</t>
  </si>
  <si>
    <t>effervescence</t>
  </si>
  <si>
    <t>(une agitation) agitation, turmoil: a state of confusion, uncertainity or disorder</t>
  </si>
  <si>
    <t>إفيه غ ڨيه صاه نس</t>
  </si>
  <si>
    <t>أه بووه تيغ</t>
  </si>
  <si>
    <t>(accord) treaty معاهدة</t>
  </si>
  <si>
    <t>(élite) avant-garde: describes creative ideas, styles &amp; methods that are very original or modern in comparison to the period in which they happen. / Belonging or relating to the avantgarde</t>
  </si>
  <si>
    <t>plaider une cause</t>
  </si>
  <si>
    <t>(droit) to plead a case  يدافع عن قضية</t>
  </si>
  <si>
    <t>délégation</t>
  </si>
  <si>
    <t>(groupe envoyé) delegation. Envoyé en délégation: sent as a delegation.</t>
  </si>
  <si>
    <t>ديه ليه جاه س يوه ن</t>
  </si>
  <si>
    <t>reconnaissance</t>
  </si>
  <si>
    <t>(politique) (d'un gouvernement) recognition</t>
  </si>
  <si>
    <t>غوه كوه نيه ساه نس</t>
  </si>
  <si>
    <t>souveraineté</t>
  </si>
  <si>
    <t>sovereignty: the power of a country to control it's own government</t>
  </si>
  <si>
    <t>سوه ڨ غيه ن تيه</t>
  </si>
  <si>
    <t>La Société des Nations</t>
  </si>
  <si>
    <t>the League of Nations</t>
  </si>
  <si>
    <t>سوه س ييه تيه</t>
  </si>
  <si>
    <t>tutélaire</t>
  </si>
  <si>
    <t>تووه تيه ليه غ</t>
  </si>
  <si>
    <t>guardian   وصائى</t>
  </si>
  <si>
    <t>resserrer (un nœud)</t>
  </si>
  <si>
    <t>(un boulon  بووه لوه ن: bolt, un nœud - serrer de nouveau) to retighten, to tighten again</t>
  </si>
  <si>
    <t>emprise</t>
  </si>
  <si>
    <t>(intellectuel: mental) hold. L'emprise du désir: the ascendancy of desire. L'emprise de la peur: the grip of fear.</t>
  </si>
  <si>
    <t>أوم پغيز</t>
  </si>
  <si>
    <t>camp (side)</t>
  </si>
  <si>
    <t>camp, side. Il faut choisir son camp: you must decide which side you're on. Passer dans l'autre camp / changer de camp: to change sides / to go over to the other side.</t>
  </si>
  <si>
    <t>faire des compromis</t>
  </si>
  <si>
    <t>to make compromises</t>
  </si>
  <si>
    <t>se déconsidérer</t>
  </si>
  <si>
    <t>ديه كوه ن سى دى غيه</t>
  </si>
  <si>
    <t>to lose one's credibility   يفقد مصداقيته</t>
  </si>
  <si>
    <t>un sujet / une sujette</t>
  </si>
  <si>
    <t>(un citoyen) subject: a person who lives in or who has the right to live in a particular country, especially a country with a king or queen</t>
  </si>
  <si>
    <t>(s'abandonner à) sombrer dans: to sink into. Sombrer dans le sommeil/le désespoir: to sink into sleep/despair.</t>
  </si>
  <si>
    <t>caricatural, e</t>
  </si>
  <si>
    <t xml:space="preserve">(récit, explication) distorted </t>
  </si>
  <si>
    <t>كاه غى كاه تووه غاه ل</t>
  </si>
  <si>
    <t>despote</t>
  </si>
  <si>
    <t>tyrant: a ruler who has unlimited power over the people , and uses it unfairly &amp; cruelly. طاغية</t>
  </si>
  <si>
    <t>ديه س پوه ت</t>
  </si>
  <si>
    <t>obèse</t>
  </si>
  <si>
    <t>اوه بيه ز</t>
  </si>
  <si>
    <t>obese: extremely fat</t>
  </si>
  <si>
    <t>libidineux, euse</t>
  </si>
  <si>
    <t>(soutenu) (un vieillard: old man) lecherous شهوانى</t>
  </si>
  <si>
    <t>لى بى دى نوه</t>
  </si>
  <si>
    <t>riot. Tourner à l'émeute: to turn into a riot.</t>
  </si>
  <si>
    <t>pour autant</t>
  </si>
  <si>
    <t>la situation n'est pas perdue pour autant: the situation isn't hopeless for all that. 
Il t'aime bien, mais il ne t'aidera pas pour autant: just because he's fond of you (it) doesn't mean that he'll help you.</t>
  </si>
  <si>
    <t>prévaloir</t>
  </si>
  <si>
    <t>پغيه ڨاه ل واه غ</t>
  </si>
  <si>
    <t>(prédominer) to prevail. Nous lutterons pour faire prévaloir nos droits légitimes: we'll fight for our legitimate rights. Prévaloir sur: to prevail over / against</t>
  </si>
  <si>
    <t>en référer à</t>
  </si>
  <si>
    <t>غيه فيه غيه</t>
  </si>
  <si>
    <t>to refer back to. Il ne peut rien décider sans en référer à son supérieur: he can't decide anything without referring back to his boss.</t>
  </si>
  <si>
    <t>vilipender</t>
  </si>
  <si>
    <t>ڨى لى پوه ن ديه</t>
  </si>
  <si>
    <t>to disparage: to criticize someone or sth in a way that shows you do not respect or value them.
Il a été vilipendé dans la presse.</t>
  </si>
  <si>
    <t>سووپ تيل</t>
  </si>
  <si>
    <t>souverain, e</t>
  </si>
  <si>
    <t>سوه ڨ غاه ن</t>
  </si>
  <si>
    <t>monarch; sovereign: a king or queen, or the person with the highest power in a country</t>
  </si>
  <si>
    <t>courtisan</t>
  </si>
  <si>
    <t>(Histoire) courtier: a companion of a queen, king or other ruler in their official home, especially in the past.</t>
  </si>
  <si>
    <t>كووه غ تى زاه ن</t>
  </si>
  <si>
    <t>partis</t>
  </si>
  <si>
    <t>passé simple de "partir"</t>
  </si>
  <si>
    <t>villa</t>
  </si>
  <si>
    <t>(résidence secondaire) villa</t>
  </si>
  <si>
    <t>ڨى لاه</t>
  </si>
  <si>
    <t>minutieusement</t>
  </si>
  <si>
    <t>(avec précision) carefully, meticulously</t>
  </si>
  <si>
    <t>مى نووه س يوه ز موه ن</t>
  </si>
  <si>
    <t>*(une disposition (arrangement) préventive) precaution
prendre la précaution de faire quelque chose: to take the precaution of doing something
précautions d'emploi: caution (before use)
*(prudence) caution, care</t>
  </si>
  <si>
    <t>fraîcheur</t>
  </si>
  <si>
    <t>(température) coolness. Dans la fraîcheur du petit jour: in the cool of early dawn.</t>
  </si>
  <si>
    <t>فغيه شوه غ</t>
  </si>
  <si>
    <t>revigorant, e</t>
  </si>
  <si>
    <t>غوه ڨى جوه غاه ن</t>
  </si>
  <si>
    <t>invigorating: "invigorate"; to make someone feel fresher, healthier and more energetic.</t>
  </si>
  <si>
    <t>cingler</t>
  </si>
  <si>
    <t>ساه ن جليه</t>
  </si>
  <si>
    <t xml:space="preserve">(fouetter فوه ايه تيه ) to lash: to hit with a lot of force </t>
  </si>
  <si>
    <t>réverbère</t>
  </si>
  <si>
    <t>(une lampe) street lamp, streetlight</t>
  </si>
  <si>
    <t>غيه ڨيه غ بيه غ</t>
  </si>
  <si>
    <t>to isolate oneself
Pourrions-nous nous isoler un instant? Is there somewhere we could talk in private for a moment?</t>
  </si>
  <si>
    <t>إى زوه ليه</t>
  </si>
  <si>
    <t>épanouissement</t>
  </si>
  <si>
    <t>(d'un visage) lighting up</t>
  </si>
  <si>
    <t>إيه پاه ن ويس موه ن</t>
  </si>
  <si>
    <t>"bois" to creak: when a door or floorboard, etc. creaks, it makes a long low sound when it moves or is moved. "frein" to squeal, "métal" to grate, "ressort: spring" to squeak
Le plancher grinçant renforçait l'ambiance sinistre qui régnait: the sound of creaking floor intensified the sinister atmosphere that prevailed.</t>
  </si>
  <si>
    <t>(soutenu) refrigerator, fridge</t>
  </si>
  <si>
    <t>(élément du mobilier) un meuble: a piece of furniture</t>
  </si>
  <si>
    <t>(de meubles - pour protéger) dustsheet</t>
  </si>
  <si>
    <t>marin, e</t>
  </si>
  <si>
    <t>(air, courant, sel) sea</t>
  </si>
  <si>
    <t>ماه غاه ن</t>
  </si>
  <si>
    <t>accrocheur, euse</t>
  </si>
  <si>
    <t>اه كغوه شووه غ</t>
  </si>
  <si>
    <t>(attirant - titre, slogan) catchy: (especially of a tune or song) pleasing &amp; easy to remember. Une publicité accrocheuse: an eye-catching advertisement.</t>
  </si>
  <si>
    <t>أوپ سيه سيون</t>
  </si>
  <si>
    <t>équiper</t>
  </si>
  <si>
    <t>(pourvoir "to provide" de matériel - usine) to equip, (-salle) to equip, to fit out. 
Cuisine entièrement équipée: fully-equipped kitchen.</t>
  </si>
  <si>
    <t>Bédouin, e</t>
  </si>
  <si>
    <t>Bedouin</t>
  </si>
  <si>
    <t>بيه د واه ن</t>
  </si>
  <si>
    <t>قام بغى يوه ليه</t>
  </si>
  <si>
    <t>advenir</t>
  </si>
  <si>
    <t>أه د ڨوه نيغ</t>
  </si>
  <si>
    <t>to happen - Qu'est-il advenu de lui?: What became of him?</t>
  </si>
  <si>
    <t>évacuer</t>
  </si>
  <si>
    <t>(navire, hôpital) to evacuate. Faire évacuer un bâtiment: to evacuate a building.</t>
  </si>
  <si>
    <t>إيه ڨاه ك ووه ويه</t>
  </si>
  <si>
    <t>revivifier</t>
  </si>
  <si>
    <t>(personne) to revitalize, to revivify</t>
  </si>
  <si>
    <t>غوه ڨى ڨيف ييه</t>
  </si>
  <si>
    <t>imprimante</t>
  </si>
  <si>
    <t>printer</t>
  </si>
  <si>
    <t>أه م پغى ماه نت</t>
  </si>
  <si>
    <t>rame (de papier)</t>
  </si>
  <si>
    <t>(de papier) ream: (specialized) 500 sheets of paper</t>
  </si>
  <si>
    <t>virgule</t>
  </si>
  <si>
    <t>(dans un texte) comma</t>
  </si>
  <si>
    <t>ڨييه غ جوه لل</t>
  </si>
  <si>
    <t>entité</t>
  </si>
  <si>
    <t>entity: something which exists apart from other things, having it's own independent existence / Chose considérée comme un être ayant son individualité : La société, l'État sont des entités.</t>
  </si>
  <si>
    <t>أوه ن تى تيه</t>
  </si>
  <si>
    <t>palpable</t>
  </si>
  <si>
    <t>پاه ل پاه بل</t>
  </si>
  <si>
    <t>survenir</t>
  </si>
  <si>
    <t>(événement, incident) to happen, to occur, to take place</t>
  </si>
  <si>
    <t>سووه غ ڨوه نيغ</t>
  </si>
  <si>
    <t>se consacrer à</t>
  </si>
  <si>
    <t>كون ساه ك غيه</t>
  </si>
  <si>
    <t>sidérer</t>
  </si>
  <si>
    <t>سي ديه غيه</t>
  </si>
  <si>
    <t>(personne assise) to sit up straight
(personne debout) to stand up straight</t>
  </si>
  <si>
    <t>judas</t>
  </si>
  <si>
    <t>چوه داه</t>
  </si>
  <si>
    <t>(une ouverture dans une porte) judas (hole)  عين سحريه</t>
  </si>
  <si>
    <t>avenant, e</t>
  </si>
  <si>
    <t>pleasant. Une hôtesse avenante accueille les visiteurs: a gracious hostess greets the visitors.</t>
  </si>
  <si>
    <t>أه ڨ ناه ن</t>
  </si>
  <si>
    <t>أم پوه غ تووه نيه</t>
  </si>
  <si>
    <t>intervenir</t>
  </si>
  <si>
    <t>(prendre la parole) to speak</t>
  </si>
  <si>
    <t>أه ن تيه غ ڨوه نيغ</t>
  </si>
  <si>
    <t>irriter</t>
  </si>
  <si>
    <t>إى غى تيه</t>
  </si>
  <si>
    <t>(agacer: to irritate, to annoy) to irritate, to annoy</t>
  </si>
  <si>
    <t>être pris de peur</t>
  </si>
  <si>
    <t>to be gripped by fear</t>
  </si>
  <si>
    <t>familier, ière</t>
  </si>
  <si>
    <t>(connu) familiar. Ce spectacle / bruit lui étai familier: it looked / sounded familiar to him.</t>
  </si>
  <si>
    <t>irrésistiblement</t>
  </si>
  <si>
    <t>إى غيه زيس تيبل موه ن</t>
  </si>
  <si>
    <t>côte-à-côte</t>
  </si>
  <si>
    <t>(marcher, s'asseoir) side by side</t>
  </si>
  <si>
    <t>mat, mate</t>
  </si>
  <si>
    <t>(un teint: complexion  بشرة) olive</t>
  </si>
  <si>
    <t>bien découplé: well-built</t>
  </si>
  <si>
    <t>bien découplé, e</t>
  </si>
  <si>
    <t>ديه كوه پ ليه</t>
  </si>
  <si>
    <t>chavirer</t>
  </si>
  <si>
    <t>(émouvoir) to overwhelm, to shatter. 
Il a l'air tout chaviré: he looks devastated.</t>
  </si>
  <si>
    <t>شاه ڨى غيه</t>
  </si>
  <si>
    <t>démodé, e</t>
  </si>
  <si>
    <t>(style, technique) old-fashioned, outdated</t>
  </si>
  <si>
    <t>ديه موه ديه</t>
  </si>
  <si>
    <t>se moucher</t>
  </si>
  <si>
    <t>to blow one's nose</t>
  </si>
  <si>
    <t>مووه شيه</t>
  </si>
  <si>
    <t>سوه پل</t>
  </si>
  <si>
    <t>(qui sait s'adapter) flexible, adaptable</t>
  </si>
  <si>
    <t>triangulaire</t>
  </si>
  <si>
    <t>(généralement, géométrie) triangular</t>
  </si>
  <si>
    <t>تغى اوه ن جوه ليه غ</t>
  </si>
  <si>
    <t>revers (d'un veston)</t>
  </si>
  <si>
    <t>(d'une blouse, d'un veston: jacket) lapel: a strip of cloth which is part of the front of a jacket or coat. It is joined to the collar and folded back onto the chest. طية صدر السترة</t>
  </si>
  <si>
    <t>غوه ڨيه غ</t>
  </si>
  <si>
    <t>résille</t>
  </si>
  <si>
    <t>(à cheveux) hairnet</t>
  </si>
  <si>
    <t>غيه زيي</t>
  </si>
  <si>
    <t>halo</t>
  </si>
  <si>
    <t>أه لووه</t>
  </si>
  <si>
    <t>halo: a ring of light around the head of a holy person in a religious drawing or painting.
Un halo de lumière / de gloire: a halo of light / of glory.</t>
  </si>
  <si>
    <t>vétusté</t>
  </si>
  <si>
    <t>ڨيه توه س تيه</t>
  </si>
  <si>
    <t>(d'un bâtiment) dilapidated state مُهمَل</t>
  </si>
  <si>
    <t>tapoter (une surface)</t>
  </si>
  <si>
    <t>(une surface) to tap
(tambouriner: to drum (on)) to tap. Elle tapotait sur la table avec un crayon: she was drumming (on) the table with a pencil.</t>
  </si>
  <si>
    <t>répondis</t>
  </si>
  <si>
    <t>passé simple de "répondre"</t>
  </si>
  <si>
    <t>avoir la chair de poule</t>
  </si>
  <si>
    <t>(avoir peur, avoir froid) to have goose pimples</t>
  </si>
  <si>
    <t>perdre connaissance</t>
  </si>
  <si>
    <t>كوه نيه ساه نس</t>
  </si>
  <si>
    <t>prendre quelqu'un en pitié</t>
  </si>
  <si>
    <t>to take pity on sb: to feel sorry for sb</t>
  </si>
  <si>
    <t>apparition (une vision)</t>
  </si>
  <si>
    <t>(une vision: une hallucination) apparition, vision
Avoir des apparitions: to have visions.</t>
  </si>
  <si>
    <t>(un sentiment - de gêne (f.) ) embarrassment
(un sentiment - de perplexité: confusion) confusion</t>
  </si>
  <si>
    <t>amygdale</t>
  </si>
  <si>
    <t>أه مي داه ل</t>
  </si>
  <si>
    <t>phénomène (un miracle)</t>
  </si>
  <si>
    <t>(un prodige: un miracle) wonder, prodigy</t>
  </si>
  <si>
    <t>incapable</t>
  </si>
  <si>
    <t>(par nature) Elle est incapable de méchanceté: there's no malice in her. Elle est incapable d'amour: she's incapable of love.</t>
  </si>
  <si>
    <t>raison</t>
  </si>
  <si>
    <t>préconçu, e</t>
  </si>
  <si>
    <t>پغيه كوه ن سووه</t>
  </si>
  <si>
    <t>s'immiscer dans</t>
  </si>
  <si>
    <t>إى مى سيه</t>
  </si>
  <si>
    <t>(intervenir dans) s'immiscer dans une affaire: to interfere with/in a matter.</t>
  </si>
  <si>
    <t>posément</t>
  </si>
  <si>
    <t>calmly, coolly</t>
  </si>
  <si>
    <t>پوه زيه موه ن</t>
  </si>
  <si>
    <t>peindre</t>
  </si>
  <si>
    <t>پاه ندغ</t>
  </si>
  <si>
    <t xml:space="preserve">(décrire) to portray, to depict: to represent or show something in a picture or story </t>
  </si>
  <si>
    <t>plume (pour écrire)</t>
  </si>
  <si>
    <t>پلوه مم</t>
  </si>
  <si>
    <t>(pour écrire) quill: a pen made of a bird's feather, used in the past.</t>
  </si>
  <si>
    <t>effluve</t>
  </si>
  <si>
    <t>(odeur) effluves: (bonnes odeurs) fragrance</t>
  </si>
  <si>
    <t>ايه ف لووه ڨ</t>
  </si>
  <si>
    <t>humilier</t>
  </si>
  <si>
    <t>ءووه ميل ييه</t>
  </si>
  <si>
    <t>to humiliate: to make someone feel ashamed or lose their respect for themselves.</t>
  </si>
  <si>
    <t>cachet (stamp)</t>
  </si>
  <si>
    <t>seal, stamp</t>
  </si>
  <si>
    <t>rayure (auto)</t>
  </si>
  <si>
    <t>*(désagréable - temps, odeur) appalling (very bad) / Extrêmement désagréable ; très mauvais, affreux (horrible) / 
*Qui est physiquement repoussant (repulsive) ou qui provoque le dégoût (disgust), la répulsion (repulsion)</t>
  </si>
  <si>
    <t>"immodéré" excessive L'emploi abusif des insecticides. /*(incorrect) misused 
l'emploi abusif du mot "réaliser": misuse of the word "réaliser".</t>
  </si>
  <si>
    <t>*(endommagé - une voiture, un avion) damaged *(inégal - un terrain) uneven, broken, irregular</t>
  </si>
  <si>
    <t>(une parole, une critique) cutting, acerbic: describes something that is spoken or written in a way that is direct, clever and cruel. 
D'un ton acerbe: crisply. Crisp:  describes a way of speaking, writing or behaving that is quick, confident and effective.</t>
  </si>
  <si>
    <t>alluring, appealing (attractive, sexy) 
des dessous affrionlants: sexy underwear.</t>
  </si>
  <si>
    <t>*(mer) stormy, rough / *''troublé - vie" hectic: full of activity; very busy and fast / "nuit, sommeil" restless, disturbed. 
Une nuit agitée: a restless night.</t>
  </si>
  <si>
    <t>(droit) registered 
le centre agréé TCF le plus proche de votre domicile: the registered TCF center nearest to your home.</t>
  </si>
  <si>
    <t>delighted. 
Je suis bien aise de vous revoir: I'm delighted to see you again.</t>
  </si>
  <si>
    <t>*(le commerce et la médecine) food 
sac/papier alimentaire: bag/paper for wrapping food.</t>
  </si>
  <si>
    <t>(traditionnel - méthode, travail) traditional 
un fauteuil fabriqué d'une façon artisanale: a hand-made armchair. / une bombe de fabrication artisanale: a home-made bomb.</t>
  </si>
  <si>
    <t>(en harmonie) matching, having a match 
un couple bien assorti: a well-matched couple./ lex deux couleurs sont très bien assorties: the two colors match perfectly.</t>
  </si>
  <si>
    <t>*(cruel: cruel) atrocious: violent and shocking, foul / (insupportable) dreadful, atrocious.
des scènes atroces: horrifying / gruesome scenes./ leur vengeance fut atroce: their revenge was awesome.  Il est mort dans d'atroces souffrances: he died in dreadful pain.</t>
  </si>
  <si>
    <t>offshore, at sea. 
Au large de la Holland: offshore Holland</t>
  </si>
  <si>
    <t>*none. / *any.
Aucune décision n'a encore été prise: no decision has been reached yet.
Il est plus fort qu'aucun de vos hommes: he's stronger than any of your men.</t>
  </si>
  <si>
    <t>(familier) muscular, hefty, beefy 
un type baraqué: a great hulk of a man.</t>
  </si>
  <si>
    <t>from the Bigouden area (of Brittany). 
La Bretagne est une entité (entity أونتى تيه) géographique et culturelle à l'identité forte, notamment marquée par son histoire. Elle occupe une péninsule, à l'extrémité ouest de la France,</t>
  </si>
  <si>
    <t>*(une couleur) white 
avoir les cheveux blancs: to be white-haired, snowy-haired. / que tu es blanc! : how pale you look!</t>
  </si>
  <si>
    <t>*(coloré: brightly colored) blue 
avoir les yeux bleus: to have blue eyes, to be blue-eyed. / bleu de froid: blue with cold.</t>
  </si>
  <si>
    <t>packed, jam-packed 
le train était bondé: the train was packed with people.</t>
  </si>
  <si>
    <t xml:space="preserve">empty-handed / (figuré) to come back empty-handed.
rentrer bredouille: (la chasse et la pêche) to come home empty-handed. / </t>
  </si>
  <si>
    <t>scorching, blistering / Se dit (said) d'un temps très chaud 
Une chaleur caniculaire.</t>
  </si>
  <si>
    <t xml:space="preserve">carburetted: from v. carburer: to combine or mix with carbon or hydrocarbons. </t>
  </si>
  <si>
    <t>*(une forme: form, shape, une planche: plank, board) square / *(la géométrie et les mathématiques) square
avoir les épaules carrée: to be square-shouldered.  
une pièce a une superficie de 10 m2: a room with a surface area of 10 m2.</t>
  </si>
  <si>
    <t>supposed to (do a certain action) 
vous êtes censé arriver à 9 h: you are supposed to arrive at 9. /Les services de police, censés protéger le chef de l'État, ont-ils été totalement défaillants? : the police services, supposed to protect the president, were they totally weak?</t>
  </si>
  <si>
    <t>(très familier) *(assommant: boring, tedious  - personne, quelque chose à faire, livre أه سوه ماه ن) boring,  / *(contrariant: annoying - personne) annoying 
t'es chiante de pas répondre quand on te parle! Why can't you answer me when I speak to you, it really pisses me off.</t>
  </si>
  <si>
    <t>*(cheveux, barbe) sparse: small in numbers or amount, often scattered over a large area, thin /*(arbres) scattered /*(public) sparse 
Il a eu quelques succès clairsemés au cours des 20 dernières années: he has had occasional successes over the last 20 years.</t>
  </si>
  <si>
    <t>*(conventionnel) conventional 
Matériel / armement classique: conventional equipment / weapon. 
Mais les coefficients de 1 ou 1,1 sont aussi très classiques.</t>
  </si>
  <si>
    <t>(qui répond à (=to meet) une régle) standard 
ce n'est pas conforme à la loi: this is not in accordance with the law.</t>
  </si>
  <si>
    <t>comfortable. 
ma chaise est confortable: my chair is comfortable.</t>
  </si>
  <si>
    <t>conscious, aware 
Elle était consciente quand elle a été dépecée? Demanda Hunter. : She was conscious when she was cut up? Asked Hunter.</t>
  </si>
  <si>
    <t>conservative: often not liking or trusting change, especially sudden change . 
Le parti conservateur: the Conservative party. (en Grande-Bretagne)</t>
  </si>
  <si>
    <t>restricting, limiting 
La prise en compte de pertes totales au cours de la phase de forage ultérieure, donc puits vidé. Mais l’hypothèse puits vide est souvent très contraignante pour des profondeurs importantes.</t>
  </si>
  <si>
    <t>cool, relaxed, easy going 
ils sont cool ses parents: his parents are easy going.</t>
  </si>
  <si>
    <t>naughty, provocative: If behaviour or clothing is provocative (پروه ڨوه كاه تيه ڨ), it is intended to cause sexual  desire 
une œillade (wink  أوه ياه دد) coquine: a provocative wink.</t>
  </si>
  <si>
    <t>*(commun, e) common 
Le coefficient de sécurité courant est de 1,125.</t>
  </si>
  <si>
    <t>gullible: easily deceived or tricked, and too willing to believe everything that other people say, credulous. 
Que tu es crédule! You'll believe anything.</t>
  </si>
  <si>
    <t>*(pneu) flat, punctured /*(un tympan: eardrum) pierced / *(fatigué) shattered (extremely tired),
J'ai un pneu crevé: I've got a flat (n. a flat tyre).</t>
  </si>
  <si>
    <t>*cruciform, shaped like a cross / *Se dit d'une vis (screw) dont la tête porte une empreinte en forme de croix ; se dit du tournevis correspondant.</t>
  </si>
  <si>
    <t>*(méchant - une personne) cruel / *(dur - des propos: words, talk) cruel, harsh</t>
  </si>
  <si>
    <t>*(aliment) cooked / *(très familier) (ivre) drunk</t>
  </si>
  <si>
    <t>Dantean: of or pertaining to Dante or his writings.  
Dante was a major Italian poet of the Middle Ages. His Divine Comedy, originally called Comedìa and later called Divina by Boccaccio, is widely considered the greatest literary work composed in the Italian language and a masterpiece of world literature.</t>
  </si>
  <si>
    <t>malfunctioning, failing, weak</t>
  </si>
  <si>
    <t>*(ballon) deflated   مفسي, مش منفوخ / *(pneu) flat   كاوتش نايم</t>
  </si>
  <si>
    <t>golden 
ses cheveux étaient d'un blond doré: he had golden hair.</t>
  </si>
  <si>
    <t xml:space="preserve">*(utile - une politique, une intervention) effective, efficient / *(actif - un employé) efficient, ( - un médicament) effective, efficacious.
Si on a choisi de ne pas faire l’amour, ou qu’on est dans une période d’abstinence involontaire, la masturbation est un moyen très efficace de satisfaire sa libido. </t>
  </si>
  <si>
    <t>(loin de tout - une province, un village) distant, remote, far away / (distant, e: far away, distant)
 les deux villes sont éloignées de 50 kilomètres: the two towns are 50 kilometers apart. / maintenant que tout danger est éloigné: now that there is no further risk.</t>
  </si>
  <si>
    <t xml:space="preserve">conceivable: possible to imagine or to believe , possible 
ce n'est guère envisageable à l'heure actuelle: it hardly seems possible at the present moment. </t>
  </si>
  <si>
    <t>spellbinding: holding your attention completely, bewitching: so beautiful or attractive that you cannot think about anything else 
, entrancing: entrance: Someone or something that entrances you is so beautiful or interesting that you cannot stop listening to or watching them.</t>
  </si>
  <si>
    <t>trying (annoying and difficult), testing (difficult ) 
un climat éprouvant: a difficult climate.</t>
  </si>
  <si>
    <t>(la géologie et la médecine) erratic /(soutenu: formal language) erratic أيه راه تيه ك</t>
  </si>
  <si>
    <t>Summer 
La chaleur estivale a sûrement ralenti ce processus, et dans la journée je suis sûr qu'il règne une chaleur d'enfer, ici: the summer heat slowed down this process, and during the day I am sure that a heat of hell prevails here.</t>
  </si>
  <si>
    <t>Qui empêche de respirer librement ; où il y a une atmosphère très chaude ; lourd, suffocant 
: Une pièce étouffante.</t>
  </si>
  <si>
    <t xml:space="preserve">*(bizzare) eccentric: strange or unusual, sometimes in a humorous way /*(mathématiques) eccentric :  not perfectly circular </t>
  </si>
  <si>
    <t>*(un avion) experimental / *(une méthode, sciences) experimental 
à titre expérimental: experimental.</t>
  </si>
  <si>
    <t>weak / (peu important) small</t>
  </si>
  <si>
    <t>*(de famille) domestic, family 
vie / réunion familiale: family life / meeting.</t>
  </si>
  <si>
    <t>(robe, jupe) slit / Comporter une fente (slit), en parlant d'un vêtement 
: Jupe fendue sur le côté.</t>
  </si>
  <si>
    <t>être féru, e de quelque chose</t>
  </si>
  <si>
    <t>to be interseting in something / keen on something</t>
  </si>
  <si>
    <t>(qui file - liquide) free-running / Se dit d'un liquide qui file, qui coule doucement sans se diviser (to divide/split) 
: Un sirop filant.</t>
  </si>
  <si>
    <t>(évident) obvious, blatant, flagrant / Qui est évident, visible au point de ne pouvoir être nié ; incontestable (undeniable)
Une différence flagrante: Nabilla montre des photos d'elle avant ses opérations chirurgicales: an obvious difference: Nabilla shows her photos before her surgical opertations.</t>
  </si>
  <si>
    <t>*(Mathématiques (f.), Médecine (f.), Psychologie (f.)) functional /*(adapté: appropriate, fit to a certain situation) practical, functional
Des meubles fonctionnels: functional furniture.
Ce nouveau couvercle est plus fonctionnel avec moins de risques d'obstruction,  sous réserve de bien filtrer les rejets.</t>
  </si>
  <si>
    <t>*(net نيه ت: clear - un refus, un ordre) definite / Qui est formulé avec précision, excluant toute incertitude, toute ambiguïté 
: Un démenti (denial) formel. La médecine a été formel, pas de laitage! : no milk products, the doctor was quite clear about that.</t>
  </si>
  <si>
    <t>(un événement) by chance, fortuitous: not planned, happening by chance . 
Faire une rencontre fortuite: to meet somebody by chance.</t>
  </si>
  <si>
    <t>*(soudan) violent / /*(extraordinaire) striking, lightning
une mort foudroyante: (an) instant death. /  la pièce a connu un succès foudroyant: the play was a massive success. / à une vitesse foudroyante: with lightning speed.</t>
  </si>
  <si>
    <t>*(très familier) (abîmé) ruined, screwed-up /*(détestable) damned, bloody
une voiture foutue: a ruined car. /   quel foutu caractère! : what a nasty individual!</t>
  </si>
  <si>
    <t>*(un peu froid) cool, fresh/ *(rafraîchissant: cool, refreshing) cooled, chilled
l'air est frais ce soir: it's chilly tonight.
des boissions fraîches: cold drinks.</t>
  </si>
  <si>
    <t>*(une couleur) grey (UK), gray (US) 
une robe gris foncé: a dark green dress. / avoir les cheveux gris: to have grey hair, to be grey-haired.</t>
  </si>
  <si>
    <t>*(burlesque: ridiculous) ridiculous/ *(absurde أپ سوه غد: absurd) ridiculous, 
 Son livre est d'un grotesque!: his book is ludicrous!</t>
  </si>
  <si>
    <t>(préjugé: prejudice - attitude, personne) hateful</t>
  </si>
  <si>
    <t>hebrew. 
Pour moi, c'est de l'hébreu: I cant make head or tail of it</t>
  </si>
  <si>
    <t>*(une forêt, un bâtiment, une plaine: plain) vast, huge / *(un sacrifice: sacrifice) immense, boundless/ *(un impact: une influence, un effet, un soulagement: relief) immense, great, tremendous</t>
  </si>
  <si>
    <t>(mer, surface) still, calm / (nuit, air) still / (animal, personne) motionless, still</t>
  </si>
  <si>
    <t xml:space="preserve">1. religion [impur] unclean, impure / 2. [sale] foul, filthy, obnoxious / 3. [ignoble - crime, pensées, propos] sordid, vile, base ; [ - individu] vile, base, obnoxious </t>
  </si>
  <si>
    <t>*(juge, adversaire) merciless, pitiless / *(haine, combat) merciless, relentless</t>
  </si>
  <si>
    <t>: to be involved in something</t>
  </si>
  <si>
    <t>être impliqué dans quelque chose</t>
  </si>
  <si>
    <t>incontestable (impossible to question because of being obviously true ), indisputable, undeniable. 
Il a fait un gros effort, c'est incontestable: there is no denying the fact that he put in a lot of effort</t>
  </si>
  <si>
    <t>(ineffaçable   إن أيه فاه ساه بل- encre) indelible: describes a mark or substance that is impossible to remove by washing or in any other way / (-une tache) idelible</t>
  </si>
  <si>
    <t>(physiquement) unhurt, unharmed 
ma sœur est sortie indemne de la collosion: my sister was unhurt in the collision.</t>
  </si>
  <si>
    <t>(pauvre) Qui manque des choses les plus nécessaires ; nécessiteux 
: Vieillard indigent.</t>
  </si>
  <si>
    <t>"choquant - action, propos" shameful, disgraceful, outrageous (shocking or morally unacceptable), (-personne) unworthy 
c'est une mère indigne: she's not fit to be a mother. / un fils indigne: an unworthy son.</t>
  </si>
  <si>
    <t>(recommandé - une conduite: behaviour) advisable / *(approprié: suitable - personne, objet) 
tout indiqué: tu es tout indiqué pour le rôle: you're exactly the right person. / ce 
médicament est / n'est pas indiqué dans ce cas: this drug is appropriate / inappropriate in this case.</t>
  </si>
  <si>
    <t>*(particulier) private, individual 
chambre individuelle: (private) single room. / cas individuel: individual case.</t>
  </si>
  <si>
    <t>"jamais vu" new, original.  /  Unpublished. 
Ce film est inédit en France: this film has never been released in France.</t>
  </si>
  <si>
    <t>*(varié - salaires (m.) un equal, different / *(mal équilibré) uneven, unequal 
le combat était inégal : the fight was one-sided.</t>
  </si>
  <si>
    <t>coussin chauffant</t>
  </si>
  <si>
    <t>*(certain) infallible, reliable, guaranteed / *(qui ne peut se tromper) infallible إن فاه لاه بل: never wrong, failing or making a mistake.
c'est la marque infaillible d'une forte personnalité: it's a sure sign of a strong character./ nul n'est infaillible: everyone makes mistakes.</t>
  </si>
  <si>
    <t>*(la médecine) child, infantile / childish, infantile (typical of a child and therefore unsuitable for an adult) 
se comporter de façon infantile: to behave like a child.</t>
  </si>
  <si>
    <t>*(une quantité, une proportion: proportion, ratio) infinitesimal, minute, tiny / *(un détail) minor</t>
  </si>
  <si>
    <t>"un bruit, une série télévisée" continuous, unbroken, uninterrupted 
une nuit de sommeil ininterrompu: a night of unbroken sleep. / nous diffusons aujourd'hui cinq heures de musique ininterrompue: today we are broadcasting five hours of non-stop music.</t>
  </si>
  <si>
    <t>initial 
cellules initiales: (la botanique) initial cells.</t>
  </si>
  <si>
    <t>*(imprenable - terroriste, voleur) elusive / *(imperceptible) imperceptible: unable to be noticed or felt because of being very slight.
elusive: difficult to describe, find, achieve or remember.</t>
  </si>
  <si>
    <t>*(impoli: impolite, rude) insolent / *(arrogant) arrogant
insolent (de l'insolence (nf.): Manque de respect ayant le caractère d'une insulte )</t>
  </si>
  <si>
    <t>intact: not changed or diminished. 
Le problème reste intact: the problem remains unsolved.</t>
  </si>
  <si>
    <t>unexpected, ill-timed, untimely
sa remarque était intempestive: his comment was out of place.</t>
  </si>
  <si>
    <t>*(proche) close / *(privé - une pensée, une vie) intimate
un ami intime: a close friend. /  conversation intime: private conversation, tête à tête. / avoir des relations intimes avec quelqu'un: to be in intimate terms with somebody.</t>
  </si>
  <si>
    <t>*(insupportable) intolerable, unbearable / *(inadmissible) intolerable, unacceptable 
vos retards sont intolérables: your lateness will not be tolerated.</t>
  </si>
  <si>
    <t>(imbattable - un héros, nation) invincible, unconquerable 
avec un courage invincible: with invincible courage.</t>
  </si>
  <si>
    <t>*(machinal, e: ماه شى ناه ل involuntary إن ڨوه لون تاه رى) involuntary / *(non délibéré ديه لى بيه غيه: non intentionné : non deliberate) unintentional
J'eus (passé simple de Avoir) un mouvement de recul (m. moving back, backward movement غوه كووه ل) involontaire: I recoiled involuntarily / instinctively. / C'était involontaire: it was unintentional / I didn't do it on purpose. / Une erreur involontaire: an inadvertent error. inadvertent إن أد ڨيه ر تاه نت: not intentional.</t>
  </si>
  <si>
    <t>*(dessin, rythme, surface) irregular, uneven / *(Botanique et Géométrie et Grammaire) irregular
Il avait une respiration irrégulière: his breathing was erratical / irregular
Je m'entraîne de façon irrégulière: I train intermittently / sporadically (happening sometimes; not regular or continuous)</t>
  </si>
  <si>
    <t>*(une montre, une voiture) unrepairable, beyond repair/ *(une erreur) irreparable</t>
  </si>
  <si>
    <t>yellow 
jaune comme un citron: yellow as a lemon.</t>
  </si>
  <si>
    <t>"rapproché: close" / "attaché"
agenouillé, les mains jointes: kneeling with his, hands (clasped) together. / planches mal/solidement jointes: loose-/tight-fitting boards.</t>
  </si>
  <si>
    <t>"exact - calcul, compte, réponse" right. / "précis - terme, expression" appropriate, right
As-tu l'heure juste? Have you got the exact time?</t>
  </si>
  <si>
    <t>*(une écriture: writing, un signe: mark) legible: describes writing or print that can be read easily / *(un roman) readable</t>
  </si>
  <si>
    <t>*(un comportement, une décision) praiseworthy = deserving praise = comendable. / *(un appartement, une maison) rentable, up for rent.</t>
  </si>
  <si>
    <t>(une découverte) macabre: describes something that is very strange and unpleasant because it is connected with death or violence 
Un goût pour ce qui est macabre: a taste for the macabre.</t>
  </si>
  <si>
    <t>*(une personne) puny: small and weak, sickly, /* (un teint: complexion) sickly-looking, unhealthy / *(compulsif: compulsive: doing something a lot and unable to stop doing it) obsessive
il adore les jeux d'argent, c'est maladif: he's a compulsive gambler, he can't stop gambling./ il a toujours un air maladif: he always looks rather unhealthy, ill.  / d'une jalousie maladive: obsessively jealous.</t>
  </si>
  <si>
    <t>(rusé غوه زيه : crafty) crafty, shrewd, cunning  ماكر  
elle avait un petit air malin: she had a cunning look about her. /être malin comme un singe: to be as cunning as a fox.</t>
  </si>
  <si>
    <t>*(une commande: control, un métier, un travailleur) manual / *(un outil) hand-held</t>
  </si>
  <si>
    <t>*(incompris: misunderstood) unrecognized, unappreciated / *(peu connu) obscure 
un coin méconnu mais très joli de la Bretagne: a little-known but very pretty part of Brittany.</t>
  </si>
  <si>
    <t>mercantile: (formal) related to trade or business 
La France est un pays mercantile, le gouvernement et les entreprises travaillent main dans la main, depuis l’époque de Louis XIV: France is a mercantile country, the government and the companies work together, hand in hand, since the time of Louis XIV.</t>
  </si>
  <si>
    <t>*(en métal) metal / *(semblable au métal) metalic, steel,
Un bruit/une voix métallique: a metalic noise/voice.</t>
  </si>
  <si>
    <t>thin / "interjection" damn</t>
  </si>
  <si>
    <t>"au toucher" soft ناعم. / /*(à la vue, à l'ouïe:ويى hearing) mellow: smooth, soft or developed; not too sharp, bright, new or rough , warm
Des coussins moelleux: soft/comfortable cushions. / une voix moelleuse: a mellow voice.</t>
  </si>
  <si>
    <t>stretch. 
Collant mousse: stretch tights.</t>
  </si>
  <si>
    <t>*(nombreux - exemples, incidents, qualités) many, numerous 
à de reprises multiples: repeatedly, time and (time) again.</t>
  </si>
  <si>
    <t>(nuisible نوى زيبل: harmful) harmful 
le gel a été néfaste aux récoltes: the frost has been disastrous for the crops. / une influence néfaste: a bad influence.</t>
  </si>
  <si>
    <t xml:space="preserve">*(une couleur, un décor, une attitude, un pays) neutral / *(chimie, électricité, physique) neutral
je veux rester neutre: I don't want to take sides. / tu ne peux pas rester neutre: you can't remain neutral. </t>
  </si>
  <si>
    <t>black 
noir comme de l'ébène (f.) : ebony خشب الأبانوس .</t>
  </si>
  <si>
    <t>*harmful 
gaz/fumées nuisibles: noxious gases / fumes. / des individus nuisible à la société: individuals harmful to society.</t>
  </si>
  <si>
    <t>(familier) "très mauvais" hopeless, useless, rubbish. / "sport" nil (zero, nothing)
Leur dernière chanson est nulle: their latest song is rubbish./être nul en maths: to be hopeless at maths. / t'es nul: (mauvais) you are useless. (méchant) you are pathetic. /  Le score est nul: the score is nil-nil.</t>
  </si>
  <si>
    <t xml:space="preserve">*(généralement et mathématiques) numerical / *(informatique) digital
dans l'ordre numérique: in numerical order. </t>
  </si>
  <si>
    <t>(contradictoire) paradoxical (de paradoxe (nm.) Être, chose ou fait qui paraissent défier la logique parce qu'ils présentent des aspects contradictoires)</t>
  </si>
  <si>
    <t>extracurricular 
les activités parascolaire (dans un CV): the extracurricular activities.</t>
  </si>
  <si>
    <t>*(la biologie) parasitical / *(électricité et télécommunication) parasitical, intereference
bruit parasite: interference.</t>
  </si>
  <si>
    <t>"une odeur" particular, distinctive: easy to recognize because it is different from other things. 
Une odeur particulière flottait dans la maison, mélange de bois pourri et de relents d'égout: a distinctive smell drifted in the house; a mixture of rotten wood and sewer stench.</t>
  </si>
  <si>
    <t xml:space="preserve">(privé - un avion, des intérêts (m.pl.) : interests) private. 
J'ai une voiture particulière: I have got my own car / a car of my own. / Cours particulier / leçon particulière: private lesson. </t>
  </si>
  <si>
    <t>partial
(emploi à) temps partiel: a part-time job</t>
  </si>
  <si>
    <t>*(constant) permanent / *(fixe) permanent
avec elle, ce sont des reproches permanents: she's forever nagging
avoir un emploi permanent: to have a permanent job</t>
  </si>
  <si>
    <t>photovoltaic ( solar cell )
--&gt;  is an electrical device that converts the energy of light directly into electricity by the photovoltaic effect. It is a form of photoelectric cell (in that its electrical characteristics—e.g. current, voltage, or resistance—vary when light is incident upon it) which, when exposed to light, can generate and support an electric current without being attached to any external voltage source.</t>
  </si>
  <si>
    <t>*astronomie planetary / *(mondial) worldwide, global 
à l'échelle planétaire: on a global scale.</t>
  </si>
  <si>
    <t xml:space="preserve">(émouvant: touching: making you feel sadness, sympathy, etc. ) poignant
le souvenir poignant de leur dernière rencontre: the poignant memory of the last time they met. </t>
  </si>
  <si>
    <t>"une nourriture" rotten, bad / "une planche, arbre, une plante" rotten / "trop gâté - enfant" spoilt / *(familier) (mauvais - un climat, une saison) rotten, (-un individu, un système) stinking, rotten 
elle est complètement pourrie ta voiture! : your car is a wreck, is nothing but a pile of rust! / vous pouvez le garder, votre boulot pourri! (familier) : you can keep your stinking job!</t>
  </si>
  <si>
    <t>*(une discussion, une entrevue, une sélection) preliminary /*(un travail, une formation) preparatory /*(un accord, un avertissement) prior 
faites un essai préalable sur un bout de tissu: test first / beforehand on a piece of cloth. / sans avertissement préalable: without prior notice.</t>
  </si>
  <si>
    <t>fragile, delicate / *(une vie, une situation) precarious: A precarious situation is likely to get worse . 
Il a un emploi précaire: he's got no job security.</t>
  </si>
  <si>
    <t>precise, exact. 
La balance n'est pas très précise: the scale is not very accurate.</t>
  </si>
  <si>
    <t>(ère: era  أيه غ, temps) prehistoric /(familier) (dépassé: old fashioned ديه باه سيه) ancient, prehistoric 
elle est préhistorique, sa bagnole: his car is very old.</t>
  </si>
  <si>
    <t>*(une personne) être pressé: to be in a hurry 
Tu n'as pas l'air pressé de la revoir: you don't seem eager to see her again.</t>
  </si>
  <si>
    <t>(essentiel) fundamental, essential 
elle a eu un rôle primordial dans les négociations: she played a crucial role in the negotiations. / il est primordial que tu sois présent: it's essential for you to be there.</t>
  </si>
  <si>
    <t>prudish, prude: a person who is easily shocked by rude things, especially those of a sexual type 
Qui manifeste une pudeur excessive / une pudeur: Disposition (ability, aptitude) à éprouver (to feel, experience) de la gêne devant ce qui peut blesser la décence (decency: good behaviour  ديه ساه نس), devant l'évocation (mentionner quelque chose) de choses très personnelles et, en particulier, l'évocation de choses sexuelles</t>
  </si>
  <si>
    <t>chaste: not having had sex, or only having a sexual relationship with the person you are married to , modest 
une jeune fille très pudique: a very demure young lady.</t>
  </si>
  <si>
    <t>(enfantin) childlike, childlish 
un enthousiasme puéril: a childish excitement. /
Un comportement puéril: a childlike behavior.</t>
  </si>
  <si>
    <t>*(une matinée, un temps) glorious / *(un soleil, une beauté) brilliant, radiant / *(un visage, une personne) radiant, glowing (with happiness)
un sourire radieux: a beaming smile.</t>
  </si>
  <si>
    <t>*(les mathématiques et la philosophie) rational /*(sensé: wise, well-advised) rational
Il n'a pas une attitude (un comportement) très rationnelle: his attitude is not very rational.</t>
  </si>
  <si>
    <t xml:space="preserve">*(mutuel) mutual / *(bilatéral : involving two groups or countries- un accord) reciprocal
je vous hais! C'est réciproque!: I hate you! I hate you too! </t>
  </si>
  <si>
    <t>recognizable 
après trois mois de prison, il était à peine reconnaissable: after three months in prison, he was hardly recognizable / you could hardly recognize him.</t>
  </si>
  <si>
    <t>grateful  
je te suis reconnaissant de ta patience: I'm most grateful to you for your patience./ Le «vérificateur» a d’ailleurs été très reconnaissant au magicien de lui donner cette occasion: the inspector was so grateful to the magician for giving him this chance (to look through the décolleté of Heidi Klum to see that the magician stolen her bra).</t>
  </si>
  <si>
    <t xml:space="preserve">*(dans l'espace) remote, far-off /*(dans le temps) remote, far-off, distant
ils habitent dans un coin reculé: they live in an out-of-the-way place. </t>
  </si>
  <si>
    <t>*(dangereux) formidable: causing you to have fear or respect for something or someone because they are large, powerful or difficult. / *(effrayant - un aspect: aspect, une réputation) awesome, fearsome
un ennemi redoutable: a fearsome / formidable enemy. /une maladie redoutable: a dreadful illness. / la compagnie d'assurance a des enquêteurs redoutables: the insurance company has very able investigators.</t>
  </si>
  <si>
    <t>*(concret كون كغيه: concrete) real,  / *(un prix, un profit, un salaire) real / *(une date) effective 
résultats réels: actual results. / besoins réels : genuine needs.</t>
  </si>
  <si>
    <t>*(marquant) striking, notable, noteworthy: deserving attention because important or interesting  
un événement remarquable: a noteworthy event.</t>
  </si>
  <si>
    <t>profitable 
c'est plus rentable d'acheter que de louer en ce moment: you're better off buying than renting at the moment.</t>
  </si>
  <si>
    <t>*reprehensible: If someone's behaviour is reprehensible, it is extremely bad or unacceptable , blameworthy 
un acte répréhensible: a reprehensible, an objectionable deed. / je ne vois pas ce que ma conduite a de répréhensible: I don't see what's reproachable about my behaviour.</t>
  </si>
  <si>
    <t>retroactive: If a law or decision, etc. is retroactive, it has effect from a date before it was approved بأثر رجعى  
avec effet rétroactif au 1er janvier: backdated to January 1st. / la loi a été votée, avec effet rétroactif à dater de mars: the bill was passed, retroactive / retrospective to March.  / Se dit d'une loi, d'un jugement, d'un acte dont les effets s'exercent sur une période antérieure à leur établissement. (Les lois sont exceptionnellement rétroactives.)</t>
  </si>
  <si>
    <t xml:space="preserve">(familier) "amusant" funny / "étrange" funny, odd
ce serait rigolo que tu aies des jumeaux: wouldn't it be funny if you had twins. / c'est pas rigolo de bosser avec lui: working with him is no joke.  </t>
  </si>
  <si>
    <t>*(aventures) fantastic /*(histoire) incredible / / Qui est plein d'invraisemblance (improbability   أن ڨغيه سومب لانس), de péripéties extraordinaires
le scénario est rocambolesque: the script is all thrills and spills (=excitement and accidents)./ Aventures rocambolesques.</t>
  </si>
  <si>
    <t>*(généralement) pink / *(un teint: complexion, une joue) rosy 
rose bonbon / saumon: camdy salmon pink.</t>
  </si>
  <si>
    <t>(une grille, une clef) rusty, rusted 
La serrure est complètement rouillée: the lock is rusted up. / Dernièrement, j'ai fini par changer le couvercle rouillé du système d'évacuation des eaux usées./ Devant lui se trouve une épée rouillée: la ramasser (ce n'est pas forcément une bonne idée!): In front of him there exist a rusty sword: pick it up (this is not necessarily a good idea)</t>
  </si>
  <si>
    <t>*(une université) sabbatical: a period of time when college or university teachers are allowed to stop their usual work in order to study or travel, usually while continuing to be paid. 
Demander une année sabbatique: to ask for a sabbatical (year).</t>
  </si>
  <si>
    <t>sacracstic (sarcasm: the use of remarks which clearly mean the opposite of what they say, and which are made in order to hurt someone's feelings or to criticize something in a humorous way) 
d'un ton sarcastique: sarcastically.</t>
  </si>
  <si>
    <t>"femme" seductive, attractive / "homme" very attractive</t>
  </si>
  <si>
    <t>*(un comportement) sexual / *(organes (m.), éducation, hormone (f.) sex 
l'acte sexuel: the sexual act.</t>
  </si>
  <si>
    <t>*(inquiétant - un lieu, un bruit) sinister: making you feel that something bad or evil might happen , evil-looking. / (-personnage) sinister, evil-looking 
un sinistre présage: an ill omen.</t>
  </si>
  <si>
    <t>*(une personne, une existence أيه ج زيس تاه نس: lifestyle, une activité) solitary, lonely. / *(isolé - une île, un quartier, une retraite: une cachette: hiding place) solitary, lone</t>
  </si>
  <si>
    <t>splendid, magnificent /Qui est superbe, magnifique 
Un livre orné de (decorated with) somptueuses illustrations.</t>
  </si>
  <si>
    <t>*(de l'espace) spatial : relating to the position, area and size of things / *(astronautique &amp; audio &amp; militaire) space</t>
  </si>
  <si>
    <t>(beau) magnificent, wonderful, splendid. 
Des courbes splendides: magnificent body curves. Elle avait une mine splendide: she was blooming.</t>
  </si>
  <si>
    <t>suffocating /stunning, astounding</t>
  </si>
  <si>
    <t>(érotique) sugestive, provocative / Qui inspire des idées érotiques 
Des photographies (photo) suggestives.</t>
  </si>
  <si>
    <t>*(non-nécessaire - biens: possessions, excuse, recommandation) superfluous: more than is needed or wanted, unnecessary / *(en trop: too many - détails, exemple) redundant (more than needed), superfluous
un grand lessivage ne serait pas superflu: a good scrub wouldn't do any harm.
pour vous débarrasser de vos poils superflus: to get rid of unwanted hair.</t>
  </si>
  <si>
    <t xml:space="preserve">"sans danger" safe. 
Des rues peu sûres: unsafe streets. / le plus sûr est de..: the safest thing is to…/ appelle-moi, c'est plus sûr! : call me, just to be on the safe side! </t>
  </si>
  <si>
    <t>*(inattendu, étonnant) surprising, odd / Qui étonne, surprend par son caractère imprévu, inattendu / *(exceptionnel) astonishing, amazing</t>
  </si>
  <si>
    <t>(sensible) touchy, oversensitive, thinskinned 
ne sois pas si susceptible: don't be so ready to take offence.</t>
  </si>
  <si>
    <t>*(familier) (une personne, une attitude أه تى توه د: un comportement = attitude) friendly, nice/ *(un lieu) nice, pleasant. / *(une idée, un mets ميه: (un aliment) dish) nice
Il n'est vraiment pas sympa: he's not very nice at all.</t>
  </si>
  <si>
    <t xml:space="preserve">"aimant - personne" tender, loving, gentle. "voix, yeux" gentle loving. / "moelleux - viande, légumes" tender,
Elle n'est pas tendre avec lui: she is hard to him. </t>
  </si>
  <si>
    <t>(ni chaud ni froid) warm, lukewarm / (pas suffisamment chaud) not hot enough
le thé va être tiède, bois-le vite: drink your tea before it gets cold</t>
  </si>
  <si>
    <t>(chaleur - après midi) torrid (formal extremely hot ) , scorching (very hot ) / (soleil) scorching / (région, climat) torrid</t>
  </si>
  <si>
    <t>drug-addicted
 3,25 millions de toxicomanes en Egypte (ministre de la santé): 3.25 million drug-addicted in Egypt (minister of health).</t>
  </si>
  <si>
    <t>(personne, vêtements) soaked, drenched / (chaussures, jardin) waterlogged
Trempé de sueur: soaked with sweat. /  trempé de larmes (un mouchoir): tear-stained. / trempé jusqu' aux os  / comme une soupe: (familier) soaked to the skin, wet through.</t>
  </si>
  <si>
    <t>*(un permis: permit, licence, un titre de transport: ticket) valid / *(bien portant: in a good health) fit, (well and) strong, (non blessé) able-bodied
non valid: invalid. /  il n'avait qu'un bras valide: he had only one good arm.</t>
  </si>
  <si>
    <t>(donnant un prestige) worthwhile, increase somebody's prestige: respect and admiration given to someone or something, usually because of a reputation for high quality, success or social influence 
Mettre la formation d'abord, elle est valorisante: put the education at the beginning, it increases the prestige.</t>
  </si>
  <si>
    <t>*(une couleur) green 
être vert de peur: to be white with fear.</t>
  </si>
  <si>
    <t>dizzy, vertiginous / Littéraire. Qui donne le vertige par sa très grande hauteur, par son altitude 
Tour vertigineuse.</t>
  </si>
  <si>
    <t>*(une personne, un regard) vigilant: always being careful to notice things, especially possible danger, watchful / *(soins (m.pl.) سواه ن: care, treatment) vigilant
soyez vigilant! : watch out!</t>
  </si>
  <si>
    <t>agrégé, e (éducation)</t>
  </si>
  <si>
    <t>erratique (adj.)</t>
  </si>
  <si>
    <t>fongiques (adj.)</t>
  </si>
  <si>
    <t>orange (adj.)</t>
  </si>
  <si>
    <t>perso (adj.)</t>
  </si>
  <si>
    <t>rare (adj.)</t>
  </si>
  <si>
    <t>sensible (adj.)</t>
  </si>
  <si>
    <t>tendre (adj.)</t>
  </si>
  <si>
    <t>absolument (adverbe)</t>
  </si>
  <si>
    <t>bidon (adverbe)</t>
  </si>
  <si>
    <t>droit (adverbe)</t>
  </si>
  <si>
    <t>avoir / crever la dalle</t>
  </si>
  <si>
    <t>(familier) (faim) to be starving (very hungry)</t>
  </si>
  <si>
    <t>Avoir de la gueule</t>
  </si>
  <si>
    <t>(très familier) (charme) attractiveness 
Il a de la gueule ce type: this guy is attractive</t>
  </si>
  <si>
    <t>bas / haut de gamme (expression)</t>
  </si>
  <si>
    <t>(familier) to smash somebody's face in</t>
  </si>
  <si>
    <t>casser la figure / la gueule à quelqu'un</t>
  </si>
  <si>
    <t>cul sec!</t>
  </si>
  <si>
    <t>(familier) bottoms up! : sometimes said by people in a friendly way just before drinking an alcoholic drink together</t>
  </si>
  <si>
    <t>de synthèse (expression)</t>
  </si>
  <si>
    <t>*(non analytique أه ناه لى تيك: analytic, analytical) / *(une fibre فيبغ: fibre, une parole: speech, une drogue) synthetic سيه ن ثيه تيه ك:  describes products that are made from artificial substances, often copying a natural product . 
Avoir l'esprit de synthèse: to have a systematic mind. Systematic: using a fixed and organized plan.</t>
  </si>
  <si>
    <t>to fight
 Des "fans" algériens voulaient en découdre avec les Belges à Mouscron: la fête de la victoire des Diables gâchée par une grosse bagarre sur la Place: Algerian fans wanted to fight with the Belgians at Mouscron: the party of the victory of the devils spoilt by a big fight in the square.</t>
  </si>
  <si>
    <t>(familier) to lose it: to stop being able to control your emotions and suddenly start to shout, cry or laugh. 
Une hôtesse de l'air pète les plombs lorsqu'elle explique les consignes de sécurité et provoque un fou rire général dans l'avion.: an air hostess loses it when she explains the safety instructions and causes a crazy laughing in the plane.</t>
  </si>
  <si>
    <t xml:space="preserve">animateur, animatrice </t>
  </si>
  <si>
    <t>(radio et télé) presenter, host</t>
  </si>
  <si>
    <t>bénéfice (un)</t>
  </si>
  <si>
    <t xml:space="preserve">*(L'économie (f.)) profit 
bénéfice avant / après impôt: pre-tax / after-tax profit. / Bénéfice brut (بغووه ت) / net (نيه ت): gross / net profit. /Faire / enregistrer un bénéfice brut / net de 5 000 euros: to gross/ to net 5,000 euros. /Bénéfice d'exploitation: operating profit.
Bénéfices exceptionnels: windfall profit. windfall: an amount of money that you win or receive from someone unexpectedly. /*C'est tout bénéfice (familier) : à ce prix-là, c'est tout bénéfice: at that price, you are making a 100% profit on it. </t>
  </si>
  <si>
    <t>*(un avantage: advantage) benefit, advantage 
Tirer (un) bénéfice de quelque chose: to derive some benefit / advantage from something. / C'est le bénéfice que l'on peut tirer de cette conduite: that's the reward of such behavior / behaviour. / Le bénéfice du doute (m. دوه ت): Laisser à queqlu'un le bénéfice du doute: to give somebody the benefit of the doubt.</t>
  </si>
  <si>
    <t>bénéfice (un )</t>
  </si>
  <si>
    <t>billet (un)</t>
  </si>
  <si>
    <t>blocage (un)</t>
  </si>
  <si>
    <t xml:space="preserve">bordel </t>
  </si>
  <si>
    <t>(très familier) brothel</t>
  </si>
  <si>
    <t>(tortionnaire) *torturer
bourreau d'enfant: child beater
bourreau des cœurs: heartbreaker
bourreau de travail: workaholic</t>
  </si>
  <si>
    <t>bourreau (un)</t>
  </si>
  <si>
    <t>(d'invention) patent</t>
  </si>
  <si>
    <t>brevet (f.)</t>
  </si>
  <si>
    <t>câble triphasé (un)</t>
  </si>
  <si>
    <t>(électricité) three-phase cable
Aller vers le projecteur et mettre le câble triphasé qui pend au contact de la flaque d'eau: go towards the spotlight and put the 3-phase cable which hangs in contact with the water puddle.</t>
  </si>
  <si>
    <t>*(la botanique) (la graine: seed) cocoa bean / *(la cuisine) (poudre de) cacoa: cocoa (powder). / *(une boisson) cocoa</t>
  </si>
  <si>
    <t>cadre (un)</t>
  </si>
  <si>
    <t>calcul (un)</t>
  </si>
  <si>
    <t>(médecine) stone, calculus
calcul urinaire ou rénal: kidney stone, renal calculus.</t>
  </si>
  <si>
    <t>commissariat (un)</t>
  </si>
  <si>
    <t>communiqué (un)</t>
  </si>
  <si>
    <t>correspondant, e (un)</t>
  </si>
  <si>
    <t>coude (un)</t>
  </si>
  <si>
    <t>*(d'un tuyau) bend, elbow / *(d'une route) bend 
le couloir fait un coude: there's a sharp bend in the passage.</t>
  </si>
  <si>
    <t>défunt, e (un)</t>
  </si>
  <si>
    <t>(personne morte) deceased person  متوفى</t>
  </si>
  <si>
    <t>délai (un)</t>
  </si>
  <si>
    <t>départ (un)</t>
  </si>
  <si>
    <t>*(pour lit) drap (de lit) : (bed) sheet. / des draps: sheets, bedlinen. 
/ drap de plage: beach towel.</t>
  </si>
  <si>
    <t>drap (un)</t>
  </si>
  <si>
    <t xml:space="preserve">bachelor party: a party for a man who is going to get married, to which only his male friends are invited 
/ L’enterrement de vie de célibataire (enterrement de vie « de garçon » pour les hommes, équivalent féminin depuis les années 1970 : enterrement de vie « de jeune fille » pour les femmes), est une tradition prénuptiale (premarital   پغيه نوه پسيال) qui consiste à faire profiter le célibataire de tous les plaisirs que son prochain engagement de fidélité rendra difficiles voire interdits.  </t>
  </si>
  <si>
    <t>enterrement de vie (un)</t>
  </si>
  <si>
    <t>impératif (un)</t>
  </si>
  <si>
    <t>(souvent pluriel) (exigence) requirement, necessity
Les impératifs de la mode: the dictates of fashion.</t>
  </si>
  <si>
    <t>jeu (m.)</t>
  </si>
  <si>
    <t>*(du travail - pour faute professionnelle) dismissal, / *licenciement (économique) lay off</t>
  </si>
  <si>
    <t>licenciement (un)</t>
  </si>
  <si>
    <t>milieu (un)</t>
  </si>
  <si>
    <t>moule (un)</t>
  </si>
  <si>
    <t>nuage (un)</t>
  </si>
  <si>
    <t xml:space="preserve">objet (un) </t>
  </si>
  <si>
    <t>ouvrage (un)</t>
  </si>
  <si>
    <t>parquet (un)</t>
  </si>
  <si>
    <t>passage (un)</t>
  </si>
  <si>
    <t>pilote (un)</t>
  </si>
  <si>
    <t>(informatique) driver</t>
  </si>
  <si>
    <t>récit (un)</t>
  </si>
  <si>
    <t>refus (m.)</t>
  </si>
  <si>
    <t>répondeur (un)</t>
  </si>
  <si>
    <t>(fête) Christmas Eve party / (repas) Christmas Eve supper</t>
  </si>
  <si>
    <t>réveillon (un)</t>
  </si>
  <si>
    <t>rififi (un)</t>
  </si>
  <si>
    <t>(très familier) une bagarre</t>
  </si>
  <si>
    <t>sac (un)</t>
  </si>
  <si>
    <t>(de ciment) sack
Rapidement, j'ai décidé de m'équiper des moyens de réparation dans un magasin spécialisé. J'ai acheté un demi sac de ciment blanc, des vis, des écrous, un couvercle en acier inoxydable pour le système d'évacuation.</t>
  </si>
  <si>
    <t>Avoir du sang dans les veines</t>
  </si>
  <si>
    <t>to have courage / guts: bravery</t>
  </si>
  <si>
    <t>Répandre / verser / faire couler le sang</t>
  </si>
  <si>
    <t>(soutenu: formal language) to shed/ to spill blood.
Le sang a coulé / a été répandu: blood was shed.</t>
  </si>
  <si>
    <t>streptocoque</t>
  </si>
  <si>
    <t>survêt</t>
  </si>
  <si>
    <t>(familier)tracksuit (UK), sweatsuit (US)</t>
  </si>
  <si>
    <t>toit (m.)</t>
  </si>
  <si>
    <t>trafiquant, e</t>
  </si>
  <si>
    <t>trait (un)</t>
  </si>
  <si>
    <t>trimestre (m.)</t>
  </si>
  <si>
    <t>(trois mois)  quarter</t>
  </si>
  <si>
    <t>*(forage pétrolier) mud return line / *(forage pétrolier - offshore) riser</t>
  </si>
  <si>
    <t>utérus</t>
  </si>
  <si>
    <t>(anatomie) vessel
vaisseau sanguin: blood vessel</t>
  </si>
  <si>
    <t>vaisseau (un)</t>
  </si>
  <si>
    <t>zob</t>
  </si>
  <si>
    <t>(argot) penis</t>
  </si>
  <si>
    <t>interprète (un, une)</t>
  </si>
  <si>
    <t>naturiste (un, une)</t>
  </si>
  <si>
    <t>(sexuel) partner</t>
  </si>
  <si>
    <t>partenaire</t>
  </si>
  <si>
    <t>ablation</t>
  </si>
  <si>
    <t>(la médecine)  (de la poitrine) breast removal / ablation</t>
  </si>
  <si>
    <t>action (une)</t>
  </si>
  <si>
    <t>aile (une)</t>
  </si>
  <si>
    <t>aile (f.)</t>
  </si>
  <si>
    <t>allure (f.)</t>
  </si>
  <si>
    <t>assurance (f.)</t>
  </si>
  <si>
    <t>assurance (une)</t>
  </si>
  <si>
    <t>astuce (f.)</t>
  </si>
  <si>
    <t>balle (f.)</t>
  </si>
  <si>
    <t>barre (f.)</t>
  </si>
  <si>
    <t>bombe (f.)</t>
  </si>
  <si>
    <t>(aérosol) spray
bombe d'insecticide: fly / bug spray</t>
  </si>
  <si>
    <t>cadence (f.)</t>
  </si>
  <si>
    <t>caisse (f.)</t>
  </si>
  <si>
    <t>campagne (f.)</t>
  </si>
  <si>
    <t>carrière (f.)</t>
  </si>
  <si>
    <t>carte (f.)</t>
  </si>
  <si>
    <t>carte (une)</t>
  </si>
  <si>
    <t>caution (f.)</t>
  </si>
  <si>
    <t>cave (f.)</t>
  </si>
  <si>
    <t>chaîne (f.)</t>
  </si>
  <si>
    <t>commission (f.)</t>
  </si>
  <si>
    <t>compagnie (f.)</t>
  </si>
  <si>
    <t>conduite (f.)</t>
  </si>
  <si>
    <t>*(action) conquest: the act of conquering a country, area, or situation غزو
partir à la conquête de l'Amérique to set out to conquer America
*(chose gangnée) conquest, conquered territory</t>
  </si>
  <si>
    <t>conquête (f.)</t>
  </si>
  <si>
    <t>conscience (f.)</t>
  </si>
  <si>
    <t>conscience (une)</t>
  </si>
  <si>
    <t>contrainte (f.)</t>
  </si>
  <si>
    <t>couche (f.)</t>
  </si>
  <si>
    <t>Coulisse (f.)</t>
  </si>
  <si>
    <t>crèche (f.)</t>
  </si>
  <si>
    <t>décharge (f.)</t>
  </si>
  <si>
    <t>douceur (f.)</t>
  </si>
  <si>
    <t>élasticité (f.)</t>
  </si>
  <si>
    <t>(de tissus) stretchiness, stretch, elasticity
la ceinture a perdu toute son élasticité: there is no stretch left in the waistband.</t>
  </si>
  <si>
    <t>expérience (f.)</t>
  </si>
  <si>
    <t>*(chimie) (un test) experiement expérience de chimie: chemistry experiment. / Faire des expériences sur des rats: to carry out experiments on rats.  / Le Youtubeur américano-russe Crazy Russian Hacker est un dingue. L’homme tente des expériences totalement folles dans ses vidéos, notamment avec des aliments de la vie de tous les jours. : The Russian-American youtuber Crazy Russian is crazy. In his videos, the man tries experiments that are totally crazy, especially with the usual food supplies.</t>
  </si>
  <si>
    <t xml:space="preserve">faire une randonnée </t>
  </si>
  <si>
    <t>(pédestre) (à pied) to go for a hike / walk</t>
  </si>
  <si>
    <t>fiche (f.)</t>
  </si>
  <si>
    <t>flaque (f.)</t>
  </si>
  <si>
    <t>formation (f.)</t>
  </si>
  <si>
    <t>forme (f.)</t>
  </si>
  <si>
    <t>formule (f.)</t>
  </si>
  <si>
    <t>formule (une)</t>
  </si>
  <si>
    <t>fuite (f.)</t>
  </si>
  <si>
    <t>gamme (f.)</t>
  </si>
  <si>
    <t>gousse (f.)</t>
  </si>
  <si>
    <t>grille (f.)</t>
  </si>
  <si>
    <t>grille (une)</t>
  </si>
  <si>
    <t>(d'égout) grate: a framework of parallel or crossed bars, used as a partition, guard, cover, or the like; grating.</t>
  </si>
  <si>
    <t>grille (f. )</t>
  </si>
  <si>
    <t>impression (f.)</t>
  </si>
  <si>
    <t>impression (une)</t>
  </si>
  <si>
    <t>instruction (f.)</t>
  </si>
  <si>
    <t xml:space="preserve">l'opinion (publique) </t>
  </si>
  <si>
    <t>maîtrise (f.)</t>
  </si>
  <si>
    <t>marche (f.)</t>
  </si>
  <si>
    <t>mention (f.)</t>
  </si>
  <si>
    <t>minette (f.)</t>
  </si>
  <si>
    <t>(familier) pratique sexuelle consistant à exciter avec la langue le sexe de la femme. / -Sexe féminin</t>
  </si>
  <si>
    <t>moniche</t>
  </si>
  <si>
    <t>(argot) cunt, pussy, vagina</t>
  </si>
  <si>
    <t>noce (f.)</t>
  </si>
  <si>
    <t>(fête) wedding</t>
  </si>
  <si>
    <t>(déchets (m.) ) rubbish</t>
  </si>
  <si>
    <t>ordure (f.)</t>
  </si>
  <si>
    <t>paroi (f.)</t>
  </si>
  <si>
    <t>parution (f.)</t>
  </si>
  <si>
    <t>(d'un livre) publication</t>
  </si>
  <si>
    <t>pêche (f.)</t>
  </si>
  <si>
    <t>permanence (f.)</t>
  </si>
  <si>
    <t>pratique (f.)</t>
  </si>
  <si>
    <t>prestation (f.)</t>
  </si>
  <si>
    <t xml:space="preserve">putain </t>
  </si>
  <si>
    <t>(très familier) prostitute, whore</t>
  </si>
  <si>
    <t>requête (f.)</t>
  </si>
  <si>
    <t>réserve (une)</t>
  </si>
  <si>
    <t>séance (f.)</t>
  </si>
  <si>
    <t>séance (une)</t>
  </si>
  <si>
    <t>tablette (f.)</t>
  </si>
  <si>
    <t>*(petite planche) (d'une machine à laver) the top part
Dès que je suis rentré chez moi, j'ai préparé l'équipement utile pour réaliser l'ensemble des travaux. La tablette de la machine à laver m'a servi pour disposer mes outils, tournevis, spatule à mastic, eau, gants en plastique, ciment blanc, couvercle neuf, vis et écrous.</t>
  </si>
  <si>
    <t>tenue (f.)</t>
  </si>
  <si>
    <t>toile (f.)</t>
  </si>
  <si>
    <t>typhoïde (f.)</t>
  </si>
  <si>
    <t>une grosse tête</t>
  </si>
  <si>
    <t>(familier) personne très savante, très cultivée. / a brain: used to refer to intelligence</t>
  </si>
  <si>
    <t>aborder (v.)</t>
  </si>
  <si>
    <t>aborder (v. )</t>
  </si>
  <si>
    <t>accompagner (v.)</t>
  </si>
  <si>
    <t>accorder (v.)</t>
  </si>
  <si>
    <t>agiter (v.)</t>
  </si>
  <si>
    <t>amener (v.)</t>
  </si>
  <si>
    <t>apporter (v.)</t>
  </si>
  <si>
    <t>atteindre (v.) (atteint)</t>
  </si>
  <si>
    <t>attester (v.)</t>
  </si>
  <si>
    <t>attraper (v.)</t>
  </si>
  <si>
    <t>bouleverser (v.)</t>
  </si>
  <si>
    <t>chambrer</t>
  </si>
  <si>
    <t xml:space="preserve"> (familier) (se moquer de) to pull somebody's leg, make fun of sb
L'OM chambre le PSG après son élimination en Ligue des Champions.: the OM makes fun of PSG after his elimination from the Champions League.</t>
  </si>
  <si>
    <t>charger (v.)</t>
  </si>
  <si>
    <t>claquer (v.)</t>
  </si>
  <si>
    <t>concocter (v.)</t>
  </si>
  <si>
    <t>contracter (v.)</t>
  </si>
  <si>
    <t>craquer (v.)</t>
  </si>
  <si>
    <t>(familier) (psychologiquement) to break down / to crack up ses nerfs ont craqué: she had a nervous breakdown. / ils ont essayé de me faire craquer en fumant devant moi: they tried to break my resolve by smoking in front of me.</t>
  </si>
  <si>
    <t>craquer (v)</t>
  </si>
  <si>
    <t>craquer (v. )</t>
  </si>
  <si>
    <t>crever (v.)</t>
  </si>
  <si>
    <t>(familier) (arriver) to trun / show up</t>
  </si>
  <si>
    <t>débarquer (v.)</t>
  </si>
  <si>
    <t>décrocher (v.)</t>
  </si>
  <si>
    <t>"méchant" naughty, bad 
c'est un vilain monsieur: he's a bad man. / la vilaine bête, elle m'a mordu! : the nasty beast has bitten me!</t>
  </si>
  <si>
    <t>violet, purple 
ses mains violettes de froid: her hands blue with cold.</t>
  </si>
  <si>
    <t>*(adj.) synonymous / *(m.) synonym
être synonyme de: to be synonymous with.</t>
  </si>
  <si>
    <t>(à présent) at present, at the moment / (de nos jours) nowadays, currently</t>
  </si>
  <si>
    <t>(avant) before, previously / (tout d'abord) beforehand: earlier (than a particular time) , first</t>
  </si>
  <si>
    <t>(musique) repeat, twice / (dans une adresse)  13 bis : 13 A / Préfixe, du latin bis, deux fois, indiquant le redoublement, la répétition, la réciprocité
: ( formal›  behaviour in which two people or groups of people give each other help and advantages    غيه سيپ غوه سى تيه).</t>
  </si>
  <si>
    <t>(secrètement) secretly, in secret / (illégalement) illegally, illicitly</t>
  </si>
  <si>
    <t>from now on. 
Je ferai attention désormais: I will pay attention from now on.</t>
  </si>
  <si>
    <t>"noblement"with dignity, in a dignified manner. 
Il s'en est allé dignement: he left with dignity</t>
  </si>
  <si>
    <t>*gently, smoothly, with care / *(lentement- marcher, progresser, rouler) slowly / *(graduellement - augmenter, s'élever) gently, gradually / *(sans bruit - avec une voix basse) softly</t>
  </si>
  <si>
    <t>"aussi" also, too, as well. 
Elle m'a également dit que…: she also told me that…</t>
  </si>
  <si>
    <t>meanwhile, in the meanwhile. 
Dans l'entre (-) temps: in the meanwhile.</t>
  </si>
  <si>
    <t>*(intimement أنتيم مون: intimately, - relier) closely 
être étroitement unis: to be closely allied, to have close links.</t>
  </si>
  <si>
    <t>*(soutenu: formal language) (employé avec "ne") il n'est guère aimable: he is not very nice. / Je n'aime guère cela: I don't like much that. / *(dans une réponse) aimez-vous l'art abstrait? Guère : do you like abstract art? Not really.
/ Elle n'y voit plus guère: she can hardly see anymore. / Il n'y a guère de monde: there's hardly anyone. / Le beau temps ne dura guère: the fine weather didn't last very long. / il ne vient guère nous voir: he hardly ever comes to see us. / je ne suis plus guère qu'à une heure de Paris: I am only one hour away from Paris. / comment allez-vous? Guère miex : how are you? not much better, hardly any better.</t>
  </si>
  <si>
    <t>essential, urgent, imperative: extremely important or urgent 
/ D'une manière impérative.</t>
  </si>
  <si>
    <t>shortly, soon 
il doit arriver incessamment: he will be here any minute now.</t>
  </si>
  <si>
    <t>(soutenu) formerly, long ago, in olden days 
il y avait jadis un prince: there was once a prince, once upon a time there was a prince. / la ville a conservé sa splendeur (f.) de jadis: the town has kept its former splendour (great beauty which attracts admiration and attention).</t>
  </si>
  <si>
    <t>*(sur cet objet-ci) on here / *(sur cet objet-là) on there / *(à ce sujet) about this / about it
ne t'appuie pas là-dessus: don’t lean on it!
Je n'en sais pas plus que toi là-dessus: I don’t know more than you about it.</t>
  </si>
  <si>
    <t>(dormir) peacefully, quietly / (parler, discuter) calmly</t>
  </si>
  <si>
    <t>(dans l'éspace) over. 
Saute par-dessus! : Jump over! / Approchez-vous furtivement de votre cible et poussez-le par-dessus le balcon: get closer stealthily to your target and push him over the balcony.</t>
  </si>
  <si>
    <t>(juste) right.  
Pile au milieu: right in the middle. / Franchissez la petite porte qui mène pile au dessus de la salle d'opéra: cross the small door that leads just above the opera hall.</t>
  </si>
  <si>
    <t>*(en corrélation avec "ne" ) je ne l'ai point encore vu: I haven't seen him yet. / *(employé seul)
du vin il y en avait, mais de champagne point: there was wine, but no champagne.
point n'est besoin de: there is no need to.
point de démocratie sans liberté de critiquer: (there can be) no democracy without the freedom to criticize.</t>
  </si>
  <si>
    <t>respectively: (from respective: relating or belonging to each of the separate people or things you have just mentioned )
Paul et Jean sont âgés respectivement de trois et cinq ans: Paul and John are three and five years old respectively.</t>
  </si>
  <si>
    <t>(franchement) sincerely, genuinely, truly / (en tête de phrase) frankly, honestly
sincèrement, tu me déçois: you really disappoint me.</t>
  </si>
  <si>
    <t>(or) even. voire (même): (or) even. Certains, voire la majorité: some, or / perhaps even most.
Vexé, voire offensé: upset, not to say offended.</t>
  </si>
  <si>
    <t>in all likelihood ou probability, very likely 
est-il là? Vraisemblablement non. : Is he there? It appears not.</t>
  </si>
  <si>
    <t>wherever. 
Où que vous alliez: wherever you go.</t>
  </si>
  <si>
    <t>(un navire, une voiture) on board 
à bord d'un navire / une voiture: on board a ship / car.</t>
  </si>
  <si>
    <t>(pour cettre raison) for this reason 
l'accord est signé et à ce titre je suis satisfait: the agreement has been signed, and for this reason I am satisfied.</t>
  </si>
  <si>
    <t>être à court de</t>
  </si>
  <si>
    <t>to run out / to be short of something
être à court d'idées/de vivres: to have run out of ideas/food. / nous étions presque à court d'eau: we were low on ou running short of water. / être à court d'argent: to be short of money. / elle n'est jamais à court d'arguments: she's never at a loss for an argument.</t>
  </si>
  <si>
    <t>not very far from. 
Une encablure = 195 mètres.</t>
  </si>
  <si>
    <t>*(Grâce à) by dint of: because of, as a result of something 
À force de chercher, il finira bien par trouver.</t>
  </si>
  <si>
    <t>*(pluie) sheltered from / *(chaleur) shielded from / *(regards) hidden from / *(figuré) away from 
nos économies nous mettront à l'abri de la misère: our savings will shield us against poverty / will protect us from hardship.</t>
  </si>
  <si>
    <t xml:space="preserve">"dans le mauvais sens" upside down. / (comprendre) mal, anormalement / "dans l'ordre inverse" backwards, in reverse.
Mettre à l'envers. / tu as tout compris à l'envers: you misunderstood the whole thing. </t>
  </si>
  <si>
    <t>at the disposal of. 
Je suis / me tiens à votre entière disposition pour tout autre renseignement: should you require further information, please feel free to contact me. / Je suis à votre disposition: I am at your service. / Se tenir à la disposition de: to make oneself available for.</t>
  </si>
  <si>
    <t>(à côté de) in the same level with 
Commencez par vous mettre en position accroupie à la hauteur du guichet où un gardien surveille l'entrée: start by putting yourself in squat position in the same level with the window where a guard keeps an eye on the entrance.</t>
  </si>
  <si>
    <t xml:space="preserve">to the forefront of: the position of greatest importance or prominence / advanced. 
à la pointe de l'actualité: right up to date. / 6 usines de fabrication de conduites flexibles et d'omblicaux à la pointe de la technologie: 6 factories for fabrication of flexible pipes and umbilicals using the most recent technology. </t>
  </si>
  <si>
    <t xml:space="preserve">*(près de) close / near to / (un livre - pouvant être compris par)
'ne pas laisser à la portée des enfants': 'keep out of the reach of children' /  son livre est à la portée de tout: her book is easily accessible to the ordinary reader. / un jeu à la portée de 10-12 ans: a game suitable for 10-12 year olds. </t>
  </si>
  <si>
    <t>*easily affordable, to suit all pockets 
ce n'est pas à la portée de toutes les bourses: not everyone can afford it.</t>
  </si>
  <si>
    <t>(regards) hidden from, away from 
Attendez que votre cible sorte de sa cabine et se dirige vers l'extérieur. Là, à l'abri des regards indiscrets, poussez-la par-dessus la balustrade: wait until your target comes out from his cabin and goes outside. There, away from the inquisitive looks, push him over the railings.</t>
  </si>
  <si>
    <t>*(la chasse: hunting) être à l'affût de : to by lying in wait for. / "à la recherche de" 
il est toujours à l'affût des article plus récents: he is always searching for the latest articles. À l'affût d'un sourire: begging for a smile.</t>
  </si>
  <si>
    <t>(sur une enveloppe أونڨ لوه پ : envelope) for the attention of
à l'attention de Madame Chaux: for the attention of Mme Chaux.</t>
  </si>
  <si>
    <t>(envers) towards 
être dur/tendre à l'égard de quelqu'un: to be hard on / gentle with somebody. / ils ont fait une exception à mon égard: they made an exception for me / in my case.</t>
  </si>
  <si>
    <t>(soutenu) against 
aller à l'encontre de: to go against. / cette décision va à l'encontre de but recherché: this decision is self-defeating, counterproductive.</t>
  </si>
  <si>
    <t>at that time 
à l'époque où j'étais étudiant: when I was a student.</t>
  </si>
  <si>
    <t>a reflection of, an image of 
ce jardin est à l'image de son propriétaire : this garden is the reflection of its owner.</t>
  </si>
  <si>
    <t>*all the day / week 
il se plaint à longueur de temps: he's forever complaining, he complains all the time.</t>
  </si>
  <si>
    <t>(un fil) bare. 
Le fil est à nu: the wire has been stripped off.</t>
  </si>
  <si>
    <t>"environ" around, about 
On était à peu près cinquante: there were about/around fifty of us.</t>
  </si>
  <si>
    <t>*in principle, on the face of it: used when you are describing how a situation seems on the surface. 
a priori, c'est une bonne idée: on the surface of it / in principle, it's a good idea. / a priori, je ne vois pas d'inconvénient: in principle, i can't see any reason why not.</t>
  </si>
  <si>
    <t>concerning, about, regarding  
J'ai quelques remarques à faire à propos de votre devoir: I have some remarks concerning your homework. / J'ai écrit quelques paragraphes à propos des réparations que j'ai fait récemment dans ma salle de bains.</t>
  </si>
  <si>
    <t>at the rate of 
Un terrain vendu à raison de cinq euros le mètre.</t>
  </si>
  <si>
    <t>*(à l'envers - compter, lire) backwards / *(dans le mauvais sens) the wrong way 
tu prends tout à rebours: you're always getting the wrong idea.</t>
  </si>
  <si>
    <t>*(à la fin) to the end, to its conclusion / *(tôt ou tard) sooner or later, in the end, in the long run / *(le commerce) (à la date prévue) on credit
arriver à terme: a. (un délai) to expire, b.(un travail) to reach completion, c.(un paiement) to fall due.</t>
  </si>
  <si>
    <t>*(comme) as  
à titre amical: as a friend. / à titre provisoire: on provisional basis. / à titre d'essai: on a trial basis.</t>
  </si>
  <si>
    <t>*(frapper, projeter پغوه ش تيه: to throw) vigorously, with full force 
il a lancé le vase à toute volée contre le mur: he hurled / flung the vase against the wall. / claquer une porte à toute volée: to slam / bang a door shut. / sonner à toute volée: (cloches (f.) ) to peal: When bells peal, they ring with a loud sound.</t>
  </si>
  <si>
    <t>(une pluie) pouring 
Pluies à verse et tempête de sable au Grand Caire: rain pouring and sand storm in Great Cairo.</t>
  </si>
  <si>
    <t>(familier) roughly, approximately 
on lui donnerait 20 ans, à vue de nez: at a rough guess, she could be about 20.</t>
  </si>
  <si>
    <t>in order that, so that 
Préviens-moi si tu viens afin que je puisse préparer ta chambre: Tell me if you are coming so that I can prepare your bedroom.</t>
  </si>
  <si>
    <t xml:space="preserve">*(comme) as  / *(et) as well as / * (littéraire) (exprimant une comparaison) like
Ainsi que je l'ai fait remarqué….: as I pointed out…. /  Mes parents ainsi que mes frères seront là: my parents will be there as well as my brothers. / </t>
  </si>
  <si>
    <t>to fetch somebody / something 
aller chercher les enfants à l'école: to pick the children up from school. / allez me chercher le directeur (client mécontent) : I'd like to speak to the manager.</t>
  </si>
  <si>
    <t>[absolument] strictly, absolutely
c'est strictement confidentiel it's strictly ou highly confidential</t>
  </si>
  <si>
    <t>After crossing ….
Quel temps? Which tense? Après avoir franchi la porte d'entrée, tournez à gauche et montez les escaliers: after crossing the entrance door, turn left and go up stairs.</t>
  </si>
  <si>
    <t>then 
après quoi, nous verrons: then we will see.</t>
  </si>
  <si>
    <t>a. (par sa nature) fit for, suited for something. / b. (par ses qualifications) to be qualified for something. / c. (par ses capacités) to be capable of. 
Apte (au service militaire) : fit (for military service).</t>
  </si>
  <si>
    <t>(pouvoir, réussir à) to manage (to succeed in doing sth. Especially sth. Difficult) to do something, to succeed in doing something 
tu n'arriveras jamais à la convaincre: you will never succeed in convincing her. / je n'arrive pas à m'y habituer: I just can't get used to it. / je n'arrive pas à comprendre son refus: I can't understand why he said no.</t>
  </si>
  <si>
    <t>*(idées, images, mots) to associate /*(Faire participer) / *(saveurs (nf.) ساه ڨوه غ : flavours, couleurs (nf.) كوه لووه غ: colors)
Associer quelqu'un / quelque chose à : to associate somebody /something with, to link somebody / something with, to connect somebody / something with. / Associer quelqu'un à: Il m'a associé à son projet: he included me in his project. /  Associer quelque chose à: to combine something with.</t>
  </si>
  <si>
    <t>* to attribute something to somebody
attribuer la paternité d'un enfant / d'une œuvre à quelqu'un: to consider somebody to be the father of a child / the author of a work. / j'attribue sa réussite à son environnement: I attribute her success to her environment.</t>
  </si>
  <si>
    <t>*(en bordure de) at the edge of / at the borders of / *(à la limite de) on the brink/verge of, close to
Se promener au bord de la mer: to walk at the seaside. /  au bord de larmes / de la dépression: on the verge of tears / a nervous breakdown.</t>
  </si>
  <si>
    <t>(après) after 
Au bout de quelques minutes, la sonnette retentit et la répétition recommence: after some minutes, the bell rings out and the rehearsal starts again.</t>
  </si>
  <si>
    <t>in case 
au cas où il ne viendrait pas: in case he doesn't come.</t>
  </si>
  <si>
    <t>during, during the course of 
au cours de notre dernier entretien: when we last spoke. / ça se décidera au cours des prochaines semaines: it will be decided in the weeks to come.</t>
  </si>
  <si>
    <t>at the cost of, at the detriment (harm or damage) of 
au préjudice de : Faire sa fortune au détriment des autres.</t>
  </si>
  <si>
    <t xml:space="preserve">(au fur et à mesure de) as time goes by 
au fil des semaines: as the weeks go by, with the passing weeks. </t>
  </si>
  <si>
    <t>as  
Au fur et à mesure de l'avance des travaux: as work proceeds. / Je vous les enverrai au fur et à mesure de leur disponibilité: I will send them to you as and when they are available.</t>
  </si>
  <si>
    <t>at random. 
Tirez une carte au hazard: pick any card (randomly).</t>
  </si>
  <si>
    <t>at best 
au mieux de sa forme: on top form.</t>
  </si>
  <si>
    <t>at the same level of 
En injectant de la boue au niveau de l'outil de forage.</t>
  </si>
  <si>
    <t>so much that, so….that 
il était très effrayé, au point qu'il a essayé de se sauver: he was so frightened that he tried to run away.</t>
  </si>
  <si>
    <t>first, beforehand 
sans avertissement préalable: without prior notice. / faites un essai préalable sur un bout de tissu: test first / beforehand on a piece of cloth.</t>
  </si>
  <si>
    <t xml:space="preserve">*(aux termes de: under the terms of) in the eyes of / *(en comparison avec) in comparison with, compared to 
mes papiers sont en règle au regard de la loi: my papers are in order from a legal point of view. </t>
  </si>
  <si>
    <t>(en se levant) upon getting up / (tôt) first thing in the morning 
Ayem adore dévoiler sa poitrine: et au saut du lit: Ayem adores uncover her breasts and upon getting up.</t>
  </si>
  <si>
    <t>within 
Au sein de la famille: in the bosom/midst of the family.</t>
  </si>
  <si>
    <t>in the literal / figurative sense. 
Literal: The literal meaning of a word is its original, basic meaning, figurative:  (of words and phrases) used not with their basic meaning but with a more  imaginative  meaning.</t>
  </si>
  <si>
    <t>*"dans l'éspace" beyond, / *"dans le temps" after 
Au-delà de la frontière: on the other side of / beyond the border. Au-delà de 500 euro, vous êtes imposable (taxable أمپوه زاه بل): above 500 euros you must pay taxes./Ne va pas au-delà de 1 000 euro: don't spend more than 1 ,000 euros. /Réussir au-delà de ses espérances: to succeed beyond one's expectations. /Au-delà de ses forces / moyens: beyond one's strength/means.</t>
  </si>
  <si>
    <t>*"à côté de" close to, near, by. / *"en s'adressant à"  / *From.
faire une demande auprès d'un organisme: to apply to an organisation. /  La police a collecté des informations sur la victime auprès de ses amies.</t>
  </si>
  <si>
    <t>as long as…  
Aussi longtemps que tu veux: as long as you wish.</t>
  </si>
  <si>
    <t>as far as. 
Autant que possible: as far as possible. / Autant que je sache: as far as I know.</t>
  </si>
  <si>
    <t>in other words 
Autrement dit, ne pas indiquer son âge ou ne pas mettre de date, c’est provoquer les questionnements!: in other words, not to indicate one's age or not to put a date, this to provoke the questioning.</t>
  </si>
  <si>
    <t>a. (sens propre) to have a good / bad press. / b. (sens figuré) to be well / badly thought of.  
La masturbation n'a jamais eu bonne presse: the masturbation had never been well thought of.</t>
  </si>
  <si>
    <t>to be sad / upset 
ils avaient tous beaucoup de peine pour moi et Céleste m'a dit: "On n'a que une mère" : they all felt sad for me and Céleste said to me : "one doesn't have except one mother"</t>
  </si>
  <si>
    <t>(avoir froid, avoir peur) to have goose pimples 
Quelle horreur! Ça me donne / J'en ai la chair de poule! : how awful! It gives me goose pimples.</t>
  </si>
  <si>
    <t>to have a sensitive nose (good sense of smell)  
Vous avez le nez fin, Hunter, fit le docteur Winston en désignant un des coins de la pièce. Ce bocal, là-bas, était rempli de vinaigre: you have a sensitive nose, Hunter, said doctor Winston while pointing at one of the room corners. This jar, over there, was filled with vinegar.</t>
  </si>
  <si>
    <t>to have difficulty in doing sth. 
J'ai peine à vous croire: I find it hard to believe you.</t>
  </si>
  <si>
    <t>(Le commerce: trade كوه ميه غس)  Produits bas / haut de gamme: downmarket / upmarket products. 
Upmarket: describes goods and products that are of very high quality and intended to be bought by people who are quite rich, downmarket: cheap in quality and price. 
Un téléviseur (TV set تيه ليه ڨى زوه غ) haut de gamme: an upmarket / a top of the range TV.</t>
  </si>
  <si>
    <t>(quelques) some, certain 
certaines fois: sometimes, on some occasions. / certains jours: sometimes, on some days. / je connais certaines personnes qui n'auraient pas hésité (wouldn't have thought twice): I can think of some / few people who wouldn't have thought twice about it.</t>
  </si>
  <si>
    <t>now is the time 
C'est le moment, attendez qu'il aille pisser, endormer-le avec le sédatif: now is the time, wait till he goes to pee,  put him to sleep with the sedative.</t>
  </si>
  <si>
    <t xml:space="preserve">*(le Droit) aggravating /extenuating circumstances. Aggravating: formal or legal  making something worse, such as a crime. 
Extenuating: extenuate: formal to cause a wrong act to be judged less seriously by giving reasons for it. </t>
  </si>
  <si>
    <t>similar to 
une fonction comparable à celle de comptable: a post similar to that of an accountant.</t>
  </si>
  <si>
    <t>in accordance with, according to 
Résoudre le puzzle des associations conformément à celui relevé sur les colonnes: maison et jarre, fourche et fleur, oiseau et tête, poisson et main: solve the association puzzle in accordance with what is sketched on the pillars: house and earthenware vase, pitchfork and flower, bird and head, fish and hand.</t>
  </si>
  <si>
    <t>a result of, following upon 
l'infarctus est souvent consécutif au surmenage: heart attacks are often the result of stress.</t>
  </si>
  <si>
    <t>*(convaincre) (religion) to convert somebody to / *(opinion, mouvement) to win somebody over / to convert somebody to</t>
  </si>
  <si>
    <t>a bit of help واسطة فى الشغل 
donner un coup de pouce à quelqu'un: to pull (a few) strings for somebody / donner un coup de pouce à quelque chose: to give something a bit of a boost</t>
  </si>
  <si>
    <t>to go through the roof, to break all records 
Les prix de pétrole crèvent le plafond: oil prices are going through the roof / breaking all records.</t>
  </si>
  <si>
    <t>especially as 
il vous écoutera d'autant plus qu'il vous connaît: he'll listen to you, especially as / particularly as he knows you.</t>
  </si>
  <si>
    <t>which leads / D'où + quelque chose, introduit une conséquence 
: Il y avait des encombrements (traffic jam), d'où mon retard.</t>
  </si>
  <si>
    <t>" de toute façon" besides, anyway. / * "de plus" what's more.
D'ailleurs je sais bien que tu n'en veux pas: besides, I know quite well that you don't want anyway. /  Je n'en sais rien et d'ailleurs je ne tiens pas à le savoir: I don't know anything about it and what's more I dont want to know.</t>
  </si>
  <si>
    <t>gérondif de "atteindre" - reaching</t>
  </si>
  <si>
    <t>quiconque (expression)</t>
  </si>
  <si>
    <t>revoilà le printemps! It looks like spring is here again. 
Enfin, te revoilà! You are back at last!</t>
  </si>
  <si>
    <t>After. 
Passé minuit: after midnight.</t>
  </si>
  <si>
    <t>(indiquant - une proportion) out of, (-une mesure) by. / (mathématiques) divided by
Sur 100 candidats, 15 ont été retenus: 15 out of 100 candidates were shortlisted. / Cinqu mètres sur trois: five meters by three. / J'ai eu 12 sur 20: I got 12 out of 20. / 12 sur 3 égale 4: (mathématiques) 12 divided by 3 equals 4.</t>
  </si>
  <si>
    <t xml:space="preserve">Ton argent, tu le reverras quand les poules auront des dents: you can kiss your money good-bye. فى المشمش
Tu crois qu'on va avoir une augmentation? - c'est ça, quand les poules auront des dents!: Do you think we're going to have a pay rise? - and pigs might fly! </t>
  </si>
  <si>
    <t>*this one here / *these  here</t>
  </si>
  <si>
    <t>*that one there / *those over there</t>
  </si>
  <si>
    <t>(soutenu) yours. 
Cette maison qui fut vôtre: this house which belonged to you.</t>
  </si>
  <si>
    <t>(adj. et nm.) HIV positive</t>
  </si>
  <si>
    <t>(adj. et nm.) beige: (of) a pale creamy brown colour.</t>
  </si>
  <si>
    <t>(marque le doute) really, you don't say / Exprime l'étonnement mêlé de doute, l'indifférence (lack of interest), l'insouciance (lack of concern, carefree attitude  أن سووس ياه نس) 
: Bah ! Est-ce possible ?</t>
  </si>
  <si>
    <t>hey. 
Hé, vous, là! : hey! You!</t>
  </si>
  <si>
    <t>*(nom propre) - (position de sexe) woman on top</t>
  </si>
  <si>
    <t>*(nom propre) Bahrain / Bahrein</t>
  </si>
  <si>
    <t>(nom propre) Brussels</t>
  </si>
  <si>
    <t>(nom propre)  Cyprus  -سايپرس  قبرص</t>
  </si>
  <si>
    <t>(nom propre) Israel</t>
  </si>
  <si>
    <t>(nom propre) Morpheus:  Classical Mythology. a son of Hypnos and the god of dreams.
Dans les bras de Morphée: (figuré) in the arms of Morpheus. (littéraire) = dormir, s'endormir.</t>
  </si>
  <si>
    <t>(nom propre) Naples: a city in Italy   نابولى 
/ Naples est une ville d'Italie, capitale de la province homonyme (namesake: a person or thing having the same name as another person or thing ) et de la région de Campanie. Avec 956 739 habitants en 2012, c'est la troisième commune (habitants) italienne pour sa population, après Rome et Milan.</t>
  </si>
  <si>
    <t>(nom propre) Zürich, in Switzerland</t>
  </si>
  <si>
    <t>(nom propre) Venus</t>
  </si>
  <si>
    <t>(nom propre) (Mythologie) Hercules.</t>
  </si>
  <si>
    <t>(nom propre) le lac de Tibériade: the Sea of Galilee. بحيرة طبرية</t>
  </si>
  <si>
    <t>(nom propre) Athens</t>
  </si>
  <si>
    <t>(nom propre) Moses</t>
  </si>
  <si>
    <t>(nom propre) Jesus Christ</t>
  </si>
  <si>
    <t>éruption (une)</t>
  </si>
  <si>
    <t>skin rash
Avoir une éruption: to have a skin rash.</t>
  </si>
  <si>
    <t>plaignant, e</t>
  </si>
  <si>
    <t>fit (v.)</t>
  </si>
  <si>
    <t>(d'une bobine) turn (of an electric coil)</t>
  </si>
  <si>
    <t>indecent: morally offensive, especially in a sexual way.</t>
  </si>
  <si>
    <t>chiropraticien, ne</t>
  </si>
  <si>
    <t>كى غوه پغاه تيس يا ه ن</t>
  </si>
  <si>
    <t>recensement</t>
  </si>
  <si>
    <t>(de population) census
faire le recensement de la population: to take a census of the population</t>
  </si>
  <si>
    <t>غوه سوه ن س موه ن</t>
  </si>
  <si>
    <t>كاه غاه ييب</t>
  </si>
  <si>
    <t>Caraïbe</t>
  </si>
  <si>
    <t>the Caribbean. 
La mer Caraïbe: the Caribbean sea.</t>
  </si>
  <si>
    <t>jaser</t>
  </si>
  <si>
    <t>چاه زيه</t>
  </si>
  <si>
    <t>(personne) to chatter: talk rapidly or incessantly about trivial matters.</t>
  </si>
  <si>
    <t>détecteur de fumée</t>
  </si>
  <si>
    <t>smoke detector, smoke alarm</t>
  </si>
  <si>
    <t>No. of Days</t>
  </si>
  <si>
    <t>Today</t>
  </si>
  <si>
    <t xml:space="preserve">1st Arrival </t>
  </si>
  <si>
    <t>1st Departure</t>
  </si>
  <si>
    <t xml:space="preserve">2nd Arrival </t>
  </si>
  <si>
    <t>2nd Departure</t>
  </si>
  <si>
    <t>3rd Arrival</t>
  </si>
  <si>
    <t>3 years = 1095 days</t>
  </si>
  <si>
    <t>Total days</t>
  </si>
  <si>
    <t>Total years</t>
  </si>
  <si>
    <t>Days outside Canada</t>
  </si>
  <si>
    <t>left Exxon on</t>
  </si>
  <si>
    <t>Week 1</t>
  </si>
  <si>
    <t>Week 2</t>
  </si>
  <si>
    <t>Week 3</t>
  </si>
  <si>
    <t>Week 4</t>
  </si>
  <si>
    <t>Yoga mat from Clay Sport.</t>
  </si>
  <si>
    <t>Buy rings from Al Hussein.</t>
  </si>
  <si>
    <t>Go to the bank and deposit money, transfer 11 000 EGP to mom, ask about CAD bank account</t>
  </si>
  <si>
    <t>Buy lamp for fridge.</t>
  </si>
  <si>
    <t>Buy phone plan</t>
  </si>
  <si>
    <t>Week 5</t>
  </si>
  <si>
    <t>done</t>
  </si>
  <si>
    <t>Aunt Azza money</t>
  </si>
  <si>
    <t>started on Sep 22, 2021</t>
  </si>
  <si>
    <t>Week 6</t>
  </si>
  <si>
    <t>was invited at Mubarak's residence, stayed for a very long time, ate very sweet mango, w/ mom</t>
  </si>
  <si>
    <t>asked questions about intelligence from someone in army w/ helicopter ,dad commented about high salary in army / intelligence</t>
  </si>
  <si>
    <t>Gold necklace for mom.</t>
  </si>
  <si>
    <t>Week 7</t>
  </si>
  <si>
    <t>chouette (une)</t>
  </si>
  <si>
    <t>شووه ويه ت</t>
  </si>
  <si>
    <t>owl</t>
  </si>
  <si>
    <t>Pierre qui roule n’amasse pas mousse</t>
  </si>
  <si>
    <t>Abondance de biens ne nuit pas</t>
  </si>
  <si>
    <t xml:space="preserve">Même si on possède une chose en quantité suffisante, on l'accepte encore par prévoyance. En effet, il coûte peu d'avoir trop mais cher de ne pas avoir assez.
</t>
  </si>
  <si>
    <t>Week 8</t>
  </si>
  <si>
    <t>pig 
manger comme un cochon: to eat like a pig.</t>
  </si>
  <si>
    <t>delight, enchantment. 
La soirée fut un véritable enchantement: the evening was absolutely delightful. (En magie: magic) (magic) spell.</t>
  </si>
  <si>
    <t>(familier) *(un réfrigérateur غيه فغى چيه غاه توه غ : refrigerator) fridge / *(chambre froide) cold room</t>
  </si>
  <si>
    <t>(Audio (adj.), le Cinéma, la Télévision) camera 
Il s'est expliqué devant les caméras: he gave an explanation in front of the television cameras. / Caméra invisible: candid camera. / Caméra portative (adj. portable): press camera (portable camera).</t>
  </si>
  <si>
    <t>« physique »  wave. 
Onde sonore/lumineuse/radioélectrique : sound/light/radio wave</t>
  </si>
  <si>
    <t>(drouger) to dope (in a competition): to give a person or an animal drugs in order to make them perform better or worse in a competition. 
Doper l'économie: to stimulate the economy artificially. / doper les ventes: to boost sales.</t>
  </si>
  <si>
    <t>quite obviously, evidently. 
De toute évidence, elle était inhabitée depuis très long temps: Evidently, it was unoccupied since a very long time.</t>
  </si>
  <si>
    <t>by accident/chance 
si par hasard vous la voyez: if by any chance you should see her.</t>
  </si>
  <si>
    <t>(se refrogner غوه فغوه ن ييه: to frown) to darken. 
Son visage s'est rembruni à l'annonce de la nouvelle: his face darkened when he heard the news.</t>
  </si>
  <si>
    <t>Familier. Prolonger à l'excès son séjour chez quelqu'un de façon inopportune (at not sutiable time)
 Il s'est incrusté et est resté tout le week-end !
Ne t'incruste pas: don't stick around too long.</t>
  </si>
  <si>
    <t>*(s'agiter: bouger - une victime) to struggle, (-un poisson) to thrash about: to move violently from side to side. / *(lutter)  
Se débattre contre un voleur: to struggle with a thief. / se débattre dans les problèmes financiers: to struggle against financial difficulties.</t>
  </si>
  <si>
    <t xml:space="preserve">*(un blessé) to crawl / *(manquer d'énergie) / *(familier) (un conducteur: driver, un véhicule) to crawl along
se traîner par terre: to crawl on the floor. / je me suis traîner jusque chez le docteur (figuré) : dragged myself to the doctor's. /  depuis sa mort, elle se traîne: she just mopes around the place since his death. </t>
  </si>
  <si>
    <t>"s'immobiliser إى موه بى لى زيه- personne" to freeze, to clot, congeal (to change from a liquid or soft state to a thick or solid state). 
Elle se figea sous l'effet de la terreur: she was rooted to the spot with fear. Hunter se figea sur place, laissant presque échapper sa tasse de café: Hunter freezed in his place, almost let his cup of coffee slip from his hands.</t>
  </si>
  <si>
    <t>to wrap oneself
Se draper dans un châle: to wrap oneself in a shawl (a large piece of cloth worn especially by women or girls over their shoulders and/or head ). شاه ل</t>
  </si>
  <si>
    <t>*(se liquéfier) to melt / *(se mêler) to merge, to mix
se fondre dans la nuit/le brouillard: to disappear into the night/mist</t>
  </si>
  <si>
    <t xml:space="preserve">*(frapper) violently / *(protester, critiquer) vehemently: in a strong and emotional way. / *(désirer) passionately 
il se jeta violemment sur moi: he hurled himself at me. </t>
  </si>
  <si>
    <t>(annuler, changer) hastily, hurriedly. 
Monter / traverser précipitamment: to dash up / across.</t>
  </si>
  <si>
    <t>(presque) practically, virtually. 
Il n'y avait pratiquement personne: there was hardly anybody.</t>
  </si>
  <si>
    <t>(une abréviation de professionnel) (familier) pro, professional. 
Ils ont fait un vrai travail de pro: they did  a really professional job. Montez jusqu'au grenier et localisez le mécanisme qui maintient le lustre (c'est le point d'exclamation en haut à gauche, pour les pro, mettez vos dos à la baignoire et allez vers le pilier de gauche): go up to the attic and locate the mechanism that holds firm the chandelier (this is the exclamation mark on top on the left, for the professionals, give your back to the bathtub and go to the pillar on the left)</t>
  </si>
  <si>
    <t>*(coupable) / *(dirigeant - politique) leader, (-administratif) person in charge
qui est le responsable de l'accident? Who's responsible for the accident? / parler avec les responsables politiques : to speak with the political leaders.</t>
  </si>
  <si>
    <t>*(être apprécié (aimé) par) / *(séduire) to be appealing / attractive
Cela me plaît: I like it.
Offre du parfum (پاه غ فام), ça plaît toujours : give perfume, it's always appreciated.
Il cherche à plaire aux femmes: he tries hard to make himself attractive to women.
C'est le genre de fille qui plaît aux hommes: she's the kind of girl that men find attractive.</t>
  </si>
  <si>
    <t>*(être destiné à) to be used for / *(avoir pour conséquence) / *(être utile à)
servir à quelque chose: ça ne sert à rien de lui en parler: it's useless to talk about it with him. / Ne pleure pas ça ne sert à rien: don’t cry, it won't make any difference. / Crier ne sert à rien: there is no point in shouting. /  servir à quelqu'un: merci, ça m'a beaucoup servi: thanks, it was really useful. / sa connaissance du ruse lui a servi dans son métier: her knowledge of Russian helped her in her job. / les circonstances m'ont beaucoup servi: the circumstances were in my favour.</t>
  </si>
  <si>
    <t>to be crazy / mad about. 
Je lui ai préparé une compote de pommes. Elle en raffole d'habitude.</t>
  </si>
  <si>
    <t>(faire l'expérience de) to have a taste of. 
Il a goûté de la prison: he has had a taste of prison life.</t>
  </si>
  <si>
    <t>(généralement, habitude) to give up 
elle ne veut à aucun prix renoncer à son idépendance: nothing would make her give up her independence.</t>
  </si>
  <si>
    <t>*(revendiquer) to claim 
vous pouvez prétendre à une indemnisation (أن ديه م نى زاه س يون): you can claim compensation.</t>
  </si>
  <si>
    <t>(une décision, une déclaration, une promesse) to go back on. 
Revenir sur sa parole / sur la parole donnée: to go back on one's word.</t>
  </si>
  <si>
    <t>to try to 
tâche d'être à l'heure: try to be on time.</t>
  </si>
  <si>
    <t>to result from / to ensue إن سووه from : formal to happen after something else, especially as a result of it. 
La pose d’un tubage peut résulter aussi d’un changement de lithologie qui impose, pour des raisons d’impossibilité technique ou de pénalité économique, un type de boue de forage différent et/ou mieux adapté. / Il en a résulté que… : the result / the outcome was that…..</t>
  </si>
  <si>
    <t>to opt for: to make a choice, especially for one thing or possibility in preference to any others.
Encore une fois, sans autopsie je ne peux pas en être sûr, mais j'opterais pour un arrêt du cœur  consécutif aux souffrances insupportables qu'elle a endurée: another time, without autopsy I can't be sure about it, but I would opt for a cardiac failure following unbearable suffering which she endured.</t>
  </si>
  <si>
    <t>dating back to, to date from, to go back to , 
un livre qui date de XVIIe siècle: a book dating back to the 17th century. /De quand date votre dernière visite? When was your last visit? / Voilà une idée qui ne date pas d'hier: this idea has been around for quite some time.</t>
  </si>
  <si>
    <t xml:space="preserve">to soak with 
imbiber une éponge d'eau: to soak a sponge with water. </t>
  </si>
  <si>
    <t>(personne, animal, objet) to appear suddenly from 
des gens, surgis d'on ne sait où: people who had sprung from nowhere. / l'eau surgit du sol entre deux rochers: the water gushes out of the ground between two rocks.</t>
  </si>
  <si>
    <t>(aller) to head for 
se diriger vers la sortie: to make one's way to the exit. / nous nous dirigeons vers le conflit armé: (figuré) we are headed for armed conflict.</t>
  </si>
  <si>
    <t>*(parler à) to speak to, to address / *(être destiné à: to be intended to) to be meant for / aimed at / *(pour se renseigner: to make enquiries)
C'est à vous que je m'adresse: I am talking to you./  À qui s'adresse cette remarque? : who's this remark aimed at? /  Adressez-vous à la concierge: you'd better see the porter. / Je ne sais pas à qui m'adresser: I don't know who to go to.</t>
  </si>
  <si>
    <t>elephant 
il a une démarche d'éléphant (humoristique) : he walks like an elephant.</t>
  </si>
  <si>
    <t>process 
le processus de l'acquisition de la lecture: lerning how to read. / processus de fabrication: manufacturing process.</t>
  </si>
  <si>
    <t>(correspondre - témoignages) to tally, to correspond. 
Les deux notions ne cadrent pas ensemble: the two ideas don't go together. Cadrer avec: to be consistent with.</t>
  </si>
  <si>
    <t>to confide: to tell something secret or personal to someone who you trust not to tell anyone else. 
Confier un secret à quelqu'un: to confide, to entrust a secret to somebody. / il m'a confié qu'il voulait divorcer: he confined to me that he wanted to get a divorce.</t>
  </si>
  <si>
    <t>(répandre une nouvelle) to spread a piece of information. 
Qui a colporté la nouvelle?: who spread the news?</t>
  </si>
  <si>
    <t>*(parc) to design, to lay out / *(un terrain) to landscape / *(équiper) to fit out , to equip / *(installer) to install, to fit
plage aménagée: beach with full amenities. Amenity: something, such as a swimming pool or shopping centre, that is intended to make life more pleasant or comfortable for the people in a town, hotel or other place. / aménager un placard sous un escalier: to fit / to install a cupboard under a staircase.</t>
  </si>
  <si>
    <t>*(la lecture ليه ك تووغ, le sport سپوه غ, les loisirs (mpl.) لواه زيغ) to devote oneself to دى ڨوه ت/ *(le travail, les études (f.) ) to devote oneself to, to immerse oneself in  
/ Se livrer à (to abandon oneself to) une activité par inclination et avec ardeur (une- passion أه غ دووه غ) ; en particulier, se laisser aller (to let oneself go) à un penchant néfaste : S'adonner à la boisson. /  s'adonner à la boisson  / au jeu: to take to drink / to gambling.</t>
  </si>
  <si>
    <t>"s'inquiéter de" to worry about. / "s'intéresser à" to care about-(familier) 
Il s'en soucie comme d'une guigne (sweet cherry  جي نيى) / de sa première chemise / de l'an quarante :  he doesn't give a damn about it./ -(familier) Il se soucie de son avenir comme d'une guigne: he doesn't give a damn about his future.</t>
  </si>
  <si>
    <t>(s'intéresser à) to linger over, to dwell on (to dwell on sth. : to keep thinking or talking about something, especially something bad or unpleasant ) / Rester longuement (لونج مون) à faire quelque chose, ou perdre, gaspiller son temps sur quelque chose, à faire quelque chose
S'attarder à des détails. /attardons-nous quelques minutes sur le cas de cette malade: let's consider the case of this patient for a minute</t>
  </si>
  <si>
    <t>(soutenu) (éviter de) 
je me garderai bien de lui en parler: I'll be very careful not to talk to him about it. Garde-toi bien de le vexer: be very careful not to offend him. (se méfier de: to beware of)</t>
  </si>
  <si>
    <t>*(d'un bricoleur: handyman, d'un artisan: craftsman: a person who is skilled at a particular craft.) workshop, (d'un peintre, d'un photographe) studio, workroom. / *(d'une usine) shop
 atelier d'assemblage: assembly shop. / atelier naval: shipyard. / atelier protégé: sheltered workshop.</t>
  </si>
  <si>
    <t>*(dans la gadoue جاه دوه: (la boue) mud) to wade: to walk through water with difficulty because of the pressure of the water against your legs.  / *(figuré) (s'empêtrer: to become tangled up) to flounder: to experience great difficulties or be completely unable to decide what to do or say next.
Les sauveteurs pataugeaient dans la boue: the members of the rescue team were wading about in the mud. / il patauge dans ses réponses: he's getting more and more bogged down trying to answer. be/get bogged down: to be/become so involved in something difficult or complicated that you cannot do anything else.</t>
  </si>
  <si>
    <t>Week 9</t>
  </si>
  <si>
    <t>((informatique) Publier un article, un commentaire, une photo ou une vidéo sur un média Internet.</t>
  </si>
  <si>
    <t>poster (Internet)</t>
  </si>
  <si>
    <t>sympathique</t>
  </si>
  <si>
    <t>(personne) nice, pleasant, likeable</t>
  </si>
  <si>
    <t>(une chevelure: hair, une moustache) reddish-brown, red, ginger</t>
  </si>
  <si>
    <t>bavard, e</t>
  </si>
  <si>
    <t>(personne) talkative</t>
  </si>
  <si>
    <t>châtain</t>
  </si>
  <si>
    <t>شاه تاه ن</t>
  </si>
  <si>
    <t>(cheveux) chestnut (brown)</t>
  </si>
  <si>
    <t>cyanure</t>
  </si>
  <si>
    <t>سياه نووه غ</t>
  </si>
  <si>
    <t>cyanide</t>
  </si>
  <si>
    <t>mercure</t>
  </si>
  <si>
    <t>ميه غ كووه غ</t>
  </si>
  <si>
    <t>mercury</t>
  </si>
  <si>
    <t>saveur</t>
  </si>
  <si>
    <t>ساه ڨوه غ</t>
  </si>
  <si>
    <t>(goût) flavour
quelle saveur! Very tasty!</t>
  </si>
  <si>
    <t>*pigeon   حمام /  * familier (dupe: fool دوه پپ) mug, sucker</t>
  </si>
  <si>
    <t>moineau</t>
  </si>
  <si>
    <t>sparrow   عصفور</t>
  </si>
  <si>
    <t>مواه نوه</t>
  </si>
  <si>
    <t>jument</t>
  </si>
  <si>
    <t>چووه موه ن</t>
  </si>
  <si>
    <t>mare فرس</t>
  </si>
  <si>
    <t>*(logement et nourriture) board and lodging 
être en pension complète: to be on full board.</t>
  </si>
  <si>
    <t>bicyclette</t>
  </si>
  <si>
    <t>بى سيك ليه ت</t>
  </si>
  <si>
    <t>bicycle</t>
  </si>
  <si>
    <t>vaniteux, euse</t>
  </si>
  <si>
    <t>Qui s'admire soi-même et demande l'admiration des autres pour ses qualités réelles ou supposées.</t>
  </si>
  <si>
    <t>ڨاه نى توه</t>
  </si>
  <si>
    <t>Blanc bonnet et bonnet blanc</t>
  </si>
  <si>
    <t>les deux éventualités envisagées reviennent au même.</t>
  </si>
  <si>
    <t>Remuer ciel et terre</t>
  </si>
  <si>
    <t>employer tous les moyens, mettre tout en œuvre.</t>
  </si>
  <si>
    <t>Prendre racine</t>
  </si>
  <si>
    <t>s'attarder quelque part, sans manifester l'intention de partir.</t>
  </si>
  <si>
    <t>Perdre pied</t>
  </si>
  <si>
    <t>couler ; perdre le contrôle de soi-même ; ne plus savoir que dire, ne plus pouvoir suivre.</t>
  </si>
  <si>
    <t>velours</t>
  </si>
  <si>
    <t>velvet
pantalon en velours.</t>
  </si>
  <si>
    <t>ڨوه لوه غ</t>
  </si>
  <si>
    <t>partir, s'enfuir, ou, familièrement, mourir.</t>
  </si>
  <si>
    <t>Plier bagage</t>
  </si>
  <si>
    <t>quitter brusquement quelqu'un et le plus souvent sans prévenir.</t>
  </si>
  <si>
    <t>Fausser compagnie</t>
  </si>
  <si>
    <t>Blanc comme neige</t>
  </si>
  <si>
    <t>avec une réputation intacte. / Se révéler innocent après avoir été soupçonné.</t>
  </si>
  <si>
    <t>pic</t>
  </si>
  <si>
    <t>پيك</t>
  </si>
  <si>
    <t>(géographie &amp; technologie) peak</t>
  </si>
  <si>
    <t>armement - shell</t>
  </si>
  <si>
    <t>أوه بوه</t>
  </si>
  <si>
    <t xml:space="preserve">ou "une bougainvillée". Bougainvillea is a genus of thorny ornamental vines, bushes, and trees belonging to the four o' clock family, Nyctaginaceae. </t>
  </si>
  <si>
    <t>tribune (f.)</t>
  </si>
  <si>
    <t>(lieu de discussion) forum. 
Notre émission offre une tribune aux écologistes: our program provides a platform for the green party.</t>
  </si>
  <si>
    <t>(en marchant) to limp / to be lame: (especially of animals) not able to walk correctly because of physical injury to or weakness in the legs or feet. 
Boiter du pied droit / de la jambe droite: to have a lame right leg.</t>
  </si>
  <si>
    <t>(lumière, couleur, sentiment) to show / to filter through. 
Son visgae ne laissa rien transparaître: his face showed no emotion.</t>
  </si>
  <si>
    <t>to give in, to submit, to yield. 
Se soumettre à la décision de quelqu'un: to abide by sb's decision.</t>
  </si>
  <si>
    <t>to persist, to insist. 
Il s'obstinait à ne rien dire: he stubbornly refused to talk. Ne t'obstine pas, abandonne le projet: don't be stubborn, give the project up.</t>
  </si>
  <si>
    <t>(le doute) to creep 
/ une idée diabolique s'insinua en lui: doubt / an evil thought crept into his mind.</t>
  </si>
  <si>
    <t>(figuré) (se soumettre) 
s'incliner devant le talent: to bow before talent. S'incliner devant les faits: to accept the facts. S'incliner devant la supériorité de quelqu'un: to yield to sb's superiority.</t>
  </si>
  <si>
    <t>(dater de  داه تيه) to go / to date back to 
on fait généralement remonter la crise à 1910 : the crisis is generally believed to have started in 1910</t>
  </si>
  <si>
    <t>to depend on 
il dépend de toi de rester ou de partir: its up to you whether you stay or not.</t>
  </si>
  <si>
    <t>(soutenu) (diriger). 
Présider aux destinées d'un pays: to rule over a country, to steer the ship of state.</t>
  </si>
  <si>
    <t>(se mettre d'accord sur) to agree upon 
nous avions convenu de nous retrouver à midi: we had agreed to meet at noon. / convenir d'un endroit: to agree upon a place. / Il est convenu avec la direction de…: it's agreed with the management to…</t>
  </si>
  <si>
    <t>(rencontrer) to come up against 
il s'est heurté à un refus catégorique (صريح و بدون لف و دوران): he met with a flat refusal.</t>
  </si>
  <si>
    <t>(s'engager dans) to begin something, to hold, to conduct, to carry out, 
se livrer à une enquête: to hold / conduct an investigation / Combien seront-ils à se livrer à une explication de textes des paroles, à la recherche de "sa" version de l'histoire? : how many of them will begin an explanation of the lyrics, searching for his version of the story?</t>
  </si>
  <si>
    <t>to interfere, to meddle in, to get mixed up in 
elle se mêle de ce qui ne la regarde pas: she is interfereing in things that are no concern of hers. / De quoi se mêle-t-il? What business is it of his? /Il se mêle de tout ! He is very nosy!</t>
  </si>
  <si>
    <t>*(profiter de) / *(se vanter de)
elle se prévalait de son ancienneté (أون سيان تيه) pour imposer ses goûts : she took advantage of her seniority to impose her preferences/  il se prévalait de ses origines aristocratiques:  he boasted of ou about his aristocratic background</t>
  </si>
  <si>
    <t>(avoir confiance en) to trust in 
Se fier aux apparences: to go by appearances. ne vous y fiez pas : don't trust him</t>
  </si>
  <si>
    <t>*(une tranchée: trench) ditch: a long narrow open hole dug into the ground usually at the side of a road or field, which is used especially for supplying or removing water, or for dividing land. / *(figuré) gap,
 fossé antichar (Militaire): antitank ditch./  fossé culturel: culture gap. / le fossé qui nous sépare: the gap which divides us.</t>
  </si>
  <si>
    <t>manucure</t>
  </si>
  <si>
    <t>ماه نووه كووغ</t>
  </si>
  <si>
    <t>manicure / Ensemble des soins esthétiques donnés aux ongles ; technique, activité de manucure.</t>
  </si>
  <si>
    <t>quelque chose de nouveau (pas de nouvelle)</t>
  </si>
  <si>
    <t>Something new</t>
  </si>
  <si>
    <t>résistance</t>
  </si>
  <si>
    <t>غيه زيس تاه نس</t>
  </si>
  <si>
    <t>resistor / Dispositif caractérisé essentiellement par sa résistance électrique.</t>
  </si>
  <si>
    <r>
      <t xml:space="preserve">(cheveux) curly. (personne) curly-haired.
</t>
    </r>
    <r>
      <rPr>
        <sz val="11"/>
        <color theme="1"/>
        <rFont val="Calibri"/>
        <family val="2"/>
        <scheme val="minor"/>
      </rPr>
      <t>être frisé comme un mouton: to have curly / frizzy hair</t>
    </r>
  </si>
  <si>
    <r>
      <t xml:space="preserve">*(impoli) rude, crude/ *(vulgaire) vulgar
</t>
    </r>
    <r>
      <rPr>
        <sz val="11"/>
        <color theme="1"/>
        <rFont val="Calibri"/>
        <family val="2"/>
        <scheme val="minor"/>
      </rPr>
      <t>…et il est devenu grossier: … and then he started getting abusive.</t>
    </r>
  </si>
  <si>
    <r>
      <t xml:space="preserve">subtle: not loud, bright, noticeable or obvious in any way.
</t>
    </r>
    <r>
      <rPr>
        <sz val="11"/>
        <color theme="1"/>
        <rFont val="Calibri"/>
        <family val="2"/>
        <scheme val="minor"/>
      </rPr>
      <t xml:space="preserve">Ses plaisanteries ne sont pas très subtiles: his jokes aren't very subtle. </t>
    </r>
  </si>
  <si>
    <r>
      <t xml:space="preserve">(qui se pose, s'enfonce) lid, cover. (qui se visse) top, screw-top, cap
</t>
    </r>
    <r>
      <rPr>
        <sz val="11"/>
        <color theme="1"/>
        <rFont val="Calibri"/>
        <family val="2"/>
        <scheme val="minor"/>
      </rPr>
      <t>Dernièrement, j'ai fini par changer le couvercle rouillé du système d'évacuation des eaux usées.</t>
    </r>
  </si>
  <si>
    <r>
      <t xml:space="preserve">(une abnégation  اه ب نيه جاه س يوه ن: self-denial) devotion, dedication
</t>
    </r>
    <r>
      <rPr>
        <sz val="11"/>
        <color theme="1"/>
        <rFont val="Calibri"/>
        <family val="2"/>
        <scheme val="minor"/>
      </rPr>
      <t>Soigner quelqu'un avec dévouement: to look after sb devotedly.</t>
    </r>
  </si>
  <si>
    <r>
      <t xml:space="preserve">[société, œuvre] evolving, changing
</t>
    </r>
    <r>
      <rPr>
        <sz val="11"/>
        <color theme="1"/>
        <rFont val="Calibri"/>
        <family val="2"/>
        <scheme val="minor"/>
      </rPr>
      <t>en perpétuel devenir: constantly changing, ever-changing</t>
    </r>
  </si>
  <si>
    <r>
      <rPr>
        <sz val="11"/>
        <color theme="1"/>
        <rFont val="Calibri"/>
        <family val="2"/>
        <scheme val="minor"/>
      </rPr>
      <t>worry, anxiety
attendre quelque chose avec anxiété: to wait anxiously for something
être en proie à l'anxiété: to be distressed ou worried</t>
    </r>
  </si>
  <si>
    <r>
      <rPr>
        <sz val="11"/>
        <color theme="1"/>
        <rFont val="Calibri"/>
        <family val="2"/>
        <scheme val="minor"/>
      </rPr>
      <t>closet, wardrobe     
prendre les pinces et la bougie dans l'armoire: take the pliers and the candle in the closet / wardrobe.</t>
    </r>
  </si>
  <si>
    <r>
      <t xml:space="preserve">(hantise :obsessive fear, phobia ءون تيز) obsession
</t>
    </r>
    <r>
      <rPr>
        <sz val="11"/>
        <color theme="1"/>
        <rFont val="Calibri"/>
        <family val="2"/>
        <scheme val="minor"/>
      </rPr>
      <t>Beaucoup de femmes ont l'obsession de grossir: many women are obsessed with the idea of putting on weight.
Il croit qu'on veut le tuer, c'est devenu une obsession: he believes people want to kill him, it has become a real obsession.</t>
    </r>
  </si>
  <si>
    <r>
      <rPr>
        <sz val="11"/>
        <color theme="1"/>
        <rFont val="Calibri"/>
        <family val="2"/>
        <scheme val="minor"/>
      </rPr>
      <t>(une propriété پغوه پغيه تيه: estate أيه س تيه ت: a large area of land in the country which is owned by a family or an organization and is often used for growing crops or raising animals , property: an object or objects that belong to someone ) to burgle (UK) / to burgalize (US) : to illegally enter a building and steal things. 
Se faire cambrioler: to be burgled.</t>
    </r>
  </si>
  <si>
    <r>
      <rPr>
        <sz val="11"/>
        <color theme="1"/>
        <rFont val="Calibri"/>
        <family val="2"/>
        <scheme val="minor"/>
      </rPr>
      <t>*(avoir une notion de) to conceive of: to imagine something, to form a notion of 
*(imaginer) to imagine, to conceive of je ne conçois pas de repas sans vin: I can't imagine a meal without wine.  
*(comprendre) c'est ainsi que je conçois l'amour: this my idea of love / how I see love./ cela vous est difficile, je le conçois: I can (well) understand that it's difficult for you.</t>
    </r>
  </si>
  <si>
    <r>
      <t xml:space="preserve">(passé simple de Faire) "dire" said
</t>
    </r>
    <r>
      <rPr>
        <sz val="11"/>
        <color theme="1"/>
        <rFont val="Calibri"/>
        <family val="2"/>
        <scheme val="minor"/>
      </rPr>
      <t>il fit oui/non de la tête: he nodded/he shook his head
"non", fit-elle: "no", she said
la vache fait "meuh!":  the cow goes "moo!"</t>
    </r>
  </si>
  <si>
    <r>
      <rPr>
        <sz val="11"/>
        <color theme="1"/>
        <rFont val="Calibri"/>
        <family val="2"/>
        <scheme val="minor"/>
      </rPr>
      <t>*(arbre, bouteille, personne) to shake
Bolter et Winston secouèrent la tête pour signifier qu'ils n'en voulaient pas non plus. Garcia rouvrit la porte: Bolter and Winston shook their head to show that they don't want it either. Garcia reopened the door.
*(familier) "personne" to shake somebody up: If an unpleasant experience shakes someone up, it makes them feel shocked and upset .
Tu as l'air un peu secoué: you seem a little bit shocked and upset.</t>
    </r>
  </si>
  <si>
    <r>
      <t xml:space="preserve">to converse with, to speak to
</t>
    </r>
    <r>
      <rPr>
        <sz val="11"/>
        <color theme="1"/>
        <rFont val="Calibri"/>
        <family val="2"/>
        <scheme val="minor"/>
      </rPr>
      <t>S'entretenir de quelque chose avec quelqu'un: to have a discussion with somebody about something.</t>
    </r>
  </si>
  <si>
    <r>
      <t xml:space="preserve">*(la couture) collar ياقة
</t>
    </r>
    <r>
      <rPr>
        <sz val="11"/>
        <color theme="1"/>
        <rFont val="Calibri"/>
        <family val="2"/>
        <scheme val="minor"/>
      </rPr>
      <t>Col chemisier: shirt collar.</t>
    </r>
  </si>
  <si>
    <r>
      <rPr>
        <sz val="11"/>
        <color theme="1"/>
        <rFont val="Calibri"/>
        <family val="2"/>
        <scheme val="minor"/>
      </rPr>
      <t>(un blâme: disapproval) disapproval. 
Soulever la réprobation générale: to give rise to general disapproval.</t>
    </r>
  </si>
  <si>
    <r>
      <rPr>
        <sz val="11"/>
        <color theme="1"/>
        <rFont val="Calibri"/>
        <family val="2"/>
        <scheme val="minor"/>
      </rPr>
      <t>(soutenu) (sujet: personne) to bother, to disturb
De crainte de les importuner avec mes problèmes: for fear of bothering them with my problems.</t>
    </r>
  </si>
  <si>
    <r>
      <rPr>
        <sz val="11"/>
        <color theme="1"/>
        <rFont val="Calibri"/>
        <family val="2"/>
        <scheme val="minor"/>
      </rPr>
      <t>(un discours, une propagande, un argument, des propos: words, talk) inflammatory: intended or likely to cause anger or hate. Provocative: causing an angry reaction, usually intentionally.</t>
    </r>
  </si>
  <si>
    <r>
      <rPr>
        <sz val="11"/>
        <color theme="1"/>
        <rFont val="Calibri"/>
        <family val="2"/>
        <scheme val="minor"/>
      </rPr>
      <t>(se calmer) to pull oneself together: to become calm &amp; behave normally again after being angry or upset.
Il s'est ressaisi et a finalement gagné le deuxième set: he pulled himself together and finally won the second set.</t>
    </r>
  </si>
  <si>
    <r>
      <rPr>
        <sz val="11"/>
        <color theme="1"/>
        <rFont val="Calibri"/>
        <family val="2"/>
        <scheme val="minor"/>
      </rPr>
      <t>(bien défini) clear. Une réponse nette: a straight answer.
Elle a une diction nette: she speaks clearly.</t>
    </r>
  </si>
  <si>
    <r>
      <t xml:space="preserve">ils ont fini par se taper dessus: eventually, they </t>
    </r>
    <r>
      <rPr>
        <u/>
        <sz val="11"/>
        <color theme="1"/>
        <rFont val="Calibri"/>
        <family val="2"/>
        <scheme val="minor"/>
      </rPr>
      <t>came to blows</t>
    </r>
    <r>
      <rPr>
        <sz val="11"/>
        <color theme="1"/>
        <rFont val="Calibri"/>
        <family val="2"/>
        <scheme val="minor"/>
      </rPr>
      <t xml:space="preserve"> "to have a physical fight or a serious argument with someone"</t>
    </r>
  </si>
  <si>
    <r>
      <rPr>
        <sz val="11"/>
        <color theme="1"/>
        <rFont val="Calibri"/>
        <family val="2"/>
        <scheme val="minor"/>
      </rPr>
      <t>belt 
courroie de transmission: driving belt. courroie de ventilateur: automobile fan belt</t>
    </r>
  </si>
  <si>
    <r>
      <rPr>
        <sz val="11"/>
        <color theme="1"/>
        <rFont val="Calibri"/>
        <family val="2"/>
        <scheme val="minor"/>
      </rPr>
      <t>(concret) tangible / Que l'on peut toucher
Des avantages palpables: tangible benefits.</t>
    </r>
  </si>
  <si>
    <r>
      <rPr>
        <sz val="11"/>
        <color theme="1"/>
        <rFont val="Calibri"/>
        <family val="2"/>
        <scheme val="minor"/>
      </rPr>
      <t>to devote / dedicate oneself to 
Je ne peux me consacrer à mon fils que le soir: I can only find time for my son in the evenings.</t>
    </r>
  </si>
  <si>
    <r>
      <rPr>
        <sz val="11"/>
        <color theme="1"/>
        <rFont val="Calibri"/>
        <family val="2"/>
        <scheme val="minor"/>
      </rPr>
      <t>(familier) (abasourdir اه باه زوغ ديغ: stupéfier) to stagger: to cause someone to feel shocked or surprised because of sth unexpected or very unusual happening. 
J'étais sidéré d'apprendre cela: I was staggered to hear that.</t>
    </r>
  </si>
  <si>
    <r>
      <rPr>
        <sz val="11"/>
        <color theme="1"/>
        <rFont val="Calibri"/>
        <family val="2"/>
        <scheme val="minor"/>
      </rPr>
      <t>irresistibly. 
Irrésistiblement tenté par le gâteau: irresistibly tempted by the cake.</t>
    </r>
  </si>
  <si>
    <r>
      <rPr>
        <sz val="11"/>
        <color theme="1"/>
        <rFont val="Calibri"/>
        <family val="2"/>
        <scheme val="minor"/>
      </rPr>
      <t>tonsil   لوزة الحلق
Se faire opérer des amygdale: to have one's tonsils removed.</t>
    </r>
  </si>
  <si>
    <r>
      <rPr>
        <sz val="11"/>
        <color theme="1"/>
        <rFont val="Calibri"/>
        <family val="2"/>
        <scheme val="minor"/>
      </rPr>
      <t>(lucidité: conscience = lucidity) il n'a pas/plus toue sa raison: he's no longer in his rignt mind.
Perdre la raison: to lose one's mind.</t>
    </r>
  </si>
  <si>
    <r>
      <rPr>
        <sz val="11"/>
        <color theme="1"/>
        <rFont val="Calibri"/>
        <family val="2"/>
        <scheme val="minor"/>
      </rPr>
      <t>set, preconceived: (of an idea or an opinion) formed too early, especially without enough thought or knowledge.
Idée préconçue: preconceived idea.</t>
    </r>
  </si>
  <si>
    <r>
      <t>L’expression, parfois utilisée de manière elliptique : « Pierre qui roule… », signifie qu’</t>
    </r>
    <r>
      <rPr>
        <sz val="11"/>
        <color theme="1"/>
        <rFont val="Calibri"/>
        <family val="2"/>
        <scheme val="minor"/>
      </rPr>
      <t>une vie insouciante et instable ne permet pas d’amasser des biens (ou des richesses) et de construire un patrimoine consistant. Ce n'est pas en bougeant dans tous les sens, à courir le monde, qu'on va réussir à construire une vie stable et prospère.</t>
    </r>
  </si>
  <si>
    <t>hooked: enjoying something so much that you are unable to stop having, watching, doing, etc. it. 
Être accro à quelque chose: to be hooked on sth.</t>
  </si>
  <si>
    <t>(procédé, excuse) acceptable 
il n'est pas admissible que… : its unacceptable that…</t>
  </si>
  <si>
    <t xml:space="preserve">"plat, une odeur" mouth-watering, appetizing / "proposition, projet, offre" tempting, enticing (something which is enticing attracts you to it by offering you advantages or pleasure) </t>
  </si>
  <si>
    <t xml:space="preserve">(une odeur, un mets: dish) appetizing: describes food or smells that make you want to eat, mouthwatering </t>
  </si>
  <si>
    <t xml:space="preserve">appropriate, suitable, apposite: suitable and right for the occasion. </t>
  </si>
  <si>
    <t>French quiz db review</t>
  </si>
  <si>
    <t>% done</t>
  </si>
  <si>
    <t>total (Excel row #)</t>
  </si>
  <si>
    <t>stopped at</t>
  </si>
  <si>
    <t>(accompagné d'alcool) (familier) 
Café arrosé, dans lequel on a versé de l'alcool.</t>
  </si>
  <si>
    <t>*(un colorant كوه لوه غاه ن: dye, une fleur, une lumière, une intelligence) artificial / *(un lac لاه ك: lake, une soie صواه: silk) artificial, man-made / *(une perle پيه غل : pearl) artificial, imitation. 
Les paradis artificiels: drug-induced euphoria (extreme happiness, sometimes more than is reasonable in a particular situation يووه فوه ر ياه).</t>
  </si>
  <si>
    <t xml:space="preserve">(une excuse, une circonstance) mitigating: making something less harmful, unpleasant or bad </t>
  </si>
  <si>
    <t>Proclamé (publicly announced) de sa propre autorité
Président autoproclamé. République autoproclamée.</t>
  </si>
  <si>
    <t>(enfant, rue) noisy 
un rire bruyant: a loud laugh.</t>
  </si>
  <si>
    <t xml:space="preserve">kosher: (of food or places where food is sold, etc.) prepared or kept in conditions that follow the rules of Jewish law   
kosher food/meat , a kosher restaurant/butcher/shop </t>
  </si>
  <si>
    <t>*(non-ambigu أوم بى جوه: not ambiguous - un refus: refusal) flat, categorical: certain, point-blank.
point-blank: saying something very clearly in very few words, without trying to be polite or pleasant.</t>
  </si>
  <si>
    <t>(imprécis = vague - une situation, des idées) vague, confused, unclear 
Un peu confus = a little bit vague.</t>
  </si>
  <si>
    <t>*(fautif: guilty) guilty 
prendre un air coupable: to look guilty.</t>
  </si>
  <si>
    <t>disappointing / Qui déçoit, cause une désillusion, ne répond pas aux espoirs de quelqu'un
Élève décevant.  مخيب للأمال</t>
  </si>
  <si>
    <t>(très familier) (sale) disgusting, filthy, yucky / *Très mauvais / *Répugnant (unpleasant  غيه پووه نيان) moralement ; ignoble (shameful  إى نيوه بل), révoltant (appalling, shocking  غيه ڨولتاه ن)
Travail dégueulasse. / Chaussures dégueulasses. / Ce que tu lui as fait est dégueulasse.</t>
  </si>
  <si>
    <t xml:space="preserve">(déçu: disappointed) disillusioned: disappointed and unhappy because of discovering the truth about something or someone that you liked or respected </t>
  </si>
  <si>
    <t>"mort" dead / missing and believed dead / lost at the sea
Porté disparu: "soldat" missing in a war, "marin" lost at the sea, "passager, victime" missing believed dead</t>
  </si>
  <si>
    <t>stimulant: a substance, such as a drug, which makes the mind or body more active
Arrestation d’une Hongroise en possession d’importantes quantités de produits dopants à l’aéroport de Hurghada :  arrest of a Hungarian of having big quantaties of stimulants in Hurghada airport.</t>
  </si>
  <si>
    <t xml:space="preserve">*(fort - un prix, un niveau de vie) high / *(éduqué) 
bien élevé: well-mannered, well-bred, well brought-up / taux peu élevé: low rate.  </t>
  </si>
  <si>
    <t>touching, moving 
un moment émouvant: an emotional moment.</t>
  </si>
  <si>
    <t>1. [route]  crowded /2. [plein d'objets]/ 3. [bronches (f.pl.) بغوه نش:  شعب هوائية ] congested 
l'autoroute est très encombrée: traffic on the motorway is very heavy, there is very heavy traffic on the motorway / avoir les mains encombrées to have one's hands full /un salon encombré a cluttered living room.</t>
  </si>
  <si>
    <t>*(de légende (f.) : fairy-tale) fabulous, legendary / *(hors du commun) incredible, fabulous
un destin fabuleux: an incredible fate.</t>
  </si>
  <si>
    <t>*(fabuleux - un animal, un personnage) fabulous, fanatstical / *(familier) (formidable) great, brilliant / *(étonnant) extraordinary, unbelievable
*(le cinéma et la littérature) roman fantastique: gothic novel. 
 /cinéma fantastique: science-fiction, fantasy films. /  il a un courage fantastique: he's incredibly courageous.</t>
  </si>
  <si>
    <t>(un caractère: nature) fierce, wild / (une volonté: will) fierce / (un animal) wild
un animal peu farouche: a tame animal.</t>
  </si>
  <si>
    <t>*(un pull: sweater, un vêtement) felted: made from a pressed mass of wool and hair. / *(silencieux - un salon, une atmosphère) quiet, (-voix) muffled
marcher à pas feutrés: to creep stealthly.</t>
  </si>
  <si>
    <t>(linguistique -sens, langage) figurative: (of words and phrases) used not with their basic meaning but with a more imaginative  meaning  تشبيه</t>
  </si>
  <si>
    <t xml:space="preserve">(fragile - corps, santé) fragile, frail: weak or unhealthy, or easily damaged, broken or harmed.
tout repose sur ses frêles épaules: everything rests on her frail shoulders. </t>
  </si>
  <si>
    <t>*(Agriculture et Météorologie) (sol) frozen /*(figuré) (glacé) frozen
des draps gelés: ice-cold sheets. / Être gelé jusqu'aux os: to be frozen to the bone, to be frozen stiff.</t>
  </si>
  <si>
    <t>*(familier) (personne) dopey: silly or stupid. / *(un œuvre, un style) silly or exaggerated
j'ai vu le film, que c'était gnangnan! : I saw the film, it was so soppy! Soppy: showing or feeling too much of emotions such as love or sympathy, rather than being reasonable or practical.</t>
  </si>
  <si>
    <t>* (personne) greedy / * (gastronomique) related to food
gourmand de chocolat: fond of chocolate /  notre page gourmande: our food / gastronomy page</t>
  </si>
  <si>
    <t>(familier) (personne, soirée, restaurant) posh: expensive and of high quality  / Qui est d'un rang social élevé et qui est riche 
: Les familles les plus huppées de la ville.</t>
  </si>
  <si>
    <t>hygienic : clean, especially in order to prevent disease 
ce n'est pas hygiénique: it's unhygienic / un mode de vie hygiénique: a healthy life style / un tampon hygiénique: a sanitary towel</t>
  </si>
  <si>
    <t>idiomatic, 
an idiom: a group of words in a fixed order that have a particular meaning that is different from the meanings of each word understood on its own - To "have bitten off more than you can chew" is an idiom that means you have tried to do something which is too difficult for you. / une expression ou une tournure idiomatique: an idiom, an idiomatic expression.</t>
  </si>
  <si>
    <t>illicit (illegal or disapproved of by society) 
pratiques illicite: unlawful activities.</t>
  </si>
  <si>
    <t>(ignorant) 
être inconscient de quelque chose: to be unaware of something</t>
  </si>
  <si>
    <t>*(reserves (f.)) inexhaustible, unlimited,  / *(un courage) endless</t>
  </si>
  <si>
    <t>*(inesthétique إن أيه س تيه تيك: unattractive - vêtement, une sculpture) shapeless /*(qui n'a pas de forme - une chaussure) shapless, battered</t>
  </si>
  <si>
    <t>*(un don: talent, gift) inborn/ Qui existait chez quelqu'un dès sa naissance, par opposition à ce qu'il a acquis  
Un guitariste d'un talent inné. /  Un don inné.</t>
  </si>
  <si>
    <t xml:space="preserve">* (non autorisé) not allowed, forbidden / *(stupéfait: stunned, astounded) so shocked that you cannot speak
décharge/baignade intérdite': no dumping/swimming. </t>
  </si>
  <si>
    <t>(Familier) pareil, la même chose 
C'est kif-kif, kif-kif bourricot: c'est pareil, c'est la même chose.</t>
  </si>
  <si>
    <t>*(alangui: having no energy and enthusiasm) / *(mélancoliqueمى لان كوه ليك : triste) languid: moving or speaking slowly with little energy, often in an attractive way 
un regard langoureux: a languid look.</t>
  </si>
  <si>
    <t>*(le plus important) major, greatest
Le bonheur de son fils est son souci majeur: his son's happiness is his major / principal concern. / La majeure partie des gens: the majority of people / most people. / La raison majeure: the main / chief reason.</t>
  </si>
  <si>
    <t>*(manquant la dextérité: dexterity: the ability to perform a difficult action quickly and skilfully) awkward, clumsy</t>
  </si>
  <si>
    <t>*Qui est nuisible à la santé  / *Qui manifeste (express, show) de la perversité (perversity), qui n'est pas normal / *Qui est pernicieux (noxious: harmful and unpleasant) pour l'esprit / *Dont la santé financière n'est pas bonne / *Familier. Se dit d'un lieu dangereux.
Nourriture malsaine. /Climat malsain. / Curiosité malsaine. / Influence malsaine. / Entreprise malsaine.</t>
  </si>
  <si>
    <t xml:space="preserve">(personne) malicious: intended to harm or upset other people. </t>
  </si>
  <si>
    <t>menstrual ميه ن ستروال: connected with the time when a woman menstruates 
La masturbation peut réduire les douleurs physiques, y compris menstruelles</t>
  </si>
  <si>
    <t xml:space="preserve">*(médecine) morbid: too interested in unpleasant subjects, especially death. </t>
  </si>
  <si>
    <t>(somme) trifling: small or not important. / (détail) unimportant, trifling / (différence) negligible
elle a une influence non négligeable sur lui: she has a not inconsiderable / important influence over him.</t>
  </si>
  <si>
    <t>blackish / Qui tire sur le noir</t>
  </si>
  <si>
    <t>preliminary 
remarque préliminaire: preliminary remark.</t>
  </si>
  <si>
    <t>(une naissance, un bébé) premature / (une décision) premature / (un décès) untimely
il est prématuré de dresser un bilan de la situation: it's too early to assess the situation.</t>
  </si>
  <si>
    <t>*(considéré comme) presumed (presume:  to believe something to be true because it is very likely, although you are not certain ) / *(supposé) presumed, putative
Tout accusé, en l'absence de preuves, est présumé innocent: in the absence of proof, all defendants are presumed innocent / Max Dalbon est l'auteur présumé du pamphlet: Max Dalbon is presumed to be the author of this pamphlet</t>
  </si>
  <si>
    <t>doute</t>
  </si>
  <si>
    <t>(un soupçon) doubt</t>
  </si>
  <si>
    <t xml:space="preserve">provident  پروه ڨيه داه نت:  making arrangements for future needs, especially by saving money , /  prudent: avoiding risks and uncertainties; careful </t>
  </si>
  <si>
    <t>"nettoyé" clean, tidy. / (avant le nom) [en intensif] Own
Garder votre ville propre: keep your city clean/don't drop litter (small pieces of rubbish that have been left lying on the ground in public places). /  De mes propres yeux: with my own eyes. / Les propres paroles du prophète: the Prophet's own words.</t>
  </si>
  <si>
    <t>*(difficile à trouver) rare, uncommon / *(peu fréquent: frequent) rare
Ce qui est rare est cher: anything that's short supply is expensive. / Un musicien d'un rare talent: an exceptionally talented musician. / Plantes / timbres rares: rare plants / stamps.</t>
  </si>
  <si>
    <t>*(peu nombreux (en grand nombre)) few
Les rares électeurs qui ont voté pour lui: the few who voted for him. / Rares sont ceux qui l'apprécient: not many people like him. / Les visiteurs se font rares: there are fewer and fewer visitors.</t>
  </si>
  <si>
    <t>*(physiquement) repugnant: very unpleasant, causing a feeling of  disgust, disgusting, 
avoir un physique répugnant: to be repulsive. / odeur répugnante: disgusting smell. / tâche répugnante: revolting task.</t>
  </si>
  <si>
    <t>*(généralement) red 
rouge sang: bloodred. / rouge brique: brick-red.</t>
  </si>
  <si>
    <t>(malpropre = dirty) dirty, filthy, murky / (mauvais, désagréable) (familier) nasty
il est sale comme un cochon: he's filthy dirty./ c'est une sale affaire: it's a nasty business. / elle a un sale caractère: she has a filthy temper.</t>
  </si>
  <si>
    <t>"photo, article" sensational, scandalous /*(un prix) outrageous, extreme, shocking. 
Les loyers ont atteint des prix scandaleux: rents have reached outrageously high levels.</t>
  </si>
  <si>
    <t>*[pareil] similar, alike 
semblable à: similar to, like / je n'ai rien dit de semblable I said nothing of the sort ou no such thing /je n'avais jamais rien vu de semblable I had never seen anything like it ou the like of it</t>
  </si>
  <si>
    <t xml:space="preserve">*(peau, gencive) delicate, senstive / *(balance (scale), microphone) senstive, / *(direction (steering) de voiture) responsive
*trop sensible: oversensitive / *sensible à : sensitive to / </t>
  </si>
  <si>
    <t>*(fait avec des symboles) symbolic  / *(sans valeur réelle) token: a thing that you give or an action that you take which expresses your feelings or intentions, although it might have little practical effect , nominal 
langage / logique symbolique: symbolic language/logic. /une somme symbolique: a nominal amount/ un geste symbolique: a symbolic ou token gesture.</t>
  </si>
  <si>
    <t xml:space="preserve">*(lunettes) tinted : Tinted  glasses   (= glasses with slightly darkened lenses) are good for driving in bright sunlight. نظارة شمس / *(verre) tinted, stained. tinted  windows (= windows with darkened glass so that people cannot see into the car) . </t>
  </si>
  <si>
    <t xml:space="preserve">*telluric (of or pertaining to the earth; terrestrial) Qui concerne la Terre. / *Se dit d'une infection ayant pour origine des microbes qui se trouvent dans le sol (charbon bactérien, charbon bactéridien, tétanos).
courants telluriques: telluric currents. </t>
  </si>
  <si>
    <t>typical
contrat type: a model contract / erreur type: typical / classical mistake</t>
  </si>
  <si>
    <t>*biting (describes words or people that are criticizing someone or something, usually in a clever but unkind way), / *brusque (quick and rude in manner or speech)
excusez-moi de ces mots un peu vif: I apologize for having spoken rather sharply.</t>
  </si>
  <si>
    <t>(sexuellement) virile: describes a man, especially a young man, full of sexual strength and energy in a way that is considered attractive / Se dit d'un homme dont l'instinct (instinct  غريزة أن ستاه ن) sexuel est développé.</t>
  </si>
  <si>
    <t>manœuvre (un)</t>
  </si>
  <si>
    <t>(ouvrier) unskilled worker, labourer</t>
  </si>
  <si>
    <t>locateur, locatrice</t>
  </si>
  <si>
    <t>لوه كاه توه غ</t>
  </si>
  <si>
    <t>lessor, landlord</t>
  </si>
  <si>
    <t>reddition</t>
  </si>
  <si>
    <t>(militaire) surrender</t>
  </si>
  <si>
    <t>pipeline</t>
  </si>
  <si>
    <t>ريه ديس يوه ن</t>
  </si>
  <si>
    <t>garderie</t>
  </si>
  <si>
    <t>(de quartier) day-care center</t>
  </si>
  <si>
    <t>جاه غ دوه غى</t>
  </si>
  <si>
    <t>(adj. et nm.) antibiotic أن تى باه يوه تيه ك: a medicine or chemical that can destroy harmful bacteria in the body or limit their growth.</t>
  </si>
  <si>
    <t>(adjectif et nm.) antiseptic أنتى سيه پ تيه ك: a chemical used for preventing infection in an injury, especially by killing bacteria.</t>
  </si>
  <si>
    <t>(adjectif) - fungicidal / (nm.) - fungicide فونچى ساه يد : a chemical substance used to kill fungus or prevent it from growing.</t>
  </si>
  <si>
    <t>*(entièrement أون تيه غ مون: completely, entirely - croire, avoir raison) absolutely, entirely, / * (-ravi: delighted, faux) absolutely, completely / * (-défendu ديه فون دووه: forbidden) strictly
Personne, absolument personne ne doit sortir: no-one, absolutely no-one must go out.
Absolument pas: not at all. / Absolument rien: absolutely nothing, nothing whatsoever.</t>
  </si>
  <si>
    <t>*(à tout prix: obligatoirement = at all costs) absolutely / *(oui) absolutely
Il faut absolument lui parler: we must speak to him without fail, we simply must speak to him. / Vous y croyez? - Absolument!: Do you belive in it? - Totally. / Il a raison! - absolument! : he is right! - Absolutely!</t>
  </si>
  <si>
    <t>apparently أه پيه رنت لى: used to say that something seems to be true, although it is not certain. 
Maintenant, je n'ai apparemment plus de soucis dans ma salle de bains. / Apparemment cet endroit est un cul-de-sac. Remonter: apparently this place is a cul-de-sac. Go up again.</t>
  </si>
  <si>
    <t>in short, in a word
bref, ce n'est pas possible: anyway, it's not possible. / enfin bref, je n'ai pas envie d'y aller: well, basically, I don't want to go.</t>
  </si>
  <si>
    <t>*(dire) straight out, bluntly: If you speak bluntly, you speak without trying to be polite or considering other people's feelings.  / *(agir) straight / *(familier) (en intensif), downright: (especially of something bad) extremely or very great.
Je vais le quitter?  - Ah, carrément?: I'm going to leave him. -It's as serious as that, is it?
On gagne carrément un mètre: you gain a whole meter. / C'est carrément du vol / de la corruption: it's a daylight robbery/blatant corruption. blatant: describes something bad that is very obvious or intentional .</t>
  </si>
  <si>
    <t>*(manger) heartily  هارت لى:  enthusiastically, energetically and often loudly / copiously: in large amounts; more than enough / *(servir : donner - boission, un mets ميه: dish) generously
après un repas copieusement arrosé: after a meal washed down with generous amounts of wine.</t>
  </si>
  <si>
    <t xml:space="preserve">*(saluer: to say hello to) warmly, cordailly: cordial: friendly, but formal and polite / (of a feeling, especially dislike) strong . / *(dans la correspondance) kind regards. 
Ils se détesetent cordialement: the hearlty hate each other. </t>
  </si>
  <si>
    <t>surrounded by</t>
  </si>
  <si>
    <t>[appareils] domestic ou household electrical appliances</t>
  </si>
  <si>
    <t>إيه ليه ك تغوه ميه ناه چيه</t>
  </si>
  <si>
    <t>l'électroménager</t>
  </si>
  <si>
    <t>adjoining, adjacent
cour attenante à la maison: back yard adjoining the house</t>
  </si>
  <si>
    <t>attenant,e</t>
  </si>
  <si>
    <t>أه ت ناه ن</t>
  </si>
  <si>
    <t>avéré, e</t>
  </si>
  <si>
    <t>(fait, information) known, established. 
c'est un fait avéré que …:it is a known fact that …</t>
  </si>
  <si>
    <t>empiler</t>
  </si>
  <si>
    <t>أوه م پى ليه</t>
  </si>
  <si>
    <t>[mettre en tas] to pile up / [ranger en hauteur] to stack (up)</t>
  </si>
  <si>
    <t>fixation</t>
  </si>
  <si>
    <t>فيك ساه سيون</t>
  </si>
  <si>
    <t>[établissement - d'un prix] setting ; [ - d'un rendez-vous] making, fixing</t>
  </si>
  <si>
    <t>modique</t>
  </si>
  <si>
    <r>
      <rPr>
        <b/>
        <sz val="11"/>
        <color theme="1"/>
        <rFont val="Calibri"/>
        <family val="2"/>
        <scheme val="minor"/>
      </rPr>
      <t>[peu élevé - prix, rémunération] modest, small</t>
    </r>
    <r>
      <rPr>
        <sz val="11"/>
        <color theme="1"/>
        <rFont val="Calibri"/>
        <family val="2"/>
        <scheme val="minor"/>
      </rPr>
      <t xml:space="preserve">
et pour la modique somme de 100 euros, mesdames, je vous donne deux couvertures!: and for the modest sum of 100 euros, ladies, I'll give you two blankets!</t>
    </r>
  </si>
  <si>
    <t>موه ديك</t>
  </si>
  <si>
    <t>vessie</t>
  </si>
  <si>
    <t>ڨيه سى</t>
  </si>
  <si>
    <t>[anatomie &amp; zoologie] bladder</t>
  </si>
  <si>
    <t>once</t>
  </si>
  <si>
    <t>أوه نس</t>
  </si>
  <si>
    <r>
      <rPr>
        <b/>
        <sz val="11"/>
        <color theme="1"/>
        <rFont val="Calibri"/>
        <family val="2"/>
        <scheme val="minor"/>
      </rPr>
      <t>[mesure] ounce (1 troy ounce = 31.103 grams)</t>
    </r>
    <r>
      <rPr>
        <sz val="11"/>
        <color theme="1"/>
        <rFont val="Calibri"/>
        <family val="2"/>
        <scheme val="minor"/>
      </rPr>
      <t xml:space="preserve">
il n'a pas une once de bon sens he doesn't have an ounce of common sense</t>
    </r>
  </si>
  <si>
    <t>coing</t>
  </si>
  <si>
    <t>كواه</t>
  </si>
  <si>
    <t>(fruit) quince</t>
  </si>
  <si>
    <t>couvent</t>
  </si>
  <si>
    <t>كوه ڨون</t>
  </si>
  <si>
    <t>(de religieux) monastery, (de religieuses) convent
entrer au couvent: to enter a nunnery.</t>
  </si>
  <si>
    <t>tanner</t>
  </si>
  <si>
    <t>تاه نيه</t>
  </si>
  <si>
    <t>(familier) [harceler] to pester, to hassle
son fils le tanne pour avoir une moto: his son keeps pestering him for a motorbike</t>
  </si>
  <si>
    <t>chariot élévateur</t>
  </si>
  <si>
    <t>fork-lift truck</t>
  </si>
  <si>
    <t>started on May 2022</t>
  </si>
  <si>
    <t>connotation</t>
  </si>
  <si>
    <t>كوه نوه تاه س يوه ن</t>
  </si>
  <si>
    <t>connotation: an idea or feeling that a word invokes in addition to its literal or primary meaning.
"the word “discipline” has unhappy connotations of punishment and repression"</t>
  </si>
  <si>
    <t>connaissances</t>
  </si>
  <si>
    <t>(nom féminin pluriel) knowledge
avoir de solides connaissances en: to have a thorough knowledge of ou a good grounding in
avoir des connaissances sommaires en: to have a basic knowledge of, to know the rudiments of</t>
  </si>
  <si>
    <t>entreposeur</t>
  </si>
  <si>
    <t>warehouseman / Personne qui tient un entrepôt, qui est préposée à la garde de marchandises entreposées.</t>
  </si>
  <si>
    <t>أونتغ پوه زوه غ</t>
  </si>
  <si>
    <t>abordable</t>
  </si>
  <si>
    <t>[peu cher - prix] reasonable  [- produit] reasonably priced, affordable</t>
  </si>
  <si>
    <t>أه بوه غ داه بل</t>
  </si>
  <si>
    <t>cogner</t>
  </si>
  <si>
    <t>[sur une fenêtre, une porte] to knock</t>
  </si>
  <si>
    <t>mannequin</t>
  </si>
  <si>
    <t>ماه ن كاه ن</t>
  </si>
  <si>
    <t>[d'un défilé] model
elle est mannequin chez Zoot: she works as a model for Zoot</t>
  </si>
  <si>
    <t>de justesse</t>
  </si>
  <si>
    <t>چوه س تيه س</t>
  </si>
  <si>
    <t>just, barely, narrowly
j'ai eu mon permis de justesse: I only just passed my driving test / on a évité la collision de justesse: we very nearly had a crash</t>
  </si>
  <si>
    <t>faire un faux pas</t>
  </si>
  <si>
    <t>to trip, to stumble</t>
  </si>
  <si>
    <t>carpette</t>
  </si>
  <si>
    <t>كاه غ پيه ت</t>
  </si>
  <si>
    <t>[tapis] rug</t>
  </si>
  <si>
    <t>s'aplatir ou être (plat) comme une carpette devant quelqu'un</t>
  </si>
  <si>
    <t>[personne] to be spineless in front of somebody</t>
  </si>
  <si>
    <t xml:space="preserve"> lifting, hoisting    
appareil de levage: lifting appliance</t>
  </si>
  <si>
    <t>remaining</t>
  </si>
  <si>
    <t>Aunt Azza</t>
  </si>
  <si>
    <t>Metro Lady Janitor</t>
  </si>
  <si>
    <t>interurbain, e</t>
  </si>
  <si>
    <t xml:space="preserve">[télécommunications - un appel] (vieilli) long-distance </t>
  </si>
  <si>
    <t>soigné, e</t>
  </si>
  <si>
    <t>rembourrer</t>
  </si>
  <si>
    <t>[coussin, manteau] to pad   [siège] to stuff</t>
  </si>
  <si>
    <t>[fait avec soin - travail] neat, careful   [-dîner] carefully prepared</t>
  </si>
  <si>
    <t>tracas</t>
  </si>
  <si>
    <t>تغاه كاه</t>
  </si>
  <si>
    <t>[ennui, embarras]
cette affaire lui cause bien du tracas: this business is causing her a lot of worry ou upset</t>
  </si>
  <si>
    <t>lingot d'or / d'argent</t>
  </si>
  <si>
    <t>gold / silver bullion / bar</t>
  </si>
  <si>
    <t>لاه ن جوه</t>
  </si>
  <si>
    <t>stocker</t>
  </si>
  <si>
    <t>[avoir - en réserve] to (keep in) stock</t>
  </si>
  <si>
    <t>ستوه كيه</t>
  </si>
  <si>
    <t>abreuvoir</t>
  </si>
  <si>
    <t>1. Lieu, point d'eau, récipient ou dispositif permettant à l'animal de satisfaire son besoin en eau. /  2. Au Québec, dans les lieux publics, appareil pourvu d'un mécanisme commandant un jet d'eau potable.</t>
  </si>
  <si>
    <t>أه بغوه ڨواه غ</t>
  </si>
  <si>
    <t>consulat</t>
  </si>
  <si>
    <t>[résidence, bureaux] consulate</t>
  </si>
  <si>
    <t>كوه ن سوه لاه</t>
  </si>
  <si>
    <t>répartiteur, trice</t>
  </si>
  <si>
    <t>dispatcher, distributor / Personne qui a pour mission de répartir quelque chose.</t>
  </si>
  <si>
    <t>avoir de l'entregent</t>
  </si>
  <si>
    <t>to know how to handle people</t>
  </si>
  <si>
    <t>bris</t>
  </si>
  <si>
    <t>بغى</t>
  </si>
  <si>
    <t>أونتغ چوه ن</t>
  </si>
  <si>
    <t>[fragment] piece, fragment
des bris de glace: shards, fragments of glass</t>
  </si>
  <si>
    <t>transferred on Sep 21, 2022</t>
  </si>
  <si>
    <t>métis, métisse</t>
  </si>
  <si>
    <t>ميه تيس</t>
  </si>
  <si>
    <t>[personne] person of mixed race</t>
  </si>
  <si>
    <t>transferred on Feb 13, 2023</t>
  </si>
  <si>
    <t>new reamining balance</t>
  </si>
  <si>
    <t>transferred on July 30, 2023</t>
  </si>
  <si>
    <t>remaining balance</t>
  </si>
  <si>
    <t>new total @ August 20, 2023</t>
  </si>
  <si>
    <t>https://w.laroza.sbs/play.php?vid=Ew3IAvuY6</t>
  </si>
  <si>
    <t>ep 23</t>
  </si>
  <si>
    <t>https://www.youtube.com/playlist?list=PLx1Hrg5Bg3xrnm30dNPZ5q2R9J6Zz2vUq</t>
  </si>
  <si>
    <t>balance on March 19, 2024</t>
  </si>
  <si>
    <t>Engineers Club</t>
  </si>
  <si>
    <t>balance on Dec. 03, 2024</t>
  </si>
  <si>
    <t>balance on Feb. 18, 2025</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</si>
</sst>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F800]dddd\,\ mmmm\ dd\,\ yyyy"/>
    <numFmt numFmtId="165" formatCode="0.000"/>
  </numFmts>
  <fonts count="29" x14ac:knownFonts="1">
    <font>
      <sz val="11"/>
      <color theme="1"/>
      <name val="Calibri"/>
      <family val="2"/>
      <scheme val="minor"/>
    </font>
    <font>
      <b/>
      <sz val="11"/>
      <color theme="1"/>
      <name val="Calibri"/>
      <family val="2"/>
      <scheme val="minor"/>
    </font>
    <font>
      <sz val="16"/>
      <color theme="1"/>
      <name val="Calibri"/>
      <family val="2"/>
      <scheme val="minor"/>
    </font>
    <font>
      <b/>
      <sz val="11"/>
      <color rgb="FF00B050"/>
      <name val="Calibri"/>
      <family val="2"/>
      <scheme val="minor"/>
    </font>
    <font>
      <b/>
      <u/>
      <sz val="11"/>
      <color theme="1"/>
      <name val="Calibri"/>
      <family val="2"/>
      <scheme val="minor"/>
    </font>
    <font>
      <b/>
      <sz val="11"/>
      <color theme="0"/>
      <name val="Calibri"/>
      <family val="2"/>
      <scheme val="minor"/>
    </font>
    <font>
      <b/>
      <i/>
      <sz val="11"/>
      <color theme="1"/>
      <name val="Calibri"/>
      <family val="2"/>
      <scheme val="minor"/>
    </font>
    <font>
      <sz val="18"/>
      <color theme="1"/>
      <name val="Calibri"/>
      <family val="2"/>
      <scheme val="minor"/>
    </font>
    <font>
      <sz val="14"/>
      <color theme="1"/>
      <name val="Calibri"/>
      <family val="2"/>
      <scheme val="minor"/>
    </font>
    <font>
      <sz val="11"/>
      <color rgb="FFFF0000"/>
      <name val="Calibri"/>
      <family val="2"/>
      <scheme val="minor"/>
    </font>
    <font>
      <sz val="12"/>
      <color theme="1"/>
      <name val="Calibri"/>
      <family val="2"/>
      <scheme val="minor"/>
    </font>
    <font>
      <b/>
      <sz val="11"/>
      <color rgb="FFFF0000"/>
      <name val="Calibri"/>
      <family val="2"/>
      <scheme val="minor"/>
    </font>
    <font>
      <b/>
      <sz val="12"/>
      <color theme="1"/>
      <name val="Calibri"/>
      <family val="2"/>
      <scheme val="minor"/>
    </font>
    <font>
      <sz val="16"/>
      <color theme="1"/>
      <name val="Calibri"/>
      <family val="2"/>
      <scheme val="minor"/>
    </font>
    <font>
      <sz val="11"/>
      <name val="Calibri"/>
      <family val="2"/>
      <scheme val="minor"/>
    </font>
    <font>
      <sz val="16"/>
      <color rgb="FFFF0000"/>
      <name val="Calibri"/>
      <family val="2"/>
      <scheme val="minor"/>
    </font>
    <font>
      <sz val="16"/>
      <color theme="1"/>
      <name val="Calibri"/>
      <family val="2"/>
      <scheme val="minor"/>
    </font>
    <font>
      <sz val="11"/>
      <color theme="1"/>
      <name val="Calibri"/>
      <family val="2"/>
      <scheme val="minor"/>
    </font>
    <font>
      <sz val="16"/>
      <color theme="1"/>
      <name val="Calibri"/>
      <family val="2"/>
      <scheme val="minor"/>
    </font>
    <font>
      <sz val="16"/>
      <color theme="1"/>
      <name val="Calibri"/>
      <family val="2"/>
      <scheme val="minor"/>
    </font>
    <font>
      <sz val="11"/>
      <color rgb="FF002060"/>
      <name val="Calibri"/>
      <family val="2"/>
      <scheme val="minor"/>
    </font>
    <font>
      <sz val="16"/>
      <color theme="1"/>
      <name val="Calibri"/>
      <family val="2"/>
      <scheme val="minor"/>
    </font>
    <font>
      <sz val="16"/>
      <color theme="1"/>
      <name val="Calibri"/>
      <family val="2"/>
      <scheme val="minor"/>
    </font>
    <font>
      <strike/>
      <sz val="11"/>
      <color theme="1"/>
      <name val="Calibri"/>
      <family val="2"/>
      <scheme val="minor"/>
    </font>
    <font>
      <sz val="11"/>
      <color theme="1"/>
      <name val="Calibri"/>
      <family val="2"/>
      <scheme val="minor"/>
    </font>
    <font>
      <sz val="16"/>
      <color theme="1"/>
      <name val="Calibri"/>
      <family val="2"/>
      <scheme val="minor"/>
    </font>
    <font>
      <sz val="11"/>
      <color theme="1"/>
      <name val="Arial Unicode MS"/>
      <family val="2"/>
    </font>
    <font>
      <u/>
      <sz val="11"/>
      <color theme="1"/>
      <name val="Calibri"/>
      <family val="2"/>
      <scheme val="minor"/>
    </font>
    <font>
      <sz val="16"/>
      <color theme="1"/>
      <name val="Calibri"/>
      <scheme val="minor"/>
    </font>
  </fonts>
  <fills count="11">
    <fill>
      <patternFill patternType="none"/>
    </fill>
    <fill>
      <patternFill patternType="gray125"/>
    </fill>
    <fill>
      <patternFill patternType="solid">
        <fgColor theme="3" tint="-0.499984740745262"/>
        <bgColor indexed="64"/>
      </patternFill>
    </fill>
    <fill>
      <patternFill patternType="solid">
        <fgColor rgb="FFFFFF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auto="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92D050"/>
        <bgColor indexed="64"/>
      </patternFill>
    </fill>
  </fills>
  <borders count="7">
    <border>
      <left/>
      <right/>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top style="thin">
        <color theme="1"/>
      </top>
      <bottom/>
      <diagonal/>
    </border>
  </borders>
  <cellStyleXfs count="2">
    <xf numFmtId="0" fontId="0" fillId="0" borderId="0"/>
    <xf numFmtId="0" fontId="24" fillId="0" borderId="0"/>
  </cellStyleXfs>
  <cellXfs count="184">
    <xf numFmtId="0" fontId="0" fillId="0" borderId="0" xfId="0"/>
    <xf numFmtId="0" fontId="4" fillId="0" borderId="0" xfId="0" applyFont="1" applyAlignment="1">
      <alignment vertical="center" wrapText="1"/>
    </xf>
    <xf numFmtId="0" fontId="7" fillId="0" borderId="2" xfId="0" applyFont="1" applyBorder="1" applyAlignment="1">
      <alignment horizontal="center" vertical="center"/>
    </xf>
    <xf numFmtId="0" fontId="5" fillId="2" borderId="1" xfId="0" applyFont="1" applyFill="1" applyBorder="1" applyAlignment="1">
      <alignment horizontal="right" vertical="center" wrapText="1"/>
    </xf>
    <xf numFmtId="49" fontId="5" fillId="2" borderId="1" xfId="0" applyNumberFormat="1" applyFont="1" applyFill="1" applyBorder="1" applyAlignment="1">
      <alignment horizontal="center" vertical="center" wrapText="1"/>
    </xf>
    <xf numFmtId="49" fontId="0" fillId="0" borderId="0" xfId="0" applyNumberFormat="1" applyAlignment="1">
      <alignment horizontal="left" vertical="center" wrapText="1"/>
    </xf>
    <xf numFmtId="49" fontId="5" fillId="2" borderId="1" xfId="0" applyNumberFormat="1" applyFont="1" applyFill="1" applyBorder="1" applyAlignment="1">
      <alignment vertical="center" wrapText="1"/>
    </xf>
    <xf numFmtId="49" fontId="8" fillId="0" borderId="0" xfId="0" applyNumberFormat="1" applyFont="1" applyAlignment="1">
      <alignment horizontal="center" vertical="center" wrapText="1"/>
    </xf>
    <xf numFmtId="49" fontId="10" fillId="0" borderId="0" xfId="0" applyNumberFormat="1" applyFont="1" applyAlignment="1">
      <alignment horizontal="center" vertical="center" wrapText="1"/>
    </xf>
    <xf numFmtId="0" fontId="12" fillId="0" borderId="0" xfId="0" applyFont="1" applyAlignment="1">
      <alignment vertical="center" wrapText="1"/>
    </xf>
    <xf numFmtId="0" fontId="7" fillId="0" borderId="3" xfId="0" applyFont="1" applyBorder="1" applyAlignment="1">
      <alignment horizontal="center" vertical="center" wrapText="1"/>
    </xf>
    <xf numFmtId="49" fontId="8" fillId="0" borderId="0" xfId="0" quotePrefix="1" applyNumberFormat="1" applyFont="1" applyAlignment="1">
      <alignment horizontal="center" vertical="center" wrapText="1"/>
    </xf>
    <xf numFmtId="49" fontId="13" fillId="0" borderId="0" xfId="0" applyNumberFormat="1" applyFont="1" applyAlignment="1">
      <alignment horizontal="center" vertical="center" wrapText="1"/>
    </xf>
    <xf numFmtId="49" fontId="15" fillId="0" borderId="0" xfId="0" applyNumberFormat="1" applyFont="1" applyAlignment="1">
      <alignment horizontal="center" vertical="center" wrapText="1"/>
    </xf>
    <xf numFmtId="49" fontId="2" fillId="0" borderId="0" xfId="0" quotePrefix="1" applyNumberFormat="1" applyFont="1" applyAlignment="1">
      <alignment horizontal="center" vertical="center" wrapText="1"/>
    </xf>
    <xf numFmtId="49" fontId="9" fillId="0" borderId="0" xfId="0" applyNumberFormat="1" applyFont="1" applyAlignment="1">
      <alignment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6" xfId="0" applyBorder="1" applyAlignment="1">
      <alignment vertical="center" wrapText="1"/>
    </xf>
    <xf numFmtId="0" fontId="2" fillId="0" borderId="5" xfId="0" applyFont="1" applyBorder="1" applyAlignment="1">
      <alignment horizontal="center" vertical="center" wrapText="1"/>
    </xf>
    <xf numFmtId="0" fontId="0" fillId="0" borderId="5" xfId="0" applyBorder="1" applyAlignment="1">
      <alignment horizontal="left" vertical="center" wrapText="1"/>
    </xf>
    <xf numFmtId="0" fontId="2" fillId="0" borderId="6" xfId="0" applyFont="1" applyBorder="1" applyAlignment="1">
      <alignment horizontal="center" vertical="center" wrapText="1"/>
    </xf>
    <xf numFmtId="0" fontId="1" fillId="0" borderId="6" xfId="0" applyFont="1" applyBorder="1" applyAlignment="1">
      <alignment horizontal="left" vertical="center" wrapText="1"/>
    </xf>
    <xf numFmtId="0" fontId="8" fillId="0" borderId="6" xfId="0" applyFont="1" applyBorder="1" applyAlignment="1">
      <alignment horizontal="center" vertical="center" wrapText="1"/>
    </xf>
    <xf numFmtId="0" fontId="0" fillId="0" borderId="6" xfId="0" applyBorder="1" applyAlignment="1">
      <alignment wrapText="1"/>
    </xf>
    <xf numFmtId="0" fontId="0" fillId="0" borderId="6" xfId="0" applyBorder="1" applyAlignment="1">
      <alignment vertical="center"/>
    </xf>
    <xf numFmtId="49" fontId="0" fillId="0" borderId="6" xfId="0" applyNumberFormat="1" applyBorder="1" applyAlignment="1">
      <alignment vertical="center" wrapText="1"/>
    </xf>
    <xf numFmtId="0" fontId="5"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center" wrapText="1"/>
    </xf>
    <xf numFmtId="0" fontId="2" fillId="0" borderId="6" xfId="0" applyFont="1" applyBorder="1" applyAlignment="1">
      <alignment horizontal="left" vertical="center" wrapText="1"/>
    </xf>
    <xf numFmtId="0" fontId="5" fillId="0" borderId="0" xfId="0" applyFont="1" applyAlignment="1">
      <alignment horizontal="left" vertical="center" wrapText="1"/>
    </xf>
    <xf numFmtId="0" fontId="1" fillId="0" borderId="0" xfId="0" applyFont="1" applyAlignment="1">
      <alignment horizontal="left" vertical="center" wrapText="1"/>
    </xf>
    <xf numFmtId="0" fontId="1" fillId="0" borderId="6" xfId="0" applyFont="1" applyBorder="1" applyAlignment="1">
      <alignment vertical="center" wrapText="1"/>
    </xf>
    <xf numFmtId="49" fontId="16" fillId="0" borderId="0" xfId="0" applyNumberFormat="1" applyFont="1" applyAlignment="1">
      <alignment horizontal="center" vertical="center" wrapText="1"/>
    </xf>
    <xf numFmtId="0" fontId="17" fillId="0" borderId="6" xfId="0" applyFont="1" applyBorder="1" applyAlignment="1">
      <alignment horizontal="center" vertical="center" wrapText="1"/>
    </xf>
    <xf numFmtId="0" fontId="17" fillId="0" borderId="0" xfId="0" applyFont="1" applyAlignment="1">
      <alignment horizontal="center" vertical="center" wrapText="1"/>
    </xf>
    <xf numFmtId="0" fontId="18" fillId="0" borderId="6" xfId="0" applyFont="1" applyBorder="1" applyAlignment="1">
      <alignment horizontal="center" vertical="center" wrapText="1"/>
    </xf>
    <xf numFmtId="0" fontId="18" fillId="0" borderId="0" xfId="0" applyFont="1" applyAlignment="1">
      <alignment horizontal="center" vertical="center" wrapText="1"/>
    </xf>
    <xf numFmtId="0" fontId="17" fillId="0" borderId="6" xfId="0" applyFont="1" applyBorder="1" applyAlignment="1">
      <alignment horizontal="left" vertical="center" wrapText="1"/>
    </xf>
    <xf numFmtId="49" fontId="6" fillId="0" borderId="0" xfId="0" applyNumberFormat="1" applyFont="1" applyAlignment="1">
      <alignment vertical="center" wrapText="1"/>
    </xf>
    <xf numFmtId="0" fontId="0" fillId="0" borderId="6" xfId="0" quotePrefix="1" applyBorder="1" applyAlignment="1">
      <alignment horizontal="left" vertical="center" wrapText="1"/>
    </xf>
    <xf numFmtId="1" fontId="0" fillId="0" borderId="0" xfId="0" applyNumberFormat="1" applyAlignment="1">
      <alignment vertical="center" wrapText="1"/>
    </xf>
    <xf numFmtId="49" fontId="2" fillId="3" borderId="0" xfId="0" applyNumberFormat="1" applyFont="1" applyFill="1" applyAlignment="1">
      <alignment horizontal="center" vertical="center" wrapText="1"/>
    </xf>
    <xf numFmtId="0" fontId="2" fillId="3" borderId="6" xfId="0" applyFont="1" applyFill="1" applyBorder="1" applyAlignment="1">
      <alignment horizontal="center" vertical="center" wrapText="1"/>
    </xf>
    <xf numFmtId="49" fontId="19" fillId="0" borderId="0" xfId="0" applyNumberFormat="1" applyFont="1" applyAlignment="1">
      <alignment horizontal="center" vertical="center" wrapText="1"/>
    </xf>
    <xf numFmtId="49" fontId="14" fillId="0" borderId="0" xfId="0" applyNumberFormat="1" applyFont="1" applyAlignment="1">
      <alignment vertical="center" wrapText="1"/>
    </xf>
    <xf numFmtId="49" fontId="0" fillId="4" borderId="0" xfId="0" applyNumberFormat="1" applyFill="1" applyAlignment="1">
      <alignment vertical="center" wrapText="1"/>
    </xf>
    <xf numFmtId="0" fontId="1" fillId="0" borderId="6" xfId="0" quotePrefix="1" applyFont="1" applyBorder="1" applyAlignment="1">
      <alignment horizontal="left" vertical="center" wrapText="1"/>
    </xf>
    <xf numFmtId="49" fontId="21" fillId="0" borderId="0" xfId="0" applyNumberFormat="1" applyFont="1" applyAlignment="1">
      <alignment horizontal="center" vertical="center" wrapText="1"/>
    </xf>
    <xf numFmtId="0" fontId="0" fillId="0" borderId="0" xfId="0" applyAlignment="1">
      <alignment wrapText="1"/>
    </xf>
    <xf numFmtId="0" fontId="0" fillId="0" borderId="0" xfId="0" pivotButton="1"/>
    <xf numFmtId="0" fontId="0" fillId="0" borderId="0" xfId="0" applyAlignment="1">
      <alignment horizontal="left"/>
    </xf>
    <xf numFmtId="0" fontId="8" fillId="0" borderId="0" xfId="0" applyFont="1" applyAlignment="1">
      <alignment horizontal="center" vertical="center" wrapText="1"/>
    </xf>
    <xf numFmtId="0" fontId="0" fillId="0" borderId="0" xfId="0" applyAlignment="1">
      <alignment vertical="center" wrapText="1"/>
    </xf>
    <xf numFmtId="1" fontId="20" fillId="0" borderId="0" xfId="0" applyNumberFormat="1" applyFont="1" applyAlignment="1">
      <alignment vertical="center" wrapText="1"/>
    </xf>
    <xf numFmtId="0" fontId="14" fillId="0" borderId="0" xfId="0" applyFont="1" applyAlignment="1">
      <alignment vertical="center" wrapText="1"/>
    </xf>
    <xf numFmtId="49" fontId="0" fillId="0" borderId="0" xfId="0" applyNumberFormat="1" applyAlignment="1">
      <alignment horizontal="center" vertical="center" wrapText="1"/>
    </xf>
    <xf numFmtId="49" fontId="23" fillId="0" borderId="0" xfId="0" applyNumberFormat="1" applyFont="1" applyAlignment="1">
      <alignment horizontal="center" vertical="center" wrapText="1"/>
    </xf>
    <xf numFmtId="49" fontId="1" fillId="0" borderId="0" xfId="0" applyNumberFormat="1" applyFont="1" applyAlignment="1">
      <alignment horizontal="center" vertical="center" wrapText="1"/>
    </xf>
    <xf numFmtId="49" fontId="1" fillId="0" borderId="0" xfId="0" applyNumberFormat="1" applyFont="1" applyAlignment="1">
      <alignment horizontal="left" vertical="center"/>
    </xf>
    <xf numFmtId="49" fontId="5" fillId="2" borderId="1" xfId="0" quotePrefix="1" applyNumberFormat="1" applyFont="1" applyFill="1" applyBorder="1" applyAlignment="1">
      <alignment vertical="center" wrapText="1"/>
    </xf>
    <xf numFmtId="0" fontId="0" fillId="0" borderId="0" xfId="0" applyAlignment="1">
      <alignment vertical="center"/>
    </xf>
    <xf numFmtId="49" fontId="22" fillId="0" borderId="0" xfId="0" applyNumberFormat="1" applyFont="1" applyAlignment="1">
      <alignment horizontal="center" vertical="center" wrapText="1"/>
    </xf>
    <xf numFmtId="49" fontId="1" fillId="0" borderId="0" xfId="0" applyNumberFormat="1" applyFont="1" applyAlignment="1">
      <alignment vertical="center" wrapText="1"/>
    </xf>
    <xf numFmtId="0" fontId="24" fillId="0" borderId="6" xfId="0" applyFont="1" applyBorder="1" applyAlignment="1">
      <alignment horizontal="center" vertical="center" wrapText="1"/>
    </xf>
    <xf numFmtId="0" fontId="24" fillId="0" borderId="0" xfId="0" applyFont="1" applyAlignment="1">
      <alignment horizontal="center" vertical="center" wrapText="1"/>
    </xf>
    <xf numFmtId="0" fontId="25" fillId="0" borderId="6" xfId="0" applyFont="1" applyBorder="1" applyAlignment="1">
      <alignment horizontal="center" vertical="center" wrapText="1"/>
    </xf>
    <xf numFmtId="0" fontId="25" fillId="0" borderId="0" xfId="0" applyFont="1" applyAlignment="1">
      <alignment horizontal="center" vertical="center" wrapText="1"/>
    </xf>
    <xf numFmtId="0" fontId="24" fillId="0" borderId="6" xfId="0" applyFont="1" applyBorder="1" applyAlignment="1">
      <alignment horizontal="left" vertical="center" wrapText="1"/>
    </xf>
    <xf numFmtId="0" fontId="3" fillId="0" borderId="0" xfId="0" applyFont="1" applyAlignment="1">
      <alignment vertical="center" wrapText="1"/>
    </xf>
    <xf numFmtId="0" fontId="8" fillId="0" borderId="0" xfId="0" applyFont="1" applyAlignment="1">
      <alignment vertical="center" wrapText="1"/>
    </xf>
    <xf numFmtId="49" fontId="0" fillId="0" borderId="0" xfId="0" quotePrefix="1" applyNumberFormat="1" applyAlignment="1">
      <alignment horizontal="center" vertical="center" wrapText="1"/>
    </xf>
    <xf numFmtId="0" fontId="11" fillId="0" borderId="0" xfId="0" applyFont="1"/>
    <xf numFmtId="49" fontId="0" fillId="3" borderId="0" xfId="0" applyNumberFormat="1" applyFill="1" applyAlignment="1">
      <alignment horizontal="center" vertical="center" wrapText="1"/>
    </xf>
    <xf numFmtId="43" fontId="2" fillId="0" borderId="0" xfId="1" applyNumberFormat="1" applyFont="1" applyAlignment="1">
      <alignment horizontal="center" vertical="center" wrapText="1"/>
    </xf>
    <xf numFmtId="0" fontId="26" fillId="0" borderId="0" xfId="0" applyFont="1" applyAlignment="1">
      <alignment horizontal="left" vertical="center" wrapText="1"/>
    </xf>
    <xf numFmtId="0" fontId="0" fillId="0" borderId="0" xfId="0" applyAlignment="1">
      <alignment horizontal="center" vertical="center"/>
    </xf>
    <xf numFmtId="0" fontId="0" fillId="3" borderId="0" xfId="0" applyFill="1"/>
    <xf numFmtId="0" fontId="0" fillId="5" borderId="0" xfId="0" applyFill="1"/>
    <xf numFmtId="0" fontId="0" fillId="6" borderId="0" xfId="0" applyFill="1"/>
    <xf numFmtId="0" fontId="0" fillId="0" borderId="0" xfId="0"/>
    <xf numFmtId="0" fontId="0" fillId="0" borderId="6" xfId="0" applyBorder="1" applyAlignment="1">
      <alignment horizontal="left" vertical="center" wrapText="1"/>
    </xf>
    <xf numFmtId="0" fontId="0" fillId="0" borderId="0" xfId="0"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0" fontId="0" fillId="0" borderId="0" xfId="0" applyFont="1" applyAlignment="1">
      <alignment horizontal="center" vertical="center" wrapText="1"/>
    </xf>
    <xf numFmtId="0" fontId="0" fillId="0" borderId="6" xfId="0" applyFont="1" applyBorder="1" applyAlignment="1">
      <alignment horizontal="left" vertical="center" wrapText="1"/>
    </xf>
    <xf numFmtId="0" fontId="0" fillId="0" borderId="0" xfId="0" applyFill="1"/>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0" fontId="0" fillId="0" borderId="6" xfId="0" quotePrefix="1" applyFont="1" applyBorder="1" applyAlignment="1">
      <alignment horizontal="lef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0" fontId="0" fillId="0" borderId="0" xfId="0" applyNumberFormat="1"/>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1" fontId="0" fillId="7" borderId="0" xfId="0" applyNumberFormat="1" applyFill="1" applyAlignment="1">
      <alignment vertical="center" wrapText="1"/>
    </xf>
    <xf numFmtId="49" fontId="28"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Fon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xf numFmtId="15" fontId="0" fillId="0" borderId="0" xfId="0" applyNumberFormat="1" applyAlignment="1">
      <alignment horizontal="center" vertical="center"/>
    </xf>
    <xf numFmtId="15" fontId="0" fillId="0" borderId="0" xfId="0" applyNumberFormat="1" applyAlignment="1">
      <alignment horizontal="center" vertical="center" wrapText="1"/>
    </xf>
    <xf numFmtId="0" fontId="26" fillId="0" borderId="0" xfId="0" applyFont="1" applyAlignment="1">
      <alignment horizontal="right" vertical="center" wrapText="1"/>
    </xf>
    <xf numFmtId="2" fontId="26" fillId="0" borderId="0" xfId="0" applyNumberFormat="1" applyFont="1" applyAlignment="1">
      <alignment horizontal="left" vertical="center" wrapText="1"/>
    </xf>
    <xf numFmtId="0" fontId="1" fillId="0" borderId="0" xfId="0" applyFont="1" applyAlignment="1">
      <alignment horizontal="left" vertical="center"/>
    </xf>
    <xf numFmtId="0" fontId="26" fillId="0" borderId="0" xfId="0" applyFont="1" applyAlignment="1">
      <alignment horizontal="left" vertical="center"/>
    </xf>
    <xf numFmtId="164" fontId="0" fillId="0" borderId="0" xfId="0" applyNumberFormat="1"/>
    <xf numFmtId="15" fontId="0" fillId="0" borderId="0" xfId="0" applyNumberFormat="1"/>
    <xf numFmtId="49" fontId="0" fillId="0" borderId="0" xfId="0" applyNumberFormat="1" applyAlignment="1">
      <alignment vertical="center" wrapText="1"/>
    </xf>
    <xf numFmtId="49" fontId="2" fillId="0" borderId="0" xfId="0" applyNumberFormat="1" applyFont="1" applyAlignment="1">
      <alignment horizontal="center" vertical="center" wrapText="1"/>
    </xf>
    <xf numFmtId="49" fontId="0" fillId="0" borderId="0" xfId="0" quotePrefix="1" applyNumberFormat="1" applyFont="1" applyAlignment="1">
      <alignment vertical="center" wrapText="1"/>
    </xf>
    <xf numFmtId="0" fontId="0" fillId="0" borderId="0" xfId="0" applyFont="1" applyAlignment="1">
      <alignment vertical="center" wrapText="1"/>
    </xf>
    <xf numFmtId="49" fontId="0" fillId="0" borderId="0" xfId="0" applyNumberFormat="1" applyFont="1" applyAlignment="1">
      <alignment horizontal="left" vertical="center" wrapText="1"/>
    </xf>
    <xf numFmtId="0" fontId="0" fillId="0" borderId="0" xfId="0" applyFont="1" applyAlignment="1">
      <alignment horizontal="left" vertical="center" wrapText="1"/>
    </xf>
    <xf numFmtId="0" fontId="0" fillId="0" borderId="0" xfId="0" quotePrefix="1" applyFont="1" applyAlignment="1">
      <alignment vertical="center" wrapText="1"/>
    </xf>
    <xf numFmtId="0" fontId="4" fillId="0" borderId="0" xfId="0" applyFont="1" applyAlignment="1">
      <alignment vertical="center"/>
    </xf>
    <xf numFmtId="165" fontId="0" fillId="8" borderId="0" xfId="0" applyNumberFormat="1" applyFill="1" applyAlignment="1">
      <alignment vertical="center" wrapText="1"/>
    </xf>
    <xf numFmtId="0" fontId="0" fillId="8" borderId="0" xfId="0" applyFill="1" applyAlignment="1">
      <alignment vertical="center" wrapText="1"/>
    </xf>
    <xf numFmtId="1" fontId="0" fillId="0" borderId="0" xfId="0" applyNumberFormat="1" applyFill="1" applyAlignment="1">
      <alignment vertical="center" wrapText="1"/>
    </xf>
    <xf numFmtId="49" fontId="0" fillId="3" borderId="0" xfId="0" applyNumberFormat="1" applyFont="1" applyFill="1" applyAlignment="1">
      <alignment vertical="center" wrapText="1"/>
    </xf>
    <xf numFmtId="49" fontId="0" fillId="0" borderId="0" xfId="0" applyNumberFormat="1" applyFont="1" applyFill="1" applyAlignment="1">
      <alignment vertical="center" wrapText="1"/>
    </xf>
    <xf numFmtId="0" fontId="0" fillId="9" borderId="2" xfId="0" applyFill="1" applyBorder="1"/>
    <xf numFmtId="0" fontId="0" fillId="0" borderId="0" xfId="0" applyFill="1" applyBorder="1"/>
    <xf numFmtId="0" fontId="0" fillId="0" borderId="1" xfId="0" applyBorder="1"/>
    <xf numFmtId="15" fontId="0" fillId="0" borderId="1" xfId="0" applyNumberFormat="1" applyBorder="1"/>
    <xf numFmtId="49" fontId="0" fillId="0" borderId="0" xfId="0" applyNumberFormat="1" applyAlignment="1">
      <alignment vertical="center" wrapText="1"/>
    </xf>
    <xf numFmtId="0" fontId="0" fillId="10" borderId="2" xfId="0" applyFill="1" applyBorder="1"/>
    <xf numFmtId="0" fontId="0" fillId="10" borderId="2" xfId="0" applyFont="1" applyFill="1" applyBorder="1"/>
    <xf numFmtId="15" fontId="1" fillId="0" borderId="0" xfId="0" applyNumberFormat="1" applyFont="1"/>
    <xf numFmtId="0" fontId="0" fillId="0" borderId="0" xfId="0" applyFont="1"/>
    <xf numFmtId="0" fontId="0" fillId="8" borderId="0" xfId="0" applyFill="1"/>
    <xf numFmtId="0" fontId="1" fillId="0" borderId="4" xfId="0" applyFont="1" applyBorder="1" applyAlignment="1">
      <alignment horizontal="left" vertical="center" wrapText="1"/>
    </xf>
    <xf numFmtId="49" fontId="0" fillId="0" borderId="0" xfId="0" applyNumberFormat="1" applyAlignment="1">
      <alignment vertical="center" wrapText="1"/>
    </xf>
    <xf numFmtId="49" fontId="2" fillId="0" borderId="0" xfId="0" applyNumberFormat="1" applyFont="1" applyAlignment="1">
      <alignment horizontal="center" vertical="center" wrapText="1"/>
    </xf>
  </cellXfs>
  <cellStyles count="2">
    <cellStyle name="Comma" xfId="1" builtinId="3"/>
    <cellStyle name="Normal" xfId="0" builtinId="0"/>
  </cellStyles>
  <dxfs count="57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ndense val="0"/>
        <extend val="0"/>
        <outline val="0"/>
        <shadow val="0"/>
        <vertAlign val="baseline"/>
        <sz val="16"/>
        <color theme="1"/>
        <name val="Calibri"/>
        <scheme val="minor"/>
      </font>
      <fill>
        <patternFill>
          <fgColor indexed="64"/>
          <bgColor indexed="65"/>
        </patternFill>
      </fill>
      <alignment horizontal="center" vertical="center" wrapText="1"/>
      <border outline="0">
        <left/>
        <right/>
        <top style="thin">
          <color theme="1"/>
        </top>
        <bottom/>
      </border>
    </dxf>
    <dxf>
      <font>
        <strike val="0"/>
        <condense val="0"/>
        <extend val="0"/>
        <outline val="0"/>
        <shadow val="0"/>
        <vertAlign val="baseline"/>
        <sz val="11"/>
        <color theme="1"/>
        <name val="Calibri"/>
        <scheme val="minor"/>
      </font>
      <fill>
        <patternFill>
          <fgColor indexed="64"/>
          <bgColor indexed="65"/>
        </patternFill>
      </fill>
      <alignment horizontal="left" vertical="center" wrapText="1"/>
      <border outline="0">
        <left/>
        <right/>
        <top style="thin">
          <color theme="1"/>
        </top>
        <bottom/>
      </border>
    </dxf>
    <dxf>
      <font>
        <strike val="0"/>
        <condense val="0"/>
        <extend val="0"/>
        <outline val="0"/>
        <shadow val="0"/>
        <vertAlign val="baseline"/>
        <sz val="11"/>
        <color theme="1"/>
        <name val="Calibri"/>
        <scheme val="minor"/>
      </font>
      <fill>
        <patternFill>
          <fgColor indexed="64"/>
          <bgColor indexed="65"/>
        </patternFill>
      </fill>
      <alignment horizontal="left" vertical="center" wrapText="1"/>
      <border outline="0">
        <left/>
        <right/>
        <top style="thin">
          <color theme="1"/>
        </top>
        <bottom/>
      </border>
    </dxf>
    <dxf>
      <font>
        <strike val="0"/>
        <condense val="0"/>
        <extend val="0"/>
        <outline val="0"/>
        <shadow val="0"/>
        <vertAlign val="baseline"/>
        <sz val="11"/>
        <color theme="1"/>
        <name val="Calibri"/>
        <scheme val="minor"/>
      </font>
      <fill>
        <patternFill>
          <fgColor indexed="64"/>
          <bgColor indexed="65"/>
        </patternFill>
      </fill>
      <alignment horizontal="left" vertical="center" wrapText="1"/>
      <border outline="0">
        <left/>
        <right/>
        <top style="thin">
          <color theme="1"/>
        </top>
        <bottom/>
      </border>
    </dxf>
    <dxf>
      <font>
        <strike val="0"/>
        <condense val="0"/>
        <extend val="0"/>
        <outline val="0"/>
        <shadow val="0"/>
        <vertAlign val="baseline"/>
        <sz val="16"/>
        <color theme="1"/>
        <name val="Calibri"/>
        <scheme val="minor"/>
      </font>
      <fill>
        <patternFill>
          <fgColor indexed="64"/>
          <bgColor indexed="65"/>
        </patternFill>
      </fill>
      <alignment horizontal="center" vertical="center" wrapText="1"/>
      <border>
        <left/>
        <right/>
        <top style="thin">
          <color theme="1"/>
        </top>
        <bottom/>
        <vertical/>
        <horizontal/>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border>
        <left/>
        <right/>
        <top style="thin">
          <color theme="1"/>
        </top>
        <bottom/>
        <vertical/>
        <horizontal/>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border>
        <left/>
        <right/>
        <top style="thin">
          <color theme="1"/>
        </top>
        <bottom/>
        <vertical/>
        <horizontal/>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border>
        <left/>
        <right/>
        <top style="thin">
          <color theme="1"/>
        </top>
        <bottom/>
        <vertical/>
        <horizontal/>
      </border>
    </dxf>
    <dxf>
      <border outline="0">
        <left style="thin">
          <color theme="1"/>
        </left>
        <right style="thin">
          <color theme="1"/>
        </right>
        <top style="thin">
          <color theme="1"/>
        </top>
        <bottom style="thin">
          <color theme="1"/>
        </bottom>
      </border>
    </dxf>
    <dxf>
      <font>
        <strike val="0"/>
        <condense val="0"/>
        <extend val="0"/>
        <outline val="0"/>
        <shadow val="0"/>
        <vertAlign val="baseline"/>
        <sz val="11"/>
        <color theme="1"/>
        <name val="Calibri"/>
        <scheme val="minor"/>
      </font>
      <fill>
        <patternFill>
          <fgColor indexed="64"/>
          <bgColor indexed="65"/>
        </patternFill>
      </fill>
      <alignment horizontal="center" vertical="center" wrapText="1"/>
    </dxf>
    <dxf>
      <font>
        <b/>
        <strike val="0"/>
        <condense val="0"/>
        <extend val="0"/>
        <outline val="0"/>
        <shadow val="0"/>
        <vertAlign val="baseline"/>
        <sz val="11"/>
        <color theme="0"/>
        <name val="Calibri"/>
        <scheme val="minor"/>
      </font>
      <fill>
        <patternFill>
          <fgColor indexed="64"/>
          <bgColor indexed="65"/>
        </patternFill>
      </fill>
      <alignment horizontal="center" vertical="center" wrapText="1"/>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30" formatCode="@"/>
      <alignment horizontal="general" vertical="center" wrapText="1"/>
    </dxf>
    <dxf>
      <font>
        <strike val="0"/>
        <condense val="0"/>
        <extend val="0"/>
        <outline val="0"/>
        <shadow val="0"/>
        <vertAlign val="baseline"/>
        <sz val="16"/>
        <color theme="1"/>
        <name val="Calibri"/>
        <scheme val="minor"/>
      </font>
      <numFmt numFmtId="30" formatCode="@"/>
      <alignment horizontal="center" vertical="center" wrapText="1"/>
    </dxf>
    <dxf>
      <alignment horizontal="general" vertical="center" wrapText="1"/>
    </dxf>
    <dxf>
      <numFmt numFmtId="30" formatCode="@"/>
      <alignment horizontal="general" vertical="center" wrapText="1"/>
    </dxf>
    <dxf>
      <numFmt numFmtId="30" formatCode="@"/>
      <alignment horizontal="general" vertical="center" wrapText="1"/>
    </dxf>
    <dxf>
      <numFmt numFmtId="30" formatCode="@"/>
      <alignment horizontal="general" vertical="center" wrapText="1"/>
    </dxf>
    <dxf>
      <numFmt numFmtId="30" formatCode="@"/>
      <alignment horizontal="general" vertical="center" wrapText="1"/>
    </dxf>
    <dxf>
      <numFmt numFmtId="1" formatCode="0"/>
      <fill>
        <patternFill>
          <fgColor indexed="64"/>
          <bgColor auto="1"/>
        </patternFill>
      </fill>
      <alignment horizontal="general" vertical="center" wrapText="1"/>
    </dxf>
    <dxf>
      <border outline="0">
        <left/>
        <right/>
        <top style="medium">
          <color indexed="64"/>
        </top>
        <bottom/>
      </border>
    </dxf>
    <dxf>
      <alignment horizontal="general" vertical="center" wrapText="1"/>
    </dxf>
    <dxf>
      <border outline="0">
        <left/>
        <right/>
        <top/>
        <bottom style="medium">
          <color indexed="64"/>
        </bottom>
      </border>
    </dxf>
    <dxf>
      <font>
        <b/>
        <strike val="0"/>
        <condense val="0"/>
        <extend val="0"/>
        <outline val="0"/>
        <shadow val="0"/>
        <vertAlign val="baseline"/>
        <sz val="11"/>
        <color theme="0"/>
        <name val="Calibri"/>
        <scheme val="minor"/>
      </font>
      <fill>
        <patternFill patternType="solid">
          <fgColor indexed="64"/>
          <bgColor theme="3" tint="-0.499984740745262"/>
        </patternFill>
      </fill>
      <alignment horizontal="general" vertical="center" wrapText="1"/>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r>
              <a:rPr lang="en-US"/>
              <a:t>None</a:t>
            </a:r>
          </a:p>
        </c:rich>
      </c:tx>
      <c:overlay val="0"/>
    </c:title>
    <c:autoTitleDeleted val="0"/>
    <c:plotArea>
      <c:layout/>
      <c:barChart>
        <c:barDir val="col"/>
        <c:grouping val="clustered"/>
        <c:varyColors val="0"/>
        <c:ser>
          <c:idx val="0"/>
          <c:order val="0"/>
          <c:tx>
            <c:strRef>
              <c:f>'État des lieux - Français'!$C$4</c:f>
              <c:strCache>
                <c:ptCount val="1"/>
                <c:pt idx="0">
                  <c:v>Count of Mot</c:v>
                </c:pt>
              </c:strCache>
            </c:strRef>
          </c:tx>
          <c:spPr>
            <a:ln>
              <a:prstDash val="solid"/>
            </a:ln>
          </c:spPr>
          <c:invertIfNegative val="0"/>
          <c:cat>
            <c:strRef>
              <c:f>'État des lieux - Français'!$B$5:$B$37</c:f>
              <c:strCache>
                <c:ptCount val="33"/>
                <c:pt idx="0">
                  <c:v>animal</c:v>
                </c:pt>
                <c:pt idx="1">
                  <c:v>appartement</c:v>
                </c:pt>
                <c:pt idx="2">
                  <c:v>automobile</c:v>
                </c:pt>
                <c:pt idx="3">
                  <c:v>chimie</c:v>
                </c:pt>
                <c:pt idx="4">
                  <c:v>corps</c:v>
                </c:pt>
                <c:pt idx="5">
                  <c:v>crime</c:v>
                </c:pt>
                <c:pt idx="6">
                  <c:v>cuisine</c:v>
                </c:pt>
                <c:pt idx="7">
                  <c:v>droit</c:v>
                </c:pt>
                <c:pt idx="8">
                  <c:v>éducation</c:v>
                </c:pt>
                <c:pt idx="9">
                  <c:v>électronique</c:v>
                </c:pt>
                <c:pt idx="10">
                  <c:v>emploi</c:v>
                </c:pt>
                <c:pt idx="11">
                  <c:v>finance</c:v>
                </c:pt>
                <c:pt idx="12">
                  <c:v>forage</c:v>
                </c:pt>
                <c:pt idx="13">
                  <c:v>fruit</c:v>
                </c:pt>
                <c:pt idx="14">
                  <c:v>informatique</c:v>
                </c:pt>
                <c:pt idx="15">
                  <c:v>insecte</c:v>
                </c:pt>
                <c:pt idx="16">
                  <c:v>légume</c:v>
                </c:pt>
                <c:pt idx="17">
                  <c:v>médecine</c:v>
                </c:pt>
                <c:pt idx="18">
                  <c:v>musique</c:v>
                </c:pt>
                <c:pt idx="19">
                  <c:v>pays</c:v>
                </c:pt>
                <c:pt idx="20">
                  <c:v>politique</c:v>
                </c:pt>
                <c:pt idx="21">
                  <c:v>religion</c:v>
                </c:pt>
                <c:pt idx="22">
                  <c:v>réparation</c:v>
                </c:pt>
                <c:pt idx="23">
                  <c:v>sexe</c:v>
                </c:pt>
                <c:pt idx="24">
                  <c:v>sport</c:v>
                </c:pt>
                <c:pt idx="25">
                  <c:v>vêtement</c:v>
                </c:pt>
                <c:pt idx="26">
                  <c:v>vide</c:v>
                </c:pt>
                <c:pt idx="27">
                  <c:v>vin</c:v>
                </c:pt>
                <c:pt idx="28">
                  <c:v>vulgaire</c:v>
                </c:pt>
                <c:pt idx="29">
                  <c:v>militaire</c:v>
                </c:pt>
                <c:pt idx="30">
                  <c:v>plante</c:v>
                </c:pt>
                <c:pt idx="31">
                  <c:v>astronautique</c:v>
                </c:pt>
                <c:pt idx="32">
                  <c:v>Grand Total</c:v>
                </c:pt>
              </c:strCache>
            </c:strRef>
          </c:cat>
          <c:val>
            <c:numRef>
              <c:f>'État des lieux - Français'!$C$5:$C$37</c:f>
              <c:numCache>
                <c:formatCode>General</c:formatCode>
                <c:ptCount val="33"/>
                <c:pt idx="0">
                  <c:v>108</c:v>
                </c:pt>
                <c:pt idx="1">
                  <c:v>306</c:v>
                </c:pt>
                <c:pt idx="2">
                  <c:v>101</c:v>
                </c:pt>
                <c:pt idx="3">
                  <c:v>54</c:v>
                </c:pt>
                <c:pt idx="4">
                  <c:v>127</c:v>
                </c:pt>
                <c:pt idx="5">
                  <c:v>215</c:v>
                </c:pt>
                <c:pt idx="6">
                  <c:v>251</c:v>
                </c:pt>
                <c:pt idx="7">
                  <c:v>112</c:v>
                </c:pt>
                <c:pt idx="8">
                  <c:v>195</c:v>
                </c:pt>
                <c:pt idx="9">
                  <c:v>42</c:v>
                </c:pt>
                <c:pt idx="10">
                  <c:v>485</c:v>
                </c:pt>
                <c:pt idx="11">
                  <c:v>121</c:v>
                </c:pt>
                <c:pt idx="12">
                  <c:v>288</c:v>
                </c:pt>
                <c:pt idx="13">
                  <c:v>26</c:v>
                </c:pt>
                <c:pt idx="14">
                  <c:v>63</c:v>
                </c:pt>
                <c:pt idx="15">
                  <c:v>22</c:v>
                </c:pt>
                <c:pt idx="16">
                  <c:v>26</c:v>
                </c:pt>
                <c:pt idx="17">
                  <c:v>262</c:v>
                </c:pt>
                <c:pt idx="18">
                  <c:v>53</c:v>
                </c:pt>
                <c:pt idx="19">
                  <c:v>121</c:v>
                </c:pt>
                <c:pt idx="20">
                  <c:v>143</c:v>
                </c:pt>
                <c:pt idx="21">
                  <c:v>123</c:v>
                </c:pt>
                <c:pt idx="22">
                  <c:v>129</c:v>
                </c:pt>
                <c:pt idx="23">
                  <c:v>33</c:v>
                </c:pt>
                <c:pt idx="24">
                  <c:v>103</c:v>
                </c:pt>
                <c:pt idx="25">
                  <c:v>157</c:v>
                </c:pt>
                <c:pt idx="26">
                  <c:v>5377</c:v>
                </c:pt>
                <c:pt idx="27">
                  <c:v>31</c:v>
                </c:pt>
                <c:pt idx="28">
                  <c:v>42</c:v>
                </c:pt>
                <c:pt idx="29">
                  <c:v>33</c:v>
                </c:pt>
                <c:pt idx="30">
                  <c:v>13</c:v>
                </c:pt>
                <c:pt idx="31">
                  <c:v>2</c:v>
                </c:pt>
                <c:pt idx="32">
                  <c:v>9164</c:v>
                </c:pt>
              </c:numCache>
            </c:numRef>
          </c:val>
        </c:ser>
        <c:dLbls>
          <c:showLegendKey val="0"/>
          <c:showVal val="1"/>
          <c:showCatName val="0"/>
          <c:showSerName val="0"/>
          <c:showPercent val="0"/>
          <c:showBubbleSize val="0"/>
        </c:dLbls>
        <c:gapWidth val="150"/>
        <c:overlap val="-25"/>
        <c:axId val="135648384"/>
        <c:axId val="135649920"/>
      </c:barChart>
      <c:catAx>
        <c:axId val="135648384"/>
        <c:scaling>
          <c:orientation val="minMax"/>
        </c:scaling>
        <c:delete val="0"/>
        <c:axPos val="b"/>
        <c:majorTickMark val="none"/>
        <c:minorTickMark val="none"/>
        <c:tickLblPos val="nextTo"/>
        <c:crossAx val="135649920"/>
        <c:crosses val="autoZero"/>
        <c:auto val="1"/>
        <c:lblAlgn val="ctr"/>
        <c:lblOffset val="100"/>
        <c:noMultiLvlLbl val="0"/>
      </c:catAx>
      <c:valAx>
        <c:axId val="135649920"/>
        <c:scaling>
          <c:orientation val="minMax"/>
        </c:scaling>
        <c:delete val="1"/>
        <c:axPos val="l"/>
        <c:numFmt formatCode="General" sourceLinked="1"/>
        <c:majorTickMark val="out"/>
        <c:minorTickMark val="none"/>
        <c:tickLblPos val="nextTo"/>
        <c:crossAx val="135648384"/>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371475</xdr:colOff>
      <xdr:row>38</xdr:row>
      <xdr:rowOff>171449</xdr:rowOff>
    </xdr:from>
    <xdr:to>
      <xdr:col>24</xdr:col>
      <xdr:colOff>190500</xdr:colOff>
      <xdr:row>65</xdr:row>
      <xdr:rowOff>85725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hmed" refreshedDate="43897.950210995368" createdVersion="4" refreshedVersion="4" minRefreshableVersion="3" recordCount="11442">
  <cacheSource type="worksheet">
    <worksheetSource name="Table1"/>
  </cacheSource>
  <cacheFields count="8">
    <cacheField name="#" numFmtId="1">
      <sharedItems containsBlank="1" containsMixedTypes="1" containsNumber="1" containsInteger="1" minValue="1" maxValue="196"/>
    </cacheField>
    <cacheField name="Mot" numFmtId="0">
      <sharedItems containsBlank="1"/>
    </cacheField>
    <cacheField name="Classement" numFmtId="0">
      <sharedItems containsBlank="1" count="32">
        <s v="adj."/>
        <s v="adj. et nm."/>
        <s v="adverbe"/>
        <s v="expression"/>
        <s v="adverbe relatif"/>
        <s v="conjonction"/>
        <s v="déterminant"/>
        <s v="gérondif"/>
        <s v="interjection"/>
        <s v="nom propre"/>
        <s v="préfixe"/>
        <s v="préposition"/>
        <s v="pronom"/>
        <s v="pronom démonstratif"/>
        <s v="pronom indéfini"/>
        <s v="pronom indéfini pluriel"/>
        <s v="pronom relatif"/>
        <s v="proverbe"/>
        <s v="un"/>
        <s v="un, une"/>
        <s v="une"/>
        <s v="v."/>
        <s v="verbe plus préposition"/>
        <s v="verbe pronominal"/>
        <s v="verbe pronominal plus préposition"/>
        <s v="passé simple"/>
        <s v="un "/>
        <s v="onomatopée"/>
        <s v=" une"/>
        <s v="nm"/>
        <m/>
        <s v="ture" u="1"/>
      </sharedItems>
    </cacheField>
    <cacheField name="Plus" numFmtId="0">
      <sharedItems containsBlank="1"/>
    </cacheField>
    <cacheField name="++" numFmtId="0">
      <sharedItems containsBlank="1" count="94">
        <s v="vide"/>
        <s v="chimie"/>
        <s v="forage"/>
        <s v="crime"/>
        <s v="droit"/>
        <s v="éducation"/>
        <s v="emploi"/>
        <s v="animal"/>
        <s v="médecine"/>
        <s v="cuisine"/>
        <s v="vin"/>
        <s v="vêtement"/>
        <s v="informatique"/>
        <s v="politique"/>
        <s v="automobile"/>
        <s v="finance"/>
        <s v="pays"/>
        <s v="corps"/>
        <s v="religion"/>
        <s v="appartement"/>
        <s v="réparation"/>
        <s v="musique"/>
        <s v="vulgaire"/>
        <s v="électronique"/>
        <s v="sport"/>
        <s v="sexe"/>
        <s v="fruit"/>
        <s v="légume"/>
        <s v="insecte"/>
        <s v="militaire"/>
        <s v="plante"/>
        <s v="passé simple"/>
        <s v="astronautique"/>
        <m/>
        <s v="surprendre" u="1"/>
        <s v="sortir" u="1"/>
        <s v="se souvenir" u="1"/>
        <s v="croire" u="1"/>
        <s v="atteindre" u="1"/>
        <s v="être" u="1"/>
        <s v="mourir" u="1"/>
        <s v="reprendre" u="1"/>
        <s v="retenir" u="1"/>
        <s v="descendre" u="1"/>
        <s v="suspendre" u="1"/>
        <s v="revenir" u="1"/>
        <s v="savoir" u="1"/>
        <s v="acquérir" u="1"/>
        <s v="répondre" u="1"/>
        <s v="recevoir" u="1"/>
        <s v="émettre" u="1"/>
        <s v="mettre" u="1"/>
        <s v="naître" u="1"/>
        <s v="entendre" u="1"/>
        <s v="parvenir" u="1"/>
        <s v="étendre" u="1"/>
        <s v="se taire" u="1"/>
        <s v="vouloir" u="1"/>
        <s v="sourire" u="1"/>
        <s v="accroître" u="1"/>
        <s v="obtenir" u="1"/>
        <s v="s'épanouir" u="1"/>
        <s v="éteindre" u="1"/>
        <s v="conduire" u="1"/>
        <s v="aller" u="1"/>
        <s v="vivre" u="1"/>
        <s v="devoir" u="1"/>
        <s v="attendre" u="1"/>
        <s v="prendre" u="1"/>
        <s v="accueillir" u="1"/>
        <s v="remettre" u="1"/>
        <s v="se rendre" u="1"/>
        <s v="bondir" u="1"/>
        <s v="interrompre" u="1"/>
        <s v="boire" u="1"/>
        <s v="voir" u="1"/>
        <s v="pouvoir" u="1"/>
        <s v="avoir" u="1"/>
        <s v="faire" u="1"/>
        <s v="s'emplir" u="1"/>
        <s v="s'asseoir" u="1"/>
        <s v="poursuivre" u="1"/>
        <s v="ouvrir" u="1"/>
        <s v="tendre" u="1"/>
        <s v="devenir" u="1"/>
        <s v="paraître" u="1"/>
        <s v="se lancer" u="1"/>
        <s v="survernir" u="1"/>
        <s v="perdre" u="1"/>
        <s v="venir" u="1"/>
        <s v="partir" u="1"/>
        <s v="recueillir" u="1"/>
        <s v="comprendre" u="1"/>
        <s v="lire" u="1"/>
      </sharedItems>
    </cacheField>
    <cacheField name="+++" numFmtId="0">
      <sharedItems containsBlank="1"/>
    </cacheField>
    <cacheField name="Prononciation" numFmtId="0">
      <sharedItems containsBlank="1"/>
    </cacheField>
    <cacheField name="Significa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1442">
  <r>
    <n v="1"/>
    <s v="aberrant, e"/>
    <x v="0"/>
    <s v="vide"/>
    <x v="0"/>
    <s v="vide"/>
    <s v="أه بيه غان"/>
    <s v="*[comportement] deviant, aberrant: different from what is typical or usual, especially in an unacceptable way / *[prix] ridiculous / *[idée] preposterous : formal very silly or stupid , absurd"/>
  </r>
  <r>
    <n v="2"/>
    <s v="abominable"/>
    <x v="0"/>
    <s v="vide"/>
    <x v="0"/>
    <s v="vide"/>
    <s v="أه بوه مى ناه بل"/>
    <s v="*(désagréable - temps, odeur) appalling (very bad) / Extrêmement désagréable ; très mauvais, affreux (horrible) / *Qui est physiquement repoussant (repulsive) ou qui provoque le dégoût (disgust), la répulsion (repulsion)"/>
  </r>
  <r>
    <n v="3"/>
    <s v="absolu, e"/>
    <x v="0"/>
    <s v="vide"/>
    <x v="0"/>
    <s v="vide"/>
    <s v="أپ سوه لوو"/>
    <s v="(total - liberté) absolute, complete. (-repos) complete. (-silence) total"/>
  </r>
  <r>
    <n v="4"/>
    <s v="abstrait, abstraite"/>
    <x v="0"/>
    <s v="vide"/>
    <x v="0"/>
    <s v="vide"/>
    <s v="أه پ س تغيه"/>
    <s v="(conçu par l'esprit) abstract: existing as an idea, feeling or quality, not as a material object "/>
  </r>
  <r>
    <n v="5"/>
    <s v="abusif, ive"/>
    <x v="0"/>
    <s v="vide"/>
    <x v="0"/>
    <s v="vide"/>
    <s v="أبوه زيف"/>
    <s v="&quot;immodéré&quot; excessive L'emploi abusif des insecticides. /*(incorrect) misused l'emploi abusif du mot &quot;réaliser&quot;: misuse of the word &quot;réaliser&quot;."/>
  </r>
  <r>
    <n v="6"/>
    <s v="accablant, e"/>
    <x v="0"/>
    <s v="vide"/>
    <x v="0"/>
    <s v="vide"/>
    <s v="أه كاه بلان"/>
    <s v="(vérité, temoignage, preuve) damning: describes a report, finding, remark, etc. which includes a lot of criticism or which shows clearly that someone is wrong, guilty or has behaved very badly."/>
  </r>
  <r>
    <n v="7"/>
    <s v="acceptable"/>
    <x v="0"/>
    <s v="vide"/>
    <x v="0"/>
    <s v="vide"/>
    <s v="أكسيه پ تابل"/>
    <s v="*(offre, condition) acceptable /*(prix) fair, reasonable"/>
  </r>
  <r>
    <n v="8"/>
    <s v="accidenté, e"/>
    <x v="0"/>
    <s v="vide"/>
    <x v="0"/>
    <s v="vide"/>
    <s v="أكسى دون تيه"/>
    <s v="*(endommagé - une voiture, un avion) damaged _x000a_*(inégal - un terrain) uneven, broken, irregular"/>
  </r>
  <r>
    <n v="9"/>
    <s v="accro (adj.)"/>
    <x v="0"/>
    <s v="vide"/>
    <x v="0"/>
    <s v="vide"/>
    <s v="أه كغو"/>
    <s v="hooked: enjoying something so much that you are unable to stop having, watching, doing, etc. it. Être accro à quelque chose: to be hooked on sth."/>
  </r>
  <r>
    <n v="10"/>
    <s v="acerbe"/>
    <x v="0"/>
    <s v="vide"/>
    <x v="0"/>
    <s v="vide"/>
    <s v="أه سيه غب"/>
    <s v="(une parole, une critique) cutting, acerbic: describes something that is spoken or written in a way that is direct, clever and cruel. / D'un ton acerbe: crisply. Crisp:  describes a way of speaking, writing or behaving that is quick, confident and effective."/>
  </r>
  <r>
    <n v="11"/>
    <s v="acharné, e"/>
    <x v="0"/>
    <s v="vide"/>
    <x v="0"/>
    <s v="vide"/>
    <s v="أه شاه غ نيه"/>
    <s v="(un combat, une lutte) rentless, hard / Qui manifeste une ardeur (passion, enthusiasm  أه غ دوه غ) opiniâtre (stubborn  أوه بين ياه تغ)_x000a_Après une lutte acharnée contre le feu, on a parvenu à l'éteindre."/>
  </r>
  <r>
    <n v="12"/>
    <s v="acidulé, e"/>
    <x v="0"/>
    <s v="vide"/>
    <x v="1"/>
    <s v="vide"/>
    <s v="أه سي دوه ليه"/>
    <s v="(chimie) acidic, acidulous"/>
  </r>
  <r>
    <n v="13"/>
    <s v="adéquat, e"/>
    <x v="0"/>
    <s v="vide"/>
    <x v="0"/>
    <s v="vide"/>
    <s v="أه ديه كواه"/>
    <s v="suitable, appropriate"/>
  </r>
  <r>
    <n v="14"/>
    <s v="admissible"/>
    <x v="0"/>
    <s v="vide"/>
    <x v="0"/>
    <s v="vide"/>
    <s v="أد مى سيبل"/>
    <s v="(procédé, excuse) acceptable il n'est pas admissible que… : its unacceptable that…"/>
  </r>
  <r>
    <n v="15"/>
    <s v="aérien, ienne"/>
    <x v="0"/>
    <s v="vide"/>
    <x v="0"/>
    <s v="vide"/>
    <s v="أه أيه غ يان / ينن"/>
    <s v="*(aéronautique) air, aerial / *(à l'air libre - câble) overhead"/>
  </r>
  <r>
    <n v="16"/>
    <s v="affleurant, e"/>
    <x v="0"/>
    <s v="vide"/>
    <x v="2"/>
    <s v="vide"/>
    <s v="أه فلوه غاه ن / غاه نت"/>
    <s v="être au même niveau de sol._x000a_Un élément de base est fixé sur l’extrémité affleurante du tubage cimenté sur place. "/>
  </r>
  <r>
    <n v="17"/>
    <s v="affreux, euse"/>
    <x v="0"/>
    <s v="vide"/>
    <x v="3"/>
    <s v="vide"/>
    <s v="أف غووه"/>
    <s v="(très désagréable) horrible, dreadful, awful. (répugnant: repugnant, disgusting) horrible"/>
  </r>
  <r>
    <n v="18"/>
    <s v="affriolant, e"/>
    <x v="0"/>
    <s v="vide"/>
    <x v="0"/>
    <s v="vide"/>
    <s v="أه فغيوه لان"/>
    <s v="alluring, appealing (attractive, sexy) des dessous affrionlants: sexy underwear."/>
  </r>
  <r>
    <n v="19"/>
    <s v="agité, e"/>
    <x v="0"/>
    <s v="vide"/>
    <x v="0"/>
    <s v="vide"/>
    <s v="أه چى تيه"/>
    <s v="*(mer) stormy, rough / *''troublé - vie&quot; hectic: full of activity; very busy and fast / &quot;nuit, sommeil&quot; restless, disturbed. Une nuit agitée: a restless night."/>
  </r>
  <r>
    <n v="20"/>
    <s v="agréable"/>
    <x v="0"/>
    <s v="vide"/>
    <x v="0"/>
    <s v="vide"/>
    <s v="أجغيه يابل"/>
    <s v="nice, pleasant, "/>
  </r>
  <r>
    <n v="21"/>
    <s v="agréé, e"/>
    <x v="0"/>
    <s v="vide"/>
    <x v="4"/>
    <s v="vide"/>
    <s v="أه جغيه ييه"/>
    <s v="(droit) registered le centre agréé TCF le plus proche de votre domicile: the registered TCF center nearest to your home."/>
  </r>
  <r>
    <n v="22"/>
    <s v="agrégé, e (professeur)"/>
    <x v="0"/>
    <s v="vide"/>
    <x v="5"/>
    <s v="vide"/>
    <s v="أج غيه چيه"/>
    <s v="*(Université (f.) ءونى ڨيه غ سى تيه) who has passed the agrégation (f. أج غيه جاه سيون) : high-level competitive examination for teachers."/>
  </r>
  <r>
    <n v="23"/>
    <s v="ahurissant, e"/>
    <x v="0"/>
    <s v="vide"/>
    <x v="0"/>
    <s v="vide"/>
    <s v="أه ءوه غى سان"/>
    <s v="stunning: extremely beautiful or attractive "/>
  </r>
  <r>
    <n v="24"/>
    <s v="aise (adj.)"/>
    <x v="0"/>
    <s v="vide"/>
    <x v="0"/>
    <s v="vide"/>
    <s v="أيه زز"/>
    <s v="delighted. Je suis bien aise de vous revoir: I'm delighted to see you again."/>
  </r>
  <r>
    <n v="25"/>
    <s v="aisé, e"/>
    <x v="0"/>
    <s v="vide"/>
    <x v="0"/>
    <s v="vide"/>
    <s v="أيه زيه"/>
    <s v="(facile) easy"/>
  </r>
  <r>
    <n v="26"/>
    <s v="aléatoire"/>
    <x v="0"/>
    <s v="vide"/>
    <x v="0"/>
    <s v="vide"/>
    <s v="أليا تواغ"/>
    <s v="*random, /-risky, hazardous"/>
  </r>
  <r>
    <n v="27"/>
    <s v="alimentaire"/>
    <x v="0"/>
    <s v="vide"/>
    <x v="0"/>
    <s v="vide"/>
    <s v="أه لى مون تيه غ"/>
    <s v="*(le commerce et la médecine) food sac/papier alimentaire: bag/paper for wrapping food."/>
  </r>
  <r>
    <n v="28"/>
    <s v="alléchant, e"/>
    <x v="0"/>
    <s v="vide"/>
    <x v="6"/>
    <s v="vide"/>
    <s v="أليه شان"/>
    <s v="&quot;plat, une odeur&quot; mouth-watering, appetizing. &quot;proposition, projet, offre&quot; tempting, enticing (something which is enticing attracts you to it by offering you advantages or pleasure) "/>
  </r>
  <r>
    <n v="29"/>
    <s v="alphabétique"/>
    <x v="0"/>
    <s v="vide"/>
    <x v="6"/>
    <s v="vide"/>
    <s v="أل فاه بيه تيك"/>
    <s v="alphabetic, alphabetical"/>
  </r>
  <r>
    <n v="30"/>
    <s v="ambiant, e"/>
    <x v="0"/>
    <s v="vide"/>
    <x v="2"/>
    <s v="vide"/>
    <s v="أوم بياه ن / بياه نت"/>
    <s v="*(une température) ambient: (especially of environmental conditions) existing in the surrounding area."/>
  </r>
  <r>
    <n v="31"/>
    <s v="amovible"/>
    <x v="0"/>
    <s v="vide"/>
    <x v="0"/>
    <s v="vide"/>
    <s v="أه موه ڨيبل"/>
    <s v="removable"/>
  </r>
  <r>
    <n v="32"/>
    <s v="animal, e"/>
    <x v="0"/>
    <s v="vide"/>
    <x v="7"/>
    <s v="vide"/>
    <s v="أه نى ماه ل"/>
    <s v="animal"/>
  </r>
  <r>
    <n v="33"/>
    <s v="anormal, e"/>
    <x v="0"/>
    <s v="vide"/>
    <x v="0"/>
    <s v="vide"/>
    <s v="أه نوه غ ماه ل"/>
    <s v="abnormal, unusual"/>
  </r>
  <r>
    <n v="34"/>
    <s v="antibactérien, ne"/>
    <x v="0"/>
    <s v="vide"/>
    <x v="8"/>
    <s v="vide"/>
    <s v="أونتى باك تيه غ ياه ن /يه نن"/>
    <s v="antibacterial أنتى باك تيه ر ياه ل: intended to kill or reduce the harmful effects of bacteria especially when used on the skin ."/>
  </r>
  <r>
    <n v="35"/>
    <s v="antique"/>
    <x v="0"/>
    <s v="vide"/>
    <x v="0"/>
    <s v="vide"/>
    <s v="أون تيك"/>
    <s v="old, antique"/>
  </r>
  <r>
    <n v="36"/>
    <s v="aphrodisiaque"/>
    <x v="0"/>
    <s v="vide"/>
    <x v="8"/>
    <s v="vide"/>
    <s v="اه فغو ديز ياك"/>
    <s v="aphrodisiac: something, usually a drug or food, which is believed to cause sexual  desire  in people ."/>
  </r>
  <r>
    <n v="37"/>
    <s v="apparent, e"/>
    <x v="0"/>
    <s v="vide"/>
    <x v="0"/>
    <s v="vide"/>
    <s v="أه پاه غون"/>
    <s v="apparent, visible, evident"/>
  </r>
  <r>
    <n v="38"/>
    <s v="appétissant, e"/>
    <x v="0"/>
    <s v="vide"/>
    <x v="9"/>
    <s v="vide"/>
    <s v="أه پيه تى ساه ن / ساه نت"/>
    <s v="(une odeur, un mets: dish) appetizing: describes food or smells that make you want to eat, mouthwatering _x000a_L’homme s’est ainsi demandé ce qu’il se passe quand on fait bouillir… du cola. Et le résultat ne donne pas vraiment envie de goûter la texture caoutchouteuse qui en ressort au bout de quelques minutes. L’eau s’évapore, le sucre reste pour donner un mélange noir pas très appétissant. : The man wondered what happens when one boils cola. And the result is not really encouraging to taste the rubbery texture that resulted in few minutes. the water evaporates, the sugar stays to give a black mixture that is not very appetizing."/>
  </r>
  <r>
    <n v="39"/>
    <s v="approprié, e"/>
    <x v="0"/>
    <s v="vide"/>
    <x v="0"/>
    <s v="vide"/>
    <s v="أه پغوه پغ ييه"/>
    <s v="appropriate, suitable, apposite: formal suitable and right for the occasion. "/>
  </r>
  <r>
    <n v="40"/>
    <s v="aquatique"/>
    <x v="0"/>
    <s v="vide"/>
    <x v="0"/>
    <s v="vide"/>
    <s v="أه كواه تيك"/>
    <s v="aquatic, water"/>
  </r>
  <r>
    <n v="41"/>
    <s v="arbitraire"/>
    <x v="0"/>
    <s v="vide"/>
    <x v="0"/>
    <s v="vide"/>
    <s v="أغبيت غيغ"/>
    <s v="« choix, arrestation » arbitrary: based on chance rather than being planned or based on reason .  عَشوائى"/>
  </r>
  <r>
    <n v="42"/>
    <s v="ardu, e"/>
    <x v="0"/>
    <s v="vide"/>
    <x v="6"/>
    <s v="vide"/>
    <s v="أه غ دوه"/>
    <s v="(difficile - un problème, une question) tough, difficult, (-une tâche) hard, arduous:difficult, needing a lot of effort and energy."/>
  </r>
  <r>
    <n v="43"/>
    <s v="argileux / euse"/>
    <x v="0"/>
    <s v="vide"/>
    <x v="2"/>
    <s v="vide"/>
    <s v="أغچيلو"/>
    <s v="clayey, clayish"/>
  </r>
  <r>
    <n v="44"/>
    <s v="aromatique"/>
    <x v="0"/>
    <s v="vide"/>
    <x v="0"/>
    <s v="vide"/>
    <s v="أه غوه ماه تيك"/>
    <s v="aromatic, fragrant"/>
  </r>
  <r>
    <n v="45"/>
    <s v="arrosé, e"/>
    <x v="0"/>
    <s v="vide"/>
    <x v="10"/>
    <s v="vide"/>
    <s v="أه غوه زيه"/>
    <s v="(accompagné d'alcool) (familier) Café arrosé, dans lequel on a versé de l'alcool."/>
  </r>
  <r>
    <n v="46"/>
    <s v="artificiel, le"/>
    <x v="0"/>
    <s v="vide"/>
    <x v="0"/>
    <s v="vide"/>
    <s v="أه غ تى فيس ييه ل"/>
    <s v="*(un colorant كوه لوه غاه ن: dye, pigment, une fleur: flower فلوه غ, une lumière, une intelligence, une insémination أن سيه مى ناه س يون: insemination: inseminate إن سيه م نيه ت: to put a male animal's sperm into a female animal, either by the sexual act or by an artificial method ) artificial / *(un lac لاه ك: lake, une soie صواه: silk) artificial, man-made_x000a_*(une perle پيه غل : pearl) artificial, imitation. Les paradis artificiels: drug-induced euphoria (extreme happiness, sometimes more than is reasonable in a particular situation يووه فوه ر ياه)."/>
  </r>
  <r>
    <n v="47"/>
    <s v="artisanal, e"/>
    <x v="0"/>
    <s v="vide"/>
    <x v="6"/>
    <s v="vide"/>
    <s v="أغتى زاه نال"/>
    <s v="(traditionnel - méthode, travail) traditional un fauteuil fabriqué d'une façon artisanale: a hand-made armchair. / une bombe de fabrication artisanale: a home-made bomb."/>
  </r>
  <r>
    <n v="48"/>
    <s v="ascensionnel, le"/>
    <x v="0"/>
    <s v="vide"/>
    <x v="0"/>
    <s v="vide"/>
    <s v="أه سون سيوه نيه لل"/>
    <s v="upward"/>
  </r>
  <r>
    <n v="49"/>
    <s v="assorti, e"/>
    <x v="0"/>
    <s v="vide"/>
    <x v="11"/>
    <s v="vide"/>
    <s v="أه سوه غتى"/>
    <s v="(en harmonie) matching, having a match un couple bien assorti: a well-matched couple./ lex deux couleurs sont très bien assorties: the two colors match perfectly."/>
  </r>
  <r>
    <n v="50"/>
    <s v="astucieux, euse"/>
    <x v="0"/>
    <s v="vide"/>
    <x v="0"/>
    <s v="vide"/>
    <s v="أه ستوه س يوه"/>
    <s v="clever, shrewd: having or based on a clear understanding and good judgment of a situation, resulting in an advantage "/>
  </r>
  <r>
    <n v="51"/>
    <s v="atroce"/>
    <x v="0"/>
    <s v="vide"/>
    <x v="3"/>
    <s v="vide"/>
    <s v="أه ت غوه س"/>
    <s v="*(cruel: cruel) atrocious: violent and shocking, foul des scènes atroces: horrifying / gruesome scenes./ leur vengeance fut atroce: their revenge was awesome. (insupportable) dreadful, atrocious. Il est mort dans d'atroces souffrances: he died in dreadful pain."/>
  </r>
  <r>
    <n v="52"/>
    <s v="atténuant, e"/>
    <x v="0"/>
    <s v="vide"/>
    <x v="0"/>
    <s v="vide"/>
    <s v="أه تيه ن واه ن / نت"/>
    <s v="(une excuse, une circonstance) mitigating: Formal - making something less harmful, unpleasant or bad "/>
  </r>
  <r>
    <n v="53"/>
    <s v="attrayant, e"/>
    <x v="0"/>
    <s v="vide"/>
    <x v="0"/>
    <s v="vide"/>
    <s v="أه تغاه يان"/>
    <s v="*(homme, femme) good-looking, attractive / *(une suggestion: idea, suggestion  سوه ج جيه ست يون) attractive, appealing"/>
  </r>
  <r>
    <n v="54"/>
    <s v="au large"/>
    <x v="0"/>
    <s v="vide"/>
    <x v="0"/>
    <s v="vide"/>
    <s v="لاغچ"/>
    <s v="offshore, at sea. Au large de la Holland: offshore Holland"/>
  </r>
  <r>
    <n v="55"/>
    <s v="aucun, aucune"/>
    <x v="0"/>
    <s v="vide"/>
    <x v="0"/>
    <s v="vide"/>
    <s v="أوه كان / أوه كوون"/>
    <s v="*none. Aucune décision n'a encore été prise: no decision has been reached yet._x000a_*any. Il est plus fort qu'aucun de vos hommes: he's stronger than any of your men."/>
  </r>
  <r>
    <n v="56"/>
    <s v="audacieux, se"/>
    <x v="0"/>
    <s v="vide"/>
    <x v="0"/>
    <s v="vide"/>
    <s v="أوداسيوز"/>
    <s v="&quot;courageux&quot; daring, bold, audacious"/>
  </r>
  <r>
    <n v="57"/>
    <s v="audible"/>
    <x v="0"/>
    <s v="vide"/>
    <x v="12"/>
    <s v="vide"/>
    <s v="أوه ديبل"/>
    <s v="audible. _x000a_règle ton micro, tu es à peine audible: adjust your microphone, we can barely hear you."/>
  </r>
  <r>
    <n v="58"/>
    <s v="autodidacte"/>
    <x v="0"/>
    <s v="vide"/>
    <x v="5"/>
    <s v="vide"/>
    <s v="أوه توه دى داه كت"/>
    <s v="self-taught, sel-educated"/>
  </r>
  <r>
    <n v="59"/>
    <s v="autoproclamé, e"/>
    <x v="0"/>
    <s v="vide"/>
    <x v="13"/>
    <s v="vide"/>
    <s v="أوه توه پغوه كلاه ميه"/>
    <s v="Proclamé (publicly announced) de sa propre autorité : Président autoproclamé. République autoproclamée."/>
  </r>
  <r>
    <n v="60"/>
    <s v="autoritaire"/>
    <x v="0"/>
    <s v="vide"/>
    <x v="0"/>
    <s v="vide"/>
    <s v="أوتو غى تيه غ"/>
    <s v="authoritarian: demanding that people totally obey and refusing to allow them freedom to act as they wish._x000a_Une mère autoritaire: an authoritarian mother (like Sara from Marocco was telling me) "/>
  </r>
  <r>
    <n v="61"/>
    <s v="auxiliaire"/>
    <x v="0"/>
    <s v="vide"/>
    <x v="5"/>
    <s v="vide"/>
    <s v="أوه كسى لييه غ"/>
    <s v="*(linguistique) auxiliary / *(technologie) auxiliary, standby/ *(annexe = subsidary, related) assistant, auxiliary"/>
  </r>
  <r>
    <n v="62"/>
    <s v="avachi, e"/>
    <x v="0"/>
    <s v="vide"/>
    <x v="11"/>
    <s v="vide"/>
    <s v="أه ڨا شى"/>
    <s v="(sans tenue - vêtement, gâteau, chapeau, chaussure) collapsed, shapeless"/>
  </r>
  <r>
    <n v="63"/>
    <s v="avant"/>
    <x v="0"/>
    <s v="vide"/>
    <x v="14"/>
    <s v="vide"/>
    <s v="أ ڨون"/>
    <s v="(une roue: wheel, un siège, une partie: part) front"/>
  </r>
  <r>
    <n v="64"/>
    <s v="avantageux, euse"/>
    <x v="0"/>
    <s v="vide"/>
    <x v="0"/>
    <s v="vide"/>
    <s v="أه ڨوه ن تاه چوه"/>
    <s v="(condition, situation) favourable, better     _x000a_c'est une offre très avantageuse: it’s an excellent bargain."/>
  </r>
  <r>
    <n v="65"/>
    <s v="aviaire"/>
    <x v="0"/>
    <s v="vide"/>
    <x v="8"/>
    <s v="vide"/>
    <s v="أه ڨييه غ"/>
    <s v="Se dit des maladies des oiseaux. / avian"/>
  </r>
  <r>
    <n v="66"/>
    <s v="bancable ou banquable"/>
    <x v="0"/>
    <s v="vide"/>
    <x v="15"/>
    <s v="vide"/>
    <s v="بون كاه بل"/>
    <s v="(effet) bankable: likely to make money "/>
  </r>
  <r>
    <n v="67"/>
    <s v="banni, e"/>
    <x v="0"/>
    <s v="vide"/>
    <x v="13"/>
    <s v="vide"/>
    <s v="بانيى"/>
    <s v="banned, banished (to get rid of something completely), exiled"/>
  </r>
  <r>
    <n v="68"/>
    <s v="baraqué, e"/>
    <x v="0"/>
    <s v="vide"/>
    <x v="0"/>
    <s v="vide"/>
    <s v="باه غاه كيه"/>
    <s v="(familier) muscular, hefty, beefy un type baraqué: a great hulk of a man."/>
  </r>
  <r>
    <n v="69"/>
    <s v="basique"/>
    <x v="0"/>
    <s v="vide"/>
    <x v="1"/>
    <s v="vide"/>
    <s v="باه زيك"/>
    <s v="(la chimie) basic"/>
  </r>
  <r>
    <n v="70"/>
    <s v="biélorusse"/>
    <x v="0"/>
    <s v="vide"/>
    <x v="16"/>
    <s v="vide"/>
    <s v="بييه لوه غوه سس"/>
    <s v="Belorussian: someone from Bellarussia"/>
  </r>
  <r>
    <n v="71"/>
    <s v="bigouden"/>
    <x v="0"/>
    <s v="vide"/>
    <x v="16"/>
    <s v="vide"/>
    <s v="بى جوه دان"/>
    <s v="from the Bigouden area (of Brittany). La Bretagne est une entité (entity أونتى تيه) géographique et culturelle à l'identité forte, notamment marquée par son histoire. Elle occupe une péninsule, à l'extrémité ouest de la France,"/>
  </r>
  <r>
    <n v="72"/>
    <s v="bilingue"/>
    <x v="0"/>
    <s v="vide"/>
    <x v="5"/>
    <s v="vide"/>
    <s v="بى لانج"/>
    <s v="bilingual"/>
  </r>
  <r>
    <n v="73"/>
    <s v="bio"/>
    <x v="0"/>
    <s v="vide"/>
    <x v="9"/>
    <s v="vide"/>
    <s v="بيوه"/>
    <s v="(une nourriture, un style de vie) organic"/>
  </r>
  <r>
    <n v="74"/>
    <s v="blanc, blanche"/>
    <x v="0"/>
    <s v="vide"/>
    <x v="11"/>
    <s v="vide"/>
    <s v="بلون / بلوه نش"/>
    <s v="*(une couleur) white avoir les cheveux blancs: to be white-haired, snowy-haired. / que tu es blanc! : how pale you look!"/>
  </r>
  <r>
    <n v="75"/>
    <s v="bleu, e"/>
    <x v="0"/>
    <s v="vide"/>
    <x v="11"/>
    <s v="vide"/>
    <s v="بلوه"/>
    <s v="*(coloré: brightly colored) blue avoir les yeux bleus: to have blue eyes, to be blue-eyed. / bleu de froid: blue with cold."/>
  </r>
  <r>
    <n v="76"/>
    <s v="blond, e"/>
    <x v="0"/>
    <s v="vide"/>
    <x v="0"/>
    <s v="vide"/>
    <s v="بلون"/>
    <s v="&quot;jaune pâle&quot; blond, pale yellow"/>
  </r>
  <r>
    <n v="77"/>
    <s v="bondé, e"/>
    <x v="0"/>
    <s v="vide"/>
    <x v="0"/>
    <s v="vide"/>
    <s v="بون ديه"/>
    <s v="packed, jam-packed le train était bondé: the train was packed with people."/>
  </r>
  <r>
    <n v="78"/>
    <s v="bordelais, e"/>
    <x v="0"/>
    <s v="vide"/>
    <x v="16"/>
    <s v="vide"/>
    <s v="بوه غ دوه ليه"/>
    <s v="from Bordeaux"/>
  </r>
  <r>
    <n v="79"/>
    <s v="bouffi, e"/>
    <x v="0"/>
    <s v="vide"/>
    <x v="8"/>
    <s v="vide"/>
    <s v="بوه فى"/>
    <s v="bloated : swollen and rounded, puffed-up: If part of your body puffs up, it becomes bigger because it is infected or injured. "/>
  </r>
  <r>
    <n v="80"/>
    <s v="bourgeois, e"/>
    <x v="0"/>
    <s v="vide"/>
    <x v="13"/>
    <s v="vide"/>
    <s v="بوغ چوا"/>
    <s v="middle-class"/>
  </r>
  <r>
    <n v="81"/>
    <s v="bourré, e"/>
    <x v="0"/>
    <s v="vide"/>
    <x v="10"/>
    <s v="vide"/>
    <s v="بوغيه"/>
    <s v="(très familier) (ivre, soûl) pissed = bombed (US) =  drunk_x000a_Descendez jusqu'aux cuisines, un père noël bourré se promène, ignorez-le: go down to the kitchens, a drunken Santa is walking around, ignore him."/>
  </r>
  <r>
    <n v="82"/>
    <s v="bredouille"/>
    <x v="0"/>
    <s v="vide"/>
    <x v="0"/>
    <s v="vide"/>
    <s v="بغوه دويى"/>
    <s v="empty-handed rentrer bredouille: (la chasse et la pêche) to come home empty-handed. / (figuré) to come back empty-handed."/>
  </r>
  <r>
    <n v="83"/>
    <s v="britannique"/>
    <x v="0"/>
    <s v="vide"/>
    <x v="16"/>
    <s v="vide"/>
    <s v="بغى تانيك"/>
    <s v="British"/>
  </r>
  <r>
    <n v="84"/>
    <s v="broché, e"/>
    <x v="0"/>
    <s v="vide"/>
    <x v="5"/>
    <s v="vide"/>
    <s v="بغوه شيه"/>
    <s v="*(une imprimerie: printing أم پغى مغى ) paperback : a book with a cover made of thin card "/>
  </r>
  <r>
    <n v="85"/>
    <s v="brun, e"/>
    <x v="0"/>
    <s v="vide"/>
    <x v="11"/>
    <s v="vide"/>
    <s v="بغاه ن / بغووه نن"/>
    <s v="(au pigment foncé - cheveux) brown, dark,  (- peau) brown, dark"/>
  </r>
  <r>
    <n v="86"/>
    <s v="brusque"/>
    <x v="0"/>
    <s v="vide"/>
    <x v="0"/>
    <s v="vide"/>
    <s v="بغوسك"/>
    <s v="sudden, abrupt"/>
  </r>
  <r>
    <n v="87"/>
    <s v="brut, e"/>
    <x v="0"/>
    <s v="vide"/>
    <x v="2"/>
    <s v="vide"/>
    <s v="بغووه تت"/>
    <s v="(non traité - pétrole, métal) crude, untreated, raw"/>
  </r>
  <r>
    <n v="88"/>
    <s v="bruyant, e"/>
    <x v="0"/>
    <s v="vide"/>
    <x v="0"/>
    <s v="vide"/>
    <s v="بغوه وى يان"/>
    <s v="(enfant, rue) noisy un rire bruyant: a loud laugh."/>
  </r>
  <r>
    <n v="89"/>
    <s v="buccal, e"/>
    <x v="0"/>
    <s v="vide"/>
    <x v="17"/>
    <s v="vide"/>
    <s v="بووه كاه لل"/>
    <s v="mouth, related to mouth"/>
  </r>
  <r>
    <n v="90"/>
    <s v="bulgare"/>
    <x v="0"/>
    <s v="vide"/>
    <x v="16"/>
    <s v="vide"/>
    <s v="بوول جاه غ"/>
    <s v="Bulgarian"/>
  </r>
  <r>
    <n v="91"/>
    <s v="câlin, e"/>
    <x v="0"/>
    <s v="vide"/>
    <x v="0"/>
    <s v="vide"/>
    <s v="كاه لان"/>
    <s v="(un regard, une voix) tender, affectionate: showing feelings of liking or love ."/>
  </r>
  <r>
    <n v="92"/>
    <s v="camerounais, e"/>
    <x v="0"/>
    <s v="vide"/>
    <x v="16"/>
    <s v="vide"/>
    <s v="كم غونيه"/>
    <s v="Cameroonian"/>
  </r>
  <r>
    <n v="93"/>
    <s v="caniculaire"/>
    <x v="0"/>
    <s v="vide"/>
    <x v="0"/>
    <s v="vide"/>
    <s v="كاه نى كووه ليه غ"/>
    <s v="scorching, blistering / Se dit (said) d'un temps très chaud : Une chaleur caniculaire."/>
  </r>
  <r>
    <n v="94"/>
    <s v="capillaire"/>
    <x v="0"/>
    <s v="vide"/>
    <x v="17"/>
    <s v="vide"/>
    <s v="كاه پى ليه غ"/>
    <s v="(rélatif aux cheveux) hair"/>
  </r>
  <r>
    <n v="95"/>
    <s v="caractéristique (adj.)"/>
    <x v="0"/>
    <s v="vide"/>
    <x v="0"/>
    <s v="vide"/>
    <s v="كاه غاه ك تيه غي ستيك"/>
    <s v="characteristic, typical_x000a_C'est caractéristique de sa façon d'agir: it's typical of his way of doing things."/>
  </r>
  <r>
    <n v="96"/>
    <s v="carburé, e"/>
    <x v="0"/>
    <s v="vide"/>
    <x v="14"/>
    <s v="vide"/>
    <s v="كاغ بوو غيه"/>
    <s v="carburetted: from v. carburet: to combine or mix with carbon or hydrocarbons. "/>
  </r>
  <r>
    <n v="97"/>
    <s v="carré, e"/>
    <x v="0"/>
    <s v="vide"/>
    <x v="5"/>
    <s v="vide"/>
    <s v="كاه غيه"/>
    <s v="*(une forme: form, shape, une planche: plank, board) square avoir les épaules carrée: to be square-shouldered. / *(la géométrie et les mathématiques) square une pièce a une superficie de 10 m2: a room with a surface area of 10 m2."/>
  </r>
  <r>
    <n v="98"/>
    <s v="casher ou kasher"/>
    <x v="0"/>
    <s v="vide"/>
    <x v="18"/>
    <s v="vide"/>
    <s v="كاه شيه غ"/>
    <s v="kosher: (of food or places where food is sold, etc.) prepared or kept in conditions that follow the rules of Jewish law ,  kosher food/meat , a kosher restaurant/butcher/shop "/>
  </r>
  <r>
    <n v="99"/>
    <s v="catégorique"/>
    <x v="0"/>
    <s v="vide"/>
    <x v="0"/>
    <s v="vide"/>
    <s v="كاه تيه جوه غيك"/>
    <s v="*(non-ambigu أوم بى جوه: not ambiguous: not clear  - un refus: refusal) flat, categorical: certain, point-blank: saying something very clearly in very few words, without trying to be polite or pleasant."/>
  </r>
  <r>
    <n v="100"/>
    <s v="censé, e"/>
    <x v="0"/>
    <s v="vide"/>
    <x v="0"/>
    <s v="vide"/>
    <s v="سونسيه"/>
    <s v="supposed to (do a certain action) vous êtes censé arriver à 9 h: you are supposed to arrive at 9. /Les services de police, censés protéger le chef de l'État, ont-ils été totalement défaillants? : the police services, supposed to protect the president, were they totally weak?"/>
  </r>
  <r>
    <n v="101"/>
    <s v="certain, e "/>
    <x v="0"/>
    <s v="vide"/>
    <x v="0"/>
    <s v="vide"/>
    <s v="سغ تان"/>
    <s v="certain, sure"/>
  </r>
  <r>
    <n v="102"/>
    <s v="cervical, e"/>
    <x v="0"/>
    <s v="vide"/>
    <x v="17"/>
    <s v="vide"/>
    <s v="سيه غ ڨى كاه ل"/>
    <s v="cervical / Relatif au cou / Relatif à un col (cervix, neck) (portion rétrécie (narrow) d'un organe, tel le col de l'utérus).  ذو علاقة بالعنق"/>
  </r>
  <r>
    <n v="103"/>
    <s v="charnel, lle"/>
    <x v="0"/>
    <s v="vide"/>
    <x v="0"/>
    <s v="vide"/>
    <s v="شاغ نلل"/>
    <s v="&quot;sexuel&quot; carnal: relating to the physical feelings and wants of the body; sexual "/>
  </r>
  <r>
    <n v="104"/>
    <s v="chevronné, e"/>
    <x v="0"/>
    <s v="vide"/>
    <x v="6"/>
    <s v="vide"/>
    <s v="شيه ڨ غوه نيه"/>
    <s v="experienced, practised, seasoned: having a lot of experience of doing something and therefore knowing how to do it well._x000a_c'est un grimpeur chevronné: he's an old hand at climbing, a sesoned climber."/>
  </r>
  <r>
    <n v="105"/>
    <s v="chiant, e"/>
    <x v="0"/>
    <s v="vide"/>
    <x v="0"/>
    <s v="vide"/>
    <s v="شياه ن / نت"/>
    <s v="(très familier) *(assommant: boring, tedious  - personne, quelque chose à faire, livre أه سوه ماه ن) boring,  / *(contrariant: annoying - personne) annoying t'es chiante de pas répondre quand on te parle! Why can't you answer me when I speak to you, it really pisses me off."/>
  </r>
  <r>
    <n v="106"/>
    <s v="chic"/>
    <x v="0"/>
    <s v="vide"/>
    <x v="11"/>
    <s v="vide"/>
    <s v="شيك"/>
    <s v="(familier) (élégant) smart, stylish, classy"/>
  </r>
  <r>
    <n v="107"/>
    <s v="chirurgical, e"/>
    <x v="0"/>
    <s v="vide"/>
    <x v="8"/>
    <s v="vide"/>
    <s v="شى غوه غ چى كاه ل"/>
    <s v="surgical"/>
  </r>
  <r>
    <n v="108"/>
    <s v="chloruré, e"/>
    <x v="0"/>
    <s v="vide"/>
    <x v="1"/>
    <s v="vide"/>
    <s v="كلوه غوه غيه"/>
    <s v="(chimie) containing chloride (a chemical  compound  that is a mixture of chlorine and another substance )"/>
  </r>
  <r>
    <n v="109"/>
    <s v="chouette"/>
    <x v="0"/>
    <s v="vide"/>
    <x v="0"/>
    <s v="vide"/>
    <s v="شواتت"/>
    <s v="(familier) fantastic, terrific, great"/>
  </r>
  <r>
    <n v="110"/>
    <s v="circulaire"/>
    <x v="0"/>
    <s v="vide"/>
    <x v="5"/>
    <s v="vide"/>
    <s v="سيغغ كوليغ"/>
    <s v="circular, round"/>
  </r>
  <r>
    <n v="111"/>
    <s v="citadin, e"/>
    <x v="0"/>
    <s v="vide"/>
    <x v="0"/>
    <s v="vide"/>
    <s v="سى تاه داه ن"/>
    <s v="*(une habitude, un paysage پيه ى زاه چ : landscape) urban: of or in a city or town."/>
  </r>
  <r>
    <n v="112"/>
    <s v="clair, e"/>
    <x v="0"/>
    <s v="vide"/>
    <x v="0"/>
    <s v="vide"/>
    <s v="كليه غ"/>
    <s v="&quot;pas foncé&quot; light color, bright, &quot;eau, son&quot; clear"/>
  </r>
  <r>
    <n v="113"/>
    <s v="clairsemé, e"/>
    <x v="0"/>
    <s v="vide"/>
    <x v="17"/>
    <s v="vide"/>
    <s v="كليه غ سوه ميه"/>
    <s v="*(cheveux, barbe) sparse: small in numbers or amount, often scattered over a large area, thin /*(arbres) scattered /*(public) sparse Il a eu quelques succès clairsemés au cours des 20 dernières années: he has had occasional successes over the last 20 years."/>
  </r>
  <r>
    <n v="114"/>
    <s v="clandestin, e"/>
    <x v="0"/>
    <s v="vide"/>
    <x v="3"/>
    <s v="vide"/>
    <s v="كلون دستان / كلون دى ستين"/>
    <s v="*(secret) secret, underground / *(illégal) illegal, illicit"/>
  </r>
  <r>
    <n v="115"/>
    <s v="classique"/>
    <x v="0"/>
    <s v="vide"/>
    <x v="0"/>
    <s v="vide"/>
    <s v="كلاه سيك"/>
    <s v="*(conventionnel) conventional Matériel / armement classique: conventional equipment / weapon. / Mais les coefficients de 1 ou 1,1 sont aussi très classiques."/>
  </r>
  <r>
    <n v="116"/>
    <s v="collectif, ive"/>
    <x v="0"/>
    <s v="vide"/>
    <x v="6"/>
    <s v="vide"/>
    <s v="كوه ليه ك تيف"/>
    <s v="*(en commun) collective, common  جماعى / *(de masse) mass, public_x000a_viol collectif: gang rape. / Licenciements collectifs: mass redundancies / lay-offs. / Suicide collectif: mass suicide."/>
  </r>
  <r>
    <n v="117"/>
    <s v="comateux, euse"/>
    <x v="0"/>
    <s v="vide"/>
    <x v="8"/>
    <s v="vide"/>
    <s v="كوما تووه"/>
    <s v="comatose: in a coma "/>
  </r>
  <r>
    <n v="118"/>
    <s v="complémentaire"/>
    <x v="0"/>
    <s v="vide"/>
    <x v="6"/>
    <s v="vide"/>
    <s v="كومپليه مون تيه غ"/>
    <s v="(supplémentaire) additional, further, complementary"/>
  </r>
  <r>
    <n v="119"/>
    <s v="complexé, e"/>
    <x v="0"/>
    <s v="vide"/>
    <x v="0"/>
    <s v="vide"/>
    <s v="كوم پلكسيه"/>
    <s v="neurotic: behaving strangely or in an  anxious   (= worried and nervous)  way, often because you have a mental illness. _x000a_elle est complexée par son poids she has a complex about her weight"/>
  </r>
  <r>
    <n v="120"/>
    <s v="compromettant, e"/>
    <x v="0"/>
    <s v="vide"/>
    <x v="3"/>
    <s v="vide"/>
    <s v="كومپغوه ميه تان"/>
    <s v="(action, document) incriminating: to make someone seem guilty, especially of a crime "/>
  </r>
  <r>
    <n v="121"/>
    <s v="condensé, e"/>
    <x v="0"/>
    <s v="vide"/>
    <x v="6"/>
    <s v="vide"/>
    <s v="كون دون سيه"/>
    <s v="(information) condensed, summarized_x000a_Une information condensée sur les techniques de forage."/>
  </r>
  <r>
    <n v="122"/>
    <s v="conforme"/>
    <x v="0"/>
    <s v="vide"/>
    <x v="0"/>
    <s v="vide"/>
    <s v="كون فوه غم"/>
    <s v="(qui répond à (=to meet) une régle) standard ce n'est pas conforme à la loi: this is not in accordance with the law."/>
  </r>
  <r>
    <n v="123"/>
    <s v="confortable"/>
    <x v="0"/>
    <s v="vide"/>
    <x v="19"/>
    <s v="vide"/>
    <s v="كون فوغتابل"/>
    <s v="comfortable. ma chaise est confortable: my chair is comfortable."/>
  </r>
  <r>
    <n v="124"/>
    <s v="confus, e"/>
    <x v="0"/>
    <s v="vide"/>
    <x v="0"/>
    <s v="vide"/>
    <s v="كون فوه"/>
    <s v="(imprécis = vague) vague, confused, unclear Un peu confus = a little bit vague."/>
  </r>
  <r>
    <n v="125"/>
    <s v="conscient, e"/>
    <x v="0"/>
    <s v="vide"/>
    <x v="8"/>
    <s v="vide"/>
    <s v="كون سيان /نت"/>
    <s v="conscious, aware Elle était consciente quand elle a été dépecée? Demanda Hunter. : She was conscious when she was cut up? Asked Hunter."/>
  </r>
  <r>
    <n v="126"/>
    <s v="conservateur, trice (adj.)"/>
    <x v="0"/>
    <s v="vide"/>
    <x v="13"/>
    <s v="vide"/>
    <s v="كون سيه غ ڨاه توه غ"/>
    <s v="conservative: often not liking or trusting change, especially sudden change . Le parti conservateur: the Conservative party. (en Grande-Bretagne)"/>
  </r>
  <r>
    <n v="127"/>
    <s v="constant, e"/>
    <x v="0"/>
    <s v="vide"/>
    <x v="0"/>
    <s v="vide"/>
    <s v="كونس تان"/>
    <s v="(invariable: invariable, unchanging أن ڨاه غ ياه بل) constant, unchanging_x000a_être constant dans ses goûts: to be unchanging in one's tastes."/>
  </r>
  <r>
    <n v="128"/>
    <s v="contagieux, euse"/>
    <x v="0"/>
    <s v="vide"/>
    <x v="8"/>
    <s v="vide"/>
    <s v="كونتا چيو (ز)"/>
    <s v="infectious, contagious:  describes a disease that can be caught by touching someone with the disease or a piece of infected clothing  "/>
  </r>
  <r>
    <n v="129"/>
    <s v="contemporain, e"/>
    <x v="0"/>
    <s v="vide"/>
    <x v="0"/>
    <s v="vide"/>
    <s v="كون تومپوه غاه ن"/>
    <s v="(moderne) contemporary, modern, present-day"/>
  </r>
  <r>
    <n v="130"/>
    <s v="contigu, contigüe"/>
    <x v="0"/>
    <s v="vide"/>
    <x v="19"/>
    <s v="vide"/>
    <s v="كون تى جوه"/>
    <s v="(des bâtiments (m.), des terrains (m.), des objets (m.)) contiguous: next to or touching another, usually similar, thing , adjacent, adjoining_x000a_les maisons contigües à la notre (accolées: put side by side): the houses joining on to ours._x000a_Il est parfois utile d'insérer la même donnée dans différentes cellules, qu'elles soient contigüe ou pas. Dans ce cas, il est possible de multiplier les copier/coller, mais cela peut prendre un peu de temps. "/>
  </r>
  <r>
    <n v="131"/>
    <s v="contraignant, e"/>
    <x v="0"/>
    <s v="vide"/>
    <x v="0"/>
    <s v="vide"/>
    <s v="كون تغيه ن ياه ن / ياه نت"/>
    <s v="restricting, limiting La prise en compte de pertes totales au cours de la phase de forage ultérieure, donc puits vidé. Mais l’hypothèse puits vide est souvent très contraignante pour des profondeurs importantes."/>
  </r>
  <r>
    <n v="132"/>
    <s v="Conventionnel, le"/>
    <x v="0"/>
    <s v="vide"/>
    <x v="0"/>
    <s v="vide"/>
    <s v="كون ڨون سيوه نيه ل"/>
    <s v="*(conformiste كون فوه غ ميست : traditionnel) conventional, conformist"/>
  </r>
  <r>
    <n v="133"/>
    <s v="cool"/>
    <x v="0"/>
    <s v="vide"/>
    <x v="0"/>
    <s v="vide"/>
    <s v="كوه ل"/>
    <s v="cool, relaxed, easy going ils sont cool ses parents: his parents are easy going."/>
  </r>
  <r>
    <n v="134"/>
    <s v="coquet (te)"/>
    <x v="0"/>
    <s v="vide"/>
    <x v="0"/>
    <s v="vide"/>
    <s v="كو كتت"/>
    <s v="coquette: a woman whose behaviour is intended to attract sexual attention by being playful and  charming   (= pleasant) _x000a_Ses jambes, son ventre et ses bras étaient musculés, elle avait dû être coquette: Her legs, her stomach and her arms were muscular, she must have been coquette."/>
  </r>
  <r>
    <n v="135"/>
    <s v="coquet, te"/>
    <x v="0"/>
    <s v="vide"/>
    <x v="15"/>
    <s v="vide"/>
    <s v="كوه كيه"/>
    <s v="*(important - somme, indemnité) nice, / *tidy: (of amounts of money) large"/>
  </r>
  <r>
    <n v="136"/>
    <s v="coquin, e"/>
    <x v="0"/>
    <s v="vide"/>
    <x v="0"/>
    <s v="vide"/>
    <s v="كوه كان / كوه كين"/>
    <s v="naughty, provocative: If behaviour or clothing is provocative (پروه ڨوه كاه تيه ڨ), it is intended to cause sexual  desire une œillade (wink  أوه ياه دد) coquine: a provocative wink."/>
  </r>
  <r>
    <n v="137"/>
    <s v="corporel, lle"/>
    <x v="0"/>
    <s v="vide"/>
    <x v="17"/>
    <s v="vide"/>
    <s v="كوه غ پوه غيه لل"/>
    <s v="related to the body, physically"/>
  </r>
  <r>
    <n v="138"/>
    <s v="corrosif, ive"/>
    <x v="0"/>
    <s v="vide"/>
    <x v="1"/>
    <s v="vide"/>
    <s v="كوغو زيف"/>
    <s v="A corrosive substance causes damage by chemical action. / Harmful and causing bad feelings "/>
  </r>
  <r>
    <n v="139"/>
    <s v="coupable"/>
    <x v="0"/>
    <s v="vide"/>
    <x v="4"/>
    <s v="vide"/>
    <s v="كوه پاه بل"/>
    <s v="*(fautif: guilty) guilty prendre un air coupable: to look guilty."/>
  </r>
  <r>
    <n v="140"/>
    <s v="courant, e"/>
    <x v="0"/>
    <s v="vide"/>
    <x v="0"/>
    <s v="vide"/>
    <s v="كوه غاه ن"/>
    <s v="*(commun, e) common Le coefficient de sécurité courant est de 1,125."/>
  </r>
  <r>
    <n v="141"/>
    <s v="coûteux, euse"/>
    <x v="0"/>
    <s v="vide"/>
    <x v="15"/>
    <s v="vide"/>
    <s v="كووه توه"/>
    <s v="*(onéreux) expensive, costly"/>
  </r>
  <r>
    <n v="142"/>
    <s v="crédible"/>
    <x v="0"/>
    <s v="vide"/>
    <x v="0"/>
    <s v="vide"/>
    <s v="كغيه ديبل"/>
    <s v="credible: able to be believed or trusted "/>
  </r>
  <r>
    <n v="143"/>
    <s v="crédule"/>
    <x v="0"/>
    <s v="vide"/>
    <x v="0"/>
    <s v="vide"/>
    <s v="كغيه دوه لل"/>
    <s v="gullible: easily deceived or tricked, and too willing to believe everything that other people say, credulous. Que tu es crédule! You'll believe anything."/>
  </r>
  <r>
    <n v="144"/>
    <s v="crevé, e"/>
    <x v="0"/>
    <s v="vide"/>
    <x v="14"/>
    <s v="vide"/>
    <s v="كغوه ڨيه"/>
    <s v="*(pneu) flat, punctured J'ai un pneu crevé: I've got a flat (n. a flat tyre)./ *(un tympan: eardrum) pierced / *(fatigué) shattered (extremely tired), "/>
  </r>
  <r>
    <n v="145"/>
    <s v="cru, e"/>
    <x v="0"/>
    <s v="vide"/>
    <x v="9"/>
    <s v="vide"/>
    <s v="كغووه"/>
    <s v="(non cuit) raw, uncooked"/>
  </r>
  <r>
    <n v="146"/>
    <s v="crucial, e (cruciaux)"/>
    <x v="0"/>
    <s v="vide"/>
    <x v="6"/>
    <s v="vide"/>
    <s v="كغو سيال"/>
    <s v="crucial, vital"/>
  </r>
  <r>
    <n v="147"/>
    <s v="cruciforme"/>
    <x v="0"/>
    <s v="vide"/>
    <x v="20"/>
    <s v="vide"/>
    <s v="كغووه سى فوه غم"/>
    <s v="*cruciform, shaped like a cross_x000a_*Se dit d'une vis (screw) dont la tête porte une empreinte en forme de croix ; se dit du tournevis correspondant."/>
  </r>
  <r>
    <n v="148"/>
    <s v="cruel, le"/>
    <x v="0"/>
    <s v="vide"/>
    <x v="0"/>
    <s v="vide"/>
    <s v="كغوه ويه لل"/>
    <s v="*(méchant - une personne) cruel_x000a_*(dur - des propos: words, talk) cruel, harsh"/>
  </r>
  <r>
    <n v="149"/>
    <s v="cuit, e"/>
    <x v="0"/>
    <s v="vide"/>
    <x v="9"/>
    <s v="vide"/>
    <s v="كويى"/>
    <s v="*(aliment) cooked_x000a_*(très familier) (ivre) drunk"/>
  </r>
  <r>
    <n v="150"/>
    <s v="culte"/>
    <x v="0"/>
    <s v="vide"/>
    <x v="0"/>
    <s v="vide"/>
    <s v="كووه لت"/>
    <s v="cult: liked very much by a particular group of people _x000a_film culte: cult movie."/>
  </r>
  <r>
    <n v="151"/>
    <s v="cylindrique"/>
    <x v="0"/>
    <s v="vide"/>
    <x v="5"/>
    <s v="vide"/>
    <s v="سى لاند غيك"/>
    <s v="cylindrical"/>
  </r>
  <r>
    <n v="152"/>
    <s v="Danois, e"/>
    <x v="0"/>
    <s v="vide"/>
    <x v="16"/>
    <s v="vide"/>
    <s v="دان واه"/>
    <s v="Danish: from, belonging to or relating to Denmark "/>
  </r>
  <r>
    <n v="153"/>
    <s v="dantesque"/>
    <x v="0"/>
    <s v="vide"/>
    <x v="0"/>
    <s v="vide"/>
    <s v="دون تيه سك"/>
    <s v="Dantean: of or pertaining to Dante or his writings.  Dante was a major Italian poet of the Middle Ages. His Divine Comedy, originally called Comedìa and later called Divina by Boccaccio, is widely considered the greatest literary work composed in the Italian language and a masterpiece of world literature."/>
  </r>
  <r>
    <n v="154"/>
    <s v="débile"/>
    <x v="0"/>
    <s v="vide"/>
    <x v="0"/>
    <s v="vide"/>
    <s v="ديه بيل"/>
    <s v="stupid, moronic, dump"/>
  </r>
  <r>
    <n v="155"/>
    <s v="décevant, e"/>
    <x v="0"/>
    <s v="vide"/>
    <x v="0"/>
    <s v="vide"/>
    <s v="ديه سوه ڨان"/>
    <s v="disappointing / Qui déçoit, cause une désillusion, ne répond pas aux espoirs de quelqu'un : Élève décevant.  مخيب للأمال"/>
  </r>
  <r>
    <n v="156"/>
    <s v="décharné, e"/>
    <x v="0"/>
    <s v="vide"/>
    <x v="0"/>
    <s v="vide"/>
    <s v="ديه شاغنيه"/>
    <s v="emaciated: very thin and weak, usually because of illness or extreme hunger _x000a_gaunt : literary  empty and not attractive. Very thin, especially because of illness or hunger "/>
  </r>
  <r>
    <n v="157"/>
    <s v="décisif, ive"/>
    <x v="0"/>
    <s v="vide"/>
    <x v="0"/>
    <s v="vide"/>
    <s v="ديه سى زيف"/>
    <s v="(déterminant - coup dans un match de box)  decisive,  حاسمة"/>
  </r>
  <r>
    <n v="158"/>
    <s v="défaillant, e"/>
    <x v="0"/>
    <s v="vide"/>
    <x v="0"/>
    <s v="vide"/>
    <s v="ديه فاي يان"/>
    <s v="malfunctioning, _x000a_failing, weak"/>
  </r>
  <r>
    <n v="159"/>
    <s v="défiguré, e"/>
    <x v="0"/>
    <s v="vide"/>
    <x v="3"/>
    <s v="vide"/>
    <s v="ديه فيجو غيه"/>
    <s v="disfigured (to spoil the appearance of something or someone, especially their face, completely) , mutilated, distorted"/>
  </r>
  <r>
    <n v="160"/>
    <s v="définitif, ve"/>
    <x v="0"/>
    <s v="vide"/>
    <x v="0"/>
    <s v="vide"/>
    <s v="ديه فى نى تيف"/>
    <s v="(irrévocable    إى غيه ڨوه كاه بل - décision) final,   (acceptation: acceptance) definitive"/>
  </r>
  <r>
    <n v="161"/>
    <s v="défunt, e"/>
    <x v="0"/>
    <s v="vide"/>
    <x v="0"/>
    <s v="vide"/>
    <s v="ديه فان"/>
    <s v="(amour, espoir) extinguished, lost"/>
  </r>
  <r>
    <n v="162"/>
    <s v="dégonflé, e"/>
    <x v="0"/>
    <s v="vide"/>
    <x v="14"/>
    <s v="vide"/>
    <s v="ديه جونفليه"/>
    <s v="*(ballon) deflated   مفسي, مش منفوخ_x000a_*(pneu) flat   كاوتش نايم"/>
  </r>
  <r>
    <n v="163"/>
    <s v="dégueulasse"/>
    <x v="0"/>
    <s v="vide"/>
    <x v="0"/>
    <s v="vide"/>
    <s v="ديه جوه لاه سس"/>
    <s v="(très familier) (sale) disgusting, filthy, yucky / *D'une malpropreté (dirtiness ماه ل پغوه پغ تيه) dégoûtante ; repoussant, sale : Chaussures dégueulasses. /*Répugnant (unpleasant, causing a feeling of disgust غيه پووه نيان) moralement ; ignoble (shameful  إى نيوه بل), révoltant (appalling, shocking  غيه ڨولتاه ن): Ce que tu lui as fait est dégueulasse._x000a_*Très mauvais : Travail dégueulasse."/>
  </r>
  <r>
    <n v="164"/>
    <s v="délabré, e"/>
    <x v="0"/>
    <s v="vide"/>
    <x v="0"/>
    <s v="vide"/>
    <s v="ديه لابغيه"/>
    <s v="(en ruine - maison, mur) dilapidated :describes something old and in poor condition, crumbling_x000a_Récupérez votre costume dans la cabane délabrée et rejoignez votre embarcation afin de quitter les lieux: recover your suit in the cabin in ruins and get back to your boat in order to leave the scene."/>
  </r>
  <r>
    <n v="165"/>
    <s v="délirant, e"/>
    <x v="0"/>
    <s v="vide"/>
    <x v="0"/>
    <s v="vide"/>
    <s v="ديه لى غاه ن"/>
    <s v="(familier) incredible, unbelievable / Qui dépasse les limites raisonnables ; extravagant, insensé, fou "/>
  </r>
  <r>
    <n v="166"/>
    <s v="dénommé, e"/>
    <x v="0"/>
    <s v="vide"/>
    <x v="0"/>
    <s v="vide"/>
    <s v="ديه نوه ميه"/>
    <s v="a man / woman_x000a_le dénommé Joubert : the man called Joubert_x000a_une dénommée Madame Barda :  a certain ou one Mrs Barda"/>
  </r>
  <r>
    <n v="167"/>
    <s v="dense"/>
    <x v="0"/>
    <s v="vide"/>
    <x v="0"/>
    <s v="vide"/>
    <s v="دونس"/>
    <s v="thick, dense."/>
  </r>
  <r>
    <n v="168"/>
    <s v="déplaisant, e"/>
    <x v="0"/>
    <s v="vide"/>
    <x v="0"/>
    <s v="vide"/>
    <s v="ديه پليه زان/ زانت"/>
    <s v="(goût, odeur, atmosphère) unpleasant, nasty"/>
  </r>
  <r>
    <n v="169"/>
    <s v="déplorable"/>
    <x v="0"/>
    <s v="vide"/>
    <x v="0"/>
    <s v="vide"/>
    <s v="ديه پلوه غاه بل"/>
    <s v="*(regrettable غوه جغيه تاه بل: regrettable) deplorable, regrettable / *(mauvais - un résultat) appalling: shocking and very bad. (-une plaisanterie: joke) awful, terrible, appalling_x000a_elle s'habille avect un goût déplorable: she dresses with appallingly bad taste."/>
  </r>
  <r>
    <n v="170"/>
    <s v="dépouillé"/>
    <x v="0"/>
    <s v="vide"/>
    <x v="0"/>
    <s v="vide"/>
    <s v="ديه پوييه"/>
    <s v="(sans ornement (decoration)) simple, plain, "/>
  </r>
  <r>
    <n v="171"/>
    <s v="dérangeant, e"/>
    <x v="0"/>
    <s v="vide"/>
    <x v="0"/>
    <s v="vide"/>
    <s v="ديه غانچان"/>
    <s v="upsetting, worrying, distressing (upsetting or worrying)"/>
  </r>
  <r>
    <n v="172"/>
    <s v="dérobé, e"/>
    <x v="0"/>
    <s v="vide"/>
    <x v="0"/>
    <s v="vide"/>
    <s v="ديه غوبيه"/>
    <s v="(soutenu) (caché) hidden, concealed"/>
  </r>
  <r>
    <n v="173"/>
    <s v="désabusé, e"/>
    <x v="0"/>
    <s v="vide"/>
    <x v="0"/>
    <s v="vide"/>
    <s v="ديه ز أه بوو زيه"/>
    <s v="(déçu: disappointed) disillusioned: disappointed and unhappy because of discovering the truth about something or someone that you liked or respected / disenchanted: no longer believing in the value of something, especially having learned of the problems with it ."/>
  </r>
  <r>
    <n v="174"/>
    <s v="désagréable"/>
    <x v="0"/>
    <s v="vide"/>
    <x v="0"/>
    <s v="vide"/>
    <s v="ديه ز أجغيه يابل"/>
    <s v="unpleasant"/>
  </r>
  <r>
    <n v="175"/>
    <s v="destructif, ive"/>
    <x v="0"/>
    <s v="vide"/>
    <x v="0"/>
    <s v="vide"/>
    <s v="ديه ستغوه كتيف"/>
    <s v="destructive / Se dit de ce qui détruit, a le pouvoir de détruire"/>
  </r>
  <r>
    <n v="176"/>
    <s v="détaillé, e"/>
    <x v="0"/>
    <s v="vide"/>
    <x v="6"/>
    <s v="vide"/>
    <s v="ديه تاييه"/>
    <s v="detailed"/>
  </r>
  <r>
    <n v="177"/>
    <s v="détergent, e"/>
    <x v="0"/>
    <s v="vide"/>
    <x v="19"/>
    <s v="vide"/>
    <s v="ديه تيه غ چان"/>
    <s v="detergent"/>
  </r>
  <r>
    <n v="178"/>
    <s v="déterminant, e"/>
    <x v="0"/>
    <s v="vide"/>
    <x v="0"/>
    <s v="vide"/>
    <s v="ديه تيه غ مى نان"/>
    <s v="deciding, determining"/>
  </r>
  <r>
    <n v="179"/>
    <s v="déviant, e"/>
    <x v="0"/>
    <s v="vide"/>
    <x v="0"/>
    <s v="vide"/>
    <s v="ديه ڨيان"/>
    <s v="deviant: describes a person or behaviour that is not usual and is generally considered to be unacceptable ."/>
  </r>
  <r>
    <n v="180"/>
    <s v="discret, discrète"/>
    <x v="0"/>
    <s v="vide"/>
    <x v="0"/>
    <s v="vide"/>
    <s v="ديس كغيه"/>
    <s v="quite, &quot;qui sait garder un secret&quot; discreet"/>
  </r>
  <r>
    <n v="181"/>
    <s v="discret, ète"/>
    <x v="0"/>
    <s v="vide"/>
    <x v="0"/>
    <s v="vide"/>
    <s v="ديس كغيه"/>
    <s v="discreet: careful not to cause embarrassment or attract too much attention, especially by keeping something secret "/>
  </r>
  <r>
    <n v="182"/>
    <s v="disparu, e"/>
    <x v="0"/>
    <s v="vide"/>
    <x v="0"/>
    <s v="vide"/>
    <s v="ديسباغو"/>
    <s v="&quot;mort&quot; dead. Porté disparu: &quot;soldat&quot; missing in a war, &quot;marin&quot; lost at the sea, &quot;passager, victime&quot; missing believed dead"/>
  </r>
  <r>
    <n v="183"/>
    <s v="dissemblable"/>
    <x v="0"/>
    <s v="vide"/>
    <x v="0"/>
    <s v="vide"/>
    <s v="دى سوم بلابل"/>
    <s v="different, dissimilar"/>
  </r>
  <r>
    <n v="184"/>
    <s v="dissimulé, e"/>
    <x v="0"/>
    <s v="vide"/>
    <x v="0"/>
    <s v="vide"/>
    <s v="دى سى ميوليه"/>
    <s v="(caché) hidden, concealed"/>
  </r>
  <r>
    <n v="185"/>
    <s v="dissous, e"/>
    <x v="0"/>
    <s v="vide"/>
    <x v="1"/>
    <s v="vide"/>
    <s v="دى سوو"/>
    <s v="dissolved"/>
  </r>
  <r>
    <n v="186"/>
    <s v="dissuasif, ive"/>
    <x v="0"/>
    <s v="vide"/>
    <x v="13"/>
    <s v="vide"/>
    <s v="ديس وازيف"/>
    <s v="&quot;qui décourage&quot; dissuasive, discouraging, off-putting"/>
  </r>
  <r>
    <n v="187"/>
    <s v="distingué, e"/>
    <x v="0"/>
    <s v="vide"/>
    <x v="6"/>
    <s v="vide"/>
    <s v="ديستان جيه"/>
    <s v="*distinguished_x000a_*Sentiments distingués: yours faithfully, sincerely"/>
  </r>
  <r>
    <n v="188"/>
    <s v="distrayant, e"/>
    <x v="0"/>
    <s v="vide"/>
    <x v="0"/>
    <s v="vide"/>
    <s v="ديستغيه ياه ن"/>
    <s v="amusing, entertaining"/>
  </r>
  <r>
    <n v="189"/>
    <s v="dit, dite"/>
    <x v="0"/>
    <s v="vide"/>
    <x v="0"/>
    <s v="vide"/>
    <s v="دى / ديت"/>
    <s v="also known as"/>
  </r>
  <r>
    <n v="190"/>
    <s v="divers, e"/>
    <x v="0"/>
    <s v="vide"/>
    <x v="0"/>
    <s v="vide"/>
    <s v="دى ڨيه غ"/>
    <s v="(plusieurs) diverse, various"/>
  </r>
  <r>
    <n v="191"/>
    <s v="divers, s"/>
    <x v="0"/>
    <s v="vide"/>
    <x v="0"/>
    <s v="vide"/>
    <s v="دى ڨيه غ / ڨيه غس"/>
    <s v="(variés - éléments, musiques, activités) diverse, varied_x000a_nous avons abordé les sujets les plus divers : we talked about a wide range of topics."/>
  </r>
  <r>
    <n v="192"/>
    <s v="domestique (adj.)"/>
    <x v="0"/>
    <s v="vide"/>
    <x v="19"/>
    <s v="vide"/>
    <s v="دوميه ستيك"/>
    <s v="household, domestic"/>
  </r>
  <r>
    <n v="193"/>
    <s v="dopant, e"/>
    <x v="0"/>
    <s v="vide"/>
    <x v="3"/>
    <s v="vide"/>
    <s v="دوه پاه ن"/>
    <s v="stimulant: a substance, such as a drug, which makes the mind or body more active _x000a_Arrestation d’une Hongroise en possession d’importantes quantités de produits dopants à l’aéroport de Hurghada :  arrest of a Hungarian of having big quantaties of stimulants in Hurghada airport."/>
  </r>
  <r>
    <n v="194"/>
    <s v="doré, e"/>
    <x v="0"/>
    <s v="vide"/>
    <x v="11"/>
    <s v="vide"/>
    <s v="دوغيه"/>
    <s v="golden ses cheveux étaient d'un blond doré: he had golden hair."/>
  </r>
  <r>
    <n v="195"/>
    <s v="dorique"/>
    <x v="0"/>
    <s v="vide"/>
    <x v="0"/>
    <s v="vide"/>
    <s v="دوه غيك"/>
    <s v="ordre d'architecture de la Grèc antique, doric: of or copying the simplest of the  classical  styles of ancient Greek building "/>
  </r>
  <r>
    <n v="196"/>
    <s v="drastique"/>
    <x v="0"/>
    <s v="vide"/>
    <x v="13"/>
    <s v="vide"/>
    <s v="دغاستيك"/>
    <s v="&quot;mesure&quot; harsh, drastic, &quot;règlement&quot; strict"/>
  </r>
  <r>
    <e v="#REF!"/>
    <s v="drive-in"/>
    <x v="0"/>
    <s v="vide"/>
    <x v="0"/>
    <s v="vide"/>
    <s v="0"/>
    <s v="drive-in / désigne tout commerce où l'on est servi dans sa voiture"/>
  </r>
  <r>
    <e v="#REF!"/>
    <s v="drôle"/>
    <x v="0"/>
    <s v="vide"/>
    <x v="0"/>
    <s v="vide"/>
    <s v="دغوه ل"/>
    <s v="(étrange) strange, funny_x000a_Oh le drôle, le drôle de temps: what a strange days."/>
  </r>
  <r>
    <e v="#REF!"/>
    <s v="dubitatif, ive"/>
    <x v="0"/>
    <s v="vide"/>
    <x v="0"/>
    <s v="vide"/>
    <s v="دوه بى تاه تيف"/>
    <s v="dubious: feeling doubt or not feeling certain , sceptical: doubting that something is true or useful ."/>
  </r>
  <r>
    <e v="#REF!"/>
    <s v="durable"/>
    <x v="0"/>
    <s v="vide"/>
    <x v="0"/>
    <s v="vide"/>
    <s v="دوو غابل"/>
    <s v="(permanent) enduring, lasting long time_x000a_une agriculture durable: durable agriculture."/>
  </r>
  <r>
    <e v="#REF!"/>
    <s v="éboulant, e (adj.)"/>
    <x v="0"/>
    <s v="vide"/>
    <x v="2"/>
    <s v="vide"/>
    <s v="أيه بوه لانت"/>
    <s v="(forage pétrolier - une formation) cavy"/>
  </r>
  <r>
    <e v="#REF!"/>
    <s v="effaçable"/>
    <x v="0"/>
    <s v="vide"/>
    <x v="6"/>
    <s v="vide"/>
    <s v="أيه فاه ساه بل"/>
    <s v="erasable"/>
  </r>
  <r>
    <e v="#REF!"/>
    <s v="efficace"/>
    <x v="0"/>
    <s v="vide"/>
    <x v="6"/>
    <s v="vide"/>
    <s v="أيه فى كاه س"/>
    <s v="*(utile - une politique, une intervention) effective, efficient, efficacious أيه فى كيه شس: formal - able to produce the intended result; effective Si on a choisi de ne pas faire l’amour, ou qu’on est dans une période d’abstinence involontaire, la masturbation est un moyen très efficace de satisfaire sa libido. _x000a_*(actif - un employé) efficient, ( - un médicament) effective, efficacious."/>
  </r>
  <r>
    <e v="#REF!"/>
    <s v="élastique"/>
    <x v="0"/>
    <s v="vide"/>
    <x v="11"/>
    <s v="vide"/>
    <s v="أيه لاستيك"/>
    <s v="(une ceinture, un cuir, un tissu) elastic, stretchy"/>
  </r>
  <r>
    <e v="#REF!"/>
    <s v="élevé"/>
    <x v="0"/>
    <s v="vide"/>
    <x v="15"/>
    <s v="vide"/>
    <s v="ايل ڨيه"/>
    <s v="*(fort - un prix, un niveau de vie) high taux peu élevé: low rate.  *(éduqué) bien élevé: well-mannered, well-bred, well brought-up"/>
  </r>
  <r>
    <e v="#REF!"/>
    <s v="éloigné, e"/>
    <x v="0"/>
    <s v="vide"/>
    <x v="0"/>
    <s v="vide"/>
    <s v="أيه لوان ييه"/>
    <s v="(loin de tout - une province, un village) distant, remote, far away / (distant, e: far away, distant) les deux villes sont éloignées de 50 kilomètres: the two towns are 50 kilometers apart. / maintenant que tout danger est éloigné: now that there is no further risk."/>
  </r>
  <r>
    <e v="#REF!"/>
    <s v="emblématique"/>
    <x v="0"/>
    <s v="vide"/>
    <x v="0"/>
    <s v="vide"/>
    <s v="أومبليه ماتيك"/>
    <s v="emblematic: representing a particular person, group or idea."/>
  </r>
  <r>
    <e v="#REF!"/>
    <s v="émouvant"/>
    <x v="0"/>
    <s v="vide"/>
    <x v="0"/>
    <s v="vide"/>
    <s v="أيه موڨون"/>
    <s v="touching, moving un moment émouvant: an emotional moment."/>
  </r>
  <r>
    <e v="#REF!"/>
    <s v="empirique"/>
    <x v="0"/>
    <s v="vide"/>
    <x v="2"/>
    <s v="vide"/>
    <s v="أوم پى غيك"/>
    <s v="(philosophie et science) empirical: based on what is experienced or seen rather than on theory ."/>
  </r>
  <r>
    <e v="#REF!"/>
    <s v="enchanté, e"/>
    <x v="0"/>
    <s v="vide"/>
    <x v="0"/>
    <s v="vide"/>
    <s v="أون شون تيه"/>
    <s v="delighted, pleased"/>
  </r>
  <r>
    <e v="#REF!"/>
    <s v="encombré, e"/>
    <x v="0"/>
    <s v="vide"/>
    <x v="0"/>
    <s v="vide"/>
    <s v="أون كومب غيه"/>
    <s v="1. [route]  crowded l'autoroute est très encombrée traffic on the motorway is very heavy, there is very heavy traffic on the motorway /2. [plein d'objets] avoir les mains encombrées to have one's hands full /un salon encombré a cluttered living room _x000a_3. [bronches (f.pl.) بغوه نش: bronchus: one of the two tubes that branch from the  trachea   (= windpipe)  and carry air into the lungs ] congested "/>
  </r>
  <r>
    <e v="#REF!"/>
    <s v="endiablé, e"/>
    <x v="0"/>
    <s v="vide"/>
    <x v="21"/>
    <s v="vide"/>
    <s v="أون ديا بليه"/>
    <s v="(danse, musique) wild, frenzied_x000a_Une danse endiablée: a wild dance."/>
  </r>
  <r>
    <e v="#REF!"/>
    <s v="enthousiaste"/>
    <x v="0"/>
    <s v="vide"/>
    <x v="6"/>
    <s v="vide"/>
    <s v="أون توز ياه ست"/>
    <s v="enthusiastic, keen"/>
  </r>
  <r>
    <e v="#REF!"/>
    <s v="envisageable"/>
    <x v="0"/>
    <s v="vide"/>
    <x v="6"/>
    <s v="vide"/>
    <s v="أون ڨى زاه چاه بل"/>
    <s v="conceivable: possible to imagine or to believe , possible ce n'est guère envisageable à l'heure actuelle: it hardly seems possible at the present moment. "/>
  </r>
  <r>
    <e v="#REF!"/>
    <s v="envoûtant, e"/>
    <x v="0"/>
    <s v="vide"/>
    <x v="0"/>
    <s v="vide"/>
    <s v="أون ڨوه تان"/>
    <s v="spellbinding: holding your attention completely, bewitching: so beautiful or attractive that you cannot think about anything else , entrancing: entrance: Someone or something that entrances you is so beautiful or interesting that you cannot stop listening to or watching them."/>
  </r>
  <r>
    <e v="#REF!"/>
    <s v="épais / se"/>
    <x v="0"/>
    <s v="vide"/>
    <x v="20"/>
    <s v="vide"/>
    <s v="أيه بيه"/>
    <s v="thick"/>
  </r>
  <r>
    <e v="#REF!"/>
    <s v="éphémère"/>
    <x v="0"/>
    <s v="vide"/>
    <x v="0"/>
    <s v="vide"/>
    <s v="إيه فيه ميه غ"/>
    <s v="(gloire, sentiment) short-lived, transient / Qui n'a qu'une courte durée"/>
  </r>
  <r>
    <e v="#REF!"/>
    <s v="éprouvant, e"/>
    <x v="0"/>
    <s v="vide"/>
    <x v="0"/>
    <s v="vide"/>
    <s v="أيه پغوڨان "/>
    <s v="trying (annoying and difficult), testing (difficult ) un climat éprouvant: a difficult climate."/>
  </r>
  <r>
    <e v="#REF!"/>
    <s v="équitable"/>
    <x v="0"/>
    <s v="vide"/>
    <x v="15"/>
    <s v="vide"/>
    <s v="أيه كى تاه بل"/>
    <s v="(prix, répartition: distribution) fair, equitable : fair and reasonable; treating everyone in the same way "/>
  </r>
  <r>
    <e v="#REF!"/>
    <s v="erratique (un comportement)"/>
    <x v="0"/>
    <s v="vide"/>
    <x v="6"/>
    <s v="vide"/>
    <s v="أيه غاه تيك"/>
    <s v="(la géologie et la médecine) erratic_x000a_(soutenu: formal language) (une variation ڨاه غ ياه س يون: variation, change) erratic أيه راه تيه ك: not regular, uncertain or without organization in movement or behaviour ."/>
  </r>
  <r>
    <e v="#REF!"/>
    <s v="erroné, e"/>
    <x v="0"/>
    <s v="vide"/>
    <x v="0"/>
    <s v="vide"/>
    <s v="أيه غوه نيه"/>
    <s v="mistaken, erroneous: wrong or false."/>
  </r>
  <r>
    <e v="#REF!"/>
    <s v="escamotable"/>
    <x v="0"/>
    <s v="vide"/>
    <x v="19"/>
    <s v="vide"/>
    <s v="أيه سكاموه تاه بل"/>
    <s v="foldaway: able to be folded away out of sight _x000a_un lit escamotable: a foldaway bed."/>
  </r>
  <r>
    <e v="#REF!"/>
    <s v="escarpé, e"/>
    <x v="0"/>
    <s v="vide"/>
    <x v="0"/>
    <s v="vide"/>
    <s v="أيه س كاه غ پيه"/>
    <s v="steep: (of a slope) rising or falling at a sharp angle."/>
  </r>
  <r>
    <e v="#REF!"/>
    <s v="estival, e"/>
    <x v="0"/>
    <s v="vide"/>
    <x v="0"/>
    <s v="vide"/>
    <s v="أيه ستى ڨال"/>
    <s v="Summer La chaleur estivale a sûrement ralenti ce processus, et dans la journée je suis sûr qu'il règne une chaleur d'enfer, ici: the summer heat slowed down this process, and during the day I am sure that a heat of hell prevails here."/>
  </r>
  <r>
    <e v="#REF!"/>
    <s v="étanche"/>
    <x v="0"/>
    <s v="vide"/>
    <x v="20"/>
    <s v="vide"/>
    <s v="أيه تانش"/>
    <s v="*waterproof, sealed_x000a_*étanche à l'air: air tight"/>
  </r>
  <r>
    <e v="#REF!"/>
    <s v="étirer"/>
    <x v="0"/>
    <s v="vide"/>
    <x v="0"/>
    <s v="vide"/>
    <s v="أيه تى غيه"/>
    <s v="&quot;allonger - un membre, un cou&quot; to stretch"/>
  </r>
  <r>
    <e v="#REF!"/>
    <s v="étouffant, e"/>
    <x v="0"/>
    <s v="vide"/>
    <x v="19"/>
    <s v="vide"/>
    <s v="أيه توه فاه ن"/>
    <s v="Qui empêche de respirer librement ; où il y a une atmosphère très chaude ; lourd, suffocant : Une pièce étouffante."/>
  </r>
  <r>
    <e v="#REF!"/>
    <s v="étourdi, e"/>
    <x v="0"/>
    <s v="vide"/>
    <x v="0"/>
    <s v="vide"/>
    <s v="أيه توغ دى"/>
    <s v="careless _x000a_J'étais un peu étourdi parce qu'il a fallu que je monte chez Emmanuel pour lui emprenter une cravate noire et un brassard: I was a little bit careless because I had to go up to Emmanuel in order to borrow from him a black tie and an armband."/>
  </r>
  <r>
    <e v="#REF!"/>
    <s v="étroit"/>
    <x v="0"/>
    <s v="vide"/>
    <x v="13"/>
    <s v="vide"/>
    <s v="إيه تغوا"/>
    <s v="&quot;rue, bande&quot; narrow, &quot;vêtement&quot; tight, &quot;lines, rapport&quot; close"/>
  </r>
  <r>
    <e v="#REF!"/>
    <s v="européen, ne"/>
    <x v="0"/>
    <s v="vide"/>
    <x v="16"/>
    <s v="vide"/>
    <s v="أوه غوه پيه يان / يه نن"/>
    <s v="European"/>
  </r>
  <r>
    <e v="#REF!"/>
    <s v="éventuel, le"/>
    <x v="0"/>
    <s v="vide"/>
    <x v="6"/>
    <s v="vide"/>
    <s v="إيه ڨوه نت ويه لل"/>
    <s v="possible, potential, prospective"/>
  </r>
  <r>
    <e v="#REF!"/>
    <s v="évident, e"/>
    <x v="0"/>
    <s v="vide"/>
    <x v="0"/>
    <s v="vide"/>
    <s v="0"/>
    <s v="obvious"/>
  </r>
  <r>
    <e v="#REF!"/>
    <s v="exact, e"/>
    <x v="0"/>
    <s v="vide"/>
    <x v="0"/>
    <s v="vide"/>
    <s v="إكزاكت"/>
    <s v="exact, accurate, correct"/>
  </r>
  <r>
    <e v="#REF!"/>
    <s v="exaspérant, e"/>
    <x v="0"/>
    <s v="vide"/>
    <x v="0"/>
    <s v="vide"/>
    <s v="ايه جزاز پيه غان / غانت"/>
    <s v="exasperating: extremely annoying "/>
  </r>
  <r>
    <e v="#REF!"/>
    <s v="excentrique"/>
    <x v="0"/>
    <s v="vide"/>
    <x v="2"/>
    <s v="vide"/>
    <s v="أيه كسون تغيك"/>
    <s v="*(bizzare) eccentric: strange or unusual, sometimes in a humorous way _x000a_*(mathématiques) eccentric :  specialized    not perfectly circular "/>
  </r>
  <r>
    <e v="#REF!"/>
    <s v="exceptionnel, lle"/>
    <x v="0"/>
    <s v="vide"/>
    <x v="0"/>
    <s v="vide"/>
    <s v="أيه ك سيه پ سيوه نيه ل"/>
    <s v="*(très rare - une faveur: favour, une chance, des circonstances) exceptional"/>
  </r>
  <r>
    <e v="#REF!"/>
    <s v="expérimental, e"/>
    <x v="0"/>
    <s v="vide"/>
    <x v="0"/>
    <s v="vide"/>
    <s v="اكس پيه غى مونتال"/>
    <s v="*(un avion) experimental / *(une méthode, sciences) experimental à titre expérimental: experimental."/>
  </r>
  <r>
    <e v="#REF!"/>
    <s v="expert, e"/>
    <x v="0"/>
    <s v="vide"/>
    <x v="6"/>
    <s v="vide"/>
    <s v="اكس په غ"/>
    <s v="expert"/>
  </r>
  <r>
    <e v="#REF!"/>
    <s v="explicite"/>
    <x v="0"/>
    <s v="vide"/>
    <x v="0"/>
    <s v="vide"/>
    <s v="أكس پلى سيت"/>
    <s v="explicit: clear and exact.    "/>
  </r>
  <r>
    <e v="#REF!"/>
    <s v="fabuleux, euse"/>
    <x v="0"/>
    <s v="vide"/>
    <x v="0"/>
    <s v="vide"/>
    <s v="فاه بووه لوه"/>
    <s v="*(de légende (f.) : fairy-tale) fabulous, legendary / *(hors du commun) incredible, fabulous un destin fabuleux: an incredible fate."/>
  </r>
  <r>
    <e v="#REF!"/>
    <s v="facial, e"/>
    <x v="0"/>
    <s v="vide"/>
    <x v="17"/>
    <s v="vide"/>
    <s v="فاس يال"/>
    <s v="facial فيه شل"/>
  </r>
  <r>
    <e v="#REF!"/>
    <s v="facultatif, ive"/>
    <x v="0"/>
    <s v="vide"/>
    <x v="5"/>
    <s v="vide"/>
    <s v="فاه كولتا تيف"/>
    <s v="(au choix) optional_x000a_épreuve faculative: optional test"/>
  </r>
  <r>
    <e v="#REF!"/>
    <s v="faible"/>
    <x v="0"/>
    <s v="vide"/>
    <x v="0"/>
    <s v="vide"/>
    <s v="فيه بل"/>
    <s v="weak_x000a_(peu important) small"/>
  </r>
  <r>
    <e v="#REF!"/>
    <s v="fainéant, e"/>
    <x v="0"/>
    <s v="vide"/>
    <x v="0"/>
    <s v="vide"/>
    <s v="فيه نيه يان / يانت"/>
    <s v="idle, lazy"/>
  </r>
  <r>
    <e v="#REF!"/>
    <s v="familial, aux, familiale, es"/>
    <x v="0"/>
    <s v="vide"/>
    <x v="0"/>
    <s v="vide"/>
    <s v="فاه ميل ياه ل"/>
    <s v="*(de famille) domestic, family vie / réunion familiale: family life / meeting."/>
  </r>
  <r>
    <e v="#REF!"/>
    <s v="fantastique"/>
    <x v="0"/>
    <s v="vide"/>
    <x v="0"/>
    <s v="vide"/>
    <s v="فونتاه س تيك"/>
    <s v="*(fabuleux: fabulous - un animal, un personnage: character) fabulous, fanatstical, fantasy_x000a_*(le cinéma et la littérature: literature) roman fantastique: gothic novel. Gothic: describes writing or films in which strange things happen in frightening places. /cinéma fantastique: science-fiction, fantasy films. /*(familier) (formidable) great, brilliant /*(étonnant) extraordinary, unbelievable il a un courage fantastique: he's incredibly courageous."/>
  </r>
  <r>
    <e v="#REF!"/>
    <s v="farouche"/>
    <x v="0"/>
    <s v="vide"/>
    <x v="7"/>
    <s v="vide"/>
    <s v="فاه غوه ش"/>
    <s v="(un caractère: nature) fierce, wild / (une volonté: will) fierce / (un animal) wild un animal peu farouche: a tame animal."/>
  </r>
  <r>
    <e v="#REF!"/>
    <s v="fatal"/>
    <x v="0"/>
    <s v="vide"/>
    <x v="0"/>
    <s v="vide"/>
    <s v="فاتال"/>
    <s v="fatal, mortal"/>
  </r>
  <r>
    <e v="#REF!"/>
    <s v="fauché, e"/>
    <x v="0"/>
    <s v="vide"/>
    <x v="15"/>
    <s v="vide"/>
    <s v="فوه شيه"/>
    <s v="(familier) (sans argent) broke_x000a_Ce sont tous des fauchés: they are broke."/>
  </r>
  <r>
    <e v="#REF!"/>
    <s v="favori, favorite"/>
    <x v="0"/>
    <s v="vide"/>
    <x v="0"/>
    <s v="vide"/>
    <s v="فا ڨو غى"/>
    <s v="favourite"/>
  </r>
  <r>
    <e v="#REF!"/>
    <s v="fécond, e"/>
    <x v="0"/>
    <s v="vide"/>
    <x v="8"/>
    <s v="vide"/>
    <s v="فيه كون / فيه كوند"/>
    <s v="*(biologie) fertile / *[prolifique (fertile پغوه لى فيك) - terre] rich, fertile ; [ - écrivain, inventeur] prolific, productive ; [ - imagination] lively, powerful_x000a_une idée féconde (littéraire) a rich idea_x000a_*fécond en : terre féconde en fruits de toute sorte (littéraire) land rich in every kind of fruit_x000a_une journée féconde en événements an eventful day"/>
  </r>
  <r>
    <e v="#REF!"/>
    <s v="fédéral, e"/>
    <x v="0"/>
    <s v="vide"/>
    <x v="13"/>
    <s v="vide"/>
    <s v="فيه ديه غاه ل"/>
    <s v="(la politique) federal: [ before noun ] relating to the central government, and not to the government of a region, of some countries such as the United States. "/>
  </r>
  <r>
    <e v="#REF!"/>
    <s v="félin, e"/>
    <x v="0"/>
    <s v="vide"/>
    <x v="7"/>
    <s v="vide"/>
    <s v="فيه لان"/>
    <s v="feline:  belonging or relating to the cat family , catlike"/>
  </r>
  <r>
    <e v="#REF!"/>
    <s v="femelle"/>
    <x v="0"/>
    <s v="vide"/>
    <x v="20"/>
    <s v="vide"/>
    <s v="فوه ميه لل"/>
    <s v="(zoologie et électricité) female_x000a_une prise femelle: a socket."/>
  </r>
  <r>
    <e v="#REF!"/>
    <s v="fendu, e"/>
    <x v="0"/>
    <s v="vide"/>
    <x v="11"/>
    <s v="vide"/>
    <s v="فون دووه"/>
    <s v="(robe, jupe) slit / Comporter une fente (slit), en parlant d'un vêtement : Jupe fendue sur le côté."/>
  </r>
  <r>
    <e v="#REF!"/>
    <s v="ferme"/>
    <x v="0"/>
    <s v="vide"/>
    <x v="0"/>
    <s v="vide"/>
    <s v="فغم"/>
    <s v="&quot; décidé - pas, ton de voix&quot; firm, steady"/>
  </r>
  <r>
    <e v="#REF!"/>
    <s v="féru, e"/>
    <x v="0"/>
    <s v="vide"/>
    <x v="0"/>
    <s v="vide"/>
    <s v="فيه غوو"/>
    <s v="être féru de quelque chose: to be interseting in something / keen on something"/>
  </r>
  <r>
    <e v="#REF!"/>
    <s v="feutré, e"/>
    <x v="0"/>
    <s v="vide"/>
    <x v="11"/>
    <s v="vide"/>
    <s v="فوه ت غيه"/>
    <s v="*(un pull: sweater, un vêtement) felted: felt: a type of thick soft cloth made from a pressed mass of wool and hair. _x000a_*(silencieux - un salon, une atmosphère) quiet, (-voix) muffled_x000a_marcher à pas feutrés: to creep stealthly."/>
  </r>
  <r>
    <e v="#REF!"/>
    <s v="fiable"/>
    <x v="0"/>
    <s v="vide"/>
    <x v="6"/>
    <s v="vide"/>
    <s v="فياه بل"/>
    <s v="(crédible: believable, credible) reliable"/>
  </r>
  <r>
    <e v="#REF!"/>
    <s v="figuré, e"/>
    <x v="0"/>
    <s v="vide"/>
    <x v="5"/>
    <s v="vide"/>
    <s v="فى جو غيه"/>
    <s v="(linguistique -sens, langage) figurative: (of words and phrases) used not with their basic meaning but with a more  imaginative  meaning  تشبيه"/>
  </r>
  <r>
    <e v="#REF!"/>
    <s v="filant, filante"/>
    <x v="0"/>
    <s v="vide"/>
    <x v="0"/>
    <s v="vide"/>
    <s v="فى لاه ن / لاه نت"/>
    <s v="(qui file - liquide) free-running / Se dit d'un liquide qui file, qui coule doucement sans se diviser (to divide/split) : Un sirop filant."/>
  </r>
  <r>
    <e v="#REF!"/>
    <s v="fin, e"/>
    <x v="0"/>
    <s v="vide"/>
    <x v="0"/>
    <s v="vide"/>
    <s v="فان / فينن"/>
    <s v="(mince) fine, thin"/>
  </r>
  <r>
    <e v="#REF!"/>
    <s v="fixe"/>
    <x v="0"/>
    <s v="vide"/>
    <x v="6"/>
    <s v="vide"/>
    <s v="فيكس"/>
    <s v="(invariable) fixed_x000a_Les deux autres paramètres: rotation et débit de boue sont en général fixes: the other two parameters: rpm and mud flow rate are generally fixed."/>
  </r>
  <r>
    <e v="#REF!"/>
    <s v="flagrant, e"/>
    <x v="0"/>
    <s v="vide"/>
    <x v="0"/>
    <s v="vide"/>
    <s v="فلاه جغان"/>
    <s v="(évident) obvious, blatant: describes something bad that is very obvious or intentional , flagrant / Qui est évident, visible au point de ne pouvoir être nié ; incontestable (undeniable)_x000a_Une différence flagrante: Nabilla montre des photos d'elle avant ses opérations chirurgicales: an obvious difference: Nabilla shows her photos before her surgical opertations."/>
  </r>
  <r>
    <e v="#REF!"/>
    <s v="flasque"/>
    <x v="0"/>
    <s v="vide"/>
    <x v="17"/>
    <s v="vide"/>
    <s v="فلاه سك"/>
    <s v="*(muscle, peau, pénis) flaccid فلاه سيد : formal- (for penis) soft rather than firm; weak , flabby:  disapproving soft and fat "/>
  </r>
  <r>
    <e v="#REF!"/>
    <s v="flemmard, e"/>
    <x v="0"/>
    <s v="vide"/>
    <x v="0"/>
    <s v="vide"/>
    <s v="فليه ماه غ / ماه غد"/>
    <s v="(familier) (paresseux) lazy, idle, "/>
  </r>
  <r>
    <e v="#REF!"/>
    <s v="florissant, e"/>
    <x v="0"/>
    <s v="vide"/>
    <x v="0"/>
    <s v="vide"/>
    <s v="فلوه غى سان"/>
    <s v="(affaire, plante) thriving: to grow, develop or be successful , flourishing   مزدهر"/>
  </r>
  <r>
    <e v="#REF!"/>
    <s v="fluo"/>
    <x v="0"/>
    <s v="vide"/>
    <x v="5"/>
    <s v="vide"/>
    <s v="فلوه"/>
    <s v="familier - fluorescent, Day-Glo ® :  trademark in or of a colour which seems to shine especially brightly in ordinary light "/>
  </r>
  <r>
    <e v="#REF!"/>
    <s v="fluoré, e"/>
    <x v="0"/>
    <s v="vide"/>
    <x v="1"/>
    <s v="vide"/>
    <s v="فلووه غيه"/>
    <s v="fluoridated, fluoridate: to add  fluoride to water"/>
  </r>
  <r>
    <e v="#REF!"/>
    <s v="foncé, e"/>
    <x v="0"/>
    <s v="vide"/>
    <x v="11"/>
    <s v="vide"/>
    <s v="فون سيه"/>
    <s v="(d'une couleur) dark, deep"/>
  </r>
  <r>
    <e v="#REF!"/>
    <s v="fonctionnel, le"/>
    <x v="0"/>
    <s v="vide"/>
    <x v="6"/>
    <s v="vide"/>
    <s v="فونك سيوه نيه ل"/>
    <s v="*(Mathématiques (f.), Médecine (f.), Psychologie (f.)) functional_x000a_*(adapté: appropriate, fit to a certain situation) practical, functional_x000a_Des meubles fonctionnels: functional furniture._x000a_Ce nouveau couvercle est plus fonctionnel avec moins de risques d'obstruction,  sous réserve de bien filtrer les rejets."/>
  </r>
  <r>
    <e v="#REF!"/>
    <s v="fongiques (une infection)"/>
    <x v="0"/>
    <s v="vide"/>
    <x v="8"/>
    <s v="vide"/>
    <s v="فون چيك"/>
    <s v="relatif aux champignons (nm. mushrooms شوه م پين يوه ن)"/>
  </r>
  <r>
    <e v="#REF!"/>
    <s v="formel, lle"/>
    <x v="0"/>
    <s v="vide"/>
    <x v="0"/>
    <s v="vide"/>
    <s v="فوه غ ميه ل"/>
    <s v="*(net نيه ت: clear - un refus, un ordre) definite / Qui est formulé avec précision, excluant toute incertitude, toute ambiguïté : Un démenti (denial) formel. La médecine a été formel, pas de laitage! : no milk products, the doctor was quite clear about that."/>
  </r>
  <r>
    <e v="#REF!"/>
    <s v="fortuit, e"/>
    <x v="0"/>
    <s v="vide"/>
    <x v="0"/>
    <s v="vide"/>
    <s v="فوه غ تويي / ويت"/>
    <s v="(un événement) by chance, fortuitous: (of something that is to your advantage) not planned, happening by chance . Faire une rencontre fortuite: to meet somebody by chance."/>
  </r>
  <r>
    <e v="#REF!"/>
    <s v="fortuné, e"/>
    <x v="0"/>
    <s v="vide"/>
    <x v="15"/>
    <s v="vide"/>
    <s v="فوه غ توه نيه"/>
    <s v="*(riche) wealthy, rich / *(heureux) fortunate, blessed"/>
  </r>
  <r>
    <e v="#REF!"/>
    <s v="fou, folle"/>
    <x v="0"/>
    <s v="vide"/>
    <x v="0"/>
    <s v="vide"/>
    <s v="فوو / فولل"/>
    <s v="insane, crazy, mad"/>
  </r>
  <r>
    <e v="#REF!"/>
    <s v="foudroyant, e"/>
    <x v="0"/>
    <s v="vide"/>
    <x v="0"/>
    <s v="vide"/>
    <s v="فوه دغ واه يان"/>
    <s v="*(soudan) violent une mort foudroyante: (an) instant death. /*(extraordinaire) striking, lightning la pièce a connu un succès foudroyant: the play was a massive success. / à une vitesse foudroyante: with lightning speed."/>
  </r>
  <r>
    <e v="#REF!"/>
    <s v="foutu, e"/>
    <x v="0"/>
    <s v="vide"/>
    <x v="0"/>
    <s v="vide"/>
    <s v="فو توو"/>
    <s v="*(très familier) (abîmé) ruined, screwed-up une voiture foutue: a ruined car. /  *(détestable) damned, bloody quel foutu caractère! : what a nasty individual!"/>
  </r>
  <r>
    <e v="#REF!"/>
    <s v="fragile"/>
    <x v="0"/>
    <s v="vide"/>
    <x v="19"/>
    <s v="vide"/>
    <s v="فغا چيل"/>
    <s v="&quot;peu solide&quot; fragile, 'attention, fragile': 'fragile, handle with care' / &quot;personnalité&quot; delicate"/>
  </r>
  <r>
    <e v="#REF!"/>
    <s v="frais, fraîche"/>
    <x v="0"/>
    <s v="vide"/>
    <x v="0"/>
    <s v="vide"/>
    <s v="فغيه / فغيه ش"/>
    <s v="*(un peu froid) cool, fresh_x000a_l'air est frais ce soir: it's chilly tonight._x000a_*(rafraîchissant: cool, refreshing) cooled, chilled_x000a_des boissions fraîches: cold drinks."/>
  </r>
  <r>
    <e v="#REF!"/>
    <s v="franc / franche"/>
    <x v="0"/>
    <s v="vide"/>
    <x v="0"/>
    <s v="vide"/>
    <s v="0"/>
    <s v="frank, straightforward, honest"/>
  </r>
  <r>
    <e v="#REF!"/>
    <s v="frêle"/>
    <x v="0"/>
    <s v="vide"/>
    <x v="0"/>
    <s v="vide"/>
    <s v="فغيه لل"/>
    <s v="(fragile - corps, santé) fragile, frail: weak or unhealthy, or easily damaged, broken or harmed. tout repose sur ses frêles épaules: everything rests on her frail shoulders. "/>
  </r>
  <r>
    <e v="#REF!"/>
    <s v="frisé, e"/>
    <x v="0"/>
    <s v="vide"/>
    <x v="17"/>
    <s v="vide"/>
    <s v="فغى زيه"/>
    <s v="(cheveux) curly"/>
  </r>
  <r>
    <e v="#REF!"/>
    <s v="fumant, e"/>
    <x v="0"/>
    <s v="vide"/>
    <x v="9"/>
    <s v="vide"/>
    <s v="فوو مان"/>
    <s v="&quot;liquide, nourriture&quot; steaming, smoking"/>
  </r>
  <r>
    <e v="#REF!"/>
    <s v="funèbre"/>
    <x v="0"/>
    <s v="vide"/>
    <x v="0"/>
    <s v="vide"/>
    <s v="فووه نيه بغ"/>
    <s v="(relatif aux funérailles: funerals فوه نيه غاه يى) funeral"/>
  </r>
  <r>
    <e v="#REF!"/>
    <s v="funeste"/>
    <x v="0"/>
    <s v="vide"/>
    <x v="0"/>
    <s v="vide"/>
    <s v="فوه نيه ست"/>
    <s v="(désastreux) disastrous, catastrophic_x000a_le jour funeste où je l'ai rencontré: that ill-fated day when I met him._x000a_L'ignorance est souvent funeste: ignorance is often dangerous / harmful._x000a_Être funeste à quelqu'un: to have terrible consequences for somebody."/>
  </r>
  <r>
    <e v="#REF!"/>
    <s v="furieux, se"/>
    <x v="0"/>
    <s v="vide"/>
    <x v="0"/>
    <s v="vide"/>
    <s v="فووه غيووه / غيووه ز"/>
    <s v="furious, angry"/>
  </r>
  <r>
    <e v="#REF!"/>
    <s v="furtif, ive"/>
    <x v="0"/>
    <s v="vide"/>
    <x v="3"/>
    <s v="vide"/>
    <s v="فووغ تيف / فووغ تيڨ"/>
    <s v="stealthy, secretly, secret, hidden / Qui se fait rapidement, à la dérobée (secretly), de manière à échapper à l'attention"/>
  </r>
  <r>
    <e v="#REF!"/>
    <s v="géant, e"/>
    <x v="0"/>
    <s v="vide"/>
    <x v="0"/>
    <s v="vide"/>
    <s v="چيه يان / يانت"/>
    <s v="giant"/>
  </r>
  <r>
    <e v="#REF!"/>
    <s v="gelé, e"/>
    <x v="0"/>
    <s v="vide"/>
    <x v="0"/>
    <s v="vide"/>
    <s v="چوه ليه"/>
    <s v="*(Agriculture et Météorologie) (sol) frozen_x000a_*(figuré) (glacé) frozen_x000a_des draps gelés: ice-cold sheets._x000a_Être gelé jusqu'aux os: to be frozen to the bone, to be frozen stiff."/>
  </r>
  <r>
    <e v="#REF!"/>
    <s v="gênant"/>
    <x v="0"/>
    <s v="vide"/>
    <x v="0"/>
    <s v="vide"/>
    <s v="چيه نان"/>
    <s v="« ennuyeux » annoying  "/>
  </r>
  <r>
    <e v="#REF!"/>
    <s v="génial, e"/>
    <x v="0"/>
    <s v="vide"/>
    <x v="0"/>
    <s v="vide"/>
    <s v="چيه نياه ل"/>
    <s v="genius, brilliant"/>
  </r>
  <r>
    <e v="#REF!"/>
    <s v="géographique"/>
    <x v="0"/>
    <s v="vide"/>
    <x v="5"/>
    <s v="vide"/>
    <s v="چيه يوه جغاه فيك"/>
    <s v="geographical"/>
  </r>
  <r>
    <e v="#REF!"/>
    <s v="gnangnan"/>
    <x v="0"/>
    <s v="vide"/>
    <x v="0"/>
    <s v="vide"/>
    <s v="نياه نياه"/>
    <s v="*(familier) (personne) dopey: silly or stupid. / *(un œuvre, un style) j'ai vu le film, que c'était gnangnan! : I saw the film, it was so soppy! Soppy: showing or feeling too much of emotions such as love or sympathy, rather than being reasonable or practical."/>
  </r>
  <r>
    <e v="#REF!"/>
    <s v="gothique"/>
    <x v="0"/>
    <s v="vide"/>
    <x v="0"/>
    <s v="vide"/>
    <s v="جوه تيك"/>
    <s v="Gothic: of or like a style of building which was common in Europe between the 12th and the 16th centuries, and which has pointed  arches  and windows, high ceilings and tall, thin columns ."/>
  </r>
  <r>
    <e v="#REF!"/>
    <s v="gourmand, e"/>
    <x v="0"/>
    <s v="vide"/>
    <x v="9"/>
    <s v="vide"/>
    <s v="جوه غ ماه ن / ماه ند"/>
    <s v="* (personne) greedy_x000a_gourmand de chocolat: fond of chocolate_x000a_* (gastronomique) notre page gourmande: our food / gastronomy page"/>
  </r>
  <r>
    <e v="#REF!"/>
    <s v="gouvernemental, e"/>
    <x v="0"/>
    <s v="vide"/>
    <x v="13"/>
    <s v="vide"/>
    <s v="جوه ڨيه غ نمونتاه ل"/>
    <s v="governmental"/>
  </r>
  <r>
    <e v="#REF!"/>
    <s v="gris, e"/>
    <x v="0"/>
    <s v="vide"/>
    <x v="11"/>
    <s v="vide"/>
    <s v="جغى / جغيز"/>
    <s v="*(une couleur) grey (UK), gray (US) une robe gris foncé: a dark green dress. / avoir les cheveux gris: to have grey hair, to be grey-haired."/>
  </r>
  <r>
    <e v="#REF!"/>
    <s v="grossier, ière"/>
    <x v="0"/>
    <s v="vide"/>
    <x v="22"/>
    <s v="vide"/>
    <s v="جغوسييه"/>
    <s v="*(impoli) rude, crude_x000a_*(vulgaire) vulgar"/>
  </r>
  <r>
    <e v="#REF!"/>
    <s v="grotesque"/>
    <x v="0"/>
    <s v="vide"/>
    <x v="0"/>
    <s v="vide"/>
    <s v="جغوه تيه سك"/>
    <s v="*(burlesque: ridiculous) ridiculous_x000a_*(absurde أپ سوه غد: absurd) ridiculous, ludicrous: stupid or unreasonable and deserving to be laughed at. Son livre est d'un grotesque!: his book is ludicrous!"/>
  </r>
  <r>
    <e v="#REF!"/>
    <s v="habile"/>
    <x v="0"/>
    <s v="vide"/>
    <x v="21"/>
    <s v="vide"/>
    <s v="أه بيل"/>
    <s v="(adroit: skillful, dexterous) skilful, clever_x000a_vous êtes habile avec vos mains: you got a skillful hands."/>
  </r>
  <r>
    <e v="#REF!"/>
    <s v="haïssable"/>
    <x v="0"/>
    <s v="vide"/>
    <x v="0"/>
    <s v="vide"/>
    <s v="أه ى ساه بل"/>
    <s v="(préjugé: prejudice: an unfair and unreasonable opinion or feeling, especially when formed without enough thought or knowledge , attitude, personne) hateful, loathsome: extremely unpleasant , detestable"/>
  </r>
  <r>
    <e v="#REF!"/>
    <s v="hasardeux, euse"/>
    <x v="0"/>
    <s v="vide"/>
    <x v="0"/>
    <s v="vide"/>
    <s v="أه زاغ دوه /دوه ز"/>
    <s v="hazardous, dangerous"/>
  </r>
  <r>
    <e v="#REF!"/>
    <s v="hebdomadaire"/>
    <x v="0"/>
    <s v="vide"/>
    <x v="6"/>
    <s v="vide"/>
    <s v="أيه بدوه ماه ديه غ"/>
    <s v="weekly"/>
  </r>
  <r>
    <e v="#REF!"/>
    <s v="hébraïque"/>
    <x v="0"/>
    <s v="vide"/>
    <x v="16"/>
    <s v="vide"/>
    <s v="إيبغا ييك"/>
    <s v="Hebrew, Hebraic"/>
  </r>
  <r>
    <e v="#REF!"/>
    <s v="hébreu"/>
    <x v="0"/>
    <s v="vide"/>
    <x v="16"/>
    <s v="vide"/>
    <s v="إيبغو"/>
    <s v="hebrew. Pour moi, c'est de l'hébreu: I cant make head or tail of it"/>
  </r>
  <r>
    <e v="#REF!"/>
    <s v="héréditaire"/>
    <x v="0"/>
    <s v="vide"/>
    <x v="8"/>
    <s v="vide"/>
    <s v="أيه غيه دى تيه غ"/>
    <s v="(biologie) inherited, hereditary"/>
  </r>
  <r>
    <e v="#REF!"/>
    <s v="héroïque"/>
    <x v="0"/>
    <s v="vide"/>
    <x v="0"/>
    <s v="vide"/>
    <s v="أيه غوه يك"/>
    <s v="*(courageux) heroic"/>
  </r>
  <r>
    <e v="#REF!"/>
    <s v="hiéroglyphique"/>
    <x v="0"/>
    <s v="vide"/>
    <x v="5"/>
    <s v="vide"/>
    <s v="ياغوجليفيك"/>
    <s v="hieroglyphic"/>
  </r>
  <r>
    <e v="#REF!"/>
    <s v="hivernal, e"/>
    <x v="0"/>
    <s v="vide"/>
    <x v="0"/>
    <s v="vide"/>
    <s v="إى ڨيه غ ناه ل"/>
    <s v="*(propre à l'hiver: specific to winter) winter_x000a_un temps hivernal: a wintry weather."/>
  </r>
  <r>
    <e v="#REF!"/>
    <s v="hongrois, e"/>
    <x v="0"/>
    <s v="vide"/>
    <x v="16"/>
    <s v="vide"/>
    <s v="أونج غواه / واه ز"/>
    <s v="Hungarian"/>
  </r>
  <r>
    <e v="#REF!"/>
    <s v="honnête"/>
    <x v="0"/>
    <s v="vide"/>
    <x v="0"/>
    <s v="vide"/>
    <s v="أوه نيه تت"/>
    <s v="honest"/>
  </r>
  <r>
    <e v="#REF!"/>
    <s v="huppé, e"/>
    <x v="0"/>
    <s v="vide"/>
    <x v="0"/>
    <s v="vide"/>
    <s v="ءوه پيه"/>
    <s v="(familier) (personne, soirée, restaurant) posh: informal (of places and things) expensive and of high quality  / Qui est d'un rang social élevé et qui est riche : Les familles les plus huppées de la ville."/>
  </r>
  <r>
    <e v="#REF!"/>
    <s v="hygiénique"/>
    <x v="0"/>
    <s v="vide"/>
    <x v="8"/>
    <s v="vide"/>
    <s v="إى چييه نيك"/>
    <s v="hygienic : clean, especially in order to prevent disease _x000a_ce n'est pas hygiénique: it's unhygienic_x000a_un mode de vie hygiénique: a healthy life style_x000a_un tampon hygiénique: a sanitary towel"/>
  </r>
  <r>
    <e v="#REF!"/>
    <s v="idiomatique"/>
    <x v="0"/>
    <s v="vide"/>
    <x v="5"/>
    <s v="vide"/>
    <s v="إى ديوه ماه تيك"/>
    <s v="idiomatic, an idiom: a group of words in a fixed order that have a particular meaning that is different from the meanings of each word understood on its own - To &quot;have bitten off more than you can chew&quot; is an idiom that means you have tried to do something which is too difficult for you. _x000a_une expression ou une tournure idiomatique: an idiom, an idiomatic expression."/>
  </r>
  <r>
    <e v="#REF!"/>
    <s v="ignoble"/>
    <x v="0"/>
    <s v="vide"/>
    <x v="3"/>
    <s v="vide"/>
    <s v="إين يوه بل"/>
    <s v="(un crime, une accusation) shameful"/>
  </r>
  <r>
    <e v="#REF!"/>
    <s v="illicite"/>
    <x v="0"/>
    <s v="vide"/>
    <x v="3"/>
    <s v="vide"/>
    <s v="إيلى سيت"/>
    <s v="illicit (illegal or disapproved of by society) pratiques illicite: unlawful activities."/>
  </r>
  <r>
    <e v="#REF!"/>
    <s v="illisible"/>
    <x v="0"/>
    <s v="vide"/>
    <x v="6"/>
    <s v="vide"/>
    <s v="إليى زيبل"/>
    <s v="illegible: (of writing or print) impossible or almost impossible to read because of being very untidy or not clear "/>
  </r>
  <r>
    <e v="#REF!"/>
    <s v="imaginaire"/>
    <x v="0"/>
    <s v="vide"/>
    <x v="0"/>
    <s v="vide"/>
    <s v="إى ماه چى نيه غ"/>
    <s v="(fictif = imaginary, personnage, pays) imaginary"/>
  </r>
  <r>
    <e v="#REF!"/>
    <s v="immense"/>
    <x v="0"/>
    <s v="vide"/>
    <x v="0"/>
    <s v="vide"/>
    <s v="إى ماه نس"/>
    <s v="*(une forêt, un bâtiment, une plaine: plain) vast, huge_x000a_*(un sacrifice: sacrifice) immense, boundless_x000a_*(un impact: une influence, un effet, un soulagement: relief) immense, great, tremendous"/>
  </r>
  <r>
    <e v="#REF!"/>
    <s v="imminent, e"/>
    <x v="0"/>
    <s v="vide"/>
    <x v="0"/>
    <s v="vide"/>
    <s v="إى مى نان"/>
    <s v="imminent: coming or likely to happen very soon  / Qui est tout près d’arriver."/>
  </r>
  <r>
    <e v="#REF!"/>
    <s v="immobile"/>
    <x v="0"/>
    <s v="vide"/>
    <x v="0"/>
    <s v="vide"/>
    <s v="إى موه بيلل"/>
    <s v="(mer, surface) still, calm_x000a_(nuit, air) still_x000a_(animal, personne) motionless, still"/>
  </r>
  <r>
    <e v="#REF!"/>
    <s v="immodéré"/>
    <x v="0"/>
    <s v="vide"/>
    <x v="0"/>
    <s v="vide"/>
    <s v="إيموديغيه"/>
    <s v="immoderate: too much or many, or  more than is usual or reasonable"/>
  </r>
  <r>
    <e v="#REF!"/>
    <s v="immonde"/>
    <x v="0"/>
    <s v="vide"/>
    <x v="0"/>
    <s v="vide"/>
    <s v="إى موه ند"/>
    <s v="1. religion [impur] unclean, impure _x000a_2. [sale] foul, filthy, obnoxious (very unpleasant or rude )_x000a_3. [ignoble - crime, pensées, propos] sordid, vile, base ; [ - individu] vile, base, obnoxious "/>
  </r>
  <r>
    <e v="#REF!"/>
    <s v="impeccable"/>
    <x v="0"/>
    <s v="vide"/>
    <x v="6"/>
    <s v="vide"/>
    <s v="أمپيه كابل"/>
    <s v="(parfait - manières, travail) impeccable (perfect, with no problems or bad parts), flawless"/>
  </r>
  <r>
    <e v="#REF!"/>
    <s v="impitoyable"/>
    <x v="0"/>
    <s v="vide"/>
    <x v="0"/>
    <s v="vide"/>
    <s v="أم پيت واه ياه بل"/>
    <s v="*(juge, adversaire) merciless, pitiless_x000a_*(haine, combat) merciless, relentless"/>
  </r>
  <r>
    <e v="#REF!"/>
    <s v="implacable"/>
    <x v="0"/>
    <s v="vide"/>
    <x v="0"/>
    <s v="vide"/>
    <s v="أم پلاه كاه بل"/>
    <s v="*(acharné: fierce, inflexible: rigid, inflexible) implacable: describes (someone who has) strong opinions or feelings which are impossible to change."/>
  </r>
  <r>
    <e v="#REF!"/>
    <s v="impliqué"/>
    <x v="0"/>
    <s v="vide"/>
    <x v="0"/>
    <s v="vide"/>
    <s v="أمبلي كيه"/>
    <s v="être impliqué dans quelque chose: to be involved in something"/>
  </r>
  <r>
    <e v="#REF!"/>
    <s v="important, e"/>
    <x v="0"/>
    <s v="vide"/>
    <x v="0"/>
    <s v="vide"/>
    <s v="أم پوه غ تان"/>
    <s v="big, significant, large, substantial"/>
  </r>
  <r>
    <e v="#REF!"/>
    <s v="improbable"/>
    <x v="0"/>
    <s v="vide"/>
    <x v="0"/>
    <s v="vide"/>
    <s v="أم پغوه باه بل"/>
    <s v="unlikely, improbable: not likely to happen or be true "/>
  </r>
  <r>
    <e v="#REF!"/>
    <s v="imprudent, e"/>
    <x v="0"/>
    <s v="vide"/>
    <x v="0"/>
    <s v="vide"/>
    <s v="أم پغوه دان"/>
    <s v="(décision) unwise, careless, foolish   "/>
  </r>
  <r>
    <e v="#REF!"/>
    <s v="impulsif, ive"/>
    <x v="0"/>
    <s v="vide"/>
    <x v="0"/>
    <s v="vide"/>
    <s v="أم پول سيف"/>
    <s v="impulsive: showing behaviour in which you do things suddenly without any planning and without considering the effects they may have ."/>
  </r>
  <r>
    <e v="#REF!"/>
    <s v="incollable"/>
    <x v="0"/>
    <s v="vide"/>
    <x v="0"/>
    <s v="vide"/>
    <s v="أن كولاه بل"/>
    <s v="familier (connaisseur = knowledgeable) unbeatable_x000a_Êtes-vous incollable sur l'actualité ?: are you knowledgeable of the current events?"/>
  </r>
  <r>
    <e v="#REF!"/>
    <s v="incompatible"/>
    <x v="0"/>
    <s v="vide"/>
    <x v="0"/>
    <s v="vide"/>
    <s v="أن كومپاه تيبل"/>
    <s v="mutually exclusive, not possible at the same time"/>
  </r>
  <r>
    <e v="#REF!"/>
    <s v="inconscient, e"/>
    <x v="0"/>
    <s v="vide"/>
    <x v="13"/>
    <s v="vide"/>
    <s v="أن كون سياه ن "/>
    <s v="(ignorant) être inconscient de quelque chose: to be unaware of something"/>
  </r>
  <r>
    <e v="#REF!"/>
    <s v="inconsolidé, e (adj.)"/>
    <x v="0"/>
    <s v="vide"/>
    <x v="2"/>
    <s v="vide"/>
    <s v="أن كون سوه لى ديه"/>
    <s v="(forage pétrolier) (les couches de surface) unconsolidated"/>
  </r>
  <r>
    <e v="#REF!"/>
    <s v="incontestable"/>
    <x v="0"/>
    <s v="vide"/>
    <x v="0"/>
    <s v="vide"/>
    <s v="أن كونتستابل"/>
    <s v="incontestable (impossible to question because of being obviously true ), indisputable, undeniable. Il a fait un gros effort, c'est incontestable: there is no denying the fact that he put in a lot of effort"/>
  </r>
  <r>
    <e v="#REF!"/>
    <s v="incontournable"/>
    <x v="0"/>
    <s v="vide"/>
    <x v="6"/>
    <s v="vide"/>
    <s v="أن كونتوغ نابل"/>
    <s v="can't be ignored._x000a_L'anglais c'est une langue incontournable si on veux obtenir un bon travail: English language can't be ignored if we want to get a good job."/>
  </r>
  <r>
    <e v="#REF!"/>
    <s v="incontrôlable (adj.)"/>
    <x v="0"/>
    <s v="vide"/>
    <x v="2"/>
    <s v="vide"/>
    <s v="أن كونت غوه لابل"/>
    <s v="(forage pétrolier - une éruption) uncontrollable, out of control"/>
  </r>
  <r>
    <e v="#REF!"/>
    <s v="incrédule"/>
    <x v="0"/>
    <s v="vide"/>
    <x v="0"/>
    <s v="vide"/>
    <s v="أن كغيه دوول"/>
    <s v="disbelieving, incredulous: not wanting or not able to believe something, and usually showing this "/>
  </r>
  <r>
    <e v="#REF!"/>
    <s v="incurable"/>
    <x v="0"/>
    <s v="vide"/>
    <x v="8"/>
    <s v="vide"/>
    <s v="أن كوو غابل"/>
    <s v="incurable:  (for a disease) not able to be  healed  or cured "/>
  </r>
  <r>
    <e v="#REF!"/>
    <s v="indécis, e"/>
    <x v="0"/>
    <s v="vide"/>
    <x v="0"/>
    <s v="vide"/>
    <s v="أن ديه سى"/>
    <s v="*(hésitant) undecided, unsure, uncertain_x000a_Je suis indécis (sur la solution à choisir): I am undecided (as to the best solution), I can't make up my mind (which solution is the best)."/>
  </r>
  <r>
    <e v="#REF!"/>
    <s v="indélébile"/>
    <x v="0"/>
    <s v="vide"/>
    <x v="19"/>
    <s v="vide"/>
    <s v="أن ديه ليه بيل"/>
    <s v="(ineffaçable   إن أيه فاه ساه بل- encre) indelible: describes a mark or substance that is impossible to remove by washing or in any other way , permanent / (-une tache) idelible: describes a mark or substance that is impossible to remove by washing or in any other way ."/>
  </r>
  <r>
    <e v="#REF!"/>
    <s v="indemne"/>
    <x v="0"/>
    <s v="vide"/>
    <x v="0"/>
    <s v="vide"/>
    <s v="أن ديه من"/>
    <s v="(physiquement) unhurt, unharmed ma sœur est sortie indemne de la collosion: my sister was unhurt in the collision."/>
  </r>
  <r>
    <e v="#REF!"/>
    <s v="indéniable"/>
    <x v="0"/>
    <s v="vide"/>
    <x v="0"/>
    <s v="vide"/>
    <s v="أن ديه ن يابل"/>
    <s v="undeniable"/>
  </r>
  <r>
    <e v="#REF!"/>
    <s v="indestructible"/>
    <x v="0"/>
    <s v="vide"/>
    <x v="0"/>
    <s v="vide"/>
    <s v="أن ديستغوكتيبل"/>
    <s v="&quot;bâtiment&quot; indestructible, built to last / &quot;amour, lien&quot; indestructible"/>
  </r>
  <r>
    <e v="#REF!"/>
    <s v="indifférent, e"/>
    <x v="0"/>
    <s v="vide"/>
    <x v="0"/>
    <s v="vide"/>
    <s v="أن دى فى غان"/>
    <s v="&quot;peu intéressé&quot; to feel not interested in something, unconcerned"/>
  </r>
  <r>
    <e v="#REF!"/>
    <s v="indigent, e"/>
    <x v="0"/>
    <s v="vide"/>
    <x v="15"/>
    <s v="vide"/>
    <s v="أن دى چاه ن"/>
    <s v="(pauvre) Qui manque des choses les plus nécessaires ; nécessiteux : Vieillard indigent."/>
  </r>
  <r>
    <e v="#REF!"/>
    <s v="indigne"/>
    <x v="0"/>
    <s v="vide"/>
    <x v="0"/>
    <s v="vide"/>
    <s v="أن دينيى"/>
    <s v="&quot;choquant - action, propos&quot; shameful, disgraceful, outrageous (shocking or morally unacceptable), (-personne) unworthy c'est une mère indigne: she's not fit to be a mother. / un fils indigne: an unworthy son."/>
  </r>
  <r>
    <e v="#REF!"/>
    <s v="indiqué, e"/>
    <x v="0"/>
    <s v="vide"/>
    <x v="6"/>
    <s v="vide"/>
    <s v="أن دى كيه"/>
    <s v="(recommandé - une conduite: behaviour) advisable / *(approprié: suitable - personne, objet) tout indiqué: tu es tout indiqué pour le rôle: you're exactly the right person. / ce médicament est / n'est pas indiqué dans ce cas: this drug is appropriate / inappropriate in this case."/>
  </r>
  <r>
    <e v="#REF!"/>
    <s v="indiscret, -crète"/>
    <x v="0"/>
    <s v="vide"/>
    <x v="0"/>
    <s v="vide"/>
    <s v="أن ديس كغيه / كغيه ت"/>
    <s v="(curieux - personne) inquisitive, prying, (demande, question) indiscreet_x000a_Sans être indiscret, combien est-ce que ça vous a coûté? Without being inquisitive, how much you paid for it?"/>
  </r>
  <r>
    <e v="#REF!"/>
    <s v="indiscret, ète"/>
    <x v="0"/>
    <s v="vide"/>
    <x v="0"/>
    <s v="vide"/>
    <s v="ان ديس كغيه"/>
    <s v="(curieux - regard) prying (to try to find out private facts about a person ), inquisitive"/>
  </r>
  <r>
    <e v="#REF!"/>
    <s v="indispensable"/>
    <x v="0"/>
    <s v="vide"/>
    <x v="6"/>
    <s v="vide"/>
    <s v="أن ديس پون سابل"/>
    <s v="necessary, vital, essential"/>
  </r>
  <r>
    <e v="#REF!"/>
    <s v="individuel, le"/>
    <x v="0"/>
    <s v="vide"/>
    <x v="0"/>
    <s v="vide"/>
    <s v="ء ندى ڨيد ول"/>
    <s v="*(particulier) private, individual chambre individuelle: (private) single room. / cas individuel: individual case."/>
  </r>
  <r>
    <e v="#REF!"/>
    <s v="inédit, e"/>
    <x v="0"/>
    <s v="vide"/>
    <x v="0"/>
    <s v="vide"/>
    <s v="إن أيه دى"/>
    <s v="&quot;jamais vu&quot; new, original.  /  Unpublished. Ce film est inédit en France: this film has never been released in France."/>
  </r>
  <r>
    <e v="#REF!"/>
    <s v="inégal, e"/>
    <x v="0"/>
    <s v="vide"/>
    <x v="6"/>
    <s v="vide"/>
    <s v="إن ايه جال"/>
    <s v="*(varié - salaires (m.) un equal, different / *(mal équilibré) uneven, unequal le combat était inégal : the fight was one-sided."/>
  </r>
  <r>
    <e v="#REF!"/>
    <s v="inépuisable"/>
    <x v="0"/>
    <s v="vide"/>
    <x v="2"/>
    <s v="vide"/>
    <s v="إن ءى پوى زابل"/>
    <s v="*(reserves (f.)) inexhaustible, unlimited,  / *(un courage) endless, inexhaustible: existing in very great amounts that will never be finished. _x000a_     "/>
  </r>
  <r>
    <e v="#REF!"/>
    <s v="inerte"/>
    <x v="0"/>
    <s v="vide"/>
    <x v="1"/>
    <s v="vide"/>
    <s v="إى نيه غت"/>
    <s v="*(léthargique: lethargic: having little energy; feeling unwilling and unable to do anything) inert, lethargic / *(semblant mort) inert, lifeless / *(la chimie) inert"/>
  </r>
  <r>
    <e v="#REF!"/>
    <s v="infaillible"/>
    <x v="0"/>
    <s v="vide"/>
    <x v="0"/>
    <s v="vide"/>
    <s v="أن فاه ييبل"/>
    <s v="*(certain) infallible, reliable, guaranteed c'est la marque infaillible d'une forte personnalité: it's a sure sign of a strong character. *(qui ne peut se tromper) infallible إن فاه لاه بل: never wrong, failing or making a mistake. nul n'est infaillible: everyone makes mistakes."/>
  </r>
  <r>
    <e v="#REF!"/>
    <s v="infantile"/>
    <x v="0"/>
    <s v="vide"/>
    <x v="8"/>
    <s v="vide"/>
    <s v="أن فون تيلل"/>
    <s v="*(la médecine) child, infantile / childish, infantile (typical of a child and therefore unsuitable for an adult) se comporter de façon infantile: to behave like a child."/>
  </r>
  <r>
    <e v="#REF!"/>
    <s v="inférieur, e"/>
    <x v="0"/>
    <s v="vide"/>
    <x v="0"/>
    <s v="vide"/>
    <s v="أن فغ يووغ"/>
    <s v="lower."/>
  </r>
  <r>
    <e v="#REF!"/>
    <s v="infime"/>
    <x v="0"/>
    <s v="vide"/>
    <x v="0"/>
    <s v="vide"/>
    <s v="أن فيم"/>
    <s v="*(une quantité, une proportion: proportion, ratio) infinitesimal, minute, tiny_x000a_*(un détail) minor"/>
  </r>
  <r>
    <e v="#REF!"/>
    <s v="informe"/>
    <x v="0"/>
    <s v="vide"/>
    <x v="11"/>
    <s v="vide"/>
    <s v="أن فوه غم"/>
    <s v="*(inesthétique إن أيه س تيه تيك: unattractive, unsightly - vêtement, une sculpture) shapeless / *(qui n'a pas de forme - une chaussure) shapless, battered: damaged because of being used a lot."/>
  </r>
  <r>
    <e v="#REF!"/>
    <s v="informel, le"/>
    <x v="0"/>
    <s v="vide"/>
    <x v="6"/>
    <s v="vide"/>
    <s v="أن فوه غ ماه لل"/>
    <s v="(non officiel, décontracté: relaxed) informal"/>
  </r>
  <r>
    <e v="#REF!"/>
    <s v="infranchissable"/>
    <x v="0"/>
    <s v="vide"/>
    <x v="14"/>
    <s v="vide"/>
    <s v="أن فغونشى سابل"/>
    <s v="(une rivière - une route) impassable: describes a road or path that cannot be travelled on because of bad weather conditions or because it is blocked , which cannot be crossed."/>
  </r>
  <r>
    <e v="#REF!"/>
    <s v="ingérable"/>
    <x v="0"/>
    <s v="vide"/>
    <x v="0"/>
    <s v="vide"/>
    <s v="أنچيه غاه بل"/>
    <s v="(familier) unmanageable / Impossible à gérer."/>
  </r>
  <r>
    <e v="#REF!"/>
    <s v="inhabité, e"/>
    <x v="0"/>
    <s v="vide"/>
    <x v="19"/>
    <s v="vide"/>
    <s v="إن أبيتيه"/>
    <s v="&quot;maison&quot; unoccupied"/>
  </r>
  <r>
    <e v="#REF!"/>
    <s v="ininterrompu, e"/>
    <x v="0"/>
    <s v="vide"/>
    <x v="19"/>
    <s v="vide"/>
    <s v="إن أنتيه غومپوو"/>
    <s v="&quot;un bruit, une série télévisée&quot; continuous, unbroken, uninterrupted une nuit de sommeil ininterrompu: a night of unbroken sleep. / nous diffusons aujourd'hui cinq heures de musique ininterrompue: today we are broadcasting five hours of non-stop music."/>
  </r>
  <r>
    <e v="#REF!"/>
    <s v="initial, e"/>
    <x v="0"/>
    <s v="vide"/>
    <x v="0"/>
    <s v="vide"/>
    <s v="إى نى سيال"/>
    <s v="initial cellules initiales: (la botanique) initial cells."/>
  </r>
  <r>
    <e v="#REF!"/>
    <s v="inné, e"/>
    <x v="0"/>
    <s v="vide"/>
    <x v="21"/>
    <s v="vide"/>
    <s v="إى نيه"/>
    <s v="*(un don: talent, gift) inborn: describes a mental or physical characteristic that someone has from birth .  Un guitariste d'un talent inné. / Qui existait chez quelqu'un dès sa naissance, par opposition à ce qu'il a acquis : Un don inné."/>
  </r>
  <r>
    <e v="#REF!"/>
    <s v="innombrable"/>
    <x v="0"/>
    <s v="vide"/>
    <x v="0"/>
    <s v="vide"/>
    <s v="إين نوم بغاه بل"/>
    <s v="countless, innumerable: too many to be counted._x000a_une foule innombrable: a vast / huge crowd."/>
  </r>
  <r>
    <e v="#REF!"/>
    <s v="inoubliable"/>
    <x v="0"/>
    <s v="vide"/>
    <x v="0"/>
    <s v="vide"/>
    <s v="إن أوه بلى ياه بل"/>
    <s v="unforgettable, never to be forgotten"/>
  </r>
  <r>
    <e v="#REF!"/>
    <s v="inquiétant"/>
    <x v="0"/>
    <s v="vide"/>
    <x v="0"/>
    <s v="vide"/>
    <s v="أن كييتان"/>
    <s v="worrying, disturbing"/>
  </r>
  <r>
    <e v="#REF!"/>
    <s v="insaisissable"/>
    <x v="0"/>
    <s v="vide"/>
    <x v="3"/>
    <s v="vide"/>
    <s v="أن سيه زى ساه بل"/>
    <s v="*(imprenable - terroriste, voleur) elusive: difficult to describe, find, achieve or remember._x000a_*(imperceptible) imperceptible: unable to be noticed or felt because of being very slight."/>
  </r>
  <r>
    <e v="#REF!"/>
    <s v="insolent, e"/>
    <x v="0"/>
    <s v="vide"/>
    <x v="0"/>
    <s v="vide"/>
    <s v="أن سوه لاه ن"/>
    <s v="*(impoli: impolite, rude) insolent (de l'insolence (nf.): Manque de respect ayant le caractère d'une insulte )_x000a_*(arrogant) arrogant"/>
  </r>
  <r>
    <e v="#REF!"/>
    <s v="insolite"/>
    <x v="0"/>
    <s v="vide"/>
    <x v="0"/>
    <s v="vide"/>
    <s v="أن سوه ليت"/>
    <s v="unusual, strange"/>
  </r>
  <r>
    <e v="#REF!"/>
    <s v="insouciant, e"/>
    <x v="0"/>
    <s v="vide"/>
    <x v="0"/>
    <s v="vide"/>
    <s v="أن سوس يان /يانت"/>
    <s v="(indifférent à) carefree, unconcerned, _x000a_insouciant de l'avenir: unconcerned about the future."/>
  </r>
  <r>
    <e v="#REF!"/>
    <s v="insupportable"/>
    <x v="0"/>
    <s v="vide"/>
    <x v="0"/>
    <s v="vide"/>
    <s v="أن سوو پوغتابل"/>
    <s v="unbearable, unendurable"/>
  </r>
  <r>
    <e v="#REF!"/>
    <s v="intact, e"/>
    <x v="0"/>
    <s v="vide"/>
    <x v="6"/>
    <s v="vide"/>
    <s v="أن تاكت"/>
    <s v="intact: not changed or diminished. Le problème reste intact: the problem remains unsolved."/>
  </r>
  <r>
    <e v="#REF!"/>
    <s v="intempestif, ive"/>
    <x v="0"/>
    <s v="vide"/>
    <x v="0"/>
    <s v="vide"/>
    <s v="أن تومپيه ستيف"/>
    <s v="unexpected, ill-timed, untimely, sa remarque était intempestive: his comment was out of place."/>
  </r>
  <r>
    <e v="#REF!"/>
    <s v="interdépendant, e"/>
    <x v="0"/>
    <s v="vide"/>
    <x v="0"/>
    <s v="vide"/>
    <s v="أنتيه غ ديه پون دان"/>
    <s v="mutually dependent, interdependent"/>
  </r>
  <r>
    <e v="#REF!"/>
    <s v="interdit, e"/>
    <x v="0"/>
    <s v="vide"/>
    <x v="0"/>
    <s v="vide"/>
    <s v="أنتيه غ دى"/>
    <s v="* (non autorisé) not allowed, forbidden 'décharge/baignade intérdite': no dumping/swimming. / *(stupéfait: stunned, astounded) dumbfounded (so shocked that you cannot speak ), flabbergasted (to shock someone, usually by telling them something they were not expecting)_x000a_Les collègues de Hunter échangèrent des regards interdits. Il comprit la réponse sans qu’ils aient à prononcer un seul mot: Hunter colleagues exchanged dumbfounded looks. He understood the answer without needing them to utter a single word."/>
  </r>
  <r>
    <e v="#REF!"/>
    <s v="intime"/>
    <x v="0"/>
    <s v="vide"/>
    <x v="0"/>
    <s v="vide"/>
    <s v="أن تيم"/>
    <s v="*(proche) close un ami intime: a close friend. / *(privé - une pensée, une vie) intimate conversation intime: private conversation, tête à tête. / avoir des relations intimes avec quelqu'un: to be in intimate terms with somebody."/>
  </r>
  <r>
    <e v="#REF!"/>
    <s v="intolérable"/>
    <x v="0"/>
    <s v="vide"/>
    <x v="6"/>
    <s v="vide"/>
    <s v="أن توليه غابل"/>
    <s v="*(insupportable) intolerable, unbearable / *(inadmissible) intolerable, unacceptable vos retards sont intolérables: your lateness will not be tolerated."/>
  </r>
  <r>
    <e v="#REF!"/>
    <s v="intraveineux, se"/>
    <x v="0"/>
    <s v="vide"/>
    <x v="8"/>
    <s v="vide"/>
    <s v="أن تغاه ڨيه نوه / ڨيه نوه ز"/>
    <s v="intravenous (into or connected to a vein) injection / Qui concerne l'intérieur d'une veine."/>
  </r>
  <r>
    <e v="#REF!"/>
    <s v="inverse"/>
    <x v="0"/>
    <s v="vide"/>
    <x v="0"/>
    <s v="vide"/>
    <s v="أن ڨيه غس"/>
    <s v="(opposé) opposite_x000a_les voiture qui viennent en sens inverse: the cars coming from the opposite direction."/>
  </r>
  <r>
    <e v="#REF!"/>
    <s v="invincible"/>
    <x v="0"/>
    <s v="vide"/>
    <x v="0"/>
    <s v="vide"/>
    <s v="أن ڨان سيبل"/>
    <s v="(imbattable - un héros, nation) invincible, unconquerable avec un courage invincible: with invincible courage."/>
  </r>
  <r>
    <e v="#REF!"/>
    <s v="involontaire"/>
    <x v="0"/>
    <s v="vide"/>
    <x v="0"/>
    <s v="vide"/>
    <s v="أن ڨوه لوه ن تيه غ"/>
    <s v="*(machinal, e: ماه شى ناه ل involuntary إن ڨوه لون تاه رى) involuntary_x000a_J'eus (passé simple de Avoir) un mouvement de recul (m. moving back, backward movement غوه كووه ل) involontaire: I recoiled involuntarily / instinctively._x000a_*(non délibéré ديه لى بيه غيه: non intentionné : non deliberate) unintentional_x000a_C'était involontaire: it was unintentional / I didn't do it on purpose._x000a_Une erreur involontaire: an inadvertent error. inadvertent إن أد ڨيه ر تاه نت: not intentional."/>
  </r>
  <r>
    <e v="#REF!"/>
    <s v="invraisemblable"/>
    <x v="0"/>
    <s v="vide"/>
    <x v="0"/>
    <s v="vide"/>
    <s v="أن ڨغيه سومب لابل"/>
    <s v="(incroyable) unbelievable, incredible"/>
  </r>
  <r>
    <e v="#REF!"/>
    <s v="ironique"/>
    <x v="0"/>
    <s v="vide"/>
    <x v="0"/>
    <s v="vide"/>
    <s v="إى غونيك"/>
    <s v="ironical, ironic  أى رونيك showing that you really mean the opposite of what you are saying "/>
  </r>
  <r>
    <e v="#REF!"/>
    <s v="irrégulier, ère"/>
    <x v="0"/>
    <s v="vide"/>
    <x v="6"/>
    <s v="vide"/>
    <s v="إى غيه جوه لييه"/>
    <s v="*(dessin, rythme, surface) irregular, uneven_x000a_Il avait une respiration irrégulière: his breathing was erratical / irregular_x000a_Je m'entraîne de façon irrégulière: I train intermittently / sporadically (happening sometimes; not regular or continuous)_x000a_*(Botanique et Géométrie et Grammaire) irregular"/>
  </r>
  <r>
    <e v="#REF!"/>
    <s v="irréparable"/>
    <x v="0"/>
    <s v="vide"/>
    <x v="20"/>
    <s v="vide"/>
    <s v="أى غيه پاه غاه بل"/>
    <s v="*(une montre, une voiture) unrepairable, beyond repair_x000a_*(une erreur) irreparable"/>
  </r>
  <r>
    <e v="#REF!"/>
    <s v="irrépressible"/>
    <x v="0"/>
    <s v="vide"/>
    <x v="0"/>
    <s v="vide"/>
    <s v="إى غيه پغيه سيبل"/>
    <s v="irrepressible: full of energy and enthusiasm; impossible to stop."/>
  </r>
  <r>
    <e v="#REF!"/>
    <s v="irritant, e"/>
    <x v="0"/>
    <s v="vide"/>
    <x v="8"/>
    <s v="vide"/>
    <s v="إى غى تاه ن"/>
    <s v="(médecine) irritant: a substance that makes part of your body sore or painful "/>
  </r>
  <r>
    <e v="#REF!"/>
    <s v="ivre"/>
    <x v="0"/>
    <s v="vide"/>
    <x v="10"/>
    <s v="vide"/>
    <s v="إى ڨغ"/>
    <s v="(soûl) drunk"/>
  </r>
  <r>
    <e v="#REF!"/>
    <s v="jaune"/>
    <x v="0"/>
    <s v="vide"/>
    <x v="11"/>
    <s v="vide"/>
    <s v="چوه ن"/>
    <s v="yellow jaune comme un citron: yellow as a lemon."/>
  </r>
  <r>
    <e v="#REF!"/>
    <s v="joint, e"/>
    <x v="0"/>
    <s v="vide"/>
    <x v="20"/>
    <s v="vide"/>
    <s v="چوان"/>
    <s v="&quot;rapproché: close&quot; agenouillé, les mains jointes: kneeling with his, hands (clasped) together. &quot;attaché&quot; planches mal/solidement jointes: loose-/tight-fitting boards."/>
  </r>
  <r>
    <e v="#REF!"/>
    <s v="Jordanien, ne"/>
    <x v="0"/>
    <s v="vide"/>
    <x v="16"/>
    <s v="vide"/>
    <s v="چوه غ دان يان"/>
    <s v="Jordanian"/>
  </r>
  <r>
    <e v="#REF!"/>
    <s v="judiciaire"/>
    <x v="0"/>
    <s v="vide"/>
    <x v="4"/>
    <s v="vide"/>
    <s v="چوه دى سييه غ"/>
    <s v="judicial, judiciary"/>
  </r>
  <r>
    <e v="#REF!"/>
    <s v="judicieux, se"/>
    <x v="0"/>
    <s v="vide"/>
    <x v="0"/>
    <s v="vide"/>
    <s v="چودى سيوه"/>
    <s v="well thought-out_x000a_&quot;L'échec est seulement l'occasion de commencer à nouveau, cette fois de façon plus judicieuse&quot; - Anonyme: &quot;failure is only the chance to start again, this time in a well thought-out way&quot; Anonymous."/>
  </r>
  <r>
    <e v="#REF!"/>
    <s v="juste"/>
    <x v="0"/>
    <s v="vide"/>
    <x v="0"/>
    <s v="vide"/>
    <s v="چووست"/>
    <s v="&quot;exact - calcul, compte, réponse&quot; right. As-tu l'heure juste? Have you got the exact time?_x000a_&quot;précis - terme, expression&quot; appropriate, right"/>
  </r>
  <r>
    <e v="#REF!"/>
    <s v="juvénile"/>
    <x v="0"/>
    <s v="vide"/>
    <x v="0"/>
    <s v="vide"/>
    <s v="چوڨيه نيل"/>
    <s v="young, youthful"/>
  </r>
  <r>
    <e v="#REF!"/>
    <s v="kif-kif"/>
    <x v="0"/>
    <s v="vide"/>
    <x v="0"/>
    <s v="vide"/>
    <s v="كيف كيف"/>
    <s v="Familier. C'est kif-kif, kif-kif bourricot: c'est pareil, c'est la même chose."/>
  </r>
  <r>
    <e v="#REF!"/>
    <s v="lâche (adj.)"/>
    <x v="0"/>
    <s v="vide"/>
    <x v="0"/>
    <s v="vide"/>
    <s v="لاه شش"/>
    <s v="cowardly, spineless: describes someone who does not have much determination and is not willing to take risks "/>
  </r>
  <r>
    <e v="#REF!"/>
    <s v="lacunaire"/>
    <x v="0"/>
    <s v="vide"/>
    <x v="0"/>
    <s v="vide"/>
    <s v="لاه كوه نيه غ"/>
    <s v="(incomplet) incomplete, with gaps_x000a_il a des connaissances / des fichiers lacunaires: his knowledge is / his files are full of gaps."/>
  </r>
  <r>
    <e v="#REF!"/>
    <s v="laïc, laïque"/>
    <x v="0"/>
    <s v="vide"/>
    <x v="13"/>
    <s v="vide"/>
    <s v="لاه ييكك"/>
    <s v="secular (not having any connection with religion)"/>
  </r>
  <r>
    <e v="#REF!"/>
    <s v="laitier, ière"/>
    <x v="0"/>
    <s v="vide"/>
    <x v="9"/>
    <s v="vide"/>
    <s v="ليه تييه"/>
    <s v="(du lait) dairy"/>
  </r>
  <r>
    <e v="#REF!"/>
    <s v="lamentable"/>
    <x v="0"/>
    <s v="vide"/>
    <x v="0"/>
    <s v="vide"/>
    <s v="لاه مون تاه بل"/>
    <s v="(pitoyable = pitiful ) pathetic, pitiful, awful, terrible"/>
  </r>
  <r>
    <e v="#REF!"/>
    <s v="langagier, ère"/>
    <x v="0"/>
    <s v="vide"/>
    <x v="5"/>
    <s v="vide"/>
    <s v="لون جاه چ ييه / ييه غ"/>
    <s v="linguistic, language"/>
  </r>
  <r>
    <e v="#REF!"/>
    <s v="langoureux, euse"/>
    <x v="0"/>
    <s v="vide"/>
    <x v="0"/>
    <s v="vide"/>
    <s v="لون جوه غوه / غوه ز"/>
    <s v="*(alangui: to be listless: having no energy and enthusiasm and unwilling to do anything needing effort ) languishing (from languish: to exist in an unpleasant or unwanted situation, often for a long time )_x000a_*(mélancoliqueمى لان كوه ليك : triste) languid: moving or speaking slowly with little energy, often in an attractive way , languorous: languor: pleasant mental or physical tiredness or  lack  of activity _x000a_un regard langoureux: a languid look."/>
  </r>
  <r>
    <e v="#REF!"/>
    <s v="léger, ère"/>
    <x v="0"/>
    <s v="vide"/>
    <x v="0"/>
    <s v="vide"/>
    <s v="ليه چيه"/>
    <s v="weak, slight"/>
  </r>
  <r>
    <e v="#REF!"/>
    <s v="létal, e"/>
    <x v="0"/>
    <s v="vide"/>
    <x v="0"/>
    <s v="vide"/>
    <s v="ليه تال"/>
    <s v="lethal"/>
  </r>
  <r>
    <e v="#REF!"/>
    <s v="lipidique"/>
    <x v="0"/>
    <s v="vide"/>
    <x v="8"/>
    <s v="vide"/>
    <s v="لى پى ديك"/>
    <s v="lipidic, lipid: a substance such as a fat, oil or wax that dissolves in alcohol but not in water and is an important part of living cells ."/>
  </r>
  <r>
    <e v="#REF!"/>
    <s v="lisible"/>
    <x v="0"/>
    <s v="vide"/>
    <x v="5"/>
    <s v="vide"/>
    <s v="لى زيبل"/>
    <s v="*(une écriture: writing, un signe: mark) legible: describes writing or print that can be read easily._x000a_*(un roman) readable"/>
  </r>
  <r>
    <e v="#REF!"/>
    <s v="littéralement"/>
    <x v="0"/>
    <s v="vide"/>
    <x v="0"/>
    <s v="vide"/>
    <s v="لى تى غالمون"/>
    <s v="literally: having the real or original meaning of a word or phrase "/>
  </r>
  <r>
    <e v="#REF!"/>
    <s v="louable"/>
    <x v="0"/>
    <s v="vide"/>
    <x v="19"/>
    <s v="vide"/>
    <s v="لووه واه بل"/>
    <s v="*(un comportement, une décision) praiseworthy = deserving praise = comendable._x000a_*(un appartement, une maison) rentable, up for rent."/>
  </r>
  <r>
    <e v="#REF!"/>
    <s v="louche"/>
    <x v="0"/>
    <s v="vide"/>
    <x v="0"/>
    <s v="vide"/>
    <s v="لوه شش"/>
    <s v="(douteux - une personne, une attitude, une affaire) shady : dishonest or illegal., sleazy: dirty, cheap or not socially acceptable, especially relating to moral or sexual matters  ."/>
  </r>
  <r>
    <e v="#REF!"/>
    <s v="loupé, e"/>
    <x v="0"/>
    <s v="vide"/>
    <x v="0"/>
    <s v="vide"/>
    <s v="لوه پيه"/>
    <s v="(familier) screwed up, missed, failed_x000a_La soirée a été complètement loupée: the party was a total flop / wash-out."/>
  </r>
  <r>
    <e v="#REF!"/>
    <s v="loyal, e"/>
    <x v="0"/>
    <s v="vide"/>
    <x v="0"/>
    <s v="vide"/>
    <s v="لوه يال"/>
    <s v="(fidèle) loyal, faithful, trusty"/>
  </r>
  <r>
    <e v="#REF!"/>
    <s v="lumineux, se"/>
    <x v="0"/>
    <s v="vide"/>
    <x v="0"/>
    <s v="vide"/>
    <s v="لوه مى نوه"/>
    <s v="(qui émet de la lumière) luminous_x000a_En haut, allez à gauche, vous verrez une porte avec un panneau lumineux EXIT. : Upstairs, go left, you will see a door with a luminous EXIT sign."/>
  </r>
  <r>
    <e v="#REF!"/>
    <s v="lunaire"/>
    <x v="0"/>
    <s v="vide"/>
    <x v="0"/>
    <s v="vide"/>
    <s v="لوه نيه غ"/>
    <s v="(Astronomie (f.) ) lunar_x000a_Un mois lunaire: lunar month."/>
  </r>
  <r>
    <e v="#REF!"/>
    <s v="macabre"/>
    <x v="0"/>
    <s v="vide"/>
    <x v="0"/>
    <s v="vide"/>
    <s v="ماه كابغ"/>
    <s v="(une découverte) macabre: describes something that is very strange and unpleasant because it is connected with death or violence , gruesome: extremely unpleasant and shocking, and usually dealing with death or injury. _x000a_Un goût pour ce qui est macabre: a taste for the macabre."/>
  </r>
  <r>
    <e v="#REF!"/>
    <s v="machiste"/>
    <x v="0"/>
    <s v="vide"/>
    <x v="0"/>
    <s v="vide"/>
    <s v="ماتشيست"/>
    <s v="macho: behaving forcefully or showing no emotion in a way traditionally thought to be typical of a man."/>
  </r>
  <r>
    <e v="#REF!"/>
    <s v="magistral, e"/>
    <x v="0"/>
    <s v="vide"/>
    <x v="0"/>
    <s v="vide"/>
    <s v="ماه چى ستغاه لل"/>
    <s v="(remarquable) brilliant, masterly_x000a_une œuvre magistrale: a masterpiece"/>
  </r>
  <r>
    <e v="#REF!"/>
    <s v="magnétique"/>
    <x v="0"/>
    <s v="vide"/>
    <x v="23"/>
    <s v="vide"/>
    <s v="مانيى تيك"/>
    <s v="magnetic_x000a_Entrez et prenez la carte magnétique &quot;carte désintox&quot; sur la table, utilisez celle-ci afin d'ouvrir les 2 grilles métalliques qui se succèdent afin d'accéder au bâtiment principal de désintoxication: enter and take the magnetic card &quot;detox card&quot; on the table, use this one to open the 2 metal gates which follow one another in order to access the main detoxification building."/>
  </r>
  <r>
    <e v="#REF!"/>
    <s v="majeur, e"/>
    <x v="0"/>
    <s v="vide"/>
    <x v="0"/>
    <s v="vide"/>
    <s v="ماه چوه غ"/>
    <s v="*(le plus important) major, greatest_x000a_Le bonheur de son fils est son souci majeur: his son's happiness is his major / principal concern._x000a_La majeure partie des gens: the majority of people / most people._x000a_La raison majeure: the main / chief reason."/>
  </r>
  <r>
    <e v="#REF!"/>
    <s v="malade (adj.)"/>
    <x v="0"/>
    <s v="vide"/>
    <x v="8"/>
    <s v="vide"/>
    <s v="ماه لاد"/>
    <s v="ill, sick"/>
  </r>
  <r>
    <e v="#REF!"/>
    <s v="maladif, ive"/>
    <x v="0"/>
    <s v="vide"/>
    <x v="0"/>
    <s v="vide"/>
    <s v="ماه لاه ديف"/>
    <s v="*(une personne) puny: small and weak, sickly, (un teint: complexion:  the natural appearance of the skin on a person's face, especially its colour or quality) sickly-looking, unhealthy il a toujours un air maladif: he always looks rather unhealthy, ill._x000a_*(compulsif: compulsive: doing something a lot and unable to stop doing it) obsessive, pathological:(of a person) unable to control part of their behaviour; unreasonable. il adore les jeux d'argent, c'est maladif: he's a compulsive gambler, he can't stop gambling. d'une jalousie maladive: obsessively jealous."/>
  </r>
  <r>
    <e v="#REF!"/>
    <s v="maladroit, e"/>
    <x v="0"/>
    <s v="vide"/>
    <x v="0"/>
    <s v="vide"/>
    <s v="ماه لاه دغواه"/>
    <s v="*(manquant la dextérité: dexterity: the ability to perform a difficult action quickly and skilfully with the hands, or the ability to think quickly and effectively ) awkward, clumsy"/>
  </r>
  <r>
    <e v="#REF!"/>
    <s v="malin, maligne"/>
    <x v="0"/>
    <s v="vide"/>
    <x v="0"/>
    <s v="vide"/>
    <s v="ماه لان / ماه لينيى"/>
    <s v="(rusé غوه زيه : crafty) crafty, shrewd, cunning  ماكر  elle avait un petit air malin: she had a cunning look about her. /être malin comme un singe: to be as cunning as a fox."/>
  </r>
  <r>
    <e v="#REF!"/>
    <s v="malsain, e"/>
    <x v="0"/>
    <s v="vide"/>
    <x v="8"/>
    <s v="vide"/>
    <s v="مال ساه ن / سيه نن"/>
    <s v="*Qui est nuisible à la santé : Nourriture malsaine. Climat malsain._x000a_*Qui manifeste (express, show) de la perversité (perversity), qui n'est pas normal : Curiosité malsaine._x000a_*Qui est pernicieux (noxious: harmful and unpleasant) pour l'esprit : Influence malsaine._x000a_*Dont la santé financière n'est pas bonne : Entreprise malsaine._x000a_*Familier. Se dit d'un lieu dangereux."/>
  </r>
  <r>
    <e v="#REF!"/>
    <s v="malveillant, e"/>
    <x v="0"/>
    <s v="vide"/>
    <x v="0"/>
    <s v="vide"/>
    <s v="مال ڨيه يان"/>
    <s v="(personne) malicious: intended to harm or upset other people. Spiteful: from &quot;spite&quot;; a feeling of anger towards someone that makes a person want to annoy, upset or hurt them, especially in a small way."/>
  </r>
  <r>
    <e v="#REF!"/>
    <s v="manuel, le"/>
    <x v="0"/>
    <s v="vide"/>
    <x v="6"/>
    <s v="vide"/>
    <s v="ماه ن ويه ل"/>
    <s v="*(une commande: control, un métier, un travailleur) manual_x000a_*(un outil) hand-held"/>
  </r>
  <r>
    <e v="#REF!"/>
    <s v="marocain, e"/>
    <x v="0"/>
    <s v="vide"/>
    <x v="16"/>
    <s v="vide"/>
    <s v="ماه غوه كان"/>
    <s v="Moroccan"/>
  </r>
  <r>
    <e v="#REF!"/>
    <s v="marron"/>
    <x v="0"/>
    <s v="vide"/>
    <x v="11"/>
    <s v="vide"/>
    <s v="ماه غون"/>
    <s v="*(brun) brown"/>
  </r>
  <r>
    <e v="#REF!"/>
    <s v="martial, e"/>
    <x v="0"/>
    <s v="vide"/>
    <x v="0"/>
    <s v="vide"/>
    <s v="ماه غ سيال/ ماه غ تياه ل "/>
    <s v="*(guerrier: warlike) martial: relating to soldiers, war or life in the armed forces , warlike: often involved in and eager to start wars._x000a_Un discours martial: a warlike speeche."/>
  </r>
  <r>
    <e v="#REF!"/>
    <s v="massif, ive"/>
    <x v="0"/>
    <s v="vide"/>
    <x v="0"/>
    <s v="vide"/>
    <s v="ماه سيف"/>
    <s v="massive, huge"/>
  </r>
  <r>
    <e v="#REF!"/>
    <s v="matelassé, e"/>
    <x v="0"/>
    <s v="vide"/>
    <x v="19"/>
    <s v="vide"/>
    <s v="ماه تلاه سيه"/>
    <s v="(fauteuil) padded, lined   مبطن_x000a_Mallette matelassée: padded suitcase."/>
  </r>
  <r>
    <e v="#REF!"/>
    <s v="maximal, e"/>
    <x v="0"/>
    <s v="vide"/>
    <x v="0"/>
    <s v="vide"/>
    <s v="ماكسى ماه ل"/>
    <s v="(le plus grand) maximum_x000a_à la vitesse maximale: at maximum speed."/>
  </r>
  <r>
    <e v="#REF!"/>
    <s v="méconnaissable"/>
    <x v="0"/>
    <s v="vide"/>
    <x v="0"/>
    <s v="vide"/>
    <s v="ميه كونيه ساه بل"/>
    <s v="(à peine reconnaissable) hardly recognizable_x000a_sans sa barbe il est méconnaissable: you wouldn't recognize him without his beard."/>
  </r>
  <r>
    <e v="#REF!"/>
    <s v="méconnu, e"/>
    <x v="0"/>
    <s v="vide"/>
    <x v="0"/>
    <s v="vide"/>
    <s v="ميه كونووه"/>
    <s v="*(incompris: misunderstood) unrecognized, unappreciated / *(peu connu) obscure un coin méconnu mais très joli de la Bretagne: a little-known but very pretty part of Brittany."/>
  </r>
  <r>
    <e v="#REF!"/>
    <s v="médian, e"/>
    <x v="0"/>
    <s v="vide"/>
    <x v="0"/>
    <s v="vide"/>
    <s v="ميه ديان"/>
    <s v="median (describes the value which is the middle one in a set of values arranged in order of size)_x000a_Prendre le personnage de Valentina. Examiner les trois parties de ce même bas-relief: dans sa partie médiane, regarder deux fois: les personnages debout pourraient être roi, guerrier, prêtre et chasseur: Take the character of Valentina. Examine the three parts of this same bas-relief: in it's .. part, look two times: the standing characters could be king, warriorm priest and hunter."/>
  </r>
  <r>
    <e v="#REF!"/>
    <s v="médiocre"/>
    <x v="0"/>
    <s v="vide"/>
    <x v="0"/>
    <s v="vide"/>
    <s v="ميه ديوكغ"/>
    <s v="&quot;efficacité, qualité&quot; mediocre, poor, second-rate"/>
  </r>
  <r>
    <e v="#REF!"/>
    <s v="menstruel, le"/>
    <x v="0"/>
    <s v="vide"/>
    <x v="8"/>
    <s v="vide"/>
    <s v="مون ستغوه ويه ل"/>
    <s v="menstrual ميه ن ستروال: slightly  formal - connected with the time when a woman menstruates _x000a_La masturbation peut réduire les douleurs physiques, y compris menstruelles"/>
  </r>
  <r>
    <e v="#REF!"/>
    <s v="mental, e"/>
    <x v="0"/>
    <s v="vide"/>
    <x v="8"/>
    <s v="vide"/>
    <s v="مون تالل"/>
    <s v="mental"/>
  </r>
  <r>
    <e v="#REF!"/>
    <s v="mercantile"/>
    <x v="0"/>
    <s v="vide"/>
    <x v="0"/>
    <s v="vide"/>
    <s v="ميه غ كونتيل"/>
    <s v="mercantile: formal  related to trade or business _x000a_La France est un pays mercantile, le gouvernement et les entreprises travaillent main dans la main, depuis l’époque de Louis XIV: France is a mercantile country, the government and the companies work together, hand in hand, since the time of Louis XIV."/>
  </r>
  <r>
    <e v="#REF!"/>
    <s v="métallique"/>
    <x v="0"/>
    <s v="vide"/>
    <x v="0"/>
    <s v="vide"/>
    <s v="ميه تاليك"/>
    <s v="*(en métal) metal / *(semblable au métal) metalic, steel, . Un bruit/une voix métallique: a metalic noise/voice."/>
  </r>
  <r>
    <e v="#REF!"/>
    <s v="méthodique"/>
    <x v="0"/>
    <s v="vide"/>
    <x v="0"/>
    <s v="vide"/>
    <s v="ميه توه ديك"/>
    <s v="methodical ميه ثوه ديه كاه ل: describes people who do things in a very ordered, careful way._x000a_de façon méthodique: methodically."/>
  </r>
  <r>
    <e v="#REF!"/>
    <s v="meuble (adj.)"/>
    <x v="0"/>
    <s v="vide"/>
    <x v="2"/>
    <s v="vide"/>
    <s v="موه بل"/>
    <s v="(forage pétrolier - de terrains inconsolidés) friable, loose"/>
  </r>
  <r>
    <e v="#REF!"/>
    <s v="meublé, e"/>
    <x v="0"/>
    <s v="vide"/>
    <x v="19"/>
    <s v="vide"/>
    <s v="موه ب ليه"/>
    <s v="furnished_x000a_une maison meublée / non meublée: a furnished / unfurnished house."/>
  </r>
  <r>
    <e v="#REF!"/>
    <s v="meurtrier, ière (adj.)"/>
    <x v="0"/>
    <s v="vide"/>
    <x v="3"/>
    <s v="vide"/>
    <s v="موه غتغ ييه"/>
    <s v="*(qui tue - un engin: weapon, une lame: blade) deadly, lethal, fatal"/>
  </r>
  <r>
    <e v="#REF!"/>
    <s v="minable"/>
    <x v="0"/>
    <s v="vide"/>
    <x v="11"/>
    <s v="vide"/>
    <s v="مينابل"/>
    <s v="&quot;médiocre, laid - costume&quot; shabby (looking old and in bad condition because of being used a lot). / &quot;situation - salaire&quot; pathetic"/>
  </r>
  <r>
    <e v="#REF!"/>
    <s v="mince"/>
    <x v="0"/>
    <s v="vide"/>
    <x v="0"/>
    <s v="vide"/>
    <s v="مانس"/>
    <s v="thin_x000a_&quot;interjection&quot; damn"/>
  </r>
  <r>
    <e v="#REF!"/>
    <s v="minuscule"/>
    <x v="0"/>
    <s v="vide"/>
    <x v="0"/>
    <s v="vide"/>
    <s v="مينو سكوول"/>
    <s v="(très petit) tiny, very small, minute_x000a_Lorsque Lorne de Havilland franchira la porte avec son chien minuscule, il ne vous verra pas, mais son chien va commencer à aboyer: when Lorne de Havilland crosses the door with his tiny dog, he will not see you, but his dog is going to bark."/>
  </r>
  <r>
    <e v="#REF!"/>
    <s v="mitigé, e"/>
    <x v="0"/>
    <s v="vide"/>
    <x v="0"/>
    <s v="vide"/>
    <s v="مى تى چيه"/>
    <s v="*(modéré: moderate) mixed_x000a_Des critiques mitigées: mixed reviews._x000a_Manifester un enthousiasme mitigé: to be reserved in one's enthusiasm."/>
  </r>
  <r>
    <e v="#REF!"/>
    <s v="moelleux, euse"/>
    <x v="0"/>
    <s v="vide"/>
    <x v="0"/>
    <s v="vide"/>
    <s v="مويه لوه / لوه ز"/>
    <s v="&quot;au toucher&quot; soft ناعم. Des coussins moelleux: soft/comfortable cushions. /*(à la vue, à l'ouïe:ويى hearing) mellow: smooth, soft or developed; not too sharp, bright, new or rough , warm une voix moelleuse: a mellow voice."/>
  </r>
  <r>
    <e v="#REF!"/>
    <s v="monobloc"/>
    <x v="0"/>
    <s v="vide"/>
    <x v="2"/>
    <s v="vide"/>
    <s v="موه نوه بلوه ك"/>
    <s v="*(un fusil) cast en block, solide, one block / *(un cylindre, un moteur, une roue) monobloc"/>
  </r>
  <r>
    <e v="#REF!"/>
    <s v="monumental, e"/>
    <x v="0"/>
    <s v="vide"/>
    <x v="0"/>
    <s v="vide"/>
    <s v="مونى مونتال"/>
    <s v="&quot;architecture&quot; monumental"/>
  </r>
  <r>
    <e v="#REF!"/>
    <s v="morbide"/>
    <x v="0"/>
    <s v="vide"/>
    <x v="8"/>
    <s v="vide"/>
    <s v="موه غ بيد"/>
    <s v="*(médecine) morbid: disapproving  too interested in unpleasant subjects, especially death. "/>
  </r>
  <r>
    <e v="#REF!"/>
    <s v="mortel, le"/>
    <x v="0"/>
    <s v="vide"/>
    <x v="3"/>
    <s v="vide"/>
    <s v="موه غ تل"/>
    <s v="(qui tue - accident) fatal, deadly, lethal"/>
  </r>
  <r>
    <e v="#REF!"/>
    <s v="moulant, e"/>
    <x v="0"/>
    <s v="vide"/>
    <x v="11"/>
    <s v="vide"/>
    <s v="موه لاه ن / لاه نت"/>
    <s v="close-fitting, too tight / Se dit d'un vêtement qui moule (to fit closely) bien le corps."/>
  </r>
  <r>
    <e v="#REF!"/>
    <s v="mousse (adj.)"/>
    <x v="0"/>
    <s v="vide"/>
    <x v="11"/>
    <s v="vide"/>
    <s v="موسس"/>
    <s v="stretch. Collant mousse: stretch tights."/>
  </r>
  <r>
    <e v="#REF!"/>
    <s v="moutonnier, ière"/>
    <x v="0"/>
    <s v="vide"/>
    <x v="13"/>
    <s v="vide"/>
    <s v="مووه تون ييه"/>
    <s v="(soutenu: formal) sheep-like, easily-led     سهل الأنقياد"/>
  </r>
  <r>
    <e v="#REF!"/>
    <s v="multiple"/>
    <x v="0"/>
    <s v="vide"/>
    <x v="0"/>
    <s v="vide"/>
    <s v="موه ل تيپل"/>
    <s v="*(nombreux - exemples, incidents, qualités) many, numerous à de reprises multiples: repeatedly, time and (time) again."/>
  </r>
  <r>
    <e v="#REF!"/>
    <s v="mural, e"/>
    <x v="0"/>
    <s v="vide"/>
    <x v="19"/>
    <s v="vide"/>
    <s v="مووه غاه ل"/>
    <s v="*wall (something related to a wall, like tiling)._x000a_La fixation du carrelage mural: fixing the wall tiling. "/>
  </r>
  <r>
    <e v="#REF!"/>
    <s v="musulman, e"/>
    <x v="0"/>
    <s v="vide"/>
    <x v="18"/>
    <s v="vide"/>
    <s v="مووزووه لمان"/>
    <s v="muslim / Se dit d'un fidèle de l'islam."/>
  </r>
  <r>
    <e v="#REF!"/>
    <s v="mutuel, le"/>
    <x v="0"/>
    <s v="vide"/>
    <x v="0"/>
    <s v="vide"/>
    <s v="مووه تويه ل"/>
    <s v="(partagé, réciproque) mutual"/>
  </r>
  <r>
    <e v="#REF!"/>
    <s v="nacré"/>
    <x v="0"/>
    <s v="vide"/>
    <x v="0"/>
    <s v="vide"/>
    <s v="ناكغيه"/>
    <s v="pearly (like a pearl)"/>
  </r>
  <r>
    <e v="#REF!"/>
    <s v="naturiste"/>
    <x v="0"/>
    <s v="vide"/>
    <x v="0"/>
    <s v="vide"/>
    <s v="ناتوه غى ست"/>
    <s v="nudist, naturist_x000a_Les plages naturistes: the nudist beaches."/>
  </r>
  <r>
    <e v="#REF!"/>
    <s v="nécessaire"/>
    <x v="0"/>
    <s v="vide"/>
    <x v="6"/>
    <s v="vide"/>
    <s v="نيه سيه سيه غ"/>
    <s v="necessary_x000a_Si (c'est) nécessaire: if necessary"/>
  </r>
  <r>
    <e v="#REF!"/>
    <s v="néerlandais, e"/>
    <x v="0"/>
    <s v="vide"/>
    <x v="16"/>
    <s v="vide"/>
    <s v="نيه غ لان ديه"/>
    <s v="Dutch"/>
  </r>
  <r>
    <e v="#REF!"/>
    <s v="néfaste"/>
    <x v="0"/>
    <s v="vide"/>
    <x v="0"/>
    <s v="vide"/>
    <s v="نيه فاه ست"/>
    <s v="(nuisible نوى زيبل: harmful) harmful le gel a été néfaste aux récoltes: the frost has been disastrous for the crops. / une influence néfaste: a bad influence."/>
  </r>
  <r>
    <e v="#REF!"/>
    <s v="négligeable"/>
    <x v="0"/>
    <s v="vide"/>
    <x v="0"/>
    <s v="vide"/>
    <s v="نيه جلى چاه بل"/>
    <s v="(somme) trifling: A trifling matter or amount of money is small or not important. _x000a_(détail) unimportant, trifling / (différence) negligible_x000a_elle a une influence non négligeable sur lui: she has a not inconsiderable / important influence over him."/>
  </r>
  <r>
    <e v="#REF!"/>
    <s v="neutre"/>
    <x v="0"/>
    <s v="vide"/>
    <x v="13"/>
    <s v="vide"/>
    <s v="نووتغ"/>
    <s v="*(une couleur, un décor, une attitude, un pays) neutral je veux rester neutre: I don't want to take sides. / tu ne peux pas rester neutre: you can't remain neutral. / *(chimie, électricité, physique) neutral"/>
  </r>
  <r>
    <e v="#REF!"/>
    <s v="nippon, nippone ou nipponne"/>
    <x v="0"/>
    <s v="vide"/>
    <x v="16"/>
    <s v="vide"/>
    <s v="نى پون"/>
    <s v="Japanese"/>
  </r>
  <r>
    <e v="#REF!"/>
    <s v="nocif, ive"/>
    <x v="0"/>
    <s v="vide"/>
    <x v="0"/>
    <s v="vide"/>
    <s v="نوه سيف"/>
    <s v="noxious نوه ك شس:  describes something, especially a gas or other substance, that is poisonous or very harmful , harmful"/>
  </r>
  <r>
    <e v="#REF!"/>
    <s v="nocturne"/>
    <x v="0"/>
    <s v="vide"/>
    <x v="0"/>
    <s v="vide"/>
    <s v="نوه ك تووه غن"/>
    <s v="(généralement) night, nocturnal"/>
  </r>
  <r>
    <e v="#REF!"/>
    <s v="noir, e"/>
    <x v="0"/>
    <s v="vide"/>
    <x v="11"/>
    <s v="vide"/>
    <s v="نواه غ"/>
    <s v="black noir comme de l'ébène (f.) : ebony خشب الأبانوس ."/>
  </r>
  <r>
    <e v="#REF!"/>
    <s v="noirâtre"/>
    <x v="0"/>
    <s v="vide"/>
    <x v="0"/>
    <s v="vide"/>
    <s v="نوا غاتغ"/>
    <s v="blackish"/>
  </r>
  <r>
    <e v="#REF!"/>
    <s v="novateur, trice"/>
    <x v="0"/>
    <s v="vide"/>
    <x v="0"/>
    <s v="vide"/>
    <s v="نوه ڨاه توه غ"/>
    <s v="innovative, innovatory"/>
  </r>
  <r>
    <e v="#REF!"/>
    <s v="nuisible"/>
    <x v="0"/>
    <s v="vide"/>
    <x v="0"/>
    <s v="vide"/>
    <s v="نوى زيبل"/>
    <s v="*harmful gaz/fumées nuisibles: noxious gases / fumes. / des individus nuisible à la société: individuals harmful to society."/>
  </r>
  <r>
    <e v="#REF!"/>
    <s v="nul,le"/>
    <x v="0"/>
    <s v="vide"/>
    <x v="24"/>
    <s v="vide"/>
    <s v="0"/>
    <s v="(familier) &quot;très mauvais&quot; hopeless, useless, rubbish. Leur dernière chanson est nulle: their latest song is rubbish./être nul en maths: to be hopeless at maths. / t'es nul: (mauvais) you are useless. (méchant) you are pathetic. / &quot;sport&quot; nil (zero, nothing) . Le score est nul: the score is nil-nil."/>
  </r>
  <r>
    <e v="#REF!"/>
    <s v="numérique"/>
    <x v="0"/>
    <s v="vide"/>
    <x v="12"/>
    <s v="vide"/>
    <s v="نوه ميه غيك"/>
    <s v="*(généralement et mathématiques) numerical_x000a_dans l'ordre numérique: in numerical order. / *(informatique) digital"/>
  </r>
  <r>
    <e v="#REF!"/>
    <s v="odieux, euse"/>
    <x v="0"/>
    <s v="vide"/>
    <x v="0"/>
    <s v="vide"/>
    <s v="أوديوه / يوه ز"/>
    <s v="&quot;comportement&quot; obnoxious (very unpleasant or rude). &quot;désagréable - personne&quot; hateful."/>
  </r>
  <r>
    <e v="#REF!"/>
    <s v="omnivore"/>
    <x v="0"/>
    <s v="vide"/>
    <x v="7"/>
    <s v="vide"/>
    <s v="أوه منى ڨوه غ"/>
    <s v="omnivorous: naturally able to eat both plants and meat."/>
  </r>
  <r>
    <e v="#REF!"/>
    <s v="onéreux, euse"/>
    <x v="0"/>
    <s v="vide"/>
    <x v="15"/>
    <s v="vide"/>
    <s v="أوه نيه غوه"/>
    <s v="costly, expensive"/>
  </r>
  <r>
    <e v="#REF!"/>
    <s v="opératoire"/>
    <x v="0"/>
    <s v="vide"/>
    <x v="8"/>
    <s v="vide"/>
    <s v="أوه پيه غاه تواه غ"/>
    <s v="*(mathématique) operative / *(médecine) (chirurgical: surgical) operating, surgical "/>
  </r>
  <r>
    <e v="#REF!"/>
    <s v="orageux"/>
    <x v="0"/>
    <s v="vide"/>
    <x v="0"/>
    <s v="vide"/>
    <s v="0"/>
    <s v="&quot;ciel&quot; stormy, thundery"/>
  </r>
  <r>
    <e v="#REF!"/>
    <s v="orange (couleur)"/>
    <x v="0"/>
    <s v="vide"/>
    <x v="11"/>
    <s v="vide"/>
    <s v="أوه غاه نچ"/>
    <s v="orange, orange-colored"/>
  </r>
  <r>
    <e v="#REF!"/>
    <s v="pané, e"/>
    <x v="0"/>
    <s v="vide"/>
    <x v="9"/>
    <s v="vide"/>
    <s v="پاه نيه"/>
    <s v="breaded: covered in breadcrumbs before being cooked ."/>
  </r>
  <r>
    <e v="#REF!"/>
    <s v="paradoxal, e"/>
    <x v="0"/>
    <s v="vide"/>
    <x v="13"/>
    <s v="vide"/>
    <s v="پاه غاه دوك ساه ل"/>
    <s v="(contradictoire) paradoxical (de paradoxe (nm.) : Être, chose ou fait qui paraissent défier la logique parce qu'ils présentent des aspects contradictoires)"/>
  </r>
  <r>
    <e v="#REF!"/>
    <s v="parascolaire"/>
    <x v="0"/>
    <s v="vide"/>
    <x v="6"/>
    <s v="vide"/>
    <s v="پاه غاه سكوه ليه غ"/>
    <s v="extracurricular les activités parascolaire (dans un CV): the extracurricular activities."/>
  </r>
  <r>
    <e v="#REF!"/>
    <s v="parasite"/>
    <x v="0"/>
    <s v="vide"/>
    <x v="23"/>
    <s v="vide"/>
    <s v="پاه غازيت"/>
    <s v="*(la biologie) parasitical / *(électricité et télécommunication) parasitical, intereference bruit parasite: interference."/>
  </r>
  <r>
    <e v="#REF!"/>
    <s v="particulier, ère"/>
    <x v="0"/>
    <s v="vide"/>
    <x v="0"/>
    <s v="vide"/>
    <s v="باغتى كولييه"/>
    <s v="&quot;une odeur&quot; particular, distinctive: easy to recognize because it is different from other things. Une odeur particulière flottait dans la maison, mélange de bois pourri et de relents d'égout: a distinctive smell drifted in the house; a mixture of rotten wood and sewer stench."/>
  </r>
  <r>
    <e v="#REF!"/>
    <s v="particulier, ière "/>
    <x v="0"/>
    <s v="vide"/>
    <x v="0"/>
    <s v="vide"/>
    <s v="باغتى كولييه"/>
    <s v="(privé - un avion, des intérêts (m.pl.) : interests) private. _x000a_J'ai une voiture particulière: I have got my own car / a car of my own._x000a_Cours particulier / leçon particulière: private lesson. "/>
  </r>
  <r>
    <e v="#REF!"/>
    <s v="partiel, le"/>
    <x v="0"/>
    <s v="vide"/>
    <x v="6"/>
    <s v="vide"/>
    <s v="پاه غ سيال"/>
    <s v="partial    _x000a_(emploi à) temps partiel: a part-time job"/>
  </r>
  <r>
    <e v="#REF!"/>
    <s v="passager, ère"/>
    <x v="0"/>
    <s v="vide"/>
    <x v="0"/>
    <s v="vide"/>
    <s v="پاه ساه چيه"/>
    <s v="*(momentané: momentary) passing, temporary, transient_x000a_ne vous inquiétez pas, ces douleurs seront passagères: don’t worry, the pain won't last."/>
  </r>
  <r>
    <e v="#REF!"/>
    <s v="passe-partout"/>
    <x v="0"/>
    <s v="vide"/>
    <x v="0"/>
    <s v="vide"/>
    <s v="پاه س پاه غ توه"/>
    <s v="*(une robe, un instrument) versatile, all-purpose_x000a_un discours passe-partout: a speech for all occasions."/>
  </r>
  <r>
    <e v="#REF!"/>
    <s v="passible de"/>
    <x v="0"/>
    <s v="vide"/>
    <x v="4"/>
    <s v="vide"/>
    <s v="پاه سيبل"/>
    <s v="liable to: very likely to happen_x000a_El-Dib: El-Baradei sera passible de la peine de mort: El-Dib: El-Baradei will be liable to the death penalty. / crime passible de la prison: crime punishable by imprisonment."/>
  </r>
  <r>
    <e v="#REF!"/>
    <s v="passif, ive"/>
    <x v="0"/>
    <s v="vide"/>
    <x v="5"/>
    <s v="vide"/>
    <s v="پاه سيف"/>
    <s v="(généralement, Grammaire) passive"/>
  </r>
  <r>
    <e v="#REF!"/>
    <s v="passionnel, le"/>
    <x v="0"/>
    <s v="vide"/>
    <x v="0"/>
    <s v="vide"/>
    <s v="پاه س يوه نيه لل"/>
    <s v="passionate: having very strong feelings or emotions."/>
  </r>
  <r>
    <e v="#REF!"/>
    <s v="paumé, e (adj.)"/>
    <x v="0"/>
    <s v="vide"/>
    <x v="0"/>
    <s v="vide"/>
    <s v="پوه ميه"/>
    <s v="*(désemparé: perdu: lost &amp; confused, indécis: undecided, unsettled) confused, lost."/>
  </r>
  <r>
    <e v="#REF!"/>
    <s v="pédestre"/>
    <x v="0"/>
    <s v="vide"/>
    <x v="0"/>
    <s v="vide"/>
    <s v="پيه ديه ستغ"/>
    <s v="walking"/>
  </r>
  <r>
    <e v="#REF!"/>
    <s v="pédophile"/>
    <x v="0"/>
    <s v="vide"/>
    <x v="3"/>
    <s v="vide"/>
    <s v="پيه دوه فيل"/>
    <s v="paedophiliac (pedophile: a person, especially a man, who is sexually interested in children)"/>
  </r>
  <r>
    <e v="#REF!"/>
    <s v="périlleux, euse"/>
    <x v="0"/>
    <s v="vide"/>
    <x v="6"/>
    <s v="vide"/>
    <s v="پيه غى يوه / يوه ز"/>
    <s v="risky, dangerous, hazerdous"/>
  </r>
  <r>
    <e v="#REF!"/>
    <s v="permanent, e"/>
    <x v="0"/>
    <s v="vide"/>
    <x v="6"/>
    <s v="vide"/>
    <s v="پيه غ ماه نون"/>
    <s v="*(constant) permanent_x000a_avec elle, ce sont des reproches permanents: she's forever nagging_x000a_*(fixe) permanent_x000a_avoir un emploi permanent: to have a permanent job"/>
  </r>
  <r>
    <e v="#REF!"/>
    <s v="perso (une abréviation de personnel)"/>
    <x v="0"/>
    <s v="vide"/>
    <x v="0"/>
    <s v="vide"/>
    <s v="پيه غ سوه"/>
    <s v="(familier) personal, private"/>
  </r>
  <r>
    <e v="#REF!"/>
    <s v="pertinent, e"/>
    <x v="0"/>
    <s v="vide"/>
    <x v="0"/>
    <s v="vide"/>
    <s v="پيه غ تى نان"/>
    <s v="relevant, pertinent: relating directly to the subject being considered "/>
  </r>
  <r>
    <e v="#REF!"/>
    <s v="peu compacté, e (adj.)"/>
    <x v="0"/>
    <s v="vide"/>
    <x v="2"/>
    <s v="vide"/>
    <s v="پوه كوم پاه كتيه"/>
    <s v="(forage pétrolier) (les couches de surface) less compacted"/>
  </r>
  <r>
    <e v="#REF!"/>
    <s v="phare"/>
    <x v="0"/>
    <s v="vide"/>
    <x v="0"/>
    <s v="vide"/>
    <s v="فاه غ "/>
    <s v="(comme adjectif avec ou sans trait d'union) &quot;exemplaire: model, perfect, exemplary&quot; landmark. _x000a_Industrie phare: flagship / pioneering industry. Flagship: the best or most important product, idea, building, etc. that an organization owns or produces."/>
  </r>
  <r>
    <e v="#REF!"/>
    <s v="pharmaceutique"/>
    <x v="0"/>
    <s v="vide"/>
    <x v="8"/>
    <s v="vide"/>
    <s v="فاه غ ماه سوه تيك"/>
    <s v="pharmaceutical: connected with the production of medicines."/>
  </r>
  <r>
    <e v="#REF!"/>
    <s v="photovoltaïque"/>
    <x v="0"/>
    <s v="vide"/>
    <x v="23"/>
    <s v="vide"/>
    <s v="فوتو ڨولتاييك"/>
    <s v="photovoltaic ( solar cell ):  is an electrical device that converts the energy of light directly into electricity by the photovoltaic effect. It is a form of photoelectric cell (in that its electrical characteristics—e.g. current, voltage, or resistance—vary when light is incident upon it) which, when exposed to light, can generate and support an electric current without being attached to any external voltage source."/>
  </r>
  <r>
    <e v="#REF!"/>
    <s v="physiologique"/>
    <x v="0"/>
    <s v="vide"/>
    <x v="8"/>
    <s v="vide"/>
    <s v="فيز يوه لوه چيك"/>
    <s v="physiological: physiology: (the scientific study of) the way in which the bodies of living things work."/>
  </r>
  <r>
    <e v="#REF!"/>
    <s v="physique"/>
    <x v="0"/>
    <s v="vide"/>
    <x v="0"/>
    <s v="vide"/>
    <s v="فى زيك"/>
    <s v="physical"/>
  </r>
  <r>
    <e v="#REF!"/>
    <s v="planétaire"/>
    <x v="0"/>
    <s v="vide"/>
    <x v="13"/>
    <s v="vide"/>
    <s v="پلاه نيه تيه غ"/>
    <s v="*astronomie planetary / _x000a_*(mondial) worldwide, global à l'échelle planétaire: on a global scale."/>
  </r>
  <r>
    <e v="#REF!"/>
    <s v="plausible"/>
    <x v="0"/>
    <s v="vide"/>
    <x v="0"/>
    <s v="vide"/>
    <s v="پلوه زيبل"/>
    <s v="credible, beliveable"/>
  </r>
  <r>
    <e v="#REF!"/>
    <s v="poétique"/>
    <x v="0"/>
    <s v="vide"/>
    <x v="0"/>
    <s v="vide"/>
    <s v="پوايه تيك"/>
    <s v="poetic_x000a_la plupart des titres sont de poétique réflexions souvent teintées de désespoir, qui témoignent du talent d'auteur intact de Bertrand Cantat, à l'image du premier extrait, la valse décharnée &quot;Droit Dans Le Soleil&quot; : most of the titles are poetic reflections often tinted with despair, who witness the talent of the writer intact with Bertrand Cantat, a reflection of the first excerpt, the emaciated waltz &quot;Droit Dans Le Soleil&quot;"/>
  </r>
  <r>
    <e v="#REF!"/>
    <s v="poignant, e"/>
    <x v="0"/>
    <s v="vide"/>
    <x v="0"/>
    <s v="vide"/>
    <s v="پوان ياه ن / ياه نت"/>
    <s v="(émouvant: touching: making you feel sadness, sympathy, etc. ) poignant: causing or having a very sharp feeling of sadness , heartrending: causing great sympathy or sadness le souvenir poignant de leur dernière rencontre: the poignant memory of the last time they met. "/>
  </r>
  <r>
    <e v="#REF!"/>
    <s v="poreux, euse"/>
    <x v="0"/>
    <s v="vide"/>
    <x v="2"/>
    <s v="vide"/>
    <s v="پوه غوه"/>
    <s v="porous "/>
  </r>
  <r>
    <e v="#REF!"/>
    <s v="postérieur, e"/>
    <x v="0"/>
    <s v="vide"/>
    <x v="0"/>
    <s v="vide"/>
    <s v="پوه س تيه غ يوه غ"/>
    <s v="(ultérieur)  later, subsequent_x000a_Il faudra prendre en compte les efforts maximum auxquels les tubes pourront être soumis au cours de leur descente, de la cimentation, des phases de forage postérieures et d’une éventuelle phase de production. "/>
  </r>
  <r>
    <e v="#REF!"/>
    <s v="pourri, e"/>
    <x v="0"/>
    <s v="vide"/>
    <x v="9"/>
    <s v="vide"/>
    <s v="پوه غى"/>
    <s v="&quot;une nourriture&quot; rotten, bad / &quot;une planche, arbre, une plante&quot; rotten / &quot;trop gâté - enfant&quot; spoilt / *(familier) (mauvais - un climat, une saison) rotten, (-un individu, un système) stinking, rotten elle est complètement pourrie ta voiture! : your car is a wreck, is nothing but a pile of rust! / vous pouvez le garder, votre boulot pourri! (familier) : you can keep your stinking job!"/>
  </r>
  <r>
    <e v="#REF!"/>
    <s v="préalable"/>
    <x v="0"/>
    <s v="vide"/>
    <x v="6"/>
    <s v="vide"/>
    <s v="پغيه اه لابل"/>
    <s v="*(une discussion, une entrevue, une sélection) preliminary /*(un travail, une formation) preparatory /*(un accord, un avertissement) prior faites un essai préalable sur un bout de tissu: test first / beforehand on a piece of cloth. / sans avertissement préalable: without prior notice."/>
  </r>
  <r>
    <e v="#REF!"/>
    <s v="précaire"/>
    <x v="0"/>
    <s v="vide"/>
    <x v="6"/>
    <s v="vide"/>
    <s v="پغيه كيه غ"/>
    <s v="fragile, delicate / *(une vie, une situation) precarious: A precarious situation is likely to get worse . Il a un emploi précaire: he's got no job security."/>
  </r>
  <r>
    <e v="#REF!"/>
    <s v="précédent, e"/>
    <x v="0"/>
    <s v="vide"/>
    <x v="0"/>
    <s v="vide"/>
    <s v="پغيه سيه دان"/>
    <s v="previous"/>
  </r>
  <r>
    <e v="#REF!"/>
    <s v="précis"/>
    <x v="0"/>
    <s v="vide"/>
    <x v="0"/>
    <s v="vide"/>
    <s v="پخيه سى"/>
    <s v="precise, exact. La balance n'est pas très précise: the scale is not very accurate."/>
  </r>
  <r>
    <e v="#REF!"/>
    <s v="Précis, e "/>
    <x v="0"/>
    <s v="vide"/>
    <x v="0"/>
    <s v="vide"/>
    <s v="بخيه سى"/>
    <s v="Precise_x000a_Elle est morte depuis combien de temps, doc? Demanda Hunter. - Difficile d'être très précis à ce stade. La température d'un corps humain baisse d'environ un degré et demi par heure: She died since when doctor? Asked Hunter. - It is difficult to be very precise at this stage. The temperature of a human body decrease about one degree and half per hour."/>
  </r>
  <r>
    <e v="#REF!"/>
    <s v="préfectoral, e"/>
    <x v="0"/>
    <s v="vide"/>
    <x v="0"/>
    <s v="vide"/>
    <s v="پغيه فيه ك توه غاه ل"/>
    <s v="Qui se rapporte au préfet (police) , à la préfecture."/>
  </r>
  <r>
    <e v="#REF!"/>
    <s v="préférable"/>
    <x v="0"/>
    <s v="vide"/>
    <x v="0"/>
    <s v="vide"/>
    <s v="پغيه فيه غابل"/>
    <s v="preferable"/>
  </r>
  <r>
    <e v="#REF!"/>
    <s v="préhistorique"/>
    <x v="0"/>
    <s v="vide"/>
    <x v="0"/>
    <s v="vide"/>
    <s v="پغى إيستوه غيك"/>
    <s v="(ère: era  أيه غ, temps) prehistoric /(familier) (dépassé: old fashioned ديه باه سيه) ancient, prehistoric elle est préhistorique, sa bagnole: his car is very old."/>
  </r>
  <r>
    <e v="#REF!"/>
    <s v="préliminaire"/>
    <x v="0"/>
    <s v="vide"/>
    <x v="6"/>
    <s v="vide"/>
    <s v="پغيه لى مى نيه غ"/>
    <s v="preliminary remarque préliminaire: preliminary remark."/>
  </r>
  <r>
    <e v="#REF!"/>
    <s v="prématuré, e"/>
    <x v="0"/>
    <s v="vide"/>
    <x v="0"/>
    <s v="vide"/>
    <s v="پغيه ماه تيوو غيه"/>
    <s v="(une naissance, un bébé) premature / (une décision) premature / (un décès) untimely il est prématuré de dresser un bilan de la situation: it's too early to assess the situation."/>
  </r>
  <r>
    <e v="#REF!"/>
    <s v="prépositionnelle"/>
    <x v="0"/>
    <s v="vide"/>
    <x v="5"/>
    <s v="vide"/>
    <s v="0"/>
    <s v="prepositional "/>
  </r>
  <r>
    <e v="#REF!"/>
    <s v="pressé, e"/>
    <x v="0"/>
    <s v="vide"/>
    <x v="6"/>
    <s v="vide"/>
    <s v="پغيه سيه"/>
    <s v="*(une personne) être pressé: to be in a hurry Tu n'as pas l'air pressé de la revoir: you don't seem eager to see her again."/>
  </r>
  <r>
    <e v="#REF!"/>
    <s v="présumé, e"/>
    <x v="0"/>
    <s v="vide"/>
    <x v="4"/>
    <s v="vide"/>
    <s v="پغيه زووه ميه"/>
    <s v="*(considéré comme) presumed (presume:  to believe something to be true because it is very likely, although you are not certain ) tout accusé, en l'absence de preuves, est présumé innocent in the absence of proof, all defendants are presumed innocent_x000a_*(supposé) presumed, putative Max Dalbon est l'auteur présumé du pamphlet Max Dalbon is presumed to be the author of this pamphlet"/>
  </r>
  <r>
    <e v="#REF!"/>
    <s v="prétendu, e"/>
    <x v="0"/>
    <s v="vide"/>
    <x v="0"/>
    <s v="vide"/>
    <s v="پغيه تون دوه"/>
    <s v="(par autrui أوه تغ وى) so-called, alleged_x000a_Le prétendu professeur était en fait un espion: the so-called professor was in fact a spy."/>
  </r>
  <r>
    <e v="#REF!"/>
    <s v="prévoyant, e"/>
    <x v="0"/>
    <s v="vide"/>
    <x v="0"/>
    <s v="vide"/>
    <s v="پغيه ڨواه يان"/>
    <s v="provident  پروه ڨيه داه نت: formal approving  making arrangements for future needs, especially by saving money , /  prudent: formal avoiding risks and uncertainties; careful "/>
  </r>
  <r>
    <e v="#REF!"/>
    <s v="primordial, e"/>
    <x v="0"/>
    <s v="vide"/>
    <x v="6"/>
    <s v="vide"/>
    <s v="پغى موغ دياه لل"/>
    <s v="(essentiel) fundamental, essential elle a eu un rôle primordial dans les négociations: she played a crucial role in the negotiations. / il est primordial que tu sois présent: it's essential for you to be there."/>
  </r>
  <r>
    <e v="#REF!"/>
    <s v="principal, e"/>
    <x v="0"/>
    <s v="vide"/>
    <x v="0"/>
    <s v="vide"/>
    <s v="پغانسى پال"/>
    <s v="main, principal_x000a_Quittez ensuite le bâtiment principal en pensant à récupérer votre costume de thérapeute, sans vous faire remarquer bien entendu: leave after that the main building while thinking to get back your therapist costume, without making yourself get notice of course."/>
  </r>
  <r>
    <e v="#REF!"/>
    <s v="privilégié, e"/>
    <x v="0"/>
    <s v="vide"/>
    <x v="0"/>
    <s v="vide"/>
    <s v="پغى ڨي ليه چ ييه"/>
    <s v="*(avantagé) privileged:  having a privilege : an advantage._x000a_l'île jouit d'un climat privilégié: the island enjoys an excellent climate._x000a_Appartenir aux classes privilégiées: to belong to the privileged classes."/>
  </r>
  <r>
    <e v="#REF!"/>
    <s v="prolongé, e"/>
    <x v="0"/>
    <s v="vide"/>
    <x v="0"/>
    <s v="vide"/>
    <s v="پغوه لونجيه"/>
    <s v="(long - applaudissements, séjour) lengthly, prolonged. (trop long) extended, lengthy (continuing for a long time)  _x000a_Le séjour (stay) prolongé au soleil abîme la peau: prolonged exposure to the sun is harmful to the skin."/>
  </r>
  <r>
    <e v="#REF!"/>
    <s v="propre"/>
    <x v="0"/>
    <s v="vide"/>
    <x v="0"/>
    <s v="vide"/>
    <s v="پغوه پغ"/>
    <s v="&quot;nettoyé&quot; clean, tidy. Garder votre ville propre: keep your city clean/don't drop litter (small pieces of rubbish that have been left lying on the ground in public places). / Own. De mes propres yeux: with my own eyes. / Les propres paroles du prophète: the Prophet's own words."/>
  </r>
  <r>
    <e v="#REF!"/>
    <s v="prude"/>
    <x v="0"/>
    <s v="vide"/>
    <x v="0"/>
    <s v="vide"/>
    <s v="پغوه د"/>
    <s v="prudish, prude: a person who is easily shocked by rude things, especially those of a sexual type  / Qui manifeste une pudeur excessive / une pudeur: Disposition (ability, aptitude) à éprouver (to feel, experience) de la gêne devant ce qui peut blesser la décence (decency: good behaviour  ديه ساه نس), devant l'évocation (mentionner quelque chose) de choses très personnelles et, en particulier, l'évocation de choses sexuelles"/>
  </r>
  <r>
    <e v="#REF!"/>
    <s v="psychique"/>
    <x v="0"/>
    <s v="vide"/>
    <x v="8"/>
    <s v="vide"/>
    <s v="پسى شيك"/>
    <s v="psychological, mental"/>
  </r>
  <r>
    <e v="#REF!"/>
    <s v="psychotrope "/>
    <x v="0"/>
    <s v="vide"/>
    <x v="8"/>
    <s v="vide"/>
    <s v="پسيكوه تغوه پ"/>
    <s v="psychotropic سايكو تروه پيه ك: affecting mental activity, behavior, or perception, as a mood-altering drug. ( another word for psychoactive ) , psychoactive: of or relating to a substance having a profound or significant effect on mental processes."/>
  </r>
  <r>
    <e v="#REF!"/>
    <s v="publicitaire"/>
    <x v="0"/>
    <s v="vide"/>
    <x v="0"/>
    <s v="vide"/>
    <s v="پوبلى سى تيه غ"/>
    <s v="advertising, promotional"/>
  </r>
  <r>
    <e v="#REF!"/>
    <s v="puceau, pucelle"/>
    <x v="0"/>
    <s v="vide"/>
    <x v="0"/>
    <s v="vide"/>
    <s v="پووه سوه / پووه سيه لل"/>
    <s v="(familier) virgin / Familier et ironique. Se dit d'un garçon, d'une fille vierge."/>
  </r>
  <r>
    <e v="#REF!"/>
    <s v="pudique"/>
    <x v="0"/>
    <s v="vide"/>
    <x v="0"/>
    <s v="vide"/>
    <s v="پوه ديكك"/>
    <s v="chaste: not having had sex, or only having a sexual relationship with the person you are married to , modest une jeune fille très pudique: a very demure young lady."/>
  </r>
  <r>
    <e v="#REF!"/>
    <s v="puéril, e"/>
    <x v="0"/>
    <s v="vide"/>
    <x v="0"/>
    <s v="vide"/>
    <s v="پوايه غيل"/>
    <s v="(enfantin) childlike, childlish un enthousiasme puéril: a childish excitement. /_x000a_Un comportement puéril: a childlike behavior."/>
  </r>
  <r>
    <e v="#REF!"/>
    <s v="pur, pure"/>
    <x v="0"/>
    <s v="vide"/>
    <x v="0"/>
    <s v="vide"/>
    <s v="پووغ"/>
    <s v="pure, clear, uncontaminated"/>
  </r>
  <r>
    <e v="#REF!"/>
    <s v="putride"/>
    <x v="0"/>
    <s v="vide"/>
    <x v="0"/>
    <s v="vide"/>
    <s v="پووت غيد"/>
    <s v="(soutenu: formal) (pourri: rotten - une viande, un cadavre) decomposed, putrid, (-eau) putrid, contaminated. Putrid: پيوت ريه د decayed and having an unpleasant smell."/>
  </r>
  <r>
    <e v="#REF!"/>
    <s v="pyrogéné, e"/>
    <x v="0"/>
    <s v="vide"/>
    <x v="0"/>
    <s v="vide"/>
    <s v="پى غوه چيه نيه"/>
    <s v="Qui a été produit par l'action du feu."/>
  </r>
  <r>
    <e v="#REF!"/>
    <s v="radieux, euse"/>
    <x v="0"/>
    <s v="vide"/>
    <x v="0"/>
    <s v="vide"/>
    <s v="غاه د يوه"/>
    <s v="*(une matinée, un temps) glorious_x000a_*(un soleil, une beauté) brilliant, radiant_x000a_*(un visage, une personne) radiant, glowing (with happiness)_x000a_un sourire radieux: a beaming smile."/>
  </r>
  <r>
    <e v="#REF!"/>
    <s v="raide"/>
    <x v="0"/>
    <s v="vide"/>
    <x v="0"/>
    <s v="vide"/>
    <s v="غدد"/>
    <s v="&quot;droit: cheveux&quot; straight_x000a_Longs et raides, ses cheveux d'un blond doré lui arrivaient aux seins. Hunter aurait juré qu'elle avait été très séduisante: long and straight, her hair was golden blond that was reaching till her breasts. Hunter would have sworn that she was very attractive / seductive."/>
  </r>
  <r>
    <e v="#REF!"/>
    <s v="rapproché, e"/>
    <x v="0"/>
    <s v="vide"/>
    <x v="0"/>
    <s v="vide"/>
    <s v="غابغوشيه"/>
    <s v="close_x000a_Victimes de combats rapprochés: victims of close combats."/>
  </r>
  <r>
    <e v="#REF!"/>
    <s v="rare"/>
    <x v="0"/>
    <s v="vide"/>
    <x v="0"/>
    <s v="vide"/>
    <s v="غاه غ"/>
    <s v="*(difficile à trouver) rare, uncommon_x000a_Ce qui est rare est cher: anything that's short supply is expensive._x000a_Un musicien d'un rare talent: an exceptionally talented musician._x000a_Plantes / timbres rares: rare plants / stamps._x000a_*(peu fréquent: frequent) rare_x000a_On le voyait chez nous à des rares intervalles (m. أنتيه غ ڨاه ل une durée: interval): once in a very long while, he'd turn up at our house._x000a_Tes visites sont trop rares: you don't visit us nearly often enough._x000a_C'est un mot rare: that's a rare word."/>
  </r>
  <r>
    <e v="#REF!"/>
    <s v="rare (peu nombreux)"/>
    <x v="0"/>
    <s v="vide"/>
    <x v="0"/>
    <s v="vide"/>
    <s v="غاه غ"/>
    <s v="*(peu nombreux (en grand nombre)) few_x000a_Les rares électeurs qui ont voté pour lui: the few who voted for him._x000a_Rares sont ceux qui l'apprécient: not many people like him._x000a_Les visiteurs se font rares: there are fewer and fewer visitors."/>
  </r>
  <r>
    <e v="#REF!"/>
    <s v="raté"/>
    <x v="0"/>
    <s v="vide"/>
    <x v="0"/>
    <s v="vide"/>
    <s v="غاتيه"/>
    <s v="unsuccessful, failure"/>
  </r>
  <r>
    <e v="#REF!"/>
    <s v="rationnel, le"/>
    <x v="0"/>
    <s v="vide"/>
    <x v="0"/>
    <s v="vide"/>
    <s v="غاه س يوه نيه لل"/>
    <s v="*(les mathématiques et la philosophie) rational_x000a_*(sensé: wise, well-advised) rational_x000a_Il n'a pas une attitude (un comportement) très rationnelle: his attitude is not very rational."/>
  </r>
  <r>
    <e v="#REF!"/>
    <s v="récapitulatif, ive"/>
    <x v="0"/>
    <s v="vide"/>
    <x v="6"/>
    <s v="vide"/>
    <s v="غيه كاپى توولاتيف"/>
    <s v="(liste, tableau) summary, summarizing_x000a_Chaque fin de mission est détaillée par un tableau récapitulatif que j'ai également ajouté: every end of mission is detailed by a summary table that I added as well."/>
  </r>
  <r>
    <e v="#REF!"/>
    <s v="réciproque"/>
    <x v="0"/>
    <s v="vide"/>
    <x v="13"/>
    <s v="vide"/>
    <s v="غيه سى پغوه ك"/>
    <s v="*(mutuel) mutual je vous hais! C'est réciproque!: I hate you! I hate you too! / *(bilatéral : involving two groups or countries- un accord) reciprocal"/>
  </r>
  <r>
    <e v="#REF!"/>
    <s v="reconnaissable"/>
    <x v="0"/>
    <s v="vide"/>
    <x v="0"/>
    <s v="vide"/>
    <s v="غو كونيه سابل"/>
    <s v="recognizable après trois mois de prison, il était à peine reconnaissable: after three months in prison, he was hardly recognizable / you could hardly recognize him."/>
  </r>
  <r>
    <e v="#REF!"/>
    <s v="reconnaissant, e"/>
    <x v="0"/>
    <s v="vide"/>
    <x v="0"/>
    <s v="vide"/>
    <s v="غوه كونيه سان"/>
    <s v="grateful  je te suis reconnaissant de ta patience: I'm most grateful to you for your patience./ Le «vérificateur» a d’ailleurs été très reconnaissant au magicien de lui donner cette occasion: the inspector was so grateful to the magician for giving him this chance (to look through the décolleté of Heidi Klum to see that the magician stolen her bra)."/>
  </r>
  <r>
    <e v="#REF!"/>
    <s v="reculé, e"/>
    <x v="0"/>
    <s v="vide"/>
    <x v="19"/>
    <s v="vide"/>
    <s v="غو كووليه"/>
    <s v="*(dans l'espace) remote, far-off ils habitent dans un coin reculé: they live in an out-of-the-way place. /*(dans le temps) remote, far-off, distant"/>
  </r>
  <r>
    <e v="#REF!"/>
    <s v="récurrent, e"/>
    <x v="0"/>
    <s v="vide"/>
    <x v="8"/>
    <s v="vide"/>
    <s v="غيه كووه غاه ن"/>
    <s v="*(à répétition) recurrent, recurring /*(médecine) (une fièvre) recurrent, relapsing: relapse: to become ill or start behaving badly again, after making an improvement ."/>
  </r>
  <r>
    <e v="#REF!"/>
    <s v="redoutable"/>
    <x v="0"/>
    <s v="vide"/>
    <x v="0"/>
    <s v="vide"/>
    <s v="غوه دو تابل"/>
    <s v="*(dangereux) formidable: causing you to have fear or respect for something or someone because they are large, powerful or difficult._x000a_un ennemi redoutable: a fearsome / formidable enemy. /une maladie redoutable: a dreadful illness. / la compagnie d'assurance a des enquêteurs redoutables: the insurance company has very able investigators._x000a_*(effrayant - un aspect: aspect, une réputation) awesome, fearsome"/>
  </r>
  <r>
    <e v="#REF!"/>
    <s v="réel, le"/>
    <x v="0"/>
    <s v="vide"/>
    <x v="0"/>
    <s v="vide"/>
    <s v="غيه يه لل"/>
    <s v="*(concret كون كغيه: concrete) real, besoins réels : genuine needs. / *(un prix, un profit, un salaire) real / *(une date) effective résultats réels: actual results."/>
  </r>
  <r>
    <e v="#REF!"/>
    <s v="remarquable"/>
    <x v="0"/>
    <s v="vide"/>
    <x v="0"/>
    <s v="vide"/>
    <s v="غوه ماه غ كاه بل"/>
    <s v="*(marquant) striking, notable, noteworthy: deserving attention because important or interesting  un événement remarquable: a noteworthy event."/>
  </r>
  <r>
    <e v="#REF!"/>
    <s v="rentable"/>
    <x v="0"/>
    <s v="vide"/>
    <x v="15"/>
    <s v="vide"/>
    <s v="غونتابل"/>
    <s v="profitable c'est plus rentable d'acheter que de louer en ce moment: you're better off buying than renting at the moment."/>
  </r>
  <r>
    <e v="#REF!"/>
    <s v="répréhensible"/>
    <x v="0"/>
    <s v="vide"/>
    <x v="0"/>
    <s v="vide"/>
    <s v="غيه پغيه أون سيبل"/>
    <s v="*reprehensible: If someone's behaviour is reprehensible, it is extremely bad or unacceptable , blameworthy un acte répréhensible: a reprehensible, an objectionable deed. / je ne vois pas ce que ma conduite a de répréhensible: I don't see what's reproachable about my behaviour."/>
  </r>
  <r>
    <e v="#REF!"/>
    <s v="répugnant, e"/>
    <x v="0"/>
    <s v="vide"/>
    <x v="0"/>
    <s v="vide"/>
    <s v="غيه پو نيان"/>
    <s v="*(physiquement) repugnant: If behaviour or beliefs, etc. are repugnant, they are very unpleasant, causing a feeling of  disgust, disgusting, avoir un physique répugnant: to be repulsive. / odeur répugnante: disgusting smell. / tâche répugnante: revolting task."/>
  </r>
  <r>
    <e v="#REF!"/>
    <s v="résidentiel, le"/>
    <x v="0"/>
    <s v="vide"/>
    <x v="0"/>
    <s v="vide"/>
    <s v="غيه زى دونسيال"/>
    <s v="residential: a residential road, area, etc. has only private houses, not offices and factories. "/>
  </r>
  <r>
    <e v="#REF!"/>
    <s v="résistant, e (adj.)"/>
    <x v="0"/>
    <s v="vide"/>
    <x v="2"/>
    <s v="vide"/>
    <s v="غيه زيس تان / تانت"/>
    <s v="(un cuvelage) strong, resistant, tough"/>
  </r>
  <r>
    <e v="#REF!"/>
    <s v="rétroactif, ve"/>
    <x v="0"/>
    <s v="vide"/>
    <x v="4"/>
    <s v="vide"/>
    <s v="غيه تغوه أه كتيف"/>
    <s v="retroactive: If a law or decision, etc. is retroactive, it has effect from a date before it was approved بأثر رجعى  avec effet rétroactif au 1er janvier: backdated to January 1st. / la loi a été votée, avec effet rétroactif à dater de mars: the bill was passed, retroactive / retrospective to March.  / Se dit d'une loi, d'un jugement, d'un acte dont les effets s'exercent sur une période antérieure à leur établissement. (Les lois sont exceptionnellement rétroactives.)"/>
  </r>
  <r>
    <e v="#REF!"/>
    <s v="riche"/>
    <x v="0"/>
    <s v="vide"/>
    <x v="15"/>
    <s v="vide"/>
    <s v="غي شش"/>
    <s v="(fortuné: wealthy, rich - une famille, une personne) rich, wealthy, (-une nation ناه س يون: nation) rich, wealthy_x000a_Elle a fait un riche marriage: she's married into a rich family / into money._x000a_On n'est pas bien riche chez nous: we're not very well-off (rich)._x000a_Je suis plus riche de 5 000 euros maintenant: I am 5, 000 euros better off now (be better off: to have more money than you had in the past or more money than most other people ) ."/>
  </r>
  <r>
    <e v="#REF!"/>
    <s v="rigolo, te"/>
    <x v="0"/>
    <s v="vide"/>
    <x v="0"/>
    <s v="vide"/>
    <s v="غى جولو"/>
    <s v="(familier) &quot;amusant&quot; funny ce serait rigolo que tu aies des jumeaux: wouldn't it be funny if you had twins. / c'est pas rigolo de bosser avec lui: working with him is no joke.  /&quot;étrange&quot; funny, odd"/>
  </r>
  <r>
    <e v="#REF!"/>
    <s v="rocambolesque"/>
    <x v="0"/>
    <s v="vide"/>
    <x v="0"/>
    <s v="vide"/>
    <s v="غوه كوه موه ليه سك"/>
    <s v="*(aventures) fantastic /*(histoire) incredible le scénario est rocambolesque: the script is all thrills and spills (=excitement and accidents)./ Qui est plein d'invraisemblance (improbability   أن ڨغيه سومب لانس), de péripéties extraordinaires : Aventures rocambolesques."/>
  </r>
  <r>
    <e v="#REF!"/>
    <s v="rond, e"/>
    <x v="0"/>
    <s v="vide"/>
    <x v="0"/>
    <s v="vide"/>
    <s v="غوه ن / غوه ند"/>
    <s v="*(circulaire) round, circular / *(bien en chair = flesh) round, full, plump_x000a_de jolies épaules bien ronds: well-rounded shoulders._x000a_des seins ronds: full breasts."/>
  </r>
  <r>
    <e v="#REF!"/>
    <s v="rose"/>
    <x v="0"/>
    <s v="vide"/>
    <x v="11"/>
    <s v="vide"/>
    <s v="غوه ز"/>
    <s v="*(généralement) pink / *(un teint: complexion, une joue) rosy rose bonbon / saumon: camdy salmon pink."/>
  </r>
  <r>
    <e v="#REF!"/>
    <s v="rotatif, ive"/>
    <x v="0"/>
    <s v="vide"/>
    <x v="0"/>
    <s v="vide"/>
    <s v="غوه تاه تيف"/>
    <s v="rotary"/>
  </r>
  <r>
    <e v="#REF!"/>
    <s v="rouge"/>
    <x v="0"/>
    <s v="vide"/>
    <x v="11"/>
    <s v="vide"/>
    <s v="غوه چ"/>
    <s v="*(généralement) red rouge sang: bloodred. / rouge brique: brick-red."/>
  </r>
  <r>
    <e v="#REF!"/>
    <s v="rouillé, e"/>
    <x v="0"/>
    <s v="vide"/>
    <x v="20"/>
    <s v="vide"/>
    <s v="غووه ييه"/>
    <s v="(une grille, une clef) rusty, rusted La serrure est complètement rouillée: the lock is rusted up. / Dernièrement, j'ai fini par changer le couvercle rouillé du système d'évacuation des eaux usées./ Devant lui se trouve une épée rouillée: la ramasser (ce n'est pas forcément une bonne idée!): In front of him there exist a rusty sword: pick it up (this is not necessarily a good idea)"/>
  </r>
  <r>
    <e v="#REF!"/>
    <s v="roux, rousse"/>
    <x v="0"/>
    <s v="vide"/>
    <x v="11"/>
    <s v="vide"/>
    <s v="غوه"/>
    <s v="reddish-brown, red, ginger"/>
  </r>
  <r>
    <e v="#REF!"/>
    <s v="rugueux, euse"/>
    <x v="0"/>
    <s v="vide"/>
    <x v="0"/>
    <s v="vide"/>
    <s v="غوه جوه / جوه ز"/>
    <s v="*(une écorce d'un arbre أيه كوه غس: bark, une peau, une planche) rough_x000a_J'ai commencé le collage des carreaux selon les recommandations techniques, face rugueuse à recouvrir du mortier de scellement et une pression manuelle sur chaque carreau à stabiliser."/>
  </r>
  <r>
    <e v="#REF!"/>
    <s v="russe"/>
    <x v="0"/>
    <s v="vide"/>
    <x v="16"/>
    <s v="vide"/>
    <s v="غوسس"/>
    <s v="Russian"/>
  </r>
  <r>
    <e v="#REF!"/>
    <s v="rythmique"/>
    <x v="0"/>
    <s v="vide"/>
    <x v="21"/>
    <s v="vide"/>
    <s v="غيت ميك"/>
    <s v="rhythmic, rythmical"/>
  </r>
  <r>
    <e v="#REF!"/>
    <s v="sabbatique"/>
    <x v="0"/>
    <s v="vide"/>
    <x v="5"/>
    <s v="vide"/>
    <s v="ساه باه تيك"/>
    <s v="*(une université) sabbatical: a period of time when college or university teachers are allowed to stop their usual work in order to study or travel, usually while continuing to be paid. Demander une année sabbatique: to ask for a sabbatical (year)."/>
  </r>
  <r>
    <e v="#REF!"/>
    <s v="sale"/>
    <x v="0"/>
    <s v="vide"/>
    <x v="19"/>
    <s v="vide"/>
    <s v="ساه لل"/>
    <s v="(malpropre = dirty) dirty, filthy, murky il est sale comme un cochon: he's filthy dirty._x000a_(mauvais, désagréable) (familier) nasty c'est une sale affaire: it's a nasty business. / elle a un sale caractère: she has a filthy temper./ quel sale temps! : what foul weather! / il m'a joué un sale tour: he played a dirty trick on me."/>
  </r>
  <r>
    <e v="#REF!"/>
    <s v="salissant, e"/>
    <x v="0"/>
    <s v="vide"/>
    <x v="0"/>
    <s v="vide"/>
    <s v="ساه لى سان"/>
    <s v="(qui salit - travail) dirty, messy"/>
  </r>
  <r>
    <e v="#REF!"/>
    <s v="sanglant, e"/>
    <x v="0"/>
    <s v="vide"/>
    <x v="3"/>
    <s v="vide"/>
    <s v="صون جلان / صون جلاه نت"/>
    <s v="bloody, covered in blood"/>
  </r>
  <r>
    <e v="#REF!"/>
    <s v="saoudien, ne"/>
    <x v="0"/>
    <s v="vide"/>
    <x v="16"/>
    <s v="vide"/>
    <s v="0"/>
    <s v="Saudi (Arabian)"/>
  </r>
  <r>
    <e v="#REF!"/>
    <s v="saoul, e_x000a_soûl, e"/>
    <x v="0"/>
    <s v="vide"/>
    <x v="10"/>
    <s v="vide"/>
    <s v="سوو"/>
    <s v="drunk"/>
  </r>
  <r>
    <e v="#REF!"/>
    <s v="sarcastique"/>
    <x v="0"/>
    <s v="vide"/>
    <x v="0"/>
    <s v="vide"/>
    <s v="ساغ كاه س تيك"/>
    <s v="sacracstic (sarcasm: the use of remarks which clearly mean the opposite of what they say, and which are made in order to hurt someone's feelings or to criticize something in a humorous way) d'un ton sarcastique: sarcastically."/>
  </r>
  <r>
    <e v="#REF!"/>
    <s v="scandaleux, euse"/>
    <x v="0"/>
    <s v="vide"/>
    <x v="15"/>
    <s v="vide"/>
    <s v="سكونداه لوه / لوه ز"/>
    <s v="&quot;photo, article&quot; sensational, scandalous (disapproving-describes news reports and articles that are intended to be shocking and exciting rather than serious) /*(un prix) outrageous (shocking and morally unacceptable), extreme, shocking. Les loyers ont atteint des prix scandaleux: rents have reached outrageously high levels."/>
  </r>
  <r>
    <e v="#REF!"/>
    <s v="schématique"/>
    <x v="0"/>
    <s v="vide"/>
    <x v="5"/>
    <s v="vide"/>
    <s v="شيه ماه تيك"/>
    <s v="schematic, diagrammatical"/>
  </r>
  <r>
    <e v="#REF!"/>
    <s v="sébacé, e"/>
    <x v="0"/>
    <s v="vide"/>
    <x v="8"/>
    <s v="vide"/>
    <s v="سيه باه سيه"/>
    <s v="sebaceous, sebaceous gland: a very small organ in the skin which produces sebum (= an oily substance produced by the sebaceous glands in the skin that makes hair shiny and prevents skin from becoming dry ) "/>
  </r>
  <r>
    <e v="#REF!"/>
    <s v="second, seconde"/>
    <x v="0"/>
    <s v="vide"/>
    <x v="0"/>
    <s v="vide"/>
    <s v="سوه جوه ن / جوه ند"/>
    <s v="second"/>
  </r>
  <r>
    <e v="#REF!"/>
    <s v="séduisant, e"/>
    <x v="0"/>
    <s v="vide"/>
    <x v="0"/>
    <s v="vide"/>
    <s v="سي دوى زان / زانت"/>
    <s v="&quot;femme&quot; seductive, attractive_x000a_&quot;homme&quot; very attractive"/>
  </r>
  <r>
    <e v="#REF!"/>
    <s v="sélectif, ive"/>
    <x v="0"/>
    <s v="vide"/>
    <x v="0"/>
    <s v="vide"/>
    <s v="سيه ليه ك تيف"/>
    <s v="(une mémoire, poste de radio, un herbicide: weedkiller) selective"/>
  </r>
  <r>
    <e v="#REF!"/>
    <s v="semblable"/>
    <x v="0"/>
    <s v="vide"/>
    <x v="0"/>
    <s v="vide"/>
    <s v="سوم بلاه بل"/>
    <s v="*[pareil] similar, alike_x000a_je n'ai rien dit de semblable I said nothing of the sort ou no such thing_x000a_je n'avais jamais rien vu de semblable I had never seen anything like it ou the like of it_x000a_*semblable à: similar to, like"/>
  </r>
  <r>
    <e v="#REF!"/>
    <s v="sensible"/>
    <x v="0"/>
    <s v="vide"/>
    <x v="0"/>
    <s v="vide"/>
    <s v="سونسيبل"/>
    <s v="sensitive_x000a_le drame de Vilnius (capitale de la Lithuanie) est toujours un sujet sensible dans l'opinion, comme l'ont montré les vives réactions provoquées par l'annonce de son retour. : the drama of Vilnius is always a sensetive subject in the public opinion, as showed the biting reactions provoked by the announcement of his return."/>
  </r>
  <r>
    <e v="#REF!"/>
    <s v="sensible (physiquement)"/>
    <x v="0"/>
    <s v="vide"/>
    <x v="8"/>
    <s v="vide"/>
    <s v="سون سيبل"/>
    <s v="*sensible à : sensitive to _x000a_*trop sensible: oversensitive_x000a_*(peau, gencive) delicate, senstive_x000a_*(balance (scale), microphone) senstive, responsive (making a positive and quick reaction to something or someone)_x000a_*(direction (steering) de voiture) responsive"/>
  </r>
  <r>
    <e v="#REF!"/>
    <s v="sensoriel, le"/>
    <x v="0"/>
    <s v="vide"/>
    <x v="0"/>
    <s v="vide"/>
    <s v="سون سوه غياه لل"/>
    <s v="(organe, appareil) sense / Qui se rapporte aux organes des sens, aux structures nerveuses qu'ils mettent en jeu et aux messages qu'ils véhiculent."/>
  </r>
  <r>
    <e v="#REF!"/>
    <s v="séropositif, ive"/>
    <x v="1"/>
    <s v="vide"/>
    <x v="8"/>
    <s v="vide"/>
    <s v="سيه غوه پوه زى تيف"/>
    <s v="HIV positive"/>
  </r>
  <r>
    <e v="#REF!"/>
    <s v="sexuel, le"/>
    <x v="0"/>
    <s v="vide"/>
    <x v="0"/>
    <s v="vide"/>
    <s v="vide"/>
    <s v="*(un comportement) sexual / *(organes (m.), éducation, hormone (f.) sex l'acte sexuel: the sexual act."/>
  </r>
  <r>
    <e v="#REF!"/>
    <s v="significatif, ive"/>
    <x v="0"/>
    <s v="vide"/>
    <x v="0"/>
    <s v="vide"/>
    <s v="سينيى فيكا تيف"/>
    <s v="significant, meaningful"/>
  </r>
  <r>
    <e v="#REF!"/>
    <s v="similaire"/>
    <x v="0"/>
    <s v="vide"/>
    <x v="0"/>
    <s v="vide"/>
    <s v="سى مى ليه غ"/>
    <s v="Similar"/>
  </r>
  <r>
    <e v="#REF!"/>
    <s v="simultané, e"/>
    <x v="0"/>
    <s v="vide"/>
    <x v="6"/>
    <s v="vide"/>
    <s v="سى مول تاه نيه"/>
    <s v="simultaneous / Qui se produit en même temps   "/>
  </r>
  <r>
    <e v="#REF!"/>
    <s v="sinistre"/>
    <x v="0"/>
    <s v="vide"/>
    <x v="0"/>
    <s v="vide"/>
    <s v="سى نيستغ"/>
    <s v="*(inquiétant - un lieu, un bruit) sinister: making you feel that something bad or evil might happen , evil-looking. / (-personnage) sinister, evil-looking un sinistre présage: an ill omen."/>
  </r>
  <r>
    <e v="#REF!"/>
    <s v="sioniste"/>
    <x v="0"/>
    <s v="vide"/>
    <x v="13"/>
    <s v="vide"/>
    <s v="سيوه نيست"/>
    <s v="Zionist, Zionism: a political movement which had as its original aim the  creation  of a country for Jewish people, and which now works to help the development of Israel ."/>
  </r>
  <r>
    <e v="#REF!"/>
    <s v="sobre"/>
    <x v="0"/>
    <s v="vide"/>
    <x v="10"/>
    <s v="vide"/>
    <s v="سوه بغ"/>
    <s v="(non ivre) sober"/>
  </r>
  <r>
    <e v="#REF!"/>
    <s v="solitaire"/>
    <x v="0"/>
    <s v="vide"/>
    <x v="0"/>
    <s v="vide"/>
    <s v="سوه لى تيه غ"/>
    <s v="*(une personne, une existence أيه ج زيس تاه نس: lifestyle, une activité) solitary, lonely._x000a_*(isolé - une île, un quartier, une retraite: une cachette: hiding place) solitary, lone"/>
  </r>
  <r>
    <e v="#REF!"/>
    <s v="somnolent, e"/>
    <x v="0"/>
    <s v="vide"/>
    <x v="0"/>
    <s v="vide"/>
    <s v="سوه م نوه ل / نوه لانت"/>
    <s v="*(personne) drowsy, sleepy, "/>
  </r>
  <r>
    <e v="#REF!"/>
    <s v="somptueux, euse"/>
    <x v="0"/>
    <s v="vide"/>
    <x v="0"/>
    <s v="vide"/>
    <s v="سومپ تووه ووه"/>
    <s v="splendid, magnificent /Qui est superbe, magnifique : Un livre orné de (decorated with) somptueuses illustrations."/>
  </r>
  <r>
    <e v="#REF!"/>
    <s v="soucieux, euse"/>
    <x v="0"/>
    <s v="vide"/>
    <x v="0"/>
    <s v="vide"/>
    <s v="سوه سيوه"/>
    <s v="*(préoccupé: worried) worried, preoccupied_x000a_elle m'a regardé d'un air soucieux: she looked at me worriedly."/>
  </r>
  <r>
    <e v="#REF!"/>
    <s v="souple"/>
    <x v="0"/>
    <s v="vide"/>
    <x v="0"/>
    <s v="vide"/>
    <s v="سوبل"/>
    <s v="flexible"/>
  </r>
  <r>
    <e v="#REF!"/>
    <s v="sourd, e"/>
    <x v="0"/>
    <s v="vide"/>
    <x v="0"/>
    <s v="vide"/>
    <s v="صوغ"/>
    <s v="deaf, muffled, silenced, muted"/>
  </r>
  <r>
    <e v="#REF!"/>
    <s v="sous-cutané, e"/>
    <x v="0"/>
    <s v="vide"/>
    <x v="8"/>
    <s v="vide"/>
    <s v="سوه كووه تاه نيه"/>
    <s v="subcutaneous: existing under the skin."/>
  </r>
  <r>
    <e v="#REF!"/>
    <s v="sous-jacent (adj.)"/>
    <x v="0"/>
    <s v="vide"/>
    <x v="2"/>
    <s v="vide"/>
    <s v="سوه چاه ساه ن"/>
    <s v="(forage pétrolier - un réservoir, une formation) (caché) underlying   "/>
  </r>
  <r>
    <e v="#REF!"/>
    <s v="soutenable"/>
    <x v="0"/>
    <s v="vide"/>
    <x v="0"/>
    <s v="vide"/>
    <s v="سوت نابل"/>
    <s v="tenable, bearable"/>
  </r>
  <r>
    <e v="#REF!"/>
    <s v="spatial, le"/>
    <x v="0"/>
    <s v="vide"/>
    <x v="0"/>
    <s v="vide"/>
    <s v="سپاه سيال"/>
    <s v="*(de l'espace) spatial : relating to the position, area and size of things _x000a_*(astronautique &amp; audio &amp; militaire) space"/>
  </r>
  <r>
    <e v="#REF!"/>
    <s v="splendide"/>
    <x v="0"/>
    <s v="vide"/>
    <x v="0"/>
    <s v="vide"/>
    <s v="سپلوه ن ديد"/>
    <s v="(beau) magnificent, wonderful, splendid. Des courbes splendides: magnificent body curves. Elle avait une mine splendide: she was blooming."/>
  </r>
  <r>
    <e v="#REF!"/>
    <s v="spontanément"/>
    <x v="0"/>
    <s v="vide"/>
    <x v="6"/>
    <s v="vide"/>
    <s v="سپونتاه نيه مون"/>
    <s v="spontaneously: happening or done in a natural, often sudden way, without any planning or without being forced   تلقا ئيا , بشكل عفوى"/>
  </r>
  <r>
    <e v="#REF!"/>
    <s v="stupéfiant, e "/>
    <x v="0"/>
    <s v="vide"/>
    <x v="0"/>
    <s v="vide"/>
    <s v="ستوپيه فيان"/>
    <s v="astounding (very surprising or shocking), amazing"/>
  </r>
  <r>
    <e v="#REF!"/>
    <s v="subtil, e"/>
    <x v="0"/>
    <s v="vide"/>
    <x v="0"/>
    <s v="vide"/>
    <s v="سوبتيل"/>
    <s v="subtle: not loud, bright, noticeable or obvious in any way "/>
  </r>
  <r>
    <e v="#REF!"/>
    <s v="succinct, e"/>
    <x v="0"/>
    <s v="vide"/>
    <x v="6"/>
    <s v="vide"/>
    <s v="سووك ساه ن / سانت"/>
    <s v="(bref, concis, e  كون سى: concise  - rapport, enseignements) brief, not enough"/>
  </r>
  <r>
    <e v="#REF!"/>
    <s v="sudoripare"/>
    <x v="0"/>
    <s v="vide"/>
    <x v="8"/>
    <s v="vide"/>
    <s v="سوه دوه غى پاه غ"/>
    <s v="Qui produit la sueur._x000a_Les glandes sudoripare: celles qui produisent la sueur."/>
  </r>
  <r>
    <e v="#REF!"/>
    <s v="suffocant, e"/>
    <x v="0"/>
    <s v="vide"/>
    <x v="0"/>
    <s v="vide"/>
    <s v="سوفو قان"/>
    <s v="suffocating_x000a_stunning, astounding"/>
  </r>
  <r>
    <e v="#REF!"/>
    <s v="suggestif, ve"/>
    <x v="0"/>
    <s v="vide"/>
    <x v="0"/>
    <s v="vide"/>
    <s v="سوه ج چيه ستيف"/>
    <s v="(érotique) sugestive, provocative / Qui inspire des idées érotiques : Des photographies (photo) suggestives."/>
  </r>
  <r>
    <e v="#REF!"/>
    <s v="suicidaire"/>
    <x v="0"/>
    <s v="vide"/>
    <x v="3"/>
    <s v="vide"/>
    <s v="سوى سى ديه غ"/>
    <s v="suicidal"/>
  </r>
  <r>
    <e v="#REF!"/>
    <s v="superflu, e"/>
    <x v="0"/>
    <s v="vide"/>
    <x v="6"/>
    <s v="vide"/>
    <s v="سوه پيه غ فلوه"/>
    <s v="*(non-nécessaire - biens: possessions, excuse, recommandation) superfluous: more than is needed or wanted, unnecessary_x000a_*(en trop: too many - détails, exemple) redundant (more than needed), superfluous_x000a_un grand lessivage ne serait pas superflu: a good scrub wouldn't do any harm._x000a_pour vous débarrasser de vos poils superflus: to get rid of unwanted hair."/>
  </r>
  <r>
    <e v="#REF!"/>
    <s v="supérieur, e"/>
    <x v="0"/>
    <s v="vide"/>
    <x v="6"/>
    <s v="vide"/>
    <s v="سوپيه غ يوغ"/>
    <s v="Upper._x000a_On peut aussi sentir cette odeur sur son corps, surtout sur la moitié supérieure. Comme si le tueur en avait versé à intervalles réguliers sur son visage dépecé: we can also smell this odor on her body, especially on the upper half. As if the killer pourred it at regular intervals on her cut up face."/>
  </r>
  <r>
    <e v="#REF!"/>
    <s v="supplémentaire"/>
    <x v="0"/>
    <s v="vide"/>
    <x v="6"/>
    <s v="vide"/>
    <s v="سوپليه مون تيه غ"/>
    <s v="additional, extra"/>
  </r>
  <r>
    <e v="#REF!"/>
    <s v="suprême"/>
    <x v="0"/>
    <s v="vide"/>
    <x v="0"/>
    <s v="vide"/>
    <s v="سوپغمم"/>
    <s v="supreme: very great or best "/>
  </r>
  <r>
    <e v="#REF!"/>
    <s v="sûr, e"/>
    <x v="0"/>
    <s v="vide"/>
    <x v="6"/>
    <s v="vide"/>
    <s v="سووغ"/>
    <s v="&quot;sans danger&quot; safe. Des rues peu sûres: unsafe streets. / le plus sûr est de..: the safest thing is to…/ appelle-moi, c'est plus sûr! : call me, just to be on the safe side! "/>
  </r>
  <r>
    <e v="#REF!"/>
    <s v="surdoué, e"/>
    <x v="0"/>
    <s v="vide"/>
    <x v="5"/>
    <s v="vide"/>
    <s v="سووغ دوه ويه"/>
    <s v="hyperintelligent, gifted"/>
  </r>
  <r>
    <e v="#REF!"/>
    <s v="surprenant, e"/>
    <x v="0"/>
    <s v="vide"/>
    <x v="0"/>
    <s v="vide"/>
    <s v="سوغ پغوه ناه ن"/>
    <s v="*(inattendu, étonnant) surprising, odd / Qui étonne, surprend par son caractère imprévu, inattendu_x000a_*(exceptionnel) astonishing, amazing"/>
  </r>
  <r>
    <e v="#REF!"/>
    <s v="susceptible"/>
    <x v="0"/>
    <s v="vide"/>
    <x v="0"/>
    <s v="vide"/>
    <s v="سوه سيه پ تيبل"/>
    <s v="(sensible) touchy, oversensitive, thinskinned ne sois pas si susceptible: don't be so ready to take offence."/>
  </r>
  <r>
    <e v="#REF!"/>
    <s v="suspendu, e"/>
    <x v="0"/>
    <s v="vide"/>
    <x v="0"/>
    <s v="vide"/>
    <s v="سوس پوندوو"/>
    <s v="hanging, suspended._x000a_Le corps nu d'une femme était suspendu à deux poteaux bois, les bras étirés au maximum, le genoux reposant sur le sol, son corps dessinait un Y: the naked body of a woman was hanging from to two wooden posts, the arms stretched to maximum, the knees were resting in the ground, her body was drawing a Y-letter."/>
  </r>
  <r>
    <e v="#REF!"/>
    <s v="suspicieux, se"/>
    <x v="0"/>
    <s v="vide"/>
    <x v="0"/>
    <s v="vide"/>
    <s v="سوس پيس يو"/>
    <s v="suspicious, suspecting"/>
  </r>
  <r>
    <e v="#REF!"/>
    <s v="symbolique"/>
    <x v="0"/>
    <s v="vide"/>
    <x v="0"/>
    <s v="vide"/>
    <s v="سام بوه ليك"/>
    <s v="*(fait avec des symboles) symbolic langage logique / symbolique: symbolic language/logic. / *(sans valeur réelle) token: a thing that you give or an action that you take which expresses your feelings or intentions, although it might have little practical effect , nominal une somme symbolique: a nominal amount/ un geste symbolique: a symbolic ou token gesture."/>
  </r>
  <r>
    <e v="#REF!"/>
    <s v="sympa"/>
    <x v="0"/>
    <s v="vide"/>
    <x v="0"/>
    <s v="vide"/>
    <s v="سام پاه"/>
    <s v="*(familier) (une personne, une attitude أه تى توه د: un comportement = attitude) friendly, nice_x000a_*(un lieu) nice, pleasant._x000a_*(une idée, un mets ميه: (un aliment) dish) nice_x000a_Il n'est vraiment pas sympa: he's not very nice at all."/>
  </r>
  <r>
    <e v="#REF!"/>
    <s v="talentueux, euse"/>
    <x v="0"/>
    <s v="vide"/>
    <x v="0"/>
    <s v="vide"/>
    <s v="تاه لونت ووه"/>
    <s v="(familier) talented, gifted"/>
  </r>
  <r>
    <e v="#REF!"/>
    <s v="tarte (adj.)"/>
    <x v="0"/>
    <s v="vide"/>
    <x v="0"/>
    <s v="vide"/>
    <s v="تاه غت"/>
    <s v="(familier) (ridicule: ridiculous غى دى كوول - personne) idiot, dumb"/>
  </r>
  <r>
    <e v="#REF!"/>
    <s v="tassé, e"/>
    <x v="0"/>
    <s v="vide"/>
    <x v="0"/>
    <s v="vide"/>
    <s v="تاسيه"/>
    <s v="(serrés - voyageurs) packed, crammed in (very full of people or things )_x000a_Et quand je me suis réveillé, j'étais tassé contre un militaire qui m'a souri et qui m'a démandé si je venais de loin: and when I woke up, I was crammed in against a military man who smiled to me and asked me if i come from far away."/>
  </r>
  <r>
    <e v="#REF!"/>
    <s v="technico-économique"/>
    <x v="0"/>
    <s v="vide"/>
    <x v="6"/>
    <s v="vide"/>
    <s v="تيه ك نيكو أيه كوه نوه ميك"/>
    <s v="techno-economic"/>
  </r>
  <r>
    <e v="#REF!"/>
    <s v="teinté, e"/>
    <x v="0"/>
    <s v="vide"/>
    <x v="19"/>
    <s v="vide"/>
    <s v="تان تيه"/>
    <s v="*(lunettes) tinted : Tinted  glasses   (= glasses with slightly darkened lenses)  are good for driving in bright sunlight. نظارة شمس_x000a_*(verre) tinted, stained. tinted  windows   (= windows with darkened glass so that people cannot see into the car) . "/>
  </r>
  <r>
    <e v="#REF!"/>
    <s v="tellurique"/>
    <x v="0"/>
    <s v="vide"/>
    <x v="0"/>
    <s v="vide"/>
    <s v="تيه لوه غيك"/>
    <s v="*telluric (of or pertaining to the earth; terrestrial) courants telluriques: telluric currents. / Qui concerne la Terre. / *Se dit d'une infection ayant pour origine des microbes qui se trouvent dans le sol (charbon bactérien, charbon bactéridien, tétanos)."/>
  </r>
  <r>
    <e v="#REF!"/>
    <s v="tempéré, e"/>
    <x v="0"/>
    <s v="vide"/>
    <x v="0"/>
    <s v="vide"/>
    <s v="توه م پيه غيه"/>
    <s v="(géographie) (climat, région) temperate: (of weather conditions) neither very hot nor very cold. "/>
  </r>
  <r>
    <e v="#REF!"/>
    <s v="temporel, le"/>
    <x v="0"/>
    <s v="vide"/>
    <x v="5"/>
    <s v="vide"/>
    <s v="توم پوه غيه ل"/>
    <s v="*(linguistique) temporal: related to time / Qui marque le temps."/>
  </r>
  <r>
    <e v="#REF!"/>
    <s v="tendre (viande)"/>
    <x v="0"/>
    <s v="vide"/>
    <x v="9"/>
    <s v="vide"/>
    <s v="توندغ"/>
    <s v="&quot;aimant - personne&quot; tender, loving, gentle. &quot;voix, yeux&quot; gentle loving. Elle n'est pas tendre avec lui: she is hard to him. &quot;moelleux - viande, légumes&quot; tender,"/>
  </r>
  <r>
    <e v="#REF!"/>
    <s v="terrifiant, e"/>
    <x v="0"/>
    <s v="vide"/>
    <x v="0"/>
    <s v="vide"/>
    <s v="تغى فيان"/>
    <s v="*(effrayant) terrifying: very frightening."/>
  </r>
  <r>
    <e v="#REF!"/>
    <s v="tiède"/>
    <x v="0"/>
    <s v="vide"/>
    <x v="9"/>
    <s v="vide"/>
    <s v="تيه دد"/>
    <s v="(ni chaud ni froid) warm, lukewarm_x000a_(pas suffisamment chaud) not hot enough_x000a_le thé va être tiède, bois-le vite: drink your tea before it gets cold"/>
  </r>
  <r>
    <e v="#REF!"/>
    <s v="torride"/>
    <x v="0"/>
    <s v="vide"/>
    <x v="0"/>
    <s v="vide"/>
    <s v="توه غيدد"/>
    <s v="(chaleur - après midi) torrid (formal extremely hot ) , scorching (very hot )_x000a_(soleil) scorching_x000a_(région, climat) torrid"/>
  </r>
  <r>
    <e v="#REF!"/>
    <s v="tourangeau, tourangelle"/>
    <x v="0"/>
    <s v="vide"/>
    <x v="16"/>
    <s v="vide"/>
    <s v="توه غان چوه"/>
    <s v="de la région de Touranie"/>
  </r>
  <r>
    <e v="#REF!"/>
    <s v="toxicomane"/>
    <x v="0"/>
    <s v="vide"/>
    <x v="3"/>
    <s v="vide"/>
    <s v="توكسيكومان"/>
    <s v="drug-addicted 3,25 millions de toxicomanes en Egypte (ministre de la santé): 3.25 million drug-addicted in Egypt (minister of health)."/>
  </r>
  <r>
    <e v="#REF!"/>
    <s v="tranquille"/>
    <x v="0"/>
    <s v="vide"/>
    <x v="0"/>
    <s v="vide"/>
    <s v="تغاه ن كيلل"/>
    <s v="calm, quiet, peaceful"/>
  </r>
  <r>
    <e v="#REF!"/>
    <s v="trempé, e"/>
    <x v="0"/>
    <s v="vide"/>
    <x v="19"/>
    <s v="vide"/>
    <s v="تغوم پيه"/>
    <s v="(personne, vêtements) soaked, drenched Trempé de sueur: soaked with sweat. / (chaussures, jardin) waterlogged trempé de larmes (un mouchoir): tear-stained. / trempé jusqu' aux os  / comme une soupe: (familier) soaked to the skin, wet through."/>
  </r>
  <r>
    <e v="#REF!"/>
    <s v="tricône (adj.)"/>
    <x v="0"/>
    <s v="vide"/>
    <x v="2"/>
    <s v="vide"/>
    <s v="تغى كوه نن"/>
    <s v="(forage pétrolier) tri-cone_x000a_Un trépan à dents type tricône."/>
  </r>
  <r>
    <e v="#REF!"/>
    <s v="turquoise"/>
    <x v="0"/>
    <s v="vide"/>
    <x v="11"/>
    <s v="vide"/>
    <s v="تووغ كواه ز"/>
    <s v="*turquoise (blue): bluish green in colour. Quand on décrit l'eau de mer trop claire."/>
  </r>
  <r>
    <e v="#REF!"/>
    <s v="type (adj.)"/>
    <x v="0"/>
    <s v="vide"/>
    <x v="6"/>
    <s v="vide"/>
    <s v="تيپ"/>
    <s v="typical_x000a_contrat type: a model contract_x000a_erreur type: typical / classical mistake"/>
  </r>
  <r>
    <e v="#REF!"/>
    <s v="ultérieur, e"/>
    <x v="0"/>
    <s v="vide"/>
    <x v="6"/>
    <s v="vide"/>
    <s v="ءول تيه غ يووغ"/>
    <s v="later, subsequent: happening after something else _x000a_à une datte ultérieure : at a later date."/>
  </r>
  <r>
    <e v="#REF!"/>
    <s v="un coussin chauffant"/>
    <x v="0"/>
    <s v="vide"/>
    <x v="8"/>
    <s v="vide"/>
    <s v="كوه سان شوه فان"/>
    <s v="qui diffusent une chaleur douce ou du froid pour soulager rhumatismes et douleurs musculaires. Détendre la tension de vos muscles liée au stress ou au sport."/>
  </r>
  <r>
    <e v="#REF!"/>
    <s v="unitaire"/>
    <x v="0"/>
    <s v="vide"/>
    <x v="6"/>
    <s v="vide"/>
    <s v="ءوه نى تيه غ"/>
    <s v="(ajout unitaire de tube casing) unit"/>
  </r>
  <r>
    <e v="#REF!"/>
    <s v="usé, e"/>
    <x v="0"/>
    <s v="vide"/>
    <x v="11"/>
    <s v="vide"/>
    <s v="ءوه زيه"/>
    <s v="(vieux - un habit: costume, outfit) worn, worn-out, "/>
  </r>
  <r>
    <e v="#REF!"/>
    <s v="usé, e (adj.)"/>
    <x v="0"/>
    <s v="vide"/>
    <x v="2"/>
    <s v="vide"/>
    <s v="ءوه زيه"/>
    <s v="(un outil de forage) worn-out"/>
  </r>
  <r>
    <e v="#REF!"/>
    <s v="vagabond, e"/>
    <x v="0"/>
    <s v="vide"/>
    <x v="0"/>
    <s v="vide"/>
    <s v="ڨاجا بون"/>
    <s v="*(une mode de vie, personne) wandering, roaming"/>
  </r>
  <r>
    <e v="#REF!"/>
    <s v="valide"/>
    <x v="0"/>
    <s v="vide"/>
    <x v="6"/>
    <s v="vide"/>
    <s v="ڨاه ليد"/>
    <s v="*(un permis: permit, licence, un titre de transport: ticket) valid non valid: invalid._x000a_*(bien portant: in a good health) fit, (well and) strong, (non blessé) able-bodied il n'avait qu'un bras valide: he had only one good arm."/>
  </r>
  <r>
    <e v="#REF!"/>
    <s v="valorisant, e"/>
    <x v="0"/>
    <s v="vide"/>
    <x v="0"/>
    <s v="vide"/>
    <s v="ڨاه لوه غى زان"/>
    <s v="(donnant un prestige) worthwhile, increase somebody's prestige: respect and admiration given to someone or something, usually because of a reputation for high quality, success or social influence Mettre la formation d'abord, elle est valorisante: put the education at the beginning, it increases the prestige."/>
  </r>
  <r>
    <e v="#REF!"/>
    <s v="varié, e"/>
    <x v="0"/>
    <s v="vide"/>
    <x v="0"/>
    <s v="vide"/>
    <s v="ڨاه غييه"/>
    <s v="various, diverse"/>
  </r>
  <r>
    <e v="#REF!"/>
    <s v="vasculaire"/>
    <x v="0"/>
    <s v="vide"/>
    <x v="8"/>
    <s v="vide"/>
    <s v="ڨاسكو ليغ"/>
    <s v="vascular: relating to the tubes which carry blood or liquids in animals and plants "/>
  </r>
  <r>
    <e v="#REF!"/>
    <s v="végétarien, ne"/>
    <x v="0"/>
    <s v="vide"/>
    <x v="9"/>
    <s v="vide"/>
    <s v="ڨيه چيه تاه غيان"/>
    <s v="vegetarian (UK informal veggie) : a person who does not eat meat for health or religious reasons or because they want to avoid being cruel to animals "/>
  </r>
  <r>
    <e v="#REF!"/>
    <s v="véritable"/>
    <x v="0"/>
    <s v="vide"/>
    <x v="0"/>
    <s v="vide"/>
    <s v="ڨيه غى تاه بل"/>
    <s v="(d'origine: original) real, true"/>
  </r>
  <r>
    <e v="#REF!"/>
    <s v="verrouillé, e"/>
    <x v="0"/>
    <s v="vide"/>
    <x v="19"/>
    <s v="vide"/>
    <s v="ڨيه غ وويي يه"/>
    <s v="locked"/>
  </r>
  <r>
    <e v="#REF!"/>
    <s v="vert, e"/>
    <x v="0"/>
    <s v="vide"/>
    <x v="11"/>
    <s v="vide"/>
    <s v="ڨيه غ"/>
    <s v="*(une couleur) green être vert de peur: to be white with fear."/>
  </r>
  <r>
    <e v="#REF!"/>
    <s v="vertigineux, se"/>
    <x v="0"/>
    <s v="vide"/>
    <x v="0"/>
    <s v="vide"/>
    <s v="ڨيه غ تى چى نوه"/>
    <s v="dizzy, vertiginous / Littéraire. Qui donne le vertige par sa très grande hauteur, par son altitude : Tour vertigineuse."/>
  </r>
  <r>
    <e v="#REF!"/>
    <s v="vestimentaire"/>
    <x v="0"/>
    <s v="vide"/>
    <x v="11"/>
    <s v="vide"/>
    <s v="ڨيه ستى مون تيه غ"/>
    <s v="related to clothing, clothing_x000a_dépenses vestimentaire: clothes expenditure, money spent on clothing."/>
  </r>
  <r>
    <e v="#REF!"/>
    <s v="vêtu, e"/>
    <x v="0"/>
    <s v="vide"/>
    <x v="11"/>
    <s v="vide"/>
    <s v="ڨيه تووه"/>
    <s v="dressed"/>
  </r>
  <r>
    <e v="#REF!"/>
    <s v="vif, vive"/>
    <x v="0"/>
    <s v="vide"/>
    <x v="0"/>
    <s v="vide"/>
    <s v="ڨيڨ"/>
    <s v="*biting (disapproving describes words or people that are criticizing someone or something, usually in a clever but unkind way), excusez-moi de ces mots un peu vif: I apologize for having spoken rather sharply._x000a_*brusque (quick and rude in manner or speech)"/>
  </r>
  <r>
    <e v="#REF!"/>
    <s v="vigilant, e"/>
    <x v="0"/>
    <s v="vide"/>
    <x v="6"/>
    <s v="vide"/>
    <s v="ڨى چى لان"/>
    <s v="*(une personne, un regard) vigilant: always being careful to notice things, especially possible danger, watchful: paying careful attention and ready to deal with problems._x000a_*(soins (m.pl.) سواه ن: care, treatment) vigilant_x000a_soyez vigilant! : watch out!"/>
  </r>
  <r>
    <e v="#REF!"/>
    <s v="vilain, vilaine"/>
    <x v="0"/>
    <s v="vide"/>
    <x v="3"/>
    <s v="vide"/>
    <s v="ڨي لان / ڨى لنن"/>
    <s v="&quot;méchant&quot; naughty, bad c'est un vilain monsieur: he's a bad man. / la vilaine bête, elle m'a mordu! : the nasty beast has bitten me!"/>
  </r>
  <r>
    <e v="#REF!"/>
    <s v="violet, te"/>
    <x v="0"/>
    <s v="vide"/>
    <x v="11"/>
    <s v="vide"/>
    <s v="ڨيوه ليه ت"/>
    <s v="violet, purple ses mains violettes de froid: her hands blue with cold."/>
  </r>
  <r>
    <e v="#REF!"/>
    <s v="viral, e"/>
    <x v="0"/>
    <s v="vide"/>
    <x v="8"/>
    <s v="vide"/>
    <s v="ڨى غاه لل"/>
    <s v="viral ڨاه ى راه ل: caused by a virus ."/>
  </r>
  <r>
    <e v="#REF!"/>
    <s v="viril, e"/>
    <x v="0"/>
    <s v="vide"/>
    <x v="0"/>
    <s v="vide"/>
    <s v="ڨى غيل"/>
    <s v="(sexuellement) virile:  approving  describes a man, especially a young man, full of sexual strength and energy in a way that is considered attractive / Se dit d'un homme dont l'instinct (instinct  غريزة أن ستاه ن) sexuel est développé."/>
  </r>
  <r>
    <e v="#REF!"/>
    <s v="virtuel, le"/>
    <x v="0"/>
    <s v="vide"/>
    <x v="12"/>
    <s v="vide"/>
    <s v="ڨيغ تواه لل"/>
    <s v="(informatique) virtual_x000a_Les amis virtuels sur skypes."/>
  </r>
  <r>
    <e v="#REF!"/>
    <s v="viticole"/>
    <x v="0"/>
    <s v="vide"/>
    <x v="10"/>
    <s v="vide"/>
    <s v="ڨى تى كوه لل"/>
    <s v="related to wine_x000a_région viticole: wine-producing / wine-growing region, _x000a_entreprise viticole: wine-making company, winery"/>
  </r>
  <r>
    <e v="#REF!"/>
    <s v="vivifiant, e"/>
    <x v="0"/>
    <s v="vide"/>
    <x v="0"/>
    <s v="vide"/>
    <s v="ڨى ڨى فيان"/>
    <s v="*(une atmosphère) enlivening: enliven: to make something more interesting , revivifying: to give new energy and strength to an event or activity "/>
  </r>
  <r>
    <e v="#REF!"/>
    <s v="volatil, e"/>
    <x v="0"/>
    <s v="vide"/>
    <x v="1"/>
    <s v="vide"/>
    <s v="ڨوه لاه تيل"/>
    <s v="(chimie) volatile / Qui se vaporise, s'évapore facilement. "/>
  </r>
  <r>
    <e v="#REF!"/>
    <s v="volumineux, euse"/>
    <x v="0"/>
    <s v="vide"/>
    <x v="0"/>
    <s v="vide"/>
    <s v="ڨولومينوه"/>
    <s v="&quot;sac, sein&quot; bulky, voluminous, large"/>
  </r>
  <r>
    <e v="#REF!"/>
    <s v="vulgaire"/>
    <x v="0"/>
    <s v="vide"/>
    <x v="22"/>
    <s v="vide"/>
    <s v="ڨول جيغ"/>
    <s v="&quot;impoli&quot; vulgar, crude, coarse. &quot;sans goût - personne&quot; vulgar, uncouth أن كوه ث: behaving in a rude, unpleasant way."/>
  </r>
  <r>
    <e v="#REF!"/>
    <s v="zurichois, e"/>
    <x v="0"/>
    <s v="vide"/>
    <x v="16"/>
    <s v="vide"/>
    <s v="زوه غيك واه / واه ز"/>
    <s v="De Zurich."/>
  </r>
  <r>
    <e v="#REF!"/>
    <s v="antibiotique"/>
    <x v="1"/>
    <s v="vide"/>
    <x v="0"/>
    <s v="vide"/>
    <s v="أون تى بيوه تيك"/>
    <s v="antibiotic أن تى باه يوه تيه ك: a medicine or chemical that can destroy harmful bacteria in the body or limit their growth ."/>
  </r>
  <r>
    <e v="#REF!"/>
    <s v="antiseptique"/>
    <x v="1"/>
    <s v="vide"/>
    <x v="0"/>
    <s v="vide"/>
    <s v="أونتى سيه پ تيك"/>
    <s v="(adjectif et nm.) antiseptic أنتى سيه پ تيه ك: a chemical used for preventing infection in an injury, especially by killing bacteria ."/>
  </r>
  <r>
    <e v="#REF!"/>
    <s v="beige"/>
    <x v="1"/>
    <s v="vide"/>
    <x v="11"/>
    <s v="vide"/>
    <s v="بيه چ"/>
    <s v="beige: (of) a pale creamy brown colour."/>
  </r>
  <r>
    <e v="#REF!"/>
    <s v="fongicide"/>
    <x v="1"/>
    <s v="vide"/>
    <x v="8"/>
    <s v="vide"/>
    <s v="فون چى سيد"/>
    <s v="adjectif - fungicidal_x000a_nm. - fungicide فونچى ساه يد : a chemical substance used to kill fungus or prevent it from growing ."/>
  </r>
  <r>
    <e v="#REF!"/>
    <s v="synonyme"/>
    <x v="1"/>
    <s v="vide"/>
    <x v="5"/>
    <s v="vide"/>
    <s v="سى نوه نيم"/>
    <s v="*(adj.) synonymous_x000a_être synonyme de: to be synonymous with._x000a_*(m.) synonym"/>
  </r>
  <r>
    <e v="#REF!"/>
    <s v="à peine"/>
    <x v="2"/>
    <s v="vide"/>
    <x v="0"/>
    <s v="vide"/>
    <s v="  أه پنن"/>
    <s v="barely, hardly._x000a_Doux Jésus! Murmura-t-il d'une voix à peine audible: Jesus Christ! he murmured in a very low voice"/>
  </r>
  <r>
    <e v="#REF!"/>
    <s v="à vif"/>
    <x v="2"/>
    <s v="vide"/>
    <x v="0"/>
    <s v="vide"/>
    <s v="أه ڨيف"/>
    <s v="&quot;blessure&quot; open"/>
  </r>
  <r>
    <e v="#REF!"/>
    <s v="absolument"/>
    <x v="2"/>
    <s v="vide"/>
    <x v="0"/>
    <s v="vide"/>
    <s v="أب سوه لي مون"/>
    <s v="*(entièrement أون تيه غ مون: completely, entirely - croire, avoir raison) absolutely, entirely, (-ravi: delighted, faux) absolutely, completely, (-défendu ديه فون دووه: forbidden) strictly_x000a_Personne, absolument personne ne doit sortir: no-one, absolutely no-one must go out._x000a_Absolument pas: not at all._x000a_Absolument rien: absolutely nothing, nothing whatsoever."/>
  </r>
  <r>
    <e v="#REF!"/>
    <s v="absolument (à tout prix, oui)"/>
    <x v="2"/>
    <s v="vide"/>
    <x v="0"/>
    <s v="vide"/>
    <s v="أب سوه لي مون"/>
    <s v="*(à tout prix: obligatoirement = at all costs) absolutely_x000a_Il faut absolument lui parler: we must speak to him without fail, we simply must speak to him._x000a_*(oui) absolutely_x000a_Vous y croyez? - Absolument!: Do you belive in it? - Totally._x000a_Il a raison! - absolument! : he is right! - Absolutely!"/>
  </r>
  <r>
    <e v="#REF!"/>
    <s v="Accessoirement"/>
    <x v="2"/>
    <s v="vide"/>
    <x v="0"/>
    <s v="vide"/>
    <s v="أه كسيه س واغ مون"/>
    <s v="(secondairement) secondarily,   "/>
  </r>
  <r>
    <e v="#REF!"/>
    <s v="accidentellement"/>
    <x v="2"/>
    <s v="vide"/>
    <x v="0"/>
    <s v="vide"/>
    <s v="اكسى دونتال مون"/>
    <s v="(par hasard) accidentally, by accident_x000a_Il se peut qu'accidentellement vous tuez plus qu'une personne avec le lustre: may be accidentally you kill more than one person with the chandelier."/>
  </r>
  <r>
    <e v="#REF!"/>
    <s v="actuellement"/>
    <x v="2"/>
    <s v="vide"/>
    <x v="0"/>
    <s v="vide"/>
    <s v="أكت ويه ل مون"/>
    <s v="(à présent) at present, at the moment_x000a_(de nos jours) nowadays, currently"/>
  </r>
  <r>
    <e v="#REF!"/>
    <s v="adéquatement"/>
    <x v="2"/>
    <s v="vide"/>
    <x v="0"/>
    <s v="vide"/>
    <s v="أه ديه كواه ت مون"/>
    <s v="suitably, appropriately"/>
  </r>
  <r>
    <e v="#REF!"/>
    <s v="ailleurs"/>
    <x v="2"/>
    <s v="vide"/>
    <x v="0"/>
    <s v="vide"/>
    <s v="أيووغغ"/>
    <s v="somewhere else/elsewhere"/>
  </r>
  <r>
    <e v="#REF!"/>
    <s v="ainsi"/>
    <x v="2"/>
    <s v="vide"/>
    <x v="0"/>
    <s v="vide"/>
    <s v="أن سى"/>
    <s v="« de cette manière » this / that way"/>
  </r>
  <r>
    <e v="#REF!"/>
    <s v="alors"/>
    <x v="2"/>
    <s v="vide"/>
    <x v="0"/>
    <s v="vide"/>
    <s v="أه لوغ"/>
    <s v="(dans ce cas) in that case"/>
  </r>
  <r>
    <e v="#REF!"/>
    <s v="anormalement"/>
    <x v="2"/>
    <s v="vide"/>
    <x v="0"/>
    <s v="vide"/>
    <s v="أنوغمال مون"/>
    <s v="&quot;inhabituellement&quot; unusually, abnormally, "/>
  </r>
  <r>
    <e v="#REF!"/>
    <s v="apparemment"/>
    <x v="2"/>
    <s v="vide"/>
    <x v="0"/>
    <s v="vide"/>
    <s v="أه پاه غاه مون"/>
    <s v="apparently أه پيه رنت لى: used to say that something seems to be true, although it is not certain. _x000a_Maintenant, je n'ai apparemment plus de soucis dans ma salle de bains._x000a_Apparemment cet endroit est un cul-de-sac. Remonter: apparently this place is a cul-de-sac. Go up again."/>
  </r>
  <r>
    <e v="#REF!"/>
    <s v="attentivement"/>
    <x v="2"/>
    <s v="vide"/>
    <x v="0"/>
    <s v="vide"/>
    <s v="أه تونتيڨ مون"/>
    <s v="carefully, closely, attentively_x000a_Observez-le attentivement puis faites un clic droit sur le buisson à proximité. : observe that carefully, then right click on the nearby bush."/>
  </r>
  <r>
    <e v="#REF!"/>
    <s v="auparavant"/>
    <x v="2"/>
    <s v="vide"/>
    <x v="0"/>
    <s v="vide"/>
    <s v="أوه پاه غاه ڨوه ن"/>
    <s v="(avant) before, previously_x000a_(tout d'abord) beforehand: earlier (than a particular time) , first"/>
  </r>
  <r>
    <e v="#REF!"/>
    <s v="autant"/>
    <x v="2"/>
    <s v="vide"/>
    <x v="0"/>
    <s v="vide"/>
    <s v="او طان"/>
    <s v="so much, as much"/>
  </r>
  <r>
    <e v="#REF!"/>
    <s v="autrement"/>
    <x v="2"/>
    <s v="vide"/>
    <x v="0"/>
    <s v="vide"/>
    <s v="أوتغ مون"/>
    <s v="&quot;différement&quot; some other way, another way. _x000a_La banque est fermée, je vais me débrouiller autrement: the bank is closed, I will find some other way to get money."/>
  </r>
  <r>
    <e v="#REF!"/>
    <s v="aveuglément"/>
    <x v="2"/>
    <s v="vide"/>
    <x v="0"/>
    <s v="vide"/>
    <s v="أه ڨوه جليه مون"/>
    <s v="blindly_x000a_elle lui faisait aveuglément confiance: she treusted him utterly."/>
  </r>
  <r>
    <e v="#REF!"/>
    <s v="bidon (familier)"/>
    <x v="2"/>
    <s v="vide"/>
    <x v="0"/>
    <s v="vide"/>
    <s v="بى دون"/>
    <s v="phoney: not sincere or not real "/>
  </r>
  <r>
    <e v="#REF!"/>
    <s v="biologiquement"/>
    <x v="2"/>
    <s v="vide"/>
    <x v="0"/>
    <s v="vide"/>
    <s v="بيوه لوه چيك مون"/>
    <s v="biologically"/>
  </r>
  <r>
    <e v="#REF!"/>
    <s v="bis"/>
    <x v="2"/>
    <s v="vide"/>
    <x v="0"/>
    <s v="vide"/>
    <s v="بيس"/>
    <s v="(musique) repeat, twice_x000a_(dans une adresse)  13 bis : 13 A / Préfixe, du latin bis, deux fois, indiquant le redoublement, la répétition, la réciprocité ( formal›  behaviour in which two people or groups of people give each other help and advantages    غيه سيپ غوه سى تيه)."/>
  </r>
  <r>
    <e v="#REF!"/>
    <s v="bref"/>
    <x v="2"/>
    <s v="vide"/>
    <x v="0"/>
    <s v="vide"/>
    <s v="بغيه ف"/>
    <s v="in short, in a word_x000a_bref, ce n'est pas possible: anyway, it's not possible._x000a_enfin bref, je n'ai pas envie d'y aller: well, basically, I don't want to go."/>
  </r>
  <r>
    <e v="#REF!"/>
    <s v="brusquement"/>
    <x v="2"/>
    <s v="vide"/>
    <x v="0"/>
    <s v="vide"/>
    <s v="بغوسك مون"/>
    <s v="&quot;soudainement&quot; suddenly, abruptly"/>
  </r>
  <r>
    <e v="#REF!"/>
    <s v="brutalement"/>
    <x v="2"/>
    <s v="vide"/>
    <x v="0"/>
    <s v="vide"/>
    <s v="بغوتال مون"/>
    <s v="(violemment ڨيوه لاه مون) violently, brutally, savagely"/>
  </r>
  <r>
    <e v="#REF!"/>
    <s v="carrément"/>
    <x v="2"/>
    <s v="vide"/>
    <x v="0"/>
    <s v="vide"/>
    <s v="كاه غيه مون"/>
    <s v="*(dire) straight out, bluntly: If you speak bluntly, you speak without trying to be polite or considering other people's feelings. _x000a_*(agir) straight_x000a_Je vais le quitter?  - Ah, carrément?: I'm going to leave him. -It's as serious as that, is it?_x000a_*(familier) (en intensif: (linguistique) intensive) pretty (quite, but not extremely), downright: (especially of something bad) extremely or very great._x000a_On gagne carrément un mètre: you gain a whole meter._x000a_C'est carrément du vol / de la corruption: it's a daylight robbery/blatant corruption. blatant: describes something bad that is very obvious or intentional ."/>
  </r>
  <r>
    <e v="#REF!"/>
    <s v="ci-contre"/>
    <x v="2"/>
    <s v="vide"/>
    <x v="0"/>
    <s v="vide"/>
    <s v="سى كونتغ"/>
    <s v="opposite_x000a_illustré ci-contre : as shown (in the picutre) opposite"/>
  </r>
  <r>
    <e v="#REF!"/>
    <s v="clandestinement"/>
    <x v="2"/>
    <s v="vide"/>
    <x v="0"/>
    <s v="vide"/>
    <s v="كلون ديه ستى ن مون"/>
    <s v="(secrètement) secretly, in secret_x000a_(illégalement) illegally, illicitly"/>
  </r>
  <r>
    <e v="#REF!"/>
    <s v="communément"/>
    <x v="2"/>
    <s v="vide"/>
    <x v="0"/>
    <s v="vide"/>
    <s v="كوم يونيه موه ن"/>
    <s v="usually, commonly"/>
  </r>
  <r>
    <e v="#REF!"/>
    <s v="complètement"/>
    <x v="2"/>
    <s v="vide"/>
    <x v="0"/>
    <s v="vide"/>
    <s v="كوم پليه تمون"/>
    <s v="(totalement) completely, totally_x000a_Lorsque vous vous rendez vers cette cabane en ruine, un des invités complètement ivre prend la même direction en titubant: when you go to this cabin in ruins, one of the guests completely drunk takes the same direction while …."/>
  </r>
  <r>
    <e v="#REF!"/>
    <s v="confortablement"/>
    <x v="2"/>
    <s v="vide"/>
    <x v="0"/>
    <s v="vide"/>
    <s v="كون فوه غ تابل مون"/>
    <s v="comfortably"/>
  </r>
  <r>
    <e v="#REF!"/>
    <s v="consciemment"/>
    <x v="2"/>
    <s v="vide"/>
    <x v="0"/>
    <s v="vide"/>
    <s v="كون سياه مون"/>
    <s v="*consciously, knowingly"/>
  </r>
  <r>
    <e v="#REF!"/>
    <s v="considérablement"/>
    <x v="2"/>
    <s v="vide"/>
    <x v="0"/>
    <s v="vide"/>
    <s v="كون سى ديه غاه بل مون"/>
    <s v="considerably"/>
  </r>
  <r>
    <e v="#REF!"/>
    <s v="constamment"/>
    <x v="2"/>
    <s v="vide"/>
    <x v="0"/>
    <s v="vide"/>
    <s v="كونستاه مون"/>
    <s v="*(sans interruption) continously"/>
  </r>
  <r>
    <e v="#REF!"/>
    <s v="convenablement"/>
    <x v="2"/>
    <s v="vide"/>
    <x v="0"/>
    <s v="vide"/>
    <s v="كونڨ نابل مون"/>
    <s v="(de façon appropriée) suitably, appropriately"/>
  </r>
  <r>
    <e v="#REF!"/>
    <s v="copieusement"/>
    <x v="2"/>
    <s v="vide"/>
    <x v="0"/>
    <s v="vide"/>
    <s v="كوپ يوز مون"/>
    <s v="*(manger) heartily  هارت لى:  enthusiastically, energetically and often loudly _x000a_*(annoter: to annotate: formal to add a short explanation or opinion to a text or drawing ) copiously: in large amounts; more than enough _x000a_*(servir : donner - boission, un mets ميه: dish) generously_x000a_après un repas copieusement arrosé: after a meal washed down with generous amounts of wine."/>
  </r>
  <r>
    <e v="#REF!"/>
    <s v="cordialement"/>
    <x v="2"/>
    <s v="vide"/>
    <x v="0"/>
    <s v="vide"/>
    <s v="كوه غ ديال مون"/>
    <s v="*(saluer: to say hello to) warmly, cordailly: cordial: friendly, but formal and polite / (of a feeling, especially dislike) strong . Ils se détesetent cordialement: the hearlty hate each other. / *(dans la correspondance) cordialement vôtre: kind regards. vôtre: yours."/>
  </r>
  <r>
    <e v="#REF!"/>
    <s v="couramment"/>
    <x v="2"/>
    <s v="vide"/>
    <x v="0"/>
    <s v="vide"/>
    <s v="كوو غاه مون"/>
    <s v="fluently_x000a_elle parle le danois couramment: she speaks Danish fluently ou fluent Danish"/>
  </r>
  <r>
    <e v="#REF!"/>
    <s v="davantage"/>
    <x v="2"/>
    <s v="vide"/>
    <x v="0"/>
    <s v="vide"/>
    <s v="داڨونتاچ"/>
    <s v="more_x000a_Aller la placer sur la porte de gauche. Cette clé ne convient pas davantage que la précédente: go put it in the door on the left. This key doesn't suit more than the previous one."/>
  </r>
  <r>
    <e v="#REF!"/>
    <s v="debout"/>
    <x v="2"/>
    <s v="vide"/>
    <x v="0"/>
    <s v="vide"/>
    <s v="دو بوه"/>
    <s v="standing up"/>
  </r>
  <r>
    <e v="#REF!"/>
    <s v="décidément"/>
    <x v="2"/>
    <s v="vide"/>
    <x v="0"/>
    <s v="vide"/>
    <s v="ديه سى ديه مون"/>
    <s v="definitely, clearly, obviously_x000a_décidément, ça ne marchera jamais: obviously, it will never work out."/>
  </r>
  <r>
    <e v="#REF!"/>
    <s v="définitivement"/>
    <x v="2"/>
    <s v="vide"/>
    <x v="0"/>
    <s v="vide"/>
    <s v="ديه فى نى تيڨ مون"/>
    <s v="for good: forever"/>
  </r>
  <r>
    <e v="#REF!"/>
    <s v="délibérément"/>
    <x v="2"/>
    <s v="vide"/>
    <x v="0"/>
    <s v="vide"/>
    <s v="ديه لى بيه غيه مون"/>
    <s v="deliberately, intentionally, wilfully"/>
  </r>
  <r>
    <e v="#REF!"/>
    <s v="désormais"/>
    <x v="2"/>
    <s v="vide"/>
    <x v="0"/>
    <s v="vide"/>
    <s v="ديه زوغميه"/>
    <s v="from now on. Je ferai attention désormais: I will pay attention from now on."/>
  </r>
  <r>
    <e v="#REF!"/>
    <s v="dessous"/>
    <x v="2"/>
    <s v="vide"/>
    <x v="0"/>
    <s v="vide"/>
    <s v="دو سوو"/>
    <s v="underneath"/>
  </r>
  <r>
    <e v="#REF!"/>
    <s v="dessus"/>
    <x v="2"/>
    <s v="vide"/>
    <x v="0"/>
    <s v="vide"/>
    <s v="دو سوو"/>
    <s v="on top"/>
  </r>
  <r>
    <e v="#REF!"/>
    <s v="diamétralement"/>
    <x v="2"/>
    <s v="vide"/>
    <x v="0"/>
    <s v="vide"/>
    <s v="دياه ميه ت غاه ل مون"/>
    <s v="diametrically: completely._x000a_Diamétralement opposé: diametrically opposed."/>
  </r>
  <r>
    <e v="#REF!"/>
    <s v="dignement"/>
    <x v="2"/>
    <s v="vide"/>
    <x v="0"/>
    <s v="vide"/>
    <s v="دينى مون"/>
    <s v="&quot;noblement&quot;with dignity, in a dignified manner. Il s'en est allé dignement: he left with dignity"/>
  </r>
  <r>
    <e v="#REF!"/>
    <s v="discrètement"/>
    <x v="2"/>
    <s v="vide"/>
    <x v="0"/>
    <s v="vide"/>
    <s v="ديس كغيه تمون"/>
    <s v="(sans être remarqué) quietly, discreetly, unobtrusively"/>
  </r>
  <r>
    <e v="#REF!"/>
    <s v="Dorénavant"/>
    <x v="2"/>
    <s v="vide"/>
    <x v="0"/>
    <s v="vide"/>
    <s v="دوه غيه ن اه ڨون"/>
    <s v="(à partir de maintenant) from now on"/>
  </r>
  <r>
    <e v="#REF!"/>
    <s v="doucement"/>
    <x v="2"/>
    <s v="vide"/>
    <x v="0"/>
    <s v="vide"/>
    <s v="دوس مون"/>
    <s v="*gently, smoothly, with care_x000a_*(lentement- marcher, progresser, rouler) slowly_x000a_*(graduellement - augmenter, s'élever) gently, gradually_x000a_*(sans bruit - avec une voix basse) softly"/>
  </r>
  <r>
    <e v="#REF!"/>
    <s v="droit (dans les yeux)"/>
    <x v="2"/>
    <s v="vide"/>
    <x v="0"/>
    <s v="vide"/>
    <s v="دوغوا"/>
    <s v="straight (into the eyes)"/>
  </r>
  <r>
    <e v="#REF!"/>
    <s v="drôlement"/>
    <x v="2"/>
    <s v="vide"/>
    <x v="0"/>
    <s v="vide"/>
    <s v="دغول مون"/>
    <s v="(familier) vraiment, really"/>
  </r>
  <r>
    <e v="#REF!"/>
    <s v="efficacement"/>
    <x v="2"/>
    <s v="vide"/>
    <x v="0"/>
    <s v="vide"/>
    <s v="أيه فى كاس مون"/>
    <s v="efficiently, effectively"/>
  </r>
  <r>
    <e v="#REF!"/>
    <s v="également"/>
    <x v="2"/>
    <s v="vide"/>
    <x v="0"/>
    <s v="vide"/>
    <s v="إيه جالمون"/>
    <s v="&quot;aussi&quot; also, too, as well. Elle m'a également dit que…: she also told me that…"/>
  </r>
  <r>
    <e v="#REF!"/>
    <s v="émotionnellement"/>
    <x v="2"/>
    <s v="vide"/>
    <x v="0"/>
    <s v="vide"/>
    <s v="أيه موس يوه نيه ل مون"/>
    <s v="emotionally"/>
  </r>
  <r>
    <e v="#REF!"/>
    <s v="entouré de"/>
    <x v="2"/>
    <s v="vide"/>
    <x v="0"/>
    <s v="vide"/>
    <s v="أون توغيه"/>
    <s v="surrounded by_x000a_Entouré de proches qui ont accompagné Cantat vers son retour à la musique: le metteur en scène Wajdi Mouawad et les membres du groupe Shaka Ponk qui l'ont invité à plusieurs reprises sur scène lors de leurs concerts: surrounded by close friends who accompanied Cantat towards his return to the music: the producer Wajdi Mouawad and the members of the group Shaka Ponk who invited him on several occasions to be on stage during their concerts."/>
  </r>
  <r>
    <e v="#REF!"/>
    <s v="entre (-) temps"/>
    <x v="2"/>
    <s v="vide"/>
    <x v="0"/>
    <s v="vide"/>
    <s v="أونتغ توم"/>
    <s v="meanwhile, in the meanwhile. Dans l'entre (-) temps: in the meanwhile."/>
  </r>
  <r>
    <e v="#REF!"/>
    <s v="essentiellement"/>
    <x v="2"/>
    <s v="vide"/>
    <x v="0"/>
    <s v="vide"/>
    <s v="أيه سونسيالمون"/>
    <s v="&quot;principalement&quot; mainly, essentially"/>
  </r>
  <r>
    <e v="#REF!"/>
    <s v="éternellement"/>
    <x v="2"/>
    <s v="vide"/>
    <x v="0"/>
    <s v="vide"/>
    <s v="أيه تغنال مون"/>
    <s v="eternally, for ever"/>
  </r>
  <r>
    <e v="#REF!"/>
    <s v="étrangement"/>
    <x v="2"/>
    <s v="vide"/>
    <x v="0"/>
    <s v="vide"/>
    <s v="إيه تغانچمون"/>
    <s v="&quot;bizarrement&quot; oddly, strangely"/>
  </r>
  <r>
    <e v="#REF!"/>
    <s v="étroitement"/>
    <x v="2"/>
    <s v="vide"/>
    <x v="0"/>
    <s v="vide"/>
    <s v="أيه تغواه ت مون"/>
    <s v="*(intimement أنتيم مون: intimately, - relier) closely être étroitement unis: to be closely allied, to have close links."/>
  </r>
  <r>
    <e v="#REF!"/>
    <s v="éventuellement"/>
    <x v="2"/>
    <s v="vide"/>
    <x v="0"/>
    <s v="vide"/>
    <s v="أيه ڨوه نت وال مون"/>
    <s v="possibly_x000a_Cette rubrique (service militaire) peut être placée en dessous de l’état civil (comme une information à caractère administratif) ou après la formation (si le candidat a par exemple effectué son service militaire dans le cadre d’un Volontaire Service National Entreprise) ou, eventuellement, à la fin du document.: this heading (military service) can be placed below the marital status (as an information of administrative nature) or after the education (if the candidate has as example did his military service within the scope of volunteer of national service company)  or, possibly at the end of CV."/>
  </r>
  <r>
    <e v="#REF!"/>
    <s v="évidemment"/>
    <x v="2"/>
    <s v="vide"/>
    <x v="0"/>
    <s v="vide"/>
    <s v="إيه ڨى داه مون"/>
    <s v="(bien entendu) of course"/>
  </r>
  <r>
    <e v="#REF!"/>
    <s v="extrêmement"/>
    <x v="2"/>
    <s v="vide"/>
    <x v="0"/>
    <s v="vide"/>
    <s v="أكس تغيه م مون"/>
    <s v="extremely"/>
  </r>
  <r>
    <e v="#REF!"/>
    <s v="faux"/>
    <x v="2"/>
    <s v="vide"/>
    <x v="0"/>
    <s v="vide"/>
    <s v="فوه"/>
    <s v="(musique - jouer, chanter) out of tone, off-key"/>
  </r>
  <r>
    <e v="#REF!"/>
    <s v="finement"/>
    <x v="2"/>
    <s v="vide"/>
    <x v="0"/>
    <s v="vide"/>
    <s v="فين موه ن"/>
    <s v="(de façon fine - hacher) finely_x000a_2 aubergines coupées finement en lanière"/>
  </r>
  <r>
    <e v="#REF!"/>
    <s v="flambant neuf"/>
    <x v="2"/>
    <s v="vide"/>
    <x v="0"/>
    <s v="vide"/>
    <s v="فلومبون نوف"/>
    <s v="brand new._x000a_Le miroir a été fixé sur cette porte récement, fit Hunter en regardant autour de lui. Il ne devait pas se trouver dans cette pièce avant. Il a l'air flambant neuf: the mirror was fixed recently on this door, said Hunter while looking around him. It should not be in this room beofre. It looks brand new."/>
  </r>
  <r>
    <e v="#REF!"/>
    <s v="forcément"/>
    <x v="2"/>
    <s v="vide"/>
    <x v="0"/>
    <s v="vide"/>
    <s v="فوه غ سيه مون"/>
    <s v="inevitably, necessarily_x000a_ça devait forcément arriver: it was bound to happen. Bound to: certain or extremely likely to happen ._x000a_Pas focément: not necessarily._x000a_&quot;Ça ne passe pas forcément par la sexualité, mais le sexe et la masturbation sont des moyens très efficaces de se déstresser.&quot; Une méthode qui fait envie!"/>
  </r>
  <r>
    <e v="#REF!"/>
    <s v="fréquemment"/>
    <x v="2"/>
    <s v="vide"/>
    <x v="0"/>
    <s v="vide"/>
    <s v="فغيه كاه مون"/>
    <s v="frequently, often"/>
  </r>
  <r>
    <e v="#REF!"/>
    <s v="furtivement"/>
    <x v="2"/>
    <s v="vide"/>
    <x v="0"/>
    <s v="vide"/>
    <s v="فووغتيڨ مون"/>
    <s v="stealthily (with stealth: movement which is quiet and careful in order not to be seen or heard, or secret action )_x000a_Courez jusqu'à la grande porte et entrez-y furtivement. Vous devriez voir passer un ouvrier. Montez sur les caisses afin d'escalader le mur et sautez. : Run until the large door and enter it stealthily. You should pass by a worker. Climb up on the boxes in order to climb the wall and jump."/>
  </r>
  <r>
    <e v="#REF!"/>
    <s v="guère"/>
    <x v="2"/>
    <s v="vide"/>
    <x v="0"/>
    <s v="vide"/>
    <s v="جيه غ"/>
    <s v="(soutenu: formal language) (employé avec &quot;ne&quot;) il n'est guère aimable: he is not very nice. / Je n'aime guère cela: I don't like much that. / Elle n'y voit plus guère: she can hardly see anymore. / Il n'y a guère de monde: there's hardly anyone. / Le beau temps ne dura guère: the fine weather didn't last very long. / il ne vient guère nous voir: he hardly ever comes to see us. / je ne suis plus guère qu'à une heure de Paris: I am only one hour away from Paris._x000a_(dans une réponse) aimez-vous l'art abstrait? Guère : do you like abstract art? Not really. / comment allez-vous? Guère miex : how are you? not much better, hardly any better."/>
  </r>
  <r>
    <e v="#REF!"/>
    <s v="habituellement"/>
    <x v="2"/>
    <s v="vide"/>
    <x v="0"/>
    <s v="vide"/>
    <s v="أه بيت واه ل مون"/>
    <s v="usually, normally_x000a_habituellement il se lève à 11 h : he usually gets up at 11."/>
  </r>
  <r>
    <e v="#REF!"/>
    <s v="immédiatement"/>
    <x v="2"/>
    <s v="vide"/>
    <x v="0"/>
    <s v="vide"/>
    <s v="إى ميد يات مون"/>
    <s v="immediateley_x000a_Retournez immédiatement près de l'endroit où vous avez placé la bombe (soyez juste assez proche pour que la télécommande puisse émettre): return immediately near to the place where you put the bomb (be near enough so that the remote control can send signals)"/>
  </r>
  <r>
    <e v="#REF!"/>
    <s v="impérativement"/>
    <x v="2"/>
    <s v="vide"/>
    <x v="0"/>
    <s v="vide"/>
    <s v="أم پيه غاه تيڨ مون"/>
    <s v="essential, urgent, imperative: extremely important or urgent / D'une manière impérative."/>
  </r>
  <r>
    <e v="#REF!"/>
    <s v="impulsivement"/>
    <x v="2"/>
    <s v="vide"/>
    <x v="0"/>
    <s v="vide"/>
    <s v="أم پول سيڨ مون"/>
    <s v="impulsively: impulsive: showing behaviour in which you do things suddenly without any planning and without considering the effects they may have."/>
  </r>
  <r>
    <e v="#REF!"/>
    <s v="incessamment"/>
    <x v="2"/>
    <s v="vide"/>
    <x v="0"/>
    <s v="vide"/>
    <s v="أن سيه ساه مون"/>
    <s v="shortly, soon il doit arriver incessamment: he will be here any minute now."/>
  </r>
  <r>
    <e v="#REF!"/>
    <s v="inexorablement"/>
    <x v="2"/>
    <s v="vide"/>
    <x v="0"/>
    <s v="vide"/>
    <s v="إنيجزغابل مون"/>
    <s v="inexorably (continuing without any possibility of being stopped), inevitably"/>
  </r>
  <r>
    <e v="#REF!"/>
    <s v="insuffisamment"/>
    <x v="2"/>
    <s v="vide"/>
    <x v="0"/>
    <s v="vide"/>
    <s v="أن سوه فى زاه مون"/>
    <s v="insufficiently, inadequately"/>
  </r>
  <r>
    <e v="#REF!"/>
    <s v="intégrallement"/>
    <x v="2"/>
    <s v="vide"/>
    <x v="0"/>
    <s v="vide"/>
    <s v="أنتيه جغاه ل مون"/>
    <s v="completely, fully, in full"/>
  </r>
  <r>
    <e v="#REF!"/>
    <s v="intensivement"/>
    <x v="2"/>
    <s v="vide"/>
    <x v="0"/>
    <s v="vide"/>
    <s v="أن تونسيڨمون"/>
    <s v="intensively"/>
  </r>
  <r>
    <e v="#REF!"/>
    <s v="jadis"/>
    <x v="2"/>
    <s v="vide"/>
    <x v="0"/>
    <s v="vide"/>
    <s v="چاه ديس"/>
    <s v="(soutenu) formerly, long ago, in olden days il y avait jadis un prince: there was once a prince, once upon a time there was a prince. / la ville a conservé sa splendeur (f.) de jadis: the town has kept its former splendour (great beauty which attracts admiration and attention)."/>
  </r>
  <r>
    <e v="#REF!"/>
    <s v="joliment"/>
    <x v="2"/>
    <s v="vide"/>
    <x v="0"/>
    <s v="vide"/>
    <s v="چوه لى موه ن"/>
    <s v="(élégamment أيه ليه جاه مون: elegantly, smartly) prettily, nicely."/>
  </r>
  <r>
    <e v="#REF!"/>
    <s v="là-dessus"/>
    <x v="3"/>
    <s v="vide"/>
    <x v="0"/>
    <s v="vide"/>
    <s v="لاه دسووه"/>
    <s v="*(sur cet objet-ci) on here ne t'appuie pas là-dessus: don’t lean on it!_x000a_*(sur cet objet-là) on there_x000a_*(à ce sujet) about this / about it  Je n'en sais pas plus que toi là-dessus: I don’t know more than you about it."/>
  </r>
  <r>
    <e v="#REF!"/>
    <s v="légalement"/>
    <x v="2"/>
    <s v="vide"/>
    <x v="0"/>
    <s v="vide"/>
    <s v="ليه جاه ل مون"/>
    <s v="legally, lawfully"/>
  </r>
  <r>
    <e v="#REF!"/>
    <s v="légèrement"/>
    <x v="2"/>
    <s v="vide"/>
    <x v="0"/>
    <s v="vide"/>
    <s v="ليه چيه غ مون"/>
    <s v="(un peu) slighlty_x000a_Puis en veillant à ce que la caméra ne soit pas tournée vers vous, avancez tout droit jusqu'à l'escalier qui mène au niveau légèrement inférieur du parking: then while making sure that the camera is not turned towards you, advance stratight ahead till the stairs that lead to a level slightly lower of parking lot."/>
  </r>
  <r>
    <e v="#REF!"/>
    <s v="longtemps"/>
    <x v="2"/>
    <s v="vide"/>
    <x v="0"/>
    <s v="vide"/>
    <s v="لون توم"/>
    <s v="for a long time"/>
  </r>
  <r>
    <e v="#REF!"/>
    <s v="luxueusement"/>
    <x v="2"/>
    <s v="vide"/>
    <x v="0"/>
    <s v="vide"/>
    <s v="لوك سيوز مون"/>
    <s v="luxuriously_x000a_Localisez les appartements luxueusement rose de Lorne de Havilland: locate the luxuriously rose apartments of Lorne de Havilland."/>
  </r>
  <r>
    <e v="#REF!"/>
    <s v="maladroitement"/>
    <x v="2"/>
    <s v="vide"/>
    <x v="0"/>
    <s v="vide"/>
    <s v="ماه ل أه دغواه ت مون"/>
    <s v="awkwardly, clumsily"/>
  </r>
  <r>
    <e v="#REF!"/>
    <s v="malencontreusement"/>
    <x v="2"/>
    <s v="vide"/>
    <x v="0"/>
    <s v="vide"/>
    <s v="ماه ل أونكونتغوه ز مون"/>
    <s v="ill-advisedly: not wise, and likely to cause problems in the future / Qui survient (happens) mal à propos  (at the wrong moment)"/>
  </r>
  <r>
    <e v="#REF!"/>
    <s v="naguère"/>
    <x v="2"/>
    <s v="vide"/>
    <x v="0"/>
    <s v="vide"/>
    <s v="ناه جيه غ"/>
    <s v="*(autrefois) long ago, formerly / *(il y a peu de temps) not long ago"/>
  </r>
  <r>
    <e v="#REF!"/>
    <s v="Naturellement"/>
    <x v="2"/>
    <s v="vide"/>
    <x v="0"/>
    <s v="vide"/>
    <s v="ناه توه غاه ل مون"/>
    <s v="(bien sûr) of course, naturally"/>
  </r>
  <r>
    <e v="#REF!"/>
    <s v="néanmoins"/>
    <x v="2"/>
    <s v="vide"/>
    <x v="0"/>
    <s v="vide"/>
    <s v="نيه يون موان"/>
    <s v="nevertheless: despite what has just been said or referred to = nonethelesss._x000a_&quot;Si votre utérus se contracte quand vous vous masturbez et que cette contraction facilite l’écoulement du sang menstruel... cela permet en théorie de diminuer les crampes&quot;, remarque Mme Streicher. Elle souligne néanmoins que les études qui permettent de valider cette théorie sont encore rares, mais ne voit aucune raison de ne pas se masturber pendant les règles. "/>
  </r>
  <r>
    <e v="#REF!"/>
    <s v="normalement"/>
    <x v="2"/>
    <s v="vide"/>
    <x v="0"/>
    <s v="vide"/>
    <s v="نوه غ ماه ل مون"/>
    <s v="normally"/>
  </r>
  <r>
    <e v="#REF!"/>
    <s v="obligatoirement"/>
    <x v="2"/>
    <s v="vide"/>
    <x v="0"/>
    <s v="vide"/>
    <s v="أوبلى جاه تواه غ مون"/>
    <s v="inevitably, in a way that can't be avoided"/>
  </r>
  <r>
    <e v="#REF!"/>
    <s v="occasionnellement"/>
    <x v="2"/>
    <s v="vide"/>
    <x v="0"/>
    <s v="vide"/>
    <s v="أوه كاز يوه نيه ل مون"/>
    <s v="occasionally, every now and then, from time to time"/>
  </r>
  <r>
    <e v="#REF!"/>
    <s v="paisiblement"/>
    <x v="2"/>
    <s v="vide"/>
    <x v="0"/>
    <s v="vide"/>
    <s v="پيه زيبل مون"/>
    <s v="(dormir) peacefully, quietly_x000a_(parler, discuter) calmly"/>
  </r>
  <r>
    <e v="#REF!"/>
    <s v="paradoxalement"/>
    <x v="2"/>
    <s v="vide"/>
    <x v="0"/>
    <s v="vide"/>
    <s v="پاه غاه دوكساه ل مون"/>
    <s v="paradoxically: from paradox: a situation or statement which seems impossible or is difficult to understand because it contains two opposite facts or characteristics."/>
  </r>
  <r>
    <e v="#REF!"/>
    <s v="parallèlement"/>
    <x v="2"/>
    <s v="vide"/>
    <x v="0"/>
    <s v="vide"/>
    <s v="پاه غاه ليه ل مون"/>
    <s v="*(simultanément سى مول تاه نيه مون: simultaneously) _x000a_parallèlement à: at the same time as._x000a_Parallèlement à mon cours de danse, je donne aussi un cours de musique: I teach music as well as dance."/>
  </r>
  <r>
    <e v="#REF!"/>
    <s v="par-dessus"/>
    <x v="2"/>
    <s v="vide"/>
    <x v="0"/>
    <s v="vide"/>
    <s v="پاغ دو سوو"/>
    <s v="(dans l'éspace) over. Saute par-dessus! : Jump over!_x000a_Approchez-vous furtivement de votre cible et poussez-le par-dessus le balcon: get closer stealthily to your target and push him over the balcony."/>
  </r>
  <r>
    <e v="#REF!"/>
    <s v="particulièrement"/>
    <x v="2"/>
    <s v="vide"/>
    <x v="0"/>
    <s v="vide"/>
    <s v="باغ تيكول يغ مون"/>
    <s v="&quot;surtout&quot; particularly, specially, in particular"/>
  </r>
  <r>
    <e v="#REF!"/>
    <s v="périodiquement"/>
    <x v="2"/>
    <s v="vide"/>
    <x v="0"/>
    <s v="vide"/>
    <s v="پيه غ يوه ديك مون"/>
    <s v="(régulièrement) periodically, every so often"/>
  </r>
  <r>
    <e v="#REF!"/>
    <s v="perpétuellement"/>
    <x v="2"/>
    <s v="vide"/>
    <x v="0"/>
    <s v="vide"/>
    <s v="پيه غ پيه ت واه ل مون"/>
    <s v="forever, constantly, perpetually_x000a_j'avais perpétuellement l'impression que…: I was constantly under the impression that…"/>
  </r>
  <r>
    <e v="#REF!"/>
    <s v="pile (adverbe)"/>
    <x v="2"/>
    <s v="vide"/>
    <x v="0"/>
    <s v="vide"/>
    <s v="پيلل"/>
    <s v="(juste) right.  Pile au milieu: right in the middle._x000a_Franchissez la petite porte qui mène pile au dessus de la salle d'opéra: cross the small door that leads just above the opera hall."/>
  </r>
  <r>
    <e v="#REF!"/>
    <s v="plus bas"/>
    <x v="2"/>
    <s v="vide"/>
    <x v="0"/>
    <s v="vide"/>
    <s v="پلو باه"/>
    <s v="(dans un document) below_x000a_Les niveaux décrits plus bas ont étés finis en mode expert mais les méthodes resent identiques pour les autre niveaux de difficulté: The levels described below were completed in expert mode but the techniques still the same for the other levels of difficulty."/>
  </r>
  <r>
    <e v="#REF!"/>
    <s v="plutôt"/>
    <x v="2"/>
    <s v="vide"/>
    <x v="0"/>
    <s v="vide"/>
    <s v="پلوو توه"/>
    <s v="*rather / instead,  &quot;en intensif&quot; quite _x000a_C'était plutôt à lui de me présenter ses condoléances: he had rather show me his condolences. "/>
  </r>
  <r>
    <e v="#REF!"/>
    <s v="point"/>
    <x v="2"/>
    <s v="vide"/>
    <x v="0"/>
    <s v="vide"/>
    <s v="پواه ن"/>
    <s v="*(en corrélation avec &quot;ne&quot; )_x000a_je ne l'ai point encore vu: I haven't seen him yet._x000a_point n'est besoin de: there is no need to._x000a_*(employé seul)_x000a_du vin il y en avait, mais de champagne point: there was wine, but no champagne._x000a_point de démocratie sans liberté de critiquer: (there can be) no democracy without the freedom to criticize."/>
  </r>
  <r>
    <e v="#REF!"/>
    <s v="poliment"/>
    <x v="2"/>
    <s v="vide"/>
    <x v="0"/>
    <s v="vide"/>
    <s v="پوه لى مون"/>
    <s v="politely_x000a_Il s'effaça (s'écarter) poliment pour la laisser passer: he politely stepped aside to let her pass."/>
  </r>
  <r>
    <e v="#REF!"/>
    <s v="précédemment"/>
    <x v="2"/>
    <s v="vide"/>
    <x v="0"/>
    <s v="vide"/>
    <s v="بغيه سيه داه مون"/>
    <s v="previously, before_x000a_comme je l'ai dit précédemment: as I have said before."/>
  </r>
  <r>
    <e v="#REF!"/>
    <s v="précisément"/>
    <x v="2"/>
    <s v="vide"/>
    <x v="0"/>
    <s v="vide"/>
    <s v="پغيه سى زيه مون"/>
    <s v="(exactement) precisely"/>
  </r>
  <r>
    <e v="#REF!"/>
    <s v="profondément"/>
    <x v="2"/>
    <s v="vide"/>
    <x v="0"/>
    <s v="vide"/>
    <s v="پغو فونديه مون"/>
    <s v="deep"/>
  </r>
  <r>
    <e v="#REF!"/>
    <s v="provisoirement"/>
    <x v="2"/>
    <s v="vide"/>
    <x v="0"/>
    <s v="vide"/>
    <s v="پغوه ڨيز واغ مون"/>
    <s v="temporarily, provisionally"/>
  </r>
  <r>
    <e v="#REF!"/>
    <s v="récemment"/>
    <x v="2"/>
    <s v="vide"/>
    <x v="0"/>
    <s v="vide"/>
    <s v="غيه سامون"/>
    <s v="recently, newly"/>
  </r>
  <r>
    <e v="#REF!"/>
    <s v="relativement"/>
    <x v="2"/>
    <s v="vide"/>
    <x v="0"/>
    <s v="vide"/>
    <s v="غوه لاتيڨ مون"/>
    <s v="relatively, reasonably"/>
  </r>
  <r>
    <e v="#REF!"/>
    <s v="respectivement"/>
    <x v="2"/>
    <s v="vide"/>
    <x v="0"/>
    <s v="vide"/>
    <s v="غيه س پك تيڨ مون"/>
    <s v="respectively: (from respective: relating or belonging to each of the separate people or things you have just mentioned )_x000a_Paul et Jean sont âgés respectivement de trois et cinq ans: Paul and John are three and five years old respectively._x000a_"/>
  </r>
  <r>
    <e v="#REF!"/>
    <s v="sagement"/>
    <x v="2"/>
    <s v="vide"/>
    <x v="0"/>
    <s v="vide"/>
    <s v="ساه چ مون"/>
    <s v="(tranquillement: quietly تغاه ن كيل مون) quietly, calmly_x000a_attends-moi sagement ici, Marie:  wait for me here like a good girl, Marie"/>
  </r>
  <r>
    <e v="#REF!"/>
    <s v="sciemment"/>
    <x v="2"/>
    <s v="vide"/>
    <x v="0"/>
    <s v="vide"/>
    <s v="سياه مون"/>
    <s v="*(consciemment كون سياه مون: knowingly) knowingly /*(délibérément) on purpose, deliberately"/>
  </r>
  <r>
    <e v="#REF!"/>
    <s v="scrupuleusement"/>
    <x v="2"/>
    <s v="vide"/>
    <x v="0"/>
    <s v="vide"/>
    <s v="سكغوه پوه لوه ز موه ن"/>
    <s v="scrupulously: scrupulous: extremely honest, or doing everything correctly and exactly as it should be done."/>
  </r>
  <r>
    <e v="#REF!"/>
    <s v="sérieusement"/>
    <x v="2"/>
    <s v="vide"/>
    <x v="0"/>
    <s v="vide"/>
    <s v="سيغ يوز مون"/>
    <s v="seriously"/>
  </r>
  <r>
    <e v="#REF!"/>
    <s v="sincèrement"/>
    <x v="2"/>
    <s v="vide"/>
    <x v="0"/>
    <s v="vide"/>
    <s v="سان سيه غ مون"/>
    <s v="(franchement) sincerely, genuinely, truly_x000a_(en tête de phrase) frankly, honestly_x000a_sincèrement, tu me déçois: you really disappoint me."/>
  </r>
  <r>
    <e v="#REF!"/>
    <s v="soigneusement"/>
    <x v="2"/>
    <s v="vide"/>
    <x v="0"/>
    <s v="vide"/>
    <s v="سوان يوز مون"/>
    <s v="(écrire, plier = fold) neatly, carefuly"/>
  </r>
  <r>
    <e v="#REF!"/>
    <s v="strictement"/>
    <x v="2"/>
    <s v="vide"/>
    <x v="0"/>
    <s v="vide"/>
    <s v="vide"/>
    <s v="vide"/>
  </r>
  <r>
    <e v="#REF!"/>
    <s v="subitement"/>
    <x v="2"/>
    <s v="vide"/>
    <x v="0"/>
    <s v="vide"/>
    <s v="سوه بيت موه ن"/>
    <s v="suddenly, all of a sudden"/>
  </r>
  <r>
    <e v="#REF!"/>
    <s v="subrepticement"/>
    <x v="2"/>
    <s v="vide"/>
    <x v="0"/>
    <s v="vide"/>
    <s v="سوبغيه پتيس مون"/>
    <s v="stealthily"/>
  </r>
  <r>
    <e v="#REF!"/>
    <s v="subtilement"/>
    <x v="2"/>
    <s v="vide"/>
    <x v="0"/>
    <s v="vide"/>
    <s v="سوب تيل مون"/>
    <s v="subtly: subtle:  achieved in a quiet way which does not attract attention to itself and which is therefore good or clever."/>
  </r>
  <r>
    <e v="#REF!"/>
    <s v="sûrement"/>
    <x v="2"/>
    <s v="vide"/>
    <x v="0"/>
    <s v="vide"/>
    <s v="سووغ مون"/>
    <s v="(certainement) certainly, surely"/>
  </r>
  <r>
    <e v="#REF!"/>
    <s v="surtout"/>
    <x v="2"/>
    <s v="vide"/>
    <x v="0"/>
    <s v="vide"/>
    <s v="سووغ تووه"/>
    <s v="especially, above all, particularly"/>
  </r>
  <r>
    <e v="#REF!"/>
    <s v="systématiquement"/>
    <x v="2"/>
    <s v="vide"/>
    <x v="0"/>
    <s v="vide"/>
    <s v="سيس تيه ماه تيك مون"/>
    <s v="systematically (from systematic: using a fixed and organized plan)"/>
  </r>
  <r>
    <e v="#REF!"/>
    <s v="tantôt"/>
    <x v="2"/>
    <s v="vide"/>
    <x v="0"/>
    <s v="vide"/>
    <s v="طان توو"/>
    <s v="&quot;cet après midi&quot; this afternoon. Later. À tantôt: see you later. Tantôt ….., tantôt: sometimes … sometimes."/>
  </r>
  <r>
    <e v="#REF!"/>
    <s v="tardivement"/>
    <x v="2"/>
    <s v="vide"/>
    <x v="0"/>
    <s v="vide"/>
    <s v="تاغديڨمون"/>
    <s v="late"/>
  </r>
  <r>
    <e v="#REF!"/>
    <s v="ultérieurement"/>
    <x v="2"/>
    <s v="vide"/>
    <x v="0"/>
    <s v="vide"/>
    <s v="ءول تيه غ يوغ مون"/>
    <s v="later, further on_x000a_nous déciderons ultérieurement: we will decide later."/>
  </r>
  <r>
    <e v="#REF!"/>
    <s v="un peu partout"/>
    <x v="2"/>
    <s v="vide"/>
    <x v="0"/>
    <s v="vide"/>
    <s v="پاغ توو"/>
    <s v="everywhere"/>
  </r>
  <r>
    <e v="#REF!"/>
    <s v="universellement"/>
    <x v="2"/>
    <s v="vide"/>
    <x v="0"/>
    <s v="vide"/>
    <s v="ءوه نى ڨيه غ ساه ل مون"/>
    <s v="universally"/>
  </r>
  <r>
    <e v="#REF!"/>
    <s v="vertement"/>
    <x v="2"/>
    <s v="vide"/>
    <x v="0"/>
    <s v="vide"/>
    <s v="ڨيه غ ت مون"/>
    <s v="harshly, sharply_x000a_Furieux après la rencontre, Cristiano Ronaldo a vertement critiqué l'arbitre du Clasico: furious after the match, Cristiano Ronaldo criticised harshly the refree of Classico."/>
  </r>
  <r>
    <e v="#REF!"/>
    <s v="visiblement"/>
    <x v="2"/>
    <s v="vide"/>
    <x v="0"/>
    <s v="vide"/>
    <s v="ڨى زيبل مون"/>
    <s v="obviously, visibly"/>
  </r>
  <r>
    <e v="#REF!"/>
    <s v="voire"/>
    <x v="2"/>
    <s v="vide"/>
    <x v="0"/>
    <s v="vide"/>
    <s v="ڨواغ"/>
    <s v="(or) even. voire (même): (or) even. Certains, voire la majorité: some, or / perhaps even most. Vexé, voire offensé: upset, not to say offended."/>
  </r>
  <r>
    <e v="#REF!"/>
    <s v="volontairement"/>
    <x v="2"/>
    <s v="vide"/>
    <x v="0"/>
    <s v="vide"/>
    <s v="ڨولونتغ مون"/>
    <s v="&quot;sans y être obligé&quot; voluntairly, of one's own free will "/>
  </r>
  <r>
    <e v="#REF!"/>
    <s v="vraisemblablement "/>
    <x v="2"/>
    <s v="vide"/>
    <x v="0"/>
    <s v="vide"/>
    <s v="ڨغيه سوم بلابل مون"/>
    <s v="in all likelihood ou probability, very likely est-il là? Vraisemblablement non. : Is he there? It appears not."/>
  </r>
  <r>
    <e v="#REF!"/>
    <s v="où que"/>
    <x v="4"/>
    <s v="vide"/>
    <x v="0"/>
    <s v="vide"/>
    <s v="0"/>
    <s v="wherever. Où que vous alliez: wherever you go."/>
  </r>
  <r>
    <e v="#REF!"/>
    <s v="cependant"/>
    <x v="5"/>
    <s v="vide"/>
    <x v="0"/>
    <s v="vide"/>
    <s v="سوه پون دان"/>
    <s v="However, nevertheless, yet_x000a_Je suis d'accord avec vous, j'ai cependant une petite remarque à faire: I agree with you, however I have one small comment to make._x000a_Il parle très bien, avec un léger accent cependant: he speaks very well,  but with a sligh accent."/>
  </r>
  <r>
    <e v="#REF!"/>
    <s v="or"/>
    <x v="5"/>
    <s v="vide"/>
    <x v="0"/>
    <s v="vide"/>
    <s v="أوغ"/>
    <s v="but, now._x000a_Je devais y aller, or au dernier moment j'ai eu un empêchment: I was supposed to go but then at the last moment something came up. _x000a_Il faut tenir les délais; or, ce n'est pas toujours possible: deadlines must be met; now this not always possible."/>
  </r>
  <r>
    <e v="#REF!"/>
    <s v="puisque"/>
    <x v="5"/>
    <s v="vide"/>
    <x v="0"/>
    <s v="vide"/>
    <s v="بويسك"/>
    <s v="&quot;parce que&quot; since / because"/>
  </r>
  <r>
    <e v="#REF!"/>
    <s v="soit"/>
    <x v="5"/>
    <s v="vide"/>
    <x v="0"/>
    <s v="vide"/>
    <s v="سوا"/>
    <s v="&quot;c'est à dire&quot; that's to say. _x000a_Il a perdu toute sa fortune, soit plusieurs millions de francs: he has lost his entire fortune, that's to say several million francs."/>
  </r>
  <r>
    <e v="#REF!"/>
    <s v="nul, le"/>
    <x v="6"/>
    <s v="vide"/>
    <x v="0"/>
    <s v="vide"/>
    <s v="نووه لل"/>
    <s v="no, not any,_x000a_tu ne peux faire confiance à nul autre que lui: you can trust nobody but him / he is the only one you can trust._x000a_Sans nul doute: without any doubt / undoubtedly."/>
  </r>
  <r>
    <e v="#REF!"/>
    <s v="plusieurs"/>
    <x v="6"/>
    <s v="vide"/>
    <x v="0"/>
    <s v="vide"/>
    <s v="پلوه ز يوه غ"/>
    <s v="several"/>
  </r>
  <r>
    <e v="#REF!"/>
    <s v="à bord de"/>
    <x v="3"/>
    <s v="vide"/>
    <x v="0"/>
    <s v="vide"/>
    <s v="أه بوه غ دوه"/>
    <s v="on board à bord d'un navire / une voiture: on board a ship / car."/>
  </r>
  <r>
    <e v="#REF!"/>
    <s v="à ce stade"/>
    <x v="3"/>
    <s v="vide"/>
    <x v="0"/>
    <s v="vide"/>
    <s v="ستادد"/>
    <s v="at this stage / phase"/>
  </r>
  <r>
    <e v="#REF!"/>
    <s v="à ce titre"/>
    <x v="3"/>
    <s v="vide"/>
    <x v="0"/>
    <s v="vide"/>
    <s v="تيتغ"/>
    <s v="(pour cettre raison) for this reason l'accord est signé et à ce titre je suis satisfait: the agreement has been signed, and for this reason I am satisfied."/>
  </r>
  <r>
    <e v="#REF!"/>
    <s v="à cet effet"/>
    <x v="3"/>
    <s v="vide"/>
    <x v="0"/>
    <s v="vide"/>
    <s v="أه ست إيه فيه"/>
    <s v="for that purpose_x000a_Le but d’un tubage est de couvrir les terrains traversés, et aussi d’empêcher la mise en communication des différent niveaux, ceux qui sont tubés et ceux que l’on va ensuite traverser. À cet effet, les sabots des tubages doivent être positionnés dans des terrains de perméabilité quasi nulle, le plus souvent, des terrains argileux ou des bancs massifs de calcaire ou d’anhydrite."/>
  </r>
  <r>
    <e v="#REF!"/>
    <s v="à court de"/>
    <x v="3"/>
    <s v="vide"/>
    <x v="0"/>
    <s v="vide"/>
    <s v="0"/>
    <s v="être à court d'idées/de vivres: to have run out of ideas/food. / nous étions presque à court d'eau: we were low on ou running short of water. / être à court d'argent: to be short of money. / elle n'est jamais à court d'arguments: she's never at a loss for an argument."/>
  </r>
  <r>
    <e v="#REF!"/>
    <s v="à deux encablures de"/>
    <x v="3"/>
    <s v="vide"/>
    <x v="0"/>
    <s v="vide"/>
    <s v="أون كاب لووغ"/>
    <s v="not very far from. Une encablure = 195 mètres."/>
  </r>
  <r>
    <e v="#REF!"/>
    <s v="à emporter"/>
    <x v="3"/>
    <s v="vide"/>
    <x v="0"/>
    <s v="vide"/>
    <s v=" أه أوم پوه غتيه"/>
    <s v="(un restaurant) take away, to go"/>
  </r>
  <r>
    <e v="#REF!"/>
    <s v="à force de"/>
    <x v="3"/>
    <s v="vide"/>
    <x v="0"/>
    <s v="vide"/>
    <s v="أه فوغس دو"/>
    <s v="*(Grâce à) by dint of: because of, as a result of something À force de chercher, il finira bien par trouver."/>
  </r>
  <r>
    <e v="#REF!"/>
    <s v="à intervalles réguliers"/>
    <x v="3"/>
    <s v="vide"/>
    <x v="0"/>
    <s v="vide"/>
    <s v="أنتيغ ڨال غيه جول ييه"/>
    <s v="at regular intervals"/>
  </r>
  <r>
    <e v="#REF!"/>
    <s v="à l’abri de"/>
    <x v="3"/>
    <s v="vide"/>
    <x v="0"/>
    <s v="vide"/>
    <s v="أه لابغى دوه"/>
    <s v="*(pluie) sheltered from / *(chaleur) shielded from / *(regards) hidden from / *(figuré) away from nos économies nous mettront à l'abri de la misère: our savings will shield us against poverty / will protect us from hardship."/>
  </r>
  <r>
    <e v="#REF!"/>
    <s v="à l’envers"/>
    <x v="3"/>
    <s v="vide"/>
    <x v="0"/>
    <s v="vide"/>
    <s v="أه لون ڨيه غ"/>
    <s v="&quot;dans le mauvais sens&quot; upside down. Mettre à l'envers. &quot;mal, anormalement&quot; tu as tout compris à l'envers: you misunderstood the whole thing. &quot;dans l'ordre inverse&quot; backwards, in reverse."/>
  </r>
  <r>
    <e v="#REF!"/>
    <s v="à l’instar de"/>
    <x v="3"/>
    <s v="vide"/>
    <x v="0"/>
    <s v="vide"/>
    <s v="أه لان ستاه غ دوه"/>
    <s v="*(soutenu: formal language) following (the example of)_x000a_à l'instar de ses parents, il sera enseignant (m. أون سيه ن يان): like his parents, he is going to be a teacher."/>
  </r>
  <r>
    <e v="#REF!"/>
    <s v="à la cantonade"/>
    <x v="3"/>
    <s v="vide"/>
    <x v="0"/>
    <s v="vide"/>
    <s v="كونتوناد"/>
    <s v="[sans interlocuteur précis] to all present, to the company at large"/>
  </r>
  <r>
    <e v="#REF!"/>
    <s v="à la disposition de"/>
    <x v="3"/>
    <s v="vide"/>
    <x v="0"/>
    <s v="vide"/>
    <s v="ديس پوه زيس يون "/>
    <s v="at the disposal of. Je suis / me tiens à votre entière disposition pour tout autre renseignement: should you require further information, please feel free to contact me. / Je suis à votre disposition: I am at your service. / Se tenir à la disposition de: to make oneself available for."/>
  </r>
  <r>
    <e v="#REF!"/>
    <s v="à la file"/>
    <x v="3"/>
    <s v="vide"/>
    <x v="0"/>
    <s v="vide"/>
    <s v="فيلل"/>
    <s v="in a row, one after the other"/>
  </r>
  <r>
    <e v="#REF!"/>
    <s v="à la hauteur de"/>
    <x v="3"/>
    <s v="vide"/>
    <x v="0"/>
    <s v="vide"/>
    <s v="أه لاه اوه تووغ دوو"/>
    <s v="(à côté de) in the same level with Commencez par vous mettre en position accroupie à la hauteur du guichet où un gardien surveille l'entrée: start by putting yourself in squat position in the same level with the window where a guard keeps an eye on the entrance."/>
  </r>
  <r>
    <e v="#REF!"/>
    <s v="à la lettre"/>
    <x v="3"/>
    <s v="vide"/>
    <x v="0"/>
    <s v="vide"/>
    <s v="ليه تغ"/>
    <s v="(exactement, littéralement) literally_x000a_vous devez suivre à la lettre les indications notées dans ce manuel."/>
  </r>
  <r>
    <e v="#REF!"/>
    <s v="à la limite de"/>
    <x v="3"/>
    <s v="vide"/>
    <x v="0"/>
    <s v="vide"/>
    <s v="أه لاه لى ميت دوه"/>
    <s v="at the limit of, on the verge of (If you are on the verge of something or come to the verge of something, you are very near to experiencing it)"/>
  </r>
  <r>
    <e v="#REF!"/>
    <s v="à la pointe de"/>
    <x v="3"/>
    <s v="vide"/>
    <x v="0"/>
    <s v="vide"/>
    <s v="أه لا پوانت دو"/>
    <s v="to the forefront of: the position of greatest importance or prominence / advanced. à la pointe de l'actualité: right up to date. / 6 usines de fabrication de conduites flexibles et d'omblicaux à la pointe de la technologie: 6 factories for fabrication of flexible pipes and umbilicals using the most recent technology. "/>
  </r>
  <r>
    <e v="#REF!"/>
    <s v="à la portée de"/>
    <x v="3"/>
    <s v="vide"/>
    <x v="0"/>
    <s v="vide"/>
    <s v="أه لاه پوه غ تيه دوه"/>
    <s v="*(près de) close / near to 'ne pas laisser à la portée des enfants': 'keep out of the reach of children' / *(pouvant être compris par) son livre est à la portée de tout: her book is easily accessible to the ordinary reader. / un jeu à la portée de 10-12 ans: a game suitable for 10-12 year olds. "/>
  </r>
  <r>
    <e v="#REF!"/>
    <s v="à la portée de toutes les bourses"/>
    <x v="3"/>
    <s v="vide"/>
    <x v="0"/>
    <s v="vide"/>
    <s v="أه لاه پوه غ تيه دوه"/>
    <s v="*easily affordable, to suit all pockets ce n'est pas à la portée de toutes les bourses: not everyone can afford it."/>
  </r>
  <r>
    <e v="#REF!"/>
    <s v="à la volée"/>
    <x v="3"/>
    <s v="vide"/>
    <x v="0"/>
    <s v="vide"/>
    <s v="أه لا ڨوليه"/>
    <s v="attraper ou saisir la balle à la volée: to catch the ball in the mid-air. على الطاير"/>
  </r>
  <r>
    <e v="#REF!"/>
    <s v="à la vue de tous"/>
    <x v="3"/>
    <s v="vide"/>
    <x v="0"/>
    <s v="vide"/>
    <s v="أه لاه ڨوه دوه توه س"/>
    <s v="infront of everybody, in full view of everybody"/>
  </r>
  <r>
    <e v="#REF!"/>
    <s v="à l'abri de.."/>
    <x v="3"/>
    <s v="vide"/>
    <x v="0"/>
    <s v="vide"/>
    <s v="اه بغى"/>
    <s v="(regards) hidden from, away from Attendez que votre cible sorte de sa cabine et se dirige vers l'extérieur. Là, à l'abri des regards indiscrets, poussez-la par-dessus la balustrade: wait until your target comes out from his cabin and goes outside. There, away from the inquisitive looks, push him over the railings."/>
  </r>
  <r>
    <e v="#REF!"/>
    <s v="à l'affût"/>
    <x v="3"/>
    <s v="vide"/>
    <x v="0"/>
    <s v="vide"/>
    <s v="أه فووه"/>
    <s v="se mettre à l'affût: to hide out."/>
  </r>
  <r>
    <e v="#REF!"/>
    <s v="à l'affût de"/>
    <x v="3"/>
    <s v="vide"/>
    <x v="0"/>
    <s v="vide"/>
    <s v="أه فووه"/>
    <s v="*(la chasse: hunting) être à l'affût de : to by lying in wait for. / &quot;à la recherche de&quot; il est toujours à l'affût des article plus récents: he is always searching for the latest articles. À l'affût d'un sourire: begging for a smile."/>
  </r>
  <r>
    <e v="#REF!"/>
    <s v="à l'attention de"/>
    <x v="3"/>
    <s v="vide"/>
    <x v="0"/>
    <s v="vide"/>
    <s v="أه تون سيون"/>
    <s v="(sur une enveloppe أونڨ لوه پ : envelope) à l'attention de Madame Chaux: for the attention of Mme Chaux."/>
  </r>
  <r>
    <e v="#REF!"/>
    <s v="à l'égard de"/>
    <x v="3"/>
    <s v="vide"/>
    <x v="0"/>
    <s v="vide"/>
    <s v="أيه جاه غ"/>
    <s v="(envers) towards être dur/tendre à l'égard de quelqu'un: to be hard on / gentle with somebody. / ils ont fait une exception à mon égard: they made an exception for me / in my case."/>
  </r>
  <r>
    <e v="#REF!"/>
    <s v="à l'encontre de"/>
    <x v="3"/>
    <s v="vide"/>
    <x v="0"/>
    <s v="vide"/>
    <s v="أه لون كونتغ دوه"/>
    <s v="(soutenu) against aller à l'encontre de: to go against. / cette décision va à l'encontre de but recherché: this decision is self-defeating, counterproductive."/>
  </r>
  <r>
    <e v="#REF!"/>
    <s v="à l'époque"/>
    <x v="3"/>
    <s v="vide"/>
    <x v="0"/>
    <s v="vide"/>
    <s v="إيه پوه ك"/>
    <s v="at that time à l'époque où j'étais étudiant: when I was a student."/>
  </r>
  <r>
    <e v="#REF!"/>
    <s v="à l'étage"/>
    <x v="3"/>
    <s v="vide"/>
    <x v="0"/>
    <s v="vide"/>
    <s v="أيه تاه چ"/>
    <s v="upstairs, on the floor above"/>
  </r>
  <r>
    <e v="#REF!"/>
    <s v="à l'excès"/>
    <x v="3"/>
    <s v="vide"/>
    <x v="0"/>
    <s v="vide"/>
    <s v="اكسيه"/>
    <s v="excessively (too much), to excess"/>
  </r>
  <r>
    <e v="#REF!"/>
    <s v="à l'extérieur"/>
    <x v="3"/>
    <s v="vide"/>
    <x v="0"/>
    <s v="vide"/>
    <s v="اكس تيه غ يووغ"/>
    <s v="(en plein air) outside, outdoors (فى الهواء الطلق)_x000a_Dès que vous êtes hors de leur champ de vision, traînez le cadavre à l'extérieur: as soon as you are out of their field of vision, drag the body outside."/>
  </r>
  <r>
    <e v="#REF!"/>
    <s v="à l'ímage de "/>
    <x v="3"/>
    <s v="vide"/>
    <x v="0"/>
    <s v="vide"/>
    <s v="أه ليماچ دوه"/>
    <s v="a reflection of, an image of ce jardin est à l'image de son propriétaire : this garden is the reflection of its owner."/>
  </r>
  <r>
    <e v="#REF!"/>
    <s v="à l'insu de"/>
    <x v="3"/>
    <s v="vide"/>
    <x v="0"/>
    <s v="vide"/>
    <s v="أه لاه نسووه دووه"/>
    <s v="without the knowledge of_x000a_Sortir à l'insu de ses parents: to go out without the knowledge of one's parents"/>
  </r>
  <r>
    <e v="#REF!"/>
    <s v="à l'intérieur"/>
    <x v="3"/>
    <s v="vide"/>
    <x v="0"/>
    <s v="vide"/>
    <s v="أه لانتيه غ يووغ"/>
    <s v="*(dedan) inside / *(dans la maison) inside, indoors"/>
  </r>
  <r>
    <e v="#REF!"/>
    <s v="à l'issue de"/>
    <x v="3"/>
    <s v="vide"/>
    <x v="0"/>
    <s v="vide"/>
    <s v="أه ليسوو دو"/>
    <s v="at the end / close of"/>
  </r>
  <r>
    <e v="#REF!"/>
    <s v="à longueur de journée / semaine"/>
    <x v="3"/>
    <s v="vide"/>
    <x v="0"/>
    <s v="vide"/>
    <s v="لونجويغ"/>
    <s v="*all the day / week il se plaint à longueur de temps: he's forever complaining, he complains all the time."/>
  </r>
  <r>
    <e v="#REF!"/>
    <s v="à mon / son insu"/>
    <x v="3"/>
    <s v="vide"/>
    <x v="0"/>
    <s v="vide"/>
    <s v="أه ن سووه"/>
    <s v="without being aware of it, unwittingly: without knowing or planning "/>
  </r>
  <r>
    <e v="#REF!"/>
    <s v="à mon sens"/>
    <x v="3"/>
    <s v="vide"/>
    <x v="0"/>
    <s v="vide"/>
    <s v="سوه نس"/>
    <s v="in my opinion_x000a_Il est préférable, à mon sens, d’employer l’adjectif « complémentaire » pour décrire les formations suivies en cours de carrière plutôt que le terme de « continue »: it is preferable, in my opinion, to use the adjective &quot;complementary&quot; to describe the education followed during career rather than the term &quot;continuous&quot;"/>
  </r>
  <r>
    <e v="#REF!"/>
    <s v="à nu"/>
    <x v="3"/>
    <s v="vide"/>
    <x v="0"/>
    <s v="vide"/>
    <s v="أه نوو"/>
    <s v="bare. Le fil est à nu: the wire has been stripped off."/>
  </r>
  <r>
    <e v="#REF!"/>
    <s v="à outrance"/>
    <x v="3"/>
    <s v="vide"/>
    <x v="0"/>
    <s v="vide"/>
    <s v="أوت غاه نس"/>
    <s v="excessively, extravagantly, outrageously"/>
  </r>
  <r>
    <e v="#REF!"/>
    <s v="à peu près"/>
    <x v="3"/>
    <s v="vide"/>
    <x v="0"/>
    <s v="vide"/>
    <s v="أه بو بغيه"/>
    <s v="&quot;environ&quot; around, about On était à peu près cinquante: there were about/around fifty of us."/>
  </r>
  <r>
    <e v="#REF!"/>
    <s v="à poil"/>
    <x v="3"/>
    <s v="vide"/>
    <x v="0"/>
    <s v="vide"/>
    <s v="پواه لل"/>
    <s v="stark (completely) naked, "/>
  </r>
  <r>
    <e v="#REF!"/>
    <s v="à présent"/>
    <x v="3"/>
    <s v="vide"/>
    <x v="0"/>
    <s v="vide"/>
    <s v="بخيه زون"/>
    <s v="now"/>
  </r>
  <r>
    <e v="#REF!"/>
    <s v="a priori"/>
    <x v="3"/>
    <s v="vide"/>
    <x v="0"/>
    <s v="vide"/>
    <s v="أه پغى يوه غى"/>
    <s v="*in principle, on the face of it: used when you are describing how a situation seems on the surface. a priori, c'est une bonne idée: on the surface of it / in principle, it's a good idea. / a priori, je ne vois pas d'inconvénient: in principle, i can't see any reason why not."/>
  </r>
  <r>
    <e v="#REF!"/>
    <s v="à propos de"/>
    <x v="3"/>
    <s v="vide"/>
    <x v="0"/>
    <s v="vide"/>
    <s v="پغوه پوه"/>
    <s v="concerning, about, regarding  J'ai quelques remarques à faire à propos de votre devoir: I have some remarks concerning your homework. / J'ai écrit quelques paragraphes à propos des réparations que j'ai fait récemment dans ma salle de bains."/>
  </r>
  <r>
    <e v="#REF!"/>
    <s v="à propos desquels"/>
    <x v="3"/>
    <s v="vide"/>
    <x v="0"/>
    <s v="vide"/>
    <s v="أه پغوه پوه ديه كاه لل"/>
    <s v="about which"/>
  </r>
  <r>
    <e v="#REF!"/>
    <s v="à proprement parler"/>
    <x v="3"/>
    <s v="vide"/>
    <x v="0"/>
    <s v="vide"/>
    <s v="پغوپغ مون پاه غ ليه"/>
    <s v="strictly speaking   _x000a_Le tube guide: ce n’est pas à proprement parler un tubage et les contraintes sont faibles."/>
  </r>
  <r>
    <e v="#REF!"/>
    <s v="à proximité"/>
    <x v="3"/>
    <s v="vide"/>
    <x v="0"/>
    <s v="vide"/>
    <s v="پغوكسى مى تيه"/>
    <s v="nearby, close at hand"/>
  </r>
  <r>
    <e v="#REF!"/>
    <s v="à proximité de"/>
    <x v="3"/>
    <s v="vide"/>
    <x v="0"/>
    <s v="vide"/>
    <s v="أه پغوه كسى مى تيه دوه"/>
    <s v="close to , near to, not far from"/>
  </r>
  <r>
    <e v="#REF!"/>
    <s v="à raison de"/>
    <x v="3"/>
    <s v="vide"/>
    <x v="0"/>
    <s v="vide"/>
    <s v="أه غيه زون دوه"/>
    <s v="at the rate of Un terrain vendu à raison de cinq euros le mètre."/>
  </r>
  <r>
    <e v="#REF!"/>
    <s v="à rebours"/>
    <x v="3"/>
    <s v="vide"/>
    <x v="0"/>
    <s v="vide"/>
    <s v="أه غوه بوه غ"/>
    <s v="*(à l'envers - compter, lire) backwards / *(dans le mauvais sens) the wrong way tu prends tout à rebours: you're always getting the wrong idea."/>
  </r>
  <r>
    <e v="#REF!"/>
    <s v="à terme (m.)"/>
    <x v="3"/>
    <s v="vide"/>
    <x v="0"/>
    <s v="vide"/>
    <s v="أه تيه غم"/>
    <s v="*(à la fin) to the end, to its conclusion _x000a_arriver à terme: a. (un délai) to expire, b.(un travail) to reach completion, c.(un paiement) to fall due._x000a_*(tôt ou tard) sooner or later, in the end, in the long run / *(le commerce) (à la date prévue) on credit"/>
  </r>
  <r>
    <e v="#REF!"/>
    <s v="à titre"/>
    <x v="3"/>
    <s v="vide"/>
    <x v="0"/>
    <s v="vide"/>
    <s v="تيتغ"/>
    <s v="*(comme) as  à titre amical: as a friend. / à titre provisoire: on provisional basis. / à titre d'essai: on a trial basis."/>
  </r>
  <r>
    <e v="#REF!"/>
    <s v="à titre d'exemple"/>
    <x v="3"/>
    <s v="vide"/>
    <x v="0"/>
    <s v="vide"/>
    <s v="أه تيتغ ديه ج زوه مپل"/>
    <s v="as an example"/>
  </r>
  <r>
    <e v="#REF!"/>
    <s v="à titre gratuit / onéreux"/>
    <x v="3"/>
    <s v="vide"/>
    <x v="0"/>
    <s v="vide"/>
    <s v="أوه نيه غوه"/>
    <s v="for free / for fee"/>
  </r>
  <r>
    <e v="#REF!"/>
    <s v="à toute volée"/>
    <x v="3"/>
    <s v="vide"/>
    <x v="0"/>
    <s v="vide"/>
    <s v="أه توه ت ڨوه ليه"/>
    <s v="*(frapper, projeter پغوه ش تيه: to throw) vigorously, with full force il a lancé le vase à toute volée contre le mur: he hurled / flung the vase against the wall. / claquer une porte à toute volée: to slam / bang a door shut. / sonner à toute volée: (cloches (f.) ) to peal: When bells peal, they ring with a loud sound."/>
  </r>
  <r>
    <e v="#REF!"/>
    <s v="à verse"/>
    <x v="3"/>
    <s v="vide"/>
    <x v="0"/>
    <s v="vide"/>
    <s v="أه ڨيه غس"/>
    <s v="(une pluie) pouring Pluies à verse et tempête de sable au Grand Caire: rain pouring and sand storm in Great Cairo."/>
  </r>
  <r>
    <e v="#REF!"/>
    <s v="à vue de nez"/>
    <x v="3"/>
    <s v="vide"/>
    <x v="0"/>
    <s v="vide"/>
    <s v="أه ڨووه د نيه"/>
    <s v="(familier) roughly, approximately on lui donnerait 20 ans, à vue de nez: at a rough guess, she could be about 20."/>
  </r>
  <r>
    <e v="#REF!"/>
    <s v="accuser réception de"/>
    <x v="3"/>
    <s v="1ère"/>
    <x v="0"/>
    <s v="vide"/>
    <s v="أه كووه زيه"/>
    <s v="(d'un courriel) to acknowledge the receipt of"/>
  </r>
  <r>
    <e v="#REF!"/>
    <s v="afin de"/>
    <x v="3"/>
    <s v="vide"/>
    <x v="0"/>
    <s v="vide"/>
    <s v="أه فان دو"/>
    <s v="in order to, to"/>
  </r>
  <r>
    <e v="#REF!"/>
    <s v="afin que"/>
    <x v="3"/>
    <s v="vide"/>
    <x v="0"/>
    <s v="vide"/>
    <s v="اه فان كو "/>
    <s v="in order that, so that Préviens-moi si tu viens afin que je puisse préparer ta chambre: Tell me if you are coming so that I can prepare your bedroom."/>
  </r>
  <r>
    <e v="#REF!"/>
    <s v="âge de pierre (m.)"/>
    <x v="3"/>
    <s v="vide"/>
    <x v="0"/>
    <s v="vide"/>
    <s v="أه چ دوه پييه غ"/>
    <s v="stone age"/>
  </r>
  <r>
    <e v="#REF!"/>
    <s v="ainsi que"/>
    <x v="3"/>
    <s v="vide"/>
    <x v="0"/>
    <s v="vide"/>
    <s v="أن سى كووه"/>
    <s v="*(comme) as  Ainsi que je l'ai fait remarqué….: as I pointed out…. / *(et) as well as Mes parents ainsi que mes frères seront là: my parents will be there as well as my brothers. / * (littéraire) (exprimant une comparaison) like"/>
  </r>
  <r>
    <e v="#REF!"/>
    <s v="Aller aux fraises"/>
    <x v="3"/>
    <s v="3ème"/>
    <x v="0"/>
    <s v="vide"/>
    <s v="فغيه ز"/>
    <s v="to go (off) for a roll in the hay. A roll in the hay: sexual activity which is quick and enjoyable and does not involve serious feelings ."/>
  </r>
  <r>
    <e v="#REF!"/>
    <s v="aller chercher quelqu'un / quelque chose"/>
    <x v="3"/>
    <s v="3ème"/>
    <x v="0"/>
    <s v="vide"/>
    <s v="شيه غ شيه"/>
    <s v="to fetch somebody / something aller chercher les enfants à l'école: to pick the children up from school. / allez me chercher le directeur (client mécontent) : I'd like to speak to the manager."/>
  </r>
  <r>
    <e v="#REF!"/>
    <s v="aller ou marcher au hasard"/>
    <x v="3"/>
    <s v="3ème"/>
    <x v="0"/>
    <s v="vide"/>
    <s v="أوه أه زاه غ"/>
    <s v="*(par indifférence) to work aimlessly / *(par plaisir) to go where one's fancy takes one"/>
  </r>
  <r>
    <e v="#REF!"/>
    <s v="allez, ne sois pas vache!"/>
    <x v="3"/>
    <s v="3ème"/>
    <x v="0"/>
    <s v="vide"/>
    <s v="ڨاه شش"/>
    <s v="come on, don't be a rotten (not honest, not moral) ! / come on, be a sport (old-fashioned  informal - a pleasant, positive, generous person who does not complain about things they are asked to do or about games that they lose )!"/>
  </r>
  <r>
    <e v="#REF!"/>
    <s v="apporter son soutien à quelqu'un "/>
    <x v="3"/>
    <s v="1ère"/>
    <x v="0"/>
    <s v="vide"/>
    <s v="سوه تيان"/>
    <s v="to support somebody / to back somebody up"/>
  </r>
  <r>
    <e v="#REF!"/>
    <s v="Après avoir franchi…"/>
    <x v="3"/>
    <s v="vide"/>
    <x v="0"/>
    <s v="vide"/>
    <s v="0"/>
    <s v="Quel temps? Which tense? Après avoir franchi la porte d'entrée, tournez à gauche et montez les escaliers: after crossing the entrance door, turn left and go up stairs."/>
  </r>
  <r>
    <e v="#REF!"/>
    <s v="après quoi"/>
    <x v="3"/>
    <s v="vide"/>
    <x v="0"/>
    <s v="vide"/>
    <s v="أه پ غيه كواه"/>
    <s v="then après quoi, nous verrons: then we will see."/>
  </r>
  <r>
    <e v="#REF!"/>
    <s v="apte à quelque chose"/>
    <x v="3"/>
    <s v="vide"/>
    <x v="0"/>
    <s v="vide"/>
    <s v="أه پت أه"/>
    <s v="a. (par sa nature) fit for, suited for something. / b. (par ses qualifications) to be qualified for something. / c. (par ses capacités) to be capable of. Apte (au service militaire) : fit (for military service)."/>
  </r>
  <r>
    <e v="#REF!"/>
    <s v="arriver à faire quelque chose"/>
    <x v="3"/>
    <s v="1ère"/>
    <x v="0"/>
    <s v="vide"/>
    <s v="0"/>
    <s v="(pouvoir, réussir à) to manage (to succeed in doing sth. Especially sth. Difficult) to do something, to succeed in doing something tu n'arriveras jamais à la convaincre: you will never succeed in convincing her. / je n'arrive pas à m'y habituer: I just can't get used to it. / je n'arrive pas à comprendre son refus: I can't understand why he said no."/>
  </r>
  <r>
    <e v="#REF!"/>
    <s v="assigner quelqu'un (en justice) pour…."/>
    <x v="3"/>
    <s v="1ère"/>
    <x v="0"/>
    <s v="vide"/>
    <s v="أه سى نييه"/>
    <s v="to issue a writ against somebody for… . Writ (ريه ت): legal  a legal document from a court of law which tells someone that they will be involved in a legal process and explains to them what they must do."/>
  </r>
  <r>
    <e v="#REF!"/>
    <s v="associer qch / qqn à"/>
    <x v="3"/>
    <s v="1ère"/>
    <x v="0"/>
    <s v="vide"/>
    <s v="أسوسيه"/>
    <s v="*(idées, images, mots) to associate Associer quelqu'un / quelque chose à : to associate somebody /something with, to link somebody / something with, to connect somebody / something with. /*(Faire participer) Associer quelqu'un à: Il m'a associé à son projet: he included me in his project. / *(saveurs (nf.) ساه ڨوه غ : flavours, couleurs (nf.) كوه لووه غ: colors) Associer quelque chose à: to combine something with."/>
  </r>
  <r>
    <e v="#REF!"/>
    <s v="attraper ou prendre un froid"/>
    <x v="3"/>
    <s v="1ère"/>
    <x v="0"/>
    <s v="vide"/>
    <s v="0"/>
    <s v="to get / to catch a cold"/>
  </r>
  <r>
    <e v="#REF!"/>
    <s v="attribuer quelque chose à quelqu'un"/>
    <x v="3"/>
    <s v="1ère"/>
    <x v="0"/>
    <s v="vide"/>
    <s v="أه تغى بوه ييه"/>
    <s v="*(imputer: impute: to say that someone is responsible for something that has happened, or that something is the cause of something else ) to attribute something to somebody_x000a_attribuer la paternité d'un enfant / d'une œuvre à quelqu'un: to consider somebody to be the father of a child / the author of a work. / j'attribue sa réussite à son environnement: I attribute her success to her environment."/>
  </r>
  <r>
    <e v="#REF!"/>
    <s v="au bord de"/>
    <x v="3"/>
    <s v="vide"/>
    <x v="0"/>
    <s v="vide"/>
    <s v="بوه غ"/>
    <s v="*(en bordure de) at the edge of / at the borders of Se promener au bord de la mer: to walk at the seaside. / *(à la limite de) on the brink/verge of, close to au bord de larmes / de la dépression: on the verge of tears / a nervous breakdown."/>
  </r>
  <r>
    <e v="#REF!"/>
    <s v="au bout de"/>
    <x v="3"/>
    <s v="vide"/>
    <x v="0"/>
    <s v="vide"/>
    <s v="او بوه دو"/>
    <s v="(après) after Au bout de quelques minutes, la sonnette retentit et la répétition recommence: after some minutes, the bell rings out and the rehearsal starts again."/>
  </r>
  <r>
    <e v="#REF!"/>
    <s v="au bout du fil"/>
    <x v="3"/>
    <s v="vide"/>
    <x v="0"/>
    <s v="vide"/>
    <s v="أوو بو دو فيل"/>
    <s v="(familier) (un téléphone) on the phone, on the line"/>
  </r>
  <r>
    <e v="#REF!"/>
    <s v="au cas où"/>
    <x v="3"/>
    <s v="vide"/>
    <x v="0"/>
    <s v="vide"/>
    <s v="أوه كاه أووه"/>
    <s v="in case au cas où il ne viendrait pas: in case he doesn't come."/>
  </r>
  <r>
    <e v="#REF!"/>
    <s v="au choix"/>
    <x v="3"/>
    <s v="vide"/>
    <x v="0"/>
    <s v="vide"/>
    <s v="شواه"/>
    <s v="as you wish / prefer, to have a free choice between different things_x000a_Attendez d'être seul avec un seul garde puis au choix éteignez la lumière ou distrayez le avec une pièce puis récupérez la bande vidéo: wait to be alone with one guard then, as you wish, turn off the light or distract him with a coin then get back the video tape."/>
  </r>
  <r>
    <e v="#REF!"/>
    <s v="au cours de"/>
    <x v="3"/>
    <s v="vide"/>
    <x v="0"/>
    <s v="vide"/>
    <s v="أوه كوه غ دوه"/>
    <s v="during, during the course of au cours de notre dernier entretien: when we last spoke. / ça se décidera au cours des prochaines semaines: it will be decided in the weeks to come."/>
  </r>
  <r>
    <e v="#REF!"/>
    <s v="au cours du temps"/>
    <x v="3"/>
    <s v="vide"/>
    <x v="0"/>
    <s v="vide"/>
    <s v="أو كوغ دو توم"/>
    <s v="over time"/>
  </r>
  <r>
    <e v="#REF!"/>
    <s v="au détriment (m.) de"/>
    <x v="3"/>
    <s v="vide"/>
    <x v="0"/>
    <s v="vide"/>
    <s v="ديه تغى مون"/>
    <s v="at the cost of, at the detriment (harm or damage) of / au préjudice de : Faire sa fortune au détriment des autres."/>
  </r>
  <r>
    <e v="#REF!"/>
    <s v="au fil du temps"/>
    <x v="3"/>
    <s v="vide"/>
    <x v="0"/>
    <s v="vide"/>
    <s v="أو فيل دو توم"/>
    <s v="(au fur et à mesure de) as time goes by au fil des semaines: as the weeks go by, with the passing weeks. "/>
  </r>
  <r>
    <e v="#REF!"/>
    <s v="au fur et à mesure de"/>
    <x v="3"/>
    <s v="vide"/>
    <x v="0"/>
    <s v="vide"/>
    <s v="أوه فووغ إيه أه موه زووغ دوه"/>
    <s v="as  Au fur et à mesure de l'avance des travaux: as work proceeds. / Je vous les enverrai au fur et à mesure de leur disponibilité: I will send them to you as and when they are available."/>
  </r>
  <r>
    <e v="#REF!"/>
    <s v="au grand dam de quelqu'un"/>
    <x v="3"/>
    <s v="vide"/>
    <x v="0"/>
    <s v="vide"/>
    <s v="أوه جغان داه م دوه كلكان"/>
    <s v="[à son mécontentement] to the great displeasure of somebody /  مما أثار استياء بعض"/>
  </r>
  <r>
    <e v="#REF!"/>
    <s v="au hasard"/>
    <x v="3"/>
    <s v="vide"/>
    <x v="0"/>
    <s v="vide"/>
    <s v="أوازاغ"/>
    <s v="at random. Tirez une carte au hazard: pick any card (randomly)."/>
  </r>
  <r>
    <e v="#REF!"/>
    <s v="au mieux"/>
    <x v="3"/>
    <s v="vide"/>
    <x v="0"/>
    <s v="vide"/>
    <s v="أوه ميوه"/>
    <s v="at best au mieux de sa forme: on top form."/>
  </r>
  <r>
    <e v="#REF!"/>
    <s v="au moyen de"/>
    <x v="3"/>
    <s v="vide"/>
    <x v="0"/>
    <s v="vide"/>
    <s v="أوه مواه يان دوه"/>
    <s v="by means of, with"/>
  </r>
  <r>
    <e v="#REF!"/>
    <s v="au naturel"/>
    <x v="3"/>
    <s v="vide"/>
    <x v="9"/>
    <s v="vide"/>
    <s v="أوه ناه توه غيه ل"/>
    <s v="*(la cuisine) plain پليه ن: not decorated in any way; with nothing added ."/>
  </r>
  <r>
    <e v="#REF!"/>
    <s v="au niveau de"/>
    <x v="3"/>
    <s v="vide"/>
    <x v="0"/>
    <s v="vide"/>
    <s v="0"/>
    <s v="at the same level of En injectant de la boue au niveau de l'outil de forage."/>
  </r>
  <r>
    <e v="#REF!"/>
    <s v="au pied de"/>
    <x v="3"/>
    <s v="vide"/>
    <x v="0"/>
    <s v="vide"/>
    <s v="پ ييه"/>
    <s v="at the bottom of, at the foot of"/>
  </r>
  <r>
    <e v="#REF!"/>
    <s v="au point que"/>
    <x v="3"/>
    <s v="vide"/>
    <x v="0"/>
    <s v="vide"/>
    <s v="پواه ن"/>
    <s v="so much that, so….that il était très effrayé, au point qu'il a essayé de se sauver: he was so frightened that he tried to run away."/>
  </r>
  <r>
    <e v="#REF!"/>
    <s v="au préalable"/>
    <x v="3"/>
    <s v="vide"/>
    <x v="0"/>
    <s v="vide"/>
    <s v="أوه پغيه أه لابل"/>
    <s v="first, beforehand sans avertissement préalable: without prior notice. / faites un essai préalable sur un bout de tissu: test first / beforehand on a piece of cloth."/>
  </r>
  <r>
    <e v="#REF!"/>
    <s v="au regard de"/>
    <x v="3"/>
    <s v="vide"/>
    <x v="0"/>
    <s v="vide"/>
    <s v="أوه غوه جاغ دوه"/>
    <s v="*(aux termes de: under the terms of) in the eyes of mes papiers sont en règle au regard de la loi: my papers are in order from a legal point of view. / *(en comparison avec) in comparison with, compared to "/>
  </r>
  <r>
    <e v="#REF!"/>
    <s v="au saut du lit"/>
    <x v="3"/>
    <s v="vide"/>
    <x v="0"/>
    <s v="vide"/>
    <s v="أوه سوه دوو لى"/>
    <s v="(en se levant) upon getting up / (tôt) first thing in the morning Ayem adore dévoiler sa poitrine: et au saut du lit: Ayem adores uncover her breasts and upon getting up."/>
  </r>
  <r>
    <e v="#REF!"/>
    <s v="au sein de"/>
    <x v="3"/>
    <s v="vide"/>
    <x v="0"/>
    <s v="vide"/>
    <s v="أه ساه ن دوه"/>
    <s v="within Au sein de la famille: in the bosom/midst of the family."/>
  </r>
  <r>
    <e v="#REF!"/>
    <s v="au sens propre / figuré"/>
    <x v="3"/>
    <s v="vide"/>
    <x v="0"/>
    <s v="vide"/>
    <s v="أوه سوه نس پغوه پغ / فى جوه غيه"/>
    <s v="in the literal / figurative sense. Literal: The literal meaning of a word is its original, basic meaning, figurative:  (of words and phrases) used not with their basic meaning but with a more  imaginative  meaning."/>
  </r>
  <r>
    <e v="#REF!"/>
    <s v="au-delà de"/>
    <x v="3"/>
    <s v="vide"/>
    <x v="0"/>
    <s v="vide"/>
    <s v="أوه دلاه دوه"/>
    <s v="*&quot;dans l'éspace&quot; beyond, / *&quot;dans le temps&quot; after Au-delà de la frontière: on the other side of / beyond the border. Au-delà de 500 euro, vous êtes imposable (taxable أمپوه زاه بل): above 500 euros you must pay taxes./Ne va pas au-delà de 1 000 euro: don't spend more than 1 ,000 euros. /Réussir au-delà de ses espérances: to succeed beyond one's expectations. /Au-delà de ses forces / moyens: beyond one's strength/means."/>
  </r>
  <r>
    <e v="#REF!"/>
    <s v="auprès de"/>
    <x v="3"/>
    <s v="vide"/>
    <x v="0"/>
    <s v="vide"/>
    <s v="أوبغيه"/>
    <s v="*&quot;à côté de&quot; close to, near, by. / *&quot;en s'adressant à&quot;  faire une demande auprès d'un organisme: to apply to an organisation. / *From. La police a collecté des informations sur la victime auprès de ses amies."/>
  </r>
  <r>
    <e v="#REF!"/>
    <s v="aussi longtemps que"/>
    <x v="3"/>
    <s v="vide"/>
    <x v="0"/>
    <s v="vide"/>
    <s v="أوه سى لون توه م"/>
    <s v="as long as…  Aussi longtemps que tu veux: as long as you wish."/>
  </r>
  <r>
    <e v="#REF!"/>
    <s v="aussi sec"/>
    <x v="3"/>
    <s v="vide"/>
    <x v="0"/>
    <s v="vide"/>
    <s v="أوه سى سيه ك"/>
    <s v="(familier) right away = immediately"/>
  </r>
  <r>
    <e v="#REF!"/>
    <s v="aussi souvent que possible"/>
    <x v="3"/>
    <s v="vide"/>
    <x v="0"/>
    <s v="vide"/>
    <s v="أوه سى سوه ڨون كوه پوه سيبل"/>
    <s v="as often as possible"/>
  </r>
  <r>
    <e v="#REF!"/>
    <s v="autant que "/>
    <x v="3"/>
    <s v="vide"/>
    <x v="0"/>
    <s v="vide"/>
    <s v="أوطان"/>
    <s v="as far as. Autant que possible: as far as possible. / Autant que je sache: as far as I know."/>
  </r>
  <r>
    <e v="#REF!"/>
    <s v="autrement dit"/>
    <x v="3"/>
    <s v="vide"/>
    <x v="0"/>
    <s v="vide"/>
    <s v="أوه تغ موه ن دى"/>
    <s v="in other words Autrement dit, ne pas indiquer son âge ou ne pas mettre de date, c’est provoquer les questionnements!: in other words, not to indicate one's age or not to put a date, this to provoke the questioning."/>
  </r>
  <r>
    <e v="#REF!"/>
    <s v="aux abords de"/>
    <x v="3"/>
    <s v="vide"/>
    <x v="0"/>
    <s v="vide"/>
    <s v="أوز أه بوه غ دوه"/>
    <s v="aux abords de la ville : on the outskirts (:the areas that form the edge of a town or city ) of the town"/>
  </r>
  <r>
    <e v="#REF!"/>
    <s v="aux aguets"/>
    <x v="3"/>
    <s v="vide"/>
    <x v="0"/>
    <s v="vide"/>
    <s v="أوه ز أه جيه"/>
    <s v="être aux aguets: to be on watch / the lookout: to search for something or someone."/>
  </r>
  <r>
    <e v="#REF!"/>
    <s v="aux alentours de minuit"/>
    <x v="3"/>
    <s v="vide"/>
    <x v="0"/>
    <s v="vide"/>
    <s v="أه لون توه غ"/>
    <s v="sometime around midnight"/>
  </r>
  <r>
    <e v="#REF!"/>
    <s v="aux chiottes!"/>
    <x v="3"/>
    <s v="vide"/>
    <x v="0"/>
    <s v="vide"/>
    <s v="شيوه تت"/>
    <s v="(très familier) (tu dis des bêtises) (what a load of) bullshit!"/>
  </r>
  <r>
    <e v="#REF!"/>
    <s v="avec classe (f.)"/>
    <x v="3"/>
    <s v="vide"/>
    <x v="0"/>
    <s v="vide"/>
    <s v="كلاسس"/>
    <s v="smartly, with elegance_x000a_Pour ceux qui souhaitent terminer le jeu avec classe et subtilité, voici un plan détaillé des actions à effectuer afin d'atteindre pour chacun des niveaux du jeu le classement suprême en fin de partie «Maître-Assassin» et ainsi toucher la coquette somme qui l'accompagne, soit $ 150,000: for those who wish to finish the game with  elegance and subtlety, here is a detailed plan of actions to be carried out in order to attain for each level of the game the supreme ranking at the end of part &quot;Master Assassin&quot; and this way receive the large amount which accompanies it, that's to say $150,000."/>
  </r>
  <r>
    <e v="#REF!"/>
    <s v="avec modération (f.)"/>
    <x v="3"/>
    <s v="vide"/>
    <x v="0"/>
    <s v="vide"/>
    <s v="موه ديه غاه س يون"/>
    <s v="(boire, manger, utiliser) in moderation: the quality of doing something with reasonable limits."/>
  </r>
  <r>
    <e v="#REF!"/>
    <s v="avec précaution"/>
    <x v="3"/>
    <s v="vide"/>
    <x v="0"/>
    <s v="vide"/>
    <s v="پغيه كوه سيون"/>
    <s v="cautiously, warily"/>
  </r>
  <r>
    <e v="#REF!"/>
    <s v="avec sursis"/>
    <x v="3"/>
    <s v="vide"/>
    <x v="0"/>
    <s v="vide"/>
    <s v="اه ڨيه ك سوغ سى"/>
    <s v="suspended (for a sentence) مع وقف التنفيذ_x000a_Il est condamné à 5 ans de prison avec sursis: he has given a 5 year suspended sentence."/>
  </r>
  <r>
    <e v="#REF!"/>
    <s v="avoir / crever la dalle (familier)"/>
    <x v="3"/>
    <s v="3ème"/>
    <x v="0"/>
    <s v="vide"/>
    <s v="دالل"/>
    <s v="(faim) to be starving (very hungry)"/>
  </r>
  <r>
    <e v="#REF!"/>
    <s v="avoir / prendre le dessus"/>
    <x v="3"/>
    <s v="3ème"/>
    <x v="0"/>
    <s v="vide"/>
    <s v="دوه سووه"/>
    <s v="to have / to get the upper hand: If you have the upper hand, you have more power than anyone else and so have control ."/>
  </r>
  <r>
    <e v="#REF!"/>
    <s v="avoir bonne / mauvaise presse (f)"/>
    <x v="3"/>
    <s v="3ème"/>
    <x v="0"/>
    <s v="vide"/>
    <s v="أه ڨواغ بوه نن / موه ڨيه ز بغيه س"/>
    <s v="a. (sens propre) to have a good / bad press. / b. (sens figuré) to be well / badly thought of.  La masturbation n'a jamais eu bonne presse: the masturbation had never been well thought of."/>
  </r>
  <r>
    <e v="#REF!"/>
    <s v="avoir de / le sens de l'humour"/>
    <x v="3"/>
    <s v="3ème"/>
    <x v="0"/>
    <s v="vide"/>
    <s v="أه ڨواغ لو سونس دو ل ءوه مووغ"/>
    <s v="to have sense of humour"/>
  </r>
  <r>
    <e v="#REF!"/>
    <s v="Avoir de la gueule (très familier)"/>
    <x v="3"/>
    <s v="3ème"/>
    <x v="0"/>
    <s v="vide"/>
    <s v="جوه لل"/>
    <s v="(charme) attractiveness Il a de la gueule ce type: this guy is attractive"/>
  </r>
  <r>
    <e v="#REF!"/>
    <s v="avoir de la peine"/>
    <x v="3"/>
    <s v="3ème"/>
    <x v="0"/>
    <s v="vide"/>
    <s v="پنن"/>
    <s v="to be sad / upset ils avaient tous beaucoup de peine pour moi et Céleste m'a dit: &quot;On n'a que une mère&quot; : they all felt sad for me and Céleste said to me : &quot;one doesn't have except one mother&quot;"/>
  </r>
  <r>
    <e v="#REF!"/>
    <s v="Avoir la chair de poule (nf.)"/>
    <x v="3"/>
    <s v="3ème"/>
    <x v="0"/>
    <s v="vide"/>
    <s v="شيه غ دوه پوه لل"/>
    <s v="(avoir froid, avoir peur) to have goose pimples (small raised areas that appear on the skin because of cold, fear or excitement) Quelle horreur! Ça me donne / J'en ai la chair de poule! : how awful! It gives me goose pimples."/>
  </r>
  <r>
    <e v="#REF!"/>
    <s v="Avoir le nez fin"/>
    <x v="3"/>
    <s v="3ème"/>
    <x v="0"/>
    <s v="vide"/>
    <s v="فان"/>
    <s v="to have a sensitive nose (good sense of smell)  Vous avez le nez fin, Hunter, fit le docteur Winston en désignant un des coins de la pièce. Ce bocal, là-bas, était rempli de vinaigre: you have a sensitive nose, Hunter, said doctor Winston while pointing at one of the room corners. This jar, over there, was filled with vinegar."/>
  </r>
  <r>
    <e v="#REF!"/>
    <s v="avoir lieu"/>
    <x v="3"/>
    <s v="vide"/>
    <x v="0"/>
    <s v="vide"/>
    <s v="أه ڨواه غ ليوه"/>
    <s v="*(une entrevue: meeting, interview, un spectacle) to take place /*(un accident) to happen"/>
  </r>
  <r>
    <e v="#REF!"/>
    <s v="avoir mauvaise conscience"/>
    <x v="3"/>
    <s v="3ème"/>
    <x v="0"/>
    <s v="vide"/>
    <s v="موه ڨيه ز كون سياه نس"/>
    <s v="to have a guilty / bad conscience"/>
  </r>
  <r>
    <e v="#REF!"/>
    <s v="avoir peine à fair quelque chose"/>
    <x v="3"/>
    <s v="3ème"/>
    <x v="0"/>
    <s v="vide"/>
    <s v="پيه نن"/>
    <s v="to have difficulty in doing sth. J'ai peine à vous croire: I find it hard to believe you."/>
  </r>
  <r>
    <e v="#REF!"/>
    <s v="avoir quelqu'un dans sa manche"/>
    <x v="3"/>
    <s v="vide"/>
    <x v="0"/>
    <s v="vide"/>
    <s v="ماه نش"/>
    <s v="*(familier et figuré) to have somebody in one's pocket."/>
  </r>
  <r>
    <e v="#REF!"/>
    <s v="avoir recours à"/>
    <x v="3"/>
    <s v="3ème"/>
    <x v="0"/>
    <s v="vide"/>
    <s v="غو كووغ"/>
    <s v="&quot;moyen&quot; to resort to / &quot;personne&quot; to turn to"/>
  </r>
  <r>
    <e v="#REF!"/>
    <s v="ayant trait à "/>
    <x v="3"/>
    <s v="vide"/>
    <x v="0"/>
    <s v="vide"/>
    <s v="إى يان تغيه اه"/>
    <s v="regarding, concerning_x000a_Ne jamais faire figurer les informations ayant trait à l’état civil en fin de CV (pour ne pas faire porter l’attention sur son âge, par exemple): never to show the information concerning the marital status at the end of CV (to not turning the attention to one's age, as example)"/>
  </r>
  <r>
    <e v="#REF!"/>
    <s v="baisser les bras"/>
    <x v="3"/>
    <s v="1ère"/>
    <x v="0"/>
    <s v="vide"/>
    <s v="بيه سيه"/>
    <s v="(figuré) to throw in the towel / the sponge : to admit defeat."/>
  </r>
  <r>
    <e v="#REF!"/>
    <s v="bas / haut de gamme (un produit)"/>
    <x v="3"/>
    <s v="vide"/>
    <x v="0"/>
    <s v="vide"/>
    <s v=" باه د/ أود جاه مم"/>
    <s v="(Le commerce: trade كوه ميه غس)  Produits bas / haut de gamme: downmarket / upmarket products. Upmarket: describes goods and products that are of very high quality and intended to be bought by people who are quite rich, downmarket: cheap in quality and price. Un téléviseur (TV set تيه ليه ڨى زوه غ) haut de gamme: an upmarket / a top of the range TV."/>
  </r>
  <r>
    <e v="#REF!"/>
    <s v="battre la chamade (battu)"/>
    <x v="3"/>
    <s v="3ème"/>
    <x v="0"/>
    <s v="vide"/>
    <s v="شاه ماه د"/>
    <s v="to beat / pound wildly"/>
  </r>
  <r>
    <e v="#REF!"/>
    <s v="bien avant"/>
    <x v="3"/>
    <s v="vide"/>
    <x v="0"/>
    <s v="vide"/>
    <s v="0"/>
    <s v="well before"/>
  </r>
  <r>
    <e v="#REF!"/>
    <s v="bien entendu"/>
    <x v="3"/>
    <s v="vide"/>
    <x v="0"/>
    <s v="vide"/>
    <s v="بيان اون تون دوو"/>
    <s v="of course"/>
  </r>
  <r>
    <e v="#REF!"/>
    <s v="Bien que"/>
    <x v="3"/>
    <s v="vide"/>
    <x v="0"/>
    <s v="vide"/>
    <s v="بيان كوه"/>
    <s v="despite the fact that, although"/>
  </r>
  <r>
    <e v="#REF!"/>
    <s v="boire un coup (bu)"/>
    <x v="3"/>
    <s v="3ème"/>
    <x v="0"/>
    <s v="vide"/>
    <s v="كوو"/>
    <s v="(familier) to have a drink"/>
  </r>
  <r>
    <e v="#REF!"/>
    <s v="bon marché"/>
    <x v="3"/>
    <s v="vide"/>
    <x v="0"/>
    <s v="vide"/>
    <s v="بون ماه غ شيه"/>
    <s v="cheap, inexpensive"/>
  </r>
  <r>
    <e v="#REF!"/>
    <s v="bras dessus, bras dessous"/>
    <x v="3"/>
    <s v="vide"/>
    <x v="0"/>
    <s v="vide"/>
    <s v="بغاه د سووه بغاه د سووه"/>
    <s v="arm in arm"/>
  </r>
  <r>
    <e v="#REF!"/>
    <s v="c’est la même chose"/>
    <x v="3"/>
    <s v="vide"/>
    <x v="0"/>
    <s v="vide"/>
    <s v="0"/>
    <s v="its the same thing "/>
  </r>
  <r>
    <e v="#REF!"/>
    <s v="c’est très tendance d’avoir un téléphone portable  de nos jours"/>
    <x v="3"/>
    <s v="vide"/>
    <x v="0"/>
    <s v="vide"/>
    <s v="0"/>
    <s v="its fashionable to have a mobile phone nowadays"/>
  </r>
  <r>
    <e v="#REF!"/>
    <s v="ça crève les yeux"/>
    <x v="3"/>
    <s v="vide"/>
    <x v="0"/>
    <s v="vide"/>
    <s v="0"/>
    <s v="(Familier) a. (c'est évident = obvious) it's plain as the nose in your face, it sticks out a mile. b. (c'est visible ڨى زيبل: visible) It's staring you in the face, its plain for all to see."/>
  </r>
  <r>
    <e v="#REF!"/>
    <s v="ça m'est égal"/>
    <x v="3"/>
    <s v="vide"/>
    <x v="0"/>
    <s v="vide"/>
    <s v="صا مت إيه جال"/>
    <s v="I don't care one way or another = I don't mind either way = I am not bothered either way"/>
  </r>
  <r>
    <e v="#REF!"/>
    <s v="ça sent bon, tu ne trouves pas ?"/>
    <x v="3"/>
    <s v="vide"/>
    <x v="0"/>
    <s v="vide"/>
    <s v="0"/>
    <s v="it smells nice, isn't it?"/>
  </r>
  <r>
    <e v="#REF!"/>
    <s v="ça sent mauvais !"/>
    <x v="3"/>
    <s v="vide"/>
    <x v="0"/>
    <s v="vide"/>
    <s v="0"/>
    <s v="that smells bad"/>
  </r>
  <r>
    <e v="#REF!"/>
    <s v="casser la figure (familier) / la gueule (très familier) à quelqu'un"/>
    <x v="3"/>
    <s v="1ère"/>
    <x v="0"/>
    <s v="vide"/>
    <s v="كاسيه لاه فى جووغ / جووه لل"/>
    <s v="to smash somebody's face in"/>
  </r>
  <r>
    <e v="#REF!"/>
    <s v="causer à quelqu'un"/>
    <x v="3"/>
    <s v="1ère"/>
    <x v="0"/>
    <s v="vide"/>
    <s v="كوه زيه"/>
    <s v="(familier) (bavarder) to chat to somebody"/>
  </r>
  <r>
    <e v="#REF!"/>
    <s v="ce n'est pas la peine de faire quelque chose"/>
    <x v="3"/>
    <s v="vide"/>
    <x v="0"/>
    <s v="vide"/>
    <s v="0"/>
    <s v="there is no point in doing something."/>
  </r>
  <r>
    <e v="#REF!"/>
    <s v="certains, certaines"/>
    <x v="3"/>
    <s v="vide"/>
    <x v="0"/>
    <s v="vide"/>
    <s v="سيه غ تاه ن"/>
    <s v="(quelques) some, certain certaines fois: sometimes, on some occasions. / certains jours: sometimes, on some days. / je connais certaines personnes qui n'auraient pas hésité (wouldn't have thought twice): I can think of some / few people who wouldn't have thought twice about it."/>
  </r>
  <r>
    <e v="#REF!"/>
    <s v="c'est défendu"/>
    <x v="3"/>
    <s v="vide"/>
    <x v="0"/>
    <s v="vide"/>
    <s v="سيه ديه فون دووه"/>
    <s v="it is not allowed, it’s forbidden"/>
  </r>
  <r>
    <e v="#REF!"/>
    <s v="c'est le moment"/>
    <x v="3"/>
    <s v="vide"/>
    <x v="0"/>
    <s v="vide"/>
    <s v="موه مون"/>
    <s v="now is the time C'est le moment, attendez qu'il aille pisser, endormer-le avec le sédatif: now is the time, wait till he goes to pee,  put him to sleep with the sedative."/>
  </r>
  <r>
    <e v="#REF!"/>
    <s v="circonstances aggravantes / atténuantes"/>
    <x v="3"/>
    <s v="ance"/>
    <x v="0"/>
    <s v="vide"/>
    <s v="سيغ كونس تاه نس "/>
    <s v="*(le Droit) aggravating /extenuating circumstances. Aggravating: formal or legal  making something worse, such as a crime. Extenuating: extenuate: formal to cause a wrong act to be judged less seriously by giving reasons for it. "/>
  </r>
  <r>
    <e v="#REF!"/>
    <s v="comme si de rien n'était"/>
    <x v="3"/>
    <s v="vide"/>
    <x v="0"/>
    <s v="vide"/>
    <s v="0"/>
    <s v="as if nothing had happened"/>
  </r>
  <r>
    <e v="#REF!"/>
    <s v="comment ça marche ?"/>
    <x v="3"/>
    <s v="vide"/>
    <x v="0"/>
    <s v="vide"/>
    <s v="0"/>
    <s v="how does it work ? "/>
  </r>
  <r>
    <e v="#REF!"/>
    <s v="comment ça se fait?"/>
    <x v="3"/>
    <s v="vide"/>
    <x v="0"/>
    <s v="vide"/>
    <s v="كومون ساه سوه فيه"/>
    <s v="How come?"/>
  </r>
  <r>
    <e v="#REF!"/>
    <s v="comment vous appelez vous?"/>
    <x v="3"/>
    <s v="vide"/>
    <x v="0"/>
    <s v="vide"/>
    <s v="0"/>
    <s v="what is your name?"/>
  </r>
  <r>
    <e v="#REF!"/>
    <s v="comparable à"/>
    <x v="3"/>
    <s v="vide"/>
    <x v="0"/>
    <s v="vide"/>
    <s v="كومپاه غاه بل"/>
    <s v="similar to une fonction comparable à celle de comptable: a post similar to that of an accountant."/>
  </r>
  <r>
    <e v="#REF!"/>
    <s v="compatible avec"/>
    <x v="3"/>
    <s v="vide"/>
    <x v="6"/>
    <s v="vide"/>
    <s v="كوم پاه تيبل"/>
    <s v="*(généralement, la chimie, la technologie) compatible with_x000a_Cela n'est pas compatible avec mon emploi du temps: this won't fit into my schedule._x000a_La pression d’éclatement doit être compatible en surface avec la pression de service des BOP et au sabot avec la pression de fracturation."/>
  </r>
  <r>
    <e v="#REF!"/>
    <s v="compte tenu de"/>
    <x v="3"/>
    <s v="vide"/>
    <x v="0"/>
    <s v="vide"/>
    <s v="كوه مت توه نوه"/>
    <s v="in view / in the light of / considering"/>
  </r>
  <r>
    <e v="#REF!"/>
    <s v="condamner à huit ans de prison"/>
    <x v="3"/>
    <s v="1ère"/>
    <x v="4"/>
    <s v="vide"/>
    <s v="كوندا نيه"/>
    <s v="(accusé) to be sentenced to eight years of imprisonment"/>
  </r>
  <r>
    <e v="#REF!"/>
    <s v="condamner quelqu'un pour avoir fait / d'avoir fait quelque chose"/>
    <x v="3"/>
    <s v="1ère"/>
    <x v="0"/>
    <s v="vide"/>
    <s v="كونداه نيه"/>
    <s v="to blame somebody for having done something"/>
  </r>
  <r>
    <e v="#REF!"/>
    <s v="conformément à"/>
    <x v="3"/>
    <s v="vide"/>
    <x v="0"/>
    <s v="vide"/>
    <s v="كون فوغ ميه مون أه"/>
    <s v="in accordance with, according to Résoudre le puzzle des associations conformément à celui relevé sur les colonnes: maison et jarre, fourche et fleur, oiseau et tête, poisson et main: solve the association puzzle in accordance with what is sketched on the pillars: house and earthenware vase, pitchfork and flower, bird and head, fish and hand."/>
  </r>
  <r>
    <e v="#REF!"/>
    <s v="consécutif, ive à"/>
    <x v="3"/>
    <s v="vide"/>
    <x v="0"/>
    <s v="vide"/>
    <s v="كونسيه كووتيف"/>
    <s v="a result of, following upon l'infarctus est souvent consécutif au surmenage: heart attacks are often the result of stress."/>
  </r>
  <r>
    <e v="#REF!"/>
    <s v="convertir quelqu'un à"/>
    <x v="3"/>
    <s v="2ème"/>
    <x v="0"/>
    <s v="vide"/>
    <s v="كون ڨيه غ تيغ"/>
    <s v="*(convaincre) (religion) to convert somebody to_x000a_*(opinion, mouvement) to win somebody over / to convert somebody to"/>
  </r>
  <r>
    <e v="#REF!"/>
    <s v="couci-couça"/>
    <x v="3"/>
    <s v="vide"/>
    <x v="0"/>
    <s v="vide"/>
    <s v="كوسى كوسا"/>
    <s v="&quot;familier&quot; so-so"/>
  </r>
  <r>
    <e v="#REF!"/>
    <s v="coup de gueule"/>
    <x v="3"/>
    <s v="vide"/>
    <x v="0"/>
    <s v="vide"/>
    <s v="جوه لل"/>
    <s v="*Dispute entre plusieurs personnes [Familier]. / *Expression d'un mécontentement émise par une seule personne [Familier]. Synonyme protestation (complaining about sth.)"/>
  </r>
  <r>
    <e v="#REF!"/>
    <s v="Coup de pouce (nm)"/>
    <x v="3"/>
    <s v="vide"/>
    <x v="0"/>
    <s v="vide"/>
    <s v="كوه د پوه سس"/>
    <s v="a bit of help واسطة فى الشغل donner un coup de pouce à quelqu'un: to pull (a few) strings for somebody / donner un coup de pouce à quelque chose: to give something a bit of a boost"/>
  </r>
  <r>
    <e v="#REF!"/>
    <s v="cracher ou lâcher le morceau"/>
    <x v="3"/>
    <s v="1ère"/>
    <x v="0"/>
    <s v="vide"/>
    <s v="كغاه شيه"/>
    <s v="(familier) to spill the beans: to tell people secret information , to come clean: to tell the truth about something that you have been keeping secret "/>
  </r>
  <r>
    <e v="#REF!"/>
    <s v="crever le plafond"/>
    <x v="3"/>
    <s v="1ère"/>
    <x v="0"/>
    <s v="vide"/>
    <s v="كغوڨيه لو پلافون"/>
    <s v="to go through the roof, to break all records Les prix de pétrole crèvent le plafond: oil prices are going through the roof / breaking all records."/>
  </r>
  <r>
    <e v="#REF!"/>
    <s v="cul sec! (familier)"/>
    <x v="3"/>
    <s v="vide"/>
    <x v="0"/>
    <s v="vide"/>
    <s v="كووه سيه ك"/>
    <s v="bottoms up! : sometimes said by people in a friendly way just before drinking an alcoholic drink together"/>
  </r>
  <r>
    <e v="#REF!"/>
    <s v="d’après"/>
    <x v="3"/>
    <s v="vide"/>
    <x v="0"/>
    <s v="vide"/>
    <s v="داه پغيه"/>
    <s v="according to"/>
  </r>
  <r>
    <e v="#REF!"/>
    <s v="d’autant"/>
    <x v="3"/>
    <s v="vide"/>
    <x v="0"/>
    <s v="vide"/>
    <s v="دوه تان"/>
    <s v="accordingly / dans la même proportion._x000a_si le coût de la vie augmente de 2 %, les salaires seront augmentés d'autant: if the cost of living goes up by 2%, salaries will be raised accordingly."/>
  </r>
  <r>
    <e v="#REF!"/>
    <s v="d’autant plus que"/>
    <x v="3"/>
    <s v="vide"/>
    <x v="0"/>
    <s v="vide"/>
    <s v="دوه تان پلوه كوه"/>
    <s v="especially as il vous écoutera d'autant plus qu'il vous connaît: he'll listen to you, especially as / particularly as he knows you."/>
  </r>
  <r>
    <e v="#REF!"/>
    <s v="d’où"/>
    <x v="3"/>
    <s v="vide"/>
    <x v="0"/>
    <s v="vide"/>
    <s v="دوه"/>
    <s v="which leads / D'où quelque chose, introduit une conséquence : Il y avait des encombrements (traffic jam), d'où mon retard."/>
  </r>
  <r>
    <e v="#REF!"/>
    <s v="d'ailleurs"/>
    <x v="3"/>
    <s v="vide"/>
    <x v="0"/>
    <s v="vide"/>
    <s v="داه يووه غ"/>
    <s v="&quot; de toute façon&quot; besides, anyway. D'ailleurs je sais bien que tu n'en veux pas: besides, I know quite well that you don't want anyway. / &quot;de plus&quot; what's more. Je n'en sais rien et d'ailleurs je ne tiens pas à le savoir: I don't know anything about it and what's more I dont want to know."/>
  </r>
  <r>
    <e v="#REF!"/>
    <s v="dans la mesure du possible"/>
    <x v="3"/>
    <s v="vide"/>
    <x v="0"/>
    <s v="vide"/>
    <s v="دان لاه موه زووغ دووه پوه سيبل"/>
    <s v="as far as possible"/>
  </r>
  <r>
    <e v="#REF!"/>
    <s v="dans la mesure où"/>
    <x v="3"/>
    <s v="vide"/>
    <x v="0"/>
    <s v="vide"/>
    <s v="مووه زوه غ"/>
    <s v="insofar as = to the degree that, inasmuch as_x000a_Dans la mesure où cela peut lui être agréable: insofar as / inasmuch as he might enjoy it._x000a_Le tube guide: en particulier, sa résistance à l’éclatement est négligeable dans la mesure où un puits ne peut pas être fermé avant la pose d’une colonne de surface."/>
  </r>
  <r>
    <e v="#REF!"/>
    <s v="dans la profession"/>
    <x v="3"/>
    <s v="vide"/>
    <x v="0"/>
    <s v="vide"/>
    <s v="0"/>
    <s v="in the industry"/>
  </r>
  <r>
    <e v="#REF!"/>
    <s v="dans le cadre de"/>
    <x v="3"/>
    <s v="vide"/>
    <x v="0"/>
    <s v="vide"/>
    <s v="دان لوه كادغ دوه"/>
    <s v="within the scope of / framework of dans le cadre de mes fonctions: as part of my job."/>
  </r>
  <r>
    <e v="#REF!"/>
    <s v="dans le souci de"/>
    <x v="3"/>
    <s v="vide"/>
    <x v="0"/>
    <s v="vide"/>
    <s v="دان لوه سوه سى دوه"/>
    <s v="in order to Je l'ai fait dans le souci de t'aider: I was only trying to help you when I did it."/>
  </r>
  <r>
    <e v="#REF!"/>
    <s v="dans l'enceinte de"/>
    <x v="3"/>
    <s v="vide"/>
    <x v="0"/>
    <s v="vide"/>
    <s v="دون لون ساه نت دوه"/>
    <s v="*within the boundary of. Dans l'enceinte du parc: within / inside the park."/>
  </r>
  <r>
    <e v="#REF!"/>
    <s v="dans l'espoir de"/>
    <x v="3"/>
    <s v="vide"/>
    <x v="0"/>
    <s v="vide"/>
    <s v="أسبواغ"/>
    <s v="in the hope of"/>
  </r>
  <r>
    <e v="#REF!"/>
    <s v="dans l'immédiat"/>
    <x v="3"/>
    <s v="vide"/>
    <x v="0"/>
    <s v="vide"/>
    <s v="إى ميه د ياه"/>
    <s v="for the time being, for now, for the moment nous n'effectuerons pas de changement dans l'immédiat: we will not introduce any changs for the time being."/>
  </r>
  <r>
    <e v="#REF!"/>
    <s v="dans son ensemble"/>
    <x v="3"/>
    <s v="vide"/>
    <x v="0"/>
    <s v="vide"/>
    <s v="أون سوه مبل"/>
    <s v="(totalité) as a whole"/>
  </r>
  <r>
    <e v="#REF!"/>
    <s v="d'arrache-pied"/>
    <x v="3"/>
    <s v="vide"/>
    <x v="0"/>
    <s v="vide"/>
    <s v="اه غاه ش پي يه"/>
    <s v="(travailler) relentlessly (continuing in a severe or extreme way ), sans répit"/>
  </r>
  <r>
    <e v="#REF!"/>
    <s v="d'autant"/>
    <x v="3"/>
    <s v="vide"/>
    <x v="0"/>
    <s v="vide"/>
    <s v="دوه تان"/>
    <s v="*accordingly / *by the same amount"/>
  </r>
  <r>
    <e v="#REF!"/>
    <s v="d'autant que"/>
    <x v="3"/>
    <s v="vide"/>
    <x v="0"/>
    <s v="vide"/>
    <s v="أوه طان"/>
    <s v="especially as, particularly as c'est une bonne affaire, d'autant que le crédit est très avantageux: it’s a good deal especially as the terms of the credit are so advantageous."/>
  </r>
  <r>
    <e v="#REF!"/>
    <s v="d'autres poissons dont je ne connais pas _x000a_les noms …"/>
    <x v="3"/>
    <s v="vide"/>
    <x v="0"/>
    <s v="vide"/>
    <s v="0"/>
    <s v="other fish which I don’t know their names…"/>
  </r>
  <r>
    <e v="#REF!"/>
    <s v="de base"/>
    <x v="3"/>
    <s v="vide"/>
    <x v="0"/>
    <s v="vide"/>
    <s v="دوه باه ز"/>
    <s v="(fondamental) fundamental , basic"/>
  </r>
  <r>
    <e v="#REF!"/>
    <s v="de bonne heure"/>
    <x v="3"/>
    <s v="vide"/>
    <x v="0"/>
    <s v="vide"/>
    <s v="دوه بون أوه غ"/>
    <s v="(tôt) early"/>
  </r>
  <r>
    <e v="#REF!"/>
    <s v="de bouche à oreille"/>
    <x v="3"/>
    <s v="vide"/>
    <x v="0"/>
    <s v="vide"/>
    <s v="دوه بوه شش أه أوه غيه يى"/>
    <s v="confidentially"/>
  </r>
  <r>
    <e v="#REF!"/>
    <s v="de bout en bout"/>
    <x v="3"/>
    <s v="vide"/>
    <x v="0"/>
    <s v="vide"/>
    <s v="دوه بوه ت أون بوه"/>
    <s v="*(lire) from cover to cover tu as raison de bout en bout: you're completely / totally right./ elle a mené la course de bout en bout: she led the race from start to finish."/>
  </r>
  <r>
    <e v="#REF!"/>
    <s v="de ce fait"/>
    <x v="3"/>
    <s v="vide"/>
    <x v="0"/>
    <s v="vide"/>
    <s v="0"/>
    <s v="thereby: as a result."/>
  </r>
  <r>
    <e v="#REF!"/>
    <s v="de fait"/>
    <x v="3"/>
    <s v="vide"/>
    <x v="0"/>
    <s v="vide"/>
    <s v="دوه فيه ت"/>
    <s v="en fait = in fact, actually, as a matter of fact en fait, il n'est pas mon père: in fact he is not my father."/>
  </r>
  <r>
    <e v="#REF!"/>
    <s v="de long en large"/>
    <x v="3"/>
    <s v="vide"/>
    <x v="0"/>
    <s v="vide"/>
    <s v="دوه لون اون لاغج"/>
    <s v="back and forth  رايح جاى Une fois arriver devant la porte qui mène au couloir attendez que le garde qui patrouille de long en large vous tourne bien le dos pour la franchir: once arriving in front of the door which leads to the corridor wait the guard who patrols back and forth to turn you his back in order to pass through it (the door)."/>
  </r>
  <r>
    <e v="#REF!"/>
    <s v="de l'ordre de"/>
    <x v="3"/>
    <s v="vide"/>
    <x v="0"/>
    <s v="vide"/>
    <s v="دول أوغدغ دوه"/>
    <s v="in the region / the order of"/>
  </r>
  <r>
    <e v="#REF!"/>
    <s v="de même"/>
    <x v="3"/>
    <s v="vide"/>
    <x v="0"/>
    <s v="vide"/>
    <s v="دوه ميه م"/>
    <s v="faire de même: to do likewise, to do the same./ Il est parti avant la fin, moi de même: he left before the end, and so did I. / il en va de même pour vous: the same is true for you."/>
  </r>
  <r>
    <e v="#REF!"/>
    <s v="de nos jours"/>
    <x v="3"/>
    <s v="vide"/>
    <x v="0"/>
    <s v="vide"/>
    <s v="0"/>
    <s v="nowadays"/>
  </r>
  <r>
    <e v="#REF!"/>
    <s v="de nouveau = à nouveau"/>
    <x v="3"/>
    <s v="vide"/>
    <x v="0"/>
    <s v="vide"/>
    <s v="نوو ڨوه"/>
    <s v="again, once again, once more_x000a_Tournez de nouveau à droite et prenez la porte de gauche qui est ouverte, à l'intérieur localisez le costume de thérapeute et mettez-le: turn again to the right and take the door on the left that is opened, inside locate the therapist custome and put it on."/>
  </r>
  <r>
    <e v="#REF!"/>
    <s v="de plus en plus"/>
    <x v="3"/>
    <s v="vide"/>
    <x v="0"/>
    <s v="vide"/>
    <s v="دوه پلوه ز أون پلوس"/>
    <s v="*more and more, increasingly de plus en plus souvent: more and more often. / de plus en plus dangereux: more and more, increasingly dangerous. / le ciel devenait de plus en plus sombre: the sky was growing darker and darker."/>
  </r>
  <r>
    <e v="#REF!"/>
    <s v="de pointe"/>
    <x v="3"/>
    <s v="vide"/>
    <x v="0"/>
    <s v="vide"/>
    <s v="پواه نت"/>
    <s v="(puissance, période) peak / (un secteur, industrie) key, leading_x000a_une technologie de pointe: cutting-edge technology"/>
  </r>
  <r>
    <e v="#REF!"/>
    <s v="de proche en proche"/>
    <x v="3"/>
    <s v="vide"/>
    <x v="0"/>
    <s v="vide"/>
    <s v="دوه پغوش أون پغوش"/>
    <s v="(petit à petit) gradually, step by step"/>
  </r>
  <r>
    <e v="#REF!"/>
    <s v="de renom"/>
    <x v="3"/>
    <s v="vide"/>
    <x v="0"/>
    <s v="vide"/>
    <s v="دوه غوه نوه"/>
    <s v="famous, renowned Un musicien de grand renom: a famous / renowned musician."/>
  </r>
  <r>
    <e v="#REF!"/>
    <s v="de second ordre"/>
    <x v="3"/>
    <s v="vide"/>
    <x v="0"/>
    <s v="vide"/>
    <s v="دوه سوه جون دوغدغ"/>
    <s v="of secondary importance"/>
  </r>
  <r>
    <e v="#REF!"/>
    <s v="de second plan"/>
    <x v="3"/>
    <s v="vide"/>
    <x v="0"/>
    <s v="vide"/>
    <s v="دوه سوه جوه ند پلان"/>
    <s v="*(question) of secondary importance / à une place secondaire_x000a_*(artiste, personnalité) second-rate"/>
  </r>
  <r>
    <e v="#REF!"/>
    <s v="de secours"/>
    <x v="3"/>
    <s v="vide"/>
    <x v="0"/>
    <s v="vide"/>
    <s v="سوه كووغ"/>
    <s v="(équipement, porte, sortie)  emergency un bateau de secours: emergency boat"/>
  </r>
  <r>
    <e v="#REF!"/>
    <s v="de suite"/>
    <x v="3"/>
    <s v="vide"/>
    <x v="0"/>
    <s v="vide"/>
    <s v="vide"/>
    <s v="*(immédiatement) straightaway, right away / *(à la file: in a row) in a row, one after the other, in succession on n'a pas eu d'électricité pendant cinq jours de suite: we didn't have any electricity for 5 days in a row."/>
  </r>
  <r>
    <e v="#REF!"/>
    <s v="de synthèse (une drogue)"/>
    <x v="3"/>
    <s v="vide"/>
    <x v="0"/>
    <s v="vide"/>
    <s v="دوه سان تيه ز"/>
    <s v="*(non analytique أه ناه لى تيك: analytic, analytical)  Avoir l'esprit de synthèse: to have a systematic mind. Systematic: using a fixed and organized plan._x000a_*(une fibre فيبغ: fibre, une parole: speech, une drogue) synthetic سيه ن ثيه تيه ك:  describes products that are made from artificial substances, often copying a natural product ."/>
  </r>
  <r>
    <e v="#REF!"/>
    <s v="de temps à autre = de temps en temps"/>
    <x v="3"/>
    <s v="vide"/>
    <x v="0"/>
    <s v="vide"/>
    <s v="دو تومز اه اوتغ"/>
    <s v="from time to time, every now and then"/>
  </r>
  <r>
    <e v="#REF!"/>
    <s v="de toute évidence"/>
    <x v="3"/>
    <s v="vide"/>
    <x v="0"/>
    <s v="vide"/>
    <s v="أيه ڨى دانس"/>
    <s v="quite obviously, evidently. De toute évidence, elle était inhabitée depuis très long temps: Evidently, it was unoccupied since a very long time."/>
  </r>
  <r>
    <e v="#REF!"/>
    <s v="de toute façon"/>
    <x v="3"/>
    <s v="vide"/>
    <x v="0"/>
    <s v="vide"/>
    <s v="دو توت فاسون"/>
    <s v="anyway, in any case"/>
  </r>
  <r>
    <e v="#REF!"/>
    <s v="dénué, e de"/>
    <x v="3"/>
    <s v="vide"/>
    <x v="0"/>
    <s v="vide"/>
    <s v="ديه نووه ويه دوه"/>
    <s v="lacking in, devoid of: to  lack  or be without something that is necessary or usual."/>
  </r>
  <r>
    <e v="#REF!"/>
    <s v="dépourvu, e de"/>
    <x v="3"/>
    <s v="vide"/>
    <x v="0"/>
    <s v="vide"/>
    <s v="ديه پوه غ ڨوه دوه"/>
    <s v="*(manquant) devoid of: to  lack  or be without something that is necessary or usual , lacking in c'est dépourvu de tout intérêt: it holds no interest at all. / sa remarque n'était pas entièrement déporvue de bon sens: his remark was not entirely devoid of common sense."/>
  </r>
  <r>
    <e v="#REF!"/>
    <s v="depuis lors"/>
    <x v="3"/>
    <s v="vide"/>
    <x v="0"/>
    <s v="vide"/>
    <s v="دوه پويى لوه غ"/>
    <s v="since then_x000a_il n'est pas retourné au village depuis lors he hasn't been back to the village since then"/>
  </r>
  <r>
    <e v="#REF!"/>
    <s v="Depuis peu"/>
    <x v="3"/>
    <s v="vide"/>
    <x v="0"/>
    <s v="vide"/>
    <s v="دوه پويى پوه"/>
    <s v="recenlty, not long ago_x000a_La piscine n'est ouverte que depuis peu: the pool opened only recently."/>
  </r>
  <r>
    <e v="#REF!"/>
    <s v="dès lors"/>
    <x v="3"/>
    <s v="vide"/>
    <x v="0"/>
    <s v="vide"/>
    <s v="ديه لوغ"/>
    <s v="&quot;à partir de là&quot; from then on, since then. _x000a_Il a quitté la ville; dès lors, on n'a plus entendu parler de lui: he left the town and he has never been heard of since. "/>
  </r>
  <r>
    <e v="#REF!"/>
    <s v="dès que"/>
    <x v="3"/>
    <s v="vide"/>
    <x v="0"/>
    <s v="vide"/>
    <s v="ديه كوو"/>
    <s v="as soon as_x000a_Dès que le garde qui est dans la pièce se retire, poussez votre cible par-dessus le balcon: as soon as the guard who is inside the room leaves, push your target over the balcony."/>
  </r>
  <r>
    <e v="#REF!"/>
    <s v="des tonnes (nf)"/>
    <x v="3"/>
    <s v="vide"/>
    <x v="0"/>
    <s v="vide"/>
    <s v="ديه توه نن"/>
    <s v="(familier) (beaucoup) tons, heaps, loads_x000a_j'ai des tonnes des choses à vous raconter: I have loads of things to tell you."/>
  </r>
  <r>
    <e v="#REF!"/>
    <s v="destiner qch à …."/>
    <x v="3"/>
    <s v="1ère"/>
    <x v="0"/>
    <s v="vide"/>
    <s v="ديه ستي نيه"/>
    <s v="to intend to use sth. for...._x000a_Celle-ci sera destinée à tuer le patient vêtu d'une robe de chambre rose et qui a dissimulé une bouteille d'alcool dans le globe terrestre: this one will be intended to kill the patient dressed in bathrobe and who hid the booze inside the globe."/>
  </r>
  <r>
    <e v="#REF!"/>
    <s v="destiner qch à qqn"/>
    <x v="3"/>
    <s v="1ère"/>
    <x v="0"/>
    <s v="vide"/>
    <s v="ديه ستى نيه"/>
    <s v="(adresser) to intend sth for sb_x000a_Sur une petite table de la chambre à coucher vous trouverez un téléphone portable destiné à Tariq. Appelez le Cheick Al Khalifa. Comme il capte très mal à l'intérieur du casino, il va sortir afin de pouvoir téléphoner: on a small table of the bedroom you will find a mobile phone for Tareq. Call the Cheick Al Khalifa. As he receives very bad inside casino, he is going to go outside to be able to make the phone call."/>
  </r>
  <r>
    <e v="#REF!"/>
    <s v="détenteur, trice de"/>
    <x v="3"/>
    <s v="vide"/>
    <x v="0"/>
    <s v="vide"/>
    <s v="ديه تون تووه غ"/>
    <s v="holder of.. / having Des spécialistes détenteurs des compétences particulières."/>
  </r>
  <r>
    <e v="#REF!"/>
    <s v="devoir quelque chose à quelqu'un (dû)"/>
    <x v="3"/>
    <s v="3ème"/>
    <x v="0"/>
    <s v="vide"/>
    <s v="0"/>
    <s v="to owe somebody something"/>
  </r>
  <r>
    <e v="#REF!"/>
    <s v="d'ici une heure, d'ici demain…"/>
    <x v="3"/>
    <s v="vide"/>
    <x v="0"/>
    <s v="vide"/>
    <s v="إى سى"/>
    <s v="one hour from now, from now till tomorrow…."/>
  </r>
  <r>
    <e v="#REF!"/>
    <s v="d'ici-bas"/>
    <x v="3"/>
    <s v="vide"/>
    <x v="0"/>
    <s v="vide"/>
    <s v="دي سى باه"/>
    <s v="in this life / world"/>
  </r>
  <r>
    <e v="#REF!"/>
    <s v="digne de"/>
    <x v="3"/>
    <s v="vide"/>
    <x v="0"/>
    <s v="vide"/>
    <s v="دين يى"/>
    <s v="(qui mérite) worthy or deserving of digne de confiance: trustworthy / digne de foi: credible_x000a_Je n'ai pas eu de vacances digne de ce nom depuis l'éternité: I didn't have a real vacation since a long time."/>
  </r>
  <r>
    <e v="#REF!"/>
    <s v="dispensés aux"/>
    <x v="3"/>
    <s v="vide"/>
    <x v="0"/>
    <s v="vide"/>
    <s v="ديس پوه نسيه"/>
    <s v="(donné à) given to, provided to"/>
  </r>
  <r>
    <e v="#REF!"/>
    <s v="dissuader quelqu'un de faire quelque chose"/>
    <x v="3"/>
    <s v="1ère"/>
    <x v="0"/>
    <s v="vide"/>
    <s v="ديس واه ديه"/>
    <s v="to dissuade somebody from doing something. Dissuade: to persuade someone not to do something."/>
  </r>
  <r>
    <e v="#REF!"/>
    <s v="dommage"/>
    <x v="3"/>
    <s v="vide"/>
    <x v="0"/>
    <s v="vide"/>
    <s v="دوه ماه چ"/>
    <s v="*(une expression d'un regret) (c'est) dommage! : what a shame / pity! / C'est vraiment dommage de devoir abattre ce chêne: it's a real shame to have to cut down this oak. Oak: a large tree that is common especially in northern countries, or the hard wood of this tree._x000a_dommage que tu n'aies pas pu venir! : what a pity / shame you couldn't come!"/>
  </r>
  <r>
    <e v="#REF!"/>
    <s v="donner lieu à"/>
    <x v="3"/>
    <s v="1ère"/>
    <x v="0"/>
    <s v="vide"/>
    <s v="0"/>
    <s v="*(entraîner) to cause, to give rise to Donner lieu à désagréments: to cause, to give rise to trouble. / sa mort a donné lieu à une enquête: his death prompted an investigation."/>
  </r>
  <r>
    <e v="#REF!"/>
    <s v="dormir d'un sommeil de plomb (dormi)"/>
    <x v="3"/>
    <s v="3ème"/>
    <x v="0"/>
    <s v="vide"/>
    <s v="سوه ميه يى دوه پلوه "/>
    <s v="dormir d'un sommeil de plomb: a. (d'habitude) to be heavy sleeper, to sleep like a log. / b. (ponctuellement: punctual: arriving, doing something or happening at the expected, correct time; not late) to be sleeping like a log / fast asleep."/>
  </r>
  <r>
    <e v="#REF!"/>
    <s v="doter quelque chose de"/>
    <x v="3"/>
    <s v="1ère"/>
    <x v="0"/>
    <s v="vide"/>
    <s v="دوه تيه"/>
    <s v="(équiper) to provide / equip sth. With"/>
  </r>
  <r>
    <e v="#REF!"/>
    <s v="dû au / à la / à l'"/>
    <x v="3"/>
    <s v="vide"/>
    <x v="0"/>
    <s v="vide"/>
    <s v="دووه أه لاه"/>
    <s v="due to, attributed to_x000a_Avez-vous déjà eu les lèvres engourdies ou endolories au cours d’une session de vélo ? Cela est dû à la manière dont vous êtes assise sur le siège de votre vélo."/>
  </r>
  <r>
    <e v="#REF!"/>
    <s v="du coup"/>
    <x v="3"/>
    <s v="vide"/>
    <x v="0"/>
    <s v="vide"/>
    <s v="دوه كوه"/>
    <s v="so, as a result. Elle ne pouvait pas venir, du coup j'ai reporté le dîner: she couldn't come as a result I put the dinner off / I postponed the dinner."/>
  </r>
  <r>
    <e v="#REF!"/>
    <s v="du fait de"/>
    <x v="3"/>
    <s v="vide"/>
    <x v="0"/>
    <s v="vide"/>
    <s v="دووه فيه ت دوه"/>
    <s v="because of, due to"/>
  </r>
  <r>
    <e v="#REF!"/>
    <s v="du moment que"/>
    <x v="3"/>
    <s v="vide"/>
    <x v="0"/>
    <s v="vide"/>
    <s v="موه مون "/>
    <s v="(puisque) as long as, since"/>
  </r>
  <r>
    <e v="#REF!"/>
    <s v="d'une part…..d'autre part"/>
    <x v="3"/>
    <s v="vide"/>
    <x v="0"/>
    <s v="vide"/>
    <s v="0"/>
    <s v="on the one hand…...on the other hand"/>
  </r>
  <r>
    <e v="#REF!"/>
    <s v="écoper de … ans de prison"/>
    <x v="3"/>
    <s v="1ère"/>
    <x v="0"/>
    <s v="vide"/>
    <s v="أيه كوه پيه"/>
    <s v="to get … years in prison"/>
  </r>
  <r>
    <e v="#REF!"/>
    <s v="eh bien"/>
    <x v="3"/>
    <s v="vide"/>
    <x v="0"/>
    <s v="vide"/>
    <s v="إيه بيان"/>
    <s v="&quot;au début d'une histoire&quot; well, right "/>
  </r>
  <r>
    <e v="#REF!"/>
    <s v="elle a perdu les eaux"/>
    <x v="3"/>
    <s v="vide"/>
    <x v="0"/>
    <s v="vide"/>
    <s v="أيه ل أه پيه غ دوه ليه ز أوه"/>
    <s v="(médecine) her waters broke, waters: the liquid that surrounds a baby inside a pregnant woman's  womb. At 3 a.m. her waters broke, and the baby was born soon after. "/>
  </r>
  <r>
    <e v="#REF!"/>
    <s v="Elle était enceinte…"/>
    <x v="3"/>
    <s v="vide"/>
    <x v="0"/>
    <s v="vide"/>
    <s v="أون سااه نت"/>
    <s v="she was pregnant…"/>
  </r>
  <r>
    <e v="#REF!"/>
    <s v="elle-même"/>
    <x v="3"/>
    <s v="vide"/>
    <x v="0"/>
    <s v="vide"/>
    <s v="أه لل ميه م"/>
    <s v="(une chose) itself"/>
  </r>
  <r>
    <e v="#REF!"/>
    <s v="en apparence"/>
    <x v="3"/>
    <s v="vide"/>
    <x v="0"/>
    <s v="vide"/>
    <s v="أون أباغونس"/>
    <s v="apparently. En apparence il travaille, mais comment le savoir vraiment? Apparently he works, but how can one be sure?"/>
  </r>
  <r>
    <e v="#REF!"/>
    <s v="en avoir ras le bol / ras le cul de quelque chose!"/>
    <x v="3"/>
    <s v="vide"/>
    <x v="0"/>
    <s v="vide"/>
    <s v="غاه لوه بوه لل"/>
    <s v="(familier) to be fed up with something!"/>
  </r>
  <r>
    <e v="#REF!"/>
    <s v="en bas"/>
    <x v="3"/>
    <s v="vide"/>
    <x v="0"/>
    <s v="vide"/>
    <s v="باه"/>
    <s v="down, downstairs, the bottom of Faufilez- vous derrière Lorne de Havilland quand il est proche du balcon puis poussez-le pour qu'il s'écrase en bas: sneak behind Lorne de Havilland when he is close to the balcony then push him so that he get crushed down."/>
  </r>
  <r>
    <e v="#REF!"/>
    <s v="en bout de"/>
    <x v="3"/>
    <s v="vide"/>
    <x v="0"/>
    <s v="vide"/>
    <s v="أون بوه دوه"/>
    <s v="at the end of"/>
  </r>
  <r>
    <e v="#REF!"/>
    <s v="en caractères gras"/>
    <x v="3"/>
    <s v="vide"/>
    <x v="0"/>
    <s v="vide"/>
    <s v="كاه غاه كتيه غ"/>
    <s v="in bold"/>
  </r>
  <r>
    <e v="#REF!"/>
    <s v="en chaleur"/>
    <x v="3"/>
    <s v="vide"/>
    <x v="22"/>
    <s v="vide"/>
    <s v="شاه لووغ"/>
    <s v="(très familier -vulgaire) &quot;homme - femme&quot; horny"/>
  </r>
  <r>
    <e v="#REF!"/>
    <s v="en compagnie de"/>
    <x v="3"/>
    <s v="vide"/>
    <x v="0"/>
    <s v="vide"/>
    <s v="كومپاه نى"/>
    <s v="in company with, accompained by"/>
  </r>
  <r>
    <e v="#REF!"/>
    <s v="en construction"/>
    <x v="3"/>
    <s v="vide"/>
    <x v="0"/>
    <s v="vide"/>
    <s v="كونست غوكسيون"/>
    <s v="under construction"/>
  </r>
  <r>
    <e v="#REF!"/>
    <s v="en continu"/>
    <x v="3"/>
    <s v="vide"/>
    <x v="0"/>
    <s v="vide"/>
    <s v="أون كونتى نوه"/>
    <s v="continuously, uninterruptedly"/>
  </r>
  <r>
    <e v="#REF!"/>
    <s v="en cours de"/>
    <x v="3"/>
    <s v="vide"/>
    <x v="0"/>
    <s v="vide"/>
    <s v="أون كوغ دوه"/>
    <s v="in the process of, being en cours de réparation: undergoing repairs, in the process of being repaired /en cours de route: on the road"/>
  </r>
  <r>
    <e v="#REF!"/>
    <s v="en daim (m.)"/>
    <x v="3"/>
    <s v="vide"/>
    <x v="0"/>
    <s v="vide"/>
    <s v=" أون داه "/>
    <s v="suede"/>
  </r>
  <r>
    <e v="#REF!"/>
    <s v="en d'autres termes"/>
    <x v="3"/>
    <s v="vide"/>
    <x v="0"/>
    <s v="vide"/>
    <s v="أون دوه تغ تيه غم"/>
    <s v="in other words"/>
  </r>
  <r>
    <e v="#REF!"/>
    <s v="en découdre (décousu)"/>
    <x v="3"/>
    <s v="3ème"/>
    <x v="0"/>
    <s v="vide"/>
    <s v="ديه كوه دغ"/>
    <s v="to fight Des &quot;fans&quot; algériens voulaient en découdre avec les Belges à Mouscron: la fête de la victoire des Diables gâchée par une grosse bagarre sur la Place: Algerian fans wanted to fight with the Belgians at Mouscron: the party of the victory of the devils spoilt by a big fight in the square."/>
  </r>
  <r>
    <e v="#REF!"/>
    <s v="En dehors de"/>
    <x v="3"/>
    <s v="vide"/>
    <x v="0"/>
    <s v="vide"/>
    <s v="أون دوه أوغ دوه"/>
    <s v="apart from"/>
  </r>
  <r>
    <e v="#REF!"/>
    <s v="en dessus"/>
    <x v="3"/>
    <s v="vide"/>
    <x v="0"/>
    <s v="vide"/>
    <s v="أونسوو"/>
    <s v="on top"/>
  </r>
  <r>
    <e v="#REF!"/>
    <s v="en détresse (nf)"/>
    <x v="3"/>
    <s v="vide"/>
    <x v="0"/>
    <s v="vide"/>
    <s v="ديه تغيه س"/>
    <s v="(avion, navire) in distress: when you are suffering or are in great danger and therefore in urgent need of help , a distress signal"/>
  </r>
  <r>
    <e v="#REF!"/>
    <s v="en douce"/>
    <x v="3"/>
    <s v="vide"/>
    <x v="0"/>
    <s v="vide"/>
    <s v="أون دوه س"/>
    <s v="(familier) (dire, partir, donner, etc. ) on the quiet, sneakily"/>
  </r>
  <r>
    <e v="#REF!"/>
    <s v="en effet"/>
    <x v="3"/>
    <s v="vide"/>
    <x v="0"/>
    <s v="vide"/>
    <s v="أون إيه فيه"/>
    <s v="« effectivement » actually, in fact, Indeed En effet, confirma Winston: Indeed, confirmed Winston."/>
  </r>
  <r>
    <e v="#REF!"/>
    <s v="en face de"/>
    <x v="3"/>
    <s v="vide"/>
    <x v="0"/>
    <s v="vide"/>
    <s v="أون فاس دوو"/>
    <s v="in front of"/>
  </r>
  <r>
    <e v="#REF!"/>
    <s v="en fait"/>
    <x v="3"/>
    <s v="vide"/>
    <x v="0"/>
    <s v="vide"/>
    <s v="أون فيه ت"/>
    <s v="in fact, actually"/>
  </r>
  <r>
    <e v="#REF!"/>
    <s v="en forme de poisson"/>
    <x v="3"/>
    <s v="vide"/>
    <x v="0"/>
    <s v="vide"/>
    <s v="أون فوغم دو"/>
    <s v="shaped like a fish, fish-shaped_x000a_Ouvrir le troisième sarcophage qui contient un bijou en forme de poisson et le quatrième qui ne renferme que des ossements: Open the third sarcophagus which contains a fish-shaped jewel and the fourth which doesn't contain except bones."/>
  </r>
  <r>
    <e v="#REF!"/>
    <s v="en gros"/>
    <x v="3"/>
    <s v="vide"/>
    <x v="0"/>
    <s v="vide"/>
    <s v="أون جغوه"/>
    <s v="(approximativement) roughly_x000a_Je sais en gros de quoi il s'agit: I know roughly what it's about."/>
  </r>
  <r>
    <e v="#REF!"/>
    <s v="en l'absence de"/>
    <x v="3"/>
    <s v="vide"/>
    <x v="0"/>
    <s v="vide"/>
    <s v="أه ب سوه نس"/>
    <s v="in the absence of en l'absence de son fils: in her son's absence, while her son was away. /en l'absence de symptômes, il m'est difficile de me prononcer: since there are no symptoms, it's hard for me to say."/>
  </r>
  <r>
    <e v="#REF!"/>
    <s v="en marge de"/>
    <x v="3"/>
    <s v="vide"/>
    <x v="0"/>
    <s v="vide"/>
    <s v="أون ماه غچ دوه"/>
    <s v="on the margin of_x000a_vivre en marge de la société to live on the fringe ou margin ou edge of society_x000a_les événements en marge de l'histoire footnotes to history, marginal events in history"/>
  </r>
  <r>
    <e v="#REF!"/>
    <s v="en outre"/>
    <x v="3"/>
    <s v="vide"/>
    <x v="0"/>
    <s v="vide"/>
    <s v="أون أوتخ"/>
    <s v="besides, furthermore, moreover"/>
  </r>
  <r>
    <e v="#REF!"/>
    <s v="en partance"/>
    <x v="3"/>
    <s v="vide"/>
    <x v="0"/>
    <s v="vide"/>
    <s v="پاه غ تاه نس"/>
    <s v="*due to leave (train), due to take off (plane), about to leave / sur le point d'appareiller (navire - to get underway  أه پاه غى ييه), en instance de départ. Le dernier train en partance: the last train. / Le premier avion en partance: the first plane to take off."/>
  </r>
  <r>
    <e v="#REF!"/>
    <s v="en particulier"/>
    <x v="3"/>
    <s v="vide"/>
    <x v="0"/>
    <s v="vide"/>
    <s v="أون پاه غ تى كووه لييه"/>
    <s v="especially, in particular"/>
  </r>
  <r>
    <e v="#REF!"/>
    <s v="en plein"/>
    <x v="3"/>
    <s v="vide"/>
    <x v="0"/>
    <s v="vide"/>
    <s v="أون پلان"/>
    <s v="right in the middle of.. En pleine nuit: in the middle of the night / En plein cœur de la ville: right in the heart of the city. / En plein jour: in broad daylight."/>
  </r>
  <r>
    <e v="#REF!"/>
    <s v="en plein-air"/>
    <x v="3"/>
    <s v="vide"/>
    <x v="0"/>
    <s v="vide"/>
    <s v="أون پليه ن أيه غ"/>
    <s v=" outside, outdoors (فى الهواء الطلق)"/>
  </r>
  <r>
    <e v="#REF!"/>
    <s v="en premier"/>
    <x v="3"/>
    <s v="vide"/>
    <x v="0"/>
    <s v="vide"/>
    <s v="أون پغوم ييه"/>
    <s v="first of all, first, in the first place"/>
  </r>
  <r>
    <e v="#REF!"/>
    <s v="en principe"/>
    <x v="3"/>
    <s v="vide"/>
    <x v="0"/>
    <s v="vide"/>
    <s v="أون پغاه ن سيپ"/>
    <s v="(en théorie) theoretically, in principle, in theory"/>
  </r>
  <r>
    <e v="#REF!"/>
    <s v="en proie à"/>
    <x v="3"/>
    <s v="vide"/>
    <x v="0"/>
    <s v="vide"/>
    <s v="أن پغواه أه"/>
    <s v="in the grip of : to be experiencing something unpleasant that you have no control over  / Être la proie de quelque chose, être en proie à quelque chose, être absorbé par un sentiment violent, être sous l'empire de quelque chose : Être en proie au remords (remorse: feeling guilty and sad  غوه موه غ)  ; être détruit, dévasté (ravaged, destroyed  ديه ڨاه ستيه) par quelque chose : Maison qui est la proie des flammes. /en proie au doute: in the grip of doubt. / être en proie à des hallucinations: to suffer from hallucinations."/>
  </r>
  <r>
    <e v="#REF!"/>
    <s v="en provenance de"/>
    <x v="3"/>
    <s v="vide"/>
    <x v="0"/>
    <s v="vide"/>
    <s v="أون پغوه ڨ نا نس دوه"/>
    <s v="(coming) from Le train en provenance de Genève: the train coming from Geneva, the Geneva train. / Récemment, j'ai constaté qu'il y avait une fuite d'eau en provenance du tuyau d'évacuation situé derrière le siège du cabinet de toilette. "/>
  </r>
  <r>
    <e v="#REF!"/>
    <s v="en règle (f.)"/>
    <x v="3"/>
    <s v="vide"/>
    <x v="0"/>
    <s v="vide"/>
    <s v=" أون غيه جل "/>
    <s v="être en règle : a.&quot;un document&quot; to be in order. b.&quot;une personne&quot; to have one's papers in order, to be in possession of valid papers. Se mettre en règle: to sort out one's situation. Sort sth./sb out: to deal satisfactorily or successfully with a problem, a situation, or a person who is having difficulties. /Recevoir un avertissement (m. أه ڨيه غ تيس مون warning) en règle: to be given an official warning."/>
  </r>
  <r>
    <e v="#REF!"/>
    <s v="en relief"/>
    <x v="3"/>
    <s v="vide"/>
    <x v="0"/>
    <s v="vide"/>
    <s v="غوه ل ييه ف"/>
    <s v="*(mettre en valeur: to highlight) mettre quelque chose en relief: to bring something out :  to make a particular quality or detail noticeable."/>
  </r>
  <r>
    <e v="#REF!"/>
    <s v="en ruine"/>
    <x v="3"/>
    <s v="vide"/>
    <x v="0"/>
    <s v="vide"/>
    <s v="غوه وينن"/>
    <s v="ruined"/>
  </r>
  <r>
    <e v="#REF!"/>
    <s v="en somme"/>
    <x v="3"/>
    <s v="vide"/>
    <x v="0"/>
    <s v="vide"/>
    <s v="صومم"/>
    <s v="(en bref) in short: used before describing something or someone in as few words and as directly as possible. _x000a_En somme, je n'avais pas à m'excuser: in short, I didn't have something to apologize for."/>
  </r>
  <r>
    <e v="#REF!"/>
    <s v="en stationnement (m.)"/>
    <x v="3"/>
    <s v="ment"/>
    <x v="0"/>
    <s v="vide"/>
    <s v="أون ستاه سيون مون"/>
    <s v="(un véhicule) parked"/>
  </r>
  <r>
    <e v="#REF!"/>
    <s v="en tant que"/>
    <x v="3"/>
    <s v="vide"/>
    <x v="0"/>
    <s v="vide"/>
    <s v="0"/>
    <s v="as"/>
  </r>
  <r>
    <e v="#REF!"/>
    <s v="en tête"/>
    <x v="3"/>
    <s v="vide"/>
    <x v="0"/>
    <s v="vide"/>
    <s v="أون تيه ت"/>
    <s v="*(devant) être en tête:  a.(généralement) to be at the front, b.(dans une course, une compétition) to (be in the) lead. /*(à l'esprit) Avoir quelque chose en tête: to have something in mind. / Je ne l'ai plus en tête: I can't remember it."/>
  </r>
  <r>
    <e v="#REF!"/>
    <s v="en théorie (f.)"/>
    <x v="3"/>
    <s v="vide"/>
    <x v="0"/>
    <s v="vide"/>
    <s v="أون تيه يوه غى"/>
    <s v="In theory, theoretically_x000a_En théorie, tu as raison, en fait le système est inapplicable (inapplicable إن أپلى كابل): In theory, you are right, but in actual fact the system is unworkable."/>
  </r>
  <r>
    <e v="#REF!"/>
    <s v="en toute honnêteté"/>
    <x v="3"/>
    <s v="vide"/>
    <x v="0"/>
    <s v="vide"/>
    <s v="أون توه ت أوه نيه تيه تيه"/>
    <s v="*(avec sincérité سان سيه غى تيه) in all honesty, frankly répondez en toute honnêteté: give an honest answer."/>
  </r>
  <r>
    <e v="#REF!"/>
    <s v="en trombe"/>
    <x v="3"/>
    <s v="vide"/>
    <x v="0"/>
    <s v="vide"/>
    <s v="تغوه مب"/>
    <s v="briskly and noisily: quickly, too fast la voiture passa en trombe: the car shot past. / elle entra en trombe: she burst in."/>
  </r>
  <r>
    <e v="#REF!"/>
    <s v="en vain"/>
    <x v="3"/>
    <s v="vide"/>
    <x v="0"/>
    <s v="vide"/>
    <s v="أون ڨان"/>
    <s v="in vain, fruitlessly"/>
  </r>
  <r>
    <e v="#REF!"/>
    <s v="en venir à"/>
    <x v="3"/>
    <s v="vide"/>
    <x v="0"/>
    <s v="vide"/>
    <s v="ڨوه نيغ"/>
    <s v="*(atteindre) a.(un thème, un problème) to come / to turn to / b.(une conclusion) to come to, to reach / c.(une décision) to come to / *aborder un point dans un examen, une analyse, un discours, etc. : Venons-en aux faits ; arriver en fin de compte à telle situation extrême, telle conclusion : En venir à se battre. _x000a_en venir au fait / à l'essentiel: to come / to go straight to the point. / Je sais certaines choses. -où veux-tu en venir? I know a thing or two. -what do you mean by that?"/>
  </r>
  <r>
    <e v="#REF!"/>
    <s v="en vrac"/>
    <x v="3"/>
    <s v="vide"/>
    <x v="0"/>
    <s v="vide"/>
    <s v="أون ڨغاه ك"/>
    <s v="(non rangé (tidy  غون چيه )) in a jumble, jumble: an untidy and confused mixture of things, feelings, or ideas. Ses idées sont en vrac dans sa dissertation: the ideas are just jumbled together in his essay."/>
  </r>
  <r>
    <e v="#REF!"/>
    <s v="en vue de"/>
    <x v="3"/>
    <s v="vide"/>
    <x v="0"/>
    <s v="vide"/>
    <s v="0"/>
    <s v="(afin de) in order to"/>
  </r>
  <r>
    <e v="#REF!"/>
    <s v="enclin, e à quelque chose / à faire quelque chose"/>
    <x v="3"/>
    <s v="vide"/>
    <x v="0"/>
    <s v="vide"/>
    <s v="أون كلاه ن"/>
    <s v="inclined to sth. / inclined to do sth. _x000a_Peu enclin à partager ses secrets: reluctant to share his secrets."/>
  </r>
  <r>
    <e v="#REF!"/>
    <s v="enfoncer un adversaire"/>
    <x v="3"/>
    <s v="1ère"/>
    <x v="0"/>
    <s v="vide"/>
    <s v="أون فون سيه"/>
    <s v="(familier) to crush an opponent"/>
  </r>
  <r>
    <e v="#REF!"/>
    <s v="énormément de"/>
    <x v="3"/>
    <s v="vide"/>
    <x v="0"/>
    <s v="vide"/>
    <s v="أيه نوه غ ميه مون دوه"/>
    <s v="*énormément de (argent, bruit) : an enormous / a tremendous / a huge amount of._x000a_Il y avait énormément de monde dans le train: the train was extremely crowded._x000a_Ils ont mis énormément de temps à comprendre: it took them ages to understand."/>
  </r>
  <r>
    <e v="#REF!"/>
    <s v="entraîné, e par"/>
    <x v="3"/>
    <s v="vide"/>
    <x v="0"/>
    <s v="vide"/>
    <s v="أون تغيه نيه"/>
    <s v="(occasioner) caused by"/>
  </r>
  <r>
    <e v="#REF!"/>
    <s v="envier quelque chose à quelqu'un "/>
    <x v="3"/>
    <s v="vide"/>
    <x v="0"/>
    <s v="vide"/>
    <s v="أون ڨييه"/>
    <s v="to envy somebody for something"/>
  </r>
  <r>
    <e v="#REF!"/>
    <s v="équivalent à"/>
    <x v="3"/>
    <s v="vide"/>
    <x v="0"/>
    <s v="vide"/>
    <s v="أيه كى ڨاه لون أه"/>
    <s v="equivalent to"/>
  </r>
  <r>
    <e v="#REF!"/>
    <s v="ériger quelque chose / quelqu'un en"/>
    <x v="3"/>
    <s v="1ère"/>
    <x v="0"/>
    <s v="manger"/>
    <s v="أيه غى چيه"/>
    <s v="[le transformer en] ériger quelque chose/quelqu'un en"/>
  </r>
  <r>
    <e v="#REF!"/>
    <s v="étant donné"/>
    <x v="3"/>
    <s v="vide"/>
    <x v="0"/>
    <s v="vide"/>
    <s v="أيه تان دوننيه"/>
    <s v="given, considering étant donné les circonstances: given /  in view of the circumstances."/>
  </r>
  <r>
    <e v="#REF!"/>
    <s v="étant donné que…"/>
    <x v="3"/>
    <s v="vide"/>
    <x v="0"/>
    <s v="vide"/>
    <s v="إيه تان دونيه كو"/>
    <s v="since, given the fact that… étant donné que notre société dépends sur cet or noir: given the fact that our society depends on this black gold."/>
  </r>
  <r>
    <e v="#REF!"/>
    <s v="étendre le droit de faire qqch. (étendu)"/>
    <x v="3"/>
    <s v="3ème"/>
    <x v="0"/>
    <s v="vide"/>
    <s v="أيه توندغ"/>
    <s v="to extend the right to do something"/>
  </r>
  <r>
    <e v="#REF!"/>
    <s v="être à bout"/>
    <x v="3"/>
    <s v="3ème"/>
    <x v="0"/>
    <s v="vide"/>
    <s v="أيه تغ أه بوه"/>
    <s v="to be at the end of one's tether تيه زر: having no strength or patience left. Ma patience est à bout! : I've run out of patience! / mettre ou pousser quelqu'un à bout: to push somebody to the limit."/>
  </r>
  <r>
    <e v="#REF!"/>
    <s v="être à deux doigts de faire quelque chose"/>
    <x v="3"/>
    <s v="3ème"/>
    <x v="0"/>
    <s v="vide"/>
    <s v="0"/>
    <s v="to be very close to do something : être très près de faire quelque chose"/>
  </r>
  <r>
    <e v="#REF!"/>
    <s v="être à l'aise"/>
    <x v="3"/>
    <s v="3ème"/>
    <x v="0"/>
    <s v="vide"/>
    <s v="أيه تغ أه ليه ز"/>
    <s v="to be / feel comfortable, to be at ease (in a situation).  Je suis plus à l'aise avec mes vieilles pantoufles (f. پون توه فل): I feel more comfortable with my old slippers. /On est mal à l'aise dans ce fauteuil (m. فوه توه يى): this arm chair is not comfortable./ Il s'est senti mal à l'aise pendant toute la réunion (figuré): he felt un comfortable /  ill-at-ease during the entire meeting."/>
  </r>
  <r>
    <e v="#REF!"/>
    <s v="être à l'antenne (nf)"/>
    <x v="3"/>
    <s v="3ème"/>
    <x v="0"/>
    <s v="vide"/>
    <s v="أون تيه نن"/>
    <s v="(radio et télévision) to be on air   على الهوا"/>
  </r>
  <r>
    <e v="#REF!"/>
    <s v="être agréé, e"/>
    <x v="3"/>
    <s v="3ème"/>
    <x v="0"/>
    <s v="vide"/>
    <s v="أه جغيه ييه"/>
    <s v="registered / Être reconnu, par une autorité, comme ayant les qualités requises (غوه كيز) ou comme répondant à certains critères "/>
  </r>
  <r>
    <e v="#REF!"/>
    <s v="être atteint de"/>
    <x v="3"/>
    <s v="3ème"/>
    <x v="0"/>
    <s v="vide"/>
    <s v="أه تان"/>
    <s v="to be suffering from (disease) être atteint d'un mal incurable: to be suffering from an incurable disease."/>
  </r>
  <r>
    <e v="#REF!"/>
    <s v="être au courant"/>
    <x v="3"/>
    <s v="3ème"/>
    <x v="0"/>
    <s v="vide"/>
    <s v="أيه تغ أوه كوه غان"/>
    <s v="(informé) to be informed about sth._x000a_Je ne suis pas au courant: I don't know anything about it."/>
  </r>
  <r>
    <e v="#REF!"/>
    <s v="être avéré, e"/>
    <x v="3"/>
    <s v="3ème"/>
    <x v="0"/>
    <s v="vide"/>
    <s v="أه ڨيه غيه"/>
    <s v="known, established / Être reconnu comme vrai, authentique, exact : C'est un fait avéré que…: it's a known fact that….."/>
  </r>
  <r>
    <e v="#REF!"/>
    <s v="être censé faire qch"/>
    <x v="3"/>
    <s v="3ème"/>
    <x v="0"/>
    <s v="vide"/>
    <s v="سونسيه"/>
    <s v="to be supposed to do sth....._x000a_Le garde du corps qui est censé surveiller la cible sans jamais la quitter s'éloigne alors pour essayer de réparer cette panne: the bodyguard who is supposed to keep an eye on the target without leaving him is going away in that case for trying to repair this breakdown."/>
  </r>
  <r>
    <e v="#REF!"/>
    <s v="être conduit à faire quelque chose"/>
    <x v="3"/>
    <s v="3ème"/>
    <x v="0"/>
    <s v="vide"/>
    <s v="0"/>
    <s v="it is necessary to, we are lead to, "/>
  </r>
  <r>
    <e v="#REF!"/>
    <s v="être conscient, e"/>
    <x v="3"/>
    <s v="3ème"/>
    <x v="0"/>
    <s v="vide"/>
    <s v="كون سياه ن / سياه نت"/>
    <s v="(averti) to be aware that être conscient du danger: to be aware / conscious of the danger."/>
  </r>
  <r>
    <e v="#REF!"/>
    <s v="être dans les vapes"/>
    <x v="3"/>
    <s v="3ème"/>
    <x v="0"/>
    <s v="vide"/>
    <s v="ڨاه پپ"/>
    <s v="(évanoui) to faint, to pass out / être un peu abruti (stupefy: to make someone tired and unable to think clearly), endormi ou dans un état d'hébétude (unconscious  أيه بيه توه د)."/>
  </r>
  <r>
    <e v="#REF!"/>
    <s v="être de bonne / mauvaise humeur (nf.)"/>
    <x v="3"/>
    <s v="3ème"/>
    <x v="0"/>
    <s v="vide"/>
    <s v="ءووه مووه غ"/>
    <s v="une humeur (un état d'esprit) : mood.  _x000a_Être en bonne / mauvaise humeur: to be in good / bad mood."/>
  </r>
  <r>
    <e v="#REF!"/>
    <s v="être désemparé, e"/>
    <x v="3"/>
    <s v="3ème"/>
    <x v="0"/>
    <s v="vide"/>
    <s v="ديه زوم پاه غيه"/>
    <s v="(perdu) to be lost / Être perdu, ne plus savoir quel parti prendre, comment se tirer d'affaire (se tirer de: sortir de ) ; être déconcerté (distracted)._x000a_sans argent dans cette ville étrangère, il était complètement désemparé : in a foreign town with no money, he had no idea what to do"/>
  </r>
  <r>
    <e v="#REF!"/>
    <s v="Être en / de faction (nf.)"/>
    <x v="3"/>
    <s v="3ème"/>
    <x v="0"/>
    <s v="vide"/>
    <s v="أون فاك سيون"/>
    <s v="(un Militaire) to be on guard duty / on sentry: a soldier who guards a place, usually by standing at its entrance"/>
  </r>
  <r>
    <e v="#REF!"/>
    <s v="être en état d'ébriété"/>
    <x v="3"/>
    <s v="3ème"/>
    <x v="0"/>
    <s v="vide"/>
    <s v="أيه بغي ييه تيه"/>
    <s v="(soutenu) to be under the influence of drink / drunk"/>
  </r>
  <r>
    <e v="#REF!"/>
    <s v="être en ménage avec quelqu'un"/>
    <x v="3"/>
    <s v="3ème"/>
    <x v="0"/>
    <s v="vide"/>
    <s v="ميه ناه چ"/>
    <s v="to be in a couple with somebody"/>
  </r>
  <r>
    <e v="#REF!"/>
    <s v="être en mesure de"/>
    <x v="3"/>
    <s v="3ème"/>
    <x v="0"/>
    <s v="vide"/>
    <s v="أيه تغ أون موه زوغ دوه"/>
    <s v="to be able to / to be in a position to"/>
  </r>
  <r>
    <e v="#REF!"/>
    <s v="être en rupture de stock"/>
    <x v="3"/>
    <s v="3ème"/>
    <x v="0"/>
    <s v="vide"/>
    <s v="غوه پتووغ"/>
    <s v="(commerce) to be out of stock / Rupture de stock, niveau d'un stock de marchandises ou de produits finis devenu insuffisant pour assurer la satisfaction de la demande de ces produits."/>
  </r>
  <r>
    <e v="#REF!"/>
    <s v="être fonction (f.) de"/>
    <x v="3"/>
    <s v="3ème"/>
    <x v="0"/>
    <s v="vide"/>
    <s v="فونك سيون"/>
    <s v="(dépendre de) depends on, is a function of_x000a_Sa venue est fonction de son travail: whether he comes or not depends on his work."/>
  </r>
  <r>
    <e v="#REF!"/>
    <s v="être gonflé à bloc"/>
    <x v="3"/>
    <s v="3ème"/>
    <x v="0"/>
    <s v="vide"/>
    <s v="جونفليه"/>
    <s v="(en plein forme) to be full of beans: to have a lot of energy and enthusiasm. "/>
  </r>
  <r>
    <e v="#REF!"/>
    <s v="être issu, e de"/>
    <x v="3"/>
    <s v="3ème"/>
    <x v="0"/>
    <s v="vide"/>
    <s v="إى سووه دوه"/>
    <s v="(résulter de) to be derived from, originated from, stem from être est issu d'une famille pauvre / nombreuse: to be born into a poor / large family."/>
  </r>
  <r>
    <e v="#REF!"/>
    <s v="être le bienvenu"/>
    <x v="3"/>
    <s v="3ème"/>
    <x v="0"/>
    <s v="vide"/>
    <s v="بيان ڨوه نوه"/>
    <s v="to be welcome"/>
  </r>
  <r>
    <e v="#REF!"/>
    <s v="être ou se sentir bien ou mieux dans sa peau"/>
    <x v="3"/>
    <s v="3ème"/>
    <x v="0"/>
    <s v="vide"/>
    <s v="پوه"/>
    <s v="*(familier) être ou se sentir bien ou mieux dans sa peau: to feel good about oneself, to be together."/>
  </r>
  <r>
    <e v="#REF!"/>
    <s v="être plein sud"/>
    <x v="3"/>
    <s v="3ème"/>
    <x v="0"/>
    <s v="vide"/>
    <s v="پلان سوودد"/>
    <s v="to face due south, to has a southerly aspect قبلى la cuisine est plein sud ou exposée au sud: the kitchen faces due south / has a southerly aspect."/>
  </r>
  <r>
    <e v="#REF!"/>
    <s v="être ponctuel, le"/>
    <x v="3"/>
    <s v="3ème"/>
    <x v="0"/>
    <s v="vide"/>
    <s v="پونك تويه ل"/>
    <s v="to be on time"/>
  </r>
  <r>
    <e v="#REF!"/>
    <s v="être pris ou enserré dans l'étau"/>
    <x v="3"/>
    <s v="3ème"/>
    <x v="0"/>
    <s v="vide"/>
    <s v="أيه توه"/>
    <s v="(figuré) to be caught in a vice بين فكى المنجلة"/>
  </r>
  <r>
    <e v="#REF!"/>
    <s v="être rancunier, ière"/>
    <x v="3"/>
    <s v="vide"/>
    <x v="0"/>
    <s v="vide"/>
    <s v="غاه ن كوه ن ييه"/>
    <s v="to bear grudges (grudge: a strong feeling of anger and dislike for a person who you feel has treated you badly, which often lasts for a long time)"/>
  </r>
  <r>
    <e v="#REF!"/>
    <s v="être sous l'influence de (la drogue / la boission)"/>
    <x v="3"/>
    <s v="3ème"/>
    <x v="0"/>
    <s v="vide"/>
    <s v="أن فلوه واه نس"/>
    <s v="être sous l'influence de (la drogue / la boission بواه سون: drink): to be under the influence of the drug / the drink."/>
  </r>
  <r>
    <e v="#REF!"/>
    <s v="être titulaire de"/>
    <x v="3"/>
    <s v="3ème"/>
    <x v="0"/>
    <s v="vide"/>
    <s v="تى توه ليه غ"/>
    <s v="(document, passport, diplôme) to hold _x000a_être titulaire de deux diplômes: to hold two university degrees."/>
  </r>
  <r>
    <e v="#REF!"/>
    <s v="évacuer vers quelque part"/>
    <x v="3"/>
    <s v="1ère"/>
    <x v="0"/>
    <s v="vide"/>
    <s v="إيه ڨاه كيو ويه"/>
    <s v="to move away / evacuate to somewhere…."/>
  </r>
  <r>
    <e v="#REF!"/>
    <s v="face à"/>
    <x v="3"/>
    <s v="vide"/>
    <x v="0"/>
    <s v="vide"/>
    <s v="فاه س أه"/>
    <s v="(dans l'espace) in front of face à l'ennemi / aux médias: faced with the enemy / media."/>
  </r>
  <r>
    <e v="#REF!"/>
    <s v="faire allusion à quelque chose"/>
    <x v="3"/>
    <s v="3ème"/>
    <x v="0"/>
    <s v="vide"/>
    <s v="أه لووه زيون"/>
    <s v="to refer to something"/>
  </r>
  <r>
    <e v="#REF!"/>
    <s v="faire appel à"/>
    <x v="3"/>
    <s v="3ème"/>
    <x v="0"/>
    <s v="vide"/>
    <s v="أه پيه لل"/>
    <s v="(une sollicitation سوه لى سى تاه سيون : request) call in,  resort to    يستدعى / يحتاج إلى "/>
  </r>
  <r>
    <e v="#REF!"/>
    <s v="faire attention à"/>
    <x v="3"/>
    <s v="3ème"/>
    <x v="0"/>
    <s v="vide"/>
    <s v="أه تونسيون"/>
    <s v="to pay attention to "/>
  </r>
  <r>
    <e v="#REF!"/>
    <s v="faire bouillir"/>
    <x v="3"/>
    <s v="vide"/>
    <x v="9"/>
    <s v="vide"/>
    <s v="بوه ييغ"/>
    <s v="*(arriver à ébullition أيه بوه ليس يون: to reach boiling) to boil faire bouillir des légumes: to boil vegetables. / faire bouillir la marmite: to keep the pot boiling."/>
  </r>
  <r>
    <e v="#REF!"/>
    <s v="faire chanter quelqu'un"/>
    <x v="3"/>
    <s v="3ème"/>
    <x v="3"/>
    <s v="vide"/>
    <s v="شوه نتيه"/>
    <s v="to blackmail somebody"/>
  </r>
  <r>
    <e v="#REF!"/>
    <s v="faire chier quelqu'un"/>
    <x v="3"/>
    <s v="3ème"/>
    <x v="0"/>
    <s v="vide"/>
    <s v="فيه غ شييه كال كان"/>
    <s v="*faire chier quelqu'un: to bug somebody, to annoy / bother somebody  or  to make somebody feel bored. ça fait chier ce truc: this thing is a real pain in the ass./qu'est-ce qu'on s'est fait chier hier soir: it was so damned boring yesterday night."/>
  </r>
  <r>
    <e v="#REF!"/>
    <s v="faire couler beaucoup d'encre"/>
    <x v="3"/>
    <s v="3ème"/>
    <x v="0"/>
    <s v="vide"/>
    <s v="أوه ن كغ"/>
    <s v="(figuré) to cause a lot of ink to flow (en parlant sur un sujet abordé beaucoup par la presse)"/>
  </r>
  <r>
    <e v="#REF!"/>
    <s v="faire cuire au four"/>
    <x v="3"/>
    <s v="3ème"/>
    <x v="0"/>
    <s v="vide"/>
    <s v="كو ييغ أوه فووغ"/>
    <s v="to bake"/>
  </r>
  <r>
    <e v="#REF!"/>
    <s v="faire cuire quelque chose"/>
    <x v="3"/>
    <s v="3ème"/>
    <x v="0"/>
    <s v="vide"/>
    <s v="0"/>
    <s v="to cook something."/>
  </r>
  <r>
    <e v="#REF!"/>
    <s v="faire des abdos"/>
    <x v="3"/>
    <s v="3ème"/>
    <x v="0"/>
    <s v="vide"/>
    <s v="0"/>
    <s v="(exercices) to do abs workout / stomach exercices"/>
  </r>
  <r>
    <e v="#REF!"/>
    <s v="faire des pompes"/>
    <x v="3"/>
    <s v="3ème"/>
    <x v="0"/>
    <s v="vide"/>
    <s v="پوه مپ"/>
    <s v="to do push-ups"/>
  </r>
  <r>
    <e v="#REF!"/>
    <s v="faire dodo (langage enfantin)"/>
    <x v="3"/>
    <s v="3ème"/>
    <x v="0"/>
    <s v="vide"/>
    <s v="دوه دوه"/>
    <s v="to go to sleep"/>
  </r>
  <r>
    <e v="#REF!"/>
    <s v="faire du bien"/>
    <x v="3"/>
    <s v="3ème"/>
    <x v="0"/>
    <s v="vide"/>
    <s v="فيه غ دوه بيان"/>
    <s v="to make sb feel good. Continue à me masser, ça fait du bien: carry on massaging me, it's doing me good."/>
  </r>
  <r>
    <e v="#REF!"/>
    <s v="faire du vélo / monter à vélo"/>
    <x v="3"/>
    <s v="3ème"/>
    <x v="0"/>
    <s v="vide"/>
    <s v="ڨيه لوه"/>
    <s v="to ride a bicycle"/>
  </r>
  <r>
    <e v="#REF!"/>
    <s v="Faire envie (f.) à quelqu'un"/>
    <x v="3"/>
    <s v="3ème"/>
    <x v="0"/>
    <s v="vide"/>
    <s v="أون ڨى"/>
    <s v="*(la jalousie چاه لوه زى: jealousy, envy) Faire envie à quelqu'un: to envy somebody._x000a_Sa réussite me fait envie: I envy her success, her success makes me jealous._x000a_Tant de luxe (m.), ça (vous) fait envie: such luxury, makes one / you envious._x000a_&quot;Ça ne passe pas forcément par la sexualité, mais le sexe et la masturbation sont des moyens très efficaces de se déstresser.&quot; Une méthode qui fait envie!"/>
  </r>
  <r>
    <e v="#REF!"/>
    <s v="faire étalage de"/>
    <x v="3"/>
    <s v="3ème"/>
    <x v="0"/>
    <s v="vide"/>
    <s v="ايه تاه لاه چ"/>
    <s v="to show off sth. : to behave in a way which is intended to attract attention or admiration, and which other people often find annoying. _x000a_Lors d’une séance d’entraînement avec le PSG, Zlatan Ibrahimovic a une nouvelle fois fait étalage de toute son aisance technique. : during a training session with the PSG, Zlatan Ibrahimovic showed off again his ease technique."/>
  </r>
  <r>
    <e v="#REF!"/>
    <s v="faire état de"/>
    <x v="3"/>
    <s v="3ème"/>
    <x v="0"/>
    <s v="vide"/>
    <s v="0"/>
    <s v="(fait) to mention / (document) to refer to / (sondage, témoignage, thèse) to put sth / sb forward: to state an idea or opinion, or to suggest a plan or person, for other people to consider. "/>
  </r>
  <r>
    <e v="#REF!"/>
    <s v="faire gaffe"/>
    <x v="3"/>
    <s v="3ème"/>
    <x v="0"/>
    <s v="vide"/>
    <s v="فيه غ جاه فف"/>
    <s v="(familier) (faire attention) to be careful"/>
  </r>
  <r>
    <e v="#REF!"/>
    <s v="faire glisser"/>
    <x v="3"/>
    <s v="3ème"/>
    <x v="0"/>
    <s v="vide"/>
    <s v="جلى سيه"/>
    <s v="(informatique) to drag an icon"/>
  </r>
  <r>
    <e v="#REF!"/>
    <s v="faire halte (f.)"/>
    <x v="3"/>
    <s v="3ème"/>
    <x v="0"/>
    <s v="vide"/>
    <s v="أه لت"/>
    <s v="to stop Faite halte et passez en mode furtif pour passer sur le pont en longeant bien le côté droit.: stop and go stealthily to pass over the bridge while going alond the right side."/>
  </r>
  <r>
    <e v="#REF!"/>
    <s v="faire la grasse matinée"/>
    <x v="3"/>
    <s v="3ème"/>
    <x v="0"/>
    <s v="vide"/>
    <s v="0"/>
    <s v="to stay in bed (very) late / to have a long lie in (UK)"/>
  </r>
  <r>
    <e v="#REF!"/>
    <s v="faire la gueule"/>
    <x v="3"/>
    <s v="3ème"/>
    <x v="0"/>
    <s v="vide"/>
    <s v="جوه لل"/>
    <s v="in a bad mood, in a huff: angry and offended_x000a_il nous fait la gueule depuis notre arrivée: he's been in a huff ou in a bad mood with us ever since we arrived"/>
  </r>
  <r>
    <e v="#REF!"/>
    <s v="faire la lessive"/>
    <x v="3"/>
    <s v="3ème"/>
    <x v="0"/>
    <s v="vide"/>
    <s v="ليه سي ڨ"/>
    <s v="to do the washing, laundry"/>
  </r>
  <r>
    <e v="#REF!"/>
    <s v="faire la manche"/>
    <x v="3"/>
    <s v="3ème"/>
    <x v="0"/>
    <s v="vide"/>
    <s v="موه نش"/>
    <s v="(familier) (mendiant) to beg"/>
  </r>
  <r>
    <e v="#REF!"/>
    <s v="faire la petite / grosse commission"/>
    <x v="3"/>
    <s v="3ème"/>
    <x v="0"/>
    <s v="vide"/>
    <s v="كوه مى سيون"/>
    <s v="(familier) to do a wee-wee: to urinate / poo: to excrete solid waste from body"/>
  </r>
  <r>
    <e v="#REF!"/>
    <s v="faire la tête"/>
    <x v="3"/>
    <s v="3ème"/>
    <x v="0"/>
    <s v="vide"/>
    <s v="تيه ت"/>
    <s v="to sulk: to be silent and refuse to smile or be pleasant to people because you are angry about something that they have done "/>
  </r>
  <r>
    <e v="#REF!"/>
    <s v="faire la tête à quelqu'un"/>
    <x v="3"/>
    <s v="3ème"/>
    <x v="0"/>
    <s v="vide"/>
    <s v="تيه ت"/>
    <s v="to ignore somebody"/>
  </r>
  <r>
    <e v="#REF!"/>
    <s v="faire la vaisselle"/>
    <x v="3"/>
    <s v="3ème"/>
    <x v="0"/>
    <s v="vide"/>
    <s v="ڨيه سلل"/>
    <s v="to do the washing-up / to wash the dishes"/>
  </r>
  <r>
    <e v="#REF!"/>
    <s v="faire le fier"/>
    <x v="3"/>
    <s v="3ème"/>
    <x v="0"/>
    <s v="vide"/>
    <s v="فييه"/>
    <s v="to put on airs and graces:  false ways of behaving that are intended to make other people feel that you are important and belong to a high social class."/>
  </r>
  <r>
    <e v="#REF!"/>
    <s v="faire le ménage"/>
    <x v="3"/>
    <s v="3ème"/>
    <x v="0"/>
    <s v="vide"/>
    <s v="ميه ناه چ"/>
    <s v="to do the housework (including cleaning)"/>
  </r>
  <r>
    <e v="#REF!"/>
    <s v="faire le plein"/>
    <x v="3"/>
    <s v="3ème"/>
    <x v="14"/>
    <s v="vide"/>
    <s v="پلان"/>
    <s v="to fill up a tank (car)"/>
  </r>
  <r>
    <e v="#REF!"/>
    <s v="faire le point"/>
    <x v="3"/>
    <s v="3ème"/>
    <x v="0"/>
    <s v="vide"/>
    <s v="پوان"/>
    <s v="to take stock (of the situation): To take stock (of something) is to think carefully about a situation or event and form an opinion about it, so that you can decide what to do._x000a_à 40 ans, on s'arrête et on fait le point : when you reach 40, you stand back and take stock of your life"/>
  </r>
  <r>
    <e v="#REF!"/>
    <s v="faire les courses"/>
    <x v="3"/>
    <s v="3ème"/>
    <x v="0"/>
    <s v="vide"/>
    <s v="كوغس"/>
    <s v="to go shopping"/>
  </r>
  <r>
    <e v="#REF!"/>
    <s v="faire machine arrière"/>
    <x v="3"/>
    <s v="3ème"/>
    <x v="0"/>
    <s v="vide"/>
    <s v="ماه شينن"/>
    <s v="to go backtrack: to go back along a path you have just followed. Or to say that you did not mean sth you said earlier or say that you have changed your opinion."/>
  </r>
  <r>
    <e v="#REF!"/>
    <s v="faire mouche"/>
    <x v="3"/>
    <s v="3ème"/>
    <x v="0"/>
    <s v="vide"/>
    <s v="فيه غ موه ش"/>
    <s v="a.(sens propre) to hit the / to scroe a bull's eye (the circular centre of the object aimed at in games such as  darts , or the shot or throw that hits this ). / b.(figuré) to hit the nail on the head: to describe exactly what is causing a situation or problem ."/>
  </r>
  <r>
    <e v="#REF!"/>
    <s v="faire ou émettre des réserves"/>
    <x v="3"/>
    <s v="3ème"/>
    <x v="0"/>
    <s v="vide"/>
    <s v="أيه ميه تغ ديه غيه زيه غڨ"/>
    <s v="(une réticence: غيه تى ساه نس reluctance) to express reservations: reservation: [ C   usually plural U ] a doubt or feeling of not being able to agree with or accept something completely. "/>
  </r>
  <r>
    <e v="#REF!"/>
    <s v="faire part de quelque chose à quelqu'un"/>
    <x v="3"/>
    <s v="3ème"/>
    <x v="0"/>
    <s v="vide"/>
    <s v="0"/>
    <s v="Faire part de quelque chose à quelqu'un: to announce something to somebody, to inform somebody of something."/>
  </r>
  <r>
    <e v="#REF!"/>
    <s v="faire référence à"/>
    <x v="3"/>
    <s v="3ème"/>
    <x v="0"/>
    <s v="vide"/>
    <s v="غيه فيه غاه نس"/>
    <s v="to refer to, to make a reference to"/>
  </r>
  <r>
    <e v="#REF!"/>
    <s v="faire sauter"/>
    <x v="3"/>
    <s v="3ème"/>
    <x v="0"/>
    <s v="vide"/>
    <s v="فيه غ سوتيه"/>
    <s v="(exploser - une bombe) to blow up, to explode, to go off "/>
  </r>
  <r>
    <e v="#REF!"/>
    <s v="faire semblant (nm)"/>
    <x v="3"/>
    <s v="3ème"/>
    <x v="0"/>
    <s v="vide"/>
    <s v="فيه غ سوم بلان"/>
    <s v="(feindre فاندغ: to feign: to pretend to feel something, usually an emotion  فيه نن) to pretend_x000a_Ne fais pas semblant d'avoir oublié: don't pretend that you've forgotten./ Faire semblant d'être malade: to sham (to pretend) illness, to malinger (to pretend to be ill to avoid having to work)."/>
  </r>
  <r>
    <e v="#REF!"/>
    <s v="faire ses besions"/>
    <x v="3"/>
    <s v="3ème"/>
    <x v="0"/>
    <s v="vide"/>
    <s v="0"/>
    <s v="يقضى حاجته"/>
  </r>
  <r>
    <e v="#REF!"/>
    <s v="faire signe à quelqu'un"/>
    <x v="3"/>
    <s v="3ème"/>
    <x v="0"/>
    <s v="vide"/>
    <s v="سين يى"/>
    <s v="signal to somebody:  to show that you intend or are ready to do something  /  to let somebody know something"/>
  </r>
  <r>
    <e v="#REF!"/>
    <s v="faire tomber quelque chose"/>
    <x v="3"/>
    <s v="3ème"/>
    <x v="0"/>
    <s v="vide"/>
    <s v="تومبيه"/>
    <s v="(en lâchant) to drop sth."/>
  </r>
  <r>
    <e v="#REF!"/>
    <s v="faire un carton"/>
    <x v="3"/>
    <s v="3ème"/>
    <x v="0"/>
    <s v="vide"/>
    <s v="فيه غ أن كاه غ تون"/>
    <s v="(familier) (réussir) to hit the jackpot: to suddenly get or win a lot of money."/>
  </r>
  <r>
    <e v="#REF!"/>
    <s v="faire un tabac"/>
    <x v="3"/>
    <s v="3ème"/>
    <x v="0"/>
    <s v="vide"/>
    <s v="تاه باه"/>
    <s v="(familier) to be a smash hit:  an unusually successful hit with widespread popularity and huge sales (especially a movie or play or recording or novel)."/>
  </r>
  <r>
    <e v="#REF!"/>
    <s v="faire une fugue"/>
    <x v="3"/>
    <s v="3ème"/>
    <x v="0"/>
    <s v="vide"/>
    <s v="فووه ج"/>
    <s v="(une fuite: escape) (de chez soi) to run away from home"/>
  </r>
  <r>
    <e v="#REF!"/>
    <s v="faire une halte"/>
    <x v="3"/>
    <s v="3ème"/>
    <x v="0"/>
    <s v="vide"/>
    <s v="أه لت"/>
    <s v="to have a break, to pause"/>
  </r>
  <r>
    <e v="#REF!"/>
    <s v="faire venir"/>
    <x v="3"/>
    <s v="3ème"/>
    <x v="0"/>
    <s v="vide"/>
    <s v=" فيه غ ڨوه نيغ"/>
    <s v="(une personne) to send for, to call "/>
  </r>
  <r>
    <e v="#REF!"/>
    <s v="fais de beaux rêves"/>
    <x v="3"/>
    <s v="3ème"/>
    <x v="0"/>
    <s v="vide"/>
    <s v="0"/>
    <s v="sweet dreams"/>
  </r>
  <r>
    <e v="#REF!"/>
    <s v="fiche-moi la paix! / Fichez-nous la paix!"/>
    <x v="3"/>
    <s v="3ème (1er)"/>
    <x v="0"/>
    <s v="vide"/>
    <s v="فيش / فى شيه"/>
    <s v="(particie passé: fichu) leave me alone! / leave us alone!"/>
  </r>
  <r>
    <e v="#REF!"/>
    <s v="ficher le camp (familier) / foutre le camp (très familier)"/>
    <x v="3"/>
    <s v="3ème"/>
    <x v="0"/>
    <s v="vide"/>
    <s v="كاه"/>
    <s v="to clear off / to bugger off: to leave or go away, used especially as a rude way of telling someone to go away  ou take off"/>
  </r>
  <r>
    <e v="#REF!"/>
    <s v="fout le camp"/>
    <x v="3"/>
    <s v="3ème"/>
    <x v="0"/>
    <s v="vide"/>
    <s v="فول كام"/>
    <s v="to clear off (used to tell someone to go away in a rude way)"/>
  </r>
  <r>
    <e v="#REF!"/>
    <s v="foutre la paix à quelqu'un"/>
    <x v="3"/>
    <s v="3ème"/>
    <x v="0"/>
    <s v="vide"/>
    <s v="فوه تخ"/>
    <s v="to leave somebody alone, foutre = donner"/>
  </r>
  <r>
    <e v="#REF!"/>
    <s v="foutre quelque chose en l'air"/>
    <x v="3"/>
    <s v="3ème"/>
    <x v="0"/>
    <s v="vide"/>
    <s v="فوه تخ"/>
    <s v="(très familier) to ruin something, to screw up something"/>
  </r>
  <r>
    <e v="#REF!"/>
    <s v="gagner sa vie / son pain / son bifteck / sa croûte"/>
    <x v="3"/>
    <s v="1ère"/>
    <x v="0"/>
    <s v="vide"/>
    <s v="جاه ن ييه سون بيف تيه ك"/>
    <s v="(familier) to earn a living / one's daily bread."/>
  </r>
  <r>
    <e v="#REF!"/>
    <s v="garder la ligne"/>
    <x v="3"/>
    <s v="1ère"/>
    <x v="0"/>
    <s v="vide"/>
    <s v="لى نيى"/>
    <s v="to keep one's figure / garder la ligne se dit pour les femmes qui veulent maigrir"/>
  </r>
  <r>
    <e v="#REF!"/>
    <s v="graviter autour de"/>
    <x v="3"/>
    <s v="1ère"/>
    <x v="0"/>
    <s v="vide"/>
    <s v="جغاه ڨى تيه"/>
    <s v="to orbit / revolve around"/>
  </r>
  <r>
    <e v="#REF!"/>
    <s v="habilité, e à"/>
    <x v="3"/>
    <s v="vide"/>
    <x v="0"/>
    <s v="vide"/>
    <s v="أه بى لى تيه "/>
    <s v="(le Droit) fit to toute personne habilité à signer: any person who is entitled to sign."/>
  </r>
  <r>
    <e v="#REF!"/>
    <s v="HRC"/>
    <x v="3"/>
    <s v="vide"/>
    <x v="2"/>
    <s v="vide"/>
    <s v="0"/>
    <s v="(métallurgie) HRC est le symbole normalisé pour la dureté Rockwell avec pénétrateur cône de diamant. L'unité normalisée pour la dureté Rockwell est l'échelle Rockwell.  مقياس الصلابة"/>
  </r>
  <r>
    <e v="#REF!"/>
    <s v="identique à quelqu'un / quelque chose"/>
    <x v="3"/>
    <s v="vide"/>
    <x v="0"/>
    <s v="vide"/>
    <s v="إى دون تيك"/>
    <s v="identical to somebody, something. / elle reste identique à elle-même: she's still the same as always."/>
  </r>
  <r>
    <e v="#REF!"/>
    <s v="il / ça se peut que"/>
    <x v="3"/>
    <s v="vide"/>
    <x v="0"/>
    <s v="vide"/>
    <s v="0"/>
    <s v="may be il se peut qu'il soit malade: may be he is ill."/>
  </r>
  <r>
    <e v="#REF!"/>
    <s v="Il a fallu"/>
    <x v="3"/>
    <s v="vide"/>
    <x v="0"/>
    <s v="vide"/>
    <s v="فالوو"/>
    <s v="I had to il a fallu que je m'absente: I had to go out for a while. / il a fallu que le téléphone sonne juste à ce moment-là! : the phone had to ring just then! /Il a fallu tout analyser -avec de l'aide, je ne le cache pas- pour recommencer: à quoi bon sortir un disque si c'est pour se faire défoncer? : I had to analyse all - with help, I don't hide that - to start again : what is the point of releasing a record if that for knocking me down?"/>
  </r>
  <r>
    <e v="#REF!"/>
    <s v="Il convient de"/>
    <x v="3"/>
    <s v="vide"/>
    <x v="0"/>
    <s v="vide"/>
    <s v="إيل كون ڨيان دوه"/>
    <s v="(il est souhaitable سويه تابل de : desirable) its advisable to, a good idea to_x000a_il voudrait savoir ce qu'il convient de faire: he would like to know the right thing to do."/>
  </r>
  <r>
    <e v="#REF!"/>
    <s v="Il est (grand) temps!"/>
    <x v="3"/>
    <s v="vide"/>
    <x v="0"/>
    <s v="vide"/>
    <s v="إيل أيه توه"/>
    <s v="(un moment favorable موه مون فاه ڨوه غابل) It's high time!, Its about time! :If it is about time/high time that someone did something, it should have been done sooner or a long time ago . La voilà - il était temps!: here she is - it's about time./ Il était temps, le bol (بوه ل) allait tomber: that was close, the bowl (بوه لل) was about to fall./Il n'est plus temps! : time has run out! /Il est temps de: now is the time for./Il n'est plus temps de discuter, il faut agir: the time for discussion is past / enough talking, we must act./ Il est temps que tu t'inscrives: you had better enrol soon, it's time you enrolled."/>
  </r>
  <r>
    <e v="#REF!"/>
    <s v="Il est évident que"/>
    <x v="3"/>
    <s v="vide"/>
    <x v="0"/>
    <s v="vide"/>
    <s v="إى ليه ت أيه ڨى دان كوه"/>
    <s v="its obvious / evident that.."/>
  </r>
  <r>
    <e v="#REF!"/>
    <s v="il était une fois"/>
    <x v="3"/>
    <s v="vide"/>
    <x v="0"/>
    <s v="vide"/>
    <s v="إيل أيه تيه ت ءون فواه"/>
    <s v="once upon a time…."/>
  </r>
  <r>
    <e v="#REF!"/>
    <s v="il importe de…"/>
    <x v="3"/>
    <s v="vide"/>
    <x v="0"/>
    <s v="vide"/>
    <s v="إل أم پوه غت دوه"/>
    <s v="it is necessary to…._x000a_En effet, il importe de mettre en évidence l’utilité et le sens de ce complément de formation au regard, d’une part, de la formation initiale et, d’autre part, de l’activité professionnelle exercée: in fact, it is necessary to display the usefulness and the meaning of this complement of education in comparison with one hand the initial education and on the other hand the professional activity practiced."/>
  </r>
  <r>
    <e v="#REF!"/>
    <s v="il me faudrait"/>
    <x v="3"/>
    <s v="vide"/>
    <x v="0"/>
    <s v="vide"/>
    <s v="0"/>
    <s v="I want (when buying something in a shop), instead of saying « je voudrais, je veux »"/>
  </r>
  <r>
    <e v="#REF!"/>
    <s v="Il n’en reste pas moins vrai que"/>
    <x v="3"/>
    <s v="vide"/>
    <x v="0"/>
    <s v="vide"/>
    <s v="0"/>
    <s v="its however true that"/>
  </r>
  <r>
    <e v="#REF!"/>
    <s v="il n’y paraît"/>
    <x v="3"/>
    <s v="vide"/>
    <x v="0"/>
    <s v="vide"/>
    <s v="0"/>
    <s v="it doesn't seem"/>
  </r>
  <r>
    <e v="#REF!"/>
    <s v="il ne fera pas de vieux os!"/>
    <x v="3"/>
    <s v="vide"/>
    <x v="0"/>
    <s v="vide"/>
    <s v="إيل نوه فيه غاه پاه دوه  ڨيوز أوه"/>
    <s v="he is not long for this world!: If someone is not long for this world, they will die soon. / ne pas vivre très longtemps"/>
  </r>
  <r>
    <e v="#REF!"/>
    <s v="il n'y a pas de quoi"/>
    <x v="3"/>
    <s v="vide"/>
    <x v="0"/>
    <s v="vide"/>
    <s v="0"/>
    <s v="you are welcome / de rien merci! - il n'y a pas de quoi!: thanks! You are welcome / don't mention it / not at all."/>
  </r>
  <r>
    <e v="#REF!"/>
    <s v="Il peut se faire que / il pourrait se faire que"/>
    <x v="3"/>
    <s v="vide"/>
    <x v="0"/>
    <s v="vide"/>
    <s v="إيل بو سو فيغ كو"/>
    <s v="it may / might be that, it's possible that"/>
  </r>
  <r>
    <e v="#REF!"/>
    <s v="il règne une chaleur d'enfer"/>
    <x v="3"/>
    <s v="vide"/>
    <x v="0"/>
    <s v="vide"/>
    <s v="غيه نى"/>
    <s v="a heat of hell prevails / reigns / dominates"/>
  </r>
  <r>
    <e v="#REF!"/>
    <s v="Il s'agit de"/>
    <x v="3"/>
    <s v="vide"/>
    <x v="0"/>
    <s v="vide"/>
    <s v="إيل ساچى دوه"/>
    <s v="(être question de..) it's about, "/>
  </r>
  <r>
    <e v="#REF!"/>
    <s v="il vaut mieux"/>
    <x v="3"/>
    <s v="vide"/>
    <x v="0"/>
    <s v="vide"/>
    <s v="إيل ڨو ميو"/>
    <s v="it's best / better il vaut mieux ne pas répondre: its better not to answer."/>
  </r>
  <r>
    <e v="#REF!"/>
    <s v="il vous faut"/>
    <x v="3"/>
    <s v="vide"/>
    <x v="0"/>
    <s v="vide"/>
    <s v="0"/>
    <s v="you need"/>
  </r>
  <r>
    <e v="#REF!"/>
    <s v="il y a / ça fait un bail que"/>
    <x v="3"/>
    <s v="vide"/>
    <x v="0"/>
    <s v="vide"/>
    <s v="صاه فيه أن باه يى"/>
    <s v="(familier) it has been ages since ça fait un bail qu'il ne m'a pas téléphoné: it has been ages since he last phoned me."/>
  </r>
  <r>
    <e v="#REF!"/>
    <s v="il y a ceux qui craignet  que…"/>
    <x v="3"/>
    <s v="vide"/>
    <x v="0"/>
    <s v="vide"/>
    <s v="إليا سو كى كغانى كو"/>
    <s v="there are those who fear that…_x000a_Il y a ceux qui craignent que les traditions et les coutumes disparaissent à jamais: there are those who fear that customs and traditions may disappear forever."/>
  </r>
  <r>
    <e v="#REF!"/>
    <s v="Il y a du monde au balcon!"/>
    <x v="3"/>
    <s v="vide"/>
    <x v="0"/>
    <s v="vide"/>
    <s v="بالكون"/>
    <s v="(familier et humoristique) is said when we see a woman with beautiful large breast "/>
  </r>
  <r>
    <e v="#REF!"/>
    <s v="Il y a lieu de"/>
    <x v="3"/>
    <s v="vide"/>
    <x v="0"/>
    <s v="vide"/>
    <s v="0"/>
    <s v="its necessay, there is a good need to _x000a_il n'y a pas lieu de s'affoler (to panic أه فوه ليه): there is no need to panic."/>
  </r>
  <r>
    <e v="#REF!"/>
    <s v="imposer quelque chose à quelqu'un"/>
    <x v="3"/>
    <s v="vide"/>
    <x v="0"/>
    <s v="vide"/>
    <s v="أم پوه زيه"/>
    <s v="to force something on somebody   يفرض شىء على أحد_x000a_imposer le silence à quelqu'un: to impose silence on somebody_x000a_imposer sa volonté/son point de vue : to impose one's will/one's idea_x000a_imposer sa loi (à quelqu'un) : to lay down the law (to somebody)"/>
  </r>
  <r>
    <e v="#REF!"/>
    <s v="infliger une amende / des pertes / une punition à quelqu'un"/>
    <x v="3"/>
    <s v="1ère"/>
    <x v="0"/>
    <s v="vide"/>
    <s v="أنفلى چيه ءون پوه نى سيون"/>
    <s v="to impose a fine / losses / to inflict a punishment on somebody, inflict: to force someone to experience something very unpleasant   يفرض عقوبة على شخص"/>
  </r>
  <r>
    <e v="#REF!"/>
    <s v="insérer quelque chose dans / entre"/>
    <x v="3"/>
    <s v="1ère"/>
    <x v="0"/>
    <s v="vide"/>
    <s v="أن سيه غيه"/>
    <s v="to insert sth in / between_x000a_Il y a des femme qui Insèrent des fruits ou des légume dans le vagin en se masturbant."/>
  </r>
  <r>
    <e v="#REF!"/>
    <s v="j'ai la conviction que.."/>
    <x v="3"/>
    <s v="vide"/>
    <x v="0"/>
    <s v="vide"/>
    <s v="كون ڨيك سيون"/>
    <s v="I'm convinced that…. Its my belief that……."/>
  </r>
  <r>
    <e v="#REF!"/>
    <s v="j'ai le moral à zero"/>
    <x v="3"/>
    <s v="vide"/>
    <x v="0"/>
    <s v="vide"/>
    <s v="موه غاه لل"/>
    <s v="(familier) I feel down in the dumps / really low"/>
  </r>
  <r>
    <e v="#REF!"/>
    <s v="j'assume!"/>
    <x v="3"/>
    <s v="vide"/>
    <x v="0"/>
    <s v="vide"/>
    <s v="چاه سووم"/>
    <s v="I don’t care what other people think!"/>
  </r>
  <r>
    <e v="#REF!"/>
    <s v="Je croyais que.."/>
    <x v="3"/>
    <s v="vide"/>
    <x v="0"/>
    <s v="vide"/>
    <s v="0"/>
    <s v="I thought that…"/>
  </r>
  <r>
    <e v="#REF!"/>
    <s v="Je dirais que…"/>
    <x v="3"/>
    <s v="vide"/>
    <x v="0"/>
    <s v="vide"/>
    <s v="0"/>
    <s v="I would say that…"/>
  </r>
  <r>
    <e v="#REF!"/>
    <s v="je lui ai dit quelque chose… / pas je l'ai dit quelque chose…"/>
    <x v="3"/>
    <s v="vide"/>
    <x v="0"/>
    <s v="vide"/>
    <s v="0"/>
    <s v="utilisez toujours &quot;lui&quot; avec les personnes, en tant qu'un pronom de compliment, pas &quot;le, la&quot; lorsque l'on a un verbe plus préposition comme : dire à"/>
  </r>
  <r>
    <e v="#REF!"/>
    <s v="je m'en fiche"/>
    <x v="3"/>
    <s v="vide"/>
    <x v="0"/>
    <s v="vide"/>
    <s v="0"/>
    <s v="&quot;familier&quot;  I don't give a damn about it"/>
  </r>
  <r>
    <e v="#REF!"/>
    <s v="je m'en fous"/>
    <x v="3"/>
    <s v="vide"/>
    <x v="0"/>
    <s v="vide"/>
    <s v="0"/>
    <s v="&quot;très familier&quot; I don't give a damn about it"/>
  </r>
  <r>
    <e v="#REF!"/>
    <s v="Je m'en moque ou fiche éperdument"/>
    <x v="3"/>
    <s v="vide"/>
    <x v="0"/>
    <s v="vide"/>
    <s v="أيه پيه غ دووه مون"/>
    <s v="(familier) Je m'en moque éperdument: I couldn't care less / give a damn."/>
  </r>
  <r>
    <e v="#REF!"/>
    <s v="je m'en tape"/>
    <x v="3"/>
    <s v="vide"/>
    <x v="0"/>
    <s v="vide"/>
    <s v="تاپ"/>
    <s v="(très familier) I don't give a damn"/>
  </r>
  <r>
    <e v="#REF!"/>
    <s v="je mettrai moins la prochaine fois"/>
    <x v="3"/>
    <s v="vide"/>
    <x v="0"/>
    <s v="vide"/>
    <s v="0"/>
    <s v="i will put less next time"/>
  </r>
  <r>
    <e v="#REF!"/>
    <s v="je n’ai pas fait attention"/>
    <x v="3"/>
    <s v="vide"/>
    <x v="0"/>
    <s v="vide"/>
    <s v="0"/>
    <s v="I didn’t give attention "/>
  </r>
  <r>
    <e v="#REF!"/>
    <s v="je suis de retour!"/>
    <x v="3"/>
    <s v="vide"/>
    <x v="0"/>
    <s v="vide"/>
    <s v="غوه توه غ"/>
    <s v=" I am back!"/>
  </r>
  <r>
    <e v="#REF!"/>
    <s v="J'était à deux doigts de le faire"/>
    <x v="3"/>
    <s v="vide"/>
    <x v="0"/>
    <s v="vide"/>
    <s v="0"/>
    <s v="i was very close to do it."/>
  </r>
  <r>
    <e v="#REF!"/>
    <s v="jusqu'`a ce que"/>
    <x v="3"/>
    <s v="vide"/>
    <x v="0"/>
    <s v="vide"/>
    <s v="چوسكاسكوو"/>
    <s v="until Tout allait bien jusqu'à ce qu'il arrive: everything was going fine till he turned up."/>
  </r>
  <r>
    <e v="#REF!"/>
    <s v="jusqu’au jour"/>
    <x v="3"/>
    <s v="vide"/>
    <x v="2"/>
    <s v="vide"/>
    <s v="  چوسك أوه چوغ "/>
    <s v="(forage pétrolier - cimentation d'une colonne de tubage) up to the surface"/>
  </r>
  <r>
    <e v="#REF!"/>
    <s v="La cerise sur le gâteau"/>
    <x v="3"/>
    <s v="vide"/>
    <x v="0"/>
    <s v="vide"/>
    <s v="سوه غيز"/>
    <s v="La cerise sur le gâteau: (figuré) the icing on the cake. (something which makes a good situation even better )"/>
  </r>
  <r>
    <e v="#REF!"/>
    <s v="la chose publique"/>
    <x v="3"/>
    <s v="vide"/>
    <x v="0"/>
    <s v="vide"/>
    <s v="لاه شوه ز پوه ب ليك"/>
    <s v="(soutenu) (la politique) the state"/>
  </r>
  <r>
    <e v="#REF!"/>
    <s v="la Confédération helvétique (relatif à la Suisse)"/>
    <x v="3"/>
    <s v="vide"/>
    <x v="0"/>
    <s v="vide"/>
    <s v="كونفيه ديه غاه سيون أيه ل ڨيه تيك"/>
    <s v=" the Swiss Confederation"/>
  </r>
  <r>
    <e v="#REF!"/>
    <s v="la mise au point"/>
    <x v="3"/>
    <s v="vide"/>
    <x v="12"/>
    <s v="vide"/>
    <s v="ميز أوه پواه ن"/>
    <s v="*optique et photographie   focusing_x000a_*technologie  adjustment, tuning_x000a_*informatique  trouble-shooting, debugging_x000a_*(figuré  تشبيه) clarification, correction"/>
  </r>
  <r>
    <e v="#REF!"/>
    <s v="la mise en cause"/>
    <x v="3"/>
    <s v="vide"/>
    <x v="4"/>
    <s v="vide"/>
    <s v="ميز أون كوه ز"/>
    <s v="implication: when you suggest or show that someone is involved in a crime   إتهام"/>
  </r>
  <r>
    <e v="#REF!"/>
    <s v="la mise en garde"/>
    <x v="3"/>
    <s v="vide"/>
    <x v="0"/>
    <s v="vide"/>
    <s v="ميز"/>
    <s v="warning"/>
  </r>
  <r>
    <e v="#REF!"/>
    <s v="la mise en œuvre"/>
    <x v="3"/>
    <s v="vide"/>
    <x v="0"/>
    <s v="vide"/>
    <s v="أوه ڨغ"/>
    <s v="implementation"/>
  </r>
  <r>
    <e v="#REF!"/>
    <s v="la mise en place"/>
    <x v="3"/>
    <s v="vide"/>
    <x v="0"/>
    <s v="vide"/>
    <s v="مي زز أون پلاه سس"/>
    <s v="setting up, installing"/>
  </r>
  <r>
    <e v="#REF!"/>
    <s v="laisser à désirer"/>
    <x v="3"/>
    <s v="1ère"/>
    <x v="0"/>
    <s v="vide"/>
    <s v="ليه سيه أه ديه زى غيه"/>
    <s v="to leave something to be desired, to fail to come up to expectations."/>
  </r>
  <r>
    <e v="#REF!"/>
    <s v="laisser échapper"/>
    <x v="3"/>
    <s v="1ère"/>
    <x v="0"/>
    <s v="vide"/>
    <s v="ليسيه أيه شابيه"/>
    <s v="to let something slip"/>
  </r>
  <r>
    <e v="#REF!"/>
    <s v="langue de bois (f.)"/>
    <x v="3"/>
    <s v="vide"/>
    <x v="0"/>
    <s v="vide"/>
    <s v="لونج"/>
    <s v="langue de bois: hackneyed phrases. Hackneyed: describes a phrase or an idea which has been said or used so often that it has become boring and has no meaning"/>
  </r>
  <r>
    <e v="#REF!"/>
    <s v="l'autre jour"/>
    <x v="3"/>
    <s v="vide"/>
    <x v="0"/>
    <s v="vide"/>
    <s v="لوت چوه غ"/>
    <s v="the other day: a few days ago"/>
  </r>
  <r>
    <e v="#REF!"/>
    <s v="le long de"/>
    <x v="3"/>
    <s v="vide"/>
    <x v="0"/>
    <s v="vide"/>
    <s v="لوه ن"/>
    <s v="along Filez le long du balcon, au bout , une fois bloqué par la rambarde, entrez à gauche prendre le poison sur le coffre puis ressortez et sautez la rambarde pour passer de l'autre côté.:  dash along the balcony, at the end, once stopped by the rail, enter to the left, take the poison on the safe then go out again and jump the rail to go to the other side."/>
  </r>
  <r>
    <e v="#REF!"/>
    <s v="le tout"/>
    <x v="3"/>
    <s v="vide"/>
    <x v="0"/>
    <s v="vide"/>
    <s v="لوه توه"/>
    <s v="*(l'essentiel: l'indispensable: the basic essentials) Le tout: the main / the most important thing. /Le tout c'est de ne pas bafouiller ( باف وى ييه to stammer, to stutter): the most important thing is not to stutter (to speak or say something, especially the first part of a word, with difficulty, for example pausing before it or repeating it several times)./Ce n'est pas le tout de critique, il faut pouvoir proposer autre chose: it's not enough to criticize, you have got to be able to suggest something else."/>
  </r>
  <r>
    <e v="#REF!"/>
    <s v="le troisième âge"/>
    <x v="3"/>
    <s v="vide"/>
    <x v="0"/>
    <s v="vide"/>
    <s v="تغواه ز يه م"/>
    <s v="*(une période) old age / *(un groupe social) senior citizens"/>
  </r>
  <r>
    <e v="#REF!"/>
    <s v="l'emporter"/>
    <x v="3"/>
    <s v="vide"/>
    <x v="0"/>
    <s v="vide"/>
    <s v="أوم پوه غ تيه"/>
    <s v="*(argument) to win / to carry the day /*(attitude, méthode) to prevail: to be common among a group of people or area at a particular time le plus fort l'emportera: a.(boxeurs) the stronger man will win /b.(concurrents: competitor) the best competitor will come out on top"/>
  </r>
  <r>
    <e v="#REF!"/>
    <s v="les deniers publics / de l'État (nmpl)"/>
    <x v="3"/>
    <s v="vide"/>
    <x v="0"/>
    <s v="vide"/>
    <s v="دون ييه"/>
    <s v="public money  الأموال العامة"/>
  </r>
  <r>
    <e v="#REF!"/>
    <s v="Les hauteurs (nfpl)"/>
    <x v="3"/>
    <s v="vide"/>
    <x v="0"/>
    <s v="vide"/>
    <s v="أوه  تووه غ"/>
    <s v="*the heights. Il y a de la neige sur les hauteurs: there is snow on the higher slopes. Slope: (part of) the side of a hill or mountain. /L'aigle (nm. Eagle أيه ج لل) s'envola (s'envoler - un oiseau سون ڨوه ليه: to fly away) vers les hauteurs: the eagle soared high up into the sky / air. Soar:  (of a bird or aircraft) to rise high in the air while flying without moving the wings or using power ."/>
  </r>
  <r>
    <e v="#REF!"/>
    <s v="leur"/>
    <x v="3"/>
    <s v="vide"/>
    <x v="0"/>
    <s v="vide"/>
    <s v="لووغ"/>
    <s v="(adjectif possessif) their (singular)._x000a_Leur père souffre de la maladie d'Alzheimer: their father suffers from Alzheimer."/>
  </r>
  <r>
    <e v="#REF!"/>
    <s v="leurs"/>
    <x v="3"/>
    <s v="vide"/>
    <x v="0"/>
    <s v="vide"/>
    <s v="لووغ"/>
    <s v="(adjectif possessif) their (plural)._x000a_Leurs parents sont en vacances: their parents are in vacation."/>
  </r>
  <r>
    <e v="#REF!"/>
    <s v="libre à toi / vous de faire quelque chose"/>
    <x v="3"/>
    <s v="vide"/>
    <x v="0"/>
    <s v="vide"/>
    <s v="لى بغ"/>
    <s v="you are free to do something Libre à vous de vous enfuir. : you are free to escape."/>
  </r>
  <r>
    <e v="#REF!"/>
    <s v="localiser une panne / régler un problème"/>
    <x v="3"/>
    <s v="1ère"/>
    <x v="0"/>
    <s v="vide"/>
    <s v="لوه ماه لى زيه / غيه جليه"/>
    <s v="to troubleshoot"/>
  </r>
  <r>
    <e v="#REF!"/>
    <s v="mal à l'aise"/>
    <x v="3"/>
    <s v="vide"/>
    <x v="0"/>
    <s v="vide"/>
    <s v="مالا ليه ز"/>
    <s v="to be uncomfortable. Je suis mal à l'aise devant elle: I feel uncomfortable with her."/>
  </r>
  <r>
    <e v="#REF!"/>
    <s v="mdr!"/>
    <x v="3"/>
    <s v="vide"/>
    <x v="0"/>
    <s v="vide"/>
    <s v="0"/>
    <s v="abréviation de &quot;Mort De Rire&quot; équivalent de &quot;LOL&quot;"/>
  </r>
  <r>
    <e v="#REF!"/>
    <s v="merci de m'avoir expliqué la phrase / de me l'avoir expliquée"/>
    <x v="3"/>
    <s v="vide"/>
    <x v="0"/>
    <s v="vide"/>
    <s v="0"/>
    <s v="thanks for explaining me the meaning of that sentence"/>
  </r>
  <r>
    <e v="#REF!"/>
    <s v="mettre du temps (mis)"/>
    <x v="3"/>
    <s v="3ème"/>
    <x v="0"/>
    <s v="vide"/>
    <s v="ميه تغ"/>
    <s v="(consacrer - temps) to take time / spend time mettre du temp s à faire quelque chose: to take time to do something. / mettre du temps à se décider: to take a long time to decide."/>
  </r>
  <r>
    <e v="#REF!"/>
    <s v="mettre en exergue"/>
    <x v="3"/>
    <s v="3ème"/>
    <x v="0"/>
    <s v="vide"/>
    <s v="إيه ج زيه غ ج"/>
    <s v="mettre qqc en exergue: to highlight sth., to point sth. Up: to emphasize a problem or fact, so that people notice it more "/>
  </r>
  <r>
    <e v="#REF!"/>
    <s v="mettre en marche"/>
    <x v="3"/>
    <s v="3ème"/>
    <x v="0"/>
    <s v="vide"/>
    <s v="متغ اون ماغش"/>
    <s v="to start (a machine, an engine)"/>
  </r>
  <r>
    <e v="#REF!"/>
    <s v="mettre en quarantaine"/>
    <x v="3"/>
    <s v="3ème"/>
    <x v="0"/>
    <s v="vide"/>
    <s v="أون كاه غون تن"/>
    <s v="médecine &amp; médecine vétérinaire to put in quarantine"/>
  </r>
  <r>
    <e v="#REF!"/>
    <s v="mettre en valeur"/>
    <x v="3"/>
    <s v="3ème"/>
    <x v="0"/>
    <s v="vide"/>
    <s v="ڨاه لوه غ"/>
    <s v="(talent, qualités) to highlight, to bring sth. Out : to make a particular quality or detail noticeable. (taille, une minceur) to enhance, to show Le noir est le couleur qui me met le plus en valeur:  black is the colour that suits me best."/>
  </r>
  <r>
    <e v="#REF!"/>
    <s v="mettre ou tenir quelque chose à la disposition de quelqu'un"/>
    <x v="3"/>
    <s v="3ème"/>
    <x v="0"/>
    <s v="vide"/>
    <s v="ديس پوه زى سيون"/>
    <s v="to place something at somebody's disposal, to make something available to somebody"/>
  </r>
  <r>
    <e v="#REF!"/>
    <s v="mettre qch en équilibre"/>
    <x v="3"/>
    <s v="3ème"/>
    <x v="0"/>
    <s v="vide"/>
    <s v="أون أيه كى ليبغ"/>
    <s v="to balance sth."/>
  </r>
  <r>
    <e v="#REF!"/>
    <s v="mettre qqch en évidence"/>
    <x v="3"/>
    <s v="3ème"/>
    <x v="0"/>
    <s v="vide"/>
    <s v="أيه ڨى دانس"/>
    <s v="*(faire remarquer qqch) to display sth, or make sth. be noticed,  to show_x000a_*To bring about sth. (to cause sth. To happen)"/>
  </r>
  <r>
    <e v="#REF!"/>
    <s v="Mettre quelqu'un à l'amende"/>
    <x v="3"/>
    <s v="3ème"/>
    <x v="0"/>
    <s v="vide"/>
    <s v="أه موه ند"/>
    <s v="a. (sens propre: in literal meaning) to fine somebody / b. (figuré) to penalize somebody"/>
  </r>
  <r>
    <e v="#REF!"/>
    <s v="mettre quelqu'un à l'écart"/>
    <x v="3"/>
    <s v="3ème"/>
    <x v="0"/>
    <s v="vide"/>
    <s v="أيه كاه غ"/>
    <s v="to put somebody on the sidelines."/>
  </r>
  <r>
    <e v="#REF!"/>
    <s v="mettre quelqu'un en garde"/>
    <x v="3"/>
    <s v="3ème"/>
    <x v="0"/>
    <s v="vide"/>
    <s v="0"/>
    <s v="to warn somebody je l'avais mise en garde contre les dangers du tabac: I had warned her against the dangers of smoking."/>
  </r>
  <r>
    <e v="#REF!"/>
    <s v="mise en examen"/>
    <x v="3"/>
    <s v="vide"/>
    <x v="0"/>
    <s v="vide"/>
    <s v="ميز أون أيه جزاه مان"/>
    <s v="indictment:  إن دايت منت a formal statement of accusing someone. Nicolas Sarkozy a été mis en examen pour corruption active.: Nicolas Sarkozy was accused of active corruption."/>
  </r>
  <r>
    <e v="#REF!"/>
    <s v="mon bien t'appartient"/>
    <x v="3"/>
    <s v="vide"/>
    <x v="0"/>
    <s v="vide"/>
    <s v="بياه ن"/>
    <s v="what is mine is yours"/>
  </r>
  <r>
    <e v="#REF!"/>
    <s v="monter / passer sur le billard"/>
    <x v="3"/>
    <s v="1ère"/>
    <x v="0"/>
    <s v="vide"/>
    <s v="بى ياه غ"/>
    <s v="(familier) (table d'opération) to have an operation_x000a_Nabilla a également accepté de montrer sa carte d’identité et son passeport. Deux documents officiels sur lesquels l’aspect de la jeune femme est assez différent. Sur sa carte d’identité, Nabilla n’avait encore que 15 ans et ne s’était pas encore fait opérer. Sur son passeport, par contre, la jeune femme était déjà passée sur le billard. : Nabilla also accepted to show her identity card and her passport. Two official documents in which the appearance of the young lady is too different. In her ID card, Nabilla wasn't more than 15 years old and was not operated yet. In her passport, on the other hand, the young lady had already the operation."/>
  </r>
  <r>
    <e v="#REF!"/>
    <s v="mordre dans / croquer la vie à belles dents"/>
    <x v="3"/>
    <s v="vide"/>
    <x v="0"/>
    <s v="vide"/>
    <s v="أه بيه ل دوه ن"/>
    <s v="to live (one's) life to the full"/>
  </r>
  <r>
    <e v="#REF!"/>
    <s v="n'importe où"/>
    <x v="3"/>
    <s v="vide"/>
    <x v="0"/>
    <s v="vide"/>
    <s v="نام پوه غت أوه"/>
    <s v="anywhere ne laisse pas traîner tes affaires n'importe où: don't leave your things just anywhere."/>
  </r>
  <r>
    <e v="#REF!"/>
    <s v="n'importe quoi"/>
    <x v="3"/>
    <s v="vide"/>
    <x v="0"/>
    <s v="vide"/>
    <s v="نم پوه غت كواه"/>
    <s v="*anything / *nonsense tu dis vraiment n'importe quoi: you are talking absolute nonsense."/>
  </r>
  <r>
    <e v="#REF!"/>
    <s v="non plus"/>
    <x v="3"/>
    <s v="vide"/>
    <x v="0"/>
    <s v="vide"/>
    <s v="نون پلو"/>
    <s v="either, neither do Moi non plus, je n'irai pas: me, I won't go either./ Je ne sais pas - moi non plus!: I don't know - neither do I."/>
  </r>
  <r>
    <e v="#REF!"/>
    <s v="notions de base (nfpl.)"/>
    <x v="3"/>
    <s v="vide"/>
    <x v="0"/>
    <s v="vide"/>
    <s v="نوه سيون دوه باه ز"/>
    <s v="basic, basic knowledge"/>
  </r>
  <r>
    <e v="#REF!"/>
    <s v="obéir à quelqu'un quelque chose (loi)"/>
    <x v="3"/>
    <s v="2ème"/>
    <x v="0"/>
    <s v="vide"/>
    <s v="أوه بيه ييغ"/>
    <s v="(se soumettre à) to obey somebody/something"/>
  </r>
  <r>
    <e v="#REF!"/>
    <s v="objets / effets personnels (nmpl)"/>
    <x v="3"/>
    <s v="vide"/>
    <x v="0"/>
    <s v="vide"/>
    <s v="أوب چيه"/>
    <s v="personal belongings / effects"/>
  </r>
  <r>
    <e v="#REF!"/>
    <s v="on a sonné"/>
    <x v="3"/>
    <s v="vide"/>
    <x v="0"/>
    <s v="vide"/>
    <s v="0"/>
    <s v="there is someone at the door (ringing the door bell)"/>
  </r>
  <r>
    <e v="#REF!"/>
    <s v="outre le fait que"/>
    <x v="3"/>
    <s v="vide"/>
    <x v="0"/>
    <s v="vide"/>
    <s v="أوه تخ"/>
    <s v="(en plus de) besides the fact that"/>
  </r>
  <r>
    <e v="#REF!"/>
    <s v="par ailleurs"/>
    <x v="3"/>
    <s v="vide"/>
    <x v="0"/>
    <s v="vide"/>
    <s v="پاه غ أه يووه غ"/>
    <s v="* &quot;d'un autre côté&quot; otherwise. / * &quot;de plus&quot; besides, moreover"/>
  </r>
  <r>
    <e v="#REF!"/>
    <s v="par défaut"/>
    <x v="3"/>
    <s v="vide"/>
    <x v="0"/>
    <s v="vide"/>
    <s v="ديه فو"/>
    <s v="by default"/>
  </r>
  <r>
    <e v="#REF!"/>
    <s v="par endroits"/>
    <x v="3"/>
    <s v="vide"/>
    <x v="0"/>
    <s v="vide"/>
    <s v="پاغ اوندغوا"/>
    <s v="in places, here and there: in different places ."/>
  </r>
  <r>
    <e v="#REF!"/>
    <s v="par hasard"/>
    <x v="3"/>
    <s v="vide"/>
    <x v="0"/>
    <s v="vide"/>
    <s v="پاغ أزاغ"/>
    <s v="by accident/chance si par hasard vous la voyez: if by any chance you should see her."/>
  </r>
  <r>
    <e v="#REF!"/>
    <s v="par l’intermédiaire de"/>
    <x v="3"/>
    <s v="vide"/>
    <x v="0"/>
    <s v="vide"/>
    <s v="أنتغ ميه د ييه غ"/>
    <s v="through, via  il a appris l'anglais par l'intermédiaire de la radio: he learnt / learned English from the radio."/>
  </r>
  <r>
    <e v="#REF!"/>
    <s v="par manque (m.) de"/>
    <x v="3"/>
    <s v="vide"/>
    <x v="0"/>
    <s v="vide"/>
    <s v="پاه غ موه نك دوه"/>
    <s v="(main-d'œuvre par exemple) for the lack of / shortage of"/>
  </r>
  <r>
    <e v="#REF!"/>
    <s v="par mégarde"/>
    <x v="3"/>
    <s v="vide"/>
    <x v="0"/>
    <s v="vide"/>
    <s v="پاه غ ميه جاه غد"/>
    <s v="(par inattention (nf): lack of attention إن أه تون سيون) by accident, accidentally, inadvertently: not intentionally"/>
  </r>
  <r>
    <e v="#REF!"/>
    <s v="par moments"/>
    <x v="3"/>
    <s v="vide"/>
    <x v="0"/>
    <s v="vide"/>
    <s v="مومون"/>
    <s v="at times, every now and then: sometimes but not often, every so often."/>
  </r>
  <r>
    <e v="#REF!"/>
    <s v="par opposition à"/>
    <x v="3"/>
    <s v="vide"/>
    <x v="0"/>
    <s v="vide"/>
    <s v="پاه غ أوه پوه زى سيون أه"/>
    <s v="as opposed to, in contrast with"/>
  </r>
  <r>
    <e v="#REF!"/>
    <s v="par suite de"/>
    <x v="3"/>
    <s v="vide"/>
    <x v="0"/>
    <s v="vide"/>
    <s v="پاه غ سويت دوه"/>
    <s v="due to, owing to   _x000a_Les pressions anormales : là, le gradient de pression est généralement plus élevé par suite du piégeage de fluides plus léger que l’eau tels des hydrocarbures"/>
  </r>
  <r>
    <e v="#REF!"/>
    <s v="parler dans le vide"/>
    <x v="3"/>
    <s v="1ère"/>
    <x v="0"/>
    <s v="vide"/>
    <s v="ڨيدد"/>
    <s v="*(sans auditoire: audience  أوه دى تواه غ) to address empty space, to talk to no body_x000a_*(sans contenu) to talk vacuously (not expressing or showing intelligent thought or purpose ڨاه ك يواه س لى) faire des promesses dans le vide: to make empty promises."/>
  </r>
  <r>
    <e v="#REF!"/>
    <s v="passer à l'acte / passage à l'acte"/>
    <x v="3"/>
    <s v="1ère"/>
    <x v="0"/>
    <s v="vide"/>
    <s v="أه كت"/>
    <s v="réalisation d'un désir, d'un fantasme jusque-là contenu, souvent de manière brutale ou agressive. Passer aux actes: to take action, to act."/>
  </r>
  <r>
    <e v="#REF!"/>
    <s v="passer en revue"/>
    <x v="3"/>
    <s v="1ère"/>
    <x v="0"/>
    <s v="vide"/>
    <s v="غوه ڨوه"/>
    <s v="(un inventaire) to go / to look through"/>
  </r>
  <r>
    <e v="#REF!"/>
    <s v="passer quelqu'un à tabac"/>
    <x v="3"/>
    <s v="1ère"/>
    <x v="0"/>
    <s v="vide"/>
    <s v="پاه سيه كالك أن أه تاه باه"/>
    <s v="(familier) to beat somebody up, to lay into somebody:   informal - to attack someone physically or to criticise them in an angry way "/>
  </r>
  <r>
    <e v="#REF!"/>
    <s v="pendant que"/>
    <x v="3"/>
    <s v="vide"/>
    <x v="0"/>
    <s v="vide"/>
    <s v="پوندون كو"/>
    <s v="when"/>
  </r>
  <r>
    <e v="#REF!"/>
    <s v="perdre conscience (nf) (perdu)"/>
    <x v="3"/>
    <s v="3ème"/>
    <x v="0"/>
    <s v="vide"/>
    <s v="پيه غ دغ كون سيانس"/>
    <s v="to lose consciousness"/>
  </r>
  <r>
    <e v="#REF!"/>
    <s v="perdre la raison"/>
    <x v="3"/>
    <s v="3ème"/>
    <x v="0"/>
    <s v="vide"/>
    <s v="پغدغ لاه غيه زون"/>
    <s v="to lose one's mind"/>
  </r>
  <r>
    <e v="#REF!"/>
    <s v="perdre la tête / le nord / la boule"/>
    <x v="3"/>
    <s v="3ème"/>
    <x v="0"/>
    <s v="vide"/>
    <s v="پيه غدغ"/>
    <s v="(familier) to go mad Celui-là, il perd pas le nord! : he's certainly got his head screwed on!"/>
  </r>
  <r>
    <e v="#REF!"/>
    <s v="perdre les pédales"/>
    <x v="3"/>
    <s v="3ème"/>
    <x v="0"/>
    <s v="vide"/>
    <s v="پيه داه ل"/>
    <s v="ne plus savoir ce qu'on dit ou ce qu'on fait. / to lose one's head"/>
  </r>
  <r>
    <e v="#REF!"/>
    <s v="perdre quelqu'un / quelque chose de vue"/>
    <x v="3"/>
    <s v="3ème"/>
    <x v="0"/>
    <s v="vide"/>
    <s v="پيه غ دغ"/>
    <s v="(sens propre et figuré) to lose sight of sb / sth, to lose track of sb/sth (to no longer know what is happening about sth.) Il ne faut pas perdre de vue que toutes ces études doivent arbitrer en fonction de la faisabilité économique, et donc faire que les moyens techniques restent toujours un compromis entre la meilleure solution technique et le moindre coût."/>
  </r>
  <r>
    <e v="#REF!"/>
    <s v="personne d'autre (f.)"/>
    <x v="3"/>
    <s v="vide"/>
    <x v="0"/>
    <s v="vide"/>
    <s v="پيه غ سونن"/>
    <s v="no one else, nobody else_x000a_Ne vous inquiétez pas personne d'autre n'ira aux toilettes: don't worry, no one else will go to the toilets."/>
  </r>
  <r>
    <e v="#REF!"/>
    <s v="Persuader quelqu'un de quelque chose"/>
    <x v="3"/>
    <s v="1ère"/>
    <x v="0"/>
    <s v="vide"/>
    <s v="پيه غ سواه ديه"/>
    <s v="to impress something on somebody / to convince somebody of something rien n'aurait pu la persuader de repartir: nothing would have induced her to leave again."/>
  </r>
  <r>
    <e v="#REF!"/>
    <s v="péter le feu"/>
    <x v="3"/>
    <s v="1ère"/>
    <x v="0"/>
    <s v="vide"/>
    <s v="پيه تيه"/>
    <s v="to be a live wire: someone who is very quick and active, both mentally and physically ."/>
  </r>
  <r>
    <e v="#REF!"/>
    <s v="péter les plombs (fuse or lead) / un boulon (bolt)"/>
    <x v="3"/>
    <s v="1ère"/>
    <x v="0"/>
    <s v="vide"/>
    <s v="پيه تيه ليه پلوه م"/>
    <s v="(familier) to lose it: to stop being able to control your emotions and suddenly start to shout, cry or laugh. Une hôtesse de l'air pète les plombs lorsqu'elle explique les consignes de sécurité et provoque un fou rire général dans l'avion.: an air hostess loses it when she explains the safety instructions and causes a crazy laughing in the plane."/>
  </r>
  <r>
    <e v="#REF!"/>
    <s v="petit à petit"/>
    <x v="3"/>
    <s v="vide"/>
    <x v="0"/>
    <s v="vide"/>
    <s v="تيت أبتى"/>
    <s v="little by little, gradually"/>
  </r>
  <r>
    <e v="#REF!"/>
    <s v="peu à peu"/>
    <x v="3"/>
    <s v="vide"/>
    <x v="0"/>
    <s v="vide"/>
    <s v="پوه أه پوه"/>
    <s v="little by little, gradually, bit by bit _x000a_on s'habitue peu à peu: you get used to things, bit by bit / gradually."/>
  </r>
  <r>
    <e v="#REF!"/>
    <s v="peu importe"/>
    <x v="3"/>
    <s v="vide"/>
    <x v="0"/>
    <s v="vide"/>
    <s v="پووه أم پوه غت"/>
    <s v="it doesn't matter / indiquent que quelque chose est sans importance, sans conséquence"/>
  </r>
  <r>
    <e v="#REF!"/>
    <s v="plaider en faveur / contre quelqu'un ou quelque chose"/>
    <x v="3"/>
    <s v="1ère"/>
    <x v="0"/>
    <s v="vide"/>
    <s v="پليه ديه"/>
    <s v="(présenter des arguments) to speak in somebody's / something's favour, to speak against somebody / something"/>
  </r>
  <r>
    <e v="#REF!"/>
    <s v="pleins feux sur"/>
    <x v="3"/>
    <s v="vide"/>
    <x v="0"/>
    <s v="vide"/>
    <s v="پلان فوه سووغ"/>
    <s v="spotlight on Pleins feux sur les rubriques de CV: spot light on the headings of a CV."/>
  </r>
  <r>
    <e v="#REF!"/>
    <s v="plutôt que"/>
    <x v="3"/>
    <s v="vide"/>
    <x v="0"/>
    <s v="vide"/>
    <s v="پلوه توه"/>
    <s v="rather than, instead of_x000a_plutôt que travailler, je vais aller faire des courses: I am going to do some shopping instead of working."/>
  </r>
  <r>
    <e v="#REF!"/>
    <s v="porter plainte contre quelqu'un"/>
    <x v="3"/>
    <s v="1ère"/>
    <x v="0"/>
    <s v="vide"/>
    <s v="پلاه نت"/>
    <s v="to bring an action against somebody (legal complaint)_x000a_Didier Deschamps a porté plainte contre la compagne de Samir Nasri.: Didier Deschamps brought an action against Samir Nasri's girl friend."/>
  </r>
  <r>
    <e v="#REF!"/>
    <s v="porter secours à qqn"/>
    <x v="3"/>
    <s v="1ère"/>
    <x v="0"/>
    <s v="vide"/>
    <s v="سوه كووغ"/>
    <s v="to give somebody help, assistance / first aid_x000a_Porter secours c'est défendu. Le monde autour est sourd, bien entendu: to give assistance, it's forbidden. The people around are deaf, of course."/>
  </r>
  <r>
    <e v="#REF!"/>
    <s v="porter son attention sur quelque chose"/>
    <x v="3"/>
    <s v="1ère"/>
    <x v="0"/>
    <s v="vide"/>
    <s v="أه تون سيون"/>
    <s v="to turn one's attention to something"/>
  </r>
  <r>
    <e v="#REF!"/>
    <s v="poser un problème"/>
    <x v="3"/>
    <s v="1ère"/>
    <x v="0"/>
    <s v="vide"/>
    <s v="پوه زيه"/>
    <s v="*(causer des difficultés) to raise / to pose a problem_x000a_*(l'énoncer = to express it (a problem)) to set / to outline a problem de la façon dont il m'avait posé le problème... the way he'd put ou outlined the problem to me..._x000a_elle me pose de gros problèmes she's a great problem ou source of anxiety to me"/>
  </r>
  <r>
    <e v="#REF!"/>
    <s v="Pour ce faire"/>
    <x v="3"/>
    <s v="vide"/>
    <x v="0"/>
    <s v="vide"/>
    <s v="0"/>
    <s v="for that"/>
  </r>
  <r>
    <e v="#REF!"/>
    <s v="pour le moment"/>
    <x v="3"/>
    <s v="vide"/>
    <x v="0"/>
    <s v="vide"/>
    <s v="0"/>
    <s v="for the time being"/>
  </r>
  <r>
    <e v="#REF!"/>
    <s v="pour l'instant"/>
    <x v="3"/>
    <s v="vide"/>
    <x v="0"/>
    <s v="vide"/>
    <s v="پوغ لانستان"/>
    <s v="for the time being, for the moment"/>
  </r>
  <r>
    <e v="#REF!"/>
    <s v="poursuivre quelqu'un (en justice) (poursuivi)"/>
    <x v="3"/>
    <s v="3ème"/>
    <x v="0"/>
    <s v="vide"/>
    <s v="پووغ سويڨغ"/>
    <s v="a.(en droit civil) to sue somebody / b.(en droit pénal) to prosecute somebody"/>
  </r>
  <r>
    <e v="#REF!"/>
    <s v="pourvu que"/>
    <x v="3"/>
    <s v="vide"/>
    <x v="0"/>
    <s v="vide"/>
    <s v="پوغ ڨوو"/>
    <s v="&quot;exprimant une condition&quot; provided that, as long as tout ira bien pourvu que vous soyez à l'heure: everything will be fine as long as you are on time."/>
  </r>
  <r>
    <e v="#REF!"/>
    <s v="prendre à gauche / droite (pris)"/>
    <x v="3"/>
    <s v="3ème"/>
    <x v="0"/>
    <s v="vide"/>
    <s v="0"/>
    <s v="tourne à gauche / droite : to turn right / left"/>
  </r>
  <r>
    <e v="#REF!"/>
    <s v="prendre appui sur"/>
    <x v="3"/>
    <s v="3ème"/>
    <x v="0"/>
    <s v="vide"/>
    <s v="أه پويى"/>
    <s v="to lean (heavily) on"/>
  </r>
  <r>
    <e v="#REF!"/>
    <s v="prendre connaissance d'un texte"/>
    <x v="3"/>
    <s v="3ème"/>
    <x v="0"/>
    <s v="vide"/>
    <s v="كونيه ساه نس"/>
    <s v="to read ou peruse پوه روه ز a text : formal to read through something, especially in order to find the part you are interested in. "/>
  </r>
  <r>
    <e v="#REF!"/>
    <s v="prendre les rênes (f.)"/>
    <x v="3"/>
    <s v="vide"/>
    <x v="0"/>
    <s v="vide"/>
    <s v="غيه ن"/>
    <s v="prendre les rênes: to take over the reins: to take control of something, especially an organization or a country. / une rêne: une courroie: belt strap, rein. لجام  "/>
  </r>
  <r>
    <e v="#REF!"/>
    <s v="prendre qqn à témoin"/>
    <x v="3"/>
    <s v="3ème"/>
    <x v="0"/>
    <s v="vide"/>
    <s v="تيه مواه"/>
    <s v="to call upon somebody as a witness"/>
  </r>
  <r>
    <e v="#REF!"/>
    <s v="prendre soin de quelqu'un / quelque chose"/>
    <x v="3"/>
    <s v="3ème"/>
    <x v="0"/>
    <s v="vide"/>
    <s v="سواه ن"/>
    <s v="to take care of somebody / something."/>
  </r>
  <r>
    <e v="#REF!"/>
    <s v="propre à"/>
    <x v="3"/>
    <s v="vide"/>
    <x v="0"/>
    <s v="vide"/>
    <s v="پغوه پغ أه"/>
    <s v="specific / peculiar to = belonging to._x000a_Sa méthode de travail lui est propre: he has his own particular way of working."/>
  </r>
  <r>
    <e v="#REF!"/>
    <s v="pulvériser un record"/>
    <x v="3"/>
    <s v="1ère"/>
    <x v="0"/>
    <s v="vide"/>
    <s v="پوول ڨيه غى زيه أن غوه كوه غ"/>
    <s v="to smash a record"/>
  </r>
  <r>
    <e v="#REF!"/>
    <s v="qu’est-ce qu’elle a grossi !"/>
    <x v="3"/>
    <s v="vide"/>
    <x v="0"/>
    <s v="vide"/>
    <s v="0"/>
    <s v="(exclamation form) what a lot of weight she put on !"/>
  </r>
  <r>
    <e v="#REF!"/>
    <s v="qualifier quelqu'un ou quelque chose de"/>
    <x v="3"/>
    <s v="vide"/>
    <x v="0"/>
    <s v="vide"/>
    <s v="كاه لى فييه"/>
    <s v="(appeler) to describe somebody / something as, to name sb / sth as_x000a_Il qualifie tout le monde de snob: he calls everybody as a snob."/>
  </r>
  <r>
    <e v="#REF!"/>
    <s v="quant à"/>
    <x v="3"/>
    <s v="vide"/>
    <x v="0"/>
    <s v="vide"/>
    <s v="قان تاه"/>
    <s v="about, as for_x000a_Je partage votre opinion quant à ses capacités: I share your opinion about his ability."/>
  </r>
  <r>
    <e v="#REF!"/>
    <s v="Que se passe-t-il?"/>
    <x v="3"/>
    <s v="vide"/>
    <x v="0"/>
    <s v="vide"/>
    <s v="0"/>
    <s v="what is going on?"/>
  </r>
  <r>
    <e v="#REF!"/>
    <s v="Que s'est-il passé?"/>
    <x v="3"/>
    <s v="vide"/>
    <x v="0"/>
    <s v="vide"/>
    <s v="0"/>
    <s v="what happened?"/>
  </r>
  <r>
    <e v="#REF!"/>
    <s v="quel que soit"/>
    <x v="3"/>
    <s v="vide"/>
    <x v="0"/>
    <s v="vide"/>
    <s v="كاه ل كوه سواه"/>
    <s v="whatever, whichever"/>
  </r>
  <r>
    <e v="#REF!"/>
    <s v="rafraîchir la mémoire à quelqu'un"/>
    <x v="3"/>
    <s v="2ème"/>
    <x v="0"/>
    <s v="vide"/>
    <s v="غاه فغيه شيغ"/>
    <s v="(familier et figuré) (raviver: revive  غاه ڨى ڨيه) to refresh / to jog somebody's memory: to make someone remember something "/>
  </r>
  <r>
    <e v="#REF!"/>
    <s v="ras-le-bol! (m.)"/>
    <x v="3"/>
    <s v="vide"/>
    <x v="0"/>
    <s v="vide"/>
    <s v="غاه ل بوه لل"/>
    <s v="(familier) (nom masculin invariable) enough is enough! Il y a un ras-le-bol général dans la population: people in general are sick and tired of / fed up with the way things are going."/>
  </r>
  <r>
    <e v="#REF!"/>
    <s v="rebrousser chemin"/>
    <x v="3"/>
    <s v="1ère"/>
    <x v="0"/>
    <s v="vide"/>
    <s v="غوه بغوه سيه"/>
    <s v="to turn back, to retrace one's steps Rebousser chemin jusqu'à l'ascenseur qui vous mène vers votre hydravion: Turn back till the elevator that will take you towards your seaplane."/>
  </r>
  <r>
    <e v="#REF!"/>
    <s v="regonfler à bloc"/>
    <x v="3"/>
    <s v="1ère"/>
    <x v="0"/>
    <s v="vide"/>
    <s v="غوه جون فليه أه بلوه ك"/>
    <s v="(familier et figuré) to buck sb up: to become happier or more positive or to make someone happier or more positive._x000a_son séjour à la mer l'a regonflée à bloc: her stay at the seaside has bucked her up (no end)"/>
  </r>
  <r>
    <e v="#REF!"/>
    <s v="relatif, ive à"/>
    <x v="3"/>
    <s v="vide"/>
    <x v="0"/>
    <s v="vide"/>
    <s v="غوه لاتيف أه"/>
    <s v="(concernant) relating to , concerning"/>
  </r>
  <r>
    <e v="#REF!"/>
    <s v="relever un défi / le gant (glove جلاه ڨ)"/>
    <x v="3"/>
    <s v="1ère"/>
    <x v="0"/>
    <s v="amener"/>
    <s v="غولڨيه أن ديه فى / جاه ن"/>
    <s v="to take up a challenge / répondre à un défi, se déclarer prêt à le soutenir."/>
  </r>
  <r>
    <e v="#REF!"/>
    <s v="remettre en cause (remis)"/>
    <x v="3"/>
    <s v="3ème"/>
    <x v="0"/>
    <s v="vide"/>
    <s v="0"/>
    <s v="&quot;en doute&quot; to call into question, to challenge._x000a_son départ remet tout en cause: her departure reopens the whole question ou debate."/>
  </r>
  <r>
    <e v="#REF!"/>
    <s v="remonter le moral de quelqu'un"/>
    <x v="3"/>
    <s v="1ère"/>
    <x v="0"/>
    <s v="vide"/>
    <s v="موه غاه لل"/>
    <s v="*(consoler = to console: to make someone who is sad or disappointed feel better by giving them comfort or sympathy , to comfort) to raise somebody's spirits, to boost somebody's morale /*(égayer = to cheer up أيه جيه ييه) to cheer somebody up"/>
  </r>
  <r>
    <e v="#REF!"/>
    <s v="rendre des comptes (à quelqu'un) (rendu)"/>
    <x v="3"/>
    <s v="3ème"/>
    <x v="0"/>
    <s v="vide"/>
    <s v="غوه ندغ ديه كوه مت"/>
    <s v="to give / offer somebody an explanation Je n'ai pas de comptes à vous rendre: I don't have to justify myself to you."/>
  </r>
  <r>
    <e v="#REF!"/>
    <s v="rendre l'âme (f.)"/>
    <x v="3"/>
    <s v="3ème"/>
    <x v="0"/>
    <s v="vide"/>
    <s v="أه مم"/>
    <s v="to pass away_x000a_L’homme a été arrêté et Eya a rendu l’âme quelques jours après son hospitalisation. : the man was arrested and Eya passed away few days after her hospitalization."/>
  </r>
  <r>
    <e v="#REF!"/>
    <s v="rendre quelqu'un fou"/>
    <x v="3"/>
    <s v="3ème"/>
    <x v="0"/>
    <s v="vide"/>
    <s v="غوه ندغ"/>
    <s v="to drive / to make somebody mad / crazy"/>
  </r>
  <r>
    <e v="#REF!"/>
    <s v="reprendre conscience (nf) (repris)"/>
    <x v="3"/>
    <s v="3ème"/>
    <x v="0"/>
    <s v="vide"/>
    <s v="غوه پغوه ندغ كون سيانس"/>
    <s v="to regain consciousness, to come to: to become conscious again after an accident or operation "/>
  </r>
  <r>
    <e v="#REF!"/>
    <s v="reprendre conscience / perdre conscience "/>
    <x v="3"/>
    <s v="3ème"/>
    <x v="0"/>
    <s v="vide"/>
    <s v="غو پغوندغ / پغدغ كونسيانس"/>
    <s v="to regain consciousness / to loose consciousness_x000a_Chaque fois qu'elle reprenait conscience, la première image qu'elle avait en face d'elle, c'était son corps nu et ce visage défiguré: every time she regained consciousness, the first image she saw infront of here was her nude body and this mutilated/disfigured face."/>
  </r>
  <r>
    <e v="#REF!"/>
    <s v="reprendre la main"/>
    <x v="3"/>
    <s v="3ème"/>
    <x v="0"/>
    <s v="vide"/>
    <s v="غو پغوندغ"/>
    <s v="to regain control. Je vais vous donner une nouvelle chance de reprendre la main. Vous ferez peut-être quelques efforts supplémentaires cette fois-ci ? Rendez-vous à la buanderie située au sous-sol du 122 Pacific Alley, à Pasadena Sud, dans une heure: I will give you another chance to regain control. Will you do some additional efforts this time? Go to the laundry at the basement of 122 Pacific Alley, at South Pasadena, in one hour."/>
  </r>
  <r>
    <e v="#REF!"/>
    <s v="reprendre la parole"/>
    <x v="3"/>
    <s v="3ème"/>
    <x v="0"/>
    <s v="vide"/>
    <s v="غو پغوندغ"/>
    <s v="to speak again &quot;il était temps pour moi de reprendre la parole, j'ai voulu éclairer certains points avant de laisser la place à la musique et la poésie&quot;: it was time for me to speak again, I wanted to make some points clear before leaving the place for the music and the poetry."/>
  </r>
  <r>
    <e v="#REF!"/>
    <s v="reprendre la route / son chemin"/>
    <x v="3"/>
    <s v="3ème"/>
    <x v="0"/>
    <s v="vide"/>
    <s v="غوه پغوه ندغ"/>
    <s v="to set off again / to resume one's journey_x000a_Reprenez votre route dans le couloir, vous allez passer près d'un policier en faction sur la scène du meurtre, poursuivez jusqu'aux escaliers.: continue your way inside the corridor, you will pass by a police man who is guarding the crime scene, continue till the staircases."/>
  </r>
  <r>
    <e v="#REF!"/>
    <s v="reprocher à quelqu'un de faire quelque chose"/>
    <x v="3"/>
    <s v="1ère"/>
    <x v="0"/>
    <s v="vide"/>
    <s v="غوه پغوه شيه"/>
    <s v=" *(une erreur, une faute) to blame somebody for doing something Je lui reproche son manque de ponctualité: what I don't like about her is her lack of punctuality."/>
  </r>
  <r>
    <e v="#REF!"/>
    <s v="restez bien au chaud"/>
    <x v="3"/>
    <s v="1ère"/>
    <x v="0"/>
    <s v="vide"/>
    <s v="شوه"/>
    <s v="*(au lit) stay nice and cosy / warm in your bed /*(sans sortir) don’t go out in the cold."/>
  </r>
  <r>
    <e v="#REF!"/>
    <s v="revenez nous voir"/>
    <x v="3"/>
    <s v="3ème"/>
    <x v="0"/>
    <s v="vide"/>
    <s v="0"/>
    <s v="come back see us "/>
  </r>
  <r>
    <e v="#REF!"/>
    <s v="riche de"/>
    <x v="3"/>
    <s v="vide"/>
    <x v="0"/>
    <s v="vide"/>
    <s v="غي شش دوه"/>
    <s v="(qualités كاه لى تيه: nfpl. Skills, qualifications , possibilités پوه سى بى لى تيه: nfpl. features ) Un livre riche d'enseignements : a very informative book./ Un magazine féminin riche d'idées: a women's magazine packed full of./Son premier roman est riche de promesses: his first novel is full of promise / shows great promise. Promise: when someone or something is likely to develop successfully and people expect this to happen واعد. "/>
  </r>
  <r>
    <e v="#REF!"/>
    <s v="rouer quelqu'un de coups"/>
    <x v="3"/>
    <s v="1ère"/>
    <x v="0"/>
    <s v="vide"/>
    <s v="غوه ويه"/>
    <s v="(le frapper) to pummel somebody, pummel: to hit someone or something repeatedly, especially with your fists (= closed hands)."/>
  </r>
  <r>
    <e v="#REF!"/>
    <s v="s’échelonner entre"/>
    <x v="3"/>
    <s v="1ère"/>
    <x v="0"/>
    <s v="vide"/>
    <s v="سيه ش لوه نيه أونتغ"/>
    <s v="to be ranged between"/>
  </r>
  <r>
    <e v="#REF!"/>
    <s v="sain et sauf / saine et sauve"/>
    <x v="3"/>
    <s v="vide"/>
    <x v="0"/>
    <s v="vide"/>
    <s v="ساه ن أيه سوه ه ف"/>
    <s v="safe and sound, unhurt, unharmed"/>
  </r>
  <r>
    <e v="#REF!"/>
    <s v="sans blague (une)"/>
    <x v="3"/>
    <s v="vide"/>
    <x v="0"/>
    <s v="vide"/>
    <s v="صان بلاه ج"/>
    <s v="without joking, seriously_x000a_Sans blague, tu as connu beaucoup d'hommes? (était dit par Patrick Dewaere)"/>
  </r>
  <r>
    <e v="#REF!"/>
    <s v="sans compter que"/>
    <x v="3"/>
    <s v="vide"/>
    <x v="0"/>
    <s v="vide"/>
    <s v="صان كومتيه كوه"/>
    <s v="quite apart from the fact that_x000a_il est trop tôt pour aller dormir, sans compter que je n'ai pas du tout sommeil (m.): it's too early to go to bed, quite apart from the fact that I'm not at all sleepy."/>
  </r>
  <r>
    <e v="#REF!"/>
    <s v="sans fondement"/>
    <x v="3"/>
    <s v="vide"/>
    <x v="0"/>
    <s v="vide"/>
    <s v="فوه ند موه ن"/>
    <s v="*(une crainte: fear, une rumeur: rumour غوه موه غ) groundless: without cause, unfounded لا أساس لها من الصحة"/>
  </r>
  <r>
    <e v="#REF!"/>
    <s v="sans pitié (nf.)"/>
    <x v="3"/>
    <s v="vide"/>
    <x v="0"/>
    <s v="vide"/>
    <s v="پى تييه"/>
    <s v="merciless ils ont été sans pitié: (jurés (m.), terroristes (m.) ) they showed no mercy."/>
  </r>
  <r>
    <e v="#REF!"/>
    <s v="se casser la tête"/>
    <x v="3"/>
    <s v="1ère"/>
    <x v="0"/>
    <s v="vide"/>
    <s v="كاه سيه لاه تيه ت"/>
    <s v="to put sb out: to cause trouble or extra work for someone / to annoy or upset someone, often by what you do or say to them_x000a_ne te casse pas la tête, fais une omelette don't put yourself out, just make an omelette."/>
  </r>
  <r>
    <e v="#REF!"/>
    <s v="se donner la peine"/>
    <x v="3"/>
    <s v="1ère"/>
    <x v="0"/>
    <s v="vide"/>
    <s v="0"/>
    <s v="to make an effort. Les tueurs débutants ne se donnaient pas la peine de chercher un endroit aussi reculé pour commettre un meurtre: The amateur killers didn't have to make an effort in finding such a remote place to commit a murder."/>
  </r>
  <r>
    <e v="#REF!"/>
    <s v="se faire passer pour quelqu'un"/>
    <x v="3"/>
    <s v="vide"/>
    <x v="0"/>
    <s v="vide"/>
    <s v="0"/>
    <s v="to pass oneself off as sb. : to pretend that someone is a particular person when they are not. L'éducateur se faisait passer pour une jeune fille sur le web: 39 ados piégés, nus devant leur webcam: the teacher passed as a young girl on the internet: 39 teens traped, naked infront of their webcam."/>
  </r>
  <r>
    <e v="#REF!"/>
    <s v="se fixer dans le miroir"/>
    <x v="3"/>
    <s v="1ère"/>
    <x v="0"/>
    <s v="vide"/>
    <s v="فى كسيه"/>
    <s v="(en regardant) to stare at the mirror"/>
  </r>
  <r>
    <e v="#REF!"/>
    <s v="se promener en petite tenue"/>
    <x v="3"/>
    <s v="1ère"/>
    <x v="0"/>
    <s v="amener"/>
    <s v="اون تيت توه نوو"/>
    <s v="to walk around with hardly a stitch on (in underwear)   يتمشى باللباس فى الشارع"/>
  </r>
  <r>
    <e v="#REF!"/>
    <s v="se rendre compte de quelque chose (rendu)"/>
    <x v="3"/>
    <s v="3ème"/>
    <x v="0"/>
    <s v="vide"/>
    <s v="غوندغ كومبت"/>
    <s v="to realize something, to realize / realise sth.: become aware -  to understand a situation, sometimes suddenly. Te rends-tu compte de ce que tu fais? : do you realize / really understand what you are doing? /On lui a collé une étiquette (f. label, ticket أيه تى كيه ت) dans le dos mais il ne s'en est pas rendu compte: somebody stuck a label on his back but he didn't notice. /Non mais, tu te rends compte! (familier) (indignation): can you believe it? (une indignation أن دينياه س يون: anger about a situation that you think is wrong or not fair ) "/>
  </r>
  <r>
    <e v="#REF!"/>
    <s v="se rincer la bouche"/>
    <x v="3"/>
    <s v="1ère"/>
    <x v="0"/>
    <s v="vide"/>
    <s v="غاه ن سيه"/>
    <s v="to rinse one's mouth, rinse: to use water to clean the soap or dirt from something."/>
  </r>
  <r>
    <e v="#REF!"/>
    <s v="se tenir au courant (tenu)"/>
    <x v="3"/>
    <s v="3ème"/>
    <x v="0"/>
    <s v="vide"/>
    <s v="سوه ت نيغ أوه كوه غان"/>
    <s v="to keep oneself informed / abreast of things. _x000a_Tiens-moi au courant: let me know how things are going."/>
  </r>
  <r>
    <e v="#REF!"/>
    <s v="se tordre de douleur / de rire (tordu)"/>
    <x v="3"/>
    <s v="3ème"/>
    <x v="0"/>
    <s v="vide"/>
    <s v="توه غدغ"/>
    <s v="*Se tordre de douleur: to be doubled up with pain._x000a_*Se tordre (de rire): to be doubled / creased up with laughter._x000a_Double sb up / over: If you double up/over, or if something doubles you up/over, you suddenly bend forwards and down, usually because of pain or laughter ."/>
  </r>
  <r>
    <e v="#REF!"/>
    <s v="selon que"/>
    <x v="3"/>
    <s v="vide"/>
    <x v="0"/>
    <s v="vide"/>
    <s v="سوه لوه ن"/>
    <s v="depending on whether Le programme de forage et de tubage sera réalisé de manière totalement différente selon qu’il s’agit d’un forage de recherche ou d’un sondage d’exploitation: the drilling and casing program would be carried out in totally different way depending on whether it is about exploratory well or development well."/>
  </r>
  <r>
    <e v="#REF!"/>
    <s v="s'en aller"/>
    <x v="3"/>
    <s v="3ème"/>
    <x v="0"/>
    <s v="vide"/>
    <s v="سون أه ليه"/>
    <s v="&quot;partir - personne&quot; to leave Je lui donnerai la clé en m'en allant: I will give him the key on my way out. /&quot;mourir - personne&quot; to pass away, to die, "/>
  </r>
  <r>
    <e v="#REF!"/>
    <s v="s'en faire"/>
    <x v="3"/>
    <s v="3ème"/>
    <x v="0"/>
    <s v="vide"/>
    <s v="سون فيه غ"/>
    <s v="to worry Je ne m'en fais pas pour lui: I'm not worried about him."/>
  </r>
  <r>
    <e v="#REF!"/>
    <s v="s'en prendre à quelqu'un / quelque chose (pris)"/>
    <x v="3"/>
    <s v="3ème"/>
    <x v="0"/>
    <s v="vide"/>
    <s v="0"/>
    <s v="(l'attaquer) to attack somebody, something_x000a_(le rendre responsable) to put the blame on somebody / something_x000a_pourquoi faut-il toujours que tu t'en prennes à moi? : why do you always take it out on me?"/>
  </r>
  <r>
    <e v="#REF!"/>
    <s v="s'en sortir (sorti)"/>
    <x v="3"/>
    <s v="3ème"/>
    <x v="0"/>
    <s v="vide"/>
    <s v="سوه غ تيغ"/>
    <s v="*(familier) Il s'en est finalement sorti: _x000a_a. (il a survécu) he pulled through in the end, to pull sb through sth : to succeed in dealing with a difficult period, or to help someone do this _x000a_b. (il a réussi) he won through in the end_x000a_tu t'en es très bien sorti: you did very well."/>
  </r>
  <r>
    <e v="#REF!"/>
    <s v="s'en vouloir (voulu)"/>
    <x v="3"/>
    <s v="3ème"/>
    <x v="0"/>
    <s v="vide"/>
    <s v="ڨوه لواغ"/>
    <s v="(emploi réfléchi : reflexive use) to be angry ou annoyed with oneself / to feel bad_x000a_je m'en veux de l'avoir laissé partir I feel bad at having let him go"/>
  </r>
  <r>
    <e v="#REF!"/>
    <s v="s'engager à faire quelque chose"/>
    <x v="3"/>
    <s v="1ère"/>
    <x v="0"/>
    <s v="manger"/>
    <s v="سونجاه چيه"/>
    <s v="(promettre: promise) to commit oneself to doing something, to undertake to doing something."/>
  </r>
  <r>
    <e v="#REF!"/>
    <s v="s'envoyer en l'air"/>
    <x v="3"/>
    <s v="1ère"/>
    <x v="25"/>
    <s v="envoyer"/>
    <s v="أون ڨواه ييه"/>
    <s v="(très familier) to have it off: to have sex  / s'offrir un moment de plaisir, par l'amour, la drogue, etc."/>
  </r>
  <r>
    <e v="#REF!"/>
    <s v="s'excuser auprès de quelqu'un"/>
    <x v="3"/>
    <s v="1ère"/>
    <x v="0"/>
    <s v="vide"/>
    <s v="سيه كس كوه زيه اوه پغيه دوه كالك أن"/>
    <s v="to apologize to somebody"/>
  </r>
  <r>
    <e v="#REF!"/>
    <s v="s'interroger sur quelque chose"/>
    <x v="3"/>
    <s v="1ère"/>
    <x v="0"/>
    <s v="vide"/>
    <s v="أن تيه غوه چيه"/>
    <s v="*to wonder (to ask yourself questions or express a wish to know about something ) about something. Je ne sais pas si je vais l'acheter, je m'interroge encore: I don't know whether I will buy it, I am still wondering / haven't made my mind yet."/>
  </r>
  <r>
    <e v="#REF!"/>
    <s v="sitôt que"/>
    <x v="3"/>
    <s v="vide"/>
    <x v="0"/>
    <s v="vide"/>
    <s v="سى توه"/>
    <s v="as soon as si tôt qu'il la vit, il se mit à rire: as soos as he saw her he strated to laugh."/>
  </r>
  <r>
    <e v="#REF!"/>
    <s v="soit que…., soit que"/>
    <x v="3"/>
    <s v="vide"/>
    <x v="0"/>
    <s v="vide"/>
    <s v="سواه كووه"/>
    <s v="either ……. or  Attendez soit qu'un charpentier l'ouvre et faufilez-vous à l'intérieur, soit qu'un agent des services secret sorte pour fumer et entrer en douce derrière lui quand il rentre: Wait either a carpenter opens it and sneak inside, or a secret services agent goes out to smoke and enter sneakily behind him when he comes back."/>
  </r>
  <r>
    <e v="#REF!"/>
    <s v="soit, ……. soit…."/>
    <x v="3"/>
    <s v="vide"/>
    <x v="0"/>
    <s v="vide"/>
    <s v="سواه"/>
    <s v="either ……. or  Il faut remonter la totalité de la garniture soit pour changer l'outil soit pour descendre les tubes casing: we have to pull out the whole drill string either to change the bit or to run the casing."/>
  </r>
  <r>
    <e v="#REF!"/>
    <s v="soûler quelqu'un"/>
    <x v="3"/>
    <s v="vide"/>
    <x v="0"/>
    <s v="vide"/>
    <s v="سووه ليه"/>
    <s v="familier (rendre ivre) to make somebody drunk"/>
  </r>
  <r>
    <e v="#REF!"/>
    <s v="sous caution"/>
    <x v="3"/>
    <s v="vide"/>
    <x v="0"/>
    <s v="vide"/>
    <s v="كوه س يون"/>
    <s v="(le Droit - libérer) : on bail بكفالة"/>
  </r>
  <r>
    <e v="#REF!"/>
    <s v="sous la coupe de"/>
    <x v="3"/>
    <s v="vide"/>
    <x v="0"/>
    <s v="vide"/>
    <s v="سوو لا كوپ دو"/>
    <s v="(soumis à: obedient, submissive) être sous la coupe de qqn: to be under somebody's thumb (under someone's control)"/>
  </r>
  <r>
    <e v="#REF!"/>
    <s v="sous le coup de"/>
    <x v="3"/>
    <s v="vide"/>
    <x v="0"/>
    <s v="vide"/>
    <s v="سوه لكوو دووه"/>
    <s v="under the influence of…  Sous le coup de la colère, on dit des choses que l'on regrette après: you often say things in anger which you regret later. /Mais sous le coup de l'émotion il trébuche, c'est le moment, déclenchez votre bombe à l'aide de votre télécommande: but under the influence of emotion he stumbles, this is the right time, trigger off your bomb using your remote control."/>
  </r>
  <r>
    <e v="#REF!"/>
    <s v="sous le couvert de"/>
    <x v="3"/>
    <s v="vide"/>
    <x v="0"/>
    <s v="vide"/>
    <s v="سوه لوه كوو ڨيه غ دوه"/>
    <s v="*(sous l'apparence de) in the guise of : the appearance of someone or something, especially when intended to deceive / disguised as /*(sous la responsabilité de) Il l'a fait sous le couvert de son chef: he did it using his boss as a shield. /*(à l'abri de) away from"/>
  </r>
  <r>
    <e v="#REF!"/>
    <s v="sous peine de"/>
    <x v="3"/>
    <s v="vide"/>
    <x v="0"/>
    <s v="vide"/>
    <s v="سوه پيه ن دوه"/>
    <s v="under the penalty of / sous menace de, en s'exposant à ; pour éviter le risque de : Défense (nf. Interdiction =  Prohibition  ديه فوه نس) d'afficher sous peine d'amende. /'défense de fumer sous peine d'amende': 'smokers will be prosecuted'"/>
  </r>
  <r>
    <e v="#REF!"/>
    <s v="sous peu"/>
    <x v="3"/>
    <s v="vide"/>
    <x v="0"/>
    <s v="vide"/>
    <s v="پوه"/>
    <s v="in a short while, before long: soon. vous recevrez sous peu les résultats de vos analyses: you will receive the results of your tests in a short while."/>
  </r>
  <r>
    <e v="#REF!"/>
    <s v="sous réserve (f.) de"/>
    <x v="3"/>
    <s v="vide"/>
    <x v="0"/>
    <s v="vide"/>
    <s v="سووه غيه زيه غڨ دوه"/>
    <s v="*subject to / en envisageant la possibilité de : Sous réserve d'erreur, je vous dois encore mille francs. / Sous réserve de vérification: subject to verification, pending checks. /Ce nouveau couvercle est plus fonctionnel avec moins de risques d'obstruction,  sous réserve de bien filtrer les rejets."/>
  </r>
  <r>
    <e v="#REF!"/>
    <s v="s'ouvrit à la volée"/>
    <x v="3"/>
    <s v="vide"/>
    <x v="0"/>
    <s v="vide"/>
    <s v="0"/>
    <s v="swung open (for a door)_x000a_La porte de la pièce s'ouvrit à la volée, et Garcia entra, une tasse de café à la main: The room's door swung open, and Garcia entered, with a cup of coffee in hand."/>
  </r>
  <r>
    <e v="#REF!"/>
    <s v="spécialisé, e dans"/>
    <x v="3"/>
    <s v="vide"/>
    <x v="0"/>
    <s v="vide"/>
    <s v="سپيه س ياه لى زيه"/>
    <s v="(généralement, Informatique) specializing in… Des chercheurs spécialisés dans l'intelligence artificielle: researchers specializing in artificial intelligence."/>
  </r>
  <r>
    <e v="#REF!"/>
    <s v="suite à"/>
    <x v="3"/>
    <s v="vide"/>
    <x v="0"/>
    <s v="vide"/>
    <s v="سوويتت"/>
    <s v="further to, following Suite à votre appel téléphonique (dans un courriel): further to your phone call. /Suite à la hausse des prix, le personnel va réclamer une augmentation: following the increase in prices, the staff personnel will demand a wage increase."/>
  </r>
  <r>
    <e v="#REF!"/>
    <s v="suivant"/>
    <x v="3"/>
    <s v="vide"/>
    <x v="0"/>
    <s v="vide"/>
    <s v="سوى ڨان"/>
    <s v="(d'après) according to suivant son habitude, elle s'est levée très tôt: as is her habit, she got up early. / (en fonction de) according to, depending on vous donnerez suivant vos possibilités: you'll give according to your means./ suivant votre âge / vos besoins: depending on your age / your needs."/>
  </r>
  <r>
    <e v="#REF!"/>
    <s v="sur le tas"/>
    <x v="3"/>
    <s v="vide"/>
    <x v="0"/>
    <s v="vide"/>
    <s v="سوغ لوه تاه"/>
    <s v="* familier on the job / sur le lieu même du travail / * (formation) on the job. Il a appris son métier sur le tas: he learned about his job as he went along."/>
  </r>
  <r>
    <e v="#REF!"/>
    <s v="sur le vif"/>
    <x v="3"/>
    <s v="vide"/>
    <x v="0"/>
    <s v="vide"/>
    <s v="سووغ لوه ڨيف"/>
    <s v="(commenter: to explain, to comment on) on the spot: immediately,  / dans un contexte réel, selon la réalité, dans ce qu'elle a de plus éphémère (transient, short-lived) , de plus vivant. ces photos ont été prises sur le vif : these photos were unposed."/>
  </r>
  <r>
    <e v="#REF!"/>
    <s v="sur sa lancée / sur ma lancée"/>
    <x v="3"/>
    <s v="vide"/>
    <x v="0"/>
    <s v="vide"/>
    <s v="لان سيه"/>
    <s v="en profitant de l'élan (momentum أيه لان) pris pour atteindre un objectif ; en continuant de la même manière ou en profitant du contexte.    يستغل الموقف Baromètre (nm  indicator  باه غوه ميه تغ) politique : Nicolas Sarkozy sur sa lancée. / il courait et sur sa lancée, il dribbla ses deux adversaires: he ran up the field, dribbling around two attackers as he went. / sur sa lancée, il s'en prit même à son père: he even took his father to task while he was at it. take sb to task: to criticize or speak angrily to someone for something that they have done wrong."/>
  </r>
  <r>
    <e v="#REF!"/>
    <s v="susceptible de"/>
    <x v="3"/>
    <s v="vide"/>
    <x v="0"/>
    <s v="vide"/>
    <s v="سوه سيه پ تيبل"/>
    <s v="exprime la possibilité votre offre est susceptible de m'intéresser: I might be interested in your offer. /Une situation susceptible de se produire: a situation likely to occur."/>
  </r>
  <r>
    <e v="#REF!"/>
    <s v="tabarnak (Québec)"/>
    <x v="3"/>
    <s v="vide"/>
    <x v="22"/>
    <s v="vide"/>
    <s v="تاه بار ناه ك"/>
    <s v="(Vulgaire) Juron (oath, swearword) manifestant la colère ou l’indignation (anger about a situation that you think is wrong or not fair )."/>
  </r>
  <r>
    <e v="#REF!"/>
    <s v="tandis que"/>
    <x v="3"/>
    <s v="vide"/>
    <x v="0"/>
    <s v="vide"/>
    <s v="تاندى كو"/>
    <s v="&quot;pendant que&quot; while, whilst (formal UK of while) , &quot;alors que&quot; whereas"/>
  </r>
  <r>
    <e v="#REF!"/>
    <s v="tant que"/>
    <x v="3"/>
    <s v="vide"/>
    <x v="0"/>
    <s v="vide"/>
    <s v="طان كوه"/>
    <s v="*(autant que) so/ as much as_x000a_elle ne travaille pas tant que les autres: she doesn't work as much as/as hard as the others._x000a_Manges-en tant que tu veux: have as many / much as you like._x000a_*(aussi longtemps que) as long as_x000a_tu peux rester tant que tu veux: you can stay as long as you like."/>
  </r>
  <r>
    <e v="#REF!"/>
    <s v="taxer quelqu'un de"/>
    <x v="3"/>
    <s v="1ère"/>
    <x v="0"/>
    <s v="vide"/>
    <s v="تاكسيه"/>
    <s v="&quot;accuser&quot; to accuse somebody with vous m'avez taxé de hypocrisie: you accused me of being hypocrite."/>
  </r>
  <r>
    <e v="#REF!"/>
    <s v="tel que"/>
    <x v="3"/>
    <s v="vide"/>
    <x v="0"/>
    <s v="vide"/>
    <s v="تل كو"/>
    <s v="*(introduisant une comparaison) il est tel que je l'ai toujours connu: he's just the same as when I knew him. / un homme tel que lui: a man like him. / telle que je la connais, elle va être en retard: knowing her, she's bound to be late. /*(introduisant un exemple ou une énumération (list)) such as/like /*(avec une valeur intensive) son bonheur était tel qu'il ne pouvait y croire: his happiness was such that he could hardly believe it. / la douleur fut telle que je faillis m'évanouir: the pain was so bad that I nearly fainted."/>
  </r>
  <r>
    <e v="#REF!"/>
    <s v="tendre la main à quelqu'un (tendu)"/>
    <x v="3"/>
    <s v="3ème"/>
    <x v="0"/>
    <s v="vide"/>
    <s v="توندغ"/>
    <s v="&quot;pour dire bonjour&quot; to hold out one's hand to somebody. _x000a_&quot;pour aider&quot;: to offer help to somebody. _x000a_&quot;pour réconcilier: to reconcile: When two people are reconciled they become friendly again after they have argued  &quot; _x000a_"/>
  </r>
  <r>
    <e v="#REF!"/>
    <s v="tenir à faire quelque chose (tenu)"/>
    <x v="3"/>
    <s v="3ème"/>
    <x v="0"/>
    <s v="vide"/>
    <s v="تونيغ"/>
    <s v="* &quot; vouloir&quot; to be eager to do sth. / to be keen (very interested, eager) on doing sth,_x000a_Je tiens à être présent à la signature du contrat: I insist on being there when the contract is signed."/>
  </r>
  <r>
    <e v="#REF!"/>
    <s v="tenir compte de quelque chose"/>
    <x v="3"/>
    <s v="3ème"/>
    <x v="0"/>
    <s v="vide"/>
    <s v="توه نيغ كومت دوه كالك شوه ز"/>
    <s v="*to take something into account / to consider something Elle n'a pas tenu compte de mes conseils: she didn't take my advice (UC) into account / she ignored my advice."/>
  </r>
  <r>
    <e v="#REF!"/>
    <s v="tenir le coup"/>
    <x v="3"/>
    <s v="3ème"/>
    <x v="0"/>
    <s v="vide"/>
    <s v="كوه"/>
    <s v="to cope with sth. / to adapt with sth. J'ai trop de travail, je ne sais pas si je tiendrai le coup: I've got too much work, I don't know If I will be able to cope./ 5 conseils pour tenir le coup quand on travaille de nuit: 5 advices to cope with working at night."/>
  </r>
  <r>
    <e v="#REF!"/>
    <s v="tenir une promesse"/>
    <x v="3"/>
    <s v="3ème"/>
    <x v="0"/>
    <s v="vide"/>
    <s v="پغوه ميه س"/>
    <s v="*(respecter) to keep / to fulfill a promise"/>
  </r>
  <r>
    <e v="#REF!"/>
    <s v="tenter le diable"/>
    <x v="3"/>
    <s v="1ère"/>
    <x v="0"/>
    <s v="vide"/>
    <s v="تون تيه لوه ديابل"/>
    <s v="*to tempt fate / providence: If you tempt fate or providence by doing something, you take a silly risk by doing it and depend too much on your good luck"/>
  </r>
  <r>
    <e v="#REF!"/>
    <s v="tiens, tenez!"/>
    <x v="3"/>
    <s v="vide"/>
    <x v="0"/>
    <s v="vide"/>
    <s v="تيان / تونيه"/>
    <s v="&quot;pour attirer l'attention&quot; listen, here (you are)_x000a_Tiens, c'est pour toi, dit-il au jeune ploicier posté derrière la porte: here, this is for you, he said to the young policeman stationed behind the door."/>
  </r>
  <r>
    <e v="#REF!"/>
    <s v="tirer au sort"/>
    <x v="3"/>
    <s v="1ère"/>
    <x v="0"/>
    <s v="vide"/>
    <s v="تى غيه"/>
    <s v="to draw, يعمل سحب أو قرعة"/>
  </r>
  <r>
    <e v="#REF!"/>
    <s v="tirer la chasse (d'eau)"/>
    <x v="3"/>
    <s v="1ère"/>
    <x v="0"/>
    <s v="vide"/>
    <s v="شا س"/>
    <s v="to flush the toilet"/>
  </r>
  <r>
    <e v="#REF!"/>
    <s v="tomber dans l'excès"/>
    <x v="3"/>
    <s v="1ère"/>
    <x v="0"/>
    <s v="vide"/>
    <s v="أكسيه"/>
    <s v="to be extreme / Abuser, sombrer dans (to sink into) les abus (abuse  أه بوه). / Ce qui dépasse la mesure moyenne ou jugée normale"/>
  </r>
  <r>
    <e v="#REF!"/>
    <s v="tomber enceinte"/>
    <x v="3"/>
    <s v="1ère"/>
    <x v="0"/>
    <s v="vide"/>
    <s v="أون ساه نت"/>
    <s v="pregnant"/>
  </r>
  <r>
    <e v="#REF!"/>
    <s v="tous les jours"/>
    <x v="3"/>
    <s v="vide"/>
    <x v="0"/>
    <s v="vide"/>
    <s v="توه ليه چوه غ"/>
    <s v="everyday_x000a_Mes chaussures de tous les jours: my everyday / ordinary shoes, the shoes I wear everyday."/>
  </r>
  <r>
    <e v="#REF!"/>
    <s v="tout à coup"/>
    <x v="3"/>
    <s v="vide"/>
    <x v="0"/>
    <s v="vide"/>
    <s v="توه تاه كوه"/>
    <s v="suddenly!"/>
  </r>
  <r>
    <e v="#REF!"/>
    <s v="tout au long de"/>
    <x v="3"/>
    <s v="vide"/>
    <x v="0"/>
    <s v="vide"/>
    <s v="توت أولون دو"/>
    <s v="&quot;dans l'espace&quot; all along, Les policiers postés tout au long du parcour: policemen positioned all along the route._x000a_&quot;dans le temps&quot; throughout, all through, tout au long de l'année: through out the year, all year long."/>
  </r>
  <r>
    <e v="#REF!"/>
    <s v="tout de même"/>
    <x v="3"/>
    <s v="vide"/>
    <x v="0"/>
    <s v="vide"/>
    <s v="توه د ميه م"/>
    <s v="all the same = even so = despite what has just been said "/>
  </r>
  <r>
    <e v="#REF!"/>
    <s v="tout le long de"/>
    <x v="3"/>
    <s v="vide"/>
    <x v="0"/>
    <s v="vide"/>
    <s v="توه لوه لون دوه"/>
    <s v="all the way along nous avons chanté tout le long du chemin: we sang all the way."/>
  </r>
  <r>
    <e v="#REF!"/>
    <s v="tout un chacun"/>
    <x v="3"/>
    <s v="vide"/>
    <x v="0"/>
    <s v="vide"/>
    <s v="توت أه ن شاك اه ن"/>
    <s v="each and every person, everybody_x000a_Même si tout un chacun sait bien que la sélection se fait aussi sur le critère de l’âge, il n’est pas forcément plus astucieux de le dissimuler à la fin du document: even if everybody knows well that the selection is made alos on the age criteria, it's not necessarily more clever to hide it at the end of the document."/>
  </r>
  <r>
    <e v="#REF!"/>
    <s v="traduire quelqu'un en justice (traduit)"/>
    <x v="3"/>
    <s v="3ème"/>
    <x v="4"/>
    <s v="vide"/>
    <s v="تغاه دويغ"/>
    <s v="traduire quelqu'un en justice:  to bring somebody before the courts, to prosecute somebody / Traduire quelqu'un en justice, le citer (subpoena : to order someone to go to a court of law to answer questions ), l'appeler à comparaître (to appear كومپاه غيه تغ) devant un tribunal."/>
  </r>
  <r>
    <e v="#REF!"/>
    <s v="traiter quelqu'un comme un objet"/>
    <x v="3"/>
    <s v="vide"/>
    <x v="0"/>
    <s v="vide"/>
    <s v="أوب چيه"/>
    <s v="to treat somebody like an object / a thing"/>
  </r>
  <r>
    <e v="#REF!"/>
    <s v="travail par relais (m.)"/>
    <x v="3"/>
    <s v="vide"/>
    <x v="0"/>
    <s v="vide"/>
    <s v="غوه ليه"/>
    <s v="shift work / wok in shifts"/>
  </r>
  <r>
    <e v="#REF!"/>
    <s v="trier les déchets"/>
    <x v="3"/>
    <s v="1ère"/>
    <x v="0"/>
    <s v="vide"/>
    <s v="تغى ييه ليه ديه شيه"/>
    <s v="to sort wastes, "/>
  </r>
  <r>
    <e v="#REF!"/>
    <s v="tu comptes beaucoup pour moi!"/>
    <x v="3"/>
    <s v="vide"/>
    <x v="0"/>
    <s v="vide"/>
    <s v="كوم تيه"/>
    <s v="you mean a lot to me!_x000a_ Compter (importer) : to matter"/>
  </r>
  <r>
    <e v="#REF!"/>
    <s v="Tu ferais / vous feriez bien de + infinitif"/>
    <x v="3"/>
    <s v="vide"/>
    <x v="0"/>
    <s v="vide"/>
    <s v="0"/>
    <s v="you had better ….. / It's better for you to……/ you should……._x000a_Tu ferais bien d'y réfléchir: you had better think about it! / you should think about it! "/>
  </r>
  <r>
    <e v="#REF!"/>
    <s v="un bon nombre de"/>
    <x v="3"/>
    <s v="vide"/>
    <x v="0"/>
    <s v="vide"/>
    <s v="نوه مبغ"/>
    <s v="several je te l'ai déjà dit (un) bon nombre de fois: I've already told you several times."/>
  </r>
  <r>
    <e v="#REF!"/>
    <s v="un complément d'information (f.)"/>
    <x v="3"/>
    <s v="vide"/>
    <x v="0"/>
    <s v="vide"/>
    <s v="كومپليه موه ن"/>
    <s v="(supplément) an additional information"/>
  </r>
  <r>
    <e v="#REF!"/>
    <s v="un coup de foudre"/>
    <x v="3"/>
    <s v="vide"/>
    <x v="0"/>
    <s v="vide"/>
    <s v="كوه د فوه دغ"/>
    <s v="*méteorologie  a flash of lightening_x000a_*love at first sight"/>
  </r>
  <r>
    <e v="#REF!"/>
    <s v="un film de cul"/>
    <x v="3"/>
    <s v="vide"/>
    <x v="22"/>
    <s v="vide"/>
    <s v="اه ن فيلم دوه كووه"/>
    <s v="a porn movie"/>
  </r>
  <r>
    <e v="#REF!"/>
    <s v="une (bonne) fois pour toutes"/>
    <x v="3"/>
    <s v="vide"/>
    <x v="0"/>
    <s v="vide"/>
    <s v="0"/>
    <s v="once and for all"/>
  </r>
  <r>
    <e v="#REF!"/>
    <s v="une chiffe molle"/>
    <x v="3"/>
    <s v="vide"/>
    <x v="0"/>
    <s v="vide"/>
    <s v="شيفف موه لل"/>
    <s v="*spineless: describes someone who does not have much determination and is not willing to take risks /*(fatigué) tired _x000a_C'est une vraie chiffe molle: he's got no guts, he is totally spineless._x000a_Je suis une vraie chiffe molle aujourd'hui: (fatigué) I feel like a wet rage today."/>
  </r>
  <r>
    <e v="#REF!"/>
    <s v="une fois (suivi d'un participe passé)"/>
    <x v="3"/>
    <s v="vide"/>
    <x v="0"/>
    <s v="vide"/>
    <s v="ءوون فواه"/>
    <s v="Once une fois nettoyé, il sera comme neuf: once cleaned, it will be as good as new./ tu n'as qu'à venir une fois ton travail terminé: just come as soon as your work is finished./ Une fois entré allez à droite et localisez le câble métallique qui maintient le lustre et posez-y votre bombe: once entered go right and locate the metal cable that holds tight the chadelier and put there your bomb."/>
  </r>
  <r>
    <e v="#REF!"/>
    <s v="une Jeune fille au pair"/>
    <x v="3"/>
    <s v="vide"/>
    <x v="0"/>
    <s v="vide"/>
    <s v="پيه غ"/>
    <s v="au pair girl: a foreign person, usually a young woman, who lives with a family in order to learn their language and who looks after the children or cleans the house in return for meals, a room and a small payment / Au pair, nourri et logé pour son travail, sans salaire."/>
  </r>
  <r>
    <e v="#REF!"/>
    <s v="une multitude de"/>
    <x v="3"/>
    <s v="tude"/>
    <x v="0"/>
    <s v="vide"/>
    <s v="مولتى تودد"/>
    <s v="a vast number of, a multitude of_x000a_Vous mettrez alors la main sur une photo déchirée en une multitude de morceaux. : you will put the hands on a photo torn into a vast number of pieces."/>
  </r>
  <r>
    <e v="#REF!"/>
    <s v="une sorte de"/>
    <x v="3"/>
    <s v="vide"/>
    <x v="0"/>
    <s v="vide"/>
    <s v="ءون سوه غت دوه"/>
    <s v="(pour exprimer une approximation) a sort / kind of"/>
  </r>
  <r>
    <e v="#REF!"/>
    <s v="va te faire cuire un œuf!"/>
    <x v="3"/>
    <s v="vide"/>
    <x v="0"/>
    <s v="vide"/>
    <s v="أووه فف"/>
    <s v="(familier) get lost!"/>
  </r>
  <r>
    <e v="#REF!"/>
    <s v="Veiller à ce que…"/>
    <x v="3"/>
    <s v="vide"/>
    <x v="0"/>
    <s v="vide"/>
    <s v="ڨيى ييه "/>
    <s v="Make sure that… je veillerai à ce qu'elle arrive à l'heure: I will make sure that she gets there on time."/>
  </r>
  <r>
    <e v="#REF!"/>
    <s v="vers midi"/>
    <x v="3"/>
    <s v="vide"/>
    <x v="0"/>
    <s v="vide"/>
    <s v="ڨيه غ"/>
    <s v="around midday"/>
  </r>
  <r>
    <e v="#REF!"/>
    <s v="verser des arrhes (nfpl)"/>
    <x v="3"/>
    <s v="vide"/>
    <x v="0"/>
    <s v="vide"/>
    <s v="ڨيه غ سيه ديه ز أه غغ"/>
    <s v=" to pay a deposit (pour faire une réservation au restaurant / à l'hôtel)"/>
  </r>
  <r>
    <e v="#REF!"/>
    <s v="vêtu, e de"/>
    <x v="3"/>
    <s v="vide"/>
    <x v="11"/>
    <s v="vide"/>
    <s v="ڨيه تووه"/>
    <s v="dressed in, wearing un enfant vêtu d'un bouson: a child wearing a jacket. / une femme toute vêtue en blanc: a woman all in white."/>
  </r>
  <r>
    <e v="#REF!"/>
    <s v="vice versa"/>
    <x v="3"/>
    <s v="vide"/>
    <x v="0"/>
    <s v="vide"/>
    <s v="ڨيس ڨيه غساه"/>
    <s v="vice versa"/>
  </r>
  <r>
    <e v="#REF!"/>
    <s v="VIE"/>
    <x v="3"/>
    <s v="vide"/>
    <x v="0"/>
    <s v="vide"/>
    <s v="0"/>
    <s v="Volontariat International En Entreprise"/>
  </r>
  <r>
    <e v="#REF!"/>
    <s v="voisin de"/>
    <x v="3"/>
    <s v="vide"/>
    <x v="0"/>
    <s v="vide"/>
    <s v="ڨواه زان دوه"/>
    <s v="(similaire ) similar to, akin to أه كيه نن: similar; having some of the same qualities Des pratiques voisin du charlatanisme: practices akin to/similar to quackery (medical methods that do not work and are only intended to make money)."/>
  </r>
  <r>
    <e v="#REF!"/>
    <s v="Vous avez l’heure ? / tu as l’heure ? / Quelle heure est-il ?"/>
    <x v="3"/>
    <s v="vide"/>
    <x v="0"/>
    <s v="vide"/>
    <s v="0"/>
    <s v="what is the time now ?"/>
  </r>
  <r>
    <e v="#REF!"/>
    <s v="vu que"/>
    <x v="3"/>
    <s v="vide"/>
    <x v="0"/>
    <s v="vide"/>
    <s v="ڨوو كو"/>
    <s v="&quot;étant donné que&quot; in view of the fact that, considering that, seeing that il lui faudra au moins deux heures pour venir, vu qu'il est à pied: he'll need at least two hours to get here, seeing that he's coming on foot."/>
  </r>
  <r>
    <e v="#REF!"/>
    <s v="yeux vairons"/>
    <x v="3"/>
    <s v="vide"/>
    <x v="0"/>
    <s v="vide"/>
    <s v="ڨيه غوه ن"/>
    <s v="wall-eyes / Se dit des yeux qui sont de couleurs différentes."/>
  </r>
  <r>
    <e v="#REF!"/>
    <s v="atteignant"/>
    <x v="7"/>
    <s v="vide"/>
    <x v="0"/>
    <s v="vide"/>
    <s v="أتين يان"/>
    <s v="reaching"/>
  </r>
  <r>
    <e v="#REF!"/>
    <s v="attention!"/>
    <x v="8"/>
    <s v="vide"/>
    <x v="0"/>
    <s v="vide"/>
    <s v="أه تون سيون"/>
    <s v="&quot;pour signaler un danger&quot; Watch! , Look out!, Be careful!_x000a_Attention! Ce livre est strictement réservé aux adultes: be careful, this book is only for adults._x000a_Attention, attention, tu vas le casser! : gently, you will break it!"/>
  </r>
  <r>
    <e v="#REF!"/>
    <s v="bah"/>
    <x v="8"/>
    <s v="vide"/>
    <x v="0"/>
    <s v="vide"/>
    <s v="باه"/>
    <s v="(marque le doute) really, you don't say / Exprime l'étonnement mêlé de doute, l'indifférence (lack of interest), l'insouciance (lack of concern, carefree attitude  أن سووس ياه نس) : Bah ! Est-ce possible ?"/>
  </r>
  <r>
    <e v="#REF!"/>
    <s v="chut"/>
    <x v="8"/>
    <s v="vide"/>
    <x v="0"/>
    <s v="vide"/>
    <s v="شوه تت"/>
    <s v=" shhh, hush"/>
  </r>
  <r>
    <e v="#REF!"/>
    <s v="pitié !"/>
    <x v="8"/>
    <s v="vide"/>
    <x v="0"/>
    <s v="vide"/>
    <s v="پييت ييه"/>
    <s v="mercy!"/>
  </r>
  <r>
    <e v="#REF!"/>
    <s v="Andromaque"/>
    <x v="9"/>
    <s v="vide"/>
    <x v="0"/>
    <s v="vide"/>
    <s v="أن دغوه ماه ك"/>
    <s v="*(position de sexe) woman on top"/>
  </r>
  <r>
    <e v="#REF!"/>
    <s v="Bahrayn / Bahrëin"/>
    <x v="9"/>
    <s v="vide"/>
    <x v="16"/>
    <s v="vide"/>
    <s v="باه غاه ين"/>
    <s v="Bahrain / Bahrein"/>
  </r>
  <r>
    <e v="#REF!"/>
    <s v="Bruxelles"/>
    <x v="9"/>
    <s v="vide"/>
    <x v="16"/>
    <s v="vide"/>
    <s v="بغوه سيه ل"/>
    <s v="Brussels"/>
  </r>
  <r>
    <e v="#REF!"/>
    <s v="Chypre"/>
    <x v="9"/>
    <s v="vide"/>
    <x v="16"/>
    <s v="vide"/>
    <s v="شيپغ"/>
    <s v="Cyprus  -سايپرس  قبرص"/>
  </r>
  <r>
    <e v="#REF!"/>
    <s v="Israël"/>
    <x v="9"/>
    <s v="vide"/>
    <x v="16"/>
    <s v="vide"/>
    <s v="أيه زغاه أيه ل"/>
    <s v="Israel"/>
  </r>
  <r>
    <e v="#REF!"/>
    <s v="Morphée"/>
    <x v="9"/>
    <s v="vide"/>
    <x v="0"/>
    <s v="vide"/>
    <s v="موه غ فيه"/>
    <s v="Morpheus:  Classical Mythology. a son of Hypnos and the god of dreams._x000a_Dans les bras de Morphée: (figuré) in the arms of Morpheus. (littéraire) = dormir, s'endormir."/>
  </r>
  <r>
    <e v="#REF!"/>
    <s v="Naples"/>
    <x v="9"/>
    <s v="vide"/>
    <x v="0"/>
    <s v="vide"/>
    <s v="ناه پل"/>
    <s v="Naples: a city in Italy   نابولى / Naples est une ville d'Italie, capitale de la province homonyme (namesake: a person or thing having the same name as another person or thing ) et de la région de Campanie. Avec 956 739 habitants en 2012, c'est la troisième commune (habitants) italienne pour sa population, après Rome et Milan."/>
  </r>
  <r>
    <e v="#REF!"/>
    <s v="Zurich"/>
    <x v="9"/>
    <s v="vide"/>
    <x v="16"/>
    <s v="vide"/>
    <s v="زوه غيك"/>
    <s v="Zürich, in Switzerland"/>
  </r>
  <r>
    <e v="#REF!"/>
    <s v="quasi-"/>
    <x v="10"/>
    <s v="vide"/>
    <x v="0"/>
    <s v="vide"/>
    <s v="كاه زى"/>
    <s v="almost, nearly"/>
  </r>
  <r>
    <e v="#REF!"/>
    <s v="à quoi bon?"/>
    <x v="11"/>
    <s v="vide"/>
    <x v="0"/>
    <s v="vide"/>
    <s v="0"/>
    <s v="what is the point of doing something?_x000a_À quoi bon sortir un disque? : What is the point of releasing a record?"/>
  </r>
  <r>
    <e v="#REF!"/>
    <s v="hormis"/>
    <x v="11"/>
    <s v="vide"/>
    <x v="0"/>
    <s v="vide"/>
    <s v="أوه غ مى"/>
    <s v="except for"/>
  </r>
  <r>
    <e v="#REF!"/>
    <s v="l'envers"/>
    <x v="11"/>
    <s v="vide"/>
    <x v="0"/>
    <s v="vide"/>
    <s v="لون ڨيه غ"/>
    <s v="(l'autre côté) the other side (d'un papier)"/>
  </r>
  <r>
    <e v="#REF!"/>
    <s v="outre"/>
    <x v="11"/>
    <s v="vide"/>
    <x v="0"/>
    <s v="vide"/>
    <s v="أوتخ"/>
    <s v="(en plus de) besides, as well as_x000a_On y trouvera (dans la première page) – outre l’état civil, la formation, les langues – la présentation du dernier poste occupé, voire de l’avant-dernier, qui sont généralement les fonctions les plus significatives au regard du poste que vous visez. La deuxième page devient un complément d’informations. : we will find there as well as the marital status, the education, the languages - the presentation of last job held, or even the one before the last, that are generally the more significant jobs in comparison with the post you are targeting. The second page becomes an additional informaiton."/>
  </r>
  <r>
    <e v="#REF!"/>
    <s v="revoilà"/>
    <x v="11"/>
    <s v="vide"/>
    <x v="0"/>
    <s v="vide"/>
    <s v="0"/>
    <s v="revoilà le printemps! It looks like spring is here again. Enfin, te revoilà! You are back at last!"/>
  </r>
  <r>
    <e v="#REF!"/>
    <s v="vers"/>
    <x v="11"/>
    <s v="vide"/>
    <x v="0"/>
    <s v="vide"/>
    <s v="ڨيه غ"/>
    <s v="towards, to"/>
  </r>
  <r>
    <e v="#REF!"/>
    <s v="le, la, les"/>
    <x v="12"/>
    <s v="vide"/>
    <x v="0"/>
    <s v="vide"/>
    <s v="0"/>
    <s v="complément d'objet direct, remplace un complément d'objet direct (sans être précédé par une préposition)_x000a_*Je remercie  mon papa : Je le remercie."/>
  </r>
  <r>
    <e v="#REF!"/>
    <s v="lui, leur"/>
    <x v="12"/>
    <s v="vide"/>
    <x v="0"/>
    <s v="vide"/>
    <s v="0"/>
    <s v="complément d'objet indirect, remplace un complément précédé par une préposition, ou quand on a deux compléments dans une phrase, l'un direct et l'autre indirect (précédé par une proposition)_x000a_*Lyna  dit bonjour à ses voisines : Lyna leur dit bonjour_x000a_*Je souhaite la bonne chance à ma femme: je lui souhaite la bonne chance"/>
  </r>
  <r>
    <e v="#REF!"/>
    <s v="ceci"/>
    <x v="13"/>
    <s v="vide"/>
    <x v="0"/>
    <s v="vide"/>
    <s v="سوه سى"/>
    <s v="this_x000a_retenez bien ceci... : now, remember this…."/>
  </r>
  <r>
    <e v="#REF!"/>
    <s v="celui-ci, celle-ci_x000a_ceux-ci, celles-ci"/>
    <x v="13"/>
    <s v="vide"/>
    <x v="0"/>
    <s v="vide"/>
    <s v="سول وى سى"/>
    <s v="*this one here_x000a_*these  here"/>
  </r>
  <r>
    <e v="#REF!"/>
    <s v="celui-là, celle-là_x000a_ceux-là, celles-là"/>
    <x v="13"/>
    <s v="vide"/>
    <x v="0"/>
    <s v="vide"/>
    <s v="سول وى لا"/>
    <s v="*that one there_x000a_*those over there"/>
  </r>
  <r>
    <e v="#REF!"/>
    <s v="quiconque (anyone)"/>
    <x v="14"/>
    <s v="vide"/>
    <x v="0"/>
    <s v="vide"/>
    <s v="كى كوه نك"/>
    <s v="*anyone ou anybody (else)"/>
  </r>
  <r>
    <e v="#REF!"/>
    <s v="à plusieurs reprises"/>
    <x v="15"/>
    <s v="vide"/>
    <x v="0"/>
    <s v="vide"/>
    <s v="أه پلوز يووغ غوپ غيز"/>
    <s v="on several occasions / times"/>
  </r>
  <r>
    <e v="#REF!"/>
    <s v="auxquels"/>
    <x v="16"/>
    <s v="vide"/>
    <x v="0"/>
    <s v="vide"/>
    <s v="أوه كيه لل"/>
    <s v="whom"/>
  </r>
  <r>
    <e v="#REF!"/>
    <s v="quiconque"/>
    <x v="16"/>
    <s v="vide"/>
    <x v="0"/>
    <s v="vide"/>
    <s v="كى كوه نك"/>
    <s v="*whoever"/>
  </r>
  <r>
    <e v="#REF!"/>
    <s v="Il n'y a pas de fumée sans feu"/>
    <x v="17"/>
    <s v="vide"/>
    <x v="0"/>
    <s v="vide"/>
    <s v="فووه ميه"/>
    <s v="Il n'y a pas de fumée sans feu: There is no smoke without fire."/>
  </r>
  <r>
    <e v="#REF!"/>
    <s v="L'herbe du voisin est toujours plus verte"/>
    <x v="17"/>
    <s v="vide"/>
    <x v="0"/>
    <s v="vide"/>
    <s v="0"/>
    <s v="the grass is always greener on the other side of the fence."/>
  </r>
  <r>
    <e v="#REF!"/>
    <s v="Tu tends ta main, on t'arrache le bras"/>
    <x v="17"/>
    <s v="vide"/>
    <x v="0"/>
    <s v="vide"/>
    <s v="0"/>
    <s v="You offer your hand, they take your arm."/>
  </r>
  <r>
    <e v="#REF!"/>
    <s v="une hirondelle ne fait pas le printemps"/>
    <x v="17"/>
    <s v="elle"/>
    <x v="0"/>
    <s v="vide"/>
    <s v="إى غوه ن ديه ل"/>
    <s v=" One swallow (a kind of birds) doesn't make a summer. saying :used to say that because one good thing has happened, it is not therefore certain that a situation is going to improve "/>
  </r>
  <r>
    <e v="#REF!"/>
    <s v="3/32 de pouce (m.)"/>
    <x v="18"/>
    <s v="vide"/>
    <x v="2"/>
    <s v="vide"/>
    <s v="0"/>
    <s v="Trois trente deuxième de pouce"/>
  </r>
  <r>
    <e v="#REF!"/>
    <s v="abandon"/>
    <x v="18"/>
    <s v="vide"/>
    <x v="2"/>
    <s v="vide"/>
    <s v="أه بون دون"/>
    <s v="(forage pétroilier - d'un puits) abandonment"/>
  </r>
  <r>
    <e v="#REF!"/>
    <s v="abattage"/>
    <x v="18"/>
    <s v="age"/>
    <x v="9"/>
    <s v="vide"/>
    <s v="أه باه تاه چ"/>
    <s v="(d'animaux) slaughtering, slaughter_x000a_(d'arbres) felling: cutting down the trees "/>
  </r>
  <r>
    <e v="#REF!"/>
    <s v="abattement"/>
    <x v="18"/>
    <s v="ment"/>
    <x v="15"/>
    <s v="vide"/>
    <s v="أه باه ت مون"/>
    <s v="*État de quelqu'un qui est abattu physiquement ou moralement ; épuisement, prostration, découragement : Une période d'abattement causé par la maladie._x000a_*Déduction faite sur une somme à payer : Un abattement de 10 %._x000a_*deduction (for tax)"/>
  </r>
  <r>
    <e v="#REF!"/>
    <s v="abattoir"/>
    <x v="18"/>
    <s v="vide"/>
    <x v="9"/>
    <s v="vide"/>
    <s v="أه بات واه غ"/>
    <s v="slaughterhouse"/>
  </r>
  <r>
    <e v="#REF!"/>
    <s v="abdomen"/>
    <x v="18"/>
    <s v="vide"/>
    <x v="17"/>
    <s v="vide"/>
    <s v="أه بدوه منن"/>
    <s v="Abdomen"/>
  </r>
  <r>
    <e v="#REF!"/>
    <s v="abdos (nmpl.)"/>
    <x v="18"/>
    <s v="vide"/>
    <x v="17"/>
    <s v="vide"/>
    <s v="أه بدوه"/>
    <s v="(muscles) abs, stomach muscles"/>
  </r>
  <r>
    <e v="#REF!"/>
    <s v="abêtissement"/>
    <x v="18"/>
    <s v="ment"/>
    <x v="0"/>
    <s v="vide"/>
    <s v="أه بيه تيس مون"/>
    <s v="*(une action) (rendre bête) l'abêtissement des enfants par la télévision: the mind-numbing effects of television on children."/>
  </r>
  <r>
    <e v="#REF!"/>
    <s v="aboiement"/>
    <x v="18"/>
    <s v="ment"/>
    <x v="7"/>
    <s v="vide"/>
    <s v="أه بواه مون"/>
    <s v="(d'un chien) bark"/>
  </r>
  <r>
    <e v="#REF!"/>
    <s v="aboutissement"/>
    <x v="18"/>
    <s v="ment"/>
    <x v="0"/>
    <s v="vide"/>
    <s v="أه بوتيس مون"/>
    <s v="*result, outcome, _x000a_*success"/>
  </r>
  <r>
    <e v="#REF!"/>
    <s v="abri"/>
    <x v="18"/>
    <s v="vide"/>
    <x v="0"/>
    <s v="vide"/>
    <s v="أه بغى"/>
    <s v="*(cabane) shelter, refuge / *(toit) shelter / *(sous terre) shelter abri antiatomique ou antinucléaire (أوه نتى نيوك لييه غ): (nuclear) fallout shelter. / abri à vélos: bicycle stand."/>
  </r>
  <r>
    <e v="#REF!"/>
    <s v="abricot"/>
    <x v="18"/>
    <s v="vide"/>
    <x v="26"/>
    <s v="vide"/>
    <s v="أه ب غى كوه"/>
    <s v="apricot مشمش"/>
  </r>
  <r>
    <e v="#REF!"/>
    <s v="abrutissement"/>
    <x v="18"/>
    <s v="ment"/>
    <x v="0"/>
    <s v="vide"/>
    <s v="أه بغوه تيس مون"/>
    <s v="mindless state_x000a_l'abrutissement des enfants par la télévision: the mind-numbing effect of television on children."/>
  </r>
  <r>
    <e v="#REF!"/>
    <s v="abus"/>
    <x v="18"/>
    <s v="vide"/>
    <x v="8"/>
    <s v="vide"/>
    <s v="أببوو"/>
    <s v="*(un excès - de stupéfiants, de médicament) abuse l'abus de somnifères: taking too many sleeping pills. / abus d'alcool: excessive drinking."/>
  </r>
  <r>
    <e v="#REF!"/>
    <s v="accélérateur"/>
    <x v="18"/>
    <s v="teur"/>
    <x v="14"/>
    <s v="vide"/>
    <s v="أكسيه ليه غاه توه غ"/>
    <s v="accelerator, gas pedal appuyer sur l'accélérateur: to put one's foot on the accelerator."/>
  </r>
  <r>
    <e v="#REF!"/>
    <s v="accès"/>
    <x v="18"/>
    <s v="vide"/>
    <x v="0"/>
    <s v="vide"/>
    <s v="أكسيه"/>
    <s v="&quot;entrée&quot; access"/>
  </r>
  <r>
    <e v="#REF!"/>
    <s v="acceuil"/>
    <x v="18"/>
    <s v="euil"/>
    <x v="0"/>
    <s v="vide"/>
    <s v="أه كوه يى"/>
    <s v="(une réception - d'invités) welcome, greeting_x000a_Faire bon accueil à quelqu'un: to give somebody a warm welcome._x000a_Faire mauvais accueil à quelqu'un: to give somebody a cool reception._x000a_Faire bon/mauvais accueil à une proposition (figuré): to receive a proposal warmly/coldly."/>
  </r>
  <r>
    <e v="#REF!"/>
    <s v="accident de la route"/>
    <x v="18"/>
    <s v="vide"/>
    <x v="0"/>
    <s v="vide"/>
    <s v="أه كسى دان "/>
    <s v="road accident"/>
  </r>
  <r>
    <e v="#REF!"/>
    <s v="accord"/>
    <x v="18"/>
    <s v="vide"/>
    <x v="5"/>
    <s v="vide"/>
    <s v="أه كوه غ"/>
    <s v="*(une approbation: approval أه پغوه باه سيون) consent, agreement_x000a_demander l'accord de quelqu'un: to ask for somebody's consent._x000a_Donner son accord à: to consent to._x000a_*(Linguistique) agreement, concord_x000a_accord en genre / nombre: gender / number agreement."/>
  </r>
  <r>
    <e v="#REF!"/>
    <s v="accouchement"/>
    <x v="18"/>
    <s v="ment"/>
    <x v="8"/>
    <s v="vide"/>
    <s v="أه كوش مون"/>
    <s v="&quot;pour une femme enceinte&quot; labour, delivery "/>
  </r>
  <r>
    <e v="#REF!"/>
    <s v="accrochage"/>
    <x v="18"/>
    <s v="age"/>
    <x v="3"/>
    <s v="vide"/>
    <s v="اكغوه شاه چ"/>
    <s v="(une querelle كوه غيه ل: quarrel) quarrel, squabble: an argument over something that is not important "/>
  </r>
  <r>
    <e v="#REF!"/>
    <s v="accrocheur (m.)"/>
    <x v="18"/>
    <s v="vide"/>
    <x v="2"/>
    <s v="vide"/>
    <s v="أه كغوه شوه غ"/>
    <s v="(forage pétroleir) derrick man, monkey man"/>
  </r>
  <r>
    <e v="#REF!"/>
    <s v="accusé de récéption"/>
    <x v="18"/>
    <s v="vide"/>
    <x v="6"/>
    <s v="vide"/>
    <s v="أه كووه زيه"/>
    <s v="acknowledgment of receipt"/>
  </r>
  <r>
    <e v="#REF!"/>
    <s v="achèvement"/>
    <x v="18"/>
    <s v="ment"/>
    <x v="0"/>
    <s v="vide"/>
    <s v="أه شيه ڨ مون"/>
    <s v="completion"/>
  </r>
  <r>
    <e v="#REF!"/>
    <s v="acier"/>
    <x v="18"/>
    <s v="vide"/>
    <x v="2"/>
    <s v="vide"/>
    <s v="أه سييه"/>
    <s v="steel"/>
  </r>
  <r>
    <e v="#REF!"/>
    <s v="acier inoxydable"/>
    <x v="18"/>
    <s v="vide"/>
    <x v="20"/>
    <s v="vide"/>
    <s v="أه سييه ان أوكسى داه بل"/>
    <s v="stainless steel_x000a_Rapidement, j'ai décidé de m'équiper des moyens de réparation dans un magasin spécialisé. J'ai acheté un demi sac de ciment blanc, des vis, des écrous, un couvercle en acier inoxydable pour le système d'évacuation."/>
  </r>
  <r>
    <e v="#REF!"/>
    <s v="acier Martin (m.)"/>
    <x v="18"/>
    <s v="vide"/>
    <x v="2"/>
    <s v="vide"/>
    <s v="أه سييه"/>
    <s v="(forage pétrolier) On appelle acier Martin le métal obtenu en utilisant son procédé. Ces aciers contiennent beaucoup moins d'impuretés que ceux qui sont élaborés au convertisseur, et leur composition est beaucoup mieux ajustée."/>
  </r>
  <r>
    <e v="#REF!"/>
    <s v="acquis"/>
    <x v="18"/>
    <s v="vide"/>
    <x v="6"/>
    <s v="vide"/>
    <s v="أه كى"/>
    <s v="*(le savoir: knowledge) knowledge_x000a_Fonctionner sur des acquis anciens: to get by on what one already knows._x000a_*(une expérience) experience_x000a_Avoir de l'acquis: to be experienced."/>
  </r>
  <r>
    <e v="#REF!"/>
    <s v="acte"/>
    <x v="18"/>
    <s v="vide"/>
    <x v="0"/>
    <s v="vide"/>
    <s v="اه كت"/>
    <s v="*(généralement) action, act acte de terrorisme: terrorist action. / acte de vengeance: act of revenge./ (musique et théâtre) act: a part of a play or opera Dernier acte: the last act"/>
  </r>
  <r>
    <e v="#REF!"/>
    <s v="acte (document (m.))"/>
    <x v="18"/>
    <s v="vide"/>
    <x v="6"/>
    <s v="vide"/>
    <s v="أه كت"/>
    <s v="(document administratif, légal) certificate, deed of agreement عقد أو إتفاق_x000a_*acte de décès: death certificate,_x000a_*acte de mariage: marriage certificate_x000a_*acte de naissance: birth certificate"/>
  </r>
  <r>
    <e v="#REF!"/>
    <s v="actif"/>
    <x v="18"/>
    <s v="vide"/>
    <x v="6"/>
    <s v="vide"/>
    <s v="أكتيف"/>
    <s v="asset, assets_x000a_Des actifs industriels sur tous les continents: industrial assets in all the continents."/>
  </r>
  <r>
    <e v="#REF!"/>
    <s v="adjectifs possessifs"/>
    <x v="18"/>
    <s v="vide"/>
    <x v="5"/>
    <s v="vide"/>
    <s v="أدچكتيف"/>
    <s v="possessive adjectives. _x000a_mon ton son, ma ta sa, mes tes ses, notre (our) votre (your), nos vos, leur (their) leurs"/>
  </r>
  <r>
    <e v="#REF!"/>
    <s v="administrateur / administratrice"/>
    <x v="18"/>
    <s v="teur"/>
    <x v="6"/>
    <s v="vide"/>
    <s v="أد مى نيس تغاه توه غ / أد مي نيس تغاه ت غيس"/>
    <s v="*(dans une société) director_x000a_Il est l'administrateur / elle est l'administratrice de l'entreprise: he is / she is the director of the firm._x000a_*(Informatique) administrator_x000a_Administrateur de site (Web): webmaster."/>
  </r>
  <r>
    <e v="#REF!"/>
    <s v="adultère"/>
    <x v="18"/>
    <s v="vide"/>
    <x v="0"/>
    <s v="vide"/>
    <s v="أه دول تيه غ"/>
    <s v="(infidélité أن فى ديه لى تيه = to have an affair) adultery_x000a_Commettre l'adultère avec quelqu'un: to commit adultery with sb. Accusé d'adultère, Giroud s'excuse auprès de sa femme sur Twitter: accused of adultery, Giroud apologizes to his wife on Twitter. "/>
  </r>
  <r>
    <e v="#REF!"/>
    <s v="aérosol"/>
    <x v="18"/>
    <s v="vide"/>
    <x v="19"/>
    <s v="vide"/>
    <s v="أه ي غوه سوه ل"/>
    <s v="spray, aerosol"/>
  </r>
  <r>
    <e v="#REF!"/>
    <s v="affaiblissement"/>
    <x v="18"/>
    <s v="ment"/>
    <x v="0"/>
    <s v="vide"/>
    <s v="أه فيه ب ليس موه ن"/>
    <s v="weakening"/>
  </r>
  <r>
    <e v="#REF!"/>
    <s v="affouillement  (m.)"/>
    <x v="18"/>
    <s v="ment"/>
    <x v="2"/>
    <s v="vide"/>
    <s v="أه فويى مون"/>
    <s v="(forage pétrolier - de terrains inconsolidés) wash away"/>
  </r>
  <r>
    <e v="#REF!"/>
    <s v="affrontement"/>
    <x v="18"/>
    <s v="ment"/>
    <x v="0"/>
    <s v="vide"/>
    <s v="أفغونت مون"/>
    <s v="confrontation_x000a_L'affrontement de deux idéologies: the clash/the conflict of ideologies."/>
  </r>
  <r>
    <e v="#REF!"/>
    <s v="agneau"/>
    <x v="18"/>
    <s v="vide"/>
    <x v="7"/>
    <s v="vide"/>
    <s v="أه نيوه"/>
    <s v="lamb c'est un agneau: (familier) he's gentle as a lamb!"/>
  </r>
  <r>
    <e v="#REF!"/>
    <s v="agrément"/>
    <x v="18"/>
    <s v="ment"/>
    <x v="0"/>
    <s v="vide"/>
    <s v="أه جغيه مون"/>
    <s v="*(attrait: attraction أه تغيه) charm, appeal (the quality in someone or something that makes them attractive or interesting   sex  appeal ), attractiveness_x000a_*(accord) approval, consent"/>
  </r>
  <r>
    <e v="#REF!"/>
    <s v="aide-mémoire"/>
    <x v="18"/>
    <s v="vide"/>
    <x v="6"/>
    <s v="vide"/>
    <s v="ايه د ميه مواغ"/>
    <s v="notes"/>
  </r>
  <r>
    <e v="#REF!"/>
    <s v="aïeux (nmpl)"/>
    <x v="18"/>
    <s v="vide"/>
    <x v="0"/>
    <s v="vide"/>
    <s v="أه يووه"/>
    <s v="forefathers, ancestors"/>
  </r>
  <r>
    <e v="#REF!"/>
    <s v="aigle"/>
    <x v="18"/>
    <s v="vide"/>
    <x v="7"/>
    <s v="vide"/>
    <s v="أيه جل"/>
    <s v="eagle"/>
  </r>
  <r>
    <e v="#REF!"/>
    <s v="ail (nom) / une tête d'ail"/>
    <x v="18"/>
    <s v="vide"/>
    <x v="27"/>
    <s v="vide"/>
    <s v=" دوه لاه يى"/>
    <s v="garlic ثوم"/>
  </r>
  <r>
    <e v="#REF!"/>
    <s v="aimant"/>
    <x v="18"/>
    <s v="ant"/>
    <x v="23"/>
    <s v="vide"/>
    <s v="أيه مان"/>
    <s v="magnet"/>
  </r>
  <r>
    <e v="#REF!"/>
    <s v="album"/>
    <x v="18"/>
    <s v="vide"/>
    <x v="21"/>
    <s v="vide"/>
    <s v="ألبوم"/>
    <s v="&quot;livre&quot; album. &quot;disque&quot; album"/>
  </r>
  <r>
    <e v="#REF!"/>
    <s v="aléa"/>
    <x v="18"/>
    <s v="vide"/>
    <x v="0"/>
    <s v="vide"/>
    <s v="أه لياه"/>
    <s v="unforseen turn of events_x000a_les aléas de l'existence: the ups and downs of life._x000a_Tenir compte des aléas: to take the unforseen / unexpected to account."/>
  </r>
  <r>
    <e v="#REF!"/>
    <s v="alibi"/>
    <x v="18"/>
    <s v="vide"/>
    <x v="4"/>
    <s v="vide"/>
    <s v="أه لى بى"/>
    <s v="*(le droit) alibi أه لاه باه يى:  proof that someone who is thought to have committed a crime could not have done it, especially the fact or statement that they were in another place at the time it happened . / *(un prétexte پغيه تيه كست: excuse) alibi, excuse"/>
  </r>
  <r>
    <e v="#REF!"/>
    <s v="allemand"/>
    <x v="18"/>
    <s v="vide"/>
    <x v="16"/>
    <s v="vide"/>
    <s v="ألمون"/>
    <s v="German language"/>
  </r>
  <r>
    <e v="#REF!"/>
    <s v="alliage"/>
    <x v="18"/>
    <s v="age"/>
    <x v="2"/>
    <s v="vide"/>
    <s v="أه لياچ"/>
    <s v="(métallurgie) alloy"/>
  </r>
  <r>
    <e v="#REF!"/>
    <s v="allié, e"/>
    <x v="18"/>
    <s v="vide"/>
    <x v="0"/>
    <s v="vide"/>
    <s v="أه لييه"/>
    <s v="ally: someone who helps and supports someone else , supporter"/>
  </r>
  <r>
    <e v="#REF!"/>
    <s v="alligator"/>
    <x v="18"/>
    <s v="vide"/>
    <x v="7"/>
    <s v="vide"/>
    <s v="أه لى جاه توه غ"/>
    <s v="alligator"/>
  </r>
  <r>
    <e v="#REF!"/>
    <s v="allongement"/>
    <x v="18"/>
    <s v="ment"/>
    <x v="2"/>
    <s v="vide"/>
    <s v="أه لونچ مون"/>
    <s v="(d'un échantillon métallique - déformation) extension, stretching"/>
  </r>
  <r>
    <e v="#REF!"/>
    <s v="alourdissement (m.)"/>
    <x v="18"/>
    <s v="ment"/>
    <x v="2"/>
    <s v="vide"/>
    <s v="أه لوه غ ديس مون"/>
    <s v="(d'un fluide de forage) weigting up of a drilling fluid with a weighting agent (like barite)"/>
  </r>
  <r>
    <e v="#REF!"/>
    <s v="alpage"/>
    <x v="18"/>
    <s v="age"/>
    <x v="7"/>
    <s v="vide"/>
    <s v="أل پاه چ"/>
    <s v="*(une saison) grazing season. To graze: to eat grass (for livestock)."/>
  </r>
  <r>
    <e v="#REF!"/>
    <s v="altruisme"/>
    <x v="18"/>
    <s v="isme"/>
    <x v="0"/>
    <s v="vide"/>
    <s v="ألتغوه إيسم"/>
    <s v="altruism: willingness to do things which bring advantages to other people, even if it results in disadvantage for yourself   إيثار"/>
  </r>
  <r>
    <e v="#REF!"/>
    <s v="amalgame"/>
    <x v="18"/>
    <s v="vide"/>
    <x v="0"/>
    <s v="vide"/>
    <s v="أه مال جاه م"/>
    <s v="*(métallurgie) amalgam: a mixture of  mercury  and another metal, especially one used by dentists to repair teeth _x000a_*(un mélange) mixture, amalgam_x000a_Il ne faut pas faire l'amalgam entre ces deux questions: the two issues must not be confused."/>
  </r>
  <r>
    <e v="#REF!"/>
    <s v="amandier"/>
    <x v="18"/>
    <s v="vide"/>
    <x v="0"/>
    <s v="vide"/>
    <s v="أه موندييه"/>
    <s v="almond tree"/>
  </r>
  <r>
    <e v="#REF!"/>
    <s v="amas"/>
    <x v="18"/>
    <s v="vide"/>
    <x v="0"/>
    <s v="vide"/>
    <s v="أه ماه"/>
    <s v="(un tas تاه: heap, pile) pile, heap, mass"/>
  </r>
  <r>
    <e v="#REF!"/>
    <s v="aménagement"/>
    <x v="18"/>
    <s v="ment"/>
    <x v="20"/>
    <s v="vide"/>
    <s v="اه ميه ناچمون"/>
    <s v="development, designing, _x000a_Crochetez une des serrures pour accéder aux coulisses en aménagement, afin de pouvoir observer attentivement le déroulement de la répétition: pick one of the locks to gain access to the wings that are under construction, to be able to observe carefully the progress of the rehearsal."/>
  </r>
  <r>
    <e v="#REF!"/>
    <s v="amidon"/>
    <x v="18"/>
    <s v="vide"/>
    <x v="9"/>
    <s v="vide"/>
    <s v="اه مى دون"/>
    <s v="starch"/>
  </r>
  <r>
    <e v="#REF!"/>
    <s v="amortisseur"/>
    <x v="18"/>
    <s v="vide"/>
    <x v="14"/>
    <s v="vide"/>
    <s v="أه موه غ تى سوه غ"/>
    <s v="shock absorber مساعدين"/>
  </r>
  <r>
    <e v="#REF!"/>
    <s v="ananas"/>
    <x v="18"/>
    <s v="vide"/>
    <x v="26"/>
    <s v="vide"/>
    <s v="أه ناه ناه س"/>
    <s v="pineapple"/>
  </r>
  <r>
    <e v="#REF!"/>
    <s v="ancrage"/>
    <x v="18"/>
    <s v="age"/>
    <x v="2"/>
    <s v="vide"/>
    <s v="أونك غاه چ"/>
    <s v="(une fixation فيك ساه سيون: fastening, fixation) anchorage, fixing"/>
  </r>
  <r>
    <e v="#REF!"/>
    <s v="âne"/>
    <x v="18"/>
    <s v="vide"/>
    <x v="7"/>
    <s v="vide"/>
    <s v="أه نن"/>
    <s v="donkey"/>
  </r>
  <r>
    <e v="#REF!"/>
    <s v="angle"/>
    <x v="18"/>
    <s v="vide"/>
    <x v="14"/>
    <s v="vide"/>
    <s v="أوه نجل"/>
    <s v="*corner / *angle / *point of view /*angle mort: partie de la route dont l'observation, dans le rétroviseur (central and wing mirrors in a car), est inaccessible au conducteur."/>
  </r>
  <r>
    <e v="#REF!"/>
    <s v="animateur, animatrice"/>
    <x v="18"/>
    <s v="teur"/>
    <x v="0"/>
    <s v="vide"/>
    <s v="أه نى ماتووغ"/>
    <s v="(responsible - de maison de jeunes, de centre sportif) youth leader, coordinator"/>
  </r>
  <r>
    <e v="#REF!"/>
    <s v="animateur, animatrice (radio et télé)"/>
    <x v="18"/>
    <s v="teur"/>
    <x v="0"/>
    <s v="vide"/>
    <s v="أه ني ماه تووه غ"/>
    <s v="presenter, host"/>
  </r>
  <r>
    <e v="#REF!"/>
    <s v="anion"/>
    <x v="18"/>
    <s v="vide"/>
    <x v="1"/>
    <s v="vide"/>
    <s v="أنيو"/>
    <s v="anion (-ve)"/>
  </r>
  <r>
    <e v="#REF!"/>
    <s v="anneau"/>
    <x v="18"/>
    <s v="vide"/>
    <x v="20"/>
    <s v="vide"/>
    <s v="أه نووه"/>
    <s v="ring_x000a_annulus"/>
  </r>
  <r>
    <e v="#REF!"/>
    <s v="annulaire"/>
    <x v="18"/>
    <s v="vide"/>
    <x v="17"/>
    <s v="vide"/>
    <s v="أه نووه ليه غ"/>
    <s v="*(doigt) thrid / ring finger"/>
  </r>
  <r>
    <e v="#REF!"/>
    <s v="annulaire (m.)"/>
    <x v="18"/>
    <s v="vide"/>
    <x v="2"/>
    <s v="vide"/>
    <s v="أه نووه ليه غ"/>
    <s v="*(forage pétrolier) the annulus"/>
  </r>
  <r>
    <e v="#REF!"/>
    <s v="apiculteur / apicultrice"/>
    <x v="18"/>
    <s v="teur"/>
    <x v="28"/>
    <s v="vide"/>
    <s v="أه پى كول تووه غ"/>
    <s v="beekeeper: someone who looks after bees in order to produce honey , apiarist, apiculturist"/>
  </r>
  <r>
    <e v="#REF!"/>
    <s v="aplomb"/>
    <x v="18"/>
    <s v="vide"/>
    <x v="5"/>
    <s v="vide"/>
    <s v="أه پلوه م"/>
    <s v="perpendicularity"/>
  </r>
  <r>
    <e v="#REF!"/>
    <s v="appareil photo"/>
    <x v="18"/>
    <s v="vide"/>
    <x v="0"/>
    <s v="vide"/>
    <s v="أه پاه غاى فوتو"/>
    <s v="still camera_x000a_Prenez l'appareil photo et constatez les dégâts du temps survenu sur les pellicules restantes. : take the camera and notice the damage that occurred to the films caused by the action of time."/>
  </r>
  <r>
    <e v="#REF!"/>
    <s v="appareillage"/>
    <x v="18"/>
    <s v="age"/>
    <x v="20"/>
    <s v="vide"/>
    <s v="أه پاه غيه ياه چ"/>
    <s v="equipment"/>
  </r>
  <r>
    <e v="#REF!"/>
    <s v="appel"/>
    <x v="18"/>
    <s v="vide"/>
    <x v="0"/>
    <s v="vide"/>
    <s v="أه بلل"/>
    <s v="call"/>
  </r>
  <r>
    <e v="#REF!"/>
    <s v="appétit"/>
    <x v="18"/>
    <s v="vide"/>
    <x v="9"/>
    <s v="vide"/>
    <s v="أه پيه تى"/>
    <s v="*(envie de manger) appetite: when you want to eat food ."/>
  </r>
  <r>
    <e v="#REF!"/>
    <s v="apprenti, e"/>
    <x v="18"/>
    <s v="vide"/>
    <x v="6"/>
    <s v="vide"/>
    <s v="أه پغوه ن تى"/>
    <s v="apprentice: someone who has agreed to work for a skilled person for a particular period of time and often for low payment, in order to learn that person's skills. Apprenti maçon: builder's apprentice."/>
  </r>
  <r>
    <e v="#REF!"/>
    <s v="approfondissement"/>
    <x v="18"/>
    <s v="ment"/>
    <x v="2"/>
    <s v="vide"/>
    <s v="أه پغوه فونديس مون"/>
    <s v="*(d'un puits) increasing the depth of, deepening_x000a_*(des connaissances) extending"/>
  </r>
  <r>
    <e v="#REF!"/>
    <s v="arbitre"/>
    <x v="18"/>
    <s v="vide"/>
    <x v="24"/>
    <s v="vide"/>
    <s v="أغ بيتغ"/>
    <s v="*(droit) arbitrator, arbiter exercer un rôle d'arbitre: to act as arbitrator._x000a_*(sport) (généralement) referee"/>
  </r>
  <r>
    <e v="#REF!"/>
    <s v="arc-en-ciel"/>
    <x v="18"/>
    <s v="vide"/>
    <x v="0"/>
    <s v="vide"/>
    <s v="أغكون سياه ل"/>
    <s v="rainbow"/>
  </r>
  <r>
    <e v="#REF!"/>
    <s v="arnaqueur"/>
    <x v="18"/>
    <s v="vide"/>
    <x v="3"/>
    <s v="vide"/>
    <s v="أه غناه كووه غ"/>
    <s v="(familier) swindler, rip-off merchant"/>
  </r>
  <r>
    <e v="#REF!"/>
    <s v="arrangement"/>
    <x v="18"/>
    <s v="ment"/>
    <x v="21"/>
    <s v="vide"/>
    <s v="أه غونچ مون"/>
    <s v="(musique) arrangement: a piece of music that has been changed so that it can be played in a different way, especially by a different instrument. _x000a_Sur des arrangements dépouillés, Bertrand Cantat chuchote à l'oreille de l'auditeur, pris à témoin pour entendre sa version de l'histoire. Une écoute que d'aucuns pourraient estimer dérangeante, voire éprouvante.: On simple arrangements, Bertrand Cantat whispers in the ears of the listener, come as a witness to hear his version of the story. A listening that any could evaluate upsetting or even difficult."/>
  </r>
  <r>
    <e v="#REF!"/>
    <s v="arrêt"/>
    <x v="18"/>
    <s v="vide"/>
    <x v="0"/>
    <s v="vide"/>
    <s v="أه غيه"/>
    <s v="stop, stopping"/>
  </r>
  <r>
    <e v="#REF!"/>
    <s v="arrêt du cœur / cardiaque"/>
    <x v="18"/>
    <s v="vide"/>
    <x v="8"/>
    <s v="vide"/>
    <s v="أه غيه دو كه ويغ"/>
    <s v="cardiac arrest or cardiac failure"/>
  </r>
  <r>
    <e v="#REF!"/>
    <s v="arrière-grand-père"/>
    <x v="18"/>
    <s v="vide"/>
    <x v="0"/>
    <s v="vide"/>
    <s v="أه غ يه غ جغان پيه غ"/>
    <s v="great-grandfather"/>
  </r>
  <r>
    <e v="#REF!"/>
    <s v="arrière-plan"/>
    <x v="18"/>
    <s v="vide"/>
    <x v="12"/>
    <s v="vide"/>
    <s v="أه غ ييه غ پلان"/>
    <s v="background_x000a_être à l'arrière-plan (figuré): to be in the background."/>
  </r>
  <r>
    <e v="#REF!"/>
    <s v="arrondissement"/>
    <x v="18"/>
    <s v="ment"/>
    <x v="0"/>
    <s v="vide"/>
    <s v="أه غونديس مون"/>
    <s v="[dans une ville] administrative subdivision of major French cities such as Paris, Lyons or Marseilles / disctrict._x000a_Son école est dans le seizième arrondissement de Paris: his/her school is in the sixteenth district of Paris."/>
  </r>
  <r>
    <e v="#REF!"/>
    <s v="artefact"/>
    <x v="18"/>
    <s v="vide"/>
    <x v="0"/>
    <s v="vide"/>
    <s v="أغتيه فاكت"/>
    <s v="artefact: an object that is made by a person, such as a tool or a decoration, especially one that is of historical interest._x000a_L'objectif va être de récupérer les artefacts sans se trouver en leur présence: the objective will be to recover the artefacts without existing in their presence."/>
  </r>
  <r>
    <e v="#REF!"/>
    <s v="ascenseur"/>
    <x v="18"/>
    <s v="vide"/>
    <x v="19"/>
    <s v="vide"/>
    <s v="أه سون سووغ"/>
    <s v="lift (UK), elevator (US)"/>
  </r>
  <r>
    <e v="#REF!"/>
    <s v="asile"/>
    <x v="18"/>
    <s v="vide"/>
    <x v="13"/>
    <s v="vide"/>
    <s v="أه زيلل"/>
    <s v="-asylum, refuge_x000a_-(pour malade, vieillards) an old people's home / Établissement qui était destiné à des indigents, des handicapés ou des vieillards."/>
  </r>
  <r>
    <e v="#REF!"/>
    <s v="aspect"/>
    <x v="18"/>
    <s v="vide"/>
    <x v="0"/>
    <s v="vide"/>
    <s v="أه س پيه"/>
    <s v="(apparence) appearance, look / Manière dont quelqu'un ou quelque chose se présente à la vue ; apparence, extérieur  Sur la photo de sa carte d’identité, Nabilla a un aspect bien différent qu’aujourd’hui. Alors, comment la préférez-vous ? : in her ID card photo, Nabilla has a different appearance than today. In that case, how do you prefer her?_x000a_(un point de vue) aspect, facet envisager / examiner une question sous tous ses aspects: to consider a question from all angles. / vu sous cet aspect: seen from this angle."/>
  </r>
  <r>
    <e v="#REF!"/>
    <s v="aspirateur"/>
    <x v="18"/>
    <s v="teur"/>
    <x v="19"/>
    <s v="vide"/>
    <s v="أس پى غاه توه غ"/>
    <s v="*(domestique: household, domestic) vacuum cleaner passer l'aspirateur: to do the vacuuming."/>
  </r>
  <r>
    <e v="#REF!"/>
    <s v="assaisonnement"/>
    <x v="18"/>
    <s v="ment"/>
    <x v="9"/>
    <s v="vide"/>
    <s v="أه سيه زون مون"/>
    <s v="(nourriture - salade) dressing, seasoning"/>
  </r>
  <r>
    <e v="#REF!"/>
    <s v="assassin"/>
    <x v="18"/>
    <s v="vide"/>
    <x v="3"/>
    <s v="vide"/>
    <s v="أه ساه سان"/>
    <s v="*(généralement) murderer, killer_x000a_*(d'une personnalité connue) assassin_x000a_à l'aide, à l'assassin!: help, murder!"/>
  </r>
  <r>
    <e v="#REF!"/>
    <s v="assaut"/>
    <x v="18"/>
    <s v="vide"/>
    <x v="0"/>
    <s v="vide"/>
    <s v="أه سووه"/>
    <s v="&quot;militaire&quot; assault, attack_x000a_donner l'assaut: to launch ou to mount an attack_x000a_se lancer à l'assaut d'une ville: to launch an attack on a town"/>
  </r>
  <r>
    <e v="#REF!"/>
    <s v="assèchement"/>
    <x v="18"/>
    <s v="ment"/>
    <x v="20"/>
    <s v="vide"/>
    <s v="أه سيه ش مون"/>
    <s v="draining, drying up._x000a_L'assèchement définitif de la salle de bains après être inondée: the final drying up of the bathroom after being flooded."/>
  </r>
  <r>
    <e v="#REF!"/>
    <s v="atelier"/>
    <x v="18"/>
    <s v="vide"/>
    <x v="20"/>
    <s v="vide"/>
    <s v="أه توه ل ييه"/>
    <s v="*(d'un bricoleur: handyman: a man who is skilled at repairing and making things inside or outside the house and who does this in his own home or as a job, d'un artisan: craftsman: a person who is skilled at a particular craft.) workshop, (d'un peintre, d'un photographe) studio, workroom. / *(d'une usine) shop atelier d'assemblage: assembly shop. / atelier naval: shipyard. / atelier protégé: sheltered workshop."/>
  </r>
  <r>
    <e v="#REF!"/>
    <s v="atout"/>
    <x v="18"/>
    <s v="vide"/>
    <x v="0"/>
    <s v="vide"/>
    <s v="أه توه"/>
    <s v="(avantage) asset, trump: a card that belongs to the group of cards that has been chosen to have the highest value in a particular game _x000a_il a tous les atouts dans son jeu ou en main he has all the trumps ou all the winning cards"/>
  </r>
  <r>
    <e v="#REF!"/>
    <s v="attentat"/>
    <x v="18"/>
    <s v="vide"/>
    <x v="3"/>
    <s v="vide"/>
    <s v="أه تون تاه"/>
    <s v="*(un assassinat أه ساه سى ناه: murder) assassination attempt commettre un attentat contre quelqu'un: to make an attempt on sb's life._x000a_*(une explosion) attack attentat à la bombe: bomb attack, bombing. / attentat à la voiture piégée: car bomb explosion. / l'ambassade a été hier la cible d'un attentat: the Embassy was bombed yesterday."/>
  </r>
  <r>
    <e v="#REF!"/>
    <s v="atterrissage"/>
    <x v="18"/>
    <s v="age"/>
    <x v="0"/>
    <s v="vide"/>
    <s v="أتيغيساچ"/>
    <s v="landing (plane) "/>
  </r>
  <r>
    <e v="#REF!"/>
    <s v="attouchement"/>
    <x v="18"/>
    <s v="ment"/>
    <x v="4"/>
    <s v="vide"/>
    <s v="أه تووش مون"/>
    <s v="touching_x000a_se livrer à des attouchements sur quelqu'un: to fondle somebody"/>
  </r>
  <r>
    <e v="#REF!"/>
    <s v="au premier plan"/>
    <x v="18"/>
    <s v="vide"/>
    <x v="0"/>
    <s v="vide"/>
    <s v="پلان"/>
    <s v="(cinéma) in the foreground"/>
  </r>
  <r>
    <e v="#REF!"/>
    <s v="autel"/>
    <x v="18"/>
    <s v="vide"/>
    <x v="18"/>
    <s v="vide"/>
    <s v="أوه تلل"/>
    <s v="altar: a type of table used in ceremonies in a Christian church or in other religious buildings "/>
  </r>
  <r>
    <e v="#REF!"/>
    <s v="auteur"/>
    <x v="18"/>
    <s v="teur"/>
    <x v="0"/>
    <s v="vide"/>
    <s v="أوه تووه غ"/>
    <s v="(d'un livre, d'une article, d'une chanson) author, writer"/>
  </r>
  <r>
    <e v="#REF!"/>
    <s v="auvent"/>
    <x v="18"/>
    <s v="vide"/>
    <x v="19"/>
    <s v="vide"/>
    <s v="أوه ڨوه ن"/>
    <s v="(en dur) porch roof, porch: a covered structure in front of the entrance to a building._x000a_(en toile: fabric, cloth) awning: a cloth or plastic cover fastened to a building or structure and supported by a frame which is used to protect someone or something from the sun or rain. مظلة"/>
  </r>
  <r>
    <e v="#REF!"/>
    <s v="auxiliaire (m.)"/>
    <x v="18"/>
    <s v="vide"/>
    <x v="5"/>
    <s v="vide"/>
    <s v="أوه كسى لييه غ"/>
    <s v="(Linguistique) auxiliary"/>
  </r>
  <r>
    <e v="#REF!"/>
    <s v="avancement"/>
    <x v="18"/>
    <s v="ment"/>
    <x v="6"/>
    <s v="vide"/>
    <s v="أه ڨوه نس مون"/>
    <s v="*(une progression پغوه جغيه س يون: advance, progress) progress_x000a_Y a-t-il de l'avancement dans les travaux?: Is the work progressing?"/>
  </r>
  <r>
    <e v="#REF!"/>
    <s v="avantage"/>
    <x v="18"/>
    <s v="age"/>
    <x v="0"/>
    <s v="vide"/>
    <s v="أڨون تاچ"/>
    <s v="advantage, benefit. Les avantages de manger un pomme par jour: the benefits from eating an apple everyday."/>
  </r>
  <r>
    <e v="#REF!"/>
    <s v="avant-bras"/>
    <x v="18"/>
    <s v="vide"/>
    <x v="17"/>
    <s v="vide"/>
    <s v="أه ڨون بغاه"/>
    <s v="forearm"/>
  </r>
  <r>
    <e v="#REF!"/>
    <s v="avant-propos"/>
    <x v="18"/>
    <s v="vide"/>
    <x v="5"/>
    <s v="vide"/>
    <s v="أه ڨون پغو پوه"/>
    <s v="(d'un livre) foreward"/>
  </r>
  <r>
    <e v="#REF!"/>
    <s v="avenant"/>
    <x v="18"/>
    <s v="ant"/>
    <x v="6"/>
    <s v="vide"/>
    <s v="أه ڨ نان"/>
    <s v="*(généralement) amendment_x000a_avenant à un contrat: amendment to a contract."/>
  </r>
  <r>
    <e v="#REF!"/>
    <s v="avènement"/>
    <x v="18"/>
    <s v="ment"/>
    <x v="0"/>
    <s v="vide"/>
    <s v="أه ڨيه ن مون"/>
    <s v="(d'une époque, d'une mode) advent: the arrival of an event, invention or person._x000a_L'avènement de la machine à vapeur au XIXe siècle."/>
  </r>
  <r>
    <e v="#REF!"/>
    <s v="avertissement"/>
    <x v="18"/>
    <s v="ment"/>
    <x v="6"/>
    <s v="vide"/>
    <s v="أه ڨيغ تيسمون"/>
    <s v="warning, warning sign"/>
  </r>
  <r>
    <e v="#REF!"/>
    <s v="avis de recherche"/>
    <x v="18"/>
    <s v="vide"/>
    <x v="4"/>
    <s v="vide"/>
    <s v="أه ڨى"/>
    <s v="*(d'un criminel) wanted (person) poster_x000a_*(d'un disparu ديس پاه غوه: missing person) missing person poster"/>
  </r>
  <r>
    <e v="#REF!"/>
    <s v="ayant droit (pluriel: ayants droit)"/>
    <x v="18"/>
    <s v="ant"/>
    <x v="4"/>
    <s v="vide"/>
    <s v="أه يان دغواه"/>
    <s v="(généralement) beneficiary  بيه نيه فيه شاه رى: a person or group who receives money, advantages, etc. as a result of something else "/>
  </r>
  <r>
    <e v="#REF!"/>
    <s v="azote"/>
    <x v="18"/>
    <s v="vide"/>
    <x v="1"/>
    <s v="vide"/>
    <s v="أه زوه ت"/>
    <s v="nitrogen"/>
  </r>
  <r>
    <e v="#REF!"/>
    <s v="bac à boue (m.)"/>
    <x v="18"/>
    <s v="vide"/>
    <x v="2"/>
    <s v="vide"/>
    <s v="باكا بوو"/>
    <s v="mud tank"/>
  </r>
  <r>
    <e v="#REF!"/>
    <s v="bacca-lauréat"/>
    <x v="18"/>
    <s v="vide"/>
    <x v="5"/>
    <s v="vide"/>
    <s v="باكا لوغيا"/>
    <s v="final secondary school examination, qualifying for university entrance, ≃ A-levels (UK), ≃ high school diploma (US)"/>
  </r>
  <r>
    <e v="#REF!"/>
    <s v="badge "/>
    <x v="18"/>
    <s v="vide"/>
    <x v="11"/>
    <s v="vide"/>
    <s v="باه دچ"/>
    <s v="(un insigne أن سين يي: badge) badge:   a small piece of metal, plastic, cloth, etc., with words or a picture on it, that is pinned or sewn to your clothing, often to show your support for a political organization or belief, or your rank, or membership of a group, etc "/>
  </r>
  <r>
    <e v="#REF!"/>
    <s v="baigneur, euse"/>
    <x v="18"/>
    <s v="vide"/>
    <x v="24"/>
    <s v="vide"/>
    <s v="بن يووغ"/>
    <s v="swimmer, "/>
  </r>
  <r>
    <e v="#REF!"/>
    <s v="bail"/>
    <x v="18"/>
    <s v="vide"/>
    <x v="19"/>
    <s v="vide"/>
    <s v="باه يى"/>
    <s v="(de location (nf) : renting) lease: to make a legal agreement by which money is paid in order to use land, a building, a vehicle or a piece of equipment for an agreed period of time prendre quelque chose à bail: to take out a lease on something."/>
  </r>
  <r>
    <e v="#REF!"/>
    <s v="baiser"/>
    <x v="18"/>
    <s v="vide"/>
    <x v="0"/>
    <s v="vide"/>
    <s v="بيه زيه"/>
    <s v="a kiss"/>
  </r>
  <r>
    <e v="#REF!"/>
    <s v="balai"/>
    <x v="18"/>
    <s v="vide"/>
    <x v="19"/>
    <s v="vide"/>
    <s v="باه ليه"/>
    <s v="(de ménage: household, cleaning) broom  /(très familier) (année) year _x000a_il a cinquante balais: he is fifty"/>
  </r>
  <r>
    <e v="#REF!"/>
    <s v="balancier"/>
    <x v="18"/>
    <s v="vide"/>
    <x v="2"/>
    <s v="vide"/>
    <s v="باه لون سييه"/>
    <s v="(autour d'un axe) walking beam: an overhead oscillating lever, pivoted at the middle, for transmitting force from a vertical connecting rod below one end to a vertical connecting rod, pump rod, etc., below the other end. Like the sucker rod pump."/>
  </r>
  <r>
    <e v="#REF!"/>
    <s v="balcon"/>
    <x v="18"/>
    <s v="vide"/>
    <x v="19"/>
    <s v="vide"/>
    <s v="بالكون"/>
    <s v="balcony"/>
  </r>
  <r>
    <e v="#REF!"/>
    <s v="ballast"/>
    <x v="18"/>
    <s v="vide"/>
    <x v="2"/>
    <s v="vide"/>
    <s v="باه لاست"/>
    <s v="ballast: heavy matter such as sand or stone that is used at the bottom of a ship or a  balloon  to make it heavier, or the small stones on which railways and roads are made "/>
  </r>
  <r>
    <e v="#REF!"/>
    <s v="ballet"/>
    <x v="18"/>
    <s v="vide"/>
    <x v="0"/>
    <s v="vide"/>
    <s v="باليه"/>
    <s v="ballet dancing. Ballets roses/bleus: sexual orgies between adults and female/male minors."/>
  </r>
  <r>
    <e v="#REF!"/>
    <s v="bananier"/>
    <x v="18"/>
    <s v="vide"/>
    <x v="26"/>
    <s v="vide"/>
    <s v="باه نان يه"/>
    <s v="banana tree"/>
  </r>
  <r>
    <e v="#REF!"/>
    <s v="banc"/>
    <x v="18"/>
    <s v="vide"/>
    <x v="0"/>
    <s v="vide"/>
    <s v="بان"/>
    <s v="*bench, seat"/>
  </r>
  <r>
    <e v="#REF!"/>
    <s v="banc (m.)"/>
    <x v="18"/>
    <s v="vide"/>
    <x v="2"/>
    <s v="vide"/>
    <s v="بان"/>
    <s v="*“forage pétrolier - couche géologique” zone, layer"/>
  </r>
  <r>
    <e v="#REF!"/>
    <s v="banc de musculation (nf)"/>
    <x v="18"/>
    <s v="vide"/>
    <x v="24"/>
    <s v="vide"/>
    <s v="مووسكوو لاسيون"/>
    <s v="bodybuilding (exercises) bench_x000a_Votre cible est le patient vêtu d'une robe de chambre verte et qui fait de l'exercice sur un banc de musculation: your target is the patient wearing a green bathrobe and who makes exercises on a bodybuilding bench."/>
  </r>
  <r>
    <e v="#REF!"/>
    <s v="bannissement"/>
    <x v="18"/>
    <s v="ment"/>
    <x v="0"/>
    <s v="vide"/>
    <s v="باه نيس مون"/>
    <s v="banishment (from banish;  to send someone away, especially from their country, and  forbid   (= refuse to allow)  them to come back )_x000a_He was banished  to  an uninhabited island for a year.     _x000a_They were banished  (= sent out)   from  the library for making a noise. "/>
  </r>
  <r>
    <e v="#REF!"/>
    <s v="barbecue"/>
    <x v="18"/>
    <s v="vide"/>
    <x v="9"/>
    <s v="vide"/>
    <s v="باغب كيو"/>
    <s v="*(appareil) barbecue (set)_x000a_*(repas) barbecue"/>
  </r>
  <r>
    <e v="#REF!"/>
    <s v="barbier"/>
    <x v="18"/>
    <s v="vide"/>
    <x v="6"/>
    <s v="vide"/>
    <s v="باغب ييه"/>
    <s v="barber: a man whose job is cutting men's hair."/>
  </r>
  <r>
    <e v="#REF!"/>
    <s v="barème"/>
    <x v="18"/>
    <s v="vide"/>
    <x v="15"/>
    <s v="vide"/>
    <s v="باه غيه م"/>
    <s v="*(une tarification: pricing) scale_x000a_barème des prix: price list. / barème des salaires: wage scale."/>
  </r>
  <r>
    <e v="#REF!"/>
    <s v="barman"/>
    <x v="18"/>
    <s v="vide"/>
    <x v="6"/>
    <s v="vide"/>
    <s v="باغ مان"/>
    <s v="barman, bartender_x000a_Si vous allez parler au barman de la salle principale, vous apprendrez que la chanteuse qui chante faux a été embauchée par manque de temps suite à l'accident mortel de la vedette de la soirée: if you are going to talk to the barman of the main hall, you will learn that the singer who sings out of tone was hired by the shortage of time following the fatal accident of the evening star artist."/>
  </r>
  <r>
    <e v="#REF!"/>
    <s v="barrage"/>
    <x v="18"/>
    <s v="age"/>
    <x v="24"/>
    <s v="vide"/>
    <s v="باه غاه چ"/>
    <s v="*dam / *match de barrage: playoff game: an extra game in a competition played between teams or competitors who have both got the same number of points, in order to decide who wins the competition "/>
  </r>
  <r>
    <e v="#REF!"/>
    <s v="bas"/>
    <x v="18"/>
    <s v="vide"/>
    <x v="11"/>
    <s v="vide"/>
    <s v="باه"/>
    <s v="(pour femme) stocking"/>
  </r>
  <r>
    <e v="#REF!"/>
    <s v="basilic"/>
    <x v="18"/>
    <s v="vide"/>
    <x v="9"/>
    <s v="vide"/>
    <s v="باه زى ليك"/>
    <s v="basil: a herb with a sweet smell which is used to add flavour in cooking.  ريحان"/>
  </r>
  <r>
    <e v="#REF!"/>
    <s v="bas-relief"/>
    <x v="18"/>
    <s v="vide"/>
    <x v="0"/>
    <s v="vide"/>
    <s v="باغو ليه ف"/>
    <s v="bas-relief: a type of art in which shapes are cut from the surrounding stone so that they stand out slightly against a flat surface, or a work of art done in this way "/>
  </r>
  <r>
    <e v="#REF!"/>
    <s v="bataillon"/>
    <x v="18"/>
    <s v="vide"/>
    <x v="29"/>
    <s v="vide"/>
    <s v="باه تاه يون"/>
    <s v="(militaire) battalion :a military unit consisting of three or more companies (a large group of soldiers. especially a division of a battalion)  كتيبة"/>
  </r>
  <r>
    <e v="#REF!"/>
    <s v="bâtiment"/>
    <x v="18"/>
    <s v="ment"/>
    <x v="0"/>
    <s v="vide"/>
    <s v="باه تى مون"/>
    <s v="(un édifice) building_x000a_(une profession) le bâtiment: the construction industry."/>
  </r>
  <r>
    <e v="#REF!"/>
    <s v="bâton"/>
    <x v="18"/>
    <s v="vide"/>
    <x v="0"/>
    <s v="vide"/>
    <s v="باه تون"/>
    <s v="*(une baguette: stick - généralement) stick bâton de maréchal: marshal's baton."/>
  </r>
  <r>
    <e v="#REF!"/>
    <s v="bâtonnet"/>
    <x v="18"/>
    <s v="vide"/>
    <x v="0"/>
    <s v="vide"/>
    <s v="باه تونيه"/>
    <s v="(petit bâton) stick"/>
  </r>
  <r>
    <e v="#REF!"/>
    <s v="battage (m.)"/>
    <x v="18"/>
    <s v="age"/>
    <x v="2"/>
    <s v="vide"/>
    <s v="باه تاه چ"/>
    <s v="(forage pétrolier - d'un tube guide) hammering, _x000a_La technique de forage par battage."/>
  </r>
  <r>
    <e v="#REF!"/>
    <s v="batteur"/>
    <x v="18"/>
    <s v="teur"/>
    <x v="21"/>
    <s v="vide"/>
    <s v="باه تووه غ"/>
    <s v="drummer"/>
  </r>
  <r>
    <e v="#REF!"/>
    <s v="beignet"/>
    <x v="18"/>
    <s v="vide"/>
    <x v="9"/>
    <s v="vide"/>
    <s v="بيه نيه"/>
    <s v="(au sucre, à la confiture) doughnut"/>
  </r>
  <r>
    <e v="#REF!"/>
    <s v="bénéfice (profit)"/>
    <x v="18"/>
    <s v="vide"/>
    <x v="15"/>
    <s v="vide"/>
    <s v="بيه نيه فيس"/>
    <s v="*(L'économie (f.)) profit bénéfice avant / après impôt: pre-tax / after-tax profit. / Bénéfice brut (بغووه ت) / net (نيه ت): gross / net profit. /Faire / enregistrer un bénéfice brut / net de 5 000 euros: to gross/ to net 5,000 euros. /Bénéfice d'exploitation: operating profit._x000a_Bénéfices exceptionnels: windfall profit. windfall: an amount of money that you win or receive from someone unexpectedly. /*C'est tout bénéfice (familier) : à ce prix-là, c'est tout bénéfice: at that price, you are making a 100% profit on it. "/>
  </r>
  <r>
    <e v="#REF!"/>
    <s v="bénéfice (un avantage)"/>
    <x v="18"/>
    <s v="vide"/>
    <x v="0"/>
    <s v="vide"/>
    <s v="بيه نيه فيس"/>
    <s v="*(un avantage: advantage) benefit, advantage Tirer (un) bénéfice de quelque chose: to derive some benefit / advantage from something. / C'est le bénéfice que l'on peut tirer de cette conduite: that's the reward of such behavior / behaviour. / Le bénéfice du doute (m. دوه ت): Laisser à queqlu'un le bénéfice du doute: to give somebody the benefit of the doubt."/>
  </r>
  <r>
    <e v="#REF!"/>
    <s v="béret"/>
    <x v="18"/>
    <s v="vide"/>
    <x v="11"/>
    <s v="vide"/>
    <s v="بيه غيه"/>
    <s v="beret: a round flat hat made of soft material بيريه أحمر بتاع الشرطة العسكرية"/>
  </r>
  <r>
    <e v="#REF!"/>
    <s v="berger"/>
    <x v="18"/>
    <s v="vide"/>
    <x v="7"/>
    <s v="vide"/>
    <s v="بيه غ چيه"/>
    <s v="shepherd: a person whose job is to take care of sheep and move them from one place to another. راعى غنم"/>
  </r>
  <r>
    <e v="#REF!"/>
    <s v="béton"/>
    <x v="18"/>
    <s v="vide"/>
    <x v="20"/>
    <s v="vide"/>
    <s v="بيه تون"/>
    <s v="(la construction) concrete_x000a_béton armé / précontraint: reinforced / pre-stressed concrete."/>
  </r>
  <r>
    <e v="#REF!"/>
    <s v="beurre"/>
    <x v="18"/>
    <s v="vide"/>
    <x v="9"/>
    <s v="vide"/>
    <s v="بووه غ"/>
    <s v="butter"/>
  </r>
  <r>
    <e v="#REF!"/>
    <s v="biberon"/>
    <x v="18"/>
    <s v="vide"/>
    <x v="19"/>
    <s v="vide"/>
    <s v="بيب غون"/>
    <s v="baby bottle"/>
  </r>
  <r>
    <e v="#REF!"/>
    <s v="biceps"/>
    <x v="18"/>
    <s v="vide"/>
    <x v="17"/>
    <s v="vide"/>
    <s v="بى سبس"/>
    <s v="biceps. Avoir de biceps: to have big biceps."/>
  </r>
  <r>
    <e v="#REF!"/>
    <s v="bidet"/>
    <x v="18"/>
    <s v="vide"/>
    <x v="19"/>
    <s v="vide"/>
    <s v="بى ديه"/>
    <s v="bidet: a small low bath in which a person washes their bottom and sex organs "/>
  </r>
  <r>
    <e v="#REF!"/>
    <s v="bidon"/>
    <x v="18"/>
    <s v="vide"/>
    <x v="9"/>
    <s v="vide"/>
    <s v="بى دون"/>
    <s v="(récipient: container  غيه سيپ يان) can, tin_x000a_bidon de lait: milk can."/>
  </r>
  <r>
    <e v="#REF!"/>
    <s v="bien"/>
    <x v="18"/>
    <s v="vide"/>
    <x v="15"/>
    <s v="vide"/>
    <s v="بياه ن"/>
    <s v="*(une propriété personnelle) possession, item of preperty, (argent) fortune_x000a_mon bien t'appartient: what is mine is yours._x000a_la jeunesse est un bien précieux: youth is a precious asset._x000a_avoir du bien au soleil (familier): to be rich, well-off."/>
  </r>
  <r>
    <e v="#REF!"/>
    <s v="bien-aimé, e"/>
    <x v="18"/>
    <s v="vide"/>
    <x v="0"/>
    <s v="vide"/>
    <s v="بيان أيه ميه"/>
    <s v="beloved"/>
  </r>
  <r>
    <e v="#REF!"/>
    <s v="bien-être"/>
    <x v="18"/>
    <s v="vide"/>
    <x v="0"/>
    <s v="vide"/>
    <s v="بيان أيه تغ"/>
    <s v="*(une aise: pleasure, joy) well-being: the state of feeling healthy and happy."/>
  </r>
  <r>
    <e v="#REF!"/>
    <s v="bienfait"/>
    <x v="18"/>
    <s v="vide"/>
    <x v="0"/>
    <s v="vide"/>
    <s v="بيان فيه"/>
    <s v="benefit, advantage. Les bienfaits d'un séjour à la montagne: the benefits of a stay in the mountains."/>
  </r>
  <r>
    <e v="#REF!"/>
    <s v="bifteck"/>
    <x v="18"/>
    <s v="vide"/>
    <x v="9"/>
    <s v="vide"/>
    <s v="بيف تيه ك"/>
    <s v="*(une tranche: slice) (piece of) steak un bifteck haché: a beefburger. / gagner son bifteck: to earn one's bread and butter."/>
  </r>
  <r>
    <e v="#REF!"/>
    <s v="bijou"/>
    <x v="18"/>
    <s v="vide"/>
    <x v="15"/>
    <s v="vide"/>
    <s v="بى چوو"/>
    <s v="jewel"/>
  </r>
  <r>
    <e v="#REF!"/>
    <s v="bilan"/>
    <x v="18"/>
    <s v="vide"/>
    <x v="3"/>
    <s v="vide"/>
    <s v="بى لان"/>
    <s v="*(économie) balance sheet, statement of accounts  Dresser ou faire le bilan: to draw up the balance sheet. /Porter un article au bilan: to put an item into the balance._x000a_*&quot;appréciation: estimate, assessment&quot; appraisal, assessment, result, account of sth.   إحصاء لشىء Quand on fait le bilan de sa vie: when one takes a stock of / assesses one's life achievements/ Quel est le bilan de ces discussions? : what is the end result of these talks? _x000a_Le bilan définitif fait état de 20 morts? : the final death toll stands at 20._x000a_*(médecine) bilan de santé: medical chekup"/>
  </r>
  <r>
    <e v="#REF!"/>
    <s v="billet (de banque)"/>
    <x v="18"/>
    <s v="vide"/>
    <x v="15"/>
    <s v="vide"/>
    <s v="بى ييه"/>
    <s v="&quot;finance&quot; billet de banque: banknote (UK), bill (US). Le billet vert: the US dollar."/>
  </r>
  <r>
    <e v="#REF!"/>
    <s v="billet doux"/>
    <x v="18"/>
    <s v="vide"/>
    <x v="0"/>
    <s v="vide"/>
    <s v="بيى ييه"/>
    <s v="love letter"/>
  </r>
  <r>
    <e v="#REF!"/>
    <s v="bisou"/>
    <x v="18"/>
    <s v="vide"/>
    <x v="0"/>
    <s v="vide"/>
    <s v="بي زوه"/>
    <s v="(familier)  a kiss_x000a_donne-moi, fais-moi un bisou: give me a kiss."/>
  </r>
  <r>
    <e v="#REF!"/>
    <s v="bitume"/>
    <x v="18"/>
    <s v="vide"/>
    <x v="0"/>
    <s v="vide"/>
    <s v="بى توه مم"/>
    <s v="*(travaux publics) asphalt, bitumen_x000a_*(familier - trottoir) sidewalk, pavement. Sur le bitume = sans abri, in the street"/>
  </r>
  <r>
    <e v="#REF!"/>
    <s v="blasphème"/>
    <x v="18"/>
    <s v="vide"/>
    <x v="18"/>
    <s v="vide"/>
    <s v="بلاه س فيه م"/>
    <s v="blasphemy إزدراء للأديان: something which you say or do that shows you do not respect God or a religion. "/>
  </r>
  <r>
    <e v="#REF!"/>
    <s v="blé"/>
    <x v="18"/>
    <s v="vide"/>
    <x v="9"/>
    <s v="vide"/>
    <s v="بليه"/>
    <s v="*wheat   قمح_x000a_*(très familier) (argent) money, dough (slang for money)"/>
  </r>
  <r>
    <e v="#REF!"/>
    <s v="blindé"/>
    <x v="18"/>
    <s v="vide"/>
    <x v="0"/>
    <s v="vide"/>
    <s v="بلان ديه"/>
    <s v="(Militaire - véhicule) armoured vehicle_x000a_Six blindés et des chiens policiers aux abords de l’Université du Caire: 6 armoured vehicles and police dogs close to/at the edge of Cairo University."/>
  </r>
  <r>
    <e v="#REF!"/>
    <s v="blocage"/>
    <x v="18"/>
    <s v="age"/>
    <x v="0"/>
    <s v="vide"/>
    <s v="بلوكاچ"/>
    <s v="*(un arrêt - des freins) locking, jamming on"/>
  </r>
  <r>
    <e v="#REF!"/>
    <s v="blocage (d'un filetage)"/>
    <x v="18"/>
    <s v="age"/>
    <x v="20"/>
    <s v="vide"/>
    <s v="بلوه كاه چ"/>
    <s v="(d'un écrou = nut أيه كغوه) tightening up"/>
  </r>
  <r>
    <e v="#REF!"/>
    <s v="blog"/>
    <x v="18"/>
    <s v="vide"/>
    <x v="12"/>
    <s v="vide"/>
    <s v="بلوه ج"/>
    <s v="blog / Site Web sur lequel un internaute tient une chronique personnelle ou consacrée à un sujet particulier."/>
  </r>
  <r>
    <e v="#REF!"/>
    <s v="blouson"/>
    <x v="18"/>
    <s v="vide"/>
    <x v="11"/>
    <s v="vide"/>
    <s v="بلوه زون"/>
    <s v="(short) jacket"/>
  </r>
  <r>
    <e v="#REF!"/>
    <s v="bobine"/>
    <x v="18"/>
    <s v="vide"/>
    <x v="23"/>
    <s v="vide"/>
    <s v="بوبين"/>
    <s v="reel, spool_x000a_(électricité) coil"/>
  </r>
  <r>
    <e v="#REF!"/>
    <s v="bocal"/>
    <x v="18"/>
    <s v="vide"/>
    <x v="9"/>
    <s v="vide"/>
    <s v="بوه كال"/>
    <s v="(pour les conserves: canned food) jar mettre des haricots verts en bocaux: to preserve, to bottle green beans."/>
  </r>
  <r>
    <e v="#REF!"/>
    <s v="bœuf"/>
    <x v="18"/>
    <s v="vide"/>
    <x v="7"/>
    <s v="vide"/>
    <s v="بوه ف"/>
    <s v="*(de trait: draught or draft: (of animals) used for pulling heavy  loads , vehicles, etc.)  ox ثور fort comme un bœuf: as strong as an ox."/>
  </r>
  <r>
    <e v="#REF!"/>
    <s v="bois"/>
    <x v="18"/>
    <s v="vide"/>
    <x v="0"/>
    <s v="vide"/>
    <s v="بوا"/>
    <s v="les bois: the woods."/>
  </r>
  <r>
    <e v="#REF!"/>
    <s v="boîtier"/>
    <x v="18"/>
    <s v="vide"/>
    <x v="23"/>
    <s v="vide"/>
    <s v="بوات ييه"/>
    <s v="*(généralement) case_x000a_*(d'une lampe de poche) battery compartment"/>
  </r>
  <r>
    <e v="#REF!"/>
    <s v="bol"/>
    <x v="18"/>
    <s v="vide"/>
    <x v="9"/>
    <s v="vide"/>
    <s v="بوه لل"/>
    <s v="*(récipient: container غيه سيه پ يان) bowl_x000a_*(familier) (chance) luck_x000a_avoir du bol : to be a lucky devil"/>
  </r>
  <r>
    <e v="#REF!"/>
    <s v="bolide"/>
    <x v="18"/>
    <s v="vide"/>
    <x v="14"/>
    <s v="vide"/>
    <s v="بوه ليد"/>
    <s v="fast (racing) car"/>
  </r>
  <r>
    <e v="#REF!"/>
    <s v="bon sens / sens commun"/>
    <x v="18"/>
    <s v="vide"/>
    <x v="0"/>
    <s v="vide"/>
    <s v="بون سوه نس / سوه نس كوه ماه"/>
    <s v="common sense_x000a_Le choix final d’un programme de forage et de tubage s’inspirera des considérations qui ont été exposées dans les paragraphes précédents. Il existe en outre un certain nombre de règles de bons sens qu’il est bon de garder toujours à l’esprit."/>
  </r>
  <r>
    <e v="#REF!"/>
    <s v="bord"/>
    <x v="18"/>
    <s v="vide"/>
    <x v="0"/>
    <s v="vide"/>
    <s v="بوه غ"/>
    <s v="edge"/>
  </r>
  <r>
    <e v="#REF!"/>
    <s v="bordel (très familier)"/>
    <x v="18"/>
    <s v="vide"/>
    <x v="0"/>
    <s v="vide"/>
    <s v="بوغ دلل"/>
    <s v="brothel"/>
  </r>
  <r>
    <e v="#REF!"/>
    <s v="bosquet"/>
    <x v="18"/>
    <s v="vide"/>
    <x v="0"/>
    <s v="vide"/>
    <s v="بوسكيه"/>
    <s v="coppice: an area of closely planted trees, especially one in which the trees are cut back regularly to provide wood. "/>
  </r>
  <r>
    <e v="#REF!"/>
    <s v="boucan"/>
    <x v="18"/>
    <s v="vide"/>
    <x v="0"/>
    <s v="vide"/>
    <s v="بوو قان"/>
    <s v="(familier) din: a loud unpleasant confused noise which lasts for a long time faire du boucan: to kick up a din."/>
  </r>
  <r>
    <e v="#REF!"/>
    <s v="boucher, ère"/>
    <x v="18"/>
    <s v="vide"/>
    <x v="9"/>
    <s v="vide"/>
    <s v="بووه شيه"/>
    <s v="butcher"/>
  </r>
  <r>
    <e v="#REF!"/>
    <s v="bouchon"/>
    <x v="18"/>
    <s v="vide"/>
    <x v="9"/>
    <s v="vide"/>
    <s v="بوششون"/>
    <s v="cork/bottle cap"/>
  </r>
  <r>
    <e v="#REF!"/>
    <s v="bouclier"/>
    <x v="18"/>
    <s v="vide"/>
    <x v="29"/>
    <s v="vide"/>
    <s v="بوكلييه"/>
    <s v="(protection de soldat / de policier) shield"/>
  </r>
  <r>
    <e v="#REF!"/>
    <s v="boulanger, ère"/>
    <x v="18"/>
    <s v="vide"/>
    <x v="9"/>
    <s v="vide"/>
    <s v="بولانچيه"/>
    <s v="baker"/>
  </r>
  <r>
    <e v="#REF!"/>
    <s v="bourdonnement"/>
    <x v="18"/>
    <s v="ment"/>
    <x v="28"/>
    <s v="vide"/>
    <s v="بوغدون مون"/>
    <s v="(un vrombissement - d'un insecte, d'une voix) hum: a continuous low noise.  Avoir un bourdonnement dans les oreilles: to have a ringing in one's ear."/>
  </r>
  <r>
    <e v="#REF!"/>
    <s v="bourrage"/>
    <x v="18"/>
    <s v="age"/>
    <x v="19"/>
    <s v="vide"/>
    <s v="بوه غاه چ"/>
    <s v="(remplissage - d'un coussin: كوه سان cushion, pillow (Bélgique)  stuffing, filling"/>
  </r>
  <r>
    <e v="#REF!"/>
    <s v="bourreau"/>
    <x v="18"/>
    <s v="vide"/>
    <x v="3"/>
    <s v="vide"/>
    <s v="بوه غووه"/>
    <s v="executioner, hangman_x000a_Attendez à côté de la porte jusqu'à ce que l'acteur qui joue le rôle du bourreau soit rentré puis sort pour aller aux toilettes: wait beside the door until the actor who plays the role of executioner be back then come out to go to the toilets."/>
  </r>
  <r>
    <e v="#REF!"/>
    <s v="bourreau (tortionnaire)"/>
    <x v="18"/>
    <s v="vide"/>
    <x v="3"/>
    <s v="vide"/>
    <s v="بوه غوه"/>
    <s v="*torturer_x000a_bourreau d'enfant: child beater_x000a_bourreau des cœurs: heartbreaker_x000a_bourreau de travail: workaholic"/>
  </r>
  <r>
    <e v="#REF!"/>
    <s v="bourrelet"/>
    <x v="18"/>
    <s v="vide"/>
    <x v="17"/>
    <s v="vide"/>
    <s v="بوغ ليه"/>
    <s v="(de graisse) fold of fat (when somebody is fat)"/>
  </r>
  <r>
    <e v="#REF!"/>
    <s v="bouseux, euse"/>
    <x v="18"/>
    <s v="vide"/>
    <x v="0"/>
    <s v="vide"/>
    <s v="بوه زوه / زوه ز"/>
    <s v="(très familier) hick: a person from the countryside who is considered to be stupid and without experience. _x000a_Posez-y votre bombe et faites-la sauter dès que Buddy Muldoon commence à tapoter les touches du piano. Le lustre se détache et écrase ce bouseux: put your bomb there and blow it up as soon as Buddy Muldoon starts to bang out on piano keys. The chandelier comes loose and crush this hick. "/>
  </r>
  <r>
    <e v="#REF!"/>
    <s v="bouton"/>
    <x v="18"/>
    <s v="vide"/>
    <x v="23"/>
    <s v="vide"/>
    <s v="بوه تون"/>
    <s v="*(de mise en marche) button bouton de sonnette: bellpush. /*(poignée de porte, de tiroir) knob / *pimple"/>
  </r>
  <r>
    <e v="#REF!"/>
    <s v="bracelet"/>
    <x v="18"/>
    <s v="vide"/>
    <x v="0"/>
    <s v="vide"/>
    <s v="بغاسليه"/>
    <s v="bracelet_x000a_Utiliser les pinces sur le bracelet; placer le rubis récupéré sur la poignée d'épée: use the pliers with the bracelet, put the ruby got back on the sword handle."/>
  </r>
  <r>
    <e v="#REF!"/>
    <s v="braquage"/>
    <x v="18"/>
    <s v="age"/>
    <x v="3"/>
    <s v="vide"/>
    <s v="بغا كاچ"/>
    <s v="&quot;vol&quot; stick-up: the act of threatening someone with a gun in order to steal from them , holdup"/>
  </r>
  <r>
    <e v="#REF!"/>
    <s v="bras"/>
    <x v="18"/>
    <s v="vide"/>
    <x v="17"/>
    <s v="vide"/>
    <s v="بغاا"/>
    <s v="arm"/>
  </r>
  <r>
    <e v="#REF!"/>
    <s v="brasier"/>
    <x v="18"/>
    <s v="vide"/>
    <x v="0"/>
    <s v="vide"/>
    <s v="بغاه زييه"/>
    <s v="(un incendie) fire, blaze le pays est maintenant un véritable brasier: the whole country's ablaze."/>
  </r>
  <r>
    <e v="#REF!"/>
    <s v="brassard"/>
    <x v="18"/>
    <s v="vide"/>
    <x v="11"/>
    <s v="vide"/>
    <s v="بغاه ساغ"/>
    <s v="armband. _x000a_black  armbands for a funeral "/>
  </r>
  <r>
    <e v="#REF!"/>
    <s v="brasseur, euse"/>
    <x v="18"/>
    <s v="vide"/>
    <x v="10"/>
    <s v="vide"/>
    <s v="بغا سووغ"/>
    <s v="(fabricant de bière) brewer"/>
  </r>
  <r>
    <e v="#REF!"/>
    <s v="Brésil"/>
    <x v="18"/>
    <s v="vide"/>
    <x v="16"/>
    <s v="vide"/>
    <s v="بغيه زيل"/>
    <s v="Brazil"/>
  </r>
  <r>
    <e v="#REF!"/>
    <s v="brevet (d'invention (f.) )"/>
    <x v="18"/>
    <s v="vide"/>
    <x v="4"/>
    <s v="vide"/>
    <s v="بغوه ڨيه"/>
    <s v="patent"/>
  </r>
  <r>
    <e v="#REF!"/>
    <s v="bricolage"/>
    <x v="18"/>
    <s v="age"/>
    <x v="20"/>
    <s v="vide"/>
    <s v="بغى كوه لاه چ"/>
    <s v="*(un travail manuel) do-it-yourself, DIY / *(une réparation: repair, mending) makeshift repair c'est du bon bricolage: it's good work. / *(mauvais travail) c'est du bricolage: it's just been thrown together."/>
  </r>
  <r>
    <e v="#REF!"/>
    <s v="brin"/>
    <x v="18"/>
    <s v="vide"/>
    <x v="0"/>
    <s v="vide"/>
    <s v="بغاه ن "/>
    <s v="*(tige - d'herbe) / Mince (thin) tige allongée, petite pousse (sprout) d'herbe._x000a_*(une parcelle: un morceau) un brin de: a tiny bit of._x000a_Un brin de génie: a touch of genious._x000a_Il n'a pas un brin de bon sens: he hasn't an ounce of common sense._x000a_Il n'y a pas un brin de vent: there isn't a breath of wind._x000a_il n'y a pas un brin de vérité là-dedans: there isn't a grain of truth in it."/>
  </r>
  <r>
    <e v="#REF!"/>
    <s v="briquet"/>
    <x v="18"/>
    <s v="vide"/>
    <x v="9"/>
    <s v="vide"/>
    <s v="بغى كيه"/>
    <s v="lighter"/>
  </r>
  <r>
    <e v="#REF!"/>
    <s v="brouillard"/>
    <x v="18"/>
    <s v="vide"/>
    <x v="0"/>
    <s v="vide"/>
    <s v="بغوه ياه غ"/>
    <s v="(météorologie) (léger) mist, (épais) fog"/>
  </r>
  <r>
    <e v="#REF!"/>
    <s v="brouillon"/>
    <x v="18"/>
    <s v="vide"/>
    <x v="5"/>
    <s v="vide"/>
    <s v="بغوه يون"/>
    <s v="(rough) draft_x000a_faire un brouillon: to make a (rough) draft"/>
  </r>
  <r>
    <e v="#REF!"/>
    <s v="broyeur"/>
    <x v="18"/>
    <s v="vide"/>
    <x v="9"/>
    <s v="vide"/>
    <s v="بغوا يووغ"/>
    <s v="grinder, crusher_x000a_Regardez le broyeur de plus près et faites un rapport immédiat au jardinier. : Have a close look at the grinder and report immediately to the gardner."/>
  </r>
  <r>
    <e v="#REF!"/>
    <s v="budget"/>
    <x v="18"/>
    <s v="vide"/>
    <x v="15"/>
    <s v="vide"/>
    <s v="بوه د چيه"/>
    <s v="(d'une personne, d'une entreprise) budget_x000a_Avoir un petit budget: to be on a (tight) budget._x000a_Des prix pour les petits budgets: budget prices."/>
  </r>
  <r>
    <e v="#REF!"/>
    <s v="buisson"/>
    <x v="18"/>
    <s v="vide"/>
    <x v="0"/>
    <s v="vide"/>
    <s v="بويى سون"/>
    <s v="(d'arbre) bush"/>
  </r>
  <r>
    <e v="#REF!"/>
    <s v="bulletin"/>
    <x v="18"/>
    <s v="vide"/>
    <x v="6"/>
    <s v="vide"/>
    <s v="بوول تاه ن"/>
    <s v="*statement_x000a_*bulletin de salaire: salary statement_x000a_*bulletin de naissance: birth certificate_x000a_*bulletin météo / d'information: weather forecast / news report"/>
  </r>
  <r>
    <e v="#REF!"/>
    <s v="but"/>
    <x v="18"/>
    <s v="vide"/>
    <x v="24"/>
    <s v="vide"/>
    <s v="بوو"/>
    <s v="goal, aim, purpose, ambition, objective"/>
  </r>
  <r>
    <e v="#REF!"/>
    <s v="buteur"/>
    <x v="18"/>
    <s v="teur"/>
    <x v="24"/>
    <s v="vide"/>
    <s v="بووت ووه غ"/>
    <s v="scorer, striker"/>
  </r>
  <r>
    <e v="#REF!"/>
    <s v="buveur, euse"/>
    <x v="18"/>
    <s v="vide"/>
    <x v="10"/>
    <s v="vide"/>
    <s v="بوو ڨووغ / ڨوزز"/>
    <s v="&quot;alcoolique&quot; drinker, drunkard (a person who drinks large amounts of alcohol very often and is unable to give up the habit ) Buveur de bière: beer drinker."/>
  </r>
  <r>
    <e v="#REF!"/>
    <s v="cabanon"/>
    <x v="18"/>
    <s v="vide"/>
    <x v="0"/>
    <s v="vide"/>
    <s v="كاه باه نون"/>
    <s v="*(abri) shed, hut"/>
  </r>
  <r>
    <e v="#REF!"/>
    <s v="cabinets (nmpl)"/>
    <x v="18"/>
    <s v="vide"/>
    <x v="19"/>
    <s v="vide"/>
    <s v="كاه بى نيه"/>
    <s v="(familier) toilet, loo (informal) "/>
  </r>
  <r>
    <e v="#REF!"/>
    <s v="câble"/>
    <x v="18"/>
    <s v="vide"/>
    <x v="23"/>
    <s v="vide"/>
    <s v="كابل"/>
    <s v="cable_x000a_Prendre le câble à droite et le connecter à la pompe. Prendre le câble d'alimentation à l'avant de la pompe et le placer sur la grille du puits: take the cable on the right and connect it to the pump. Take the supply cable on the front of the pump and put it on the metal grate of the well."/>
  </r>
  <r>
    <e v="#REF!"/>
    <s v="câble de forage (m.)"/>
    <x v="18"/>
    <s v="vide"/>
    <x v="2"/>
    <s v="vide"/>
    <s v="كاه بل"/>
    <s v="drilling line"/>
  </r>
  <r>
    <e v="#REF!"/>
    <s v="câble triphasé (électricité)"/>
    <x v="18"/>
    <s v="vide"/>
    <x v="23"/>
    <s v="vide"/>
    <s v="تغى فازيه"/>
    <s v="three-phase cable_x000a_Aller vers le projecteur et mettre le câble triphasé qui pend au contact de la flaque d'eau: go towards the spotlight and put the 3-phase cable which hangs in contact with the water puddle."/>
  </r>
  <r>
    <e v="#REF!"/>
    <s v="cacao"/>
    <x v="18"/>
    <s v="vide"/>
    <x v="9"/>
    <s v="vide"/>
    <s v="كاه كاه وه"/>
    <s v="*(la botanique) (la graine: seed) cocoa bean_x000a_*(la cuisine) (poudre de) cacoa: cocoa (powder)._x000a_*(une boisson) cocoa"/>
  </r>
  <r>
    <e v="#REF!"/>
    <s v="cacaoyer ou cacaotier"/>
    <x v="18"/>
    <s v="vide"/>
    <x v="0"/>
    <s v="vide"/>
    <s v="كاه كاه واه ييه / كاه كاه وه تييه "/>
    <s v="cocoa tree"/>
  </r>
  <r>
    <e v="#REF!"/>
    <s v="cachet"/>
    <x v="18"/>
    <s v="vide"/>
    <x v="8"/>
    <s v="vide"/>
    <s v="كاه شيه"/>
    <s v="Pharmacie tablet_x000a_un cachet d'aspirine: aspirine tablet"/>
  </r>
  <r>
    <e v="#REF!"/>
    <s v="cadavre"/>
    <x v="18"/>
    <s v="vide"/>
    <x v="3"/>
    <s v="vide"/>
    <s v="كا دا ڨغ"/>
    <s v="corpse (a dead body, usually of a person)"/>
  </r>
  <r>
    <e v="#REF!"/>
    <s v="cadenas"/>
    <x v="18"/>
    <s v="vide"/>
    <x v="19"/>
    <s v="vide"/>
    <s v="كاد ناه"/>
    <s v="padlock قفل"/>
  </r>
  <r>
    <e v="#REF!"/>
    <s v="cadre"/>
    <x v="18"/>
    <s v="vide"/>
    <x v="6"/>
    <s v="vide"/>
    <s v="كاه دغ"/>
    <s v="*(un/une responsable - dans une entreprise) executive: someone in a high position, especially in business, who makes decisions and puts them into action , (-dans un parti : political party, un syndicat سان دى كاه: syndicate) cadre_x000a_Un poste de cadre: an executive / a managerial post._x000a_Cadre supérieur / dirigeant: senior executive, member of the senior management._x000a_*(un encadrement أون كادغ مون: framing, frame, - d'un tableau: board, d'une porte, d'une ruche غووه شش: beehive) frame_x000a_Cadre de bicyclette (nf بى سى كليه ت): bicycle frame."/>
  </r>
  <r>
    <e v="#REF!"/>
    <s v="cadre (scope)"/>
    <x v="18"/>
    <s v="vide"/>
    <x v="6"/>
    <s v="vide"/>
    <s v="كادغ"/>
    <s v="scope, framework"/>
  </r>
  <r>
    <e v="#REF!"/>
    <s v="cafard"/>
    <x v="18"/>
    <s v="vide"/>
    <x v="28"/>
    <s v="vide"/>
    <s v="كاه فاه غ"/>
    <s v="*cockroach_x000a_*Familier. Découragement (discouragement  ديه كوه غاهچ مون ), idées noires : Un coup de cafard._x000a_*avoir le cafard: to feel low."/>
  </r>
  <r>
    <e v="#REF!"/>
    <s v="cahot"/>
    <x v="18"/>
    <s v="vide"/>
    <x v="0"/>
    <s v="vide"/>
    <s v="كاوو"/>
    <s v="*jolt: a sudden violent movement _x000a_*judder: (especially of a vehicle) to shake violently "/>
  </r>
  <r>
    <e v="#REF!"/>
    <s v="calcaire (m.)"/>
    <x v="18"/>
    <s v="vide"/>
    <x v="2"/>
    <s v="vide"/>
    <s v="كال كيه غ"/>
    <s v="(la géologie) limestone"/>
  </r>
  <r>
    <e v="#REF!"/>
    <s v="calcium"/>
    <x v="18"/>
    <s v="vide"/>
    <x v="1"/>
    <s v="vide"/>
    <s v="كال سيوم"/>
    <s v="calcium"/>
  </r>
  <r>
    <e v="#REF!"/>
    <s v="calcul"/>
    <x v="18"/>
    <s v="vide"/>
    <x v="5"/>
    <s v="vide"/>
    <s v="كاه ل كوول"/>
    <s v="(une suite (سوي تت series, succession) d'opérations) calculations"/>
  </r>
  <r>
    <e v="#REF!"/>
    <s v="calcul (médecine)"/>
    <x v="18"/>
    <s v="vide"/>
    <x v="8"/>
    <s v="vide"/>
    <s v="كاه ل كوول"/>
    <s v="stone, calculus_x000a_calcul urinaire ou rénal: kidney stone, renal calculus."/>
  </r>
  <r>
    <e v="#REF!"/>
    <s v="calendrier"/>
    <x v="18"/>
    <s v="vide"/>
    <x v="0"/>
    <s v="vide"/>
    <s v="كالوند  غى يه"/>
    <s v="calendar"/>
  </r>
  <r>
    <e v="#REF!"/>
    <s v="calepin"/>
    <x v="18"/>
    <s v="vide"/>
    <x v="5"/>
    <s v="vide"/>
    <s v="كال پان"/>
    <s v="notebook"/>
  </r>
  <r>
    <e v="#REF!"/>
    <s v="calfatage"/>
    <x v="18"/>
    <s v="age"/>
    <x v="20"/>
    <s v="vide"/>
    <s v="كاه ل فاه تاه چ"/>
    <s v="caulking: to fill the cracks and seams, between wood planks as example, to be watertight"/>
  </r>
  <r>
    <e v="#REF!"/>
    <s v="calibre (m.)"/>
    <x v="18"/>
    <s v="vide"/>
    <x v="2"/>
    <s v="vide"/>
    <s v="كاه ليبغ"/>
    <s v="(forage pétrolier) gauge (like the gauge ring for bits or casing drift for casing)"/>
  </r>
  <r>
    <e v="#REF!"/>
    <s v="calife ou khalife"/>
    <x v="18"/>
    <s v="vide"/>
    <x v="18"/>
    <s v="vide"/>
    <s v="كاه ليف"/>
    <s v="Titre du chef suprême des musulmans. خليفة"/>
  </r>
  <r>
    <e v="#REF!"/>
    <s v="cambriolage"/>
    <x v="18"/>
    <s v="age"/>
    <x v="3"/>
    <s v="vide"/>
    <s v="قامب غيوه لاه چ"/>
    <s v="(coup) burglary, break-in"/>
  </r>
  <r>
    <e v="#REF!"/>
    <s v="caméléon"/>
    <x v="18"/>
    <s v="vide"/>
    <x v="7"/>
    <s v="vide"/>
    <s v="كاه ميه ليوه ن"/>
    <s v="chameleon: a  lizard  that changes skin colour to match what surrounds it so that it cannot be seen "/>
  </r>
  <r>
    <e v="#REF!"/>
    <s v="Cameroun"/>
    <x v="18"/>
    <s v="vide"/>
    <x v="16"/>
    <s v="vide"/>
    <s v="كاه م غوه ن"/>
    <s v="Cameroon"/>
  </r>
  <r>
    <e v="#REF!"/>
    <s v="Canada"/>
    <x v="18"/>
    <s v="vide"/>
    <x v="16"/>
    <s v="vide"/>
    <s v="كاه ناه داه"/>
    <s v="Canada"/>
  </r>
  <r>
    <e v="#REF!"/>
    <s v="canapé"/>
    <x v="18"/>
    <s v="vide"/>
    <x v="19"/>
    <s v="vide"/>
    <s v="كاه ناه پيه"/>
    <s v="*(un siège) sofa canapé convertible: sofa bed."/>
  </r>
  <r>
    <e v="#REF!"/>
    <s v="canard"/>
    <x v="18"/>
    <s v="vide"/>
    <x v="9"/>
    <s v="vide"/>
    <s v="كاه ناه غ"/>
    <s v="duck"/>
  </r>
  <r>
    <e v="#REF!"/>
    <s v="cantaloup"/>
    <x v="18"/>
    <s v="vide"/>
    <x v="26"/>
    <s v="vide"/>
    <s v="كون تاه لوه"/>
    <s v="cantaloup"/>
  </r>
  <r>
    <e v="#REF!"/>
    <s v="canular"/>
    <x v="18"/>
    <s v="vide"/>
    <x v="0"/>
    <s v="vide"/>
    <s v="كاه نوه لاه غ"/>
    <s v="*(une action) practical joke, hoax: a plan to deceive someone, such as telling the police there is a bomb somewhere when there is not one, or a trick._x000a_faire un canular à quelqu'un: to play a hoax on somebody._x000a_*(une parole) hoax"/>
  </r>
  <r>
    <e v="#REF!"/>
    <s v="caoutchouc"/>
    <x v="18"/>
    <s v="vide"/>
    <x v="11"/>
    <s v="vide"/>
    <s v="كاوتشوو"/>
    <s v="*natural or synthetic rubber_x000a_*elastic band"/>
  </r>
  <r>
    <e v="#REF!"/>
    <s v="capodastre"/>
    <x v="18"/>
    <s v="vide"/>
    <x v="21"/>
    <s v="vide"/>
    <s v="كاه پوه داستغ"/>
    <s v="capo / (musique) Dispositif qui se fixe sur le manche (musique neck  ماه نش) d’une guitare pour en modifier la tonalité par pression sur les cordes."/>
  </r>
  <r>
    <e v="#REF!"/>
    <s v="capot"/>
    <x v="18"/>
    <s v="vide"/>
    <x v="14"/>
    <s v="vide"/>
    <s v="كاه پوه"/>
    <s v="hood (US) / bonnet (UK): a part which covers or shelters a piece of equipment ,  the car engine cover"/>
  </r>
  <r>
    <e v="#REF!"/>
    <s v="capteur"/>
    <x v="18"/>
    <s v="teur"/>
    <x v="23"/>
    <s v="vide"/>
    <s v="كاپ تووغ"/>
    <s v="sensor, probe"/>
  </r>
  <r>
    <e v="#REF!"/>
    <s v="caractère"/>
    <x v="18"/>
    <s v="vide"/>
    <x v="0"/>
    <s v="vide"/>
    <s v="كاه غاه كتيه غ"/>
    <s v="*(nature) nature_x000a_à caractère officiel: of an official nature _x000a_*character"/>
  </r>
  <r>
    <e v="#REF!"/>
    <s v="carbone"/>
    <x v="18"/>
    <s v="vide"/>
    <x v="1"/>
    <s v="vide"/>
    <s v="كاه غ بوه نن"/>
    <s v="(chimie) carbon"/>
  </r>
  <r>
    <e v="#REF!"/>
    <s v="carburateur"/>
    <x v="18"/>
    <s v="teur"/>
    <x v="14"/>
    <s v="vide"/>
    <s v="كاغ بوو غا تووغ"/>
    <s v="Carburettor: the part of an engine which mixes fuel and air, producing the gas which is burnt to provide the power needed to operate the vehicle or machine "/>
  </r>
  <r>
    <e v="#REF!"/>
    <s v="carême"/>
    <x v="18"/>
    <s v="vide"/>
    <x v="18"/>
    <s v="vide"/>
    <s v="كاه غيه م"/>
    <s v="(religion) lent, fasting for Christians"/>
  </r>
  <r>
    <e v="#REF!"/>
    <s v="cargo"/>
    <x v="18"/>
    <s v="vide"/>
    <x v="0"/>
    <s v="vide"/>
    <s v="كاه غ جوه"/>
    <s v="freighter: a large ship or aircraft for carrying goods "/>
  </r>
  <r>
    <e v="#REF!"/>
    <s v="carnage"/>
    <x v="18"/>
    <s v="age"/>
    <x v="3"/>
    <s v="vide"/>
    <s v="كاه غ ناه چ"/>
    <s v="slaughter, carnage / Massacre violent et sanglant (bloody) de nombreuses personnes ; tuerie de nombreux animaux ; boucherie_x000a_à l'examen, ça a été le carnage (familier et figuré)! : they went down like nine pins in the exam!"/>
  </r>
  <r>
    <e v="#REF!"/>
    <s v="carnet"/>
    <x v="18"/>
    <s v="vide"/>
    <x v="5"/>
    <s v="vide"/>
    <s v="كاه غ نيه"/>
    <s v="*(un cahier) note-book /  *(un registre = register) carnet d'adresses: address book / carnet de bal: dance card /carnet de bord: log book /carnet de notes: school report ou report card / carnet de santé: child's health record_x000a_elle a un bon carnet (de notes): she got a good report ou good grades"/>
  </r>
  <r>
    <e v="#REF!"/>
    <s v="carnet de commandes"/>
    <x v="18"/>
    <s v="vide"/>
    <x v="6"/>
    <s v="vide"/>
    <s v="كاغنيه دو كوموند"/>
    <s v="(économie) order book: a book in which a company or shop keeps a record of customers' orders "/>
  </r>
  <r>
    <e v="#REF!"/>
    <s v="carottage"/>
    <x v="18"/>
    <s v="age"/>
    <x v="2"/>
    <s v="vide"/>
    <s v="كاه غوه تاه چ"/>
    <s v="(forage pétrolier) coring / Opération consistant à découper dans un terrain un échantillon cylindrique appelé carotte."/>
  </r>
  <r>
    <e v="#REF!"/>
    <s v="carré d’entraînement de la kelly (m.)"/>
    <x v="18"/>
    <s v="vide"/>
    <x v="2"/>
    <s v="vide"/>
    <s v="كاه غيه دونتغيه ن مون دوه لاه كيه لى"/>
    <s v="(forage pétroleir) kelly bushing"/>
  </r>
  <r>
    <e v="#REF!"/>
    <s v="carreau"/>
    <x v="18"/>
    <s v="vide"/>
    <x v="20"/>
    <s v="vide"/>
    <s v="كاه غوه"/>
    <s v="*(sur un papier) square papier à carreaux: squared paper, graph paper. /*(un motif موه تيف:  un dessin, pattern, design) check une veste à carreaux: check, checked jacket. / draps à petits carreaux: sheets with small check design / pattern._x000a_*(une plaque (slab) de grès (m. sandstone) marbre (m. marble) ) , tile: a thin, usually square or rectangular, piece of baked clay, plastic, etc. used for covering roofs, floors, walls, etc.  J'ai trouvé aussi que  des carreaux étaient sur le point de s'arracher du mur._x000a_*(le sol) tiled floor se retrouver sur le carreau: (familier) (par terre) to end up on the floor."/>
  </r>
  <r>
    <e v="#REF!"/>
    <s v="carrelage"/>
    <x v="18"/>
    <s v="age"/>
    <x v="20"/>
    <s v="vide"/>
    <s v="كاه غ لاه چ"/>
    <s v="*(des carreaux (m.) : tiles) tiling, tiles_x000a_Poser un carrelage: to lay tiles / a tiled floor._x000a_*(une opération) tiling  تركيب السيراميك أو القيشانى / عملية التبليط_x000a_Après le carrelage, je me suis intéressé aux tuyauteries et à l'étanchéité à rénover."/>
  </r>
  <r>
    <e v="#REF!"/>
    <s v="carton"/>
    <x v="18"/>
    <s v="vide"/>
    <x v="19"/>
    <s v="vide"/>
    <s v="كغتون"/>
    <s v="(une boîte) cardboard box"/>
  </r>
  <r>
    <e v="#REF!"/>
    <s v="cascadeur, euse"/>
    <x v="18"/>
    <s v="vide"/>
    <x v="0"/>
    <s v="vide"/>
    <s v="كاه سكاه دووه غ"/>
    <s v="stuntman / woman"/>
  </r>
  <r>
    <e v="#REF!"/>
    <s v="casque"/>
    <x v="18"/>
    <s v="vide"/>
    <x v="11"/>
    <s v="vide"/>
    <s v="كاسك"/>
    <s v="helmet"/>
  </r>
  <r>
    <e v="#REF!"/>
    <s v="casse-croûte"/>
    <x v="18"/>
    <s v="vide"/>
    <x v="9"/>
    <s v="vide"/>
    <s v="كاه س كغوه ت"/>
    <s v="*(familier) (repas léger) snack_x000a_*sandwich"/>
  </r>
  <r>
    <e v="#REF!"/>
    <s v="casse-tête"/>
    <x v="18"/>
    <s v="vide"/>
    <x v="0"/>
    <s v="vide"/>
    <s v="كاه س تيه ت"/>
    <s v="*(jeux) puzzle, brainteaser: a problem for which it is hard to find the answer, especially one which people enjoy trying to solve as a game._x000a_Casse-tête chinois: (sense propre) Chinese puzzle._x000a_C'est un vrai casse-tête chinois: (figuré) it's totally baffling. baffle: to cause someone to be completely unable to understand or explain something._x000a_Organiser cette réception, c'était un vrai casse-tête: what a headach it was, organizing that party._x000a_*(un armement) club"/>
  </r>
  <r>
    <e v="#REF!"/>
    <s v="cassoulet"/>
    <x v="18"/>
    <s v="vide"/>
    <x v="9"/>
    <s v="vide"/>
    <s v="كاه سوه ليه"/>
    <s v="cassoulet, haricot bean stew / haricot هيه رى كوه(bean)  فاصوليا: a small, usually white bean  / stew: a type of food consisting usually of meat or fish and vegetables cooked slowly in a small amount of liquid "/>
  </r>
  <r>
    <e v="#REF!"/>
    <s v="catch"/>
    <x v="18"/>
    <s v="vide"/>
    <x v="24"/>
    <s v="vide"/>
    <s v="كاتش"/>
    <s v="wrestling"/>
  </r>
  <r>
    <e v="#REF!"/>
    <s v="catcheur, euse"/>
    <x v="18"/>
    <s v="vide"/>
    <x v="24"/>
    <s v="vide"/>
    <s v="كاه تشوه غ / شوه ز"/>
    <s v="wrestler / Personne qui pratique le catch."/>
  </r>
  <r>
    <e v="#REF!"/>
    <s v="catéchisme"/>
    <x v="18"/>
    <s v="isme"/>
    <x v="18"/>
    <s v="vide"/>
    <s v="كاه تيه شيسم"/>
    <s v="(religion  غوه لى چيون ) catechism: a group of questions and answers, especially about a set of Christian beliefs "/>
  </r>
  <r>
    <e v="#REF!"/>
    <s v="cation"/>
    <x v="18"/>
    <s v="vide"/>
    <x v="1"/>
    <s v="vide"/>
    <s v="كاتيو"/>
    <s v="cation (+ve)"/>
  </r>
  <r>
    <e v="#REF!"/>
    <s v="cauchemar"/>
    <x v="18"/>
    <s v="vide"/>
    <x v="0"/>
    <s v="vide"/>
    <s v="كوش ماغ"/>
    <s v="&quot;mauvais rêve&quot; nightmare. Faire un cauchemar: to have a nightmare"/>
  </r>
  <r>
    <e v="#REF!"/>
    <s v="cavage (m.)"/>
    <x v="18"/>
    <s v="age"/>
    <x v="2"/>
    <s v="vide"/>
    <s v="كاه ڨاه چ "/>
    <s v="(forage pétrolier - d'une formation inconsolidée) caving"/>
  </r>
  <r>
    <e v="#REF!"/>
    <s v="cendrier"/>
    <x v="18"/>
    <s v="vide"/>
    <x v="19"/>
    <s v="vide"/>
    <s v="سون دغى ييه"/>
    <s v="(d'un fumeur فووم موه غ: smoker) ashtray_x000a_(d'un fourneau فووغ نوه: stove) ash pit_x000a_(d'un poêle پواه لل: (pour le chauffage) stove) ashpan"/>
  </r>
  <r>
    <e v="#REF!"/>
    <s v="centaure"/>
    <x v="18"/>
    <s v="vide"/>
    <x v="0"/>
    <s v="vide"/>
    <s v="سون توه غ"/>
    <s v="centaur سن توه ر: a creature in ancient Greek stories, which has a human's upper body and the lower body and legs of a horse "/>
  </r>
  <r>
    <e v="#REF!"/>
    <s v="cercueil"/>
    <x v="18"/>
    <s v="vide"/>
    <x v="0"/>
    <s v="vide"/>
    <s v="سيه غ كوويى"/>
    <s v="coffin_x000a_Incroyable «miracle»: une fillette se réveille dans son cercueil : unbelievable miracle: a young girl wakes up in her coffin."/>
  </r>
  <r>
    <e v="#REF!"/>
    <s v="cerf"/>
    <x v="18"/>
    <s v="vide"/>
    <x v="7"/>
    <s v="vide"/>
    <s v="سيه غ"/>
    <s v="stag: an adult male deer."/>
  </r>
  <r>
    <e v="#REF!"/>
    <s v="cerisier"/>
    <x v="18"/>
    <s v="vide"/>
    <x v="0"/>
    <s v="vide"/>
    <s v="سوه غيز ييه"/>
    <s v="(arbre) cherry tree"/>
  </r>
  <r>
    <e v="#REF!"/>
    <s v="cerveau"/>
    <x v="18"/>
    <s v="vide"/>
    <x v="17"/>
    <s v="vide"/>
    <s v="سيه غ ڨوه"/>
    <s v="(anatmoie) brain"/>
  </r>
  <r>
    <e v="#REF!"/>
    <s v="chaînon"/>
    <x v="18"/>
    <s v="vide"/>
    <x v="0"/>
    <s v="vide"/>
    <s v="شيه نوه"/>
    <s v="(un élément d'une chaîne, d'un raisonnement) link"/>
  </r>
  <r>
    <e v="#REF!"/>
    <s v="chalet"/>
    <x v="18"/>
    <s v="vide"/>
    <x v="0"/>
    <s v="vide"/>
    <s v="شاليه"/>
    <s v="-chalet: a small wooden house found in mountain areas, especially in Switzerland, or a house built in a similar style, especially as used by people on holiday._x000a_-cottage"/>
  </r>
  <r>
    <e v="#REF!"/>
    <s v="chameau, chamelle"/>
    <x v="18"/>
    <s v="vide"/>
    <x v="7"/>
    <s v="vide"/>
    <s v="شاه مووه / شاه ميه ل"/>
    <s v="camel, she-camel"/>
  </r>
  <r>
    <e v="#REF!"/>
    <s v="champ (m.)"/>
    <x v="18"/>
    <s v="vide"/>
    <x v="2"/>
    <s v="vide"/>
    <s v="شاه ن"/>
    <s v="(industrie pétrolière) field"/>
  </r>
  <r>
    <e v="#REF!"/>
    <s v="champ de vision (f.)"/>
    <x v="18"/>
    <s v="vide"/>
    <x v="0"/>
    <s v="vide"/>
    <s v="شاه دو ڨى زيون"/>
    <s v="field of vision"/>
  </r>
  <r>
    <e v="#REF!"/>
    <s v="champignon"/>
    <x v="18"/>
    <s v="vide"/>
    <x v="9"/>
    <s v="vide"/>
    <s v="شوم پين يون"/>
    <s v="mushroom. Champignon de Paris / de couche: button mushroom. / grandir / pousser comme un champignon: (enfant) to grow fast. / (ville, installations) to mushroom. / champignon hallucinogène: magic mushroom."/>
  </r>
  <r>
    <e v="#REF!"/>
    <s v="champignon (familier)"/>
    <x v="18"/>
    <s v="vide"/>
    <x v="14"/>
    <s v="vide"/>
    <s v="شوم پين يون"/>
    <s v="*(familier) (automobile) accelerator (pedal) mettre le pied / appuyer sur le champignon: to put one's foot down, to step on it."/>
  </r>
  <r>
    <e v="#REF!"/>
    <s v="changements climatiques (m.pl.)"/>
    <x v="18"/>
    <s v="ment"/>
    <x v="0"/>
    <s v="vide"/>
    <s v="شاه نچ مون"/>
    <s v="climatic changes"/>
  </r>
  <r>
    <e v="#REF!"/>
    <s v="chantage"/>
    <x v="18"/>
    <s v="age"/>
    <x v="3"/>
    <s v="vide"/>
    <s v="شونتاچ"/>
    <s v="blackmail: when you get money from people or force them to do something by threatening to tell a secret of theirs or to harm them "/>
  </r>
  <r>
    <e v="#REF!"/>
    <s v="chantier"/>
    <x v="18"/>
    <s v="vide"/>
    <x v="2"/>
    <s v="vide"/>
    <s v="شاه ن تييه"/>
    <s v="*yard, working site"/>
  </r>
  <r>
    <e v="#REF!"/>
    <s v="chantier (m.)"/>
    <x v="18"/>
    <s v="vide"/>
    <x v="2"/>
    <s v="vide"/>
    <s v="شاه ن تييه"/>
    <s v="*(forage pétrolier) rig-site"/>
  </r>
  <r>
    <e v="#REF!"/>
    <s v="chaos"/>
    <x v="18"/>
    <s v="vide"/>
    <x v="0"/>
    <s v="vide"/>
    <s v="كاوو"/>
    <s v="chaos."/>
  </r>
  <r>
    <e v="#REF!"/>
    <s v="charcutier, ère"/>
    <x v="18"/>
    <s v="vide"/>
    <x v="9"/>
    <s v="vide"/>
    <s v="شاغكوتييه / ييغ"/>
    <s v="pork butcher"/>
  </r>
  <r>
    <e v="#REF!"/>
    <s v="chargeur"/>
    <x v="18"/>
    <s v="vide"/>
    <x v="3"/>
    <s v="vide"/>
    <s v="شاه غ چوه غ"/>
    <s v="*(un armement) cartridge clip, cartridge: a small tube containing an explosive substance and a bullet for use in a gun._x000a_*(une électricité) charger."/>
  </r>
  <r>
    <e v="#REF!"/>
    <s v="chariot"/>
    <x v="18"/>
    <s v="vide"/>
    <x v="0"/>
    <s v="vide"/>
    <s v="شاه غ يوه"/>
    <s v="*(un véhicule - généralement) wagon, (-à bagages (m.)) trolley, cart, (-dans un supermarché) trolley, cart تروللى_x000a_chariot élévateur: fork-lift truck._x000a_chariot élévateur à fourche: fork-lift truck."/>
  </r>
  <r>
    <e v="#REF!"/>
    <s v="charlatanisme"/>
    <x v="18"/>
    <s v="isme"/>
    <x v="8"/>
    <s v="vide"/>
    <s v="شاه غ لاه تاه نيسم"/>
    <s v="(d'un guérisseur: healer معالج) quackery كواه ك رى: medical methods that do not work and are only intended to make money ."/>
  </r>
  <r>
    <e v="#REF!"/>
    <s v="charpentier"/>
    <x v="18"/>
    <s v="vide"/>
    <x v="6"/>
    <s v="vide"/>
    <s v="شاه غ پونت ييه"/>
    <s v="(ouvrier) carpenter"/>
  </r>
  <r>
    <e v="#REF!"/>
    <s v="chasseur, euse"/>
    <x v="18"/>
    <s v="vide"/>
    <x v="7"/>
    <s v="vide"/>
    <s v="شاسووغ"/>
    <s v="hunter"/>
  </r>
  <r>
    <e v="#REF!"/>
    <s v="châssis"/>
    <x v="18"/>
    <s v="vide"/>
    <x v="14"/>
    <s v="vide"/>
    <s v="شاه سى"/>
    <s v="*(construction) frame, body_x000a_*(automobile) chassis, frame, body_x000a_*(très familier - corps féminin) chassis, figure (a woman's body shape)"/>
  </r>
  <r>
    <e v="#REF!"/>
    <s v="chat, chatte"/>
    <x v="18"/>
    <s v="vide"/>
    <x v="7"/>
    <s v="vide"/>
    <s v="شاه / شاه تت"/>
    <s v="cat"/>
  </r>
  <r>
    <e v="#REF!"/>
    <s v="chauve-souris"/>
    <x v="18"/>
    <s v="vide"/>
    <x v="7"/>
    <s v="vide"/>
    <s v="شوه ڨ سوه غى"/>
    <s v="bat  خفاش"/>
  </r>
  <r>
    <e v="#REF!"/>
    <s v="chef de poste (m.)"/>
    <x v="18"/>
    <s v="vide"/>
    <x v="2"/>
    <s v="vide"/>
    <s v="شيه فف دوه پوه ست"/>
    <s v="driller"/>
  </r>
  <r>
    <e v="#REF!"/>
    <s v="chemin"/>
    <x v="18"/>
    <s v="vide"/>
    <x v="0"/>
    <s v="vide"/>
    <s v="شش ماه ن"/>
    <s v="way, path"/>
  </r>
  <r>
    <e v="#REF!"/>
    <s v="cheminement"/>
    <x v="18"/>
    <s v="ment"/>
    <x v="0"/>
    <s v="vide"/>
    <s v="شومين مون"/>
    <s v="(parcours) movement_x000a_Le puzzle consiste à construire un cheminement allant du soliel à la lune (ou de l'aube aux ténèbres selon la citation): The puzzle consists of constructing a movement going from sun to the moon (or from dawn to the darkness according to the quotation)"/>
  </r>
  <r>
    <e v="#REF!"/>
    <s v="chercheur, euse"/>
    <x v="18"/>
    <s v="vide"/>
    <x v="5"/>
    <s v="vide"/>
    <s v="شيه غ شووغ"/>
    <s v="(université) researcher_x000a_Chercheur contre nature. Truqueur, sur l'honneur qui jure. Faut pas que ça vous inquiète. J'ai bien connu l'animal mort dans votre assiette: researcher against nature. Cheat, on the honor he swears. You don't have to worry. I knew well the animal in your plate."/>
  </r>
  <r>
    <e v="#REF!"/>
    <s v="cheveu, eux"/>
    <x v="18"/>
    <s v="vide"/>
    <x v="17"/>
    <s v="vide"/>
    <s v="شو ڨو"/>
    <s v="&quot;un poil&quot; hair"/>
  </r>
  <r>
    <e v="#REF!"/>
    <s v="chewing-gum"/>
    <x v="18"/>
    <s v="vide"/>
    <x v="9"/>
    <s v="vide"/>
    <s v="شوين جم"/>
    <s v="gum, chewing-gum"/>
  </r>
  <r>
    <e v="#REF!"/>
    <s v="chien, ne"/>
    <x v="18"/>
    <s v="vide"/>
    <x v="7"/>
    <s v="vide"/>
    <s v="شياه ن / شيه يه نن"/>
    <s v="dog, bitch chien de berger: sheepdog. كلب لراعى الأغنام"/>
  </r>
  <r>
    <e v="#REF!"/>
    <s v="chiffre d'affaires"/>
    <x v="18"/>
    <s v="vide"/>
    <x v="15"/>
    <s v="vide"/>
    <s v="شيفغ دافييغ"/>
    <s v="turnover: the amount of business that a company does in a period of time "/>
  </r>
  <r>
    <e v="#REF!"/>
    <s v="chignon"/>
    <x v="18"/>
    <s v="vide"/>
    <x v="17"/>
    <s v="vide"/>
    <s v="شين يوه ن"/>
    <s v="bun باه نن: a woman's hairstyle where the hair is brought together into a round shape at the back of the head ._x000a_Je me préfère avec un chignon: I think I look better with my hair in a bun."/>
  </r>
  <r>
    <e v="#REF!"/>
    <s v="chimpanzé"/>
    <x v="18"/>
    <s v="vide"/>
    <x v="7"/>
    <s v="vide"/>
    <s v="شام پون زيه"/>
    <s v="chimpanzee"/>
  </r>
  <r>
    <e v="#REF!"/>
    <s v="chou"/>
    <x v="18"/>
    <s v="vide"/>
    <x v="27"/>
    <s v="vide"/>
    <s v="شوه"/>
    <s v="cabbage   كرنب / ملفوف"/>
  </r>
  <r>
    <e v="#REF!"/>
    <s v="chou-fleur"/>
    <x v="18"/>
    <s v="vide"/>
    <x v="27"/>
    <s v="vide"/>
    <s v="شوه فلووه غ"/>
    <s v="cauliflower (كوه لى فلاور)  قرنبيط"/>
  </r>
  <r>
    <e v="#REF!"/>
    <s v="chrome"/>
    <x v="18"/>
    <s v="vide"/>
    <x v="1"/>
    <s v="vide"/>
    <s v="كغوه مم"/>
    <s v="(chimie) chromium كروه م يام: a hard blue-grey element used in combination with other substances to form a shiny covering on objects "/>
  </r>
  <r>
    <e v="#REF!"/>
    <s v="chronomètre"/>
    <x v="18"/>
    <s v="vide"/>
    <x v="24"/>
    <s v="vide"/>
    <s v="كغوه نوه ميه تغ"/>
    <s v="stopwatch"/>
  </r>
  <r>
    <e v="#REF!"/>
    <s v="chuchotement"/>
    <x v="18"/>
    <s v="ment"/>
    <x v="0"/>
    <s v="vide"/>
    <s v="شوه شوه ت مون"/>
    <s v="whisper"/>
  </r>
  <r>
    <e v="#REF!"/>
    <s v="cil"/>
    <x v="18"/>
    <s v="vide"/>
    <x v="17"/>
    <s v="vide"/>
    <s v="سيل"/>
    <s v="(anatomie) eyelash "/>
  </r>
  <r>
    <e v="#REF!"/>
    <s v="ciment"/>
    <x v="18"/>
    <s v="ment"/>
    <x v="20"/>
    <s v="vide"/>
    <s v="سى مون"/>
    <s v="cement"/>
  </r>
  <r>
    <e v="#REF!"/>
    <s v="cimetière"/>
    <x v="18"/>
    <s v="vide"/>
    <x v="0"/>
    <s v="vide"/>
    <s v="سيم تييه غ"/>
    <s v="cemetery, graveyard"/>
  </r>
  <r>
    <e v="#REF!"/>
    <s v="cirage"/>
    <x v="18"/>
    <s v="age"/>
    <x v="19"/>
    <s v="vide"/>
    <s v="سى غاه چ"/>
    <s v="*(cire) shoe polish_x000a_*(le polissage پوه لى ساه چ : polishing) polishing"/>
  </r>
  <r>
    <e v="#REF!"/>
    <s v="cirque"/>
    <x v="18"/>
    <s v="vide"/>
    <x v="7"/>
    <s v="vide"/>
    <s v="سيغك"/>
    <s v="circus"/>
  </r>
  <r>
    <e v="#REF!"/>
    <s v="ciseau, x"/>
    <x v="18"/>
    <s v="vide"/>
    <x v="19"/>
    <s v="vide"/>
    <s v="سى زوه"/>
    <s v="(outil) chisel: a tool with a long metal blade that has a sharp edge for cutting wood, stone, etc. "/>
  </r>
  <r>
    <e v="#REF!"/>
    <s v="citron"/>
    <x v="18"/>
    <s v="vide"/>
    <x v="26"/>
    <s v="vide"/>
    <s v="سيت غون"/>
    <s v="lemon citron pressé: freshly squeezed lemon juice."/>
  </r>
  <r>
    <e v="#REF!"/>
    <s v="civil"/>
    <x v="18"/>
    <s v="vide"/>
    <x v="0"/>
    <s v="vide"/>
    <s v="سى ڨيل"/>
    <s v="civilian"/>
  </r>
  <r>
    <e v="#REF!"/>
    <s v="clafoutis"/>
    <x v="18"/>
    <s v="vide"/>
    <x v="9"/>
    <s v="vide"/>
    <s v="كلاه فوه تى"/>
    <s v="sweet dish made from cherries or other fruit and butter"/>
  </r>
  <r>
    <e v="#REF!"/>
    <s v="clapet"/>
    <x v="18"/>
    <s v="vide"/>
    <x v="20"/>
    <s v="vide"/>
    <s v="كلاه پيه"/>
    <s v="valve"/>
  </r>
  <r>
    <e v="#REF!"/>
    <s v="classement"/>
    <x v="18"/>
    <s v="ment"/>
    <x v="6"/>
    <s v="vide"/>
    <s v="كلاسمون"/>
    <s v="&quot;de documents&quot; classifying, ordering, grading, sorting_x000a_&quot;palmarès (prizes)&quot; ranking, placing"/>
  </r>
  <r>
    <e v="#REF!"/>
    <s v="clic"/>
    <x v="18"/>
    <s v="vide"/>
    <x v="12"/>
    <s v="vide"/>
    <s v="كليك"/>
    <s v="(informatique) click "/>
  </r>
  <r>
    <e v="#REF!"/>
    <s v="cliché"/>
    <x v="18"/>
    <s v="vide"/>
    <x v="0"/>
    <s v="vide"/>
    <s v="كليشيه"/>
    <s v="&quot;photographie&quot; negative, _x000a_&quot;photo&quot; shot, photograph. _x000a_&quot;banalité&quot; cliché (a comment that is very often made and is therefore not original and not interesting)"/>
  </r>
  <r>
    <e v="#REF!"/>
    <s v="climatiseur"/>
    <x v="18"/>
    <s v="vide"/>
    <x v="19"/>
    <s v="vide"/>
    <s v="كلى ماه تى زوه غ"/>
    <s v="air-conditioning unit, air-conditioner."/>
  </r>
  <r>
    <e v="#REF!"/>
    <s v="clip"/>
    <x v="18"/>
    <s v="vide"/>
    <x v="0"/>
    <s v="vide"/>
    <s v="كليپ"/>
    <s v="(film) video"/>
  </r>
  <r>
    <e v="#REF!"/>
    <s v="clochard, e"/>
    <x v="18"/>
    <s v="vide"/>
    <x v="0"/>
    <s v="vide"/>
    <s v="كلوه شاه غ"/>
    <s v="tramp: a person with no home, job or money who travels around and asks for money from other people / Personne sans domicile, vivant misérablement en marge de la société."/>
  </r>
  <r>
    <e v="#REF!"/>
    <s v="clou"/>
    <x v="18"/>
    <s v="vide"/>
    <x v="20"/>
    <s v="vide"/>
    <s v="كلوه"/>
    <s v="nail"/>
  </r>
  <r>
    <e v="#REF!"/>
    <s v="coach"/>
    <x v="18"/>
    <s v="vide"/>
    <x v="24"/>
    <s v="vide"/>
    <s v="كوه تش"/>
    <s v="trainer, coach"/>
  </r>
  <r>
    <e v="#REF!"/>
    <s v="cochon"/>
    <x v="18"/>
    <s v="vide"/>
    <x v="7"/>
    <s v="vide"/>
    <s v="كوه شوه ن"/>
    <s v="pig manger comme un cochon: to eat like a pig."/>
  </r>
  <r>
    <e v="#REF!"/>
    <s v="cocotier"/>
    <x v="18"/>
    <s v="vide"/>
    <x v="0"/>
    <s v="vide"/>
    <s v="كوكو تييه"/>
    <s v="coconut palm"/>
  </r>
  <r>
    <e v="#REF!"/>
    <s v="codétenu, e"/>
    <x v="18"/>
    <s v="vide"/>
    <x v="3"/>
    <s v="vide"/>
    <s v="كوه ديه ت نووه"/>
    <s v="fellow-prisoner, cellmate"/>
  </r>
  <r>
    <e v="#REF!"/>
    <s v="coefficient"/>
    <x v="18"/>
    <s v="vide"/>
    <x v="2"/>
    <s v="vide"/>
    <s v="كوى فى سيون"/>
    <s v="coefficient, factor"/>
  </r>
  <r>
    <e v="#REF!"/>
    <s v="coefficient de sécurité (m.)"/>
    <x v="18"/>
    <s v="vide"/>
    <x v="2"/>
    <s v="vide"/>
    <s v="كوه يى فيس يون دوه سيه كوه غى تيه"/>
    <s v="*(la conception d'un cuvelage) safety factor_x000a_Le coefficient de sécurité courant est de 1,125."/>
  </r>
  <r>
    <e v="#REF!"/>
    <s v="coffre"/>
    <x v="18"/>
    <s v="vide"/>
    <x v="14"/>
    <s v="vide"/>
    <s v="كوه فغ"/>
    <s v="boot (UK), trunk (US) شنطة العربية coffre de rangement (d'un camion): storage compartment. / coffre à bagages (d'un autocar: bus, coach): luggage compartment."/>
  </r>
  <r>
    <e v="#REF!"/>
    <s v="coffre-fort / coffre"/>
    <x v="18"/>
    <s v="vide"/>
    <x v="15"/>
    <s v="vide"/>
    <s v="كوفغ فوغ"/>
    <s v="safe, strong box"/>
  </r>
  <r>
    <e v="#REF!"/>
    <s v="coffret"/>
    <x v="18"/>
    <s v="vide"/>
    <x v="0"/>
    <s v="vide"/>
    <s v="كوف غيه"/>
    <s v="box, case. Coffret à bijoux: jewellery box"/>
  </r>
  <r>
    <e v="#REF!"/>
    <s v="coincement (m.)"/>
    <x v="18"/>
    <s v="ment"/>
    <x v="2"/>
    <s v="vide"/>
    <s v="كواه نس مون"/>
    <s v="(forage pétrolier - d'une garniture de forage) stuck"/>
  </r>
  <r>
    <e v="#REF!"/>
    <s v="coït"/>
    <x v="18"/>
    <s v="vide"/>
    <x v="0"/>
    <s v="vide"/>
    <s v="كوه يى تت"/>
    <s v="coitus: the sexual act in which a man puts his penis into a woman's vagina "/>
  </r>
  <r>
    <e v="#REF!"/>
    <s v="coke"/>
    <x v="18"/>
    <s v="vide"/>
    <x v="0"/>
    <s v="vide"/>
    <s v="كوك"/>
    <s v="coke: the solid grey substance that is left after coal is heated and the gas and  tar  removed, which is burnt as a fuel "/>
  </r>
  <r>
    <e v="#REF!"/>
    <s v="colis"/>
    <x v="18"/>
    <s v="vide"/>
    <x v="0"/>
    <s v="vide"/>
    <s v="كوه لى"/>
    <s v="package, parcel, packet_x000a_colis piégé: parcel bomb._x000a_colis postal: postal packet."/>
  </r>
  <r>
    <e v="#REF!"/>
    <s v="collaborateur, trice"/>
    <x v="18"/>
    <s v="teur"/>
    <x v="6"/>
    <s v="vide"/>
    <s v="كولابوغاه تووغ / غتغيس"/>
    <s v="(membre du personnel) member of staff, employee"/>
  </r>
  <r>
    <e v="#REF!"/>
    <s v="collage"/>
    <x v="18"/>
    <s v="age"/>
    <x v="20"/>
    <s v="vide"/>
    <s v="كوه لاه چ"/>
    <s v="*(la fixation فيك ساه سيون: fixing) gluing, sticking_x000a_J'ai commencé le collage des carreaux selon les recommandations techniques, face rugueuse à recouvrir du mortier de scellement et une pression manuelle sur chaque carreau à stabiliser."/>
  </r>
  <r>
    <e v="#REF!"/>
    <s v="collant"/>
    <x v="18"/>
    <s v="ant"/>
    <x v="11"/>
    <s v="vide"/>
    <s v="كوه لان"/>
    <s v="&quot;un bas: stocking&quot; (pair of) tights / pantyhose_x000a_(de danse) leotard"/>
  </r>
  <r>
    <e v="#REF!"/>
    <s v="collier"/>
    <x v="18"/>
    <s v="vide"/>
    <x v="0"/>
    <s v="vide"/>
    <s v="كول ييه"/>
    <s v="necklace_x000a_Aller dans la piscine au bout d'une demi-minute (la situation doit se calmer) et récupérez le microfilm sur le collier: go in the swimming pool after half minute (the situation have to calm down) and get back the microfilm on the necklace."/>
  </r>
  <r>
    <e v="#REF!"/>
    <s v="colloque"/>
    <x v="18"/>
    <s v="vide"/>
    <x v="6"/>
    <s v="vide"/>
    <s v="كوه لوه ك"/>
    <s v="conference, seminar, colloquium"/>
  </r>
  <r>
    <e v="#REF!"/>
    <s v="coloriage"/>
    <x v="18"/>
    <s v="age"/>
    <x v="5"/>
    <s v="vide"/>
    <s v="كولوغياچ"/>
    <s v="coloring_x000a_faire du coloriage: to color (a drawing)."/>
  </r>
  <r>
    <e v="#REF!"/>
    <s v="combat"/>
    <x v="18"/>
    <s v="vide"/>
    <x v="0"/>
    <s v="vide"/>
    <s v="كومبا"/>
    <s v="&quot;militaire&quot; battle, fight. Combat aérien/naval: air/sea battle"/>
  </r>
  <r>
    <e v="#REF!"/>
    <s v="combattant, e"/>
    <x v="18"/>
    <s v="ant"/>
    <x v="0"/>
    <s v="vide"/>
    <s v="كومباه تان"/>
    <s v="Militaire fighter, soldier"/>
  </r>
  <r>
    <e v="#REF!"/>
    <s v="comédien, ne"/>
    <x v="18"/>
    <s v="vide"/>
    <x v="0"/>
    <s v="vide"/>
    <s v="كوميه ديان"/>
    <s v="(acteur - généralement) actor, actress. ( - comique) comedian"/>
  </r>
  <r>
    <e v="#REF!"/>
    <s v="comité"/>
    <x v="18"/>
    <s v="vide"/>
    <x v="6"/>
    <s v="vide"/>
    <s v="كوه مى تيه"/>
    <s v="committee, board. Se constituer en comité: to form a committee كوه ميه تيي."/>
  </r>
  <r>
    <e v="#REF!"/>
    <s v="commentaire"/>
    <x v="18"/>
    <s v="vide"/>
    <x v="0"/>
    <s v="vide"/>
    <s v="كومون تيه غ"/>
    <s v="(remarque) comment"/>
  </r>
  <r>
    <e v="#REF!"/>
    <s v="commerçant, e"/>
    <x v="18"/>
    <s v="ant"/>
    <x v="6"/>
    <s v="vide"/>
    <s v="كوميغ سون"/>
    <s v="shopkeeper, trader"/>
  </r>
  <r>
    <e v="#REF!"/>
    <s v="commerce"/>
    <x v="18"/>
    <s v="vide"/>
    <x v="0"/>
    <s v="vide"/>
    <s v="كوه ميه غس"/>
    <s v="&quot;activité&quot; trade"/>
  </r>
  <r>
    <e v="#REF!"/>
    <s v="commissaire"/>
    <x v="18"/>
    <s v="vide"/>
    <x v="6"/>
    <s v="vide"/>
    <s v="كومى سيه غ"/>
    <s v="steward:  a person who serves passengers on a ship or aircraft _x000a_Prenez son costume de commissaire 1ère classe, cachez son corps dans le congélateur puis localisez la tarte à la crème sur la table: take his custom of first class steward, hide his body inside the freezer then locate the custard tart on the table."/>
  </r>
  <r>
    <e v="#REF!"/>
    <s v="commissariat (de police)"/>
    <x v="18"/>
    <s v="vide"/>
    <x v="0"/>
    <s v="vide"/>
    <s v="كوه مى ساه غ ياه "/>
    <s v="*police station, precinct (US) پرى سيه نكت: the area which surrounds a building or place, especially one with a wall around it ."/>
  </r>
  <r>
    <e v="#REF!"/>
    <s v="communiqué (de presse)"/>
    <x v="18"/>
    <s v="vide"/>
    <x v="0"/>
    <s v="vide"/>
    <s v="كوم يوه نيى كيه"/>
    <s v="a press release"/>
  </r>
  <r>
    <e v="#REF!"/>
    <s v="communisme"/>
    <x v="18"/>
    <s v="isme"/>
    <x v="0"/>
    <s v="vide"/>
    <s v="كوه مووه نيسم"/>
    <s v="Communism شيوعيه"/>
  </r>
  <r>
    <e v="#REF!"/>
    <s v="compas"/>
    <x v="18"/>
    <s v="vide"/>
    <x v="5"/>
    <s v="vide"/>
    <s v="كومپاه"/>
    <s v="(géométrie) compass"/>
  </r>
  <r>
    <e v="#REF!"/>
    <s v="complément"/>
    <x v="18"/>
    <s v="ment"/>
    <x v="5"/>
    <s v="vide"/>
    <s v="كومپليه مون"/>
    <s v="(linguistique) complement  مفعول_x000a_complément d'objet direct / indirect"/>
  </r>
  <r>
    <e v="#REF!"/>
    <s v="complexe"/>
    <x v="18"/>
    <s v="vide"/>
    <x v="0"/>
    <s v="vide"/>
    <s v="كومپلكس"/>
    <s v="*complex  مجمع_x000a_Pénétrez ensuite dans le complexe, un garde vous fouillera avant de vous laisser entrer: enter after that the complex, a guard will search you before letting you enter._x000a_*(psychologie) complex  عقدة"/>
  </r>
  <r>
    <e v="#REF!"/>
    <s v="complot"/>
    <x v="18"/>
    <s v="vide"/>
    <x v="13"/>
    <s v="vide"/>
    <s v="كومپ لوه"/>
    <s v="politique plot: a secret plan made by several people to do something that is wrong, harmful or not legal, especially to do damage to a person or a government "/>
  </r>
  <r>
    <e v="#REF!"/>
    <s v="composé"/>
    <x v="18"/>
    <s v="vide"/>
    <x v="1"/>
    <s v="vide"/>
    <s v="كوم پوه زيه"/>
    <s v="(un ensemble) composé de: mixture / blend  / combination of._x000a_(la chimie et les mathématiques) compound_x000a_(la linguistique: linguistics) compound (word)"/>
  </r>
  <r>
    <e v="#REF!"/>
    <s v="comprimé"/>
    <x v="18"/>
    <s v="vide"/>
    <x v="8"/>
    <s v="vide"/>
    <s v="كوم پغى ميه"/>
    <s v="tablet"/>
  </r>
  <r>
    <e v="#REF!"/>
    <s v="compromis"/>
    <x v="18"/>
    <s v="vide"/>
    <x v="0"/>
    <s v="vide"/>
    <s v="كوم پغوه مي"/>
    <s v="compromise: an agreement in an argument in which the people involved reduce their demands or change their opinion in order to agree ._x000a_Il ne faut pas perdre de vue que toutes ces études doivent arbitrer en fonction de la faisabilité économique, et donc faire que les moyens techniques restent toujours un compromis entre la meilleure solution technique et le moindre coût."/>
  </r>
  <r>
    <e v="#REF!"/>
    <s v="compte à rebours"/>
    <x v="18"/>
    <s v="vide"/>
    <x v="0"/>
    <s v="vide"/>
    <s v="كوه مت أه غوه بوه غ"/>
    <s v="countdown"/>
  </r>
  <r>
    <e v="#REF!"/>
    <s v="compteur"/>
    <x v="18"/>
    <s v="teur"/>
    <x v="19"/>
    <s v="vide"/>
    <s v="كوم تووه غ"/>
    <s v="(appareil) meter, عداد. Relever le compteur: to read the meter."/>
  </r>
  <r>
    <e v="#REF!"/>
    <s v="comptoir"/>
    <x v="18"/>
    <s v="vide"/>
    <x v="10"/>
    <s v="vide"/>
    <s v="كومت واه غ"/>
    <s v="(bar) bar, (table) counter_x000a_Après son départ en trombe, prenez l'invitation au bordel sur le comptoir. : after his briskly leaving, take the brothel invitation on the counter."/>
  </r>
  <r>
    <e v="#REF!"/>
    <s v="comté"/>
    <x v="18"/>
    <s v="vide"/>
    <x v="16"/>
    <s v="vide"/>
    <s v="كومتيه"/>
    <s v="&quot;division géographique&quot; county"/>
  </r>
  <r>
    <e v="#REF!"/>
    <s v="con"/>
    <x v="18"/>
    <s v="vide"/>
    <x v="22"/>
    <s v="vide"/>
    <s v="كون "/>
    <s v="cunt, pussy, vagina"/>
  </r>
  <r>
    <e v="#REF!"/>
    <s v="concepteur, trice"/>
    <x v="18"/>
    <s v="teur"/>
    <x v="6"/>
    <s v="vide"/>
    <s v="كون سيه پ توه غ"/>
    <s v="designer_x000a_c'est plutôt un concepteur qu'un gestionnaire: he's more of an ideas man than a manager."/>
  </r>
  <r>
    <e v="#REF!"/>
    <s v="concombre"/>
    <x v="18"/>
    <s v="vide"/>
    <x v="27"/>
    <s v="vide"/>
    <s v="كون كوه مبغ"/>
    <s v="(botanique: botanical: related to plants or study of plants بوه تاه نيك) cucumber"/>
  </r>
  <r>
    <e v="#REF!"/>
    <s v="concurrent, e"/>
    <x v="18"/>
    <s v="vide"/>
    <x v="24"/>
    <s v="vide"/>
    <s v="كون كووه غاه ن"/>
    <s v="competitor"/>
  </r>
  <r>
    <e v="#REF!"/>
    <s v="confort"/>
    <x v="18"/>
    <s v="vide"/>
    <x v="0"/>
    <s v="vide"/>
    <s v="كون فوه غ"/>
    <s v="(aise physique) comfort"/>
  </r>
  <r>
    <e v="#REF!"/>
    <s v="confrère"/>
    <x v="18"/>
    <s v="vide"/>
    <x v="6"/>
    <s v="vide"/>
    <s v="كون فغيه غ"/>
    <s v="colleague"/>
  </r>
  <r>
    <e v="#REF!"/>
    <s v="congélateur"/>
    <x v="18"/>
    <s v="teur"/>
    <x v="9"/>
    <s v="vide"/>
    <s v="كون چيه لاه تووغ"/>
    <s v="freezer, deep freeze"/>
  </r>
  <r>
    <e v="#REF!"/>
    <s v="connard ou conard"/>
    <x v="18"/>
    <s v="vide"/>
    <x v="22"/>
    <s v="vide"/>
    <s v="كوناغ"/>
    <s v="asshole"/>
  </r>
  <r>
    <e v="#REF!"/>
    <s v="consensus"/>
    <x v="18"/>
    <s v="vide"/>
    <x v="0"/>
    <s v="vide"/>
    <s v="كون ساه ن سوه س"/>
    <s v="consensus (of opinion) : a generally accepted opinion or decision among a group of people "/>
  </r>
  <r>
    <e v="#REF!"/>
    <s v="conservateur, trice"/>
    <x v="18"/>
    <s v="teur"/>
    <x v="6"/>
    <s v="vide"/>
    <s v="كون سيه غ  ڨاه تووغ / تغيس"/>
    <s v="(responsable - du musée) curator: a person in charge of a museum, library, etc. _x000a_(responsable - du bibliothéque) librarian"/>
  </r>
  <r>
    <e v="#REF!"/>
    <s v="consommables (m.pl)"/>
    <x v="18"/>
    <s v="vide"/>
    <x v="2"/>
    <s v="vide"/>
    <s v="كون سوه ماه بل"/>
    <s v="(forage pétrolier - comme la boue de forage) consumables"/>
  </r>
  <r>
    <e v="#REF!"/>
    <s v="consommateur, trice"/>
    <x v="18"/>
    <s v="teur"/>
    <x v="0"/>
    <s v="vide"/>
    <s v="كون سوماه توه غ"/>
    <s v="(par opposition à producteur) consumer"/>
  </r>
  <r>
    <e v="#REF!"/>
    <s v="consultant, e"/>
    <x v="18"/>
    <s v="ant"/>
    <x v="6"/>
    <s v="vide"/>
    <s v="كون سوول تاه ن"/>
    <s v="consultant"/>
  </r>
  <r>
    <e v="#REF!"/>
    <s v="conte"/>
    <x v="18"/>
    <s v="vide"/>
    <x v="0"/>
    <s v="vide"/>
    <s v="كوه نت"/>
    <s v="story, tale contes des fées: (sens propre et figuré) fairy tale."/>
  </r>
  <r>
    <e v="#REF!"/>
    <s v="contenant ou container ou conteneur"/>
    <x v="18"/>
    <s v="ant"/>
    <x v="0"/>
    <s v="vide"/>
    <s v="كونت نان / كونتيه نيه غ"/>
    <s v="container: Ce qui contient quelque chose ; récipient, emballage."/>
  </r>
  <r>
    <e v="#REF!"/>
    <s v="conteneur"/>
    <x v="18"/>
    <s v="vide"/>
    <x v="0"/>
    <s v="vide"/>
    <s v="كونت نووغ"/>
    <s v="container"/>
  </r>
  <r>
    <e v="#REF!"/>
    <s v="contenu"/>
    <x v="18"/>
    <s v="vide"/>
    <x v="0"/>
    <s v="vide"/>
    <s v="كونت نووه"/>
    <s v="content, contents"/>
  </r>
  <r>
    <e v="#REF!"/>
    <s v="contexte"/>
    <x v="18"/>
    <s v="vide"/>
    <x v="0"/>
    <s v="vide"/>
    <s v="كون تيه كست"/>
    <s v="(situation) context"/>
  </r>
  <r>
    <e v="#REF!"/>
    <s v="Continent"/>
    <x v="18"/>
    <s v="vide"/>
    <x v="16"/>
    <s v="vide"/>
    <s v="كونتى نان"/>
    <s v="(géographie) continent"/>
  </r>
  <r>
    <e v="#REF!"/>
    <s v="contractant, e"/>
    <x v="18"/>
    <s v="ant"/>
    <x v="6"/>
    <s v="vide"/>
    <s v="كونت غاه كتاه ن"/>
    <s v="contracting company, contractor"/>
  </r>
  <r>
    <e v="#REF!"/>
    <s v="contrevenant, e"/>
    <x v="18"/>
    <s v="ant"/>
    <x v="3"/>
    <s v="vide"/>
    <s v="كونتغ ڨنان"/>
    <s v="offender: a person who is guilty for a crime. De &quot;contrevenir&quot;"/>
  </r>
  <r>
    <e v="#REF!"/>
    <s v="contrôle"/>
    <x v="18"/>
    <s v="vide"/>
    <x v="5"/>
    <s v="vide"/>
    <s v="كونت غوه لل"/>
    <s v="*(Éducation) test_x000a_Avoir un contrôle en chimie: to have a chemistry test."/>
  </r>
  <r>
    <e v="#REF!"/>
    <s v="contrôle (m.)"/>
    <x v="18"/>
    <s v="vide"/>
    <x v="2"/>
    <s v="vide"/>
    <s v="كونت غوه لل"/>
    <s v="*(forage pétrolier - inspection des tubages avant leur descente au puits) control, checking"/>
  </r>
  <r>
    <e v="#REF!"/>
    <s v="convertisseur (m.)"/>
    <x v="18"/>
    <s v="vide"/>
    <x v="2"/>
    <s v="vide"/>
    <s v="كون ڨيه غ تى سوه غ"/>
    <s v="(forage pétrolier) Un convertisseur, ou convertisseur à oxygène, est un four utilisé pour la fabrication de l'acier.(un) (métallurgie) converter"/>
  </r>
  <r>
    <e v="#REF!"/>
    <s v="coq"/>
    <x v="18"/>
    <s v="vide"/>
    <x v="7"/>
    <s v="vide"/>
    <s v="كوه ك"/>
    <s v="cock (كاه ك),  rooster (US) ديك_x000a_Le Coq Sportif ® : une marque française de vêtements sportifs"/>
  </r>
  <r>
    <e v="#REF!"/>
    <s v="coquillage"/>
    <x v="18"/>
    <s v="age"/>
    <x v="9"/>
    <s v="vide"/>
    <s v="كوه كى ياه چ"/>
    <s v="*(mollusque = mollusc: any animal which has a soft body, no spine and is often covered with a shell. Many molluscs live in water ) shellfish_x000a_*(une coquille) shell_x000a_collectionner des coquillages: to collect sea-shells."/>
  </r>
  <r>
    <e v="#REF!"/>
    <s v="corbeau"/>
    <x v="18"/>
    <s v="vide"/>
    <x v="7"/>
    <s v="vide"/>
    <s v="كوه غ بوه"/>
    <s v="crow: a large black bird with a loud unpleasant cry   غراب"/>
  </r>
  <r>
    <e v="#REF!"/>
    <s v="cornet de glace"/>
    <x v="18"/>
    <s v="vide"/>
    <x v="9"/>
    <s v="vide"/>
    <s v="كوه غنيه"/>
    <s v="(une gaufrette:  wafer جوه فغيه ت) ice-cream cone, cornet (UK)"/>
  </r>
  <r>
    <e v="#REF!"/>
    <s v="corniaud"/>
    <x v="18"/>
    <s v="vide"/>
    <x v="0"/>
    <s v="vide"/>
    <s v="كوه غ نيوه"/>
    <s v="(imbécil) nitwit: disapproving a silly or stupid person"/>
  </r>
  <r>
    <e v="#REF!"/>
    <s v="cornichon"/>
    <x v="18"/>
    <s v="vide"/>
    <x v="27"/>
    <s v="vide"/>
    <s v="كوه غنى شوه ن"/>
    <s v="gherkin  جركن: a small type of  cucumber   (= long thin green vegetable)  which is often  pickled   (= kept in vinegar) "/>
  </r>
  <r>
    <e v="#REF!"/>
    <s v="corps"/>
    <x v="18"/>
    <s v="vide"/>
    <x v="17"/>
    <s v="vide"/>
    <s v="كووغ"/>
    <s v="body_x000a_&quot;groups, communauté&quot; Le corps médical belge: the medical corps pf Belgium."/>
  </r>
  <r>
    <e v="#REF!"/>
    <s v="correspondant, e (de presse)"/>
    <x v="18"/>
    <s v="ant"/>
    <x v="6"/>
    <s v="vide"/>
    <s v="كوه غيه س پون دان"/>
    <s v="(press) correspondent. Correspondant permanent / à l'étranger: permenant / foreign correspondant. / Correspondant de guerre: war correspondent."/>
  </r>
  <r>
    <e v="#REF!"/>
    <s v="corrigé"/>
    <x v="18"/>
    <s v="vide"/>
    <x v="5"/>
    <s v="vide"/>
    <s v="كوه غى چيه"/>
    <s v="*correct version_x000a_*a model answer_x000a_un corrigé du problème du physique: a model answer to the physics problem."/>
  </r>
  <r>
    <e v="#REF!"/>
    <s v="corsage"/>
    <x v="18"/>
    <s v="age"/>
    <x v="11"/>
    <s v="vide"/>
    <s v="كوه غ ساه چ"/>
    <s v="*(une blouse) blouse: a shirt for a woman or girl. / *(d'une robe) bodice: old use a piece of women's underwear that fits tightly to the body above the waist ."/>
  </r>
  <r>
    <e v="#REF!"/>
    <s v="corset"/>
    <x v="18"/>
    <s v="vide"/>
    <x v="11"/>
    <s v="vide"/>
    <s v="كوغسيه"/>
    <s v="&quot;sous-vêtement&quot; corset (a tight piece of underwear worn on the middle part of a woman's body to make her waist appear smaller, especially in the past)"/>
  </r>
  <r>
    <e v="#REF!"/>
    <s v="cortège"/>
    <x v="18"/>
    <s v="vide"/>
    <x v="13"/>
    <s v="vide"/>
    <s v="كوغ تيه چ"/>
    <s v="(un défilé: march) procession پروه سيه شن: a line of people who are all walking or travelling in the same direction, especially in a formal way as part of a religious ceremony or public celebration. Cortege: a slowly moving line of people, or cars at a  funeral._x000a_un cortège funèbre: funeral procession / cortege._x000a_un cortège de manifestants a march (of protesters)"/>
  </r>
  <r>
    <e v="#REF!"/>
    <s v="cosinus"/>
    <x v="18"/>
    <s v="vide"/>
    <x v="5"/>
    <s v="vide"/>
    <s v="كوه سى نووس"/>
    <s v="(mathématiques) cosine"/>
  </r>
  <r>
    <e v="#REF!"/>
    <s v="costume"/>
    <x v="18"/>
    <s v="vide"/>
    <x v="11"/>
    <s v="vide"/>
    <s v="كوس تووم"/>
    <s v="(tenue) custome, suit_x000a_Un garde dort dans un lit en face de lui se trouve votre costume de garde VIP: a guard sleeps in a bed infront of him there exist your custome of VIP guard."/>
  </r>
  <r>
    <e v="#REF!"/>
    <s v="cou"/>
    <x v="18"/>
    <s v="vide"/>
    <x v="17"/>
    <s v="vide"/>
    <s v="كوو"/>
    <s v="neck"/>
  </r>
  <r>
    <e v="#REF!"/>
    <s v="coude"/>
    <x v="18"/>
    <s v="vide"/>
    <x v="17"/>
    <s v="vide"/>
    <s v="كودد"/>
    <s v="elbow. Coude à coude (travailler/marcher) : shoulder to shoulder / side by side"/>
  </r>
  <r>
    <e v="#REF!"/>
    <s v="coude (d'un tuyau)"/>
    <x v="18"/>
    <s v="vide"/>
    <x v="20"/>
    <s v="vide"/>
    <s v="كودد"/>
    <s v="*(d'un tuyau) bend, elbow / *(d'une route) bend le couloir fait un coude: there's a sharp bend in the passage."/>
  </r>
  <r>
    <e v="#REF!"/>
    <s v="coulis"/>
    <x v="18"/>
    <s v="vide"/>
    <x v="9"/>
    <s v="vide"/>
    <s v="كوه لى"/>
    <s v="(cuisine) purée: to make fruit or vegetables into a thick smooth sauce by crushing them, usually in a machine , coulis: a liquid made by cooking and crushing fruit "/>
  </r>
  <r>
    <e v="#REF!"/>
    <s v="couloir"/>
    <x v="18"/>
    <s v="vide"/>
    <x v="19"/>
    <s v="vide"/>
    <s v="كول واغ"/>
    <s v="corridor, passage"/>
  </r>
  <r>
    <e v="#REF!"/>
    <s v="coup de cœur"/>
    <x v="18"/>
    <s v="vide"/>
    <x v="0"/>
    <s v="vide"/>
    <s v="كود كووغ"/>
    <s v="special / favorite thing. Des prix coup de cœur: special offers. Voici nos coup de cœur de printemps: here are our favorite spring outfits."/>
  </r>
  <r>
    <e v="#REF!"/>
    <s v="coup de coude"/>
    <x v="18"/>
    <s v="vide"/>
    <x v="0"/>
    <s v="vide"/>
    <s v="كود كود"/>
    <s v="an elbow hit. Donner un coup de coude à quelqu'un: to nudge somebody = to push something or someone gently, especially to push someone with your  elbow  to attract their attention "/>
  </r>
  <r>
    <e v="#REF!"/>
    <s v="coup de fil"/>
    <x v="18"/>
    <s v="vide"/>
    <x v="6"/>
    <s v="vide"/>
    <s v="كوود فيل"/>
    <s v="a phone call"/>
  </r>
  <r>
    <e v="#REF!"/>
    <s v="coup de main"/>
    <x v="18"/>
    <s v="vide"/>
    <x v="0"/>
    <s v="vide"/>
    <s v="كود مان"/>
    <s v="(aide) donner un coup de main à quelqu'un: to give / lend a hand to somebody"/>
  </r>
  <r>
    <e v="#REF!"/>
    <s v="coup d'envoi"/>
    <x v="18"/>
    <s v="vide"/>
    <x v="24"/>
    <s v="vide"/>
    <s v="كوه دون ڨواه"/>
    <s v="*kick-off donner le coup d'envoi d'un match: (un arbitre: refree) to give the sign for the match to start. (un joueur) to kick off. / donner le coup d'envoi d'une compagne: (figuré) to get a campaign off the ground (starts to succeed)."/>
  </r>
  <r>
    <e v="#REF!"/>
    <s v="coup d'État"/>
    <x v="18"/>
    <s v="vide"/>
    <x v="13"/>
    <s v="vide"/>
    <s v="كو ديه تا"/>
    <s v="coup (d'état): a sudden illegal, often violent, taking of government power, especially by (part of) an army "/>
  </r>
  <r>
    <e v="#REF!"/>
    <s v="coup franc"/>
    <x v="18"/>
    <s v="vide"/>
    <x v="24"/>
    <s v="vide"/>
    <s v="كوه فغان"/>
    <s v="(football) free kick"/>
  </r>
  <r>
    <e v="#REF!"/>
    <s v="coupe-faim"/>
    <x v="18"/>
    <s v="vide"/>
    <x v="9"/>
    <s v="vide"/>
    <s v="كوه پ فاه م"/>
    <s v="snack"/>
  </r>
  <r>
    <e v="#REF!"/>
    <s v="couperet"/>
    <x v="18"/>
    <s v="vide"/>
    <x v="9"/>
    <s v="vide"/>
    <s v="كوه پ غيه"/>
    <s v="*(d'une guillotine جى يوه تين: guillotine) blade, knife / *(à viande) cleaver, chopper"/>
  </r>
  <r>
    <e v="#REF!"/>
    <s v="courant"/>
    <x v="18"/>
    <s v="ant"/>
    <x v="0"/>
    <s v="vide"/>
    <s v="كوه غان"/>
    <s v="(dans l'eau) current, stream_x000a_(dans l'air) current, un courant d'air:  draught or draft: a current of unpleasant cold air."/>
  </r>
  <r>
    <e v="#REF!"/>
    <s v="coureur (familier)"/>
    <x v="18"/>
    <s v="vide"/>
    <x v="0"/>
    <s v="vide"/>
    <s v="كوه غوه غ"/>
    <s v="(séducteur) womanizer"/>
  </r>
  <r>
    <e v="#REF!"/>
    <s v="courriel"/>
    <x v="18"/>
    <s v="vide"/>
    <x v="12"/>
    <s v="vide"/>
    <s v="كوغ ييل"/>
    <s v="(Informatique) email"/>
  </r>
  <r>
    <e v="#REF!"/>
    <s v="courrier"/>
    <x v="18"/>
    <s v="vide"/>
    <x v="6"/>
    <s v="vide"/>
    <s v="كووغ ييه"/>
    <s v="(correspondance - reçu ou  à envoyer) mail, letters, post_x000a_courrier électronique: email"/>
  </r>
  <r>
    <e v="#REF!"/>
    <s v="cours"/>
    <x v="18"/>
    <s v="vide"/>
    <x v="15"/>
    <s v="vide"/>
    <s v="كووغ"/>
    <s v="*(d'une devise: currency) (exchange) rate_x000a_*class  حصة"/>
  </r>
  <r>
    <e v="#REF!"/>
    <s v="cours d'eau"/>
    <x v="18"/>
    <s v="vide"/>
    <x v="0"/>
    <s v="vide"/>
    <s v="كوه غ دوه"/>
    <s v="*(un ruisseau: stream) stream_x000a_*(une rivière) river"/>
  </r>
  <r>
    <e v="#REF!"/>
    <s v="coursier, ère"/>
    <x v="18"/>
    <s v="vide"/>
    <x v="6"/>
    <s v="vide"/>
    <s v="كوه غ سييه"/>
    <s v="dispatch rider, errand boy: a boy or young man employed by a shop or business to take messages, goods, etc.  / Employé chargé des diverses courses à faire en ville pour une administration, un commerçant, un atelier, etc. (Le féminin coursière est rare.)"/>
  </r>
  <r>
    <e v="#REF!"/>
    <s v="coussin"/>
    <x v="18"/>
    <s v="vide"/>
    <x v="19"/>
    <s v="vide"/>
    <s v="كوه سان"/>
    <s v="*&quot;d'un siège: seat - de meuble موه بل: a piece of furniture&quot; cushion_x000a_*Belgique (un oreiller أوه غيه ييه: pillow) pillow_x000a_Un coussin de feuilles / de mousse:  a cushion of leaves / moss: a very small green or yellow plant that grows especially in wet earth or on rocks, walls and tree trunks ."/>
  </r>
  <r>
    <e v="#REF!"/>
    <s v="coût"/>
    <x v="18"/>
    <s v="vide"/>
    <x v="15"/>
    <s v="vide"/>
    <s v="كوو"/>
    <s v="cost_x000a_Le coût de la vie: the cost of living."/>
  </r>
  <r>
    <e v="#REF!"/>
    <s v="couteau"/>
    <x v="18"/>
    <s v="vide"/>
    <x v="9"/>
    <s v="vide"/>
    <s v="كوه توه"/>
    <s v="knife couteau économe / éplucheur / à éplucher: potato peeler."/>
  </r>
  <r>
    <e v="#REF!"/>
    <s v="couteau de mastic "/>
    <x v="18"/>
    <s v="vide"/>
    <x v="20"/>
    <s v="vide"/>
    <s v="كوه توه دوه ماه س تيك"/>
    <s v="putty knife  سكينة معجون_x000a_Dès que je suis rentré chez moi, j'ai préparé l'équipement utile pour réaliser l'ensemble des travaux. La tablette de la machine à laver m'a servi pour disposer mes outils, tournevis, couteau à mastic, eau, gants en plastique, ciment blanc, couvercle neuf, vis et écrous."/>
  </r>
  <r>
    <e v="#REF!"/>
    <s v="couvercle"/>
    <x v="18"/>
    <s v="vide"/>
    <x v="20"/>
    <s v="vide"/>
    <s v="كووه ڨيه غ كل"/>
    <s v="lid, cover_x000a_Dernièrement, j'ai fini par changer le couvercle rouillé du système d'évacuation des eaux usées."/>
  </r>
  <r>
    <e v="#REF!"/>
    <s v="crampon"/>
    <x v="18"/>
    <s v="vide"/>
    <x v="24"/>
    <s v="vide"/>
    <s v="كغاه م پون"/>
    <s v="(sport - foot) stud:  UK  ( US cleat ) any of the small pointed objects which stick out from the bottom of some boots and shoes used in particular sports, especially football    أسترزات"/>
  </r>
  <r>
    <e v="#REF!"/>
    <s v="crâne"/>
    <x v="18"/>
    <s v="vide"/>
    <x v="17"/>
    <s v="vide"/>
    <s v="كغاه نن"/>
    <s v="*(une anatomie) skull / * (familier) (tête) avoir mal au crâne: to have a headache. / mets-toi bien ça dans le crâne! : get that into your head! / alors, crâne d'œuf!: hey, baldy!"/>
  </r>
  <r>
    <e v="#REF!"/>
    <s v="crapaud"/>
    <x v="18"/>
    <s v="vide"/>
    <x v="7"/>
    <s v="vide"/>
    <s v="كغاه پوه"/>
    <s v="toad: a small brownish green animal, similar to a  frog , which has big eyes and long back legs for swimming and jumping "/>
  </r>
  <r>
    <e v="#REF!"/>
    <s v="cratère"/>
    <x v="18"/>
    <s v="vide"/>
    <x v="0"/>
    <s v="vide"/>
    <s v="كغاه تيه غ"/>
    <s v="crater : the round hole at the top of a  volcano , or a hole similar to this "/>
  </r>
  <r>
    <e v="#REF!"/>
    <s v="crétin, e"/>
    <x v="18"/>
    <s v="vide"/>
    <x v="0"/>
    <s v="vide"/>
    <s v="كغيه تان / تين"/>
    <s v="(imbécile) moron"/>
  </r>
  <r>
    <e v="#REF!"/>
    <s v="cri"/>
    <x v="18"/>
    <s v="vide"/>
    <x v="0"/>
    <s v="vide"/>
    <s v="كغى"/>
    <s v="*(un éclat de voix - généralement) cry, (-puissant) shout, yell, (-perçant) scream cri de douleur: scream of pain. / cri de joi: shout of joy. / cri d'horreur: scream of horror. / jeter, pousser un cri: to cry out."/>
  </r>
  <r>
    <e v="#REF!"/>
    <s v="crime"/>
    <x v="18"/>
    <s v="vide"/>
    <x v="4"/>
    <s v="vide"/>
    <s v="كغيم"/>
    <s v="*(une infraction pénale: breach of law, offence) crime, offence crime contre l'humanité: crime against humanity."/>
  </r>
  <r>
    <e v="#REF!"/>
    <s v="critère"/>
    <x v="18"/>
    <s v="vide"/>
    <x v="6"/>
    <s v="vide"/>
    <s v="كغى تيه غ"/>
    <s v="(principe) criterion_x000a_critères de sélection: selection criteria."/>
  </r>
  <r>
    <e v="#REF!"/>
    <s v="crochet"/>
    <x v="18"/>
    <s v="vide"/>
    <x v="2"/>
    <s v="vide"/>
    <s v="كغوه شيه"/>
    <s v="hook"/>
  </r>
  <r>
    <e v="#REF!"/>
    <s v="crocodile"/>
    <x v="18"/>
    <s v="vide"/>
    <x v="7"/>
    <s v="vide"/>
    <s v="كغوه كوه ديل"/>
    <s v="crocodile"/>
  </r>
  <r>
    <e v="#REF!"/>
    <s v="cru"/>
    <x v="18"/>
    <s v="vide"/>
    <x v="10"/>
    <s v="vide"/>
    <s v="كغووه"/>
    <s v="*(une œnologie أيه نوه لوه چى : wine-tasting ) (un terroir تيه غ واه غ: region) vineyard: a piece of land on which  vines   (= plants which produce grapes)  are grown._x000a_*(le vin) vintage, wine_x000a_Les grands crus de Bourgogne: the great wines of Burgundy."/>
  </r>
  <r>
    <e v="#REF!"/>
    <s v="cuisinier, ière"/>
    <x v="18"/>
    <s v="vide"/>
    <x v="9"/>
    <s v="vide"/>
    <s v="كوى زين ييه"/>
    <s v="cook  طباخ_x000a_Contournez le cuisinier (éteignez la lumière si nécessaire) et endormez-le: walk around the cook (turn off the light if necessary)and put him to sleep."/>
  </r>
  <r>
    <e v="#REF!"/>
    <s v="cuivre"/>
    <x v="18"/>
    <s v="vide"/>
    <x v="1"/>
    <s v="vide"/>
    <s v="كويڨغ"/>
    <s v="copper"/>
  </r>
  <r>
    <e v="#REF!"/>
    <s v="curé"/>
    <x v="18"/>
    <s v="vide"/>
    <x v="18"/>
    <s v="vide"/>
    <s v="كوو غيه"/>
    <s v="(Catholic) priest"/>
  </r>
  <r>
    <e v="#REF!"/>
    <s v="cure-dent (s)"/>
    <x v="18"/>
    <s v="vide"/>
    <x v="9"/>
    <s v="vide"/>
    <s v="كوغ دوه ن"/>
    <s v="toothpick"/>
  </r>
  <r>
    <e v="#REF!"/>
    <s v="curseur"/>
    <x v="18"/>
    <s v="vide"/>
    <x v="12"/>
    <s v="vide"/>
    <s v="كووغ سوه غ"/>
    <s v="cursor / Marque mobile qui indique, sur un écran de visualisation, la position de la prochaine écriture (ajout, effaçage, etc.)."/>
  </r>
  <r>
    <e v="#REF!"/>
    <s v="cursus"/>
    <x v="18"/>
    <s v="vide"/>
    <x v="5"/>
    <s v="vide"/>
    <s v="كووغ سوس"/>
    <s v="degree course. Cursus universitaire: degree course"/>
  </r>
  <r>
    <e v="#REF!"/>
    <s v="cutter"/>
    <x v="18"/>
    <s v="vide"/>
    <x v="20"/>
    <s v="vide"/>
    <s v="كوه توه غ"/>
    <s v="Stanley ® knife"/>
  </r>
  <r>
    <e v="#REF!"/>
    <s v="cuvelage (m.)"/>
    <x v="18"/>
    <s v="age"/>
    <x v="2"/>
    <s v="vide"/>
    <s v="كوڨ لاه چ"/>
    <s v="(forage pétrolier) Tube qui sert à renforcer les puits de pétrole / Casing"/>
  </r>
  <r>
    <e v="#REF!"/>
    <s v="cylindre"/>
    <x v="18"/>
    <s v="vide"/>
    <x v="14"/>
    <s v="vide"/>
    <s v="سى لاندغ"/>
    <s v="cylinder un moteur à quatre cylindres: a four-cylinder engine."/>
  </r>
  <r>
    <e v="#REF!"/>
    <s v="Danemark"/>
    <x v="18"/>
    <s v="vide"/>
    <x v="16"/>
    <s v="vide"/>
    <s v="داه ن ماه غك"/>
    <s v="Denmark"/>
  </r>
  <r>
    <e v="#REF!"/>
    <s v="danois"/>
    <x v="18"/>
    <s v="vide"/>
    <x v="16"/>
    <s v="vide"/>
    <s v="دان وا"/>
    <s v="Danish (from, belonging to or relating to Denmark). The Danish language."/>
  </r>
  <r>
    <e v="#REF!"/>
    <s v="dauphin"/>
    <x v="18"/>
    <s v="vide"/>
    <x v="7"/>
    <s v="vide"/>
    <s v="دوه فان"/>
    <s v="dolphin"/>
  </r>
  <r>
    <e v="#REF!"/>
    <s v="débarras"/>
    <x v="18"/>
    <s v="vide"/>
    <x v="19"/>
    <s v="vide"/>
    <s v="ديه با غاه"/>
    <s v="storage room_x000a_Faufilez-vous derrière la cible et étrangler-la avec la corde à piano. Cachez aussi vite que possible le corps dans le débarras qui se trouve derrière le fauteuil et sortez de cette pièce: sneak behind the target and strangle him with the piano wire. Hide as fast as possible the body inside the junk storage room which is located behind the armchair and go out from this room."/>
  </r>
  <r>
    <e v="#REF!"/>
    <s v="débit"/>
    <x v="18"/>
    <s v="vide"/>
    <x v="12"/>
    <s v="vide"/>
    <s v="ديه بى"/>
    <s v="rate, internet connection speed"/>
  </r>
  <r>
    <e v="#REF!"/>
    <s v="débit de boue"/>
    <x v="18"/>
    <s v="vide"/>
    <x v="2"/>
    <s v="vide"/>
    <s v="ديه بى دوه بووه"/>
    <s v="mud flow rate (gpm)"/>
  </r>
  <r>
    <e v="#REF!"/>
    <s v="déblais (nmpl.)"/>
    <x v="18"/>
    <s v="vide"/>
    <x v="2"/>
    <s v="vide"/>
    <s v="ديه بليه"/>
    <s v="debris, rubble, excavated material"/>
  </r>
  <r>
    <e v="#REF!"/>
    <s v="débris"/>
    <x v="18"/>
    <s v="vide"/>
    <x v="19"/>
    <s v="vide"/>
    <s v="ديه بغى"/>
    <s v="(un détritus: piece of rubbish) rubbish, garbage,"/>
  </r>
  <r>
    <e v="#REF!"/>
    <s v="début"/>
    <x v="18"/>
    <s v="vide"/>
    <x v="0"/>
    <s v="vide"/>
    <s v="ديه بوو"/>
    <s v="start_x000a_Retournez à l'entrée et remettez votre costume, dirigez-vous vers le début du niveau, le bâtiment de gauche est une morgue, elle n'est pas gardée et franchir la porte après que le corps de Smith y soit déposé, n'alerterez personne: return to the entrance and put on again your costume, head towards the beginning of the level, the building on left is a morgue / mortuary, it is not guarded and cross the door after the body of Smith be put / laid down there, don't alert any body."/>
  </r>
  <r>
    <e v="#REF!"/>
    <s v="décalage"/>
    <x v="18"/>
    <s v="age"/>
    <x v="6"/>
    <s v="vide"/>
    <s v="ديه كاه لاه چ"/>
    <s v="(dans le temps) interval, time-lag, lag_x000a_décalage horaire: time difference. Souffrir du décalage horaire: to have jet lag."/>
  </r>
  <r>
    <e v="#REF!"/>
    <s v="décès"/>
    <x v="18"/>
    <s v="vide"/>
    <x v="6"/>
    <s v="vide"/>
    <s v="ديه سيه"/>
    <s v="death_x000a_J'aurais une meilleur idée d l'heure du décès quand j'aurai pu l'examiner dans ma salle d'autopsie: I would have a better idea of the hour of death when I would be able to examine her in my autopsy hall."/>
  </r>
  <r>
    <e v="#REF!"/>
    <s v="déchets (m. pl.)"/>
    <x v="18"/>
    <s v="vide"/>
    <x v="2"/>
    <s v="vide"/>
    <s v="ديه شيه"/>
    <s v="waste"/>
  </r>
  <r>
    <e v="#REF!"/>
    <s v="déchirement"/>
    <x v="18"/>
    <s v="ment"/>
    <x v="0"/>
    <s v="vide"/>
    <s v="ديه شيغ مون"/>
    <s v="*(un arrachement: tearing out) tearing, ripping, "/>
  </r>
  <r>
    <e v="#REF!"/>
    <s v="décideur"/>
    <x v="18"/>
    <s v="vide"/>
    <x v="0"/>
    <s v="vide"/>
    <s v="ديه سى دوه غ"/>
    <s v="decision-maker"/>
  </r>
  <r>
    <e v="#REF!"/>
    <s v="décolleté"/>
    <x v="18"/>
    <s v="vide"/>
    <x v="11"/>
    <s v="vide"/>
    <s v="ديه كول تيه"/>
    <s v="*(vêtement) low neckline_x000a_*(d'une femme) cleavage"/>
  </r>
  <r>
    <e v="#REF!"/>
    <s v="décor"/>
    <x v="18"/>
    <s v="vide"/>
    <x v="0"/>
    <s v="vide"/>
    <s v="ديه كوه غ"/>
    <s v="*(une décoration - d'un lieu) interior decoration, decor, (- d'un objet) pattern, design_x000a_*(cinéma, théâtre, télévision) set, scenery, setting_x000a_décor de cinéma: film / movie set._x000a_décor de théâtre: stage set._x000a_tourné en décors naturels: shot on location."/>
  </r>
  <r>
    <e v="#REF!"/>
    <s v="Découvert (m.)"/>
    <x v="18"/>
    <s v="vide"/>
    <x v="2"/>
    <s v="vide"/>
    <s v="ديه كوه ڨيه غ"/>
    <s v="(forage pétrolier) open hole"/>
  </r>
  <r>
    <e v="#REF!"/>
    <s v="dédommagement"/>
    <x v="18"/>
    <s v="ment"/>
    <x v="6"/>
    <s v="vide"/>
    <s v="ديه دوه ماه چ مون"/>
    <s v="compensation"/>
  </r>
  <r>
    <e v="#REF!"/>
    <s v="défilé de mode"/>
    <x v="18"/>
    <s v="vide"/>
    <x v="11"/>
    <s v="vide"/>
    <s v="ديه فى ليه"/>
    <s v="a fashion show"/>
  </r>
  <r>
    <e v="#REF!"/>
    <s v="défunt, e (personne morte)"/>
    <x v="18"/>
    <s v="vide"/>
    <x v="0"/>
    <s v="vide"/>
    <s v="ديه فان / ديه فانت"/>
    <s v="deceased person  متوفى"/>
  </r>
  <r>
    <e v="#REF!"/>
    <s v="dégât"/>
    <x v="18"/>
    <s v="vide"/>
    <x v="0"/>
    <s v="vide"/>
    <s v="ديه جاه"/>
    <s v="damage"/>
  </r>
  <r>
    <e v="#REF!"/>
    <s v="dégoût"/>
    <x v="18"/>
    <s v="vide"/>
    <x v="0"/>
    <s v="vide"/>
    <s v="ديه جوو"/>
    <s v="*(une aversion أه ڨيه غ سيون: aversion: a feeling of strong dislike or of not wishing to do something ) disgust (a strong feeling of disapproval and dislike at a situation or person's behaviour, etc.), distaste (a dislike of something which you find unpleasant or unacceptable)_x000a_Éprouver (to feel) un dégoût pour quelque chose / quelqu'un: to have an aversion to something/somebody."/>
  </r>
  <r>
    <e v="#REF!"/>
    <s v="degré"/>
    <x v="18"/>
    <s v="vide"/>
    <x v="0"/>
    <s v="vide"/>
    <s v="دوجغيه"/>
    <s v="degree"/>
  </r>
  <r>
    <e v="#REF!"/>
    <s v="déguisement"/>
    <x v="18"/>
    <s v="ment"/>
    <x v="0"/>
    <s v="vide"/>
    <s v="ديه جيز مون"/>
    <s v="disguise"/>
  </r>
  <r>
    <e v="#REF!"/>
    <s v="délabrement"/>
    <x v="18"/>
    <s v="ment"/>
    <x v="0"/>
    <s v="vide"/>
    <s v="ديه لا بغ مون"/>
    <s v="(d'un ésprit, d'un corps) deterioration_x000a_les patients étaient dans un état de délabrement total the patients were in a state of total neglect"/>
  </r>
  <r>
    <e v="#REF!"/>
    <s v="délai"/>
    <x v="18"/>
    <s v="vide"/>
    <x v="6"/>
    <s v="vide"/>
    <s v="ديه ليه"/>
    <s v="(un répit غيه پى: rest) extension (of time) donner / accorder un délai supplémentaire à quelqu'un: to give / to grant somebody an extension./ délai de réflexion: a. (avant réponse) time to think, b. (avant de signer un contrat) cooling-off period./ laisse-moi un délai de réflexion: give me time to think._x000a_(temps fixé) time limit quel est le délai à respecter? : what is the deadline? / délai de paiement پيه مون: repayement period./délai de livraison: delivery time."/>
  </r>
  <r>
    <e v="#REF!"/>
    <s v="délai (période d'attente)"/>
    <x v="18"/>
    <s v="vide"/>
    <x v="6"/>
    <s v="vide"/>
    <s v="ديه ليه"/>
    <s v="(période d'attente) waiting period"/>
  </r>
  <r>
    <e v="#REF!"/>
    <s v="délégué, e"/>
    <x v="18"/>
    <s v="vide"/>
    <x v="13"/>
    <s v="vide"/>
    <s v="ديه ليه جيه"/>
    <s v="*delegate"/>
  </r>
  <r>
    <e v="#REF!"/>
    <s v="délire"/>
    <x v="18"/>
    <s v="vide"/>
    <x v="0"/>
    <s v="vide"/>
    <s v="ديه  لييغ"/>
    <s v="-delirious: unable to think or speak clearly because of fever or mental confusion _x000a_She had a high temperature and was delirious. _x000a_-extremely happy or excited ,_x000a_-madness"/>
  </r>
  <r>
    <e v="#REF!"/>
    <s v="délit"/>
    <x v="18"/>
    <s v="vide"/>
    <x v="3"/>
    <s v="vide"/>
    <s v="ديه لى"/>
    <s v="(criminal) offence, misdemeanor: a crime considered to be one of the less serious types of crime  _x000a_Délit de droit commun: violation of common law."/>
  </r>
  <r>
    <e v="#REF!"/>
    <s v="démantèlement"/>
    <x v="18"/>
    <s v="ment"/>
    <x v="0"/>
    <s v="vide"/>
    <s v="ديه مونتاه ل مون"/>
    <s v="(d'un réseau) breaking up, dismantling / Action de détruire la structure "/>
  </r>
  <r>
    <e v="#REF!"/>
    <s v="déménagement"/>
    <x v="18"/>
    <s v="ment"/>
    <x v="19"/>
    <s v="vide"/>
    <s v="ديه ميه ناه چ مون"/>
    <s v="*(changement de domicile) move_x000a_on les a aidés à faire leur déménagement: we helped them to move._x000a_Camion / entreprise de déménagement: moving van / company."/>
  </r>
  <r>
    <e v="#REF!"/>
    <s v="déneigement"/>
    <x v="18"/>
    <s v="ment"/>
    <x v="0"/>
    <s v="vide"/>
    <s v="ديه نيه چ مون"/>
    <s v="Action de déneiger (to clear the snow   ديه نيه چيه ) une surface, une voie de communication."/>
  </r>
  <r>
    <e v="#REF!"/>
    <s v="dénouement"/>
    <x v="18"/>
    <s v="ment"/>
    <x v="0"/>
    <s v="vide"/>
    <s v="ديه نوه مون"/>
    <s v="*(d'un film, d'une histoire, d'une pièce (de théâtre)) denouement: the end of a story, in which everything is explained, or the end result of a situation _x000a_*(d'une crise, d'une affaire: trial, case) outcome, conclusion, ending_x000a_un heureux dénouement: a happy ending / a favourable outcome."/>
  </r>
  <r>
    <e v="#REF!"/>
    <s v="dentifrice"/>
    <x v="18"/>
    <s v="vide"/>
    <x v="19"/>
    <s v="vide"/>
    <s v="دونتى فغيس"/>
    <s v="toothpaste"/>
  </r>
  <r>
    <e v="#REF!"/>
    <s v="dépanneur, euse"/>
    <x v="18"/>
    <s v="vide"/>
    <x v="6"/>
    <s v="vide"/>
    <s v="ديه پاه نووه غ / نووه ز"/>
    <s v="(d'appareils) repairman / repairwoman_x000a_(de véhicules) breakdown mechanic_x000a_Personne dont le métier est de dépanner des véhicules, des appareils ; réparateur."/>
  </r>
  <r>
    <e v="#REF!"/>
    <s v="départ (start)"/>
    <x v="18"/>
    <s v="vide"/>
    <x v="0"/>
    <s v="vide"/>
    <s v="ديه پاغ"/>
    <s v="(d'une course) start_x000a_Dès le départ de la mission, contournez la ville par la droite, au lieu de vous diriger vers les dégustations de vins: from the start of the mission, avoid the city using the right, instead of heading for the wine-tasting."/>
  </r>
  <r>
    <e v="#REF!"/>
    <s v="départ"/>
    <x v="18"/>
    <s v="vide"/>
    <x v="0"/>
    <s v="vide"/>
    <s v="ديه پاغ"/>
    <s v="*departure_x000a_*(fait (= act, deed) de quitter un lieu) going_x000a_Si vous essayez de tuer la cible dans sa cabine après le départ de la femme, vous ne pourrez pas dissimuler le corps et la femme débarque quelques secondes plus tard: if you try to kill the target in his cabine after the departure of the lady, you will not be able to hide the body and the lady turns up few seconds later."/>
  </r>
  <r>
    <e v="#REF!"/>
    <s v="dépistage"/>
    <x v="18"/>
    <s v="age"/>
    <x v="8"/>
    <s v="vide"/>
    <s v="ديه پى ستاه چ"/>
    <s v="(d'une maladie) detection"/>
  </r>
  <r>
    <e v="#REF!"/>
    <s v="déplacement"/>
    <x v="18"/>
    <s v="ment"/>
    <x v="0"/>
    <s v="vide"/>
    <s v="ديه پلاسمون"/>
    <s v="(mouvement) moving_x000a_Déplacement par la carte: moving with the map."/>
  </r>
  <r>
    <e v="#REF!"/>
    <s v="déploiement"/>
    <x v="18"/>
    <s v="ment"/>
    <x v="0"/>
    <s v="vide"/>
    <s v="ديه پلواه مون"/>
    <s v="*(des ailes d'un oiseau) spreading out, unfolding_x000a_*(militaire) deployment_x000a_*(manifestation) déploiement de: show / demonstration / display of"/>
  </r>
  <r>
    <e v="#REF!"/>
    <s v="député"/>
    <x v="18"/>
    <s v="vide"/>
    <x v="0"/>
    <s v="vide"/>
    <s v="ديه بوتيه"/>
    <s v="delegate, representative, &quot;politique - en France&quot; deputy"/>
  </r>
  <r>
    <e v="#REF!"/>
    <s v="député, e"/>
    <x v="18"/>
    <s v="vide"/>
    <x v="0"/>
    <s v="vide"/>
    <s v="ديه پوه تيه"/>
    <s v="*(représentant: representative) delegate, representative_x000a_*(la politique) (en France) deputy / (en Grande-Bretagne) member or Parliament / (aux États-Unis) congressman, congresswoman"/>
  </r>
  <r>
    <e v="#REF!"/>
    <s v="dérapage"/>
    <x v="18"/>
    <s v="age"/>
    <x v="0"/>
    <s v="vide"/>
    <s v="ديه غاه پاه چ"/>
    <s v="(erreur) mistake, slip-up: a mistake or sth. That goes wrong."/>
  </r>
  <r>
    <e v="#REF!"/>
    <s v="dernier étage"/>
    <x v="18"/>
    <s v="vide"/>
    <x v="19"/>
    <s v="vide"/>
    <s v="داه غنييه ايه تاچ"/>
    <s v="top floor"/>
  </r>
  <r>
    <e v="#REF!"/>
    <s v="déroulement"/>
    <x v="18"/>
    <s v="ment"/>
    <x v="6"/>
    <s v="vide"/>
    <s v="ديه غولمون"/>
    <s v="progress"/>
  </r>
  <r>
    <e v="#REF!"/>
    <s v="Derrick (m.)"/>
    <x v="18"/>
    <s v="vide"/>
    <x v="2"/>
    <s v="vide"/>
    <s v="ديه غيك"/>
    <s v="derrick (forage)"/>
  </r>
  <r>
    <e v="#REF!"/>
    <s v="désagrément"/>
    <x v="18"/>
    <s v="ment"/>
    <x v="0"/>
    <s v="vide"/>
    <s v="ديه ز أه جغيه مون"/>
    <s v="trouble, inconvenience_x000a_Les voyages impliquent parfois quelques désagréments: travelling sometimes involves inconvenience./ Causer des déagréments à quelqu'un: to cause trouble for somebody."/>
  </r>
  <r>
    <e v="#REF!"/>
    <s v="désespoir"/>
    <x v="18"/>
    <s v="vide"/>
    <x v="0"/>
    <s v="vide"/>
    <s v="ديه زيس پواغ"/>
    <s v="despair"/>
  </r>
  <r>
    <e v="#REF!"/>
    <s v="désistement"/>
    <x v="18"/>
    <s v="ment"/>
    <x v="6"/>
    <s v="vide"/>
    <s v="ديه زيست مون"/>
    <s v="withdrawal, standing down: to give up your official job or position "/>
  </r>
  <r>
    <e v="#REF!"/>
    <s v="désordre"/>
    <x v="18"/>
    <s v="vide"/>
    <x v="0"/>
    <s v="vide"/>
    <s v="ديه ز أوه غدغ"/>
    <s v="*(un fouillis فوه يى: jumble: mess) mess, disorder, disturbance_x000a_mettre le désordre dans une pièce: to mess up a room._x000a_quel désordre là-dedans!: what a mess in there!"/>
  </r>
  <r>
    <e v="#REF!"/>
    <s v="dessous (m.)"/>
    <x v="18"/>
    <s v="vide"/>
    <x v="11"/>
    <s v="vide"/>
    <s v="دو سوو"/>
    <s v="nom masculin pluriel &quot;sous vêtements&quot; underwear"/>
  </r>
  <r>
    <e v="#REF!"/>
    <s v="destin"/>
    <x v="18"/>
    <s v="vide"/>
    <x v="0"/>
    <s v="vide"/>
    <s v="ديه س تاه ن"/>
    <s v="*(un sort صوه غ: une condition: fate) fate, destiny_x000a_*(une vie personnelle) life, fate, destiny_x000a_maître de son destin: master of his own fate."/>
  </r>
  <r>
    <e v="#REF!"/>
    <s v="destinaitaire"/>
    <x v="18"/>
    <s v="vide"/>
    <x v="6"/>
    <s v="vide"/>
    <s v="ديه ستى نيه تيه غ"/>
    <s v="(d'une lettre) addressee: a person whose name or address is written on a letter or parcel "/>
  </r>
  <r>
    <e v="#REF!"/>
    <s v="détail"/>
    <x v="18"/>
    <s v="vide"/>
    <x v="0"/>
    <s v="vide"/>
    <s v="ديه تاه يى"/>
    <s v="(élément - d'une information, d'un récit) detail"/>
  </r>
  <r>
    <e v="#REF!"/>
    <s v="détour"/>
    <x v="18"/>
    <s v="vide"/>
    <x v="0"/>
    <s v="vide"/>
    <s v="ديه توغ"/>
    <s v="turn, bend, detour :a different or  indirect  route to a place, that is used to avoid a problem or to visit somewhere or do something  , diversion_x000a_Partez ensuite vers l'ancienne aile du château, tout en effectuant un détour rapide vers votre chambre. : Go next towards the old wing of the castle, while arrying out a quick turn towards your room."/>
  </r>
  <r>
    <e v="#REF!"/>
    <s v="détournement"/>
    <x v="18"/>
    <s v="ment"/>
    <x v="0"/>
    <s v="vide"/>
    <s v="ديه توه غن مون"/>
    <s v="diversion, diverting"/>
  </r>
  <r>
    <e v="#REF!"/>
    <s v="détracteur, euse"/>
    <x v="18"/>
    <s v="vide"/>
    <x v="13"/>
    <s v="vide"/>
    <s v="ديه تغاه ك توه غ"/>
    <s v=" disparager: disparage: to criticize someone or something in a way that shows you do not respect or value them. tous ces détracteurs: all his critics / those who have attacked him."/>
  </r>
  <r>
    <e v="#REF!"/>
    <s v="détroit"/>
    <x v="18"/>
    <s v="vide"/>
    <x v="16"/>
    <s v="vide"/>
    <s v="ديه ت غواه"/>
    <s v="strait مضيق / Bras de mer (arm of a sea) plus ou moins long et resserré (étroit غوه سيه غيه) entre les deux côtes qui le bordent (to edge), et mettant en relation deux étendues (area) marines ou lacustres (lakeside)."/>
  </r>
  <r>
    <e v="#REF!"/>
    <s v="deuil"/>
    <x v="18"/>
    <s v="euil"/>
    <x v="6"/>
    <s v="vide"/>
    <s v="دويى"/>
    <s v="(chagrin) mourning, grief_x000a_Mais il le fera sans doute après demain, quand il me verra en deuil: but he will do that of course after tomorrow, when he will see me in grief."/>
  </r>
  <r>
    <e v="#REF!"/>
    <s v="développement (m.)"/>
    <x v="18"/>
    <s v="ment"/>
    <x v="2"/>
    <s v="vide"/>
    <s v="ديه ڨلوپ مون"/>
    <s v="(forage pétrolier) development, _x000a_un puits de développement: development well."/>
  </r>
  <r>
    <e v="#REF!"/>
    <s v="devenir"/>
    <x v="18"/>
    <s v="vide"/>
    <x v="0"/>
    <s v="vide"/>
    <s v="دوه ڨ نيغ"/>
    <s v="*(une évolution) evolution_x000a_*(un avenir) future"/>
  </r>
  <r>
    <e v="#REF!"/>
    <s v="devoir"/>
    <x v="18"/>
    <s v="vide"/>
    <x v="0"/>
    <s v="vide"/>
    <s v="دوه ڨواه غ"/>
    <s v="*(éducation) assignment, exercise_x000a_devoir de chimie: chemistry assignment._x000a_*(impératifs moraux: moral necessity) duty_x000a_le devoir m'appelle: duty calls."/>
  </r>
  <r>
    <e v="#REF!"/>
    <s v="dévouement"/>
    <x v="18"/>
    <s v="ment"/>
    <x v="0"/>
    <s v="vide"/>
    <s v="ديه ڨوه مون"/>
    <s v="devotion, dedication"/>
  </r>
  <r>
    <e v="#REF!"/>
    <s v="diagramme"/>
    <x v="18"/>
    <s v="vide"/>
    <x v="2"/>
    <s v="vide"/>
    <s v="دياه ج غام"/>
    <s v="(un graphique) graph   "/>
  </r>
  <r>
    <e v="#REF!"/>
    <s v="dialecte"/>
    <x v="18"/>
    <s v="vide"/>
    <x v="16"/>
    <s v="vide"/>
    <s v="دياه ليه كت"/>
    <s v="dialect"/>
  </r>
  <r>
    <e v="#REF!"/>
    <s v="dialogue"/>
    <x v="18"/>
    <s v="vide"/>
    <x v="0"/>
    <s v="vide"/>
    <s v="دياه لوه ج"/>
    <s v="(discussion) dialogue, dialog"/>
  </r>
  <r>
    <e v="#REF!"/>
    <s v="diamant"/>
    <x v="18"/>
    <s v="ant"/>
    <x v="2"/>
    <s v="vide"/>
    <s v="دياه مون"/>
    <s v="diamond_x000a_Les outils diamant: diamond bits."/>
  </r>
  <r>
    <e v="#REF!"/>
    <s v="diaporama"/>
    <x v="18"/>
    <s v="vide"/>
    <x v="6"/>
    <s v="vide"/>
    <s v="ديا بوغاما"/>
    <s v="slide show"/>
  </r>
  <r>
    <e v="#REF!"/>
    <s v="dicton"/>
    <x v="18"/>
    <s v="vide"/>
    <x v="0"/>
    <s v="vide"/>
    <s v="ديك توه ن"/>
    <s v="dictum: a short statement, especially one expressing advice or a general truth , (popular) saying_x000a_comme dit le dicton: as they say, as the saying goes."/>
  </r>
  <r>
    <e v="#REF!"/>
    <s v="Diesel"/>
    <x v="18"/>
    <s v="vide"/>
    <x v="14"/>
    <s v="vide"/>
    <s v="ديه زل"/>
    <s v="*diesel engine,_x000a_*diesel oil"/>
  </r>
  <r>
    <e v="#REF!"/>
    <s v="diététicien, nne"/>
    <x v="18"/>
    <s v="cien"/>
    <x v="8"/>
    <s v="vide"/>
    <s v="ديه تيه تى سياه ن / سيه نن"/>
    <s v="nutrition specialist, dietician داه يه تيه شن"/>
  </r>
  <r>
    <e v="#REF!"/>
    <s v="différend"/>
    <x v="18"/>
    <s v="vide"/>
    <x v="0"/>
    <s v="vide"/>
    <s v="ديى فيه غان"/>
    <s v="disagreement, dispute"/>
  </r>
  <r>
    <e v="#REF!"/>
    <s v="dilemme"/>
    <x v="18"/>
    <s v="vide"/>
    <x v="0"/>
    <s v="vide"/>
    <s v="دى ليه مم"/>
    <s v="dilemma  دليه ماه: a situation in which a difficult choice has to be made between two different things you could do   معضلة"/>
  </r>
  <r>
    <e v="#REF!"/>
    <s v="dires (m.pl.)"/>
    <x v="18"/>
    <s v="vide"/>
    <x v="0"/>
    <s v="vide"/>
    <s v="ديغ"/>
    <s v="statement confirmer les dires de quelqu'un: to confirm what somebody says. / d'après / selon les dires de son père: according to his father / what his father said."/>
  </r>
  <r>
    <e v="#REF!"/>
    <s v="dirigeant"/>
    <x v="18"/>
    <s v="ant"/>
    <x v="13"/>
    <s v="vide"/>
    <s v="دى غى چان"/>
    <s v="(d'un pays) Leader, ruler"/>
  </r>
  <r>
    <e v="#REF!"/>
    <s v="discernement"/>
    <x v="18"/>
    <s v="ment"/>
    <x v="0"/>
    <s v="vide"/>
    <s v="دى سغن مون"/>
    <s v="&quot;intelligence&quot; good judgement, discernment: the ability to judge people and things well "/>
  </r>
  <r>
    <e v="#REF!"/>
    <s v="dispositif"/>
    <x v="18"/>
    <s v="vide"/>
    <x v="23"/>
    <s v="vide"/>
    <s v="ديس پوه زى تيف"/>
    <s v="*(appareil, mécanisme) machine, device_x000a_*(mesures) plan, measure: [ C   usually plural ] a way of achieving something, or a method for dealing with a situation _x000a_un important dispositif policier sera mis en place: there will be a large police presence."/>
  </r>
  <r>
    <e v="#REF!"/>
    <s v="disque"/>
    <x v="18"/>
    <s v="vide"/>
    <x v="21"/>
    <s v="vide"/>
    <s v="ديسك"/>
    <s v="(musique) record"/>
  </r>
  <r>
    <e v="#REF!"/>
    <s v="diverticule"/>
    <x v="18"/>
    <s v="vide"/>
    <x v="8"/>
    <s v="vide"/>
    <s v="دى ڨيه غ تى كوول"/>
    <s v="Cavité naturelle ou pathologique communiquant avec un organe creux (hollow). / diverticulum: a blind, tubular sac or process branching off from a canal or cavity, especially an abnormal, saclike herniation of the mucosal layer through the muscular wall of the colon. "/>
  </r>
  <r>
    <e v="#REF!"/>
    <s v="divertissement"/>
    <x v="18"/>
    <s v="ment"/>
    <x v="0"/>
    <s v="vide"/>
    <s v="دى ڨيه غ تيس مون"/>
    <s v="*(un jeu, un passe-temps) distraction_x000a_*(un spectacle) entertainment"/>
  </r>
  <r>
    <e v="#REF!"/>
    <s v="divorce"/>
    <x v="18"/>
    <s v="vide"/>
    <x v="0"/>
    <s v="vide"/>
    <s v="دى ڨوه غس"/>
    <s v="divorce"/>
  </r>
  <r>
    <e v="#REF!"/>
    <s v="doigt"/>
    <x v="18"/>
    <s v="vide"/>
    <x v="17"/>
    <s v="vide"/>
    <s v="دواه"/>
    <s v="finger"/>
  </r>
  <r>
    <e v="#REF!"/>
    <s v="doigt d'honneur"/>
    <x v="18"/>
    <s v="vide"/>
    <x v="22"/>
    <s v="vide"/>
    <s v="دواه دوه نوه غ"/>
    <s v=" Geste insultant son interlocuteur. Il consiste à présenter son poing fermé, de dos puis à lever le majeur. Ceci imiterait la pénétration sexuelle. "/>
  </r>
  <r>
    <e v="#REF!"/>
    <s v="domaine"/>
    <x v="18"/>
    <s v="vide"/>
    <x v="6"/>
    <s v="vide"/>
    <s v="دوو منن"/>
    <s v="&quot;une propriété: un bien: estate, property&quot; estate, (piece of) property_x000a_Le domaine royal: (en france) the property of the kings of France._x000a_&quot;un secteur d'activité&quot; field, domain, area_x000a_dans tous les domaines: in every field / domain._x000a_l'électricité, c'est mon domaine: I know quite a bit about electricity._x000a_dans tous les domaines de la recherche: in all research areas."/>
  </r>
  <r>
    <e v="#REF!"/>
    <s v="domicile"/>
    <x v="18"/>
    <s v="vide"/>
    <x v="6"/>
    <s v="vide"/>
    <s v="دوه مى سيل"/>
    <s v="*(soutenu) (le lieu de résidence) home, place of residence / *(une adresse) (home) address être sans domicile: (sans foyer) to be homeless./ domicile conjugal: marital home. / domicile permanent: permenant place of residence."/>
  </r>
  <r>
    <e v="#REF!"/>
    <s v="don"/>
    <x v="18"/>
    <s v="vide"/>
    <x v="0"/>
    <s v="vide"/>
    <s v="دوه ن"/>
    <s v="*(une aptitude naturelle: natural ability) talent, gift_x000a_ِAvoir le don de voyance (f.): to be clairvoyant. Clairvoyant: a person who says they have powers to see the future or see things which other people cannot see._x000a_*(un cadeau) donation, gift_x000a_La collection dont elle m'a fait don: the collection she gave me as a present._x000a_Ceux qui ont fait don de leur vie pour leur pays: those who have laid down/sacrificed their lives for their country."/>
  </r>
  <r>
    <e v="#REF!"/>
    <s v="dos"/>
    <x v="18"/>
    <s v="vide"/>
    <x v="17"/>
    <s v="vide"/>
    <s v="دوه"/>
    <s v="back. J'ai mal au dos: my back is aching."/>
  </r>
  <r>
    <e v="#REF!"/>
    <s v="dossard"/>
    <x v="18"/>
    <s v="vide"/>
    <x v="24"/>
    <s v="vide"/>
    <s v="دوه ساه غ"/>
    <s v="*(sport) number (worn by a competitor)_x000a_portant le dossard numéro 3: wearing number 3."/>
  </r>
  <r>
    <e v="#REF!"/>
    <s v="drame"/>
    <x v="18"/>
    <s v="vide"/>
    <x v="0"/>
    <s v="vide"/>
    <s v="دغاه م"/>
    <s v="(théâtre) drama, tragedy"/>
  </r>
  <r>
    <e v="#REF!"/>
    <s v="drap (de lit)"/>
    <x v="18"/>
    <s v="vide"/>
    <x v="19"/>
    <s v="vide"/>
    <s v="دغاه د لى"/>
    <s v="*(pour lit) drap (de lit) : (bed) sheet. / des draps: sheets, bedlinen. / drap de plage: beach towel."/>
  </r>
  <r>
    <e v="#REF!"/>
    <s v="drap de bain"/>
    <x v="18"/>
    <s v="vide"/>
    <x v="19"/>
    <s v="vide"/>
    <s v="دغاه د بان"/>
    <s v="*(une serviette) bathtowel"/>
  </r>
  <r>
    <e v="#REF!"/>
    <s v="dresseur"/>
    <x v="18"/>
    <s v="vide"/>
    <x v="7"/>
    <s v="vide"/>
    <s v="دغيه سووه غ"/>
    <s v="tamer, trainer"/>
  </r>
  <r>
    <e v="#REF!"/>
    <s v="dromadaire"/>
    <x v="18"/>
    <s v="vide"/>
    <x v="7"/>
    <s v="vide"/>
    <s v="دغوه ماه ديه غ"/>
    <s v="dromedary: a type of  camel   (= a large animal that lives in the desert)  with one  hump   (= raised area)  on its back "/>
  </r>
  <r>
    <e v="#REF!"/>
    <s v="drone"/>
    <x v="18"/>
    <s v="vide"/>
    <x v="0"/>
    <s v="vide"/>
    <s v="دغوه نن"/>
    <s v="Petit avion télécommandé utilisé pour des tâches diverses (missions de reconnaissance tactique à haute altitude, surveillance du champ de bataille et guerre électronique ; → armement)."/>
  </r>
  <r>
    <e v="#REF!"/>
    <s v="ébats (nmpl)"/>
    <x v="18"/>
    <s v="vide"/>
    <x v="0"/>
    <s v="vide"/>
    <s v="أيه باه"/>
    <s v="frolics, frolic: to behave in a happy and playful way , frolicking_x000a_ébats amoureux: lovemaking."/>
  </r>
  <r>
    <e v="#REF!"/>
    <s v="éboueur"/>
    <x v="18"/>
    <s v="vide"/>
    <x v="6"/>
    <s v="vide"/>
    <s v="أيه بوه وه غ"/>
    <s v="garbage collector"/>
  </r>
  <r>
    <e v="#REF!"/>
    <s v="éboulement (m.)"/>
    <x v="18"/>
    <s v="ment"/>
    <x v="2"/>
    <s v="vide"/>
    <s v="أيه بول مون"/>
    <s v="(forage pétrolier - d'un terrain foré) collapsing"/>
  </r>
  <r>
    <e v="#REF!"/>
    <s v="écart"/>
    <x v="18"/>
    <s v="vide"/>
    <x v="0"/>
    <s v="vide"/>
    <s v="أيه كاه غ"/>
    <s v="(un intervalle: gap أنتيه غ ڨاه لل) gap, distance_x000a_un écart de huit ans les sépare, il y a huit ans d'écart entre eux : there's an eight-year gap between them_x000a_réduire ou resserrer l'écart entre : to close ou to narrow the gap between."/>
  </r>
  <r>
    <e v="#REF!"/>
    <s v="échafaudage"/>
    <x v="18"/>
    <s v="age"/>
    <x v="20"/>
    <s v="vide"/>
    <s v="أيه شافوه داه چ"/>
    <s v="(construction) scaffolding  سقالة_x000a_Une fois que le marine qui patrouille soit rentré, escaladez le mur et dirigez-vous ver les échafaudages: Once the marine who patrols is coming in again, climb the wall and head towards the scaffolding."/>
  </r>
  <r>
    <e v="#REF!"/>
    <s v="échange"/>
    <x v="18"/>
    <s v="vide"/>
    <x v="0"/>
    <s v="vide"/>
    <s v="أيه شاه نچ"/>
    <s v="exchange, swap_x000a_faire un échange: to swap, to do a swap"/>
  </r>
  <r>
    <e v="#REF!"/>
    <s v="échantillon (m.)"/>
    <x v="18"/>
    <s v="vide"/>
    <x v="2"/>
    <s v="vide"/>
    <s v="أيه شانتى يون"/>
    <s v="(forage pétrolier) sample"/>
  </r>
  <r>
    <e v="#REF!"/>
    <s v="échantillonnage (m.)"/>
    <x v="18"/>
    <s v="age"/>
    <x v="2"/>
    <s v="vide"/>
    <s v="إيه شانت يون اه چ"/>
    <s v="(forage pétrolier) sampling"/>
  </r>
  <r>
    <e v="#REF!"/>
    <s v="échec"/>
    <x v="18"/>
    <s v="vide"/>
    <x v="6"/>
    <s v="vide"/>
    <s v="أيه شيه ك"/>
    <s v="*(un revers غوه ڨيه غ: setback: something that happens which delays or prevents a process from advancing)_x000a_la réunion s'est soldée par un échec: nothing came out of the meeting."/>
  </r>
  <r>
    <e v="#REF!"/>
    <s v="éclairage"/>
    <x v="18"/>
    <s v="age"/>
    <x v="0"/>
    <s v="vide"/>
    <s v="أيه كليه غاه چ"/>
    <s v="(illumination artificielle) lighting_x000a_Éclairage public : street lighting"/>
  </r>
  <r>
    <e v="#REF!"/>
    <s v="éclat"/>
    <x v="18"/>
    <s v="vide"/>
    <x v="0"/>
    <s v="vide"/>
    <s v="أيه كلاه"/>
    <s v="(fragment - de verre, de métal) splinter, shard, small broken pieces of sth._x000a_Éclats de roche débitée."/>
  </r>
  <r>
    <e v="#REF!"/>
    <s v="écossais / écossaise"/>
    <x v="18"/>
    <s v="vide"/>
    <x v="16"/>
    <s v="vide"/>
    <s v="أيه كوسيه / أيه كوسيه ز"/>
    <s v="Scot, Scotsman, Scotswoman"/>
  </r>
  <r>
    <e v="#REF!"/>
    <s v="écosystème"/>
    <x v="18"/>
    <s v="vide"/>
    <x v="0"/>
    <s v="vide"/>
    <s v="أيه كوه سيس تيه م"/>
    <s v="ecosystem"/>
  </r>
  <r>
    <e v="#REF!"/>
    <s v="écoulement"/>
    <x v="18"/>
    <s v="ment"/>
    <x v="20"/>
    <s v="vide"/>
    <s v="إيه كوه لل مون"/>
    <s v="*(déversement ديه ڨيه غس مون: flowing) flowing out, outflow_x000a_Un système d'écoulement des eaux: drainage system."/>
  </r>
  <r>
    <e v="#REF!"/>
    <s v="écouteur"/>
    <x v="18"/>
    <s v="teur"/>
    <x v="23"/>
    <s v="vide"/>
    <s v="أيه كوه تووه غ"/>
    <s v="(audio) earphone_x000a_(télécommunications) earpiece"/>
  </r>
  <r>
    <e v="#REF!"/>
    <s v="écran"/>
    <x v="18"/>
    <s v="vide"/>
    <x v="12"/>
    <s v="vide"/>
    <s v="أيه كغوه ن"/>
    <s v="screen"/>
  </r>
  <r>
    <e v="#REF!"/>
    <s v="écriteau"/>
    <x v="18"/>
    <s v="vide"/>
    <x v="0"/>
    <s v="vide"/>
    <s v="أيه كغى توه"/>
    <s v="notice, sign / Morceau de papier, de carton, de bois, etc., portant une information destinée au public, en général en grosses lettres ; pancarte_x000a_Vous arrivez devant une porte verrouillée portant un écriteau. Guettez le policier en patrouille et crochetez la serrure pour entrer dans l'aile où un crime a eu lieu (notez le changement des lumières). : you arrive infront of a locked door having a sign. Watch the police man who is patrolling and pick the lock to enter inside the wing where a crime took place (notice the change of lights)."/>
  </r>
  <r>
    <e v="#REF!"/>
    <s v="écrou"/>
    <x v="18"/>
    <s v="vide"/>
    <x v="20"/>
    <s v="vide"/>
    <s v="أيه كغوه"/>
    <s v="*(la mécanique) nut"/>
  </r>
  <r>
    <e v="#REF!"/>
    <s v="édifice"/>
    <x v="18"/>
    <s v="vide"/>
    <x v="0"/>
    <s v="vide"/>
    <s v="إيه دى فيس"/>
    <s v="structure, building   "/>
  </r>
  <r>
    <e v="#REF!"/>
    <s v="éducateur, rice"/>
    <x v="18"/>
    <s v="teur"/>
    <x v="5"/>
    <s v="vide"/>
    <s v="أيه دوه كاه تووه غ / كاتغيس"/>
    <s v="teacher / Personne conduisant ou influençant la formation de l'enfant et de l'adulte."/>
  </r>
  <r>
    <e v="#REF!"/>
    <s v="effet négatif"/>
    <x v="18"/>
    <s v="vide"/>
    <x v="0"/>
    <s v="vide"/>
    <s v="أيه فيه تيه جاه تيف"/>
    <s v="adverse effect  أثر سلبى"/>
  </r>
  <r>
    <e v="#REF!"/>
    <s v="effluent gazeux (m.)"/>
    <x v="18"/>
    <s v="vide"/>
    <x v="2"/>
    <s v="vide"/>
    <s v="أيه فلوه ياه ن"/>
    <s v="Gaseous effluent, un effluent: en parlant d'un fluide qui s'écoule"/>
  </r>
  <r>
    <e v="#REF!"/>
    <s v="effort (m.)"/>
    <x v="18"/>
    <s v="vide"/>
    <x v="2"/>
    <s v="vide"/>
    <s v="أيه فوه غ"/>
    <s v="(la mécanique) stress_x000a_Il faudra prendre en compte les efforts maximum auxquels les tubes pourront être soumis au cours de leur descente, de la cimentation, des phases de forage postérieures et d’une éventuelle phase de production. "/>
  </r>
  <r>
    <e v="#REF!"/>
    <s v="égout"/>
    <x v="18"/>
    <s v="vide"/>
    <x v="0"/>
    <s v="vide"/>
    <s v="أيه جوو"/>
    <s v="sewer"/>
  </r>
  <r>
    <e v="#REF!"/>
    <s v="EI"/>
    <x v="18"/>
    <s v="vide"/>
    <x v="13"/>
    <s v="vide"/>
    <s v="0"/>
    <s v="État Islamique  داعش"/>
  </r>
  <r>
    <e v="#REF!"/>
    <s v="électrolyte"/>
    <x v="18"/>
    <s v="vide"/>
    <x v="1"/>
    <s v="vide"/>
    <s v="0"/>
    <s v="electrolyte"/>
  </r>
  <r>
    <e v="#REF!"/>
    <s v="électronicien, ienne"/>
    <x v="18"/>
    <s v="cien"/>
    <x v="23"/>
    <s v="vide"/>
    <s v="أيه ليه ك تغوه نيك"/>
    <s v="electronics engineer"/>
  </r>
  <r>
    <e v="#REF!"/>
    <s v="éléphant"/>
    <x v="18"/>
    <s v="vide"/>
    <x v="7"/>
    <s v="vide"/>
    <s v="أيه ليه فاه ن"/>
    <s v="elephant il a une démarche d'éléphant (humoristique) : he walks like an elephant."/>
  </r>
  <r>
    <e v="#REF!"/>
    <s v="élevage"/>
    <x v="18"/>
    <s v="age"/>
    <x v="7"/>
    <s v="vide"/>
    <s v="أيه ل ڨاه چ"/>
    <s v="*(activité) animal breeding, animal husbandry (farming)_x000a_*(entreprise) farm"/>
  </r>
  <r>
    <e v="#REF!"/>
    <s v="élévateur (m.)"/>
    <x v="18"/>
    <s v="teur"/>
    <x v="2"/>
    <s v="vide"/>
    <s v="أيه ليه ڨاه توه غ"/>
    <s v="(forage pétrolier) elevator"/>
  </r>
  <r>
    <e v="#REF!"/>
    <s v="émail"/>
    <x v="18"/>
    <s v="vide"/>
    <x v="8"/>
    <s v="vide"/>
    <s v="أيه ماه يى"/>
    <s v="(anatomie) enamel:  the hard white shiny substance which forms the covering of a tooth "/>
  </r>
  <r>
    <e v="#REF!"/>
    <s v="emballage"/>
    <x v="18"/>
    <s v="age"/>
    <x v="0"/>
    <s v="vide"/>
    <s v="أوم باه لاه چ"/>
    <s v="(généralement) packing"/>
  </r>
  <r>
    <e v="#REF!"/>
    <s v="embarquement"/>
    <x v="18"/>
    <s v="ment"/>
    <x v="0"/>
    <s v="vide"/>
    <s v="أوم باه غك مون"/>
    <s v="(de marchandises) loading_x000a_(de passagers - d'un navire) boarding, (-d'un avion) boarding_x000a_embarquement immédiat porte 16: now boarding at gate 16."/>
  </r>
  <r>
    <e v="#REF!"/>
    <s v="émetteur"/>
    <x v="18"/>
    <s v="teur"/>
    <x v="23"/>
    <s v="vide"/>
    <s v="أيه ميه توغ"/>
    <s v="transmitter"/>
  </r>
  <r>
    <e v="#REF!"/>
    <s v="émigré, e"/>
    <x v="18"/>
    <s v="vide"/>
    <x v="13"/>
    <s v="vide"/>
    <s v="أيه مى جغيه"/>
    <s v="emigrant_x000a_Les émigrés israéliens taxés de traîtrise à la cause sioniste: the Israeli emigrants are accused of treachery of the Zionism."/>
  </r>
  <r>
    <e v="#REF!"/>
    <s v="émirat"/>
    <x v="18"/>
    <s v="vide"/>
    <x v="16"/>
    <s v="vide"/>
    <s v="إيه ميغا"/>
    <s v="emirate"/>
  </r>
  <r>
    <e v="#REF!"/>
    <s v="emménagement"/>
    <x v="18"/>
    <s v="ment"/>
    <x v="19"/>
    <s v="vide"/>
    <s v="أوه ميه ناه چ مون"/>
    <s v="moving in / action d'emménager: S'installer dans un nouveau logement"/>
  </r>
  <r>
    <e v="#REF!"/>
    <s v="emplacement"/>
    <x v="18"/>
    <s v="ment"/>
    <x v="0"/>
    <s v="vide"/>
    <s v="أوم پلاس موه ن"/>
    <s v="(position - d'un édifice (building), monument) location, place, site, position_x000a_Le lecteur qui ne trouvera pas l’information à l’emplacement habituel aura le réflexe naturel de la chercher et d’interpréter cette modification pour une tentative de dissimulation.: The reader who will not find the information in the usual place will have the natural reaction to look for it and to interpret this modification as an attempt to hide."/>
  </r>
  <r>
    <e v="#REF!"/>
    <s v="emplacement (m.)"/>
    <x v="18"/>
    <s v="ment"/>
    <x v="2"/>
    <s v="vide"/>
    <s v="أوم پلاه س مون"/>
    <s v="(d'un forage pétrolier) location, site"/>
  </r>
  <r>
    <e v="#REF!"/>
    <s v="emploi"/>
    <x v="18"/>
    <s v="vide"/>
    <x v="6"/>
    <s v="vide"/>
    <s v="أومپ لواه"/>
    <s v="*(travail) job_x000a_Il est sans emploi: he is without a job._x000a_*(utilisation) use_x000a_faire mauvais emploi de son argent: to misuse one's money."/>
  </r>
  <r>
    <e v="#REF!"/>
    <s v="emploi du temps"/>
    <x v="18"/>
    <s v="vide"/>
    <x v="6"/>
    <s v="vide"/>
    <s v="أوم پلواه دوه توه م"/>
    <s v="a.(de l'année) timetable_x000a_b.(d'une journée, des vacances) timetable, schedule_x000a_Un emploi du temps chargé: a busy timetable / schedule."/>
  </r>
  <r>
    <e v="#REF!"/>
    <s v="employé"/>
    <x v="18"/>
    <s v="vide"/>
    <x v="6"/>
    <s v="vide"/>
    <s v="أومب لواييه"/>
    <s v="employee"/>
  </r>
  <r>
    <e v="#REF!"/>
    <s v="employeur"/>
    <x v="18"/>
    <s v="vide"/>
    <x v="6"/>
    <s v="vide"/>
    <s v="اومبلويوغ"/>
    <s v="employer"/>
  </r>
  <r>
    <e v="#REF!"/>
    <s v="emprunt"/>
    <x v="18"/>
    <s v="vide"/>
    <x v="0"/>
    <s v="vide"/>
    <s v="أوم بغان"/>
    <s v="borrowing,"/>
  </r>
  <r>
    <e v="#REF!"/>
    <s v="en devenir"/>
    <x v="18"/>
    <s v="vide"/>
    <x v="0"/>
    <s v="vide"/>
    <s v=" أون دوه ڨوه نيغ"/>
    <s v="in evolution, changing, evolving"/>
  </r>
  <r>
    <e v="#REF!"/>
    <s v="encens"/>
    <x v="18"/>
    <s v="vide"/>
    <x v="0"/>
    <s v="vide"/>
    <s v="أون سون"/>
    <s v="incense   بخور_x000a_bâtonnet d'encens: incense stick. "/>
  </r>
  <r>
    <e v="#REF!"/>
    <s v="enchère"/>
    <x v="18"/>
    <s v="vide"/>
    <x v="15"/>
    <s v="vide"/>
    <s v="أون شيه غ"/>
    <s v="auction_x000a_mettre aux enchères: to put for auction"/>
  </r>
  <r>
    <e v="#REF!"/>
    <s v="encombrement"/>
    <x v="18"/>
    <s v="ment"/>
    <x v="0"/>
    <s v="vide"/>
    <s v="أون كومبغ مون"/>
    <s v="(un embouteillage  أوم بوه تيه ياه چ ) traffic jam"/>
  </r>
  <r>
    <e v="#REF!"/>
    <s v="encre"/>
    <x v="18"/>
    <s v="vide"/>
    <x v="5"/>
    <s v="vide"/>
    <s v="أوه ن كغ"/>
    <s v="(pour écrire) ink"/>
  </r>
  <r>
    <e v="#REF!"/>
    <s v="enfer"/>
    <x v="18"/>
    <s v="vide"/>
    <x v="18"/>
    <s v="vide"/>
    <s v="أون فيه غ"/>
    <s v="hell"/>
  </r>
  <r>
    <e v="#REF!"/>
    <s v="enfoiré"/>
    <x v="18"/>
    <s v="vide"/>
    <x v="0"/>
    <s v="vide"/>
    <s v="أون فوا غيه"/>
    <s v="(très familier) bastard"/>
  </r>
  <r>
    <e v="#REF!"/>
    <s v="engouement"/>
    <x v="18"/>
    <s v="ment"/>
    <x v="0"/>
    <s v="vide"/>
    <s v="أون جوه مون"/>
    <s v="*(pour une activité, un type d'objet) keen interest_x000a_un engouement pour le jazz: a keen interest in jazz_x000a_*(élan (momentum, surge) amoureux) infatuation  إن فاه ت ويه شن: strong but not usually lasting feelings of love or  attraction _x000a_avoir un engouement pour : to be infatuated with."/>
  </r>
  <r>
    <e v="#REF!"/>
    <s v="engrenage"/>
    <x v="18"/>
    <s v="age"/>
    <x v="14"/>
    <s v="vide"/>
    <s v="أون جغوه ناه چ"/>
    <s v="*(mécanique) gear_x000a_*(figuré) trap_x000a_être pris dans l'engrenage: to be caught in a trap"/>
  </r>
  <r>
    <e v="#REF!"/>
    <s v="enjambement"/>
    <x v="18"/>
    <s v="ment"/>
    <x v="0"/>
    <s v="vide"/>
    <s v="أون چامب مون"/>
    <s v="*(la littérature: literature) enjambment إن جام منت : the running on of the thought from one line, couplet, or stanza to the next without a syntactical break /  (in verse شعر) the continuation of a sentence without a pause beyond the end of a line, couplet, or stanza (a group of lines of poetry forming a unit;  verse مقطع شعرى)."/>
  </r>
  <r>
    <e v="#REF!"/>
    <s v="enjeu"/>
    <x v="18"/>
    <s v="vide"/>
    <x v="0"/>
    <s v="vide"/>
    <s v="أون چوه"/>
    <s v="(jeux) stake: the amount of money which you risk on the result of something such as a game or competition , stakes / Ce que l'on risque dans un jeu, en particulier une somme d'argent, et qui revient au gagnant. / Ce que l'on peut gagner ou perdre dans une entreprise quelconque : L'enjeu du match est le titre de champion du monde._x000a_c'est un enjeu important: the stakes are high._x000a_l'enjeu d'une guerre: the stakes of war."/>
  </r>
  <r>
    <e v="#REF!"/>
    <s v="enlèvement"/>
    <x v="18"/>
    <s v="ment"/>
    <x v="3"/>
    <s v="vide"/>
    <s v="أون ليه ڨ مون"/>
    <s v="(rapt) kidnapping, abduction"/>
  </r>
  <r>
    <e v="#REF!"/>
    <s v="ennemi, e"/>
    <x v="18"/>
    <s v="vide"/>
    <x v="0"/>
    <s v="vide"/>
    <s v="أيه ن مى"/>
    <s v="*(le militaire) enemy / *(un individu hostile) se faire des ennemis: to make enemies."/>
  </r>
  <r>
    <e v="#REF!"/>
    <s v="énoncé"/>
    <x v="18"/>
    <s v="vide"/>
    <x v="5"/>
    <s v="vide"/>
    <s v="أيه نون سيه"/>
    <s v="*(un libellé لى بيه ليه: wording - d'un sujet de débat) terms, ( - d'une question d'examen, d'un problème d'arithmétique) wording"/>
  </r>
  <r>
    <e v="#REF!"/>
    <s v="enquêteur, euse"/>
    <x v="18"/>
    <s v="teur"/>
    <x v="0"/>
    <s v="vide"/>
    <s v="أون كيه توه غ"/>
    <s v="officer in charge of investigation / Personne qui mène une enquête judiciaire, scientifique, sociologique, économique, etc."/>
  </r>
  <r>
    <e v="#REF!"/>
    <s v="enracinement"/>
    <x v="18"/>
    <s v="ment"/>
    <x v="0"/>
    <s v="vide"/>
    <s v="أون غاه سين موه ن"/>
    <s v="(la botanique) rooting"/>
  </r>
  <r>
    <e v="#REF!"/>
    <s v="enrobage"/>
    <x v="18"/>
    <s v="age"/>
    <x v="9"/>
    <s v="vide"/>
    <s v="أون غوه باه چ"/>
    <s v="*(d'un aliment) coating._x000a_Enrobage étanche de la tuyauterie: water-tight coating of the pipework."/>
  </r>
  <r>
    <e v="#REF!"/>
    <s v="enseignant, e"/>
    <x v="18"/>
    <s v="ant"/>
    <x v="5"/>
    <s v="vide"/>
    <s v="أون سيه ن ياه ن / ياه نت"/>
    <s v="teacher"/>
  </r>
  <r>
    <e v="#REF!"/>
    <s v="enseignements"/>
    <x v="18"/>
    <s v="ment"/>
    <x v="5"/>
    <s v="vide"/>
    <s v="أون سا نيى مون"/>
    <s v="(leçon) courses"/>
  </r>
  <r>
    <e v="#REF!"/>
    <s v="ensemble"/>
    <x v="18"/>
    <s v="vide"/>
    <x v="0"/>
    <s v="vide"/>
    <s v="أون سومبل"/>
    <s v="(collection d'objets) set_x000a_(groupe) group"/>
  </r>
  <r>
    <e v="#REF!"/>
    <s v="enterrement"/>
    <x v="18"/>
    <s v="ment"/>
    <x v="0"/>
    <s v="vide"/>
    <s v="أون تيه غ مون"/>
    <s v="*funeral_x000a_*burial"/>
  </r>
  <r>
    <e v="#REF!"/>
    <s v="enterrement de vie (célibataire)"/>
    <x v="18"/>
    <s v="ment"/>
    <x v="0"/>
    <s v="vide"/>
    <s v="أون تيه غ مون دوه ڨى"/>
    <s v="bachelor party: a party for a man who is going to get married, to which only his male friends are invited / L’enterrement de vie de célibataire (enterrement de vie « de garçon » pour les hommes, équivalent féminin depuis les années 1970 : enterrement de vie « de jeune fille » pour les femmes), est une tradition prénuptiale (premarital   پغيه نوه پسيال) qui consiste à faire profiter le célibataire de tous les plaisirs que son prochain engagement de fidélité rendra difficiles voire interdits.  "/>
  </r>
  <r>
    <e v="#REF!"/>
    <s v="enthousiasme"/>
    <x v="18"/>
    <s v="vide"/>
    <x v="0"/>
    <s v="vide"/>
    <s v="أون توه ز ياه سم"/>
    <s v="enthusiasm, keenness"/>
  </r>
  <r>
    <e v="#REF!"/>
    <s v="entier"/>
    <x v="18"/>
    <s v="vide"/>
    <x v="5"/>
    <s v="vide"/>
    <s v="أون تييه"/>
    <s v="mathématiques - nombre integer, whole number"/>
  </r>
  <r>
    <e v="#REF!"/>
    <s v="entonnoir"/>
    <x v="18"/>
    <s v="vide"/>
    <x v="9"/>
    <s v="vide"/>
    <s v="أون تون واغ"/>
    <s v="(un ustensile: utensil  ءوس تون سيل) funnel"/>
  </r>
  <r>
    <e v="#REF!"/>
    <s v="entraînement"/>
    <x v="18"/>
    <s v="ment"/>
    <x v="0"/>
    <s v="vide"/>
    <s v="أون تغيه ن مون"/>
    <s v="(habitude) practice _x000a_il ne faut pas de technique spéciale, juste un peu d'entraînement: there is no need for any special skills, just some practice._x000a_(mécanique) drive_x000a_Le mode d'entraînement est par les chaînes."/>
  </r>
  <r>
    <e v="#REF!"/>
    <s v="entraîneur, euse"/>
    <x v="18"/>
    <s v="vide"/>
    <x v="24"/>
    <s v="vide"/>
    <s v="أون تغيه نوه غ"/>
    <s v="*(d'un cheval) trainer / *(d'un sportif) trainer, coach"/>
  </r>
  <r>
    <e v="#REF!"/>
    <s v="entrechat"/>
    <x v="18"/>
    <s v="vide"/>
    <x v="0"/>
    <s v="vide"/>
    <s v="أونتغ شاه"/>
    <s v="(danse - le ballet باه ليه) entrechat / Pas de danse consistant en un seul saut vertical au cours duquel le danseur fait passer ses pointes (points: the toes of a  ballet  dancer's shoes ) baissées l'une devant l'autre avant de retomber sur le sol."/>
  </r>
  <r>
    <e v="#REF!"/>
    <s v="entrejambe"/>
    <x v="18"/>
    <s v="vide"/>
    <x v="17"/>
    <s v="vide"/>
    <s v="أونتغ چوه مب"/>
    <s v="crotch: the part of your body where your legs join at the top, or the part of trousers or underwear which covers this area "/>
  </r>
  <r>
    <e v="#REF!"/>
    <s v="entrepôt"/>
    <x v="18"/>
    <s v="vide"/>
    <x v="6"/>
    <s v="vide"/>
    <s v="أونتغ پوه"/>
    <s v="warehouse"/>
  </r>
  <r>
    <e v="#REF!"/>
    <s v="entretien"/>
    <x v="18"/>
    <s v="vide"/>
    <x v="6"/>
    <s v="vide"/>
    <s v="أونتغ تيان"/>
    <s v="maintenance_x000a_interview"/>
  </r>
  <r>
    <e v="#REF!"/>
    <s v="environnement"/>
    <x v="18"/>
    <s v="ment"/>
    <x v="0"/>
    <s v="vide"/>
    <s v="أون ڨيغون مون"/>
    <s v="(lieux avoisinants أه ڨواه زى نان: surrounding) environment, surroundings, surrounding area"/>
  </r>
  <r>
    <e v="#REF!"/>
    <s v="envoûtement"/>
    <x v="18"/>
    <s v="ment"/>
    <x v="0"/>
    <s v="vide"/>
    <s v="أون ڨوه ت مون"/>
    <s v="spell, bewitchement: bewitch: to attract or interest someone a lot so that you have the power to influence them."/>
  </r>
  <r>
    <e v="#REF!"/>
    <s v="épiderme"/>
    <x v="18"/>
    <s v="vide"/>
    <x v="17"/>
    <s v="vide"/>
    <s v="أيه پى ديه غم"/>
    <s v="skin, epidermis_x000a_avoir l'épiderme sensible: to have a sensitive skin"/>
  </r>
  <r>
    <e v="#REF!"/>
    <s v="épinard"/>
    <x v="18"/>
    <s v="vide"/>
    <x v="27"/>
    <s v="vide"/>
    <s v="أيه پى ناه غ"/>
    <s v="spinach"/>
  </r>
  <r>
    <e v="#REF!"/>
    <s v="équilibre"/>
    <x v="18"/>
    <s v="vide"/>
    <x v="0"/>
    <s v="vide"/>
    <s v="أيه كى ليبغ"/>
    <s v="balance, equilibrium"/>
  </r>
  <r>
    <e v="#REF!"/>
    <s v="équipement"/>
    <x v="18"/>
    <s v="ment"/>
    <x v="6"/>
    <s v="vide"/>
    <s v="أيه كيپ مون"/>
    <s v="(matériel lourd) equipment, _x000a_(matériel léger) supplies. Equipement de bureau: office supplies"/>
  </r>
  <r>
    <e v="#REF!"/>
    <s v="escalator"/>
    <x v="18"/>
    <s v="vide"/>
    <x v="0"/>
    <s v="vide"/>
    <s v="أيه سكاه لاه توه غ"/>
    <s v="moving staircase, escalator"/>
  </r>
  <r>
    <e v="#REF!"/>
    <s v="escalier de service"/>
    <x v="18"/>
    <s v="vide"/>
    <x v="19"/>
    <s v="vide"/>
    <s v="ايه سكال ييه"/>
    <s v="backstairs, service stairs  سلم الخدامين_x000a_Ressortez par d'où vous êtes venu mais n'empruntez ni l'escalier principal qui mène à l'entrée ni les escaliers de services car les gardes vous tuerons: go out again from where you came in but don't take neither the main stairs that leads to the entrance nor the back stairs because the guards will kill you."/>
  </r>
  <r>
    <e v="#REF!"/>
    <s v="escalier en colimaçon"/>
    <x v="18"/>
    <s v="vide"/>
    <x v="19"/>
    <s v="vide"/>
    <s v="أيه سكالييه أون كولى ماسون"/>
    <s v="spiral staircase"/>
  </r>
  <r>
    <e v="#REF!"/>
    <s v="escargot"/>
    <x v="18"/>
    <s v="vide"/>
    <x v="9"/>
    <s v="vide"/>
    <s v="ايه سكاغ جو"/>
    <s v="snail"/>
  </r>
  <r>
    <e v="#REF!"/>
    <s v="esclavagisme"/>
    <x v="18"/>
    <s v="isme"/>
    <x v="0"/>
    <s v="vide"/>
    <s v="أسكلاڨاچيسم"/>
    <s v="slavery"/>
  </r>
  <r>
    <e v="#REF!"/>
    <s v="escroc"/>
    <x v="18"/>
    <s v="vide"/>
    <x v="3"/>
    <s v="vide"/>
    <s v="ايه س كغوه"/>
    <s v="swindler (swindle: to get money dishonestly from someone by deceiving or cheating them ), crook (informal      a very dishonest person, especially a criminal or a cheat )"/>
  </r>
  <r>
    <e v="#REF!"/>
    <s v="esprit"/>
    <x v="18"/>
    <s v="vide"/>
    <x v="0"/>
    <s v="vide"/>
    <s v="أس بغى"/>
    <s v="mind. _x000a_wit (a person who is skilled at using words in a clever and humorous way)"/>
  </r>
  <r>
    <e v="#REF!"/>
    <s v="esquimau"/>
    <x v="18"/>
    <s v="vide"/>
    <x v="9"/>
    <s v="vide"/>
    <s v="أيه س كى موه"/>
    <s v="*Eskimo_x000a_*Esquimau ® pour un bâton recouvert de crème glacée enrobée de chocolat qui se mange comme une sucette (lollipop سووه سيه ت)"/>
  </r>
  <r>
    <e v="#REF!"/>
    <s v="essai"/>
    <x v="18"/>
    <s v="vide"/>
    <x v="0"/>
    <s v="vide"/>
    <s v="إيه س ايه"/>
    <s v="*(expérimentation - d'un produit, d'un appareil) testing, test, attempt, try"/>
  </r>
  <r>
    <e v="#REF!"/>
    <s v="essai (m.)"/>
    <x v="18"/>
    <s v="vide"/>
    <x v="2"/>
    <s v="vide"/>
    <s v="إيه س ايه"/>
    <s v="*(forage pétrolier) Les essais de puits: well testing."/>
  </r>
  <r>
    <e v="#REF!"/>
    <s v="essaim"/>
    <x v="18"/>
    <s v="vide"/>
    <x v="28"/>
    <s v="vide"/>
    <s v="أيه ساه "/>
    <s v="*swarm: a large group of insects / people all moving together _x000a_*(foule) un essaim de: a swarm of.."/>
  </r>
  <r>
    <e v="#REF!"/>
    <s v="estomac"/>
    <x v="18"/>
    <s v="vide"/>
    <x v="17"/>
    <s v="vide"/>
    <s v="أيه ستوه ماه"/>
    <s v="stomach"/>
  </r>
  <r>
    <e v="#REF!"/>
    <s v="établi"/>
    <x v="18"/>
    <s v="vide"/>
    <x v="20"/>
    <s v="vide"/>
    <s v="أيه تابلى"/>
    <s v="workbench"/>
  </r>
  <r>
    <e v="#REF!"/>
    <s v="établissement "/>
    <x v="18"/>
    <s v="ment"/>
    <x v="6"/>
    <s v="vide"/>
    <s v="أيه تابليس مون"/>
    <s v="(le commerce) firm_x000a_establishment, _x000a_preparation, laying out"/>
  </r>
  <r>
    <e v="#REF!"/>
    <s v="étage"/>
    <x v="18"/>
    <s v="age"/>
    <x v="19"/>
    <s v="vide"/>
    <s v="أيه تاه چ"/>
    <s v="*(dans une maison) floor, storey (UK), story (US) / *(dans un parking) level un immeuble de cinq étages: a five-storey building. / habiter au premier / dernier étage: to live in the first / last floor."/>
  </r>
  <r>
    <e v="#REF!"/>
    <s v="étang"/>
    <x v="18"/>
    <s v="vide"/>
    <x v="0"/>
    <s v="vide"/>
    <s v="ايه تون"/>
    <s v="pond: an area of water smaller than a lake, often artificially made "/>
  </r>
  <r>
    <e v="#REF!"/>
    <s v="état"/>
    <x v="18"/>
    <s v="vide"/>
    <x v="0"/>
    <s v="vide"/>
    <s v="إيه تا"/>
    <s v="&quot;d'une personne - condition physique&quot; state, condition. Le malade est dans un état grave: the patient's condition is serious."/>
  </r>
  <r>
    <e v="#REF!"/>
    <s v="état civil"/>
    <x v="18"/>
    <s v="vide"/>
    <x v="6"/>
    <s v="vide"/>
    <s v="ايه تاه سى ڨيل"/>
    <s v="Situation de quelqu'un (nom, prénom, naissance...); Anglais marital status "/>
  </r>
  <r>
    <e v="#REF!"/>
    <s v="état des lieux"/>
    <x v="18"/>
    <s v="vide"/>
    <x v="6"/>
    <s v="vide"/>
    <s v="أيه تاه ديه ليوه"/>
    <s v="inventory"/>
  </r>
  <r>
    <e v="#REF!"/>
    <s v="étau"/>
    <x v="18"/>
    <s v="vide"/>
    <x v="0"/>
    <s v="vide"/>
    <s v="أيه توه"/>
    <s v="vice: moral fault or weakness in someone's character "/>
  </r>
  <r>
    <e v="#REF!"/>
    <s v="éther"/>
    <x v="18"/>
    <s v="vide"/>
    <x v="1"/>
    <s v="vide"/>
    <s v="أيه تيه غ"/>
    <s v="ether: a colourless liquid used, especially in the past, as an  anaesthetic  to make people sleep before a medical operation _x000a_Au début de la mission allez dans le garage sur votre droite et prenez la bouteille d'éther: at the beginning of the mission go inside the garage at your right and take the bottle of ether."/>
  </r>
  <r>
    <e v="#REF!"/>
    <s v="être soutien de famille"/>
    <x v="18"/>
    <s v="vide"/>
    <x v="6"/>
    <s v="vide"/>
    <s v="سوو تيان"/>
    <s v="to have dependents, to be the main wage earner"/>
  </r>
  <r>
    <e v="#REF!"/>
    <s v="éveil"/>
    <x v="18"/>
    <s v="vide"/>
    <x v="0"/>
    <s v="vide"/>
    <s v="أيه ڨاه يى"/>
    <s v="awakening  /  Action de sortir de son sommeil, de son engourdissement (sleepiness  أون جوه غ ديس مون)"/>
  </r>
  <r>
    <e v="#REF!"/>
    <s v="événement ou évènement"/>
    <x v="18"/>
    <s v="ment"/>
    <x v="0"/>
    <s v="vide"/>
    <s v="إيه ڨيه ن مون"/>
    <s v="(fait (event, occurrence) important) event"/>
  </r>
  <r>
    <e v="#REF!"/>
    <s v="éventail"/>
    <x v="18"/>
    <s v="vide"/>
    <x v="19"/>
    <s v="vide"/>
    <s v="أيه ڨون تاه يى"/>
    <s v="(un accessoire: accessory) fan"/>
  </r>
  <r>
    <e v="#REF!"/>
    <s v="éventreur"/>
    <x v="18"/>
    <s v="vide"/>
    <x v="3"/>
    <s v="vide"/>
    <s v="أيه ڨوه نت غوه غ"/>
    <s v="ripper / Assassin qui tue à l'arme blanche : Jack l'Éventreur.   سفاح"/>
  </r>
  <r>
    <e v="#REF!"/>
    <s v="évêque"/>
    <x v="18"/>
    <s v="vide"/>
    <x v="18"/>
    <s v="vide"/>
    <s v="أيه ڨك"/>
    <s v="bishop: a priest of high rank who is in charge of the priests of lower rank in a particular area "/>
  </r>
  <r>
    <e v="#REF!"/>
    <s v="évier"/>
    <x v="18"/>
    <s v="vide"/>
    <x v="9"/>
    <s v="vide"/>
    <s v="أيه ڨييه"/>
    <s v="(kitchen) sink"/>
  </r>
  <r>
    <e v="#REF!"/>
    <s v="examinateur, trice"/>
    <x v="18"/>
    <s v="teur"/>
    <x v="5"/>
    <s v="vide"/>
    <s v="أيه جزاه ميناه توه غ / تغيس"/>
    <s v="examiner"/>
  </r>
  <r>
    <e v="#REF!"/>
    <s v="excès"/>
    <x v="18"/>
    <s v="vide"/>
    <x v="0"/>
    <s v="vide"/>
    <s v="أيه ك سيه"/>
    <s v="(une surabondance سووغ أه بون داه نس: overabundance) surplus, excess. _x000a_Excès de poids: excess weight._x000a_Excès de prudence: excessive care."/>
  </r>
  <r>
    <e v="#REF!"/>
    <s v="exemplaire"/>
    <x v="18"/>
    <s v="vide"/>
    <x v="6"/>
    <s v="vide"/>
    <s v="اجزومبليغ"/>
    <s v="&quot;d'un document&quot; copy"/>
  </r>
  <r>
    <e v="#REF!"/>
    <s v="exercice"/>
    <x v="18"/>
    <s v="vide"/>
    <x v="24"/>
    <s v="vide"/>
    <s v="ايه جزغ سيز"/>
    <s v="(activité physique) exercise_x000a_faire des exercices: to exercise"/>
  </r>
  <r>
    <e v="#REF!"/>
    <s v="exhibitionnisme"/>
    <x v="18"/>
    <s v="isme"/>
    <x v="22"/>
    <s v="vide"/>
    <s v="أيه جزيه ب سيون نيسم"/>
    <s v="*exhibitionism:   formal when someone shows their sexual organs in public  / Déviation sexuelle dans laquelle l'exhibition en public de la verge (penis  چ ڨيه غ ), accompagnée de masturbation, remplace toute autre forme de rapport sexuel._x000a_*Action de faire étalage (to show off ايه تاه لاه چ ) avec impudeur (shamelessness, immodesty   أم پوه دوه غ  ) de ses sentiments, de ses pensées, de sa vie intime."/>
  </r>
  <r>
    <e v="#REF!"/>
    <s v="expéditeur, trice"/>
    <x v="18"/>
    <s v="teur"/>
    <x v="6"/>
    <s v="vide"/>
    <s v="اكس پيه دى تووغ"/>
    <s v="sender"/>
  </r>
  <r>
    <e v="#REF!"/>
    <s v="exploit"/>
    <x v="18"/>
    <s v="vide"/>
    <x v="0"/>
    <s v="vide"/>
    <s v="أكس پلواه"/>
    <s v="(acte (nm.) action, act) exploit: something unusual, brave or funny that someone has done "/>
  </r>
  <r>
    <e v="#REF!"/>
    <s v="exposé"/>
    <x v="18"/>
    <s v="vide"/>
    <x v="5"/>
    <s v="vide"/>
    <s v="اكس پوزيه"/>
    <s v="*(un compte rendu: a report) account: a written or spoken description of an event , exposition Faire un exposé sur: to give an account of./ *(éducation et université) (écrit) written paper, research paper /*(oral) lecture, talk /*faire un exposé sur: a.(oral) to give a talk on / to read a paper on / b.(écrit) to write a paper on"/>
  </r>
  <r>
    <e v="#REF!"/>
    <s v="extincteur"/>
    <x v="18"/>
    <s v="teur"/>
    <x v="19"/>
    <s v="vide"/>
    <s v="أكس تان ك تووه غ"/>
    <s v="(fire) extinguisher"/>
  </r>
  <r>
    <e v="#REF!"/>
    <s v="extrait"/>
    <x v="18"/>
    <s v="vide"/>
    <x v="0"/>
    <s v="vide"/>
    <s v="اكس تغيه"/>
    <s v="(morceau choisi) extract, excerpt (a short part taken from a speech, book, film, etc )"/>
  </r>
  <r>
    <e v="#REF!"/>
    <s v="extrémisme"/>
    <x v="18"/>
    <s v="isme"/>
    <x v="13"/>
    <s v="vide"/>
    <s v="أكس تغيه ميسم"/>
    <s v="extremism / Comportement politique consistant à défendre les positions les plus radicales d'une idéologie ou d'une tendance."/>
  </r>
  <r>
    <e v="#REF!"/>
    <s v="fabricant, e"/>
    <x v="18"/>
    <s v="ant"/>
    <x v="0"/>
    <s v="vide"/>
    <s v="فابغى قاه ن"/>
    <s v="manufacturer, maker"/>
  </r>
  <r>
    <e v="#REF!"/>
    <s v="facteur"/>
    <x v="18"/>
    <s v="teur"/>
    <x v="0"/>
    <s v="vide"/>
    <s v="فاكتووغ"/>
    <s v="&quot;élément&quot; factor / element"/>
  </r>
  <r>
    <e v="#REF!"/>
    <s v="faire-part"/>
    <x v="18"/>
    <s v="vide"/>
    <x v="0"/>
    <s v="vide"/>
    <s v="فيه غ پاه غ"/>
    <s v="(dans la presse) announcement_x000a_un faire-part de décès: a death notice._x000a_Un faire-part de mariage: wedding announcement._x000a_(carte) card sent to family or friends announcing a birth, wedding, death etc."/>
  </r>
  <r>
    <e v="#REF!"/>
    <s v="fait divers"/>
    <x v="18"/>
    <s v="vide"/>
    <x v="0"/>
    <s v="vide"/>
    <s v="فيه دى ڨيه غ"/>
    <s v="*(un événement) news story, news item_x000a_*(une rubrique غوه بغيك &quot;dans la presse&quot;: column) (news in) brief"/>
  </r>
  <r>
    <e v="#REF!"/>
    <s v="fanatisme"/>
    <x v="18"/>
    <s v="isme"/>
    <x v="18"/>
    <s v="vide"/>
    <s v="فاه ناه تيسم"/>
    <s v="fanaticism / Dévouement (devotion) absolu et exclusif à une cause qui pousse à l'intolérance religieuse ou politique et conduit à des actes de violence."/>
  </r>
  <r>
    <e v="#REF!"/>
    <s v="fantôme"/>
    <x v="18"/>
    <s v="vide"/>
    <x v="0"/>
    <s v="vide"/>
    <s v="فون توه مم"/>
    <s v="ghost, phantom_x000a_Si vous voyez un fantôme en route, c'est normal. : If you saw a ghost in the way, that’s normal."/>
  </r>
  <r>
    <e v="#REF!"/>
    <s v="fardeau"/>
    <x v="18"/>
    <s v="vide"/>
    <x v="0"/>
    <s v="vide"/>
    <s v="فاه غ دوه"/>
    <s v="(poids) burden, load"/>
  </r>
  <r>
    <e v="#REF!"/>
    <s v="fascicule"/>
    <x v="18"/>
    <s v="vide"/>
    <x v="0"/>
    <s v="vide"/>
    <s v="فاه سى كووه لل"/>
    <s v="*(partie d'un ouvrage) instalement, part, section_x000a_publié par fascicule: published in parts._x000a_*(livret) booklet, manual"/>
  </r>
  <r>
    <e v="#REF!"/>
    <s v="fauteuil"/>
    <x v="18"/>
    <s v="euil"/>
    <x v="19"/>
    <s v="vide"/>
    <s v="فوه تويى"/>
    <s v="(meuble) armchair"/>
  </r>
  <r>
    <e v="#REF!"/>
    <s v="fer à repasser"/>
    <x v="18"/>
    <s v="vide"/>
    <x v="19"/>
    <s v="vide"/>
    <s v="فيه غ أه غوه پاه سيه"/>
    <s v="*(pour le repassage) iron"/>
  </r>
  <r>
    <e v="#REF!"/>
    <s v="fer à souder"/>
    <x v="18"/>
    <s v="vide"/>
    <x v="23"/>
    <s v="vide"/>
    <s v="فيه غ أه سوه ديه"/>
    <s v="soldering iron"/>
  </r>
  <r>
    <e v="#REF!"/>
    <s v="fessier"/>
    <x v="18"/>
    <s v="vide"/>
    <x v="17"/>
    <s v="vide"/>
    <s v="فيه س ييه"/>
    <s v="buttocks, behind, bottom, ass, bum, / Familier. Les fesses."/>
  </r>
  <r>
    <e v="#REF!"/>
    <s v="fêtard"/>
    <x v="18"/>
    <s v="vide"/>
    <x v="0"/>
    <s v="vide"/>
    <s v="فيه تاه غ"/>
    <s v="Familier. Personne qui fait la fête ; viveur, noceur. (Le féminin fêtarde est rare.)"/>
  </r>
  <r>
    <e v="#REF!"/>
    <s v="feuilleton"/>
    <x v="18"/>
    <s v="vide"/>
    <x v="0"/>
    <s v="vide"/>
    <s v="فوه ى توه ن"/>
    <s v="*(la presse) series_x000a_*(la télévision) feuilleton télévisé: a.(sur plusieurs semaines) TV serial, mini-series. b.(sur plusieurs années) soap opera."/>
  </r>
  <r>
    <e v="#REF!"/>
    <s v="feutre"/>
    <x v="18"/>
    <s v="vide"/>
    <x v="5"/>
    <s v="vide"/>
    <s v="فوه تغ"/>
    <s v="*(textiles) (une étoffe أيه توه فف: fabric)  felt: a type of thick soft cloth made from a pressed mass of wool and hair _x000a_*(stylo) felt-tip (pen)"/>
  </r>
  <r>
    <e v="#REF!"/>
    <s v="fiel"/>
    <x v="18"/>
    <s v="vide"/>
    <x v="8"/>
    <s v="vide"/>
    <s v="فييه لل"/>
    <s v="(Anatomie - une bile) bile: a bitter yellow liquid produced by the  liver  which helps to  digest  fat  , gall: rudeness and the quality of being unable to understand that your behaviour or what you say is not acceptable to other people _x000a_*(une amertume: bitterness أه ميه غ تووم) bitterness, gall_x000a_*(une méchanceté: caractère méchant/ nastiness ميه شاه نس تيه) venom: the expression of feelings of hatred or extreme anger _x000a_un sourire plein de fiel: a twisted smile."/>
  </r>
  <r>
    <e v="#REF!"/>
    <s v="Figaro"/>
    <x v="18"/>
    <s v="vide"/>
    <x v="0"/>
    <s v="vide"/>
    <s v="0"/>
    <s v="le Figaro: French daily newspaper with a conservative bias (a preference towards a particular subject or thing)"/>
  </r>
  <r>
    <e v="#REF!"/>
    <s v="Figure de proue"/>
    <x v="18"/>
    <s v="vide"/>
    <x v="0"/>
    <s v="vide"/>
    <s v="فى جوو غ دوه پغوه"/>
    <s v="*(nautique) représentation d'une figure humaine, d'un dieu, d'une créature fantastique, qui était fixée à l'avant des anciens navires ; personnalité marquante d'un groupe, d'un mouvement."/>
  </r>
  <r>
    <e v="#REF!"/>
    <s v="fil de fer barbelé"/>
    <x v="18"/>
    <s v="vide"/>
    <x v="19"/>
    <s v="vide"/>
    <s v="فيلل  باه غ بوه ليه"/>
    <s v="barbed wire: a type of strong wire with sharp points on it, used to prevent people or animals from entering or leaving a place, especially a field "/>
  </r>
  <r>
    <e v="#REF!"/>
    <s v="fil dentaire"/>
    <x v="18"/>
    <s v="vide"/>
    <x v="8"/>
    <s v="vide"/>
    <s v="فيل دون تيه غ"/>
    <s v="dental floss"/>
  </r>
  <r>
    <e v="#REF!"/>
    <s v="filet"/>
    <x v="18"/>
    <s v="vide"/>
    <x v="0"/>
    <s v="vide"/>
    <s v="فى ليه"/>
    <s v="*(de pêche) net"/>
  </r>
  <r>
    <e v="#REF!"/>
    <s v="filet (m.)"/>
    <x v="18"/>
    <s v="vide"/>
    <x v="2"/>
    <s v="vide"/>
    <s v="فى ليه"/>
    <s v="*(forage pétrolier) thread"/>
  </r>
  <r>
    <e v="#REF!"/>
    <s v="filet de sang"/>
    <x v="18"/>
    <s v="vide"/>
    <x v="0"/>
    <s v="vide"/>
    <s v="فى ليه دو صان"/>
    <s v="a trickle of blood: a small amount of liquid which is flowing slowly in a thin line "/>
  </r>
  <r>
    <e v="#REF!"/>
    <s v="filetage (m.)"/>
    <x v="18"/>
    <s v="age"/>
    <x v="2"/>
    <s v="vide"/>
    <s v="فيل تاه چ"/>
    <s v="(forage pétrolier) thread connection"/>
  </r>
  <r>
    <e v="#REF!"/>
    <s v="filin"/>
    <x v="18"/>
    <s v="vide"/>
    <x v="0"/>
    <s v="vide"/>
    <s v="فى لان"/>
    <s v="rope"/>
  </r>
  <r>
    <e v="#REF!"/>
    <s v="filleul"/>
    <x v="18"/>
    <s v="vide"/>
    <x v="18"/>
    <s v="vide"/>
    <s v="فيى يول"/>
    <s v="godson, godchild (in the Christian religion, a child whose moral and religious development is partly the responsibility of two or more godparents (= adults who promise to take this responsibility at a ceremony))"/>
  </r>
  <r>
    <e v="#REF!"/>
    <s v="filtrat (m.)"/>
    <x v="18"/>
    <s v="vide"/>
    <x v="2"/>
    <s v="vide"/>
    <s v="فيل تغاه"/>
    <s v="(forage pétrolier - d'une boue de forage) filtrate"/>
  </r>
  <r>
    <e v="#REF!"/>
    <s v="filtre"/>
    <x v="18"/>
    <s v="vide"/>
    <x v="12"/>
    <s v="vide"/>
    <s v="فيل تغ"/>
    <s v="filter_x000a_filtre à café / huile: coffee / oil filter._x000a_filre solaire: sunscreen._x000a_filtre à air: air filter._x000a_filtre parental (informatique): internet filter, parental control filter."/>
  </r>
  <r>
    <e v="#REF!"/>
    <s v="flambage (m.)"/>
    <x v="18"/>
    <s v="age"/>
    <x v="2"/>
    <s v="vide"/>
    <s v="فلوه م باه چ"/>
    <s v="(d'un cuvelage ou d'une tige de forage) buckling / Les variations de tension sur une colonne posée en raison d’une augmentation de température ou une variation de pression."/>
  </r>
  <r>
    <e v="#REF!"/>
    <s v="flambeau, x"/>
    <x v="18"/>
    <s v="vide"/>
    <x v="19"/>
    <s v="vide"/>
    <s v="فلوم بوه"/>
    <s v="(un chandelier: candlestick شان دول ييه) candlestick: a holder for one or more candles    شمعدان"/>
  </r>
  <r>
    <e v="#REF!"/>
    <s v="fléau"/>
    <x v="18"/>
    <s v="vide"/>
    <x v="0"/>
    <s v="vide"/>
    <s v="فليه يوه"/>
    <s v="(un désastre ديه زاه ستغ: catastrophe, disaster) curse: a cause of trouble and unhappiness , plague پليه ج:  bubonic plague  or (an attack of) any serious disease which kills many people."/>
  </r>
  <r>
    <e v="#REF!"/>
    <s v="fleuve"/>
    <x v="18"/>
    <s v="vide"/>
    <x v="0"/>
    <s v="vide"/>
    <s v="فلوه ڨ"/>
    <s v="*(une rivière) river_x000a_fleuve international : river going across national borders."/>
  </r>
  <r>
    <e v="#REF!"/>
    <s v="flexible"/>
    <x v="18"/>
    <s v="vide"/>
    <x v="2"/>
    <s v="vide"/>
    <s v="فليه ك سيبل"/>
    <s v="(tuyau) flexible tube, flexible hose"/>
  </r>
  <r>
    <e v="#REF!"/>
    <s v="flocage"/>
    <x v="18"/>
    <s v="age"/>
    <x v="0"/>
    <s v="vide"/>
    <s v="فلوه كاه چ"/>
    <s v="Le flocage est un procédé de recouvrement (d'une surface: covering  غوه كوڨغ مون) par projection (splashing, jetting). Il est utilisé en imprimerie pour réaliser des impressions (marks, impressions) sur divers supports (ex: impression des numéros sur les maillots d'une équipe de football), et dans le bâtiment, par exemple pour rendre coupe-feu (protection against fire) une paroi ou stable au feu une structure. / flocking"/>
  </r>
  <r>
    <e v="#REF!"/>
    <s v="flocon"/>
    <x v="18"/>
    <s v="vide"/>
    <x v="9"/>
    <s v="vide"/>
    <s v="فلوه كون"/>
    <s v="flake_x000a_flocons d'avoine: oatmeal_x000a_flocons de maïs: cornflakes"/>
  </r>
  <r>
    <e v="#REF!"/>
    <s v="fluage (m.)"/>
    <x v="18"/>
    <s v="age"/>
    <x v="2"/>
    <s v="vide"/>
    <s v="فلوه واه چ"/>
    <s v="(forage pétrolier - d'une formation) creep, deformation, collapse / Déformation lente et retardée d'un corps soumis à une contrainte constante, provoquée par la durée d'application de cette contrainte."/>
  </r>
  <r>
    <e v="#REF!"/>
    <s v="fluide"/>
    <x v="18"/>
    <s v="vide"/>
    <x v="2"/>
    <s v="vide"/>
    <s v="فلوه وي د"/>
    <s v="fluid"/>
  </r>
  <r>
    <e v="#REF!"/>
    <s v="foie"/>
    <x v="18"/>
    <s v="vide"/>
    <x v="17"/>
    <s v="vide"/>
    <s v="فواه"/>
    <s v="liver"/>
  </r>
  <r>
    <e v="#REF!"/>
    <s v="foin"/>
    <x v="18"/>
    <s v="vide"/>
    <x v="0"/>
    <s v="vide"/>
    <s v="فوان"/>
    <s v="(agriculture) hay_x000a_chercher une aiguille dans une meule (stack موه لل) de foin: to search a needle in a haystack."/>
  </r>
  <r>
    <e v="#REF!"/>
    <s v="fond"/>
    <x v="18"/>
    <s v="vide"/>
    <x v="0"/>
    <s v="vide"/>
    <s v="فون"/>
    <s v="&quot;extrémité&quot; far end, bottom"/>
  </r>
  <r>
    <e v="#REF!"/>
    <s v="fondement"/>
    <x v="18"/>
    <s v="ment"/>
    <x v="0"/>
    <s v="vide"/>
    <s v="فوه ند موه ن"/>
    <s v="*(une base: base) foundation_x000a_Jeter les fondement d'une nouvelle politique: to lay the foundations of a new policy. "/>
  </r>
  <r>
    <e v="#REF!"/>
    <s v="fonds"/>
    <x v="18"/>
    <s v="vide"/>
    <x v="15"/>
    <s v="vide"/>
    <s v="فون"/>
    <s v="des fonds: funds"/>
  </r>
  <r>
    <e v="#REF!"/>
    <s v="foot"/>
    <x v="18"/>
    <s v="vide"/>
    <x v="24"/>
    <s v="vide"/>
    <s v="فوه ت"/>
    <s v="(familier) football, soccer_x000a_jouer au foot: to play football."/>
  </r>
  <r>
    <e v="#REF!"/>
    <s v="forage (m.)"/>
    <x v="18"/>
    <s v="age"/>
    <x v="2"/>
    <s v="vide"/>
    <s v="فوه غاه چ "/>
    <s v="(forage pétrolier) borehole"/>
  </r>
  <r>
    <e v="#REF!"/>
    <s v="Forage terrestre (m.)"/>
    <x v="18"/>
    <s v="age"/>
    <x v="2"/>
    <s v="vide"/>
    <s v="فوه غاه چ تيه غيه ستغ"/>
    <s v="(forage pétrolier) onshore drilling"/>
  </r>
  <r>
    <e v="#REF!"/>
    <s v="forfait"/>
    <x v="18"/>
    <s v="vide"/>
    <x v="24"/>
    <s v="vide"/>
    <s v="فوه غ فيه"/>
    <s v="sport (somme) withdrawal  إنسحاب_x000a_gagner par fortait: to win by default."/>
  </r>
  <r>
    <e v="#REF!"/>
    <s v="forgeage"/>
    <x v="18"/>
    <s v="age"/>
    <x v="2"/>
    <s v="vide"/>
    <s v="فوه غ چاه چ"/>
    <s v="Action de forger un métal avec le feu. Anglais Forging "/>
  </r>
  <r>
    <e v="#REF!"/>
    <s v="forgeron"/>
    <x v="18"/>
    <s v="vide"/>
    <x v="6"/>
    <s v="vide"/>
    <s v="فوه غچ غون"/>
    <s v="blacksmith"/>
  </r>
  <r>
    <e v="#REF!"/>
    <s v="format"/>
    <x v="18"/>
    <s v="vide"/>
    <x v="12"/>
    <s v="vide"/>
    <s v="فوه غ ماه"/>
    <s v="(informatique) format"/>
  </r>
  <r>
    <e v="#REF!"/>
    <s v="fortifiant"/>
    <x v="18"/>
    <s v="ant"/>
    <x v="8"/>
    <s v="vide"/>
    <s v="فوه غ تى فيان"/>
    <s v="Toute substance alimentaire, vitaminique ou médicamenteuse susceptible de (capable of  سوه سيه پتيبل) stimuler, de fortifier l'organisme (analeptiques circulatoires, psychotoniques, stimulants neuromusculaires). مقوى"/>
  </r>
  <r>
    <e v="#REF!"/>
    <s v="fossé"/>
    <x v="18"/>
    <s v="vide"/>
    <x v="0"/>
    <s v="vide"/>
    <s v="فوه سيه"/>
    <s v="*(une tranchée: trench) ditch: a long narrow open hole dug into the ground usually at the side of a road or field, which is used especially for supplying or removing water, or for dividing land. fossé antichar (Militaire): antitank ditch./ *(figuré) gap, fossé culturel: culture gap. / le fossé qui nous sépare: the gap which divides us."/>
  </r>
  <r>
    <e v="#REF!"/>
    <s v="fouet"/>
    <x v="18"/>
    <s v="vide"/>
    <x v="3"/>
    <s v="vide"/>
    <s v="فوه ويه"/>
    <s v="whip_x000a_*donner un coup de fouet à quelqu'un: to whip somebody"/>
  </r>
  <r>
    <e v="#REF!"/>
    <s v="four"/>
    <x v="18"/>
    <s v="vide"/>
    <x v="9"/>
    <s v="vide"/>
    <s v="فووغ"/>
    <s v="oven"/>
  </r>
  <r>
    <e v="#REF!"/>
    <s v="fournisseur"/>
    <x v="18"/>
    <s v="vide"/>
    <x v="6"/>
    <s v="vide"/>
    <s v="فوغنى سوغ"/>
    <s v="supplier"/>
  </r>
  <r>
    <e v="#REF!"/>
    <s v="fourreau"/>
    <x v="18"/>
    <s v="vide"/>
    <x v="0"/>
    <s v="vide"/>
    <s v="فووه غوه"/>
    <s v="(d'une arme) sheath  جراب"/>
  </r>
  <r>
    <e v="#REF!"/>
    <s v="fourre-tout"/>
    <x v="18"/>
    <s v="vide"/>
    <x v="19"/>
    <s v="vide"/>
    <s v="فوه غ توه"/>
    <s v="*(pièce) junk room / *(placard) junk cupboard / *(sac léger) holdall (UK),  carry all (US) : a small case used for carrying clothes and personal things when travelling. /*(trousse) pencil case_x000a_*(figuré تشبيه ) jumble, rag bag (a confused mixture of different types of things ), mess_x000a_Comme c’est le cas pour beaucoup de jeunes filles, le sac à main de Nabilla est un véritable fourre-tout. : like the case for many girls, the arm bag of Nabilla is a real mess."/>
  </r>
  <r>
    <e v="#REF!"/>
    <s v="foutre (m.)"/>
    <x v="18"/>
    <s v="vide"/>
    <x v="22"/>
    <s v="vide"/>
    <s v="فوتخ"/>
    <s v="&quot;vulgaire&quot; come (semen: the liquid containing sperm)"/>
  </r>
  <r>
    <e v="#REF!"/>
    <s v="fragment"/>
    <x v="18"/>
    <s v="ment"/>
    <x v="0"/>
    <s v="vide"/>
    <s v="فغاجمون"/>
    <s v="&quot;débris&quot; fragment, chip, piece. Des fragments de verre: bits of shattered glass. / &quot;morceau d'une oeuvre en partie perdue&quot; fragment"/>
  </r>
  <r>
    <e v="#REF!"/>
    <s v="frein"/>
    <x v="18"/>
    <s v="vide"/>
    <x v="14"/>
    <s v="vide"/>
    <s v="فغاه ن"/>
    <s v="(automobile) brake"/>
  </r>
  <r>
    <e v="#REF!"/>
    <s v="frelon"/>
    <x v="18"/>
    <s v="vide"/>
    <x v="28"/>
    <s v="vide"/>
    <s v="فغوه لون"/>
    <s v="hornet: a large  wasp   (= type of flying insect)  which can give you a bad  sting "/>
  </r>
  <r>
    <e v="#REF!"/>
    <s v="frérot"/>
    <x v="18"/>
    <s v="vide"/>
    <x v="0"/>
    <s v="vide"/>
    <s v="فغيه غوه"/>
    <s v="(familier) little brother, kid brother"/>
  </r>
  <r>
    <e v="#REF!"/>
    <s v="fric"/>
    <x v="18"/>
    <s v="vide"/>
    <x v="15"/>
    <s v="vide"/>
    <s v="فغيك"/>
    <s v="(familier) cash, money_x000a_il est bourré (bourrer: to fill, to stuff) de fric: he is loaded with money / he is stuffed with money"/>
  </r>
  <r>
    <e v="#REF!"/>
    <s v="frigo"/>
    <x v="18"/>
    <s v="vide"/>
    <x v="19"/>
    <s v="vide"/>
    <s v="فغى جوه"/>
    <s v="(familier) _x000a_*(un réfrigérateur غيه فغى چيه غاه توه غ : refrigerator) fridge_x000a_*(chambre froide) cold room"/>
  </r>
  <r>
    <e v="#REF!"/>
    <s v="frisson"/>
    <x v="18"/>
    <s v="vide"/>
    <x v="0"/>
    <s v="vide"/>
    <s v="فخى سون"/>
    <s v="&quot;de froid, de fièvre&quot; shiver, quiver"/>
  </r>
  <r>
    <e v="#REF!"/>
    <s v="froncement de sourcils"/>
    <x v="18"/>
    <s v="ment"/>
    <x v="0"/>
    <s v="vide"/>
    <s v="فغونسمون دو سوغسى"/>
    <s v="frown (n.): frown (v.): to bring your  eyebrows  together so that there are lines on your face above your eyes to show that you are annoyed or worried. "/>
  </r>
  <r>
    <e v="#REF!"/>
    <s v="front"/>
    <x v="18"/>
    <s v="vide"/>
    <x v="17"/>
    <s v="vide"/>
    <s v="فغون"/>
    <s v="brow (forehead)"/>
  </r>
  <r>
    <e v="#REF!"/>
    <s v="fronton"/>
    <x v="18"/>
    <s v="vide"/>
    <x v="0"/>
    <s v="vide"/>
    <s v="فغونتون"/>
    <s v="pediment: a triangular part at the top of the front of a building which supports the roof and which is often decorated. Prendre le personnage d'Adrian. Examiner la porte de pierre à droite: Valentina le rappelle pour lui faire examiner le fronton: take the character of Adrian. Examine the stone door on the right: Valentina calls him to make him examine the..."/>
  </r>
  <r>
    <e v="#REF!"/>
    <s v="fuseau horaire"/>
    <x v="18"/>
    <s v="vide"/>
    <x v="6"/>
    <s v="vide"/>
    <s v="فووه زوه أوه غيه غ"/>
    <s v="time zone_x000a_Changer de fuseau horaire: to go into a different time zone."/>
  </r>
  <r>
    <e v="#REF!"/>
    <s v="fusil-mitrailleur"/>
    <x v="18"/>
    <s v="vide"/>
    <x v="3"/>
    <s v="vide"/>
    <s v="فوه زى مي تغا يووغ"/>
    <s v="light machine gun N'oubliez pas de prendre le fusil-mitrailleur PM SAF afin de rendre votre déguisement vraiment crédible: don't forget to take the light machine gun PM SAF in order to make your disguise really credible."/>
  </r>
  <r>
    <e v="#REF!"/>
    <s v="futsal"/>
    <x v="18"/>
    <s v="vide"/>
    <x v="24"/>
    <s v="vide"/>
    <s v="فووت ساه لل"/>
    <s v="Le futsal, football en salle, mini-foot ou soccer en salle est un sport collectif apparenté du (ressembler à) football.  كرة الصالات"/>
  </r>
  <r>
    <e v="#REF!"/>
    <s v="futur"/>
    <x v="18"/>
    <s v="vide"/>
    <x v="5"/>
    <s v="vide"/>
    <s v="فوه توو غ"/>
    <s v="*(avenir) le futur: the future_x000a_*(Grammaire) future (tense)_x000a_futur antérieur: future perfect."/>
  </r>
  <r>
    <e v="#REF!"/>
    <s v="gadget"/>
    <x v="18"/>
    <s v="vide"/>
    <x v="12"/>
    <s v="vide"/>
    <s v="جاه د چيه ت"/>
    <s v="*(un appareil) gadget: a small device or machine for a particular purpose."/>
  </r>
  <r>
    <e v="#REF!"/>
    <s v="gaillard, e"/>
    <x v="18"/>
    <s v="vide"/>
    <x v="0"/>
    <s v="vide"/>
    <s v="جاى ياغ"/>
    <s v="&quot;personne forte&quot;. C'est un sacré gaillard! &quot;homme viril&quot; he's a lusty fellow."/>
  </r>
  <r>
    <e v="#REF!"/>
    <s v="galbe"/>
    <x v="18"/>
    <s v="vide"/>
    <x v="17"/>
    <s v="vide"/>
    <s v="جاه لب"/>
    <s v="curve. Des seins au galbe parfait: well rounded breasts."/>
  </r>
  <r>
    <e v="#REF!"/>
    <s v="Gallois, e"/>
    <x v="18"/>
    <s v="vide"/>
    <x v="16"/>
    <s v="vide"/>
    <s v="جاه لواه"/>
    <s v="Welshman, Welshwoman"/>
  </r>
  <r>
    <e v="#REF!"/>
    <s v="gant"/>
    <x v="18"/>
    <s v="ant"/>
    <x v="20"/>
    <s v="vide"/>
    <s v="جاه ن"/>
    <s v="glove Je me suis protégé les mains des gants plastiques."/>
  </r>
  <r>
    <e v="#REF!"/>
    <s v="garage"/>
    <x v="18"/>
    <s v="age"/>
    <x v="14"/>
    <s v="vide"/>
    <s v="جاه غاچ"/>
    <s v="garage:  a building where a car is kept, which is built next to or as part of a house  / Lieu couvert où l'on remise (to put back) les véhicules."/>
  </r>
  <r>
    <e v="#REF!"/>
    <s v="garant, e"/>
    <x v="18"/>
    <s v="ant"/>
    <x v="4"/>
    <s v="vide"/>
    <s v="جاه غاه ن"/>
    <s v="*(droit) (personne) guarantor ضامن / *(somme, bien, document) surety ضامن, security_x000a_être le garant de quelqu'un: to stand surety for somebody._x000a_*(une garantie: guarantee) guarantee, warranty"/>
  </r>
  <r>
    <e v="#REF!"/>
    <s v="gardien, ienne"/>
    <x v="18"/>
    <s v="vide"/>
    <x v="19"/>
    <s v="vide"/>
    <s v="جاغ ديان"/>
    <s v="*(un surveillant: guard - d'une usine, d'une société) (security) guard gardien d'immeuble: porter. / gardien de musée: museum attendant./ gardien de phare: lighthouse keeper. / gardien de prison: prison guard."/>
  </r>
  <r>
    <e v="#REF!"/>
    <s v="gars"/>
    <x v="18"/>
    <s v="vide"/>
    <x v="0"/>
    <s v="vide"/>
    <s v="جا"/>
    <s v="*(familier) (garçon, fils) guy, boy. Qu'est-ce qui ne va pas, mon petit gars? : what's the matter, kid? / *(jeune homme) boy, lad, guy allons-y les gars: let's go, boys. / c'est un gars bizzare: he's a weird guy."/>
  </r>
  <r>
    <e v="#REF!"/>
    <s v="gaspillage"/>
    <x v="18"/>
    <s v="age"/>
    <x v="0"/>
    <s v="vide"/>
    <s v="جاه سپ ياه چ"/>
    <s v="waste  évitez le gaspillage de nourriture/d'électricité: don’t waste food/electricity."/>
  </r>
  <r>
    <e v="#REF!"/>
    <s v="gâteau, x"/>
    <x v="18"/>
    <s v="vide"/>
    <x v="9"/>
    <s v="vide"/>
    <s v="جاه توه"/>
    <s v="*(la pâtisserie: cake, pastry) cake"/>
  </r>
  <r>
    <e v="#REF!"/>
    <s v="gaz de schiste"/>
    <x v="18"/>
    <s v="vide"/>
    <x v="2"/>
    <s v="vide"/>
    <s v="جاه ز دوه شيست"/>
    <s v="shale gas"/>
  </r>
  <r>
    <e v="#REF!"/>
    <s v="gazoduc"/>
    <x v="18"/>
    <s v="vide"/>
    <x v="2"/>
    <s v="vide"/>
    <s v="جاه زوه دووك"/>
    <s v="gaz pipeline_x000a_Explosion du gazoduc allant vers la Jordanie: explosion of gas pipeline going to Jordan."/>
  </r>
  <r>
    <e v="#REF!"/>
    <s v="gazole"/>
    <x v="18"/>
    <s v="vide"/>
    <x v="14"/>
    <s v="vide"/>
    <s v="جاه زولل"/>
    <s v="(pour moteur Diesel) diesel oil"/>
  </r>
  <r>
    <e v="#REF!"/>
    <s v="gémissement"/>
    <x v="18"/>
    <s v="ment"/>
    <x v="0"/>
    <s v="vide"/>
    <s v="چيه ميس مون"/>
    <s v="a moan, groan Pousser un gémissement: to utter a moan, groan."/>
  </r>
  <r>
    <e v="#REF!"/>
    <s v="gendre"/>
    <x v="18"/>
    <s v="vide"/>
    <x v="0"/>
    <s v="vide"/>
    <s v="چوه ندغ"/>
    <s v="son-in-law"/>
  </r>
  <r>
    <e v="#REF!"/>
    <s v="générateur"/>
    <x v="18"/>
    <s v="teur"/>
    <x v="19"/>
    <s v="vide"/>
    <s v="چينيه غاتوغ"/>
    <s v="generator. Générateur d'électricité: electricity generator."/>
  </r>
  <r>
    <e v="#REF!"/>
    <s v="génocide"/>
    <x v="18"/>
    <s v="vide"/>
    <x v="3"/>
    <s v="vide"/>
    <s v="چيه نوه سيد"/>
    <s v="genocide: the murder of a whole group of people, especially a whole nation, race, or religious group"/>
  </r>
  <r>
    <e v="#REF!"/>
    <s v="genou"/>
    <x v="18"/>
    <s v="vide"/>
    <x v="17"/>
    <s v="vide"/>
    <s v="چوه نوو"/>
    <s v="knee cette année les jupes s'arrêtent au genou: knee-length skirts are the fashion this year."/>
  </r>
  <r>
    <e v="#REF!"/>
    <s v="genre"/>
    <x v="18"/>
    <s v="vide"/>
    <x v="0"/>
    <s v="vide"/>
    <s v="چوه نغ"/>
    <s v="*(une sorte, une espèce: sort, kind) kind, sort, type_x000a_Quel genre de femme est-elle? What kind of woman is she?_x000a_Ce n'est pas le genre à renoncer: she isn't the sort who gives up._x000a_Partir sans payer, ce n'est pas son genre: its not like him to leave without paying."/>
  </r>
  <r>
    <e v="#REF!"/>
    <s v="géophysicien, nne"/>
    <x v="18"/>
    <s v="cien"/>
    <x v="2"/>
    <s v="vide"/>
    <s v="چيه يوه فى زيس ياه ن / ينن"/>
    <s v="geophysicist"/>
  </r>
  <r>
    <e v="#REF!"/>
    <s v="gerbage"/>
    <x v="18"/>
    <s v="age"/>
    <x v="2"/>
    <s v="vide"/>
    <s v="چيه غ باه چ "/>
    <s v="stacking up, pilling up"/>
  </r>
  <r>
    <e v="#REF!"/>
    <s v="geste"/>
    <x v="18"/>
    <s v="vide"/>
    <x v="0"/>
    <s v="vide"/>
    <s v="چست"/>
    <s v="&quot;mouvement&quot; movement, &quot;signe&quot; gesture / &quot;action&quot; gesture. Faire un beau geste: to make a noble gesture. / Il a eu un geste touchant, il m'a apporté des fleurs: he had a touching gesture, he brought me flowers."/>
  </r>
  <r>
    <e v="#REF!"/>
    <s v="geyser"/>
    <x v="18"/>
    <s v="vide"/>
    <x v="0"/>
    <s v="vide"/>
    <s v="چيه زيه غ"/>
    <s v="geyser:  a hole in the ground from which hot water and steam are sent out / Source d'où jaillit de façon intermittente de l'eau chaude ou de la vapeur d'eau, avec dégagement sulfureux. (Les geysers résultent du réchauffement jusqu'à ébullition (boiling إيه بوه لى سيون) de l'eau phréatique (pheratic  فغيه أه تيك) par des gaz volcaniques.)"/>
  </r>
  <r>
    <e v="#REF!"/>
    <s v="gibier"/>
    <x v="18"/>
    <s v="vide"/>
    <x v="7"/>
    <s v="vide"/>
    <s v="چى بييه"/>
    <s v="(animaux) game: wild animals and birds that are hunted for food or sport / Nom collectif des animaux que l'on chasse soit pour les manger, soit pour en limiter les effectifs. (La liste est arrêtée par décision ministérielle.)"/>
  </r>
  <r>
    <e v="#REF!"/>
    <s v="gisement (m.)"/>
    <x v="18"/>
    <s v="ment"/>
    <x v="2"/>
    <s v="vide"/>
    <s v="چيز مون"/>
    <s v="(industrie pétrolière) reservoir"/>
  </r>
  <r>
    <e v="#REF!"/>
    <s v="gisement pétrolier"/>
    <x v="18"/>
    <s v="ment"/>
    <x v="2"/>
    <s v="vide"/>
    <s v="جيزمون"/>
    <s v="oilfield, oil reserves"/>
  </r>
  <r>
    <e v="#REF!"/>
    <s v="glaçon"/>
    <x v="18"/>
    <s v="vide"/>
    <x v="9"/>
    <s v="vide"/>
    <s v="جلاسون"/>
    <s v="ice cubes (pour les boissons)"/>
  </r>
  <r>
    <e v="#REF!"/>
    <s v="gland"/>
    <x v="18"/>
    <s v="vide"/>
    <x v="0"/>
    <s v="vide"/>
    <s v="جلاه ن"/>
    <s v="(très familier) (imbécile) jerk, "/>
  </r>
  <r>
    <e v="#REF!"/>
    <s v="godemiché"/>
    <x v="18"/>
    <s v="vide"/>
    <x v="0"/>
    <s v="vide"/>
    <s v="0"/>
    <s v="dildo"/>
  </r>
  <r>
    <e v="#REF!"/>
    <s v="golf"/>
    <x v="18"/>
    <s v="vide"/>
    <x v="24"/>
    <s v="vide"/>
    <s v="جوه لف"/>
    <s v="(sport) golf_x000a_jouer au golf: to play golf._x000a_Golf miniature (small, miniature) مى نياه تووغ : mini-golf"/>
  </r>
  <r>
    <e v="#REF!"/>
    <s v="golfe"/>
    <x v="18"/>
    <s v="vide"/>
    <x v="0"/>
    <s v="vide"/>
    <s v="جولف"/>
    <s v="gulf"/>
  </r>
  <r>
    <e v="#REF!"/>
    <s v="gombo"/>
    <x v="18"/>
    <s v="vide"/>
    <x v="27"/>
    <s v="vide"/>
    <s v="جوم بوه"/>
    <s v="okra بامية"/>
  </r>
  <r>
    <e v="#REF!"/>
    <s v="gourmet"/>
    <x v="18"/>
    <s v="vide"/>
    <x v="9"/>
    <s v="vide"/>
    <s v="جوه غ ميه"/>
    <s v="Personne qui sait distinguer et apprécier la bonne cuisine et les bons vins : C'est un fin gourmet."/>
  </r>
  <r>
    <e v="#REF!"/>
    <s v="gouvernement"/>
    <x v="18"/>
    <s v="ment"/>
    <x v="13"/>
    <s v="vide"/>
    <s v="جوه ڨيه غن مون"/>
    <s v="(un régime غيه چيم : (system of) government) government_x000a_un gouvernement fantoche (فوه ن توه شش nm. Puppet): puppet government._x000a_Il est au gouvernement depuis 15 ans: he has been in government / in power for 15 years._x000a_(un ensemble des ministres (un, une مى نيستغ) ) Government_x000a_Le Premier ministre a formé son gouvernement: the Prime Minister has formed his government / cabinet (a small group of the most important people elected to government, who make the main decisions about what should happen)._x000a_Le gouvernement a démissionné: the Government has resigned."/>
  </r>
  <r>
    <e v="#REF!"/>
    <s v="gouverneur"/>
    <x v="18"/>
    <s v="vide"/>
    <x v="13"/>
    <s v="vide"/>
    <s v="جوه ڨيه غ نوه غ"/>
    <s v="(administration et politique) governor le gouverneur de la Banque de France: the Governor of the Bank of France."/>
  </r>
  <r>
    <e v="#REF!"/>
    <s v="grade"/>
    <x v="18"/>
    <s v="vide"/>
    <x v="6"/>
    <s v="vide"/>
    <s v="جغاه د"/>
    <s v="*(rang) rank avancer / monter en grade: to be promoted."/>
  </r>
  <r>
    <e v="#REF!"/>
    <s v="grade (m.)"/>
    <x v="18"/>
    <s v="vide"/>
    <x v="2"/>
    <s v="vide"/>
    <s v="جغاه د"/>
    <s v="*(forage pétrolier - d'acier) grade"/>
  </r>
  <r>
    <e v="#REF!"/>
    <s v="gradient (m.)"/>
    <x v="18"/>
    <s v="vide"/>
    <x v="2"/>
    <s v="vide"/>
    <s v="جغاه د يان"/>
    <s v="(forage pétrolier) gradient"/>
  </r>
  <r>
    <e v="#REF!"/>
    <s v="graissage"/>
    <x v="18"/>
    <s v="age"/>
    <x v="14"/>
    <s v="vide"/>
    <s v="جغيه ساه چ"/>
    <s v="greasing, lubrication / Interposition d'un lubrifiant entre deux surfaces frottantes, pour faciliter leur glissement.   تشحيم faire faire un graissage: to have one's car lubricated."/>
  </r>
  <r>
    <e v="#REF!"/>
    <s v="gramme"/>
    <x v="18"/>
    <s v="vide"/>
    <x v="2"/>
    <s v="vide"/>
    <s v="جغاه مم"/>
    <s v="gram (US), gramme (UK)"/>
  </r>
  <r>
    <e v="#REF!"/>
    <s v="grand banditisme"/>
    <x v="18"/>
    <s v="isme"/>
    <x v="3"/>
    <s v="vide"/>
    <s v="بوندى تيسم"/>
    <s v="organized cirme"/>
  </r>
  <r>
    <e v="#REF!"/>
    <s v="granit(e)"/>
    <x v="18"/>
    <s v="vide"/>
    <x v="2"/>
    <s v="vide"/>
    <s v="جغاه نيت"/>
    <s v="&quot;géologie&quot; granite"/>
  </r>
  <r>
    <e v="#REF!"/>
    <s v="graphique"/>
    <x v="18"/>
    <s v="vide"/>
    <x v="5"/>
    <s v="vide"/>
    <s v="جغاه فيك"/>
    <s v="(mathémathique- courbe) graph, chart"/>
  </r>
  <r>
    <e v="#REF!"/>
    <s v="gratin"/>
    <x v="18"/>
    <s v="vide"/>
    <x v="9"/>
    <s v="vide"/>
    <s v="جغاه تان"/>
    <s v="(cuisine) dish with a crispy (cheese) topping"/>
  </r>
  <r>
    <e v="#REF!"/>
    <s v="gré"/>
    <x v="18"/>
    <s v="vide"/>
    <x v="0"/>
    <s v="vide"/>
    <s v="جغيه"/>
    <s v="&quot;volonté, accord&quot; will. Je suis venue de mon plein / propre gré: I came of my own free will. On l'a fait signer contre son gré: they made her sign against her will."/>
  </r>
  <r>
    <e v="#REF!"/>
    <s v="grêlon"/>
    <x v="18"/>
    <s v="vide"/>
    <x v="0"/>
    <s v="vide"/>
    <s v="جغيه لون"/>
    <s v="hailstone: a small hard ball of ice which falls from the sky like rain; a piece of  hail "/>
  </r>
  <r>
    <e v="#REF!"/>
    <s v="grenier"/>
    <x v="18"/>
    <s v="vide"/>
    <x v="19"/>
    <s v="vide"/>
    <s v="جغون ييه"/>
    <s v="attic: the space or room at the top of a building, under the roof, often used for storing things."/>
  </r>
  <r>
    <e v="#REF!"/>
    <s v="grillage"/>
    <x v="18"/>
    <s v="age"/>
    <x v="19"/>
    <s v="vide"/>
    <s v="جغى ياچ"/>
    <s v="(clôture = fence) wire fencing_x000a_(d'une fenêtre) wire screen"/>
  </r>
  <r>
    <e v="#REF!"/>
    <s v="guano"/>
    <x v="18"/>
    <s v="vide"/>
    <x v="7"/>
    <s v="vide"/>
    <s v="جواه نوه"/>
    <s v="guano: the  excrement   (= solid waste)  of sea birds ."/>
  </r>
  <r>
    <e v="#REF!"/>
    <s v="guéridon"/>
    <x v="18"/>
    <s v="vide"/>
    <x v="19"/>
    <s v="vide"/>
    <s v="جيه غى دون"/>
    <s v="&quot;une table&quot; occassional table"/>
  </r>
  <r>
    <e v="#REF!"/>
    <s v="guerrier, euse"/>
    <x v="18"/>
    <s v="vide"/>
    <x v="0"/>
    <s v="vide"/>
    <s v="جغييه"/>
    <s v="warrior"/>
  </r>
  <r>
    <e v="#REF!"/>
    <s v="guichet"/>
    <x v="18"/>
    <s v="vide"/>
    <x v="0"/>
    <s v="vide"/>
    <s v="جى شيه"/>
    <s v="(d'une banque) window, counter_x000a_(d'un théâtre) ticket office"/>
  </r>
  <r>
    <e v="#REF!"/>
    <s v="guidon"/>
    <x v="18"/>
    <s v="vide"/>
    <x v="0"/>
    <s v="vide"/>
    <s v="جى دون"/>
    <s v="(de vélo) handlebars"/>
  </r>
  <r>
    <e v="#REF!"/>
    <s v="guillemet"/>
    <x v="18"/>
    <s v="vide"/>
    <x v="5"/>
    <s v="vide"/>
    <s v="جى ميه"/>
    <s v="quotation mark '' '' "/>
  </r>
  <r>
    <e v="#REF!"/>
    <s v="gymnase"/>
    <x v="18"/>
    <s v="vide"/>
    <x v="24"/>
    <s v="vide"/>
    <s v="چيم ناه ز"/>
    <s v="(une salle) gym, gymnasium"/>
  </r>
  <r>
    <e v="#REF!"/>
    <s v="habit"/>
    <x v="18"/>
    <s v="vide"/>
    <x v="11"/>
    <s v="vide"/>
    <s v="أه بى"/>
    <s v="outfit: a set of clothes worn for a particular occasion or activity _x000a_Enfilez son habit de travail et planquez-le dans le conteneur au fond des toilettes: Slip on his work outfit and hide him in the container at the end of the toilets."/>
  </r>
  <r>
    <e v="#REF!"/>
    <s v="hall"/>
    <x v="18"/>
    <s v="vide"/>
    <x v="0"/>
    <s v="vide"/>
    <s v=" لوه ءوول"/>
    <s v="(d'un hôtel) lobby, hall"/>
  </r>
  <r>
    <e v="#REF!"/>
    <s v="haltère"/>
    <x v="18"/>
    <s v="vide"/>
    <x v="24"/>
    <s v="vide"/>
    <s v="أل تيه غ"/>
    <s v="(avec des sphères (nf. سفيه غ)) dumbell_x000a_(avec des disques (nm. ديسك)) barbell_x000a_Faire des haltères: to do weight lifting."/>
  </r>
  <r>
    <e v="#REF!"/>
    <s v="hameçon"/>
    <x v="18"/>
    <s v="vide"/>
    <x v="19"/>
    <s v="vide"/>
    <s v="أم سون"/>
    <s v="(fish) hook"/>
  </r>
  <r>
    <e v="#REF!"/>
    <s v="handicap"/>
    <x v="18"/>
    <s v="vide"/>
    <x v="8"/>
    <s v="vide"/>
    <s v="ءون دى كاه پ"/>
    <s v="*(généralement, sport) handicap_x000a_son poids est un grand handicap: her weight is a great handicap."/>
  </r>
  <r>
    <e v="#REF!"/>
    <s v="handicapé, e"/>
    <x v="18"/>
    <s v="vide"/>
    <x v="8"/>
    <s v="vide"/>
    <s v="ءون دى كاه پيه"/>
    <s v="handicapped, disabled person"/>
  </r>
  <r>
    <e v="#REF!"/>
    <s v="harcèlement"/>
    <x v="18"/>
    <s v="ment"/>
    <x v="3"/>
    <s v="vide"/>
    <s v="أه غسيه ل موه ن"/>
    <s v="harassment"/>
  </r>
  <r>
    <e v="#REF!"/>
    <s v="haricot"/>
    <x v="18"/>
    <s v="vide"/>
    <x v="27"/>
    <s v="vide"/>
    <s v="أه غى كوه"/>
    <s v="(légume) bean   فاصوليا / haricot blanc: white (haricot) bean./ haricot rouge : red / kidney bean. / haricot vert: French / green / string bean."/>
  </r>
  <r>
    <e v="#REF!"/>
    <s v="hasard"/>
    <x v="18"/>
    <s v="vide"/>
    <x v="0"/>
    <s v="vide"/>
    <s v="أزاغ"/>
    <s v="chance, luck, fate"/>
  </r>
  <r>
    <e v="#REF!"/>
    <s v="hectare (abréviation : ha)"/>
    <x v="18"/>
    <s v="vide"/>
    <x v="5"/>
    <s v="vide"/>
    <s v="أيه ك تاه غ"/>
    <s v="hectare: a unit of measurement of an area of land (10, 000 m2 )."/>
  </r>
  <r>
    <e v="#REF!"/>
    <s v="héros, héroïne"/>
    <x v="18"/>
    <s v="vide"/>
    <x v="0"/>
    <s v="vide"/>
    <s v="أيه غوه / أيه غوه ويه نن"/>
    <s v="hero"/>
  </r>
  <r>
    <e v="#REF!"/>
    <s v="hibou"/>
    <x v="18"/>
    <s v="vide"/>
    <x v="7"/>
    <s v="vide"/>
    <s v="ءى بوه"/>
    <s v="owl  بومة"/>
  </r>
  <r>
    <e v="#REF!"/>
    <s v="historique"/>
    <x v="18"/>
    <s v="vide"/>
    <x v="0"/>
    <s v="vide"/>
    <s v="إيستوه غيك"/>
    <s v="background history, (historical) review_x000a_faire l'historique des jeux Olympique: to trace the history of the Olympic Games."/>
  </r>
  <r>
    <e v="#REF!"/>
    <s v="hommage"/>
    <x v="18"/>
    <s v="age"/>
    <x v="0"/>
    <s v="vide"/>
    <s v="أوه ماه چ"/>
    <s v="(une marque de respect) tribute_x000a_rendre hommage à quelqu'un / quelque chose: to pay tribute to sb / sth."/>
  </r>
  <r>
    <e v="#REF!"/>
    <s v="honneur"/>
    <x v="18"/>
    <s v="vide"/>
    <x v="0"/>
    <s v="vide"/>
    <s v="أوه نوه غ"/>
    <s v="(marque de respect) honour_x000a_honneur aux dames! Ladies first."/>
  </r>
  <r>
    <e v="#REF!"/>
    <s v="hors-d'œuvre"/>
    <x v="18"/>
    <s v="vide"/>
    <x v="9"/>
    <s v="vide"/>
    <s v="لوه أوه غ دوه ڨغ"/>
    <s v="(cuisine) starter (mainly  UK a small dish served as the first part of a meal), hors-d'œuvre"/>
  </r>
  <r>
    <e v="#REF!"/>
    <s v="huile"/>
    <x v="18"/>
    <s v="vide"/>
    <x v="9"/>
    <s v="vide"/>
    <s v="وييلل"/>
    <s v="oil (for cooking), oil paintings_x000a_Passe-moi l'huile d'olive: pass me the olive oil._x000a_Ses huiles sont très belles, tu ne les trouves pas? : His oil paintings are so beautiful, you don't think so?"/>
  </r>
  <r>
    <e v="#REF!"/>
    <s v="humour"/>
    <x v="18"/>
    <s v="vide"/>
    <x v="0"/>
    <s v="vide"/>
    <s v="ءوه مووغ"/>
    <s v="humour  هيو مر: the ability to find things funny, the way in which people see that some things are funny or the quality of being funny "/>
  </r>
  <r>
    <e v="#REF!"/>
    <s v="hydravion"/>
    <x v="18"/>
    <s v="vide"/>
    <x v="0"/>
    <s v="vide"/>
    <s v="إيدغا ڨيون"/>
    <s v="seaplane, hydroplane"/>
  </r>
  <r>
    <e v="#REF!"/>
    <s v="hydrocarbure (m.)"/>
    <x v="18"/>
    <s v="vide"/>
    <x v="2"/>
    <s v="vide"/>
    <s v="ءى دغوه كاه غ بووغ"/>
    <s v="(industrie pétrolière) hydrocarbon"/>
  </r>
  <r>
    <e v="#REF!"/>
    <s v="identifiant"/>
    <x v="18"/>
    <s v="ant"/>
    <x v="12"/>
    <s v="vide"/>
    <s v="إى دانتى فيان"/>
    <s v="username, login name"/>
  </r>
  <r>
    <e v="#REF!"/>
    <s v="imbroglio"/>
    <x v="18"/>
    <s v="vide"/>
    <x v="0"/>
    <s v="vide"/>
    <s v="ام بغوليو"/>
    <s v="imbroglio: an unwanted, difficult and confusing situation, full of trouble and problems. "/>
  </r>
  <r>
    <e v="#REF!"/>
    <s v="immobilier"/>
    <x v="18"/>
    <s v="vide"/>
    <x v="19"/>
    <s v="vide"/>
    <s v="0"/>
    <s v="real estate"/>
  </r>
  <r>
    <e v="#REF!"/>
    <s v="impayé"/>
    <x v="18"/>
    <s v="vide"/>
    <x v="15"/>
    <s v="vide"/>
    <s v="أم پاه ييه"/>
    <s v="(dette) outstanding payment: not yet paid, solved or done "/>
  </r>
  <r>
    <e v="#REF!"/>
    <s v="impératif (souvent pluriel)"/>
    <x v="18"/>
    <s v="vide"/>
    <x v="0"/>
    <s v="vide"/>
    <s v="أم پيه غاه تيف"/>
    <s v="(exigence) requirement, necessity_x000a_Les impératifs de la mode: the dictates of fashion."/>
  </r>
  <r>
    <e v="#REF!"/>
    <s v="incendie"/>
    <x v="18"/>
    <s v="vide"/>
    <x v="0"/>
    <s v="vide"/>
    <s v="أن سون دى"/>
    <s v="(feu) fire_x000a_Marchez jusqu'à passer entre 2 cabane, celle de gauche a subie un incendie, allez-y: walk till you pass between 2 huts, the one on the left suffered from a fire, go there."/>
  </r>
  <r>
    <e v="#REF!"/>
    <s v="inconfort"/>
    <x v="18"/>
    <s v="vide"/>
    <x v="0"/>
    <s v="vide"/>
    <s v="أن كون فوه غ"/>
    <s v="*(d'une maison) lack of comfort_x000a_*(d'une posture) discomfort_x000a_*(d'une situation) awkwardness"/>
  </r>
  <r>
    <e v="#REF!"/>
    <s v="inconvénient"/>
    <x v="18"/>
    <s v="vide"/>
    <x v="0"/>
    <s v="vide"/>
    <s v="أن كون ڨيه نيان"/>
    <s v="disadvantage, drawback"/>
  </r>
  <r>
    <e v="#REF!"/>
    <s v="inculpé, e"/>
    <x v="18"/>
    <s v="vide"/>
    <x v="4"/>
    <s v="vide"/>
    <s v="أن كوول پيه"/>
    <s v="the accused"/>
  </r>
  <r>
    <e v="#REF!"/>
    <s v="indicateur"/>
    <x v="18"/>
    <s v="teur"/>
    <x v="20"/>
    <s v="vide"/>
    <s v="أن دى كاه تووه غ"/>
    <s v="indicator, gauge"/>
  </r>
  <r>
    <e v="#REF!"/>
    <s v="indice (m.)"/>
    <x v="18"/>
    <s v="vide"/>
    <x v="2"/>
    <s v="vide"/>
    <s v="أن ديس"/>
    <s v="(forage pétrolier) oil / gas shows or indications  "/>
  </r>
  <r>
    <e v="#REF!"/>
    <s v="Infarctus"/>
    <x v="18"/>
    <s v="vide"/>
    <x v="8"/>
    <s v="vide"/>
    <s v="أن فاه غك تووه س"/>
    <s v="Infarct: a localized area of tissue, as in the heart or kidney, that is dying or dead, having been deprived of its blood supply because of an obstruction by embolism or thrombosis. _x000a_Avoir un infarctus: to have a heart attack / a coronary: an extremely dangerous medical condition in which the flow of blood to the heart is blocked by a blood  clot   (= a mass of blood) "/>
  </r>
  <r>
    <e v="#REF!"/>
    <s v="infinitif"/>
    <x v="18"/>
    <s v="vide"/>
    <x v="5"/>
    <s v="vide"/>
    <s v="أن فى نى تيف"/>
    <s v="*(grammaire - verbe) infinitive / Forme nominale du verbe, exprimant l'état ou l'action, mais sans porter de marque de nombre et de personne."/>
  </r>
  <r>
    <e v="#REF!"/>
    <s v="infirmier, ère"/>
    <x v="18"/>
    <s v="vide"/>
    <x v="6"/>
    <s v="vide"/>
    <s v="أن فيغم ييه / ييغ"/>
    <s v="nurse_x000a_Sachez que si l'un des infirmiers vous voit il va vous demander de partir, alors ne vous faites pas repérer: know that if one of the nurses see you he will ask you to leave, then don't make yourself get spotted / noticed."/>
  </r>
  <r>
    <e v="#REF!"/>
    <s v="ingénieur"/>
    <x v="18"/>
    <s v="vide"/>
    <x v="6"/>
    <s v="vide"/>
    <s v="أن چيه نيوه غ"/>
    <s v="engineer (male and female)"/>
  </r>
  <r>
    <e v="#REF!"/>
    <s v="insecte"/>
    <x v="18"/>
    <s v="vide"/>
    <x v="28"/>
    <s v="vide"/>
    <s v="أن سيه كت"/>
    <s v="insect"/>
  </r>
  <r>
    <e v="#REF!"/>
    <s v="insigne"/>
    <x v="18"/>
    <s v="vide"/>
    <x v="11"/>
    <s v="vide"/>
    <s v="أن سينيى"/>
    <s v="badge._x000a_Hunter sortit son insigne, et le policier s'écarta pour le laisser passer: Hunter showed his badge, and the policeman let him pass."/>
  </r>
  <r>
    <e v="#REF!"/>
    <s v="inspecteur, rice"/>
    <x v="18"/>
    <s v="teur"/>
    <x v="6"/>
    <s v="vide"/>
    <s v="أنسبكتووغ"/>
    <s v="&quot;policier&quot; inspector, detective"/>
  </r>
  <r>
    <e v="#REF!"/>
    <s v="instinct"/>
    <x v="18"/>
    <s v="vide"/>
    <x v="0"/>
    <s v="vide"/>
    <s v="أن ستاه ن"/>
    <s v="*instinct: the way people or animals naturally react or behave, without having to think or learn about it ._x000a_instinct de conservation : instinct of self-preservation._x000a_Instinct maternel: maternal instinct."/>
  </r>
  <r>
    <e v="#REF!"/>
    <s v="insurgé"/>
    <x v="18"/>
    <s v="vide"/>
    <x v="3"/>
    <s v="vide"/>
    <s v="أن سوغ چيه"/>
    <s v="insurgent: formal someone who is fighting against the government in their own country "/>
  </r>
  <r>
    <e v="#REF!"/>
    <s v="intérêt"/>
    <x v="18"/>
    <s v="vide"/>
    <x v="0"/>
    <s v="vide"/>
    <s v="أن تيه غيه"/>
    <s v="(une attention: attention, une curiosité كووغ يوه زى تيه: curiosity) interest_x000a_Avoir ou éprouver (feel) de l'intérêt pour quelque chose: to be interested / to take an interest in something. / Prendre intérêt à quelque chose: to take an interest in something."/>
  </r>
  <r>
    <e v="#REF!"/>
    <s v="interlocuteur, trice"/>
    <x v="18"/>
    <s v="teur"/>
    <x v="5"/>
    <s v="vide"/>
    <s v="أنتيه غ لوكو توه غ / تغيس"/>
    <s v="(généralement) person speaking or being spoken to"/>
  </r>
  <r>
    <e v="#REF!"/>
    <s v="interlude"/>
    <x v="18"/>
    <s v="vide"/>
    <x v="0"/>
    <s v="vide"/>
    <s v="أنتيغ لوود"/>
    <s v="interlude: a short period when a situation or activity is different from what comes before and after it "/>
  </r>
  <r>
    <e v="#REF!"/>
    <s v="Internet"/>
    <x v="18"/>
    <s v="vide"/>
    <x v="12"/>
    <s v="vide"/>
    <s v="أنتيه غ نيه ت"/>
    <s v="Internet"/>
  </r>
  <r>
    <e v="#REF!"/>
    <s v="interphone ®"/>
    <x v="18"/>
    <s v="vide"/>
    <x v="19"/>
    <s v="vide"/>
    <s v="أنتيه غ فوه ن"/>
    <s v="*(dans un bureau) intercom: a device which people speak into when they want to communicate with, for example, someone who is inside a building or in a different room._x000a_*(à l'entrée d'un immeuble إى موه بل: building) entry / security phone"/>
  </r>
  <r>
    <e v="#REF!"/>
    <s v="interrogatoire"/>
    <x v="18"/>
    <s v="toire"/>
    <x v="0"/>
    <s v="vide"/>
    <s v="أن تيه غو جاه ت واه غ"/>
    <s v="(par la police - d'un suspect سوس پيه)   interrogation, questioning"/>
  </r>
  <r>
    <e v="#REF!"/>
    <s v="interrupteur"/>
    <x v="18"/>
    <s v="teur"/>
    <x v="19"/>
    <s v="vide"/>
    <s v="أنتيغ غوپتووغ"/>
    <s v="(dispositif) switch_x000a_Passer dans la pièce 5 en l'ouvrant avec l'interrupteur: go to the room 5 opening it with the switch."/>
  </r>
  <r>
    <e v="#REF!"/>
    <s v="intervalle"/>
    <x v="18"/>
    <s v="vide"/>
    <x v="0"/>
    <s v="vide"/>
    <s v="أن تيه غ ڨاه لل"/>
    <s v="(durée) interval_x000a_un intervalle de trois heures a three-hour interval ou gap_x000a_ils se sont retrouvés à trois mois d'intervalle they met again after an interval of three months"/>
  </r>
  <r>
    <e v="#REF!"/>
    <s v="interview"/>
    <x v="18"/>
    <s v="vide"/>
    <x v="0"/>
    <s v="vide"/>
    <s v="أنتيه غ ڨيو"/>
    <s v="(la presse) interview   مقابلة صحفية"/>
  </r>
  <r>
    <e v="#REF!"/>
    <s v="intestin"/>
    <x v="18"/>
    <s v="vide"/>
    <x v="17"/>
    <s v="vide"/>
    <s v="أن تيه س تاه ن"/>
    <s v="(anatomie) intestine, bowel, gut"/>
  </r>
  <r>
    <e v="#REF!"/>
    <s v="intransitif"/>
    <x v="18"/>
    <s v="vide"/>
    <x v="5"/>
    <s v="vide"/>
    <s v="أن تغان زى تيف"/>
    <s v="*(linguistique) intranstive verb : (of a verb) having or needing no object  الأفعال التى لا تحتاج لمفعول به / verbe exprimant une action limitée au sujet et qui n'admet pas (doesn't allow) de complément d'objet."/>
  </r>
  <r>
    <e v="#REF!"/>
    <s v="intrus, e"/>
    <x v="18"/>
    <s v="vide"/>
    <x v="0"/>
    <s v="vide"/>
    <s v="أن تغووه"/>
    <s v="intruder / Personne qui s’introduit en (to go into, to break into) un lieu sans justification, sans y être invitée. Elle considère son gendre comme un intrus: she treats her son-in-law like an outsider."/>
  </r>
  <r>
    <e v="#REF!"/>
    <s v="inventaire"/>
    <x v="18"/>
    <s v="vide"/>
    <x v="6"/>
    <s v="vide"/>
    <s v="أنڨونتيه غ"/>
    <s v="(une liste) inventory faire l'inventaire de la marchandise: to take stock / inventory of the goods."/>
  </r>
  <r>
    <e v="#REF!"/>
    <s v="investissement"/>
    <x v="18"/>
    <s v="ment"/>
    <x v="15"/>
    <s v="vide"/>
    <s v="أن ڨيه س تيس مون"/>
    <s v="investment"/>
  </r>
  <r>
    <e v="#REF!"/>
    <s v="invité, e"/>
    <x v="18"/>
    <s v="vide"/>
    <x v="0"/>
    <s v="vide"/>
    <s v="أن ڨى تيه"/>
    <s v="guest"/>
  </r>
  <r>
    <e v="#REF!"/>
    <s v="ion"/>
    <x v="18"/>
    <s v="vide"/>
    <x v="1"/>
    <s v="vide"/>
    <s v=" إى يوه ن"/>
    <s v="(chimie) ion / Particule chargée électriquement et formée d'un atome ou d'un groupe d'atomes ayant gagné ou perdu un ou plusieurs électrons."/>
  </r>
  <r>
    <e v="#REF!"/>
    <s v="Irak"/>
    <x v="18"/>
    <s v="vide"/>
    <x v="16"/>
    <s v="vide"/>
    <s v="إى غاه ك"/>
    <s v="Iraq"/>
  </r>
  <r>
    <e v="#REF!"/>
    <s v="Irak ou Iraq"/>
    <x v="18"/>
    <s v="vide"/>
    <x v="16"/>
    <s v="vide"/>
    <s v="إى غاه ك"/>
    <s v="Iraq"/>
  </r>
  <r>
    <e v="#REF!"/>
    <s v="Iran"/>
    <x v="18"/>
    <s v="vide"/>
    <x v="16"/>
    <s v="vide"/>
    <s v="إى غاه ن"/>
    <s v="Iran"/>
  </r>
  <r>
    <e v="#REF!"/>
    <s v="isolement"/>
    <x v="18"/>
    <s v="ment"/>
    <x v="0"/>
    <s v="vide"/>
    <s v="إى زول مون"/>
    <s v="*(un éloignement: being away - géographique) isolation, remoteness, (une sanction) solitary (confinement) / *(la biologie et la médecine) isolation l'isolement du virus: isolating the virus."/>
  </r>
  <r>
    <e v="#REF!"/>
    <s v="jambon (très familier)"/>
    <x v="18"/>
    <s v="vide"/>
    <x v="17"/>
    <s v="vide"/>
    <s v="چام بون"/>
    <s v="(une cuisse  كوي سس) thigh"/>
  </r>
  <r>
    <e v="#REF!"/>
    <s v="jambon cru / de pays"/>
    <x v="18"/>
    <s v="vide"/>
    <x v="9"/>
    <s v="vide"/>
    <s v="چام بون"/>
    <s v="(viande) raw ham"/>
  </r>
  <r>
    <e v="#REF!"/>
    <s v="Japon"/>
    <x v="18"/>
    <s v="vide"/>
    <x v="16"/>
    <s v="vide"/>
    <s v="  چاه پون "/>
    <s v="Japan"/>
  </r>
  <r>
    <e v="#REF!"/>
    <s v="jargon"/>
    <x v="18"/>
    <s v="vide"/>
    <x v="6"/>
    <s v="vide"/>
    <s v="چاه غ جون"/>
    <s v="(langue spécialisée) jargon: special words and phrases which are used by particular groups of people, especially in their work. Jargon administratif / des journalistes: administrative / journalism jargon."/>
  </r>
  <r>
    <e v="#REF!"/>
    <s v="jerrican"/>
    <x v="18"/>
    <s v="vide"/>
    <x v="19"/>
    <s v="vide"/>
    <s v="چغى كان"/>
    <s v="jerrycan   جركن"/>
  </r>
  <r>
    <e v="#REF!"/>
    <s v="jeu"/>
    <x v="18"/>
    <s v="vide"/>
    <x v="20"/>
    <s v="vide"/>
    <s v="چوه"/>
    <s v="(ensemble de pièces) set_x000a_un jeu de clés / tournevis : a set of keys / screwdrivers"/>
  </r>
  <r>
    <e v="#REF!"/>
    <s v="jeu (clearance) (m.)"/>
    <x v="18"/>
    <s v="vide"/>
    <x v="2"/>
    <s v="vide"/>
    <s v="چوه"/>
    <s v="(forage pétrolier - entre le tube du casing et le trou foré) clearance"/>
  </r>
  <r>
    <e v="#REF!"/>
    <s v="joue"/>
    <x v="18"/>
    <s v="vide"/>
    <x v="17"/>
    <s v="vide"/>
    <s v="چوو"/>
    <s v="cheek. Cheek to cheek : joue contre joue "/>
  </r>
  <r>
    <e v="#REF!"/>
    <s v="jouet"/>
    <x v="18"/>
    <s v="vide"/>
    <x v="19"/>
    <s v="vide"/>
    <s v="چوه ويه "/>
    <s v="*(d'enfant) toy"/>
  </r>
  <r>
    <e v="#REF!"/>
    <s v="jours (nmpl.)"/>
    <x v="18"/>
    <s v="vide"/>
    <x v="0"/>
    <s v="vide"/>
    <s v="0"/>
    <s v="(vie) days, life"/>
  </r>
  <r>
    <e v="#REF!"/>
    <s v="jurer sur l'honneur"/>
    <x v="18"/>
    <s v="vide"/>
    <x v="0"/>
    <s v="vide"/>
    <s v="أوه نووه غ"/>
    <s v="to swear on one's honor / honour"/>
  </r>
  <r>
    <e v="#REF!"/>
    <s v="kalachnikov"/>
    <x v="18"/>
    <s v="vide"/>
    <x v="3"/>
    <s v="vide"/>
    <s v="كاه لاه شنى كوه ف"/>
    <s v="(un fusil) kalashnikov"/>
  </r>
  <r>
    <e v="#REF!"/>
    <s v="kidnapping"/>
    <x v="18"/>
    <s v="vide"/>
    <x v="3"/>
    <s v="vide"/>
    <s v="كيد ناه پينج"/>
    <s v="abduction, kidnapping"/>
  </r>
  <r>
    <e v="#REF!"/>
    <s v="kiwi"/>
    <x v="18"/>
    <s v="vide"/>
    <x v="26"/>
    <s v="vide"/>
    <s v="كى وى"/>
    <s v="kiwi"/>
  </r>
  <r>
    <e v="#REF!"/>
    <s v="Klaxon ®"/>
    <x v="18"/>
    <s v="vide"/>
    <x v="14"/>
    <s v="vide"/>
    <s v="كلاه ك سون"/>
    <s v="horn donner un coup de Klaxon ® : to honk (one's horn). Honk: If a  goose  or a car horn honks, it makes a short, loud sound."/>
  </r>
  <r>
    <e v="#REF!"/>
    <s v="Koweït"/>
    <x v="18"/>
    <s v="vide"/>
    <x v="16"/>
    <s v="vide"/>
    <s v="كوه ويه تت"/>
    <s v="Kuwait"/>
  </r>
  <r>
    <e v="#REF!"/>
    <s v="l’élément de base (m.)"/>
    <x v="18"/>
    <s v="ment"/>
    <x v="2"/>
    <s v="vide"/>
    <s v="أيه ليه مون دوه باه زز"/>
    <s v="the casing housing"/>
  </r>
  <r>
    <e v="#REF!"/>
    <s v="label"/>
    <x v="18"/>
    <s v="vide"/>
    <x v="0"/>
    <s v="vide"/>
    <s v="لاه بيه ل"/>
    <s v="*(une étiquette: label) label_x000a_label d'origine: label of origin._x000a_label de qualité/d'exportation: quality/export label."/>
  </r>
  <r>
    <e v="#REF!"/>
    <s v="labo"/>
    <x v="18"/>
    <s v="vide"/>
    <x v="1"/>
    <s v="vide"/>
    <s v="لابو"/>
    <s v="= un laboratoire"/>
  </r>
  <r>
    <e v="#REF!"/>
    <s v="laborantin, e"/>
    <x v="18"/>
    <s v="vide"/>
    <x v="1"/>
    <s v="vide"/>
    <s v="لاه بوه غونتان / غونتين"/>
    <s v="laboratory assistant"/>
  </r>
  <r>
    <e v="#REF!"/>
    <s v="labyrinthe"/>
    <x v="18"/>
    <s v="vide"/>
    <x v="0"/>
    <s v="vide"/>
    <s v="لابى غانت"/>
    <s v="labyrinth, maze"/>
  </r>
  <r>
    <e v="#REF!"/>
    <s v="lac"/>
    <x v="18"/>
    <s v="vide"/>
    <x v="0"/>
    <s v="vide"/>
    <s v="لاه ك"/>
    <s v="*(une pièce d'eau) lake_x000a_lac artificiel / de barrage: artificial / barrier lake."/>
  </r>
  <r>
    <e v="#REF!"/>
    <s v="lacet"/>
    <x v="18"/>
    <s v="vide"/>
    <x v="11"/>
    <s v="vide"/>
    <s v="لاسيه"/>
    <s v="(de chaussure) (shoe)lace    رباط جزمة "/>
  </r>
  <r>
    <e v="#REF!"/>
    <s v="l'agroalimentaire"/>
    <x v="18"/>
    <s v="vide"/>
    <x v="0"/>
    <s v="vide"/>
    <s v="أه جغوه أه لى مون تيه غ"/>
    <s v="the food-processing industry"/>
  </r>
  <r>
    <e v="#REF!"/>
    <s v="laitage"/>
    <x v="18"/>
    <s v="age"/>
    <x v="9"/>
    <s v="vide"/>
    <s v="ليه تاه چ"/>
    <s v="dairy product"/>
  </r>
  <r>
    <e v="#REF!"/>
    <s v="laitier de ciment (m.)"/>
    <x v="18"/>
    <s v="vide"/>
    <x v="2"/>
    <s v="vide"/>
    <s v="ليه تييه"/>
    <s v="*(forage pétrolier) cement slurry"/>
  </r>
  <r>
    <e v="#REF!"/>
    <s v="lambris"/>
    <x v="18"/>
    <s v="vide"/>
    <x v="0"/>
    <s v="vide"/>
    <s v="لوه م بغى"/>
    <s v="(en bois) panelling, wainscoting. To panel: to cover or decorate with flat, usually rectangular pieces of wood, metal, cloth, etc._x000a_sous le lambris dorés du ministère: in the gilded (covered with gold) halls of the ministry"/>
  </r>
  <r>
    <e v="#REF!"/>
    <s v="lancer"/>
    <x v="18"/>
    <s v="vide"/>
    <x v="24"/>
    <s v="vide"/>
    <s v="لاه نسيه"/>
    <s v="throw le lancer du disque: the discus. رمى الجلة"/>
  </r>
  <r>
    <e v="#REF!"/>
    <s v="langage"/>
    <x v="18"/>
    <s v="age"/>
    <x v="5"/>
    <s v="vide"/>
    <s v="لون جاه چ"/>
    <s v="language_x000a_langage enfantin: baby talk._x000a_Langage écrit / parlé: written / spoken language."/>
  </r>
  <r>
    <e v="#REF!"/>
    <s v="lapin"/>
    <x v="18"/>
    <s v="vide"/>
    <x v="7"/>
    <s v="vide"/>
    <s v="لاه پاه ن"/>
    <s v="rabbit"/>
  </r>
  <r>
    <e v="#REF!"/>
    <s v="lardon"/>
    <x v="18"/>
    <s v="vide"/>
    <x v="9"/>
    <s v="vide"/>
    <s v="لاه غ دون"/>
    <s v="* (cuisine) piece of diced (dice: to cut food into small squares) bacon_x000a_* (très familier) (enfant) kid"/>
  </r>
  <r>
    <e v="#REF!"/>
    <s v="latex"/>
    <x v="18"/>
    <s v="vide"/>
    <x v="0"/>
    <s v="vide"/>
    <s v="لاتكس"/>
    <s v="latex: a white liquid produced by many plants, especially rubber trees, or a rubber-like substance made from this or from plastic, which is used in making clothes, paint, glue, etc."/>
  </r>
  <r>
    <e v="#REF!"/>
    <s v="lauréat, e"/>
    <x v="18"/>
    <s v="vide"/>
    <x v="0"/>
    <s v="vide"/>
    <s v="لوه غ ياه "/>
    <s v="prizewinner, graduate/ Qui a remporté un prix dans un concours, réussi un examen : Le lauréat du prix Goncourt."/>
  </r>
  <r>
    <e v="#REF!"/>
    <s v="lavabo"/>
    <x v="18"/>
    <s v="vide"/>
    <x v="19"/>
    <s v="vide"/>
    <s v="لا ڨاه بوه"/>
    <s v="(évier = sink) washbasin (UK), washbowl (US)"/>
  </r>
  <r>
    <e v="#REF!"/>
    <s v="lave-vaisselle"/>
    <x v="18"/>
    <s v="vide"/>
    <x v="19"/>
    <s v="vide"/>
    <s v="لاڨ ڨيه سلل"/>
    <s v="dishwasher"/>
  </r>
  <r>
    <e v="#REF!"/>
    <s v="le débit du gisement (m.)"/>
    <x v="18"/>
    <s v="vide"/>
    <x v="2"/>
    <s v="vide"/>
    <s v="0"/>
    <s v="(forage pétrolier) reservoir flow rate"/>
  </r>
  <r>
    <e v="#REF!"/>
    <s v="le forage directionnel (m.)"/>
    <x v="18"/>
    <s v="age"/>
    <x v="2"/>
    <s v="vide"/>
    <s v="ديه غيه كسيون ناه ل"/>
    <s v="directional drilling"/>
  </r>
  <r>
    <e v="#REF!"/>
    <s v="le Génie"/>
    <x v="18"/>
    <s v="vide"/>
    <x v="6"/>
    <s v="vide"/>
    <s v="چيه نى"/>
    <s v="engineering"/>
  </r>
  <r>
    <e v="#REF!"/>
    <s v="le globe terrestre"/>
    <x v="18"/>
    <s v="vide"/>
    <x v="0"/>
    <s v="vide"/>
    <s v="تيه غستغ"/>
    <s v="the terrestrial globe"/>
  </r>
  <r>
    <e v="#REF!"/>
    <s v="le goûter"/>
    <x v="18"/>
    <s v="vide"/>
    <x v="9"/>
    <s v="vide"/>
    <s v="جوه تيه"/>
    <s v="afternoon snack for children, typically consisting of bread, butter, chocolate, and a drink"/>
  </r>
  <r>
    <e v="#REF!"/>
    <s v="le grand écran"/>
    <x v="18"/>
    <s v="vide"/>
    <x v="0"/>
    <s v="vide"/>
    <s v="جغاه ند أيه كغاه ن"/>
    <s v="the big screen : the cinema"/>
  </r>
  <r>
    <e v="#REF!"/>
    <s v="le large"/>
    <x v="18"/>
    <s v="vide"/>
    <x v="0"/>
    <s v="vide"/>
    <s v="لاغچ"/>
    <s v="the open sea"/>
  </r>
  <r>
    <e v="#REF!"/>
    <s v="le métrage d'un outil de forage"/>
    <x v="18"/>
    <s v="age"/>
    <x v="2"/>
    <s v="vide"/>
    <s v="ميه تغاه چ"/>
    <s v="meters drilled by a bit"/>
  </r>
  <r>
    <e v="#REF!"/>
    <s v="le réveillon de Noël"/>
    <x v="18"/>
    <s v="vide"/>
    <x v="18"/>
    <s v="vide"/>
    <s v="غيه ڨيه يون"/>
    <s v="Christmas Eve"/>
  </r>
  <r>
    <e v="#REF!"/>
    <s v="le sabot d'une colonne de tubage (m.)"/>
    <x v="18"/>
    <s v="vide"/>
    <x v="2"/>
    <s v="vide"/>
    <s v="ساه بوه"/>
    <s v="(forage pétrolier) casing shoe"/>
  </r>
  <r>
    <e v="#REF!"/>
    <s v="le siège du cabinet de toilette (f.)"/>
    <x v="18"/>
    <s v="vide"/>
    <x v="19"/>
    <s v="vide"/>
    <s v="سيه چ دوه كاه بى نيه دوه تواه ليه ت"/>
    <s v="toilet seat._x000a_Récemment, j'ai constaté qu'il y avait une fuite d'eau en provenance du tuyau d'évacuation situé derrière le siège du cabinet de toilette. "/>
  </r>
  <r>
    <e v="#REF!"/>
    <s v="le système immunitaire"/>
    <x v="18"/>
    <s v="vide"/>
    <x v="8"/>
    <s v="vide"/>
    <s v="إى مونى تيه غ"/>
    <s v="the immune system"/>
  </r>
  <r>
    <e v="#REF!"/>
    <s v="le tissu social"/>
    <x v="18"/>
    <s v="vide"/>
    <x v="13"/>
    <s v="vide"/>
    <s v="تى سوو"/>
    <s v="the social fabric"/>
  </r>
  <r>
    <e v="#REF!"/>
    <s v="Le tubage au mur"/>
    <x v="18"/>
    <s v="age"/>
    <x v="2"/>
    <s v="vide"/>
    <s v="0"/>
    <s v="(forage pétrolier - production) cased-hole completion"/>
  </r>
  <r>
    <e v="#REF!"/>
    <s v="Le tubage au toit"/>
    <x v="18"/>
    <s v="age"/>
    <x v="2"/>
    <s v="vide"/>
    <s v="0"/>
    <s v="(forage pétrolier - production) open-hole completion"/>
  </r>
  <r>
    <e v="#REF!"/>
    <s v="Le tube guide"/>
    <x v="18"/>
    <s v="vide"/>
    <x v="2"/>
    <s v="vide"/>
    <s v="توه ب جيد"/>
    <s v="(un cuvelage) the conductor pipe_x000a_Le tube guide: ce n’est pas à proprement parler un tubage et les contraintes sont faibles."/>
  </r>
  <r>
    <e v="#REF!"/>
    <s v="le Web"/>
    <x v="18"/>
    <s v="vide"/>
    <x v="12"/>
    <s v="vide"/>
    <s v="ويه ب"/>
    <s v="the Web"/>
  </r>
  <r>
    <e v="#REF!"/>
    <s v="lecteur, lectrice"/>
    <x v="18"/>
    <s v="teur"/>
    <x v="12"/>
    <s v="vide"/>
    <s v="ليك توغ / تغيس"/>
    <s v="&quot;personne qui lit&quot; reader. &quot;Audio&quot; reader. Lecture MP3: MP3 player."/>
  </r>
  <r>
    <e v="#REF!"/>
    <s v="Les centres anti-poisons (nm)"/>
    <x v="18"/>
    <s v="vide"/>
    <x v="8"/>
    <s v="vide"/>
    <s v="پواه زوه ن"/>
    <s v="Poison Control Center"/>
  </r>
  <r>
    <e v="#REF!"/>
    <s v="les Émirats arabes unis"/>
    <x v="18"/>
    <s v="vide"/>
    <x v="16"/>
    <s v="vide"/>
    <s v="أيه مى غاه"/>
    <s v="the United Arab Emirates"/>
  </r>
  <r>
    <e v="#REF!"/>
    <s v="les États-Unis"/>
    <x v="18"/>
    <s v="vide"/>
    <x v="16"/>
    <s v="vide"/>
    <s v="ليه ز أيه تاه ز ءوه نى"/>
    <s v="the United States"/>
  </r>
  <r>
    <e v="#REF!"/>
    <s v="les fluides de complétion (f.)"/>
    <x v="18"/>
    <s v="vide"/>
    <x v="2"/>
    <s v="vide"/>
    <s v="ليه فلوه وى د دو كومپليه سيون"/>
    <s v="completion fluids"/>
  </r>
  <r>
    <e v="#REF!"/>
    <s v="les globes oculaires"/>
    <x v="18"/>
    <s v="vide"/>
    <x v="17"/>
    <s v="vide"/>
    <s v="جلوبز أوكو لووغ "/>
    <s v="the eyeballs"/>
  </r>
  <r>
    <e v="#REF!"/>
    <s v="les lieux (nmpl)"/>
    <x v="18"/>
    <s v="vide"/>
    <x v="0"/>
    <s v="vide"/>
    <s v="ليوه"/>
    <s v="(endroit précis) scene"/>
  </r>
  <r>
    <e v="#REF!"/>
    <s v="les médias"/>
    <x v="18"/>
    <s v="vide"/>
    <x v="0"/>
    <s v="vide"/>
    <s v="ميه ديا"/>
    <s v="the (mass) media"/>
  </r>
  <r>
    <e v="#REF!"/>
    <s v="les moyens en matériels"/>
    <x v="18"/>
    <s v="vide"/>
    <x v="0"/>
    <s v="vide"/>
    <s v="مواه يان"/>
    <s v="the ressources"/>
  </r>
  <r>
    <e v="#REF!"/>
    <s v="les ouvriers de plancher (m.)"/>
    <x v="18"/>
    <s v="vide"/>
    <x v="2"/>
    <s v="vide"/>
    <s v="ليه ز أوڨ غييه دوه پلان شيه"/>
    <s v="(forage pétrolier) floormen"/>
  </r>
  <r>
    <e v="#REF!"/>
    <s v="les Pays-Bas"/>
    <x v="18"/>
    <s v="vide"/>
    <x v="16"/>
    <s v="vide"/>
    <s v="پاه ييى باه"/>
    <s v="the Netherlands"/>
  </r>
  <r>
    <e v="#REF!"/>
    <s v="levage"/>
    <x v="18"/>
    <s v="age"/>
    <x v="14"/>
    <s v="vide"/>
    <s v="لوه ڨاه چ "/>
    <s v=" lifting, hoisting    "/>
  </r>
  <r>
    <e v="#REF!"/>
    <s v="Levant"/>
    <x v="18"/>
    <s v="ant"/>
    <x v="16"/>
    <s v="vide"/>
    <s v="لوه ڨاه ن"/>
    <s v="le Levant: the Levant: the countries and islands of the eastern Mediterranean "/>
  </r>
  <r>
    <e v="#REF!"/>
    <s v="levier"/>
    <x v="18"/>
    <s v="vide"/>
    <x v="20"/>
    <s v="vide"/>
    <s v="لوڨييه"/>
    <s v="(mécanique) lever"/>
  </r>
  <r>
    <e v="#REF!"/>
    <s v="lexique"/>
    <x v="18"/>
    <s v="vide"/>
    <x v="5"/>
    <s v="vide"/>
    <s v="ليه ك سيك"/>
    <s v="(d'une langue) vocabulary, lexis : all the words of a language"/>
  </r>
  <r>
    <e v="#REF!"/>
    <s v="Liban"/>
    <x v="18"/>
    <s v="vide"/>
    <x v="16"/>
    <s v="vide"/>
    <s v="لى باه ن"/>
    <s v="Lebanon"/>
  </r>
  <r>
    <e v="#REF!"/>
    <s v="licenciement (du travail)"/>
    <x v="18"/>
    <s v="ment"/>
    <x v="6"/>
    <s v="vide"/>
    <s v="لى سونسى مون"/>
    <s v="*(pour faute professionnelle) dismissal, _x000a_*licenciement (économique) lay off"/>
  </r>
  <r>
    <e v="#REF!"/>
    <s v="limogeage"/>
    <x v="18"/>
    <s v="age"/>
    <x v="6"/>
    <s v="vide"/>
    <s v="ليمو چاه چ"/>
    <s v="dismissal_x000a_Limogeage du président du Métro : dismissal of the president of Metro."/>
  </r>
  <r>
    <e v="#REF!"/>
    <s v="linge"/>
    <x v="18"/>
    <s v="vide"/>
    <x v="19"/>
    <s v="vide"/>
    <s v="لانچ"/>
    <s v="*(lavé) washing غسيل. Étendre / repasser le linge: to hang out / to iron the washing._x000a_*(pour l'habillement et la maison) linen  ملاايات"/>
  </r>
  <r>
    <e v="#REF!"/>
    <s v="lion"/>
    <x v="18"/>
    <s v="vide"/>
    <x v="7"/>
    <s v="vide"/>
    <s v="ليون"/>
    <s v="lion"/>
  </r>
  <r>
    <e v="#REF!"/>
    <s v="lit"/>
    <x v="18"/>
    <s v="vide"/>
    <x v="19"/>
    <s v="vide"/>
    <s v="لى"/>
    <s v="*(un meuble) bed garder le lit, rester au lit: to stay, to be in bed. / aller au lit: to go to bed."/>
  </r>
  <r>
    <e v="#REF!"/>
    <s v="livret"/>
    <x v="18"/>
    <s v="vide"/>
    <x v="5"/>
    <s v="vide"/>
    <s v="لى ڨغيه"/>
    <s v="(carnet) notebook"/>
  </r>
  <r>
    <e v="#REF!"/>
    <s v="livreur, euse"/>
    <x v="18"/>
    <s v="vide"/>
    <x v="6"/>
    <s v="vide"/>
    <s v="ليڨ غوغ / غوز"/>
    <s v="delivery man, delivery woman"/>
  </r>
  <r>
    <e v="#REF!"/>
    <s v="locuteur, trice"/>
    <x v="18"/>
    <s v="teur"/>
    <x v="5"/>
    <s v="vide"/>
    <s v="لوكو توه غ / تغيس"/>
    <s v="*(linguistique) speaker_x000a_locuteur natif: native speaker."/>
  </r>
  <r>
    <e v="#REF!"/>
    <s v="logement"/>
    <x v="18"/>
    <s v="ment"/>
    <x v="19"/>
    <s v="vide"/>
    <s v="لوه چ مون"/>
    <s v="accommodation / flat / apartment_x000a_un logement de 3 pièces: a 3- room apartment."/>
  </r>
  <r>
    <e v="#REF!"/>
    <s v="loisir"/>
    <x v="18"/>
    <s v="vide"/>
    <x v="0"/>
    <s v="vide"/>
    <s v="لوازيغ"/>
    <s v="des loisirs: spare-time activities, leisure"/>
  </r>
  <r>
    <e v="#REF!"/>
    <s v="loup"/>
    <x v="18"/>
    <s v="vide"/>
    <x v="7"/>
    <s v="vide"/>
    <s v="لوه"/>
    <s v="wolf"/>
  </r>
  <r>
    <e v="#REF!"/>
    <s v="loupé"/>
    <x v="18"/>
    <s v="vide"/>
    <x v="0"/>
    <s v="vide"/>
    <s v="لوه پيه"/>
    <s v="(familier) boob: a silly mistake  (UK), screw-up (US)_x000a_il y a eu quelques loupés au début we made a few boobs ou we screwed up a few times to start with"/>
  </r>
  <r>
    <e v="#REF!"/>
    <s v="loyer"/>
    <x v="18"/>
    <s v="vide"/>
    <x v="19"/>
    <s v="vide"/>
    <s v="0"/>
    <s v="&quot;d'un logement&quot; rent (money paid)"/>
  </r>
  <r>
    <e v="#REF!"/>
    <s v="lubrifiant"/>
    <x v="18"/>
    <s v="ant"/>
    <x v="20"/>
    <s v="vide"/>
    <s v="لوه بغى فيان"/>
    <s v="lubricant"/>
  </r>
  <r>
    <e v="#REF!"/>
    <s v="lustre"/>
    <x v="18"/>
    <s v="vide"/>
    <x v="19"/>
    <s v="vide"/>
    <s v="لوستغ"/>
    <s v="(de plafond) chandelier: a decorative light which hangs from the ceiling and has several parts like branches for holding  bulbs  or, especially in the past, candles  نجفة_x000a_Localisez le mécanisme qui soutient le lustre géant et placez-y votre bombe: locate the mechanism that holds up the giant chandelier and put your bomb there."/>
  </r>
  <r>
    <e v="#REF!"/>
    <s v="lutrin"/>
    <x v="18"/>
    <s v="vide"/>
    <x v="19"/>
    <s v="vide"/>
    <s v="لوو تغان"/>
    <s v="lectern: a piece of furniture with a sloping part on which a book or paper is put to be read from "/>
  </r>
  <r>
    <e v="#REF!"/>
    <s v="maestro"/>
    <x v="18"/>
    <s v="vide"/>
    <x v="21"/>
    <s v="vide"/>
    <s v="ماه يس تغوه"/>
    <s v="(musique) maestro"/>
  </r>
  <r>
    <e v="#REF!"/>
    <s v="magazine"/>
    <x v="18"/>
    <s v="vide"/>
    <x v="0"/>
    <s v="vide"/>
    <s v="ماه جاه زين"/>
    <s v="magazine magazine littéraire: literary (connected with literature) magazine, review. / un magazine médical: a medical journal. / les magazines féminins: women's magazines."/>
  </r>
  <r>
    <e v="#REF!"/>
    <s v="magistrat"/>
    <x v="18"/>
    <s v="vide"/>
    <x v="4"/>
    <s v="vide"/>
    <s v="ماه چى ستغاه"/>
    <s v="Droit (qui rend la justice) judge,_x000a_(qui applique la loi) public prosecutor_x000a_magistrat du siège: judge_x000a_magistrat à la cour  ou du parquet: public prosecutor, prosecuting attorney"/>
  </r>
  <r>
    <e v="#REF!"/>
    <s v="maïs"/>
    <x v="18"/>
    <s v="vide"/>
    <x v="27"/>
    <s v="vide"/>
    <s v="ماه يسس"/>
    <s v="corn, maize maïs en épi (m.) : corn on cob.  كوز ذرة"/>
  </r>
  <r>
    <e v="#REF!"/>
    <s v="maître d’œuvre (m.)"/>
    <x v="18"/>
    <s v="vide"/>
    <x v="2"/>
    <s v="vide"/>
    <s v=" ميه تغ دوه ڨغ"/>
    <s v="Operator company"/>
  </r>
  <r>
    <e v="#REF!"/>
    <s v="maître, resse"/>
    <x v="18"/>
    <s v="vide"/>
    <x v="0"/>
    <s v="vide"/>
    <s v="ميه تغ"/>
    <s v="(personne qui contrôle) master ce chien n'obéit qu' à sa maîtresse: this dog only obeys his mistress."/>
  </r>
  <r>
    <e v="#REF!"/>
    <s v="majeur"/>
    <x v="18"/>
    <s v="vide"/>
    <x v="17"/>
    <s v="vide"/>
    <s v="ماه چوه غ"/>
    <s v="*(un doigt) middle finger_x000a_*(la musique) major key / mode"/>
  </r>
  <r>
    <e v="#REF!"/>
    <s v="majordome"/>
    <x v="18"/>
    <s v="vide"/>
    <x v="0"/>
    <s v="vide"/>
    <s v="ماه چوه غ دوم"/>
    <s v="majordomo: the most important servant in a house, in charge of the other servants "/>
  </r>
  <r>
    <e v="#REF!"/>
    <s v="mal / pl. maux (nom)"/>
    <x v="18"/>
    <s v="vide"/>
    <x v="8"/>
    <s v="vide"/>
    <s v="ماه ل"/>
    <s v="(une souffrance ( سوف غاه نس suffering) physique: physical suffering) pain_x000a_Avoir mal: où as-tu mal? : where does it hurt?, where is the pain?_x000a_J'ai mal là: it hurts / it's painful here._x000a_J'ai mal aux dents: I've got toothache / a toothache._x000a_J'ai mal à la tête: I've got a headache._x000a_Avoir mal à la gorge (throat جوه غچ): to have a sore throat."/>
  </r>
  <r>
    <e v="#REF!"/>
    <s v="malaise"/>
    <x v="18"/>
    <s v="vide"/>
    <x v="0"/>
    <s v="vide"/>
    <s v="ماه ليه ز"/>
    <s v="*(une indisposition أن ديس پوه زيس يون: discomfort) (sudden) weakness, faintness. _x000a_ressentir un malaise: to feel weak / faint / dizzy. /*(un évanouissement: fainting, blackout) fainting fit, blackout: a short period of unconsciousness. /*(un mécontentement: anger) discontent, anger il y a un malaise croissant chez les viticulteurs: there's a mounting tension / discontent among wine growers. / &quot;une gêne: embarrassment&quot; unease, awkwardness_x000a_la remarque a créé un malaise: the remark caused a moment of embarrassment."/>
  </r>
  <r>
    <e v="#REF!"/>
    <s v="malentendu"/>
    <x v="18"/>
    <s v="vide"/>
    <x v="0"/>
    <s v="vide"/>
    <s v="ماه ل أون تون دووه"/>
    <s v="misunderstanding, malentendu"/>
  </r>
  <r>
    <e v="#REF!"/>
    <s v="malfaiteur"/>
    <x v="18"/>
    <s v="teur"/>
    <x v="3"/>
    <s v="vide"/>
    <s v="ماه ل فيه توه غ"/>
    <s v="criminal"/>
  </r>
  <r>
    <e v="#REF!"/>
    <s v="Mali"/>
    <x v="18"/>
    <s v="vide"/>
    <x v="16"/>
    <s v="vide"/>
    <s v="ماه لى"/>
    <s v="Mali"/>
  </r>
  <r>
    <e v="#REF!"/>
    <s v="mamelon"/>
    <x v="18"/>
    <s v="vide"/>
    <x v="17"/>
    <s v="vide"/>
    <s v="ماه م لون"/>
    <s v="&quot;d'une femme&quot; nipple"/>
  </r>
  <r>
    <e v="#REF!"/>
    <s v="mammifère"/>
    <x v="18"/>
    <s v="vide"/>
    <x v="7"/>
    <s v="vide"/>
    <s v="ماه مى فيه غ"/>
    <s v="mammal les grands mammifères: the higher mammals."/>
  </r>
  <r>
    <e v="#REF!"/>
    <s v="manche"/>
    <x v="18"/>
    <s v="vide"/>
    <x v="20"/>
    <s v="vide"/>
    <s v="ماه نش"/>
    <s v="(d'un outil) handle à manche court: short-handled. / à manche long: long handled."/>
  </r>
  <r>
    <e v="#REF!"/>
    <s v="manchon (m.)"/>
    <x v="18"/>
    <s v="vide"/>
    <x v="2"/>
    <s v="vide"/>
    <s v="مون شوه ن"/>
    <s v="*(forage pétrolier - d'un tubage) coupling, connecting sleeve  "/>
  </r>
  <r>
    <e v="#REF!"/>
    <s v="mandat"/>
    <x v="18"/>
    <s v="vide"/>
    <x v="13"/>
    <s v="vide"/>
    <s v="مون داه"/>
    <s v="&quot;durée&quot; term of office, duration of a president. Solliciter le renouvellement de son mandat: to seek reelection."/>
  </r>
  <r>
    <e v="#REF!"/>
    <s v="mandat d'arrêt"/>
    <x v="18"/>
    <s v="vide"/>
    <x v="4"/>
    <s v="vide"/>
    <s v="مون داه"/>
    <s v="(arrest) warrant: an official document, signed by a judge or other person in authority, which gives the police permission to search someone's home,  arrest  a person or take some other action. "/>
  </r>
  <r>
    <e v="#REF!"/>
    <s v="mandat de dépôt"/>
    <x v="18"/>
    <s v="vide"/>
    <x v="4"/>
    <s v="vide"/>
    <s v="مون داه"/>
    <s v="commital (order): the process of sending someone to a prison or mental hospital  / ordre donné par le juge d'instruction ou le tribunal correctionnel de faire incarcérer (incarcerate: to put or keep someone in prison or in a place used as a prison أن كاه غ سيه غيه) une personne mise en examen (accused person)."/>
  </r>
  <r>
    <e v="#REF!"/>
    <s v="mandrin (m.)"/>
    <x v="18"/>
    <s v="vide"/>
    <x v="2"/>
    <s v="vide"/>
    <s v="مون دغاه ن"/>
    <s v="(forage pétrolier - pour passer à l'intérieur d'un tubage) casing drift_x000a_le diamètre du mandrin: est le diamètre d’un calibre qui doit passer à l’intérieur du tube. C’est un contrôle qui doit être systématiquement fait sur chantier, avant la descente de la colonne: the drift diameter is the diameter of a gauge which is passed insde the pipe. It is a checking that must be done systematically in the working site, before running the pipe inside the hole."/>
  </r>
  <r>
    <e v="#REF!"/>
    <s v="manganèse"/>
    <x v="18"/>
    <s v="vide"/>
    <x v="1"/>
    <s v="vide"/>
    <s v="مونجاه نيه ز"/>
    <s v="manganese"/>
  </r>
  <r>
    <e v="#REF!"/>
    <s v="manoir"/>
    <x v="18"/>
    <s v="vide"/>
    <x v="0"/>
    <s v="vide"/>
    <s v="مان واغ"/>
    <s v="*manor (house): ( also manor house ) a large old house in the country with land belonging to it,_x000a_*mansion (country): a very large expensive house"/>
  </r>
  <r>
    <e v="#REF!"/>
    <s v="manque de"/>
    <x v="18"/>
    <s v="vide"/>
    <x v="0"/>
    <s v="vide"/>
    <s v="موه نك"/>
    <s v="(une insuffisance = insufficiency) lack of, shortage of être en manque d'affection: to be in need of affection."/>
  </r>
  <r>
    <e v="#REF!"/>
    <s v="marbre"/>
    <x v="18"/>
    <s v="vide"/>
    <x v="19"/>
    <s v="vide"/>
    <s v="ماغبغ"/>
    <s v="marble"/>
  </r>
  <r>
    <e v="#REF!"/>
    <s v="maréchal, aux"/>
    <x v="18"/>
    <s v="vide"/>
    <x v="0"/>
    <s v="vide"/>
    <s v="ماه غيه شاه ل"/>
    <s v="marshal, general of the army"/>
  </r>
  <r>
    <e v="#REF!"/>
    <s v="marié, e"/>
    <x v="18"/>
    <s v="vide"/>
    <x v="0"/>
    <s v="vide"/>
    <s v="ماه غييه"/>
    <s v="groom عريس, bride عروسة_x000a_Cible 1; le marié Buddy Muldoon: target 1, the groom Buddy Muldoon."/>
  </r>
  <r>
    <e v="#REF!"/>
    <s v="Maroc"/>
    <x v="18"/>
    <s v="vide"/>
    <x v="16"/>
    <s v="vide"/>
    <s v="ماه غوه ك"/>
    <s v="Morocco"/>
  </r>
  <r>
    <e v="#REF!"/>
    <s v="marteau"/>
    <x v="18"/>
    <s v="vide"/>
    <x v="20"/>
    <s v="vide"/>
    <s v="ماغ تووه"/>
    <s v="hammer"/>
  </r>
  <r>
    <e v="#REF!"/>
    <s v="massage"/>
    <x v="18"/>
    <s v="age"/>
    <x v="0"/>
    <s v="vide"/>
    <s v="ماه ساه چ "/>
    <s v="massage: the activity of rubbing or pressing parts of someone's body in order to make them relax or to stop their muscles hurting ._x000a_Faire un massage à quelqu'un: to massage somebody, to give somebody a massage._x000a_Massage cardiauqe: cardiac / heart massage. "/>
  </r>
  <r>
    <e v="#REF!"/>
    <s v="massif"/>
    <x v="18"/>
    <s v="vide"/>
    <x v="0"/>
    <s v="vide"/>
    <s v="ماه سيف"/>
    <s v="(géographie et géologie) massif (montagneux): mountainous mass, massif: a group or area of mountains "/>
  </r>
  <r>
    <e v="#REF!"/>
    <s v="mastic"/>
    <x v="18"/>
    <s v="vide"/>
    <x v="20"/>
    <s v="vide"/>
    <s v="ماه س تيك"/>
    <s v="Putty: a soft oily substance like clay which is used especially for fixing glass into window frames or for filling small holes in wood ._x000a_Dès que je suis rentré chez moi, j'ai préparé l'équipement utile pour réaliser l'ensemble des travaux. La tablette de la machine à laver m'a servi pour disposer mes outils, tournevis, spatule à mastic, eau, gants en plastique, ciment blanc, couvercle neuf, vis et écrous."/>
  </r>
  <r>
    <e v="#REF!"/>
    <s v="mât de forage (m.)"/>
    <x v="18"/>
    <s v="vide"/>
    <x v="2"/>
    <s v="vide"/>
    <s v="ماه دوه فوه غاه چ"/>
    <s v="(forage pétrolier) drilling mast"/>
  </r>
  <r>
    <e v="#REF!"/>
    <s v="matelas"/>
    <x v="18"/>
    <s v="vide"/>
    <x v="19"/>
    <s v="vide"/>
    <s v="ماه ت لاه"/>
    <s v="(d'un lit) mattress matelas à ressorts / de laine: spring / wool mattress. / matelas pneumatique: air mattress."/>
  </r>
  <r>
    <e v="#REF!"/>
    <s v="matériau, x"/>
    <x v="18"/>
    <s v="vide"/>
    <x v="0"/>
    <s v="vide"/>
    <s v="ماه تيه غ يووه"/>
    <s v="(substance) material"/>
  </r>
  <r>
    <e v="#REF!"/>
    <s v="matériel (m.)"/>
    <x v="18"/>
    <s v="vide"/>
    <x v="2"/>
    <s v="vide"/>
    <s v="ماه تيه غ ياه ل"/>
    <s v="(comme l'appareil de forage) equipment"/>
  </r>
  <r>
    <e v="#REF!"/>
    <s v="matériel de production (m.)"/>
    <x v="18"/>
    <s v="vide"/>
    <x v="2"/>
    <s v="vide"/>
    <s v="ماه تيه غ ياه ل دوه پغوه دووك سيون"/>
    <s v="(forage pétrolier) production equipment"/>
  </r>
  <r>
    <e v="#REF!"/>
    <s v="mécanisme"/>
    <x v="18"/>
    <s v="isme"/>
    <x v="14"/>
    <s v="vide"/>
    <s v="ميه كاه نيسم"/>
    <s v="*(un processus: process پغوه سيه سووس) mechanism_x000a_*(dispositif) mechanism, device_x000a_Montez et localisez le mécanisme qui maintient la palette suspendue afin d'y posez votre bombe: Go up and locate the mechanism hold the palette suspended in order to put your bomb."/>
  </r>
  <r>
    <e v="#REF!"/>
    <s v="mécano (familier)"/>
    <x v="18"/>
    <s v="vide"/>
    <x v="14"/>
    <s v="vide"/>
    <s v="ميه كاه نوه"/>
    <s v="(automobile) mechanic_x000a_À l'angle, entrez dans le petit cabanon pour changer de vêtements et vous grimer en mécano, pensez donc à prendre la caisse à outils à côté et surtout à déposer vos armes. : at the corner, enter inside the small shed to change your clothes and disguise as a mechanic, think about taking the tool box nearby and to put down your weapons."/>
  </r>
  <r>
    <e v="#REF!"/>
    <s v="méga-octet"/>
    <x v="18"/>
    <s v="vide"/>
    <x v="12"/>
    <s v="vide"/>
    <s v="ميه جاه أوك تيه"/>
    <s v="(informatique) Megabyte"/>
  </r>
  <r>
    <e v="#REF!"/>
    <s v="membre"/>
    <x v="18"/>
    <s v="vide"/>
    <x v="17"/>
    <s v="vide"/>
    <s v="موه مبغ"/>
    <s v="*(une anatomie) limb_x000a_membre inférieur / supérieur: lower / upper limb._x000a_membre (viril) : (male) member._x000a_*(un adhérent: member) member_x000a_être membre d'un syndicat: to be a member of a union._x000a_devenir membre d'une association: to join an association._x000a_ils le considèrent comme un membre de la famille: they treat him as one of the family."/>
  </r>
  <r>
    <e v="#REF!"/>
    <s v="mémoires (m.pl.)"/>
    <x v="18"/>
    <s v="vide"/>
    <x v="0"/>
    <s v="vide"/>
    <s v="ميه م واه غ"/>
    <s v="memoirs: a written record of a usually famous person's own life and experiences. Les mémoires d'une femme de chambre (film)"/>
  </r>
  <r>
    <e v="#REF!"/>
    <s v="ménage"/>
    <x v="18"/>
    <s v="age"/>
    <x v="0"/>
    <s v="vide"/>
    <s v="ميه ناه چ"/>
    <s v="*couple_x000a_leur ménage marche mal: their marriage isn't going very well._x000a_Ils sont en ménage: they are living together._x000a_Ménage à trois : ménage à trois: an arrangement in which three people live together and have sexual relationships with each other "/>
  </r>
  <r>
    <e v="#REF!"/>
    <s v="menteur, euse"/>
    <x v="18"/>
    <s v="teur"/>
    <x v="0"/>
    <s v="vide"/>
    <s v="مون تووه غ"/>
    <s v="liar"/>
  </r>
  <r>
    <e v="#REF!"/>
    <s v="menton"/>
    <x v="18"/>
    <s v="vide"/>
    <x v="17"/>
    <s v="vide"/>
    <s v="مونتون"/>
    <s v="chin "/>
  </r>
  <r>
    <e v="#REF!"/>
    <s v="menu"/>
    <x v="18"/>
    <s v="vide"/>
    <x v="0"/>
    <s v="vide"/>
    <s v="موه نوه"/>
    <s v="(liste) menu"/>
  </r>
  <r>
    <e v="#REF!"/>
    <s v="menuisier"/>
    <x v="18"/>
    <s v="vide"/>
    <x v="6"/>
    <s v="vide"/>
    <s v="مون ويز ييه"/>
    <s v="joiner: a skilled worker who makes the wooden structures inside buildings, such as doors and window frames  / Entrepreneur, artisan ou ouvrier qui fabrique des ouvrages de menuiserie (woodwork)."/>
  </r>
  <r>
    <e v="#REF!"/>
    <s v="mépris"/>
    <x v="18"/>
    <s v="vide"/>
    <x v="0"/>
    <s v="vide"/>
    <s v="ميه بخى"/>
    <s v="contempt (a strong feeling of disliking and having no respect for someone or something )"/>
  </r>
  <r>
    <e v="#REF!"/>
    <s v="météore"/>
    <x v="18"/>
    <s v="vide"/>
    <x v="0"/>
    <s v="vide"/>
    <s v="ميه تيه يوه غ"/>
    <s v="meteor: a piece of rock or other matter from space that produces a bright light as it travels through the Earth's  atmosphere "/>
  </r>
  <r>
    <e v="#REF!"/>
    <s v="métier"/>
    <x v="18"/>
    <s v="vide"/>
    <x v="6"/>
    <s v="vide"/>
    <s v="ميه تييه"/>
    <s v="(profession) occupation, trade_x000a_(expérience) skill, experience"/>
  </r>
  <r>
    <e v="#REF!"/>
    <s v="metteur en scène"/>
    <x v="18"/>
    <s v="teur"/>
    <x v="6"/>
    <s v="vide"/>
    <s v="ميه تووغ"/>
    <s v="a.(cinéma) director b.(théâtre) producer"/>
  </r>
  <r>
    <e v="#REF!"/>
    <s v="meuble"/>
    <x v="18"/>
    <s v="vide"/>
    <x v="19"/>
    <s v="vide"/>
    <s v="موه بل"/>
    <s v="a piece of furniture"/>
  </r>
  <r>
    <e v="#REF!"/>
    <s v="meurtre"/>
    <x v="18"/>
    <s v="vide"/>
    <x v="3"/>
    <s v="vide"/>
    <s v="مووغتغ"/>
    <s v="murder"/>
  </r>
  <r>
    <e v="#REF!"/>
    <s v="meurtrier, ière"/>
    <x v="18"/>
    <s v="vide"/>
    <x v="3"/>
    <s v="vide"/>
    <s v="موه غتغ ييه"/>
    <s v="murderer"/>
  </r>
  <r>
    <e v="#REF!"/>
    <s v="Mexique"/>
    <x v="18"/>
    <s v="vide"/>
    <x v="16"/>
    <s v="vide"/>
    <s v="ميه ك سيك"/>
    <s v="Mexico"/>
  </r>
  <r>
    <e v="#REF!"/>
    <s v="microbe"/>
    <x v="18"/>
    <s v="vide"/>
    <x v="8"/>
    <s v="vide"/>
    <s v="مى كغوه ب"/>
    <s v="(un germe چيه غم) germ, microbe_x000a_attraper un microbe: to catch a bug"/>
  </r>
  <r>
    <e v="#REF!"/>
    <s v="microfilm"/>
    <x v="18"/>
    <s v="vide"/>
    <x v="0"/>
    <s v="vide"/>
    <s v="ميكغو فيلم"/>
    <s v="microfilm_x000a_Le microfilm est caché dans un bijou porté par la femme de Vinnie Sinistra (la veuve Sinistra), pour la récupérer il vous faudra l'immobiliser: the microfilm is hidden inside a jewel worn by Vinnie Sinistra's wife (the widow Sinistra), to get it back you will need to immobilize her."/>
  </r>
  <r>
    <e v="#REF!"/>
    <s v="milieu"/>
    <x v="18"/>
    <s v="vide"/>
    <x v="0"/>
    <s v="vide"/>
    <s v="ميل يوه"/>
    <s v="*(dans l'espace) middle, centre_x000a_sciez-la par le / en son milieu: saw it through / down the middle._x000a_celui du milieu: the one in the middle / the middle one._x000a_*(dans le temps) middle_x000a_l'incendie s'est déclaré vers le milieu de la nuit: the fire broke out in the middle of the night._x000a_en milieu de trimestre: in mid-term."/>
  </r>
  <r>
    <e v="#REF!"/>
    <s v="milieu (un entourage)"/>
    <x v="18"/>
    <s v="vide"/>
    <x v="0"/>
    <s v="vide"/>
    <s v="ميل يوه"/>
    <s v="*(un entourage: circle) environment, milieu_x000a_milieu socioculturel: (social) background._x000a_des gens de tous les milieux: people from all walks of life / backgrounds._x000a_les milieux scientifiques: the scientific circles._x000a_ne pas se sentir / se sentir dans son milieu: to feel out of place / at home."/>
  </r>
  <r>
    <e v="#REF!"/>
    <s v="millésime"/>
    <x v="18"/>
    <s v="vide"/>
    <x v="10"/>
    <s v="vide"/>
    <s v="مى ليه زيم"/>
    <s v="*(une date) date, year_x000a_une pièce au millésime de 1962: a coin dated 1962._x000a_*(une œnologie أيه نوه لوه جى: wine-tasting) (date de récolte) year, vintage_x000a_le millésime de 1972 est l'un des meilleurs: the 1972 vintage is among the best."/>
  </r>
  <r>
    <e v="#REF!"/>
    <s v="millier"/>
    <x v="18"/>
    <s v="vide"/>
    <x v="0"/>
    <s v="vide"/>
    <s v="مى لييه"/>
    <s v="thousand"/>
  </r>
  <r>
    <e v="#REF!"/>
    <s v="mimi (familier)"/>
    <x v="18"/>
    <s v="vide"/>
    <x v="17"/>
    <s v="vide"/>
    <s v="مى مى "/>
    <s v="pussy, vagina"/>
  </r>
  <r>
    <e v="#REF!"/>
    <s v="minaret"/>
    <x v="18"/>
    <s v="vide"/>
    <x v="18"/>
    <s v="vide"/>
    <s v="مي ناه غيه"/>
    <s v="minaret: a tall thin tower on or near a  mosque   (= Muslim holy building)  from which Muslims are called to pray مئذنة"/>
  </r>
  <r>
    <e v="#REF!"/>
    <s v="ministère"/>
    <x v="18"/>
    <s v="vide"/>
    <x v="13"/>
    <s v="vide"/>
    <s v="مي ني ستيه غ"/>
    <s v="ministry"/>
  </r>
  <r>
    <e v="#REF!"/>
    <s v="minou"/>
    <x v="18"/>
    <s v="vide"/>
    <x v="17"/>
    <s v="vide"/>
    <s v="0"/>
    <s v="pussy"/>
  </r>
  <r>
    <e v="#REF!"/>
    <s v="miroir"/>
    <x v="18"/>
    <s v="vide"/>
    <x v="19"/>
    <s v="vide"/>
    <s v="ميغ واه غ"/>
    <s v="(verre réflecteur) mirror_x000a_Devant la porte de la chambre 108, regardez par la serrure pour surveiller le policier et attendre qu'il cesse de se fixer dans le miroir. : In front of the door of room 108, look throught the lock open to watch the police man and wait till he stops staring in the mirror."/>
  </r>
  <r>
    <e v="#REF!"/>
    <s v="mixer / mixeur"/>
    <x v="18"/>
    <s v="vide"/>
    <x v="9"/>
    <s v="vide"/>
    <s v="ميك سيه غ/ ميك سووه غ"/>
    <s v="mixer, blender, liquidizer: UK for blender   (= electric machine that changes food into a thick liquid) "/>
  </r>
  <r>
    <e v="#REF!"/>
    <s v="mobile"/>
    <x v="18"/>
    <s v="vide"/>
    <x v="3"/>
    <s v="vide"/>
    <s v="موه بيل"/>
    <s v="(motif) motive, _x000a_le mobile d'un crime: the motive for a crime"/>
  </r>
  <r>
    <e v="#REF!"/>
    <s v="mode"/>
    <x v="18"/>
    <s v="vide"/>
    <x v="0"/>
    <s v="vide"/>
    <s v="مودد"/>
    <s v="(manière personnel) way, _x000a_Dirigez-vous vers le parloir et franchissez-le en mode discret: head towards the visiting room and enter it in a discreet / secret way."/>
  </r>
  <r>
    <e v="#REF!"/>
    <s v="mode d'emploi"/>
    <x v="18"/>
    <s v="vide"/>
    <x v="20"/>
    <s v="vide"/>
    <s v="موه دد دومپ لواه"/>
    <s v="instruction for use / manual"/>
  </r>
  <r>
    <e v="#REF!"/>
    <s v="modèle"/>
    <x v="18"/>
    <s v="vide"/>
    <x v="0"/>
    <s v="vide"/>
    <s v="موه ديه لل"/>
    <s v="(référence à reproduire - généralement) model_x000a_prendre modèle sur quelque chose : to use something as a model."/>
  </r>
  <r>
    <e v="#REF!"/>
    <s v="moisi"/>
    <x v="18"/>
    <s v="vide"/>
    <x v="19"/>
    <s v="vide"/>
    <s v="مواه زى"/>
    <s v="mildew ميل دووه : a black, green or whitish area caused by a  fungus  that grows on things such as plants, paper, cloth or buildings, usually if the conditions are warm and wet , mould. عَطَن"/>
  </r>
  <r>
    <e v="#REF!"/>
    <s v="molybdène"/>
    <x v="18"/>
    <s v="vide"/>
    <x v="1"/>
    <s v="vide"/>
    <s v="موه ليب ديه ن"/>
    <s v="(chimie) molybdenum: a very hard silver-coloured metallic element used especially to make steel stronger  موه ليه بدنم/ Élément chimique de symbole Mo, de numéro atomique 42, de masse atomique 95,94"/>
  </r>
  <r>
    <e v="#REF!"/>
    <s v="moment"/>
    <x v="18"/>
    <s v="ment"/>
    <x v="0"/>
    <s v="vide"/>
    <s v="موه مون"/>
    <s v="moment, while"/>
  </r>
  <r>
    <e v="#REF!"/>
    <s v="mon petit"/>
    <x v="18"/>
    <s v="vide"/>
    <x v="0"/>
    <s v="vide"/>
    <s v="پو تى"/>
    <s v="my dear"/>
  </r>
  <r>
    <e v="#REF!"/>
    <s v="monde"/>
    <x v="18"/>
    <s v="vide"/>
    <x v="0"/>
    <s v="vide"/>
    <s v="موه ند"/>
    <s v="(gens) people_x000a_Le monde est sourd: the people are deaf."/>
  </r>
  <r>
    <e v="#REF!"/>
    <s v="moniteur"/>
    <x v="18"/>
    <s v="teur"/>
    <x v="12"/>
    <s v="vide"/>
    <s v="موه نى توه غ"/>
    <s v="(écran) display unit, monitor / Appareil de surveillance automatique de malades, utilisé dans le monitorage. (En anglais, monitor.)"/>
  </r>
  <r>
    <e v="#REF!"/>
    <s v="montage"/>
    <x v="18"/>
    <s v="age"/>
    <x v="20"/>
    <s v="vide"/>
    <s v="مون تاه چ"/>
    <s v="*(un assemblage - d'un meuble) assembly_x000a_*(processus: process پغوه سيه سووس) Audio et Cinéma editing"/>
  </r>
  <r>
    <e v="#REF!"/>
    <s v="montage (m.)"/>
    <x v="18"/>
    <s v="age"/>
    <x v="2"/>
    <s v="vide"/>
    <s v="مون تاه چ"/>
    <s v="*(forage pétrolier) installing, assembling _x000a_Montage de la tête de puits: wellhead installation"/>
  </r>
  <r>
    <e v="#REF!"/>
    <s v="moral"/>
    <x v="18"/>
    <s v="vide"/>
    <x v="0"/>
    <s v="vide"/>
    <s v="موه غاه لل"/>
    <s v="morale: the amount of confidence felt by a person or group of people, especially when in a dangerous or difficult situation , spirits: the way a person is feeling _x000a_Son moral est bas: his spirits are low, he's in low spirits. Comment va le moral? : are you in good spirits?"/>
  </r>
  <r>
    <e v="#REF!"/>
    <s v="moratoire"/>
    <x v="18"/>
    <s v="toire"/>
    <x v="0"/>
    <s v="vide"/>
    <s v="موه غاه تواغ"/>
    <s v="moratorium: a stopping of an activity for an agreed amount of time ."/>
  </r>
  <r>
    <e v="#REF!"/>
    <s v="morceau"/>
    <x v="18"/>
    <s v="vide"/>
    <x v="0"/>
    <s v="vide"/>
    <s v="موغ سو"/>
    <s v="piece, bit"/>
  </r>
  <r>
    <e v="#REF!"/>
    <s v="mort, morte"/>
    <x v="18"/>
    <s v="vide"/>
    <x v="0"/>
    <s v="vide"/>
    <s v="مووغ"/>
    <s v="dead person_x000a_Faire sortir l'agent Smith en le faisant passer pour mort: make agent Smith go out by making him pass as a dead man."/>
  </r>
  <r>
    <e v="#REF!"/>
    <s v="mortier"/>
    <x v="18"/>
    <s v="vide"/>
    <x v="20"/>
    <s v="vide"/>
    <s v="موه غ تييه"/>
    <s v="*(un armement) mortar_x000a_*(la construction) mortar: a mixture of sand, water and  cement  or  lime  that is used to fix bricks or stones to each other when building walls._x000a_J'ai découpé un sac plastique pour protéger le sol et pour éviter des dommages d'inondation. J'ai préparé le mortier selon les doses indiquées du mélange, à l'aide de la spatule que je venais d'acheter."/>
  </r>
  <r>
    <e v="#REF!"/>
    <s v="motard, e"/>
    <x v="18"/>
    <s v="vide"/>
    <x v="14"/>
    <s v="vide"/>
    <s v="موه تاه غ"/>
    <s v="motorcyclist, biker_x000a_Un motard perd la vie dans un accident rue Hoffmann: a motorcyclist died in an accident in Hoffmann street."/>
  </r>
  <r>
    <e v="#REF!"/>
    <s v="moteur"/>
    <x v="18"/>
    <s v="teur"/>
    <x v="14"/>
    <s v="vide"/>
    <s v="موه توه غ"/>
    <s v="(la mécanique) engine  moteur Diesel: diesel engine. / moteur à injection: fuel injection engine."/>
  </r>
  <r>
    <e v="#REF!"/>
    <s v="motif"/>
    <x v="18"/>
    <s v="vide"/>
    <x v="0"/>
    <s v="vide"/>
    <s v="موه تيف"/>
    <s v="(dessin) pattern, design_x000a_un motif à petits fleurs: a small flower pattern / design"/>
  </r>
  <r>
    <e v="#REF!"/>
    <s v="mouchard"/>
    <x v="18"/>
    <s v="vide"/>
    <x v="14"/>
    <s v="vide"/>
    <s v="موه شاه غ"/>
    <s v="*(un enregistreur - d'un avion) black box, flight recorder, (-d'un camion) tachograph / Appareil enregistreur servant au contrôle de la vitesse, des incidents de route, etc./ *(aéronautique et militaire) spy plane"/>
  </r>
  <r>
    <e v="#REF!"/>
    <s v="mouchoir"/>
    <x v="18"/>
    <s v="vide"/>
    <x v="19"/>
    <s v="vide"/>
    <s v="موه ش واه غ"/>
    <s v="handkerchief"/>
  </r>
  <r>
    <e v="#REF!"/>
    <s v="moule"/>
    <x v="18"/>
    <s v="vide"/>
    <x v="2"/>
    <s v="vide"/>
    <s v="مووه ل"/>
    <s v="mould or mold : a hollow container with a particular shape into which soft or liquid substances are poured, so that when the substance becomes hard it takes the shape of the container."/>
  </r>
  <r>
    <e v="#REF!"/>
    <s v="moule (dans la cuisine)"/>
    <x v="18"/>
    <s v="vide"/>
    <x v="9"/>
    <s v="vide"/>
    <s v="مووه لل"/>
    <s v="(un récipient = vessel   غيه سيپ يان ) pan, mould قالب كيك"/>
  </r>
  <r>
    <e v="#REF!"/>
    <s v="moustique"/>
    <x v="18"/>
    <s v="vide"/>
    <x v="28"/>
    <s v="vide"/>
    <s v="موه ستيك"/>
    <s v="mosquito"/>
  </r>
  <r>
    <e v="#REF!"/>
    <s v="mouton"/>
    <x v="18"/>
    <s v="vide"/>
    <x v="7"/>
    <s v="vide"/>
    <s v="موه توه ن"/>
    <s v="sheep"/>
  </r>
  <r>
    <e v="#REF!"/>
    <s v="mouvement"/>
    <x v="18"/>
    <s v="ment"/>
    <x v="0"/>
    <s v="vide"/>
    <s v="موڨ مون"/>
    <s v="&quot;gest&quot; movement"/>
  </r>
  <r>
    <e v="#REF!"/>
    <s v="moyen"/>
    <x v="18"/>
    <s v="vide"/>
    <x v="0"/>
    <s v="vide"/>
    <s v="مواه يان"/>
    <s v="way_x000a_Examiner le tableau alchimique: si c'est un bon moyen pour vaincre Mordred de faire prendre un poison à Adrian, cela présente néanmoins des risques, limités cependant par un injection d'adrénaline: examine the alchemy board: if this is a good way to defeat Mordred, to make Adrian take a poison, that involves nevertheless some risk, limited however by an adrenaline injection."/>
  </r>
  <r>
    <e v="#REF!"/>
    <s v="moyens (m.pl.)"/>
    <x v="18"/>
    <s v="vide"/>
    <x v="15"/>
    <s v="vide"/>
    <s v="مواه ياه ن"/>
    <s v="(financiers) means je n'ai pas les moyens de m'acheter un ordinateur: I can't afford to buy a computer. /j'ai de tout petit moyen: I have a very small income. /Je peux te payer une bière, c'est encore dans mes moyens: I can buy you a beer, I can just about manage that. /C'est au-dessus de mes moyens: it's beyond my means, I can't afford it."/>
  </r>
  <r>
    <e v="#REF!"/>
    <s v="muscadet"/>
    <x v="18"/>
    <s v="vide"/>
    <x v="10"/>
    <s v="vide"/>
    <s v="موس كاه ديه"/>
    <s v="Muscadet (wine)"/>
  </r>
  <r>
    <e v="#REF!"/>
    <s v="muscle"/>
    <x v="18"/>
    <s v="vide"/>
    <x v="17"/>
    <s v="vide"/>
    <s v="موسكل"/>
    <s v="muscle. Avoir des muscles: to be muscular"/>
  </r>
  <r>
    <e v="#REF!"/>
    <s v="museau"/>
    <x v="18"/>
    <s v="vide"/>
    <x v="7"/>
    <s v="vide"/>
    <s v="مووه زوه"/>
    <s v="Zoologie (d'un chien, d'un ours) muzzle:  the mouth and nose of an animal, especially a dog, or a covering put over this in order to prevent the animal from biting "/>
  </r>
  <r>
    <e v="#REF!"/>
    <s v="musée"/>
    <x v="18"/>
    <s v="vide"/>
    <x v="0"/>
    <s v="vide"/>
    <s v="موه زيه"/>
    <s v="(d'œuvres d'art) art gallery, museum"/>
  </r>
  <r>
    <e v="#REF!"/>
    <s v="mythe"/>
    <x v="18"/>
    <s v="vide"/>
    <x v="0"/>
    <s v="vide"/>
    <s v="مي ت"/>
    <s v="myth"/>
  </r>
  <r>
    <e v="#REF!"/>
    <s v="nain, e"/>
    <x v="18"/>
    <s v="vide"/>
    <x v="0"/>
    <s v="vide"/>
    <s v="ناه ن / نيه ن"/>
    <s v="dwarf, midget"/>
  </r>
  <r>
    <e v="#REF!"/>
    <s v="nanisme"/>
    <x v="18"/>
    <s v="isme"/>
    <x v="0"/>
    <s v="vide"/>
    <s v="ناه نيسم"/>
    <s v="(d'une personne) dwarfism  تقزم"/>
  </r>
  <r>
    <e v="#REF!"/>
    <s v="naphte"/>
    <x v="18"/>
    <s v="vide"/>
    <x v="2"/>
    <s v="vide"/>
    <s v="ناه فت"/>
    <s v="naphtene: hydrocarbon component / Mélange de liquides inflammables (&quot;combustible&quot; flammable or inflammable  أن فلاه ماه بل) résultant de la décomposition pyrogénée des matières organiques."/>
  </r>
  <r>
    <e v="#REF!"/>
    <s v="nappage"/>
    <x v="18"/>
    <s v="age"/>
    <x v="9"/>
    <s v="vide"/>
    <s v="ناه پاه چ"/>
    <s v="topping: a substance, especially a sauce, cream or pieces of food, which is put on top of other food to give extra flavour and to make it look attractive. "/>
  </r>
  <r>
    <e v="#REF!"/>
    <s v="néné"/>
    <x v="18"/>
    <s v="vide"/>
    <x v="17"/>
    <s v="vide"/>
    <s v="نيه نيه"/>
    <s v="(familier) boob (breast)"/>
  </r>
  <r>
    <e v="#REF!"/>
    <s v="nerf"/>
    <x v="18"/>
    <s v="vide"/>
    <x v="8"/>
    <s v="vide"/>
    <s v="نيه غ"/>
    <s v="(une anatomie) nerve. Avoir des nerfs d'acier: to have nerves of steel._x000a_Maintenant, imaginez ce qu'elle a dû endurer. Tous les nerfs de son visage étaient à vif. Même un léger souffle d'air devait lui causer une douleur intolérable: now, imagine what she suffered. All the nerves of her face were open. Even a weak breathe of air can cause her unbearable pain."/>
  </r>
  <r>
    <e v="#REF!"/>
    <s v="neveu"/>
    <x v="18"/>
    <s v="vide"/>
    <x v="0"/>
    <s v="vide"/>
    <s v="نوه ڨوه"/>
    <s v="nephew: a son of your sister or brother, or a son of the sister or brother of your husband or wife."/>
  </r>
  <r>
    <e v="#REF!"/>
    <s v="nez"/>
    <x v="18"/>
    <s v="vide"/>
    <x v="17"/>
    <s v="vide"/>
    <s v="نيه"/>
    <s v="*nose "/>
  </r>
  <r>
    <e v="#REF!"/>
    <s v="nez (m.)"/>
    <x v="18"/>
    <s v="vide"/>
    <x v="2"/>
    <s v="vide"/>
    <s v="نيه"/>
    <s v="*(forage pétrolier - du filetage mâle d'un tube) tip"/>
  </r>
  <r>
    <e v="#REF!"/>
    <s v="nichon"/>
    <x v="18"/>
    <s v="vide"/>
    <x v="17"/>
    <s v="vide"/>
    <s v="نى شون"/>
    <s v="des nichons: tits, boobs"/>
  </r>
  <r>
    <e v="#REF!"/>
    <s v="nickel"/>
    <x v="18"/>
    <s v="vide"/>
    <x v="1"/>
    <s v="vide"/>
    <s v="نى كيه لل"/>
    <s v="(chimie) nickel: a silvery white metallic element "/>
  </r>
  <r>
    <e v="#REF!"/>
    <s v="nid"/>
    <x v="18"/>
    <s v="vide"/>
    <x v="0"/>
    <s v="vide"/>
    <s v="نى"/>
    <s v="(d'oiseau, de guêpes: wasps جيه پ) nest"/>
  </r>
  <r>
    <e v="#REF!"/>
    <s v="niveau"/>
    <x v="18"/>
    <s v="vide"/>
    <x v="0"/>
    <s v="vide"/>
    <s v="نى ڨو"/>
    <s v="level"/>
  </r>
  <r>
    <e v="#REF!"/>
    <s v="nombril"/>
    <x v="18"/>
    <s v="vide"/>
    <x v="17"/>
    <s v="vide"/>
    <s v="نوه مب غيل"/>
    <s v="*(anatomie) navel_x000a_*(familier) il aime bien se contempler / se regarder le nombril : he 's really self-centered"/>
  </r>
  <r>
    <e v="#REF!"/>
    <s v="nounours"/>
    <x v="18"/>
    <s v="vide"/>
    <x v="19"/>
    <s v="vide"/>
    <s v="نوه نوه غس"/>
    <s v="(familier) teddy bear"/>
  </r>
  <r>
    <e v="#REF!"/>
    <s v="noyau, aux"/>
    <x v="18"/>
    <s v="vide"/>
    <x v="26"/>
    <s v="vide"/>
    <s v="نواه يوه"/>
    <s v="*(de fruit) stone: a large hard seed inside some types of fruit , pit noyau de cerise / de pêche: cherry/peach stone. / enlever le noyau d'un fruit: to pit a fruit, to remove a stone from a fruit._x000a_*(un centre) nucleus noyau familial: family nucleus._x000a_*(anatomie, astronomie, physique) nucleus."/>
  </r>
  <r>
    <e v="#REF!"/>
    <s v="nuage"/>
    <x v="18"/>
    <s v="age"/>
    <x v="0"/>
    <s v="vide"/>
    <s v="نووه واه چ"/>
    <s v="*(la météorologie ميه تيوه غوه لوه چى = meteorology: the scientific study of the processes that cause particular weather conditions ) cloud_x000a_Ciel chargé de nuages: cloudy / overcast (cloudy and therefore not bright and sunny ) sky._x000a_Nuage de fumée / de poussière (f. dust پووه سس ييه غ): cloud of smoke / dust._x000a_Nuage toxique / radioactif: toxic / radioactive cloud._x000a_*(une menace موه ناه س: threat, une inquiétude أنكييه تووه د: worry ) cloud_x000a_Il y avait de gros nuages à l'horizon économique de 1994: the economic outlook for 1994 was very gloomy / bleak: If a situation is bleak, there is little or no hope for the future ._x000a_Un nuage passa dans ses yeux / sur son visage: his eyes / face clouded over (If a person's face clouds over, they suddenly look unhappy or worried )"/>
  </r>
  <r>
    <e v="#REF!"/>
    <s v="nuage (une rêverie)"/>
    <x v="18"/>
    <s v="age"/>
    <x v="0"/>
    <s v="vide"/>
    <s v="نووه واه چ"/>
    <s v="*(une rêverie غيه ڨ غى: daydreaming : daydream: a set of pleasant thoughts about something you would prefer to be doing or something you would like to achieve in the future ) _x000a_être dans les nuages: to have one's head in the clouds / to be day-dreaming."/>
  </r>
  <r>
    <e v="#REF!"/>
    <s v="numéro"/>
    <x v="18"/>
    <s v="vide"/>
    <x v="0"/>
    <s v="vide"/>
    <s v="نى مى غوه"/>
    <s v="*number_x000a_*(exemplaire - d'un magazine) issue_x000a_*(dans un spectacle) act, turn: a stage act or performance "/>
  </r>
  <r>
    <e v="#REF!"/>
    <s v="objectif (m.)"/>
    <x v="18"/>
    <s v="vide"/>
    <x v="2"/>
    <s v="vide"/>
    <s v="أوبچيه كتيف"/>
    <s v="(forage pétrolier) target zone, target"/>
  </r>
  <r>
    <e v="#REF!"/>
    <s v="objet"/>
    <x v="18"/>
    <s v="vide"/>
    <x v="5"/>
    <s v="vide"/>
    <s v="أوب چيه"/>
    <s v="*(chose) object, item_x000a_*(thème) subject_x000a_l'objet de leurs discussions était toujours la politique: politics was always the subject of their discussions._x000a_*(grammaire) object: specialized a person or thing that is affected by the action of a verb or involved in the result of an action, or a noun, pronoun or noun phrase that represents that person or thing. "/>
  </r>
  <r>
    <e v="#REF!"/>
    <s v="objet (but) "/>
    <x v="18"/>
    <s v="vide"/>
    <x v="0"/>
    <s v="vide"/>
    <s v="أوب چيه"/>
    <s v="*(but) aim, purpose, object_x000a_exposer l'objet de sa visite: to explain the purpose of / reason for one's visit."/>
  </r>
  <r>
    <e v="#REF!"/>
    <s v="obsédé, e"/>
    <x v="18"/>
    <s v="vide"/>
    <x v="0"/>
    <s v="vide"/>
    <s v="أوب سيه ديه"/>
    <s v="*(généralement) obsessed / Personne en proie à (in the grip of) une obsession._x000a_*(sexuel) (sexually) obsessed"/>
  </r>
  <r>
    <e v="#REF!"/>
    <s v="obstétricien, ne"/>
    <x v="18"/>
    <s v="cien"/>
    <x v="8"/>
    <s v="vide"/>
    <s v="أوبس تيت غيه سيان / سيه نن"/>
    <s v="obstetrician: a doctor with special training in how to care for pregnant women and help in the birth of babies "/>
  </r>
  <r>
    <e v="#REF!"/>
    <s v="obturateur (m.)"/>
    <x v="18"/>
    <s v="teur"/>
    <x v="2"/>
    <s v="vide"/>
    <s v="أوبتوه غاه توه غ"/>
    <s v="(pétrole) BOP (Blow Out Preventor)"/>
  </r>
  <r>
    <e v="#REF!"/>
    <s v="odorat"/>
    <x v="18"/>
    <s v="vide"/>
    <x v="17"/>
    <s v="vide"/>
    <s v="أوه دوه غاه"/>
    <s v="(sense of) smell_x000a_avoir l'odorat développé: to have a keen sense of smell."/>
  </r>
  <r>
    <e v="#REF!"/>
    <s v="œil, yeux"/>
    <x v="18"/>
    <s v="vide"/>
    <x v="17"/>
    <s v="vide"/>
    <s v="أوه يى"/>
    <s v="an eye"/>
  </r>
  <r>
    <e v="#REF!"/>
    <s v="oignon"/>
    <x v="18"/>
    <s v="vide"/>
    <x v="27"/>
    <s v="vide"/>
    <s v="أوه نيوه"/>
    <s v="(la cuisine كوى زين: kitchen) onion ognion blanc: spring onion (UK) / green onion (US): a long thin green and white onion that is often eaten uncooked . /Petits ognions: pickling onions: small onions of a type which are kept in vinegar . /Un week-end aux petits ognions (familier): a great / first-rate week-end. /Soigner quelqu'un aux petits ognions: to look after somebody really well. /Être soigner aux petits ognions: to get first-class attention. /Ce ne sont pas tes ognions (familier): that's none of your business. / mêle-toi ou occupe-toi de tes ognions (familier): mind your own business."/>
  </r>
  <r>
    <e v="#REF!"/>
    <s v="ongle"/>
    <x v="18"/>
    <s v="vide"/>
    <x v="17"/>
    <s v="vide"/>
    <s v="أوه نجل"/>
    <s v="fingernail. se faire les ongles : (les couper) to cut one’s nails/(les vernir) to paint one’s nail."/>
  </r>
  <r>
    <e v="#REF!"/>
    <s v="opposé"/>
    <x v="18"/>
    <s v="vide"/>
    <x v="0"/>
    <s v="vide"/>
    <s v="أوه پوه زيه"/>
    <s v="(direction) opposite_x000a_Raccrocher est l'opposé de décrocher: to hang up is the opposite of to answer the phone._x000a_(contraire) opposite, reverse"/>
  </r>
  <r>
    <e v="#REF!"/>
    <s v="orage"/>
    <x v="18"/>
    <s v="vide"/>
    <x v="0"/>
    <s v="vide"/>
    <s v="أوه غاه چ"/>
    <s v="*(la météorologie) storm, thunderstorm le temps est à l'orage: there's thunder in the air."/>
  </r>
  <r>
    <e v="#REF!"/>
    <s v="ordonnancement"/>
    <x v="18"/>
    <s v="ment"/>
    <x v="0"/>
    <s v="vide"/>
    <s v="أوه غد نوه نس موه "/>
    <s v="sequencing_x000a_Avant d’aborder la description détaillée de chaque rubrique, examinons l’ordonnancement des différentes parties du CV.: before apporaching the detailed description of each heading, let's examine the sequencing of different parts of a CV."/>
  </r>
  <r>
    <e v="#REF!"/>
    <s v="ordre"/>
    <x v="18"/>
    <s v="vide"/>
    <x v="0"/>
    <s v="vide"/>
    <s v="أوغدغ"/>
    <s v="&quot;nature, sorte&quot; nature, order. Des problèmes d'ordre professionnel: problems of a professional nature._x000a_Dans le même ordre d'idée: similarly."/>
  </r>
  <r>
    <e v="#REF!"/>
    <s v="ordre d'architecture"/>
    <x v="18"/>
    <s v="vide"/>
    <x v="0"/>
    <s v="vide"/>
    <s v="أوه غدغ"/>
    <s v="order / Architecture: Système cohérent de proportions modulaires et de formes appliqué aux élévations ; en particulier composition formée de colonnes ou de pilastres (pilaster) surmontés d'un entablement et portant ou non sur des piédestaux ou un stylobate, soumise à des règles spécifiques de proportions et de décor."/>
  </r>
  <r>
    <e v="#REF!"/>
    <s v="oreiller"/>
    <x v="18"/>
    <s v="vide"/>
    <x v="19"/>
    <s v="vide"/>
    <s v="أوه غى ييه"/>
    <s v="pillow_x000a_Au pied du lit, prenez l'oreiller et approchez du lord, activez l'action &quot;Étouffer&quot; qui apparaît à l'écran.: at the foot of the bed, take the pillow and come closer to the lord, press the action button &quot;suffocate&quot;that appears on the screen."/>
  </r>
  <r>
    <e v="#REF!"/>
    <s v="organe"/>
    <x v="18"/>
    <s v="vide"/>
    <x v="17"/>
    <s v="vide"/>
    <s v="أوه غ جاه نن"/>
    <s v="*(une anatomie) organ organes génitaux, sexuels: genitals. / (technologie)  part, component organes de transmission: transmission system. / organes de commandes: controls."/>
  </r>
  <r>
    <e v="#REF!"/>
    <s v="organisme"/>
    <x v="18"/>
    <s v="isme"/>
    <x v="0"/>
    <s v="vide"/>
    <s v="أوغجانيسم"/>
    <s v="organisation, organism, body"/>
  </r>
  <r>
    <e v="#REF!"/>
    <s v="orgasme"/>
    <x v="18"/>
    <s v="vide"/>
    <x v="0"/>
    <s v="vide"/>
    <s v="أوه غ جاه سم"/>
    <s v="orgasm أوه ر جاه زم: the moment of greatest pleasure and excitement in sexual activity ."/>
  </r>
  <r>
    <e v="#REF!"/>
    <s v="orphelin, e"/>
    <x v="18"/>
    <s v="vide"/>
    <x v="0"/>
    <s v="vide"/>
    <s v="أوهغ فوه لان"/>
    <s v="orphan_x000a_Eric Breteau, président de l'association Arche de Zoé, et sa compagne Emilie Lelouch, ont été condamnés à deux ans de prison avec sursis en appel. Ils avaient essayé de faire venir en France 103 enfants en provenance du Tchad, présentés comme des orphelins du Darfour, en 2007. : Eric Breteau, preisdent of the association Arche de Zoé, and his companion Emilie Lelouch, were sentenced to two years of prison suspended on appeal. They had tried to bring to France 103 child coming from Tchad, presented as orphans from Darfour, in 2007."/>
  </r>
  <r>
    <e v="#REF!"/>
    <s v="orphelinat"/>
    <x v="18"/>
    <s v="vide"/>
    <x v="0"/>
    <s v="vide"/>
    <s v="أوه غ فيه لى ناه"/>
    <s v="(bâtiment) orphanage"/>
  </r>
  <r>
    <e v="#REF!"/>
    <s v="orteil"/>
    <x v="18"/>
    <s v="vide"/>
    <x v="17"/>
    <s v="vide"/>
    <s v="أوه غ تاه يى"/>
    <s v="toe gros orteil: big toe."/>
  </r>
  <r>
    <e v="#REF!"/>
    <s v="os"/>
    <x v="18"/>
    <s v="vide"/>
    <x v="17"/>
    <s v="vide"/>
    <s v="أوه سس"/>
    <s v="bone"/>
  </r>
  <r>
    <e v="#REF!"/>
    <s v="os (nmpl)"/>
    <x v="18"/>
    <s v="vide"/>
    <x v="17"/>
    <s v="vide"/>
    <s v="أوه"/>
    <s v="bones"/>
  </r>
  <r>
    <e v="#REF!"/>
    <s v="ossements (nmpl)"/>
    <x v="18"/>
    <s v="ment"/>
    <x v="17"/>
    <s v="vide"/>
    <s v="أوس مون"/>
    <s v="bones, remains"/>
  </r>
  <r>
    <e v="#REF!"/>
    <s v="oubli"/>
    <x v="18"/>
    <s v="vide"/>
    <x v="0"/>
    <s v="vide"/>
    <s v="أوه بلى"/>
    <s v="*(le fait de ne pas se rappeler) forgetting, neglecting_x000a_l'oubli d'un accent sur un mot coûte un point: forgetting / neglecting to put an accent on a word will lose you one point._x000a_*(une lacune: gap) omission_x000a_il y a beaucoup d'oublis dans sa liste: she left a lot of items off her list, there are a lot of gaps in her list."/>
  </r>
  <r>
    <e v="#REF!"/>
    <s v="ours"/>
    <x v="18"/>
    <s v="vide"/>
    <x v="7"/>
    <s v="vide"/>
    <s v="أوه غس"/>
    <s v="bear"/>
  </r>
  <r>
    <e v="#REF!"/>
    <s v="outil"/>
    <x v="18"/>
    <s v="vide"/>
    <x v="20"/>
    <s v="vide"/>
    <s v="أوو تى"/>
    <s v="&quot;pour travailler&quot; tool"/>
  </r>
  <r>
    <e v="#REF!"/>
    <s v="outrage"/>
    <x v="18"/>
    <s v="age"/>
    <x v="0"/>
    <s v="vide"/>
    <s v="أوه تغاه چ"/>
    <s v="*(une offense أوه فوه نس) insult_x000a_*outrage publique à la pudeur: indecent exposure._x000a_Subir les outrages de quelqu'un: to be insulted by somebody."/>
  </r>
  <r>
    <e v="#REF!"/>
    <s v="ouvrage"/>
    <x v="18"/>
    <s v="age"/>
    <x v="5"/>
    <s v="vide"/>
    <s v="أوه ڨ غاه چ"/>
    <s v="(livre) book"/>
  </r>
  <r>
    <e v="#REF!"/>
    <s v="ouvrage (travail)"/>
    <x v="18"/>
    <s v="age"/>
    <x v="6"/>
    <s v="vide"/>
    <s v="أوه ڨ غاه چ"/>
    <s v="*(travail) work"/>
  </r>
  <r>
    <e v="#REF!"/>
    <s v="ouvrier, ière"/>
    <x v="18"/>
    <s v="vide"/>
    <x v="6"/>
    <s v="vide"/>
    <s v="اوڨغييه"/>
    <s v="manual worker"/>
  </r>
  <r>
    <e v="#REF!"/>
    <s v="ovaire"/>
    <x v="18"/>
    <s v="vide"/>
    <x v="17"/>
    <s v="vide"/>
    <s v="أوڨيه غغ"/>
    <s v="ovary"/>
  </r>
  <r>
    <e v="#REF!"/>
    <s v="OVNI"/>
    <x v="18"/>
    <s v="vide"/>
    <x v="0"/>
    <s v="vide"/>
    <s v="أوه ڨنى"/>
    <s v="Objet Volant Non Identifié / UFO"/>
  </r>
  <r>
    <e v="#REF!"/>
    <s v="oxygène"/>
    <x v="18"/>
    <s v="vide"/>
    <x v="1"/>
    <s v="vide"/>
    <s v="أوك سى چيه ن"/>
    <s v="*(la chimie) oxygen / *(figuré) j'ai besoin d'oxygène: I need some fresh air."/>
  </r>
  <r>
    <e v="#REF!"/>
    <s v="pacte"/>
    <x v="18"/>
    <s v="vide"/>
    <x v="13"/>
    <s v="vide"/>
    <s v="پاكت"/>
    <s v="(généralement) agreement Faire un pacte: to make an agreement. Pacte entre Morsi et le Qatar pour vendre l’Egypte (avocat de l’accusé Hassan Abdel Rahman) : agreement between Morsi and Qatar to sell Egypt (lawyer of the defendant Hassan Abdel Rahman)."/>
  </r>
  <r>
    <e v="#REF!"/>
    <s v="paiement"/>
    <x v="18"/>
    <s v="ment"/>
    <x v="15"/>
    <s v="vide"/>
    <s v="پيه مون"/>
    <s v="payment"/>
  </r>
  <r>
    <e v="#REF!"/>
    <s v="Pakistan"/>
    <x v="18"/>
    <s v="vide"/>
    <x v="16"/>
    <s v="vide"/>
    <s v="پاه كي ستاه ن"/>
    <s v="Pakistan"/>
  </r>
  <r>
    <e v="#REF!"/>
    <s v="palais"/>
    <x v="18"/>
    <s v="vide"/>
    <x v="0"/>
    <s v="vide"/>
    <s v="باليه"/>
    <s v="&quot;bâtiment&quot; palace"/>
  </r>
  <r>
    <e v="#REF!"/>
    <s v="palefrenier"/>
    <x v="18"/>
    <s v="vide"/>
    <x v="6"/>
    <s v="vide"/>
    <s v="پال فغون ييه"/>
    <s v="stableman"/>
  </r>
  <r>
    <e v="#REF!"/>
    <s v="palmarès"/>
    <x v="18"/>
    <s v="vide"/>
    <x v="0"/>
    <s v="vide"/>
    <s v="پاه لماه غيه س"/>
    <s v="prize list, list of prize winners, winners'list, list of winners_x000a_Le palmarès des Victoires de la musique 2014: Etienne Daho, Christophe Maé, Zaz, Maître Gims, Bertrand Cantat sont repartis bredouilles: the prize list of &quot;Victoires de la musique 2014&quot; : Daho, Christophe Maé, Zaz, Maître Gims, Bertrand Cantat returned back again empty-handed."/>
  </r>
  <r>
    <e v="#REF!"/>
    <s v="pan"/>
    <x v="18"/>
    <s v="vide"/>
    <x v="11"/>
    <s v="vide"/>
    <s v="پو ه ن"/>
    <s v="&quot;d'un vêtement&quot; a tail.&quot;d'une nappe&quot; fold._x000a_&quot;morceau&quot; section, piece. Des pans entiers de la société: whole sections of the society."/>
  </r>
  <r>
    <e v="#REF!"/>
    <s v="panier"/>
    <x v="18"/>
    <s v="vide"/>
    <x v="19"/>
    <s v="vide"/>
    <s v="پاه نييه"/>
    <s v="(une corbeille: basket) basket (pour faire les courses dans un supermarché)"/>
  </r>
  <r>
    <e v="#REF!"/>
    <s v="pantacourt"/>
    <x v="18"/>
    <s v="vide"/>
    <x v="11"/>
    <s v="vide"/>
    <s v="پونتاه كووغ"/>
    <s v="capri pants, capris, clamdiggers    بنطلون 3/4"/>
  </r>
  <r>
    <e v="#REF!"/>
    <s v="pantalon"/>
    <x v="18"/>
    <s v="vide"/>
    <x v="11"/>
    <s v="vide"/>
    <s v="پون تاه لون"/>
    <s v="(pair of) trousers, pants"/>
  </r>
  <r>
    <e v="#REF!"/>
    <s v="pantin"/>
    <x v="18"/>
    <s v="vide"/>
    <x v="0"/>
    <s v="vide"/>
    <s v="پون تاه ن"/>
    <s v="*(un jouet) puppet / Jouet d'enfant constitué d'une figurine (small model of human  فى جوه غين) de carton ou de bois, dont on fait mouvoir (bouger  موه ڨواه غ) les membres (limbs موه مبغ) en tirant un fil._x000a_*Personne sans caractère, changeant sans cesse d'opinion."/>
  </r>
  <r>
    <e v="#REF!"/>
    <s v="papier de verre"/>
    <x v="18"/>
    <s v="vide"/>
    <x v="20"/>
    <s v="vide"/>
    <s v="پاه پ ييه د ڨيه غ"/>
    <s v="sandpaper"/>
  </r>
  <r>
    <e v="#REF!"/>
    <s v="papillon"/>
    <x v="18"/>
    <s v="vide"/>
    <x v="28"/>
    <s v="vide"/>
    <s v="بابى يون"/>
    <s v="butterfly. Papillon de nuit: moth. "/>
  </r>
  <r>
    <e v="#REF!"/>
    <s v="paquebot"/>
    <x v="18"/>
    <s v="vide"/>
    <x v="0"/>
    <s v="vide"/>
    <s v="پاك بوه"/>
    <s v="liner: a large ship for carrying passengers in great comfort on long journeys "/>
  </r>
  <r>
    <e v="#REF!"/>
    <s v="paquet"/>
    <x v="18"/>
    <s v="vide"/>
    <x v="9"/>
    <s v="vide"/>
    <s v="پاكيه"/>
    <s v="packet, pack_x000a_un paquet de sucre / de farine: a packet ou bag of sugar/flour."/>
  </r>
  <r>
    <e v="#REF!"/>
    <s v="paquet de cigarettes"/>
    <x v="18"/>
    <s v="vide"/>
    <x v="0"/>
    <s v="vide"/>
    <s v="پاه كيه"/>
    <s v="packet of cigarettes"/>
  </r>
  <r>
    <e v="#REF!"/>
    <s v="paquetage"/>
    <x v="18"/>
    <s v="age"/>
    <x v="0"/>
    <s v="vide"/>
    <s v="پاه ك تاه چ"/>
    <s v="*(militaire) kit, pack_x000a_ils font leur paquetage: they are getting their kits ready."/>
  </r>
  <r>
    <e v="#REF!"/>
    <s v="paradis"/>
    <x v="18"/>
    <s v="vide"/>
    <x v="18"/>
    <s v="vide"/>
    <s v="پاه غاه دى"/>
    <s v="(la religion غوه ليچ يون: religion) paradise, heaven_x000a_Aller au paradis: to go to heaven._x000a_Les paradis artificiels: drug-induced euphoria (extreme happiness, sometimes more than is reasonable in a particular situation يووه فوه ر ياه)._x000a_Attendez que le garde rebrousse chemin et localisez le costume d'invité paradis (point d'exclamation): wait until the guard turns back and locate the custome of paradise guest (exclamation mark). "/>
  </r>
  <r>
    <e v="#REF!"/>
    <s v="paragraphe"/>
    <x v="18"/>
    <s v="vide"/>
    <x v="5"/>
    <s v="vide"/>
    <s v="پاه غاه ج غاه ف"/>
    <s v="(un passage پاه ساه چ : passage, section) paragraph"/>
  </r>
  <r>
    <e v="#REF!"/>
    <s v="paravent"/>
    <x v="18"/>
    <s v="vide"/>
    <x v="19"/>
    <s v="vide"/>
    <s v="پا غاه ڨون"/>
    <s v="folding partition / screen"/>
  </r>
  <r>
    <e v="#REF!"/>
    <s v="parc naturel"/>
    <x v="18"/>
    <s v="vide"/>
    <x v="0"/>
    <s v="vide"/>
    <s v="پاه غك ناه توه غيه ل"/>
    <s v="nature reserve: an area of land which is protected in order to keep safe the animals and plants that live there, often because they are rare."/>
  </r>
  <r>
    <e v="#REF!"/>
    <s v="parcours"/>
    <x v="18"/>
    <s v="vide"/>
    <x v="6"/>
    <s v="vide"/>
    <s v="پاغ كوغ"/>
    <s v="*(trajet - d'une personne) journey, way. Il a effectué le parcours en deux heures: he did the journey in 2 hours. / *(figuré) career, path, record Son parcours scolaire a été irréprochable: she had a faultless school record. /*(sport) course: an area of land or water used for a sports event   a golf course/cross-country course "/>
  </r>
  <r>
    <e v="#REF!"/>
    <s v="pare-brise"/>
    <x v="18"/>
    <s v="vide"/>
    <x v="14"/>
    <s v="vide"/>
    <s v="پاه غ بغيز"/>
    <s v="windscreen (UK), windshield (US): the window at the front of a car, truck etc. . "/>
  </r>
  <r>
    <e v="#REF!"/>
    <s v="pare-chocs"/>
    <x v="18"/>
    <s v="vide"/>
    <x v="14"/>
    <s v="vide"/>
    <s v="پاغ شوك"/>
    <s v="bumper of a car: a horizontal bar along the lower front and lower back part of a motor vehicle to help protect it if there is an accident._x000a_Les véhicules officiels et ceux de la police étaient stationnés pare-chocs contre pare-chocs: the official vehicles and the police ones were parking very close to each other."/>
  </r>
  <r>
    <e v="#REF!"/>
    <s v="parfum"/>
    <x v="18"/>
    <s v="vide"/>
    <x v="19"/>
    <s v="vide"/>
    <s v="پاغ فام"/>
    <s v="(une odeur) perfume"/>
  </r>
  <r>
    <e v="#REF!"/>
    <s v="parking"/>
    <x v="18"/>
    <s v="vide"/>
    <x v="14"/>
    <s v="vide"/>
    <s v="پاغ  كينج"/>
    <s v="parking lot (US), car park (UK)"/>
  </r>
  <r>
    <e v="#REF!"/>
    <s v="parloir"/>
    <x v="18"/>
    <s v="vide"/>
    <x v="0"/>
    <s v="vide"/>
    <s v="پاغ لواغ"/>
    <s v="(d'une prison, d'un hôpital) visitors room_x000a_Vous arrivez dans un hall, où se trouvent des escaliers à votre droite, ne descendez pas mais allez vers le parloir: you will reach a hall, where there are stairs at your right, don't go down but go towards the visiting room."/>
  </r>
  <r>
    <e v="#REF!"/>
    <s v="parquet"/>
    <x v="18"/>
    <s v="vide"/>
    <x v="19"/>
    <s v="vide"/>
    <s v="پاه غ كيه"/>
    <s v="*(un revêtement de bois: wooden covering) (wooden) floor refaire le parquet: to replace the floorboards."/>
  </r>
  <r>
    <e v="#REF!"/>
    <s v="parquet (droit)"/>
    <x v="18"/>
    <s v="vide"/>
    <x v="4"/>
    <s v="vide"/>
    <s v="پاه غ كيه"/>
    <s v="*(le Droit) Public Prosecutors' Department déposer une plainte (f. پلاه نت) auprès du parquet: to lodge a complaint with the public prosecutor."/>
  </r>
  <r>
    <e v="#REF!"/>
    <s v="parrain"/>
    <x v="18"/>
    <s v="vide"/>
    <x v="6"/>
    <s v="vide"/>
    <s v="پاه غان"/>
    <s v="*godfather_x000a_*sponsor, promoter"/>
  </r>
  <r>
    <e v="#REF!"/>
    <s v="parrainage"/>
    <x v="18"/>
    <s v="age"/>
    <x v="6"/>
    <s v="vide"/>
    <s v="پاه غيه ناه چ"/>
    <s v="sponsorship, sponsoring"/>
  </r>
  <r>
    <e v="#REF!"/>
    <s v="parternariat"/>
    <x v="18"/>
    <s v="vide"/>
    <x v="6"/>
    <s v="vide"/>
    <s v="پاه غ توه ناه غ ياه"/>
    <s v="partnership"/>
  </r>
  <r>
    <e v="#REF!"/>
    <s v="parterre"/>
    <x v="18"/>
    <s v="vide"/>
    <x v="0"/>
    <s v="vide"/>
    <s v="پاه غ تيه غ"/>
    <s v="Partie d'un jardin orné de fleurs. Synonyme massif Anglais flower bed "/>
  </r>
  <r>
    <e v="#REF!"/>
    <s v="parti politique"/>
    <x v="18"/>
    <s v="vide"/>
    <x v="13"/>
    <s v="vide"/>
    <s v="پاه غ تى پوه لى تيك"/>
    <s v="political party"/>
  </r>
  <r>
    <e v="#REF!"/>
    <s v="particulier"/>
    <x v="18"/>
    <s v="vide"/>
    <x v="4"/>
    <s v="vide"/>
    <s v="باغتى كولييه"/>
    <s v="&quot;administration&quot; private individual. Il loge chez des particuliers: he rooms with a family."/>
  </r>
  <r>
    <e v="#REF!"/>
    <s v="pas"/>
    <x v="18"/>
    <s v="vide"/>
    <x v="0"/>
    <s v="vide"/>
    <s v="با"/>
    <s v="step"/>
  </r>
  <r>
    <e v="#REF!"/>
    <s v="passage"/>
    <x v="18"/>
    <s v="age"/>
    <x v="0"/>
    <s v="vide"/>
    <s v="پاه ساچ"/>
    <s v="passage, way_x000a_Le puzzle réussit, l'autel s'enfonce dans le sol laissant apparaître un passage: the puzzle solved, the altar goes into the ground letting a passage/way to appear."/>
  </r>
  <r>
    <e v="#REF!"/>
    <s v="passage (d'un roman)"/>
    <x v="18"/>
    <s v="age"/>
    <x v="5"/>
    <s v="vide"/>
    <s v="پاه ساه چ"/>
    <s v="(d'un roman, film) passage, section_x000a_Pour les candidats plus âgés, il est possible de placer ce passage (la formation) en avant-dernière position: for the older candidates, it is possible to put this section (the education)  in position before the end."/>
  </r>
  <r>
    <e v="#REF!"/>
    <s v="passant, e"/>
    <x v="18"/>
    <s v="ant"/>
    <x v="0"/>
    <s v="vide"/>
    <s v="پاه ساه ن"/>
    <s v="passer-by les passants s'arrêtaient pour regarder: passers-by would stop and stare."/>
  </r>
  <r>
    <e v="#REF!"/>
    <s v="passe"/>
    <x v="18"/>
    <s v="vide"/>
    <x v="0"/>
    <s v="vide"/>
    <s v="پاه سس"/>
    <s v="(passe-partout) master key_x000a_Entrez et dirigez-vous vers la salle où il regardaient la TV, prenez le passe et sortez.: enter and go to the room where they were watching the TV, take the master key and go out."/>
  </r>
  <r>
    <e v="#REF!"/>
    <s v="passe-partout (m.)"/>
    <x v="18"/>
    <s v="vide"/>
    <x v="0"/>
    <s v="vide"/>
    <s v="پاه س پاه غ توه"/>
    <s v="(une clé) master key"/>
  </r>
  <r>
    <e v="#REF!"/>
    <s v="passe-temps"/>
    <x v="18"/>
    <s v="vide"/>
    <x v="6"/>
    <s v="vide"/>
    <s v="پاه س توه م"/>
    <s v="hobby, pastime: an activity which is done for enjoyment; a hobby  پاه س تايم"/>
  </r>
  <r>
    <e v="#REF!"/>
    <s v="pastel"/>
    <x v="18"/>
    <s v="vide"/>
    <x v="0"/>
    <s v="vide"/>
    <s v="پاه س تيه ل"/>
    <s v="*(une teinte douce) pastel (shade). Pastel: a colour that is pale and soft."/>
  </r>
  <r>
    <e v="#REF!"/>
    <s v="patin"/>
    <x v="18"/>
    <s v="vide"/>
    <x v="24"/>
    <s v="vide"/>
    <s v="پاه تان"/>
    <s v="*(sport) skate  patins à glace / roulettes: ice / roller skates._x000a_*(très familer) (baiser) french kiss"/>
  </r>
  <r>
    <e v="#REF!"/>
    <s v="patinage"/>
    <x v="18"/>
    <s v="age"/>
    <x v="24"/>
    <s v="vide"/>
    <s v="پاه تى ناه چ"/>
    <s v="ice-skating, skating"/>
  </r>
  <r>
    <e v="#REF!"/>
    <s v="patio"/>
    <x v="18"/>
    <s v="vide"/>
    <x v="19"/>
    <s v="vide"/>
    <s v="پاه تيوه"/>
    <s v="patio: an area outside a house with a solid floor but no roof which is used, especially for eating, in good weather   فناء"/>
  </r>
  <r>
    <e v="#REF!"/>
    <s v="patriarche"/>
    <x v="18"/>
    <s v="vide"/>
    <x v="18"/>
    <s v="vide"/>
    <s v="پاه تغى ياه غش"/>
    <s v="(généralement, religion) patriarch: a  bishop  in particular Eastern Christian churches "/>
  </r>
  <r>
    <e v="#REF!"/>
    <s v="patrimoine"/>
    <x v="18"/>
    <s v="vide"/>
    <x v="0"/>
    <s v="vide"/>
    <s v="پات غى موان"/>
    <s v="(possessions héritées) inheritance/heritage"/>
  </r>
  <r>
    <e v="#REF!"/>
    <s v="patron, nne"/>
    <x v="18"/>
    <s v="vide"/>
    <x v="6"/>
    <s v="vide"/>
    <s v="پاتغون"/>
    <s v="manager, boss"/>
  </r>
  <r>
    <e v="#REF!"/>
    <s v="paumé, e"/>
    <x v="18"/>
    <s v="vide"/>
    <x v="5"/>
    <s v="vide"/>
    <s v="پوه ميه"/>
    <s v="*(familier) Dropout: a person who leaves school, college or university before finishing a course, or a person who lives in an unusual way. "/>
  </r>
  <r>
    <e v="#REF!"/>
    <s v="pavé"/>
    <x v="18"/>
    <s v="vide"/>
    <x v="0"/>
    <s v="vide"/>
    <s v="پاڨيه"/>
    <s v="pavement, sidewalk. Élément cubique de roche dure ou de béton, généralement destiné au revêtement des chaussées."/>
  </r>
  <r>
    <e v="#REF!"/>
    <s v="peau"/>
    <x v="18"/>
    <s v="vide"/>
    <x v="17"/>
    <s v="vide"/>
    <s v="پوه"/>
    <s v="skin"/>
  </r>
  <r>
    <e v="#REF!"/>
    <s v="péché"/>
    <x v="18"/>
    <s v="vide"/>
    <x v="18"/>
    <s v="vide"/>
    <s v="پيه شيه"/>
    <s v="(une faute) sin"/>
  </r>
  <r>
    <e v="#REF!"/>
    <s v="pécule"/>
    <x v="18"/>
    <s v="vide"/>
    <x v="15"/>
    <s v="vide"/>
    <s v="پيه كووه لل"/>
    <s v="(petit capital) savings, nest egg Se constituer un petit pécule: to put some money aside."/>
  </r>
  <r>
    <e v="#REF!"/>
    <s v="Pédalo ®"/>
    <x v="18"/>
    <s v="vide"/>
    <x v="24"/>
    <s v="vide"/>
    <s v="پيه داه لوه"/>
    <s v="pedal-boat, pedalo"/>
  </r>
  <r>
    <e v="#REF!"/>
    <s v="peigne"/>
    <x v="18"/>
    <s v="vide"/>
    <x v="19"/>
    <s v="vide"/>
    <s v="پيه ن يى"/>
    <s v="(pour les cheveux) comb. Passer une région / un document au peigne fin: to go over an area / a document with a fine-tooth comb. "/>
  </r>
  <r>
    <e v="#REF!"/>
    <s v="peignoir"/>
    <x v="18"/>
    <s v="vide"/>
    <x v="11"/>
    <s v="vide"/>
    <s v="پيه ن واه غ"/>
    <s v="*(une sortie de bain) peignoir (de bain): bathrobe. / *(une robe de chambre) dressing gown, bathrobe."/>
  </r>
  <r>
    <e v="#REF!"/>
    <s v="pelage"/>
    <x v="18"/>
    <s v="age"/>
    <x v="11"/>
    <s v="vide"/>
    <s v="پوه لاه چ"/>
    <s v="coat, fur / Ensemble des poils d'un mammifère ; fourrure, robe, toison (fleece:  the thick covering of wool on a sheep, or this covering used to make a piece of clothing  تواه زوه ن)."/>
  </r>
  <r>
    <e v="#REF!"/>
    <s v="pèlerin"/>
    <x v="18"/>
    <s v="vide"/>
    <x v="18"/>
    <s v="vide"/>
    <s v="پيه ل غاه ن"/>
    <s v="(la religion) pilgrim: a person who makes a journey, which is often long and difficult, to a special place for religious reasons. حاج"/>
  </r>
  <r>
    <e v="#REF!"/>
    <s v="pèlerinage"/>
    <x v="18"/>
    <s v="age"/>
    <x v="18"/>
    <s v="vide"/>
    <s v="پيه ل غى ناه چ"/>
    <s v="(un voyage) pilgrimage. Faire un / aller en pèlerinage à la Mecque: to go on pilgrimage to Mecca."/>
  </r>
  <r>
    <e v="#REF!"/>
    <s v="penchant"/>
    <x v="18"/>
    <s v="ant"/>
    <x v="0"/>
    <s v="vide"/>
    <s v="پون شان"/>
    <s v="(pour quelque chose) liking, preference    ميل_x000a_(pour quelqu'un) fondness, liking"/>
  </r>
  <r>
    <e v="#REF!"/>
    <s v="pendentif"/>
    <x v="18"/>
    <s v="vide"/>
    <x v="15"/>
    <s v="vide"/>
    <s v="پوه ن دون تيف"/>
    <s v="(bijou) pendant: a piece of jewellery which is worn round the neck, consisting of a long chain with an object hanging from it, or the object itself. / Bijou que l'on porte suspendu à une chaîne de cou."/>
  </r>
  <r>
    <e v="#REF!"/>
    <s v="pense-bête"/>
    <x v="18"/>
    <s v="vide"/>
    <x v="6"/>
    <s v="vide"/>
    <s v="بونز بت"/>
    <s v="reminder. Fais - toi un pense-bête pour ne pas oublier de téléphoner: make a note of it somewhere so that you don't forget to phone."/>
  </r>
  <r>
    <e v="#REF!"/>
    <s v="pépin"/>
    <x v="18"/>
    <s v="vide"/>
    <x v="26"/>
    <s v="vide"/>
    <s v="پيه پان"/>
    <s v="(de fruit) pip: [ C ] UK  ( US seed ) one of the small seeds of a fruit such as an apple or an orange "/>
  </r>
  <r>
    <e v="#REF!"/>
    <s v="péril"/>
    <x v="18"/>
    <s v="vide"/>
    <x v="6"/>
    <s v="vide"/>
    <s v="بيه غيل"/>
    <s v="(soutenu) &quot;un danger&quot; danger au péril de sa vie: at great risk to his life."/>
  </r>
  <r>
    <e v="#REF!"/>
    <s v="Pérou"/>
    <x v="18"/>
    <s v="vide"/>
    <x v="16"/>
    <s v="vide"/>
    <s v="پيه غوه"/>
    <s v="Peru"/>
  </r>
  <r>
    <e v="#REF!"/>
    <s v="perroquet"/>
    <x v="18"/>
    <s v="vide"/>
    <x v="7"/>
    <s v="vide"/>
    <s v="پيه غوه كيه"/>
    <s v="parrot_x000a_4 ans ferme pour les cambrioleurs trahis par un perroquet : 4 years of firm prison for the burgulars betrayed by a parrot."/>
  </r>
  <r>
    <e v="#REF!"/>
    <s v="persan"/>
    <x v="18"/>
    <s v="vide"/>
    <x v="16"/>
    <s v="vide"/>
    <s v="پيه غ سان"/>
    <s v="*(linguistique) Persian"/>
  </r>
  <r>
    <e v="#REF!"/>
    <s v="persil"/>
    <x v="18"/>
    <s v="vide"/>
    <x v="9"/>
    <s v="vide"/>
    <s v="پيه غ سى"/>
    <s v="parsley: a herb with curly or flat leaves, used to add flavour to food and also to make it look attractive.   بقدونس"/>
  </r>
  <r>
    <e v="#REF!"/>
    <s v="personnage"/>
    <x v="18"/>
    <s v="age"/>
    <x v="0"/>
    <s v="vide"/>
    <s v="پغسوناچ"/>
    <s v="(de fiction - d'un roman, d'un film) character_x000a_jouer un personnage (cinéma et théâtre): to play / to act a part._x000a_(un individu) character, individual_x000a_grossier personnage: swine! (extremely unpleasant and unkind person)._x000a_(personnalité importante) important figure_x000a_grand personnage sportif: great sports figure."/>
  </r>
  <r>
    <e v="#REF!"/>
    <s v="pèse-personne"/>
    <x v="18"/>
    <s v="vide"/>
    <x v="19"/>
    <s v="vide"/>
    <s v="پيه ز پيه غ سوه ن"/>
    <s v="(pair of) bathroom scales"/>
  </r>
  <r>
    <e v="#REF!"/>
    <s v="pet"/>
    <x v="18"/>
    <s v="vide"/>
    <x v="17"/>
    <s v="vide"/>
    <s v="پيه"/>
    <s v="(vent) a fart lâcher un pet: to fart, to break a wind."/>
  </r>
  <r>
    <e v="#REF!"/>
    <s v="pétard"/>
    <x v="18"/>
    <s v="vide"/>
    <x v="3"/>
    <s v="vide"/>
    <s v="پيه تاه غ"/>
    <s v="(très familier) (un revolver) pistol, gat (US)"/>
  </r>
  <r>
    <e v="#REF!"/>
    <s v="petit"/>
    <x v="18"/>
    <s v="vide"/>
    <x v="0"/>
    <s v="vide"/>
    <s v="پو تى"/>
    <s v="dear"/>
  </r>
  <r>
    <e v="#REF!"/>
    <s v="pharaon"/>
    <x v="18"/>
    <s v="vide"/>
    <x v="0"/>
    <s v="vide"/>
    <s v="فاه غاه أون"/>
    <s v="pharaoh"/>
  </r>
  <r>
    <e v="#REF!"/>
    <s v="phare (m.)"/>
    <x v="18"/>
    <s v="vide"/>
    <x v="14"/>
    <s v="vide"/>
    <s v="فاه غ"/>
    <s v="(nautique) lighthouse_x000a_(automobile) headlight, headlamp_x000a_allumer ses phares: to switch one's headlights on._x000a_phare de recul: reversing light."/>
  </r>
  <r>
    <e v="#REF!"/>
    <s v="phénomène"/>
    <x v="18"/>
    <s v="vide"/>
    <x v="0"/>
    <s v="vide"/>
    <s v="فيه نوه ميه ن"/>
    <s v="*(science) phenomenon / *(manifestation) phenomenon un phénomène de société: a social phenomenon."/>
  </r>
  <r>
    <e v="#REF!"/>
    <s v="phocéen, ne"/>
    <x v="18"/>
    <s v="vide"/>
    <x v="16"/>
    <s v="vide"/>
    <s v="فوسيه يان"/>
    <s v="de Marseilles. La cité phocéenne: the city of Marseilles."/>
  </r>
  <r>
    <e v="#REF!"/>
    <s v="phosphore"/>
    <x v="18"/>
    <s v="vide"/>
    <x v="1"/>
    <s v="vide"/>
    <s v="فوه س فوه غ"/>
    <s v="(chimie) phosphorus: a poisonous yellowish white or (less often) red or black element that shines in the dark and burns when in the air "/>
  </r>
  <r>
    <e v="#REF!"/>
    <s v="photomontage"/>
    <x v="18"/>
    <s v="age"/>
    <x v="0"/>
    <s v="vide"/>
    <s v="فوه توه مون تاه چ"/>
    <s v="photomontage / Assemblage en une seule image de plusieurs photographies ou parties de photographies.   صورة مفبركة"/>
  </r>
  <r>
    <e v="#REF!"/>
    <s v="picotement"/>
    <x v="18"/>
    <s v="ment"/>
    <x v="8"/>
    <s v="vide"/>
    <s v="پى كوت مون"/>
    <s v="&quot;dans les yeux&quot; smarting (to cause someone to feel a stinging pain), stinging sensation."/>
  </r>
  <r>
    <e v="#REF!"/>
    <s v="pictogramme"/>
    <x v="18"/>
    <s v="vide"/>
    <x v="5"/>
    <s v="vide"/>
    <s v="پى كتوه جغاه م"/>
    <s v="pictogram, pictograph : a chart on which symbols are used to represent values, such as population levels or consumption."/>
  </r>
  <r>
    <e v="#REF!"/>
    <s v="pied"/>
    <x v="18"/>
    <s v="vide"/>
    <x v="17"/>
    <s v="vide"/>
    <s v="پييه"/>
    <s v="foot  marcher / être pieds nus: to walk / to be barefoot."/>
  </r>
  <r>
    <e v="#REF!"/>
    <s v="pied de nez"/>
    <x v="18"/>
    <s v="vide"/>
    <x v="0"/>
    <s v="vide"/>
    <s v="پييه د نييه"/>
    <s v="*a sign of no respect / *faire un pied de nez à quelqu'un: to thumb  your  nose at  sb/sth: to show no respect, or to raise the tip of your thumb to the end of your nose to show that you do not respect somebody "/>
  </r>
  <r>
    <e v="#REF!"/>
    <s v="piégeage (m.)"/>
    <x v="18"/>
    <s v="age"/>
    <x v="2"/>
    <s v="vide"/>
    <s v="پييه چاچ"/>
    <s v="(forage pétrolier - d'un hydrocarbure dans la roche) trapping, entrapment"/>
  </r>
  <r>
    <e v="#REF!"/>
    <s v="un piéton, une piétonne"/>
    <x v="18"/>
    <s v="vide"/>
    <x v="0"/>
    <s v="vide"/>
    <s v="پييه  تون"/>
    <s v="pedestrian: a person who is walking, especially in an area where vehicles go. "/>
  </r>
  <r>
    <e v="#REF!"/>
    <s v="pigeon"/>
    <x v="18"/>
    <s v="vide"/>
    <x v="9"/>
    <s v="vide"/>
    <s v="پى چون"/>
    <s v="*pigeon   پيه  چون:  a large usually grey bird, which is often seen in towns sitting on buildings in large groups, and is sometimes eaten as food   حمام_x000a_* familier (dupe: fool دوه پپ) mug, sucker"/>
  </r>
  <r>
    <e v="#REF!"/>
    <s v="pigment"/>
    <x v="18"/>
    <s v="ment"/>
    <x v="0"/>
    <s v="vide"/>
    <s v="پى ج مون"/>
    <s v="pigment: a substance which gives something a particular colour when it is present in it or is added to it "/>
  </r>
  <r>
    <e v="#REF!"/>
    <s v="pilier"/>
    <x v="18"/>
    <s v="vide"/>
    <x v="18"/>
    <s v="vide"/>
    <s v="پيل ييه"/>
    <s v="pillar: a strong column made of stone, metal or wood which supports part of a building le pèlerinage est un de cinq pilier de l'Islam: pilgrimage is one of the five pillars of Islam. ركن"/>
  </r>
  <r>
    <e v="#REF!"/>
    <s v="pillage"/>
    <x v="18"/>
    <s v="age"/>
    <x v="3"/>
    <s v="vide"/>
    <s v="پي ياچ"/>
    <s v="*&quot;vol&quot; looting, pillage: to steal something from a place or a person by using violence, especially during war _x000a_le pillage de la ville par les soldats: the pillaging of the town by the soldiers._x000a_*(un plagiat: plagiarism) plagiarism, pirating."/>
  </r>
  <r>
    <e v="#REF!"/>
    <s v="pilote (informatique)"/>
    <x v="18"/>
    <s v="vide"/>
    <x v="12"/>
    <s v="vide"/>
    <s v="پى  لوت"/>
    <s v="driver"/>
  </r>
  <r>
    <e v="#REF!"/>
    <s v="piment"/>
    <x v="18"/>
    <s v="ment"/>
    <x v="9"/>
    <s v="vide"/>
    <s v="پى مون"/>
    <s v="chili pepper   شيه لى پيه پر"/>
  </r>
  <r>
    <e v="#REF!"/>
    <s v="pique-nique"/>
    <x v="18"/>
    <s v="vide"/>
    <x v="0"/>
    <s v="vide"/>
    <s v="پيك نيك"/>
    <s v="picnic_x000a_faire un pique-nique: to go on a picnic."/>
  </r>
  <r>
    <e v="#REF!"/>
    <s v="pistolet"/>
    <x v="18"/>
    <s v="vide"/>
    <x v="3"/>
    <s v="vide"/>
    <s v="پيس توه ليه"/>
    <s v="(armement) pistol, gun_x000a_pistoler à l'eau: water pistol  مسدس ميه"/>
  </r>
  <r>
    <e v="#REF!"/>
    <s v="placard"/>
    <x v="18"/>
    <s v="vide"/>
    <x v="19"/>
    <s v="vide"/>
    <s v="پلاه كاه غ"/>
    <s v="*(une armoire: wardrobe, closet) cupboard, closet placard de cuisine: kitchen cupboard. / placard à balais: broom cupboard. / placard de salle de bains: bathroom cabinet."/>
  </r>
  <r>
    <e v="#REF!"/>
    <s v="placenta"/>
    <x v="18"/>
    <s v="vide"/>
    <x v="8"/>
    <s v="vide"/>
    <s v="پلاه سون تاه"/>
    <s v="placenta: the temporary organ which feeds a  foetus   (= developing baby)  inside its mother's  womb    مشيمة"/>
  </r>
  <r>
    <e v="#REF!"/>
    <s v="plaisir"/>
    <x v="18"/>
    <s v="vide"/>
    <x v="0"/>
    <s v="vide"/>
    <s v="پليه زيغ"/>
    <s v="(la joie) pleasure ça va lui faire plaisir: he'll be pleased. / *(la sexualité) pleasures les plaisirs défendus: forbidden pleasures. / les plaisirs de la chair: pleasures of the flesh."/>
  </r>
  <r>
    <e v="#REF!"/>
    <s v="plan"/>
    <x v="18"/>
    <s v="vide"/>
    <x v="6"/>
    <s v="vide"/>
    <s v="پلا ه ن"/>
    <s v="plan, project_x000a_plan d'actions: plan of actions"/>
  </r>
  <r>
    <e v="#REF!"/>
    <s v="plan rapproché"/>
    <x v="18"/>
    <s v="vide"/>
    <x v="0"/>
    <s v="vide"/>
    <s v="غابغوشيه"/>
    <s v="(cinéma) close shot_x000a_Les mettre dans le plateau et quitter le plan rapproché: Put them in the tray and leave the close shot"/>
  </r>
  <r>
    <e v="#REF!"/>
    <s v="plancher"/>
    <x v="18"/>
    <s v="vide"/>
    <x v="19"/>
    <s v="vide"/>
    <s v="پلانشيه"/>
    <s v="floor:  the flat surface of a room on which you walk "/>
  </r>
  <r>
    <e v="#REF!"/>
    <s v="planteur, euse"/>
    <x v="18"/>
    <s v="teur"/>
    <x v="6"/>
    <s v="vide"/>
    <s v="پلون توو غ"/>
    <s v="(agriculture) planter: someone who grows a particular crop in a hot part of the world _x000a_Planteurs de banane: banana planters."/>
  </r>
  <r>
    <e v="#REF!"/>
    <s v="plateau"/>
    <x v="18"/>
    <s v="vide"/>
    <x v="0"/>
    <s v="vide"/>
    <s v="پلاتوه"/>
    <s v="*(cinéma) set: location for shooting a movie_x000a_Prendre le personnage de Valentina. Examiner le plateau d'offrandes à la base de la statue: take the character of Valentina. Examine the offerings tray at the bottom of the statue."/>
  </r>
  <r>
    <e v="#REF!"/>
    <s v="plâtre"/>
    <x v="18"/>
    <s v="vide"/>
    <x v="0"/>
    <s v="vide"/>
    <s v="پلاتغ"/>
    <s v="plaster: a substance which becomes hard as it dries and is used especially for spreading on walls and ceilings in order to give a smooth surface "/>
  </r>
  <r>
    <e v="#REF!"/>
    <s v="Plexiglas ®"/>
    <x v="18"/>
    <s v="vide"/>
    <x v="0"/>
    <s v="vide"/>
    <s v="پليه كسى جلاه س"/>
    <s v="US Plexiglas ® or UK Perspex ® : a strong transparent plastic which is sometimes used instead of glass "/>
  </r>
  <r>
    <e v="#REF!"/>
    <s v="pli"/>
    <x v="18"/>
    <s v="vide"/>
    <x v="0"/>
    <s v="vide"/>
    <s v="پلى"/>
    <s v="*(un repli: fold, - d'un éventail: fan مروحة للزينة, d'un rideau, du papier) fold, (- d'un pantalon) crease le drap fait des plis: the sheet is creased. / un tissu qui ne fait pas de plis: a material that doesn't crease. / *(une ride: wrinkle) wrinkle"/>
  </r>
  <r>
    <e v="#REF!"/>
    <s v="plomb"/>
    <x v="18"/>
    <s v="vide"/>
    <x v="20"/>
    <s v="vide"/>
    <s v="پلوم"/>
    <s v="*(la métallurgie: metallurgy) lead (metal) / *(l'électricité) fuse faire sauter les plombs: to blow the fuses."/>
  </r>
  <r>
    <e v="#REF!"/>
    <s v="plombier"/>
    <x v="18"/>
    <s v="vide"/>
    <x v="6"/>
    <s v="vide"/>
    <s v="پلوم بييه"/>
    <s v="(un artisan: craftsman: a person who is skilled in a particular  craft ) plumber"/>
  </r>
  <r>
    <e v="#REF!"/>
    <s v="plongeur, euse"/>
    <x v="18"/>
    <s v="vide"/>
    <x v="6"/>
    <s v="vide"/>
    <s v="پلون چووه غ / چووز"/>
    <s v="*diver_x000a_*(dans un café) dishwasher"/>
  </r>
  <r>
    <e v="#REF!"/>
    <s v="plumeau"/>
    <x v="18"/>
    <s v="vide"/>
    <x v="19"/>
    <s v="vide"/>
    <s v="پلوم أوه"/>
    <s v="feather duster / Ustensile de ménage, fait de plumes assemblées, pour épousseter."/>
  </r>
  <r>
    <e v="#REF!"/>
    <s v="plus-que-parfait"/>
    <x v="18"/>
    <s v="vide"/>
    <x v="5"/>
    <s v="vide"/>
    <s v="پلوه سك پاه غ فيه"/>
    <s v="*(grammaire) past perfect"/>
  </r>
  <r>
    <e v="#REF!"/>
    <s v="pneu"/>
    <x v="18"/>
    <s v="vide"/>
    <x v="14"/>
    <s v="vide"/>
    <s v="پنوو"/>
    <s v="tyre"/>
  </r>
  <r>
    <e v="#REF!"/>
    <s v="pochoir"/>
    <x v="18"/>
    <s v="vide"/>
    <x v="5"/>
    <s v="vide"/>
    <s v="پوه ش واه غ"/>
    <s v="(plaque évidée: hollow) stencil:    a piece of card, plastic, metal, etc. into which shapes have been cut, and which is used to draw or paint patterns onto a surface _x000a_décor au pochoir: stencilled ornamentation (decoration)."/>
  </r>
  <r>
    <e v="#REF!"/>
    <s v="poêle"/>
    <x v="18"/>
    <s v="vide"/>
    <x v="19"/>
    <s v="vide"/>
    <s v="پواه لل"/>
    <s v="(chauffage) stove"/>
  </r>
  <r>
    <e v="#REF!"/>
    <s v="poète"/>
    <x v="18"/>
    <s v="vide"/>
    <x v="6"/>
    <s v="vide"/>
    <s v="پويه ت"/>
    <s v="*(un auteur) poet_x000a_femme poète: (woman) poet."/>
  </r>
  <r>
    <e v="#REF!"/>
    <s v="Poids nominal (m.) / poids linéaire"/>
    <x v="18"/>
    <s v="vide"/>
    <x v="2"/>
    <s v="vide"/>
    <s v="پواه نوه مي ناه ل / لين ييه غ"/>
    <s v="(forage pétrolier - d'un tubage) nominal weight"/>
  </r>
  <r>
    <e v="#REF!"/>
    <s v="poignard"/>
    <x v="18"/>
    <s v="vide"/>
    <x v="3"/>
    <s v="vide"/>
    <s v="پوان ياغ"/>
    <s v="dagger coup de poignard: a stab. / recevoir un coup de poignard: to get stabbed. / un coup de poignard dans le dos (figuré): a stab in the back."/>
  </r>
  <r>
    <e v="#REF!"/>
    <s v="poignet"/>
    <x v="18"/>
    <s v="vide"/>
    <x v="17"/>
    <s v="vide"/>
    <s v="پوانيه"/>
    <s v="(une anatomie) wrist / (vêtement) cuff"/>
  </r>
  <r>
    <e v="#REF!"/>
    <s v="poil"/>
    <x v="18"/>
    <s v="vide"/>
    <x v="17"/>
    <s v="vide"/>
    <s v="پوالل"/>
    <s v="hair. Poil pubien : pubic hair"/>
  </r>
  <r>
    <e v="#REF!"/>
    <s v="poing"/>
    <x v="18"/>
    <s v="vide"/>
    <x v="17"/>
    <s v="vide"/>
    <s v="پوان"/>
    <s v="fist قبضة الهلالى mettre son poing dans la figure à quelqu'un (familier) : to puch somebody in the face."/>
  </r>
  <r>
    <e v="#REF!"/>
    <s v="pois"/>
    <x v="18"/>
    <s v="vide"/>
    <x v="27"/>
    <s v="vide"/>
    <s v="پواه"/>
    <s v="pea  بسلة"/>
  </r>
  <r>
    <e v="#REF!"/>
    <s v="pois chiche"/>
    <x v="18"/>
    <s v="vide"/>
    <x v="9"/>
    <s v="vide"/>
    <s v="پواه شيش"/>
    <s v="chickpea: a hard pale brown round bean which can be cooked and eaten    حمص"/>
  </r>
  <r>
    <e v="#REF!"/>
    <s v="poison"/>
    <x v="18"/>
    <s v="vide"/>
    <x v="3"/>
    <s v="vide"/>
    <s v="پواه زون"/>
    <s v="(une substance: substance) poison ils avaient mis du poison dans son café: they had poisoned his coffee."/>
  </r>
  <r>
    <e v="#REF!"/>
    <s v="poisson"/>
    <x v="18"/>
    <s v="vide"/>
    <x v="9"/>
    <s v="vide"/>
    <s v="پواه سون"/>
    <s v="fish attraper du poisson: to catch a fish."/>
  </r>
  <r>
    <e v="#REF!"/>
    <s v="poisson d'avril"/>
    <x v="18"/>
    <s v="vide"/>
    <x v="0"/>
    <s v="vide"/>
    <s v="پواه سون"/>
    <s v="April fool"/>
  </r>
  <r>
    <e v="#REF!"/>
    <s v="poivre"/>
    <x v="18"/>
    <s v="vide"/>
    <x v="9"/>
    <s v="vide"/>
    <s v="پواه ڨغ"/>
    <s v="poivre noir / gris: (black) pepper. / poivre moulu: ground pepper."/>
  </r>
  <r>
    <e v="#REF!"/>
    <s v="poivron"/>
    <x v="18"/>
    <s v="vide"/>
    <x v="27"/>
    <s v="vide"/>
    <s v="پواه ڨ غوه ن"/>
    <s v="sweet pepper"/>
  </r>
  <r>
    <e v="#REF!"/>
    <s v="pôle d'attraction"/>
    <x v="18"/>
    <s v="vide"/>
    <x v="0"/>
    <s v="vide"/>
    <s v="پوه لل داه تغاه كسيون"/>
    <s v="hub, focus_x000a_Toulouse est devenue le pôle (d'attraction) économique de la région : Toulouse has become the focus ou hub of economic development in the region"/>
  </r>
  <r>
    <e v="#REF!"/>
    <s v="polio"/>
    <x v="18"/>
    <s v="vide"/>
    <x v="8"/>
    <s v="vide"/>
    <s v="پوه ليو"/>
    <s v="polio (poliomyelitis): a serious infectious disease that can cause permanent  paralysis   (= being unable to move the body) "/>
  </r>
  <r>
    <e v="#REF!"/>
    <s v="politicien, ne"/>
    <x v="18"/>
    <s v="cien"/>
    <x v="13"/>
    <s v="vide"/>
    <s v="پوه لى تى سيان"/>
    <s v="politician"/>
  </r>
  <r>
    <e v="#REF!"/>
    <s v="pont inférieur / principal"/>
    <x v="18"/>
    <s v="vide"/>
    <x v="2"/>
    <s v="vide"/>
    <s v="پوه ن"/>
    <s v="(dans un bateau - navire) lower/ main deck"/>
  </r>
  <r>
    <e v="#REF!"/>
    <s v="porch"/>
    <x v="18"/>
    <s v="vide"/>
    <x v="19"/>
    <s v="vide"/>
    <s v="پوه غش"/>
    <s v="porch: a covered structure in front of the entrance to a building."/>
  </r>
  <r>
    <e v="#REF!"/>
    <s v="portail"/>
    <x v="18"/>
    <s v="vide"/>
    <x v="19"/>
    <s v="vide"/>
    <s v="پوغ  تايى"/>
    <s v="(d'un jardin, d'une école) gate_x000a_Adrian ouvre le portail: Adrian opens the gate."/>
  </r>
  <r>
    <e v="#REF!"/>
    <s v="portefeuille"/>
    <x v="18"/>
    <s v="vide"/>
    <x v="11"/>
    <s v="vide"/>
    <s v="پوغت فويى"/>
    <s v="(un étui: case) wallet._x000a_Prenez alors sur vous les médicaments et le portefeuille, puis approchez du cadre de la porte. : Take with you the medicine and the wallet, then get close to the door frame."/>
  </r>
  <r>
    <e v="#REF!"/>
    <s v="porte-monnaie"/>
    <x v="18"/>
    <s v="vide"/>
    <x v="11"/>
    <s v="vide"/>
    <s v="پوه غت موه نيه"/>
    <s v="purse, change purse_x000a_Avoir le porte-monnaie bien garni (rempli) : to be well off (rich)."/>
  </r>
  <r>
    <e v="#REF!"/>
    <s v="porte-parole"/>
    <x v="18"/>
    <s v="vide"/>
    <x v="13"/>
    <s v="vide"/>
    <s v="پوه غت پاه غوه ل"/>
    <s v="(une personne) spokesperson, spokesman / spokeswoman_x000a_se faire le porte-parole de quelqu'un: to speak on somebody's behalf."/>
  </r>
  <r>
    <e v="#REF!"/>
    <s v="portier, ère"/>
    <x v="18"/>
    <s v="vide"/>
    <x v="6"/>
    <s v="vide"/>
    <s v="پوه غ تييه / تييه غ"/>
    <s v="doorman, doorwoman_x000a_portier de nuit: night porter."/>
  </r>
  <r>
    <e v="#REF!"/>
    <s v="poste"/>
    <x v="18"/>
    <s v="vide"/>
    <x v="6"/>
    <s v="vide"/>
    <s v="بوست"/>
    <s v="&quot;métier&quot; job, post, position_x000a_&quot;installation&quot; post, poste de garde: guardroom"/>
  </r>
  <r>
    <e v="#REF!"/>
    <s v="pot"/>
    <x v="18"/>
    <s v="vide"/>
    <x v="10"/>
    <s v="vide"/>
    <s v="پوه"/>
    <s v="*(familier) (une boisson) drink_x000a_je suis invité à un pot ce soir: I've been invited out for drinks tonight."/>
  </r>
  <r>
    <e v="#REF!"/>
    <s v="potache"/>
    <x v="18"/>
    <s v="vide"/>
    <x v="0"/>
    <s v="vide"/>
    <s v="پوه تاه ش"/>
    <s v="(familier) schoolkid_x000a_Blague de potache: schoolboy joke."/>
  </r>
  <r>
    <e v="#REF!"/>
    <s v="potager"/>
    <x v="18"/>
    <s v="vide"/>
    <x v="9"/>
    <s v="vide"/>
    <s v="پوه تاچيه"/>
    <s v="grown for food, kitchen garden / Se dit des plantes dont on fait une utilisation culinaire."/>
  </r>
  <r>
    <e v="#REF!"/>
    <s v="pot-de-vin"/>
    <x v="18"/>
    <s v="vide"/>
    <x v="3"/>
    <s v="vide"/>
    <s v="پوه د ڨان"/>
    <s v="a bribe_x000a_verser des pots-de-vin à quelqu'un : to bribe somebody"/>
  </r>
  <r>
    <e v="#REF!"/>
    <s v="pote"/>
    <x v="18"/>
    <s v="vide"/>
    <x v="0"/>
    <s v="vide"/>
    <s v="پوه تت"/>
    <s v="(familier) buddy, pal, mate"/>
  </r>
  <r>
    <e v="#REF!"/>
    <s v="poteau, x"/>
    <x v="18"/>
    <s v="vide"/>
    <x v="24"/>
    <s v="vide"/>
    <s v="پو توه"/>
    <s v="*(un support de but) post, goal-post "/>
  </r>
  <r>
    <e v="#REF!"/>
    <s v="potiron"/>
    <x v="18"/>
    <s v="vide"/>
    <x v="27"/>
    <s v="vide"/>
    <s v="پوه تى غون"/>
    <s v="pumpkin"/>
  </r>
  <r>
    <e v="#REF!"/>
    <s v="pouce"/>
    <x v="18"/>
    <s v="vide"/>
    <x v="17"/>
    <s v="vide"/>
    <s v="پوه سس"/>
    <s v="*(Anatomie) &quot;doigt&quot; thumb. &quot;orteil&quot; big toe_x000a_*(unité de mesure de longueur) inch_x000a_On n'avançait pas d'un pouce sur la route : the traffic was solid._x000a_Je ne changerai pas d'un pouce les dispositions de mon testament: I won't change one jot / iota of my will (وصية)."/>
  </r>
  <r>
    <e v="#REF!"/>
    <s v="poulet"/>
    <x v="18"/>
    <s v="vide"/>
    <x v="9"/>
    <s v="vide"/>
    <s v="پوه ليه"/>
    <s v="*chicken_x000a_*(très familier) (policier) cop"/>
  </r>
  <r>
    <e v="#REF!"/>
    <s v="pourcentage"/>
    <x v="18"/>
    <s v="age"/>
    <x v="5"/>
    <s v="vide"/>
    <s v="پوه غ سون تاه چ"/>
    <s v="*(la finance, les mathématiques) percentage ça fait combien, en pourcentage? What is the percentage figure?"/>
  </r>
  <r>
    <e v="#REF!"/>
    <s v="poussin"/>
    <x v="18"/>
    <s v="vide"/>
    <x v="7"/>
    <s v="vide"/>
    <s v="پوه سان"/>
    <s v="(la zoologie: zoology) chick"/>
  </r>
  <r>
    <e v="#REF!"/>
    <s v="précédent"/>
    <x v="18"/>
    <s v="vide"/>
    <x v="0"/>
    <s v="vide"/>
    <s v="پغيه سيه دان"/>
    <s v="precedent: an action, situation or decision which has already happened and which can be used as a reason why a similar action or decision should be performed or taken ."/>
  </r>
  <r>
    <e v="#REF!"/>
    <s v="préfet"/>
    <x v="18"/>
    <s v="vide"/>
    <x v="6"/>
    <s v="vide"/>
    <s v="پغيه فيه"/>
    <s v="prefect: (in some countries) a very important official in the government or the police "/>
  </r>
  <r>
    <e v="#REF!"/>
    <s v="prélude"/>
    <x v="18"/>
    <s v="vide"/>
    <x v="21"/>
    <s v="vide"/>
    <s v="پغيه لوه د"/>
    <s v="*(musique) prelude: a short piece of music which introduces the main work."/>
  </r>
  <r>
    <e v="#REF!"/>
    <s v="prépuce"/>
    <x v="18"/>
    <s v="vide"/>
    <x v="17"/>
    <s v="vide"/>
    <s v="پغيه پوو سس"/>
    <s v="foreskin: the loose skin which covers the end of the penis , prepuce"/>
  </r>
  <r>
    <e v="#REF!"/>
    <s v="présage"/>
    <x v="18"/>
    <s v="age"/>
    <x v="0"/>
    <s v="vide"/>
    <s v="پغيه زاه ج"/>
    <s v="*(un signe) omen: something that is considered to be a sign of how a future event will take place. Heureux / mauvais présage: good / bad omen. /j'y ai vu le présage d'un avenir meilleur: I viewed it as a sign of better days to come."/>
  </r>
  <r>
    <e v="#REF!"/>
    <s v="pressing"/>
    <x v="18"/>
    <s v="vide"/>
    <x v="11"/>
    <s v="vide"/>
    <s v="پغيه سينج"/>
    <s v="(le repassage: ironing) pressing_x000a_pressing à la vapeur: steam-pressing."/>
  </r>
  <r>
    <e v="#REF!"/>
    <s v="prétendant, e"/>
    <x v="18"/>
    <s v="ant"/>
    <x v="13"/>
    <s v="vide"/>
    <s v="پغيه تون دان"/>
    <s v="pretender: a person who states they have a right to the high position that someone else has, although other people disagree with this  /Personne qui revendique un trône (throne تغوه نن) auquel elle prétend avoir droit."/>
  </r>
  <r>
    <e v="#REF!"/>
    <s v="prétendu, e (m.)"/>
    <x v="18"/>
    <s v="vide"/>
    <x v="0"/>
    <s v="vide"/>
    <s v="پغيه تون دوه"/>
    <s v="(un dialecte: dialect لهجة fiancé, fiancée) betrothed: a person someone has promised to marry or has been promised to as a marriage partner; a  fiancée  or  fiancé , intended: the person that you are going to marry ."/>
  </r>
  <r>
    <e v="#REF!"/>
    <s v="prêtre"/>
    <x v="18"/>
    <s v="vide"/>
    <x v="18"/>
    <s v="vide"/>
    <s v="پغتغ"/>
    <s v="priest كاهن"/>
  </r>
  <r>
    <e v="#REF!"/>
    <s v="prince héritier"/>
    <x v="18"/>
    <s v="vide"/>
    <x v="13"/>
    <s v="vide"/>
    <s v="پغاه نس"/>
    <s v="the crown prince"/>
  </r>
  <r>
    <e v="#REF!"/>
    <s v="privilège"/>
    <x v="18"/>
    <s v="vide"/>
    <x v="0"/>
    <s v="vide"/>
    <s v="پغى ڨي ليه چ"/>
    <s v="*(un avantage) privilege j'ai eu le privilège de la voir sur scène: I was privileged enough to see her perform. / j'ai eu le triste privilège de connaître cet individu: it was once a misfortune to be acquainted with this individual."/>
  </r>
  <r>
    <e v="#REF!"/>
    <s v="prix de revient (m.)"/>
    <x v="18"/>
    <s v="vide"/>
    <x v="2"/>
    <s v="vide"/>
    <s v="پغى دوه غوه ڨيان"/>
    <s v="(d'un puits du pétrole ou du gaz) cost price"/>
  </r>
  <r>
    <e v="#REF!"/>
    <s v="procédé"/>
    <x v="18"/>
    <s v="vide"/>
    <x v="6"/>
    <s v="vide"/>
    <s v="بغو سيه ديه"/>
    <s v="&quot;technique&quot; process. Procédé de fabrication: manufacturing process. "/>
  </r>
  <r>
    <e v="#REF!"/>
    <s v="procès"/>
    <x v="18"/>
    <s v="vide"/>
    <x v="4"/>
    <s v="vide"/>
    <s v="پغوه سيه"/>
    <s v="*(Droit) trial محاكمة, lawsuit, legal proceedings_x000a_*(linguistique) process"/>
  </r>
  <r>
    <e v="#REF!"/>
    <s v="processus"/>
    <x v="18"/>
    <s v="vide"/>
    <x v="6"/>
    <s v="vide"/>
    <s v="پغوه سيه سووس"/>
    <s v="process le processus de l'acquisition de la lecture: lerning how to read. / processus de fabrication: manufacturing process."/>
  </r>
  <r>
    <e v="#REF!"/>
    <s v="proche"/>
    <x v="18"/>
    <s v="vide"/>
    <x v="0"/>
    <s v="vide"/>
    <s v="پغوه ش"/>
    <s v="close relative / relation / close friend"/>
  </r>
  <r>
    <e v="#REF!"/>
    <s v="prodige"/>
    <x v="18"/>
    <s v="vide"/>
    <x v="0"/>
    <s v="vide"/>
    <s v="پغوه ديچ"/>
    <s v="*(un miracle مى غاه كل: miracle) marvel, wonder faire des prodiges: to work wonders, to achieve miracles. *(personne) prodigy: someone with a very great ability which usually shows itself when that person is a young child."/>
  </r>
  <r>
    <e v="#REF!"/>
    <s v="profil"/>
    <x v="18"/>
    <s v="vide"/>
    <x v="12"/>
    <s v="vide"/>
    <s v="پغوه فيل"/>
    <s v="(d'utilisateur: user) profile, outline"/>
  </r>
  <r>
    <e v="#REF!"/>
    <s v="programme"/>
    <x v="18"/>
    <s v="vide"/>
    <x v="6"/>
    <s v="vide"/>
    <s v="پغوه جغاه م"/>
    <s v="(contenu - d'une cérémonie, d'un spéctacle) programme_x000a_qu'est-ce qu'il y a au programme ce soir à l'Opéra? what's on tonight at the Opera?_x000a_[brochure - d'un concert, d'une soirée] programme ; [ - de cinéma, de télévision] listings, guide il y a un bon programme ce soir à la télé it's a good night on TV tonight"/>
  </r>
  <r>
    <e v="#REF!"/>
    <s v="progrès"/>
    <x v="18"/>
    <s v="vide"/>
    <x v="6"/>
    <s v="vide"/>
    <s v="پغوه ج غيه"/>
    <s v="*(une amélioration) progress_x000a_faire des progrès: to make progress._x000a_Il y a du progrès, continuez: that's better, keep it up."/>
  </r>
  <r>
    <e v="#REF!"/>
    <s v="projecteur"/>
    <x v="18"/>
    <s v="teur"/>
    <x v="0"/>
    <s v="vide"/>
    <s v="پغو چكتووغ"/>
    <s v="(de théâtre - cirque) spotlight_x000a_Connecter la rallonge au projecteur: connect the extension cable to the spotlight."/>
  </r>
  <r>
    <e v="#REF!"/>
    <s v="projeteur"/>
    <x v="18"/>
    <s v="teur"/>
    <x v="6"/>
    <s v="vide"/>
    <s v="پغوه شتووه غ"/>
    <s v="*design engineer / Technicien chargé dans une entreprise d'établir des projets._x000a_*Dessinateur industriel responsable d'un projet."/>
  </r>
  <r>
    <e v="#REF!"/>
    <s v="pronostic"/>
    <x v="18"/>
    <s v="vide"/>
    <x v="8"/>
    <s v="vide"/>
    <s v="پغوه نوه ستيك"/>
    <s v="forecast, prediction (surtout au sport)_x000a_C'est la finale de la ligue des champions, quels sont vos pronostics pour ce match ? Pensez-vous que le Real Madrid remportera sa dixième coupe ? Ou plutôt l'Athletico Madrid le remportera pour la première fois ? : it’s the Champions league final match, what is your predicition for this match? do you think that Real Madrid will win his tenth cup? or Athletico Madrid will win it for the first time?_x000a_(médecine) prognosis: formal a doctor's judgment of the likely or expected development of a disease or of the chances of getting better "/>
  </r>
  <r>
    <e v="#REF!"/>
    <s v="prophète"/>
    <x v="18"/>
    <s v="vide"/>
    <x v="18"/>
    <s v="vide"/>
    <s v="پغوه فيه ت"/>
    <s v="prophet"/>
  </r>
  <r>
    <e v="#REF!"/>
    <s v="propos (nmpl)"/>
    <x v="18"/>
    <s v="vide"/>
    <x v="0"/>
    <s v="vide"/>
    <s v="پغوه پوه"/>
    <s v="(paroles) talk, words tenir des propos injurieux: to make offensive remarks."/>
  </r>
  <r>
    <e v="#REF!"/>
    <s v="propulseur"/>
    <x v="18"/>
    <s v="vide"/>
    <x v="2"/>
    <s v="vide"/>
    <s v="پغوه پوول سووه غ"/>
    <s v="thruster / Organe, machine ou moteur destinés à assurer le déplacement d'un engin mobile, notamment d'un bâtiment (vessel, ship) de navigation."/>
  </r>
  <r>
    <e v="#REF!"/>
    <s v="prospectus"/>
    <x v="18"/>
    <s v="vide"/>
    <x v="0"/>
    <s v="vide"/>
    <s v="پغوه سپك تووس"/>
    <s v="(commerce - feuillet (page فووه يى ييه ) publicitaire) brochure, leaflet _x000a_il n'y a rien que des prospectus dans la boîte aux lettres there's nothing but advertising leaflets in the letter box_x000a_nous avons envoyé des prospectus à tous nos clients we have sent a mailshot to ou we have circularized all our customers"/>
  </r>
  <r>
    <e v="#REF!"/>
    <s v="proverbe"/>
    <x v="18"/>
    <s v="vide"/>
    <x v="5"/>
    <s v="vide"/>
    <s v="پغوه ڨغب"/>
    <s v="proverb (a short sentence, etc., usually known by many people, stating something commonly experienced or giving advice )"/>
  </r>
  <r>
    <e v="#REF!"/>
    <s v="PS"/>
    <x v="18"/>
    <s v="vide"/>
    <x v="6"/>
    <s v="vide"/>
    <s v="پوست سكغى پتوم"/>
    <s v="abréviation de post-scriptum: postscript: a short remark or message added to the bottom of a letter after you have signed your name, usually introduced by the abbreviation PS "/>
  </r>
  <r>
    <e v="#REF!"/>
    <s v="pseudonyme"/>
    <x v="18"/>
    <s v="vide"/>
    <x v="12"/>
    <s v="vide"/>
    <s v="پسوه دوه نيم"/>
    <s v="assumed name, pseudonym, &quot;d'acteur&quot; stage name"/>
  </r>
  <r>
    <e v="#REF!"/>
    <s v="puits voisin (m.)"/>
    <x v="18"/>
    <s v="vide"/>
    <x v="2"/>
    <s v="vide"/>
    <s v="پويى ڨواه زان"/>
    <s v="(forage pétrolier) offset well"/>
  </r>
  <r>
    <e v="#REF!"/>
    <s v="punch"/>
    <x v="18"/>
    <s v="vide"/>
    <x v="10"/>
    <s v="vide"/>
    <s v="پوه نش"/>
    <s v="(une boission) punch: a cold or hot drink made by mixing fruit juices, pieces of fruit and often wine or other alcoholic drinks."/>
  </r>
  <r>
    <e v="#REF!"/>
    <s v="purgatoire"/>
    <x v="18"/>
    <s v="toire"/>
    <x v="18"/>
    <s v="vide"/>
    <s v="پوه غ جاه تواغ"/>
    <s v="purgatory: the place to which Roman Catholics believe that the spirits of dead people go and suffer for the evil acts that they did while they were alive, before they are able to go to heaven."/>
  </r>
  <r>
    <e v="#REF!"/>
    <s v="putassier, ière"/>
    <x v="18"/>
    <s v="vide"/>
    <x v="22"/>
    <s v="vide"/>
    <s v="پووتاه س ييه"/>
    <s v="vulgaire (qui concerne la prostitution) whorish / Relatif aux putains, à la prostitution."/>
  </r>
  <r>
    <e v="#REF!"/>
    <s v="puzzle"/>
    <x v="18"/>
    <s v="vide"/>
    <x v="5"/>
    <s v="vide"/>
    <s v="پو زل"/>
    <s v="puzzle"/>
  </r>
  <r>
    <e v="#REF!"/>
    <s v="Qatar"/>
    <x v="18"/>
    <s v="vide"/>
    <x v="16"/>
    <s v="vide"/>
    <s v="كاه تاه غ"/>
    <s v="Qatar"/>
  </r>
  <r>
    <e v="#REF!"/>
    <s v="quai"/>
    <x v="18"/>
    <s v="vide"/>
    <x v="0"/>
    <s v="vide"/>
    <s v="كيه "/>
    <s v="*(d'une gare) platform Le train est à quai: the train is in. /Arrivée (nf. arrival) du train quai numéro cinq: train arriving on platform five. /*(nautique) quay: a long structure, usually built of stone, where boats can be tied up to take on and off their goods رصيف الميناء."/>
  </r>
  <r>
    <e v="#REF!"/>
    <s v="qualificatif"/>
    <x v="18"/>
    <s v="vide"/>
    <x v="5"/>
    <s v="vide"/>
    <s v="كاه لى فى كاه تيف"/>
    <s v="*(un mot) term, word_x000a_ce qualificatif suave (sweet سواه ڨ) ne lui convient guère!: she hardly deserves to be described in such a pleasant way."/>
  </r>
  <r>
    <e v="#REF!"/>
    <s v="quartiers (m.pl.)"/>
    <x v="18"/>
    <s v="vide"/>
    <x v="19"/>
    <s v="vide"/>
    <s v="كاه غ تى ييه"/>
    <s v="quarters: a room or house that has been provided, especially for servants or soldiers and their families, to live in "/>
  </r>
  <r>
    <e v="#REF!"/>
    <s v="Québec"/>
    <x v="18"/>
    <s v="vide"/>
    <x v="16"/>
    <s v="vide"/>
    <s v="كيه بيه ك"/>
    <s v="(une province) Quebec"/>
  </r>
  <r>
    <e v="#REF!"/>
    <s v="questionnement"/>
    <x v="18"/>
    <s v="ment"/>
    <x v="5"/>
    <s v="vide"/>
    <s v="كيه ستيون مون"/>
    <s v="Fait de poser un ensemble de questions sur un problème. Questioning."/>
  </r>
  <r>
    <e v="#REF!"/>
    <s v="quotient intellectuel"/>
    <x v="18"/>
    <s v="vide"/>
    <x v="5"/>
    <s v="vide"/>
    <s v="كوه سيون  أنتيه ل ليكت ويه لل"/>
    <s v="intelligence quotient (IQ)"/>
  </r>
  <r>
    <e v="#REF!"/>
    <s v="rabais"/>
    <x v="18"/>
    <s v="vide"/>
    <x v="15"/>
    <s v="vide"/>
    <s v="غاه بيه"/>
    <s v="discount_x000a_50 % de rabais: 50 % discount"/>
  </r>
  <r>
    <e v="#REF!"/>
    <s v="raccord (m.)"/>
    <x v="18"/>
    <s v="vide"/>
    <x v="2"/>
    <s v="vide"/>
    <s v="غاه كوه غ"/>
    <s v="(forage pétrolier - du tubage) connection (of a casing)"/>
  </r>
  <r>
    <e v="#REF!"/>
    <s v="raccourci"/>
    <x v="18"/>
    <s v="vide"/>
    <x v="12"/>
    <s v="vide"/>
    <s v="غاه كوغ سى"/>
    <s v="(un trajet) shortcut_x000a_(informatique) raccourci clavier : keyboard shortcut."/>
  </r>
  <r>
    <e v="#REF!"/>
    <s v="radar"/>
    <x v="18"/>
    <s v="vide"/>
    <x v="14"/>
    <s v="vide"/>
    <s v="غاه داه غ"/>
    <s v="radar  contrôle-radar (sur la route): speed trap."/>
  </r>
  <r>
    <e v="#REF!"/>
    <s v="rai"/>
    <x v="18"/>
    <s v="vide"/>
    <x v="5"/>
    <s v="vide"/>
    <s v="غيه"/>
    <s v="&quot;rayon&quot; a beam of light. Un rai de lumière: a beam (shaft) of light"/>
  </r>
  <r>
    <e v="#REF!"/>
    <s v="raisin"/>
    <x v="18"/>
    <s v="vide"/>
    <x v="26"/>
    <s v="vide"/>
    <s v="غيه زان"/>
    <s v="*(en grappes (f.) جغاه پ: in bunches) grapes raisin blanc / noir: white / black grapes. / raisin de cuve / de table: wine / eating grapes."/>
  </r>
  <r>
    <e v="#REF!"/>
    <s v="ralenti"/>
    <x v="18"/>
    <s v="vide"/>
    <x v="0"/>
    <s v="vide"/>
    <s v="غاه لونتى"/>
    <s v="(cinéma) slow motion"/>
  </r>
  <r>
    <e v="#REF!"/>
    <s v="rallye"/>
    <x v="18"/>
    <s v="vide"/>
    <x v="24"/>
    <s v="vide"/>
    <s v="غاه لى"/>
    <s v="*(une course: race) rally:  a car or motorcycle race, especially over long distances on public roads."/>
  </r>
  <r>
    <e v="#REF!"/>
    <s v="rang"/>
    <x v="18"/>
    <s v="vide"/>
    <x v="0"/>
    <s v="vide"/>
    <s v="غا ن"/>
    <s v="*row_x000a_*rank, rating"/>
  </r>
  <r>
    <e v="#REF!"/>
    <s v="rapport"/>
    <x v="18"/>
    <s v="vide"/>
    <x v="6"/>
    <s v="vide"/>
    <s v="غاه پوه غ"/>
    <s v="(compte-rendu - généralement) report"/>
  </r>
  <r>
    <e v="#REF!"/>
    <s v="rapprochement"/>
    <x v="18"/>
    <s v="ment"/>
    <x v="0"/>
    <s v="vide"/>
    <s v="غاه پغوه ش مون"/>
    <s v="(comparaison) link, connection_x000a_le rapprochement de ces deux textes établit le plagiat (بلاه چياه  ) : comparing the two texts provides proof of plagiarism"/>
  </r>
  <r>
    <e v="#REF!"/>
    <s v="rapt"/>
    <x v="18"/>
    <s v="vide"/>
    <x v="3"/>
    <s v="vide"/>
    <s v="غاه پت"/>
    <s v="(kidnapping) abduction, kidnapping"/>
  </r>
  <r>
    <e v="#REF!"/>
    <s v="rasage"/>
    <x v="18"/>
    <s v="age"/>
    <x v="17"/>
    <s v="vide"/>
    <s v="غا زاچ"/>
    <s v="shaving"/>
  </r>
  <r>
    <e v="#REF!"/>
    <s v="rat"/>
    <x v="18"/>
    <s v="vide"/>
    <x v="7"/>
    <s v="vide"/>
    <s v="غاه"/>
    <s v="rat"/>
  </r>
  <r>
    <e v="#REF!"/>
    <s v="râtelier"/>
    <x v="18"/>
    <s v="vide"/>
    <x v="2"/>
    <s v="vide"/>
    <s v="غاه توه ل ييه"/>
    <s v="*(support) rack_x000a_râtelier à fusils / outils / pipe: gun/tool/pipe rack."/>
  </r>
  <r>
    <e v="#REF!"/>
    <s v="ratissage"/>
    <x v="18"/>
    <s v="age"/>
    <x v="3"/>
    <s v="vide"/>
    <s v="غاه تى ساه چ"/>
    <s v="Action de ratisser (the search of a place done by police)"/>
  </r>
  <r>
    <e v="#REF!"/>
    <s v="ravage"/>
    <x v="18"/>
    <s v="age"/>
    <x v="0"/>
    <s v="vide"/>
    <s v="غاه ڨاچ"/>
    <s v="(une destruction) devastation: damage and destruction _x000a_les ravages de la maladie / du temps: the ravages of disease / of time."/>
  </r>
  <r>
    <e v="#REF!"/>
    <s v="ravisseur, se"/>
    <x v="18"/>
    <s v="vide"/>
    <x v="0"/>
    <s v="vide"/>
    <s v="غاه ڨى سووه غ"/>
    <s v="kidnapper / Personne qui enlève quelqu'un par la force ou la ruse (trick)."/>
  </r>
  <r>
    <e v="#REF!"/>
    <s v="réalisateur, trice"/>
    <x v="18"/>
    <s v="teur"/>
    <x v="6"/>
    <s v="vide"/>
    <s v="غياه لى زاه توه غ"/>
    <s v="*(le cinéma) director, film-maker_x000a_*(La radio et la télévision) producer_x000a_*(le maître d'œuvre: main contractor) il a été le réalisateur du projet: he was the one who brought the project into fruition."/>
  </r>
  <r>
    <e v="#REF!"/>
    <s v="rebord"/>
    <x v="18"/>
    <s v="vide"/>
    <x v="19"/>
    <s v="vide"/>
    <s v="غو بوغ"/>
    <s v="edge._x000a_Revenez dans votre chambre et ouvrez le deuxième tiroir de la commode à l'aide de la clef que vous aviez trouvée sur le rebord du cadre de la porte.: Go back to your room and open the second drawer of the drawers chest with the help of the key that you found on the edge of the door frame."/>
  </r>
  <r>
    <e v="#REF!"/>
    <s v="récapitulatif"/>
    <x v="18"/>
    <s v="vide"/>
    <x v="6"/>
    <s v="vide"/>
    <s v="غيه كاه پى توه لاه تيف"/>
    <s v="summary, recapitulation (formal for recap = summary), résumé"/>
  </r>
  <r>
    <e v="#REF!"/>
    <s v="récepteur"/>
    <x v="18"/>
    <s v="teur"/>
    <x v="23"/>
    <s v="vide"/>
    <s v="غيعه سبتوغ"/>
    <s v="receiver"/>
  </r>
  <r>
    <e v="#REF!"/>
    <s v="réchauffement climatique"/>
    <x v="18"/>
    <s v="ment"/>
    <x v="0"/>
    <s v="vide"/>
    <s v="غيه شوه ف مون كلى ماه تيك"/>
    <s v="global warming"/>
  </r>
  <r>
    <e v="#REF!"/>
    <s v="récit (story)"/>
    <x v="18"/>
    <s v="vide"/>
    <x v="0"/>
    <s v="vide"/>
    <s v="غيه سى"/>
    <s v="(histoire racontée) story, tale"/>
  </r>
  <r>
    <e v="#REF!"/>
    <s v="recours"/>
    <x v="18"/>
    <s v="vide"/>
    <x v="4"/>
    <s v="vide"/>
    <s v="غوه كوه غ"/>
    <s v="(une ressource = secours) resort, recourse: formal using something or someone as a way of getting help, especially in a difficult or dangerous situation _x000a_(droit) appeal:  a request especially to a court of law to change a previous decision  إستئناف"/>
  </r>
  <r>
    <e v="#REF!"/>
    <s v="rectangle"/>
    <x v="18"/>
    <s v="vide"/>
    <x v="5"/>
    <s v="vide"/>
    <s v="غيه ك توه نجل"/>
    <s v="(la géométrie) rectangle"/>
  </r>
  <r>
    <e v="#REF!"/>
    <s v="recueil"/>
    <x v="18"/>
    <s v="vide"/>
    <x v="0"/>
    <s v="vide"/>
    <s v="غوه كوه يى"/>
    <s v="collection_x000a_un recueil de poèmes: a collection ou a selection ou an anthology of poems"/>
  </r>
  <r>
    <e v="#REF!"/>
    <s v="recyclage"/>
    <x v="18"/>
    <s v="age"/>
    <x v="6"/>
    <s v="vide"/>
    <s v="غوه سيك لاه چ"/>
    <s v="(une industrie) recycling"/>
  </r>
  <r>
    <e v="#REF!"/>
    <s v="référendum"/>
    <x v="18"/>
    <s v="vide"/>
    <x v="13"/>
    <s v="vide"/>
    <s v="غيه فيه غوندوم"/>
    <s v="referendum: a vote in which all the people in a country or an area are asked to give their opinion about or decide an important political or social question   إستفتاء"/>
  </r>
  <r>
    <e v="#REF!"/>
    <s v="reflet"/>
    <x v="18"/>
    <s v="vide"/>
    <x v="19"/>
    <s v="vide"/>
    <s v="غوفليه"/>
    <s v="reflection._x000a_Un miroir? Dit-il en examinant son propre reflet d'un regard incrédule: a mirror?! He said while examining his own reflection with a disbelieving look."/>
  </r>
  <r>
    <e v="#REF!"/>
    <s v="réflexe"/>
    <x v="18"/>
    <s v="vide"/>
    <x v="8"/>
    <s v="vide"/>
    <s v="غيه ف ليه كس"/>
    <s v="(réaction) reaction, reflex: an uncontrollable physical reaction to something. Il a eu / n'a pas eu le réflexe de tirer le signal d'alarme: he instinctively pulled / he didn't think to pull the alarm."/>
  </r>
  <r>
    <e v="#REF!"/>
    <s v="reforage (m.)"/>
    <x v="18"/>
    <s v="age"/>
    <x v="2"/>
    <s v="vide"/>
    <s v="غوه فوه غاه چ"/>
    <s v="(forage pétrolier) re-drilling / Réalésage d'une partie d'un puits qui a quelque peu rétréci (got narrower) ou qui a été partiellement bouché."/>
  </r>
  <r>
    <e v="#REF!"/>
    <s v="refrain"/>
    <x v="18"/>
    <s v="vide"/>
    <x v="21"/>
    <s v="vide"/>
    <s v="غوف غان"/>
    <s v="&quot;d'une chanson&quot; chorus, refrain"/>
  </r>
  <r>
    <e v="#REF!"/>
    <s v="réfrigérateur"/>
    <x v="18"/>
    <s v="teur"/>
    <x v="19"/>
    <s v="vide"/>
    <s v="غيه فغى چيه غاه توه غ"/>
    <s v="refrigerator, fridge"/>
  </r>
  <r>
    <e v="#REF!"/>
    <s v="refuge"/>
    <x v="18"/>
    <s v="vide"/>
    <x v="13"/>
    <s v="vide"/>
    <s v="غوه فووچ"/>
    <s v="(un abri: shelter) refuge servir de refuge à quelqu'un: to offer refuge to somebody. / donner refuge à: to give shelter to."/>
  </r>
  <r>
    <e v="#REF!"/>
    <s v="refus"/>
    <x v="18"/>
    <s v="vide"/>
    <x v="6"/>
    <s v="vide"/>
    <s v="غو فوو"/>
    <s v="refusal_x000a_Finalement, je vais m'en passer, petit, mon estomac a connu des jours meilleurs, et je suis bien reveillé maintenant, répliqua Hunter avec un geste de refus: Finally, I will die dear, my stomach knew better days, and I am well awake now, replied Hunter with a gesture of refusal."/>
  </r>
  <r>
    <e v="#REF!"/>
    <s v="refus (refusal) (m.)"/>
    <x v="18"/>
    <s v="vide"/>
    <x v="2"/>
    <s v="vide"/>
    <s v="غوه فوه"/>
    <s v="(forage pétrolier - le battage (hammering) d'un tube guide) refusal point"/>
  </r>
  <r>
    <e v="#REF!"/>
    <s v="regard"/>
    <x v="18"/>
    <s v="vide"/>
    <x v="0"/>
    <s v="vide"/>
    <s v="غو جاغ"/>
    <s v="look, glance, "/>
  </r>
  <r>
    <e v="#REF!"/>
    <s v="régime"/>
    <x v="18"/>
    <s v="vide"/>
    <x v="13"/>
    <s v="vide"/>
    <s v="غيه چيم"/>
    <s v="*regime, system of government, a diet_x000a_*(botaniqe) un régime de bananes: a bunch of bananas._x000a_*Un régime de dates: a cluster of dates. "/>
  </r>
  <r>
    <e v="#REF!"/>
    <s v="règne"/>
    <x v="18"/>
    <s v="vide"/>
    <x v="13"/>
    <s v="vide"/>
    <s v="غيه نيى"/>
    <s v="(le gouvernement) reign:   فترة حكم  the period of time when a king or queen rules a country."/>
  </r>
  <r>
    <e v="#REF!"/>
    <s v="rein"/>
    <x v="18"/>
    <s v="vide"/>
    <x v="8"/>
    <s v="vide"/>
    <s v="غان"/>
    <s v="kidney"/>
  </r>
  <r>
    <e v="#REF!"/>
    <s v="rejet"/>
    <x v="18"/>
    <s v="vide"/>
    <x v="6"/>
    <s v="vide"/>
    <s v="غوه چيه"/>
    <s v="(physique) discharge, throwing back / up , driving back, _x000a_interdire le rejet de substance polluantes: to prohibit the discharge of pollutants."/>
  </r>
  <r>
    <e v="#REF!"/>
    <s v="rejets (m.pl.)"/>
    <x v="18"/>
    <s v="vide"/>
    <x v="2"/>
    <s v="vide"/>
    <s v="غوه چيه"/>
    <s v="(d'une boue de forage) wastes_x000a_La contrainte écologique est un facteur de plus en plus déterminant pour le choix du type de boue, compte tenu des taux, de la nature de ses rejets et des réglementations locales."/>
  </r>
  <r>
    <e v="#REF!"/>
    <s v="relent &quot;généralement pluriel&quot;"/>
    <x v="18"/>
    <s v="vide"/>
    <x v="19"/>
    <s v="vide"/>
    <s v="غولون"/>
    <s v="&quot;mauvaise odeur&quot; stink, stench:  a strong unpleasant smell "/>
  </r>
  <r>
    <e v="#REF!"/>
    <s v="relevé"/>
    <x v="18"/>
    <s v="vide"/>
    <x v="15"/>
    <s v="vide"/>
    <s v="غوه ل ڨيه"/>
    <s v="(de recettes, de dépenses) summary, statement,_x000a_relevé mensuel (banque) : monthly statement._x000a_Relevé des notes (d'éducation): examination results."/>
  </r>
  <r>
    <e v="#REF!"/>
    <s v="relèvement"/>
    <x v="18"/>
    <s v="ment"/>
    <x v="6"/>
    <s v="vide"/>
    <s v="غولڨ مون"/>
    <s v="*(le fait d'augmenter) raising, increase, rise le relèvement des impôts / des salaires: tax / salary increase. /  *(la reconstruction) reerecting, rebuilding"/>
  </r>
  <r>
    <e v="#REF!"/>
    <s v="rembourrage"/>
    <x v="18"/>
    <s v="age"/>
    <x v="19"/>
    <s v="vide"/>
    <s v="غوه م بوه غاه چ"/>
    <s v="(d'un siège) stuffing: material which is pushed inside something to make it firm _x000a_(d'un vêtement) padding"/>
  </r>
  <r>
    <e v="#REF!"/>
    <s v="remboursement"/>
    <x v="18"/>
    <s v="ment"/>
    <x v="15"/>
    <s v="vide"/>
    <s v="غوه م بوه غس مون"/>
    <s v="*(d'un billet, d'un achat) refund_x000a_*(d'un prêt: loan) repayment, settlement"/>
  </r>
  <r>
    <e v="#REF!"/>
    <s v="remède"/>
    <x v="18"/>
    <s v="vide"/>
    <x v="8"/>
    <s v="vide"/>
    <s v="غوه ميه د"/>
    <s v="remedy, cure_x000a_un remède contre le cancer/le SIDA : a cure for cancer/AIDS"/>
  </r>
  <r>
    <e v="#REF!"/>
    <s v="remorqueur"/>
    <x v="18"/>
    <s v="vide"/>
    <x v="2"/>
    <s v="vide"/>
    <s v="غوه موغ كووغ"/>
    <s v="towboat, tug"/>
  </r>
  <r>
    <e v="#REF!"/>
    <s v="rempart"/>
    <x v="18"/>
    <s v="vide"/>
    <x v="0"/>
    <s v="vide"/>
    <s v="غوم پاه غ"/>
    <s v="(enceinte) rampart: a large wall built round a town, castle, etc. to protect it "/>
  </r>
  <r>
    <e v="#REF!"/>
    <s v="renard"/>
    <x v="18"/>
    <s v="vide"/>
    <x v="7"/>
    <s v="vide"/>
    <s v="غوه ناه غ"/>
    <s v="fox"/>
  </r>
  <r>
    <e v="#REF!"/>
    <s v="rendement"/>
    <x v="18"/>
    <s v="ment"/>
    <x v="6"/>
    <s v="vide"/>
    <s v="غوندمون"/>
    <s v="yield, production, output_x000a_Il y a ceux qui pensent que les producteur de pétrole ne augmentent délibérément pas leur rendement: there are those who think that the oil producers do not increase deliberately their yield / production"/>
  </r>
  <r>
    <e v="#REF!"/>
    <s v="rendez-vous"/>
    <x v="18"/>
    <s v="vide"/>
    <x v="0"/>
    <s v="vide"/>
    <s v="غون ديه ڨوه"/>
    <s v="*(rencontre) appointment_x000a_J'ai un rendez-vous chez le médecin: I have an appointment with the doctor._x000a_*(endroit) meeting place_x000a_ici, c'est le rendez-vous des étudiants: this is where all the students meet."/>
  </r>
  <r>
    <e v="#REF!"/>
    <s v="renfort"/>
    <x v="18"/>
    <s v="vide"/>
    <x v="0"/>
    <s v="vide"/>
    <s v="غونفوغ"/>
    <s v="&quot;aide&quot; reinforcement . &quot;pièce de tissu&quot; lining (a material or substance that covers the inside surface of something).  _x000a_Des renforts: &quot;soldats&quot; reinforcements"/>
  </r>
  <r>
    <e v="#REF!"/>
    <s v="renoncement"/>
    <x v="18"/>
    <s v="ment"/>
    <x v="0"/>
    <s v="vide"/>
    <s v="غوه نوه نس مون"/>
    <s v="(de renoncer à) renunciation: the formal announcement that someone no longer owns, supports, believes in or has a connection with something / giving up an idea or belief._x000a_Vivre dans le renoncement: to live a life of renunciation."/>
  </r>
  <r>
    <e v="#REF!"/>
    <s v="renseignement"/>
    <x v="18"/>
    <s v="ment"/>
    <x v="0"/>
    <s v="vide"/>
    <s v="غون سانيى مون"/>
    <s v="(information) information, piece of information"/>
  </r>
  <r>
    <e v="#REF!"/>
    <s v="renseignements (nmpl)"/>
    <x v="18"/>
    <s v="ment"/>
    <x v="0"/>
    <s v="vide"/>
    <s v="غون سانيى مون"/>
    <s v="(espionage) _x000a_agent/services de renseignements : intelligence agent/services"/>
  </r>
  <r>
    <e v="#REF!"/>
    <s v="repassage"/>
    <x v="18"/>
    <s v="age"/>
    <x v="19"/>
    <s v="vide"/>
    <s v="غوه پاه ساه چ"/>
    <s v="*(du linge غسيل) ironing repassage superflu: wash and wear, non-iron."/>
  </r>
  <r>
    <e v="#REF!"/>
    <s v="repêchage (m.)"/>
    <x v="18"/>
    <s v="age"/>
    <x v="2"/>
    <s v="vide"/>
    <s v="غوه پيه شاه چ"/>
    <s v="Fishing out_x000a_Les petites dimensions de forage (diamètre inférieur à 5 ¾’’), limitent les possibilités de repêchage et surtout les investigations des couches traversées : certains des appareils de diagraphie ne peuvent y être introduits."/>
  </r>
  <r>
    <e v="#REF!"/>
    <s v="repentir"/>
    <x v="18"/>
    <s v="vide"/>
    <x v="0"/>
    <s v="vide"/>
    <s v="غوه پون تيغ"/>
    <s v="*(un remords غوه موه غ: remorse: when you feel very guilty and sad about something you have done )  remorse_x000a_Verser des larmes de repentir: to shed tears of remorse / regret."/>
  </r>
  <r>
    <e v="#REF!"/>
    <s v="repérage"/>
    <x v="18"/>
    <s v="age"/>
    <x v="0"/>
    <s v="vide"/>
    <s v="غوپيه غاه چ"/>
    <s v="(généralement) spotting, locating, pinpointing (to find out or say the exact position in space or time of something )"/>
  </r>
  <r>
    <e v="#REF!"/>
    <s v="répertoire"/>
    <x v="18"/>
    <s v="toire"/>
    <x v="12"/>
    <s v="vide"/>
    <s v="غيه پيه غ تواه غ"/>
    <s v="(liste) index, list_x000a_(informatique) directory_x000a_répertoire d'adresses: address book"/>
  </r>
  <r>
    <e v="#REF!"/>
    <s v="répondeur (téléphonique)"/>
    <x v="18"/>
    <s v="vide"/>
    <x v="19"/>
    <s v="vide"/>
    <s v="غيه پون دوه غ"/>
    <s v="(telephone) answering machine"/>
  </r>
  <r>
    <e v="#REF!"/>
    <s v="reproche"/>
    <x v="18"/>
    <s v="vide"/>
    <x v="0"/>
    <s v="vide"/>
    <s v="غوه پ غوه شش"/>
    <s v="(un blâme بلاه م: blame) reproach: to criticize someone, especially for not being successful or not doing what is expected. _x000a_accabler quelqu'un de reproches: to heap reporaches on somebody._x000a_faire un reproche à quelqu'un: to reproach somebody._x000a_les reproches qu'on lui fait sont injustifiés: the reproahces directed at him are injustified."/>
  </r>
  <r>
    <e v="#REF!"/>
    <s v="requin"/>
    <x v="18"/>
    <s v="vide"/>
    <x v="7"/>
    <s v="vide"/>
    <s v="غوه كان"/>
    <s v="shark requin bleu: blue shark."/>
  </r>
  <r>
    <e v="#REF!"/>
    <s v="rescapé, e"/>
    <x v="18"/>
    <s v="vide"/>
    <x v="0"/>
    <s v="vide"/>
    <s v="غيه س كاه پيه"/>
    <s v="(d'un accident) survivor / Qui est sorti sain et sauf d'un danger, d'une catastrophe, d'un sinistre (fire)._x000a_En Turquie, un père embrasse son fils, rescapé de l'explosion de la mine de Soma. : In Turkey, a father kisses his son, survivor of the mine explosion in Soma."/>
  </r>
  <r>
    <e v="#REF!"/>
    <s v="respect"/>
    <x v="18"/>
    <s v="vide"/>
    <x v="0"/>
    <s v="vide"/>
    <s v="غيه سپيه"/>
    <s v="(une estime = respect, esteem) respect"/>
  </r>
  <r>
    <e v="#REF!"/>
    <s v="resserrement (m.)"/>
    <x v="18"/>
    <s v="ment"/>
    <x v="2"/>
    <s v="vide"/>
    <s v="غوه سيه غ مون"/>
    <s v="(forage pétrolier - de la découverte = open-hole) narrowing, tightening"/>
  </r>
  <r>
    <e v="#REF!"/>
    <s v="ressort"/>
    <x v="18"/>
    <s v="vide"/>
    <x v="20"/>
    <s v="vide"/>
    <s v="غوه سوه غ"/>
    <s v="spring"/>
  </r>
  <r>
    <e v="#REF!"/>
    <s v="ressortissant, e"/>
    <x v="18"/>
    <s v="ant"/>
    <x v="13"/>
    <s v="vide"/>
    <s v="غوه سوه غتى سان"/>
    <s v="national : someone who officially belongs to a particular country / Personne protégée par les représentants diplomatiques ou consulaires d'un pays donné, lorsqu'elle réside dans un autre pays. Ressortissant d'un État membre de la CE ( la Communauté européenne): EC national."/>
  </r>
  <r>
    <e v="#REF!"/>
    <s v="résumé"/>
    <x v="18"/>
    <s v="vide"/>
    <x v="6"/>
    <s v="vide"/>
    <s v="غيه زوه ميه"/>
    <s v="(un sommaire: summary) summary, résumé_x000a_faites un résumé du passage suivant: write a summary of the following passage._x000a_Résumé des épisodes précédents: the story so far."/>
  </r>
  <r>
    <e v="#REF!"/>
    <s v="rétablissement"/>
    <x v="18"/>
    <s v="ment"/>
    <x v="8"/>
    <s v="vide"/>
    <s v="غيه تابليس مون"/>
    <s v="(une guérison جيه غى زون - d'une maladie) recovery_x000a_nous vous souhaitons un prompt rétablissement: we wish you a speedy recovery."/>
  </r>
  <r>
    <e v="#REF!"/>
    <s v="retard"/>
    <x v="18"/>
    <s v="vide"/>
    <x v="6"/>
    <s v="vide"/>
    <s v="غوه تاه غ"/>
    <s v="(le manque de ponctualité) lateness_x000a_il ne s'est même pas excusé pour son retard: he didn't even apologize for being late._x000a_avoir du retard: to be late. / j'avais plus d'une heure de retard: I was more than one hour late. / rapportez vos livres sans retard: return your books without delay._x000a_tout retard dans le paiement des intérêts sera sanctionné (le retard sera sanctioné): all late payments of interest will incur a penalty."/>
  </r>
  <r>
    <e v="#REF!"/>
    <s v="retardateur (m.)"/>
    <x v="18"/>
    <s v="teur"/>
    <x v="2"/>
    <s v="vide"/>
    <s v="غوه تاه غ داه توه غ"/>
    <s v="*(forage pétrolier) Adjuvant (nm. additive أدچوه ڨان ) utilisé à faible dose dans l'eau de gâchage (mix water) et qui retarde la prise du ciment ou du plâtre. / cement retarder"/>
  </r>
  <r>
    <e v="#REF!"/>
    <s v="retour"/>
    <x v="18"/>
    <s v="vide"/>
    <x v="0"/>
    <s v="vide"/>
    <s v="غوه توه غ"/>
    <s v="return"/>
  </r>
  <r>
    <e v="#REF!"/>
    <s v="retrait"/>
    <x v="18"/>
    <s v="vide"/>
    <x v="0"/>
    <s v="vide"/>
    <s v="غوتغيه"/>
    <s v="withdrawal, &quot;annulation -d'une licence&quot; cancelling, calling off "/>
  </r>
  <r>
    <e v="#REF!"/>
    <s v="rétroviseur central"/>
    <x v="18"/>
    <s v="vide"/>
    <x v="14"/>
    <s v="vide"/>
    <s v="غيه تغو ڨى زووغ سون تغاه ل"/>
    <s v="(rearview) mirror"/>
  </r>
  <r>
    <e v="#REF!"/>
    <s v="rétroviseur extérieur / latéral"/>
    <x v="18"/>
    <s v="vide"/>
    <x v="14"/>
    <s v="vide"/>
    <s v="غيه تغو ڨى زووغ أكس تيه غ يوه غ"/>
    <s v="wing / side mirror"/>
  </r>
  <r>
    <e v="#REF!"/>
    <s v="réveil"/>
    <x v="18"/>
    <s v="vide"/>
    <x v="19"/>
    <s v="vide"/>
    <s v="غيه ڨاه يى"/>
    <s v="*walking up, awakening J'attendrai ton réveil pour partir: I'll wait until you are awake before I leave._x000a_*(une pendule = une horloge = clock) alarm (clock). J'ai mis le réveil à 7 h."/>
  </r>
  <r>
    <e v="#REF!"/>
    <s v="réveillon (de Noël)"/>
    <x v="18"/>
    <s v="vide"/>
    <x v="18"/>
    <s v="vide"/>
    <s v="غيه ڨيه يون"/>
    <s v="(fête) Christmas Eve party_x000a_(repas) Christmas Eve supper"/>
  </r>
  <r>
    <e v="#REF!"/>
    <s v="revenant"/>
    <x v="18"/>
    <s v="ant"/>
    <x v="0"/>
    <s v="vide"/>
    <s v="غوه ڨ نان"/>
    <s v="*(un fantôme فون توه م: ghost) ghost, spirit"/>
  </r>
  <r>
    <e v="#REF!"/>
    <s v="revenu"/>
    <x v="18"/>
    <s v="vide"/>
    <x v="2"/>
    <s v="vide"/>
    <s v="غوه ڨوه نوه"/>
    <s v="(traitement thermique) tempering: Tempering is a process of heat treating, which is used to increase the toughness of iron-based alloys / Traitement thermique consistant à chauffer, à une température inférieure à la température de transformation, une pièce métallique ayant subi la trempe, et à la laisser refroidir, en vue de détruire l'état de faux équilibre dû à la trempe."/>
  </r>
  <r>
    <e v="#REF!"/>
    <s v="revers"/>
    <x v="18"/>
    <s v="vide"/>
    <x v="11"/>
    <s v="vide"/>
    <s v="غوڨيه غ"/>
    <s v="back, reverse side. (d'une manche) cuff"/>
  </r>
  <r>
    <e v="#REF!"/>
    <s v="revêtement"/>
    <x v="18"/>
    <s v="ment"/>
    <x v="20"/>
    <s v="vide"/>
    <s v="غوه ڨيه ت مون"/>
    <s v="covering, coating / Tout matériau qui recouvre une surface"/>
  </r>
  <r>
    <e v="#REF!"/>
    <s v="rez-de-chaussée"/>
    <x v="18"/>
    <s v="vide"/>
    <x v="19"/>
    <s v="vide"/>
    <s v="غيه د شوه سيه"/>
    <s v="the ground floor, the first floor.  (Québec) &quot;étage&quot; floor, story._x000a_Des herbes folles avaient envahi le plancher du rez-de-chaussée le faisant ressembler à une forêt domestique: some crazy grass have invaded the floor of the ground floor making it similar to a domestic forest. Habiter un rez-de-chaussée: to live in a ground-floor flat."/>
  </r>
  <r>
    <e v="#REF!"/>
    <s v="rhéostat"/>
    <x v="18"/>
    <s v="vide"/>
    <x v="23"/>
    <s v="vide"/>
    <s v="غيه يوه ستاه"/>
    <s v="rheostat / Appareil utilisé comme résistance variable."/>
  </r>
  <r>
    <e v="#REF!"/>
    <s v="rhume"/>
    <x v="18"/>
    <s v="vide"/>
    <x v="8"/>
    <s v="vide"/>
    <s v="غووم"/>
    <s v="cold_x000a_tu vas attraper un rhume: you are going to catch a cold."/>
  </r>
  <r>
    <e v="#REF!"/>
    <s v="rideau, eaux"/>
    <x v="18"/>
    <s v="vide"/>
    <x v="19"/>
    <s v="vide"/>
    <s v="غى دوه"/>
    <s v="*(en décoration intérieure) curtain, drape (US) mettre des rideaux aux fenêtres: to put curtains up. / rideau de douche: shower curtain."/>
  </r>
  <r>
    <e v="#REF!"/>
    <s v="rififi (très familier)"/>
    <x v="18"/>
    <s v="vide"/>
    <x v="3"/>
    <s v="vide"/>
    <s v="غى فى فى"/>
    <s v="une bagarre"/>
  </r>
  <r>
    <e v="#REF!"/>
    <s v="risque"/>
    <x v="18"/>
    <s v="vide"/>
    <x v="6"/>
    <s v="vide"/>
    <s v="غى سك"/>
    <s v="*(un danger دان چيه : danger) risk, hazard, danger_x000a_Ce nouveau couvercle est plus fonctionnel avec moins de risques d'obstruction,  sous réserve de bien filtrer les rejets."/>
  </r>
  <r>
    <e v="#REF!"/>
    <s v="riverain, e"/>
    <x v="18"/>
    <s v="vide"/>
    <x v="0"/>
    <s v="vide"/>
    <s v="غيڨ غان / غيه ن"/>
    <s v="(qui vit au bord d'un lac - d'une rivière) lakeside resident, riverside resident"/>
  </r>
  <r>
    <e v="#REF!"/>
    <s v="robinet"/>
    <x v="18"/>
    <s v="vide"/>
    <x v="9"/>
    <s v="vide"/>
    <s v="غوه بى نيه"/>
    <s v="*(à eau, à gaz) tap (UK), faucet (US) robinet d'eau chaude / froide: hot/cold water tap. / robinet mélangeur (m. mixer ميه لان چوه غ ): mixer tap. خلاط  / *(familier) (le sexe masculin) willy (UK), peter (US)"/>
  </r>
  <r>
    <e v="#REF!"/>
    <s v="rocher"/>
    <x v="18"/>
    <s v="vide"/>
    <x v="0"/>
    <s v="vide"/>
    <s v="غوه شيه"/>
    <s v="(la géologie) rock"/>
  </r>
  <r>
    <e v="#REF!"/>
    <s v="rôle"/>
    <x v="18"/>
    <s v="vide"/>
    <x v="6"/>
    <s v="vide"/>
    <s v="غوه لل"/>
    <s v="*(une fonction) function, role_x000a_*(théâtre, cinéma) role, part_x000a_il joue le rôle d'un espion: he plays a role of a spy."/>
  </r>
  <r>
    <e v="#REF!"/>
    <s v="rondin"/>
    <x v="18"/>
    <s v="vide"/>
    <x v="0"/>
    <s v="vide"/>
    <s v="غوندان"/>
    <s v="&quot;bois&quot; log"/>
  </r>
  <r>
    <e v="#REF!"/>
    <s v="ronfleur, euse"/>
    <x v="18"/>
    <s v="vide"/>
    <x v="0"/>
    <s v="vide"/>
    <s v="غوه ن فلووه غ"/>
    <s v="snorer   واحد بيشخر / Personne qui ronfle, qui a l'habitude de ronfler (en dormant - to snore)."/>
  </r>
  <r>
    <e v="#REF!"/>
    <s v="rongeur"/>
    <x v="18"/>
    <s v="vide"/>
    <x v="7"/>
    <s v="vide"/>
    <s v="غوه ن چوه غ"/>
    <s v="rodent: any of various small mammals with large sharp front teeth, such as mice and rats  روه دنت/ Mammifère aux incisives (nf. incisor: one of the sharp teeth at the front of the mouth which cut food when you bite into it أن سى زيڨ) tranchantes tel que le rat, le castor, l'écureuil ( سنجابsquirrel  إيه كووه غوه يى), le porc-épic et de nombreux autres animaux. (Les rongeurs forment un ordre.)"/>
  </r>
  <r>
    <e v="#REF!"/>
    <s v="rosaire"/>
    <x v="18"/>
    <s v="vide"/>
    <x v="18"/>
    <s v="vide"/>
    <s v="غوه زيه غ"/>
    <s v="(chapelet = rosary) rosary   سبحة"/>
  </r>
  <r>
    <e v="#REF!"/>
    <s v="roulé"/>
    <x v="18"/>
    <s v="vide"/>
    <x v="9"/>
    <s v="vide"/>
    <s v="غوه ليه"/>
    <s v="Swiss roll, roll    محشى"/>
  </r>
  <r>
    <e v="#REF!"/>
    <s v="rouleau, x"/>
    <x v="18"/>
    <s v="vide"/>
    <x v="9"/>
    <s v="vide"/>
    <s v="غوو لووه"/>
    <s v="*(de papier, de tissu) roll_x000a_*roller.  Rouleau à pâtisserie: rollong pin_x000a_*(vague) roller"/>
  </r>
  <r>
    <e v="#REF!"/>
    <s v="RTT"/>
    <x v="18"/>
    <s v="vide"/>
    <x v="6"/>
    <s v="vide"/>
    <s v="0"/>
    <s v="*une abréviation de: Réduction du temps de travail: (extra) day off (as a result of shorter working hours)_x000a_poser/prendre un RTT: to book / to claim a day's holiday._x000a_prendre un RTT: to take a day off."/>
  </r>
  <r>
    <e v="#REF!"/>
    <s v="rubis"/>
    <x v="18"/>
    <s v="vide"/>
    <x v="15"/>
    <s v="vide"/>
    <s v="غوبى"/>
    <s v="ruby  ياقوت"/>
  </r>
  <r>
    <e v="#REF!"/>
    <s v="rudiments (nmpl)"/>
    <x v="18"/>
    <s v="ment"/>
    <x v="6"/>
    <s v="vide"/>
    <s v="غوه دى مون"/>
    <s v="(d'un art, d'une science) basics, rudiments_x000a_apprendre les rudiments de la grammaire: to learn some basic grammar, to get a basic knowledge of grammar._x000a_Je n'ai que des rudiments d'informatique: I have only a rudimentary knowledge about computers"/>
  </r>
  <r>
    <e v="#REF!"/>
    <s v="rugby"/>
    <x v="18"/>
    <s v="vide"/>
    <x v="24"/>
    <s v="vide"/>
    <s v="غوه ج بى"/>
    <s v="rugby (football) Rugby à quinze: Rugby Union. / Rugby à treize: Rugby League."/>
  </r>
  <r>
    <e v="#REF!"/>
    <s v="rythme"/>
    <x v="18"/>
    <s v="vide"/>
    <x v="21"/>
    <s v="vide"/>
    <s v="غيتم"/>
    <s v="*(la musique) rhythm marquer le rythme: to mark time. / avoir du rythme (musique): to have a good (strong) beat / rhythm / *(une allure: speed - d'une production) rate, (-des battements du cœur: heart beats) rate, speed, (-de vie) tempo, pace travailler à un rythme soutenu: to work at a sustained pace."/>
  </r>
  <r>
    <e v="#REF!"/>
    <s v="sac (de ciment)"/>
    <x v="18"/>
    <s v="vide"/>
    <x v="20"/>
    <s v="vide"/>
    <s v="ساه ك"/>
    <s v="sack_x000a_Rapidement, j'ai décidé de m'équiper des moyens de réparation dans un magasin spécialisé. J'ai acheté un demi sac de ciment blanc, des vis, des écrous, un couvercle en acier inoxydable pour le système d'évacuation."/>
  </r>
  <r>
    <e v="#REF!"/>
    <s v="sachet"/>
    <x v="18"/>
    <s v="vide"/>
    <x v="0"/>
    <s v="vide"/>
    <s v="ساشيه"/>
    <s v="(small) bag"/>
  </r>
  <r>
    <e v="#REF!"/>
    <s v="saladier"/>
    <x v="18"/>
    <s v="vide"/>
    <x v="9"/>
    <s v="vide"/>
    <s v="سالاد ييه"/>
    <s v="salade bowl"/>
  </r>
  <r>
    <e v="#REF!"/>
    <s v="salaire"/>
    <x v="18"/>
    <s v="vide"/>
    <x v="6"/>
    <s v="vide"/>
    <s v="ساه ليه غ"/>
    <s v="salary"/>
  </r>
  <r>
    <e v="#REF!"/>
    <s v="salaud"/>
    <x v="18"/>
    <s v="vide"/>
    <x v="0"/>
    <s v="vide"/>
    <s v="ساه لوه"/>
    <s v="(très familier) bastard, swine_x000a_je pars à Tahiti — ben mon salaud! I'm off to Tahiti — you lucky sod (très familier &amp; UK) ou bastard!"/>
  </r>
  <r>
    <e v="#REF!"/>
    <s v="salon"/>
    <x v="18"/>
    <s v="vide"/>
    <x v="19"/>
    <s v="vide"/>
    <s v="صالون"/>
    <s v="*(chez un particulier - pièce) living / sitting room_x000a_*(dans un hôtel) lounge: a room in a hotel, airport, theatre, etc. where people can relax or wait"/>
  </r>
  <r>
    <e v="#REF!"/>
    <s v="sang"/>
    <x v="18"/>
    <s v="vide"/>
    <x v="8"/>
    <s v="vide"/>
    <s v="صاه ن"/>
    <s v="(la biologie بيوه لوه چى : biology) blood_x000a_à sang froid / chaud: cold- / warm-blooded. Cold-blooded:  describes animals that can only control their body heat by taking in heat from the outside or by being very active. Warm-blooded: having a body temperature which stays the same and does not change with the temperature of the environment._x000a_Avoir du sang sur les mains: to have blood on one's hands."/>
  </r>
  <r>
    <e v="#REF!"/>
    <s v="sang (suivre)"/>
    <x v="18"/>
    <s v="vide"/>
    <x v="8"/>
    <s v="vide"/>
    <s v="صاه ن"/>
    <s v="Répandre (غيه پوه ندغ to spill, to shed ) ou verser ou faire couler le sang (soutenu: formal language): to shed: to produce tears, light, blood, etc.  / to spill blood._x000a_Le sang a coulé / a été répandu: blood was shed._x000a_Noyer une révolte dans le sang: to put down a revolt (an attempt to get rid of a government by using violence رى ڨوه لت) ruthlessly (ruthless روه ث ليه س لى: not thinking or worrying about any pain caused to others; cruel)._x000a_En sang, Être en sang, nager ou baigner (to bath بيه ن ييه) dans son sang: to be covered in blood._x000a_Avoir du sang dans les veines (f. vein ڨيه نن) : to have courage / guts: bravery; the ability to control fear and to deal with danger and  uncertainty ."/>
  </r>
  <r>
    <e v="#REF!"/>
    <s v="sanglot"/>
    <x v="18"/>
    <s v="vide"/>
    <x v="0"/>
    <s v="vide"/>
    <s v="صاه ن جلوه"/>
    <s v="(pleurs) sob: to cry noisily, taking in deep breaths "/>
  </r>
  <r>
    <e v="#REF!"/>
    <s v="sanitaires (nmpl)"/>
    <x v="18"/>
    <s v="vide"/>
    <x v="19"/>
    <s v="vide"/>
    <s v="ساه نى تيه غ"/>
    <s v="(bathroom) and toilet les sanitaires du camp sont tout à fait insuffisants: the sanitary arrangements in the camp are totally inadequate."/>
  </r>
  <r>
    <e v="#REF!"/>
    <s v="sapin"/>
    <x v="18"/>
    <s v="vide"/>
    <x v="0"/>
    <s v="vide"/>
    <s v="ساه پاه ن"/>
    <s v="fir (tree) فرر : a tall  evergreen   (= never losing its leaves)  tree that grows in cold countries and has leaves that are like needles "/>
  </r>
  <r>
    <e v="#REF!"/>
    <s v="sapin de Noël"/>
    <x v="18"/>
    <s v="vide"/>
    <x v="18"/>
    <s v="vide"/>
    <s v=" ساه پاه ن دوه نويه لل"/>
    <s v="Christmas tree"/>
  </r>
  <r>
    <e v="#REF!"/>
    <s v="sarcophage"/>
    <x v="18"/>
    <s v="age"/>
    <x v="0"/>
    <s v="vide"/>
    <s v="ساغكو فاچ"/>
    <s v="sarcophagus: a stone  coffin , which was used in ancient times and is often decorated "/>
  </r>
  <r>
    <e v="#REF!"/>
    <s v="satellite"/>
    <x v="18"/>
    <s v="vide"/>
    <x v="23"/>
    <s v="vide"/>
    <s v="ساه تيه لى ت"/>
    <s v="satellite"/>
  </r>
  <r>
    <e v="#REF!"/>
    <s v="saumon fumé"/>
    <x v="18"/>
    <s v="vide"/>
    <x v="9"/>
    <s v="vide"/>
    <s v="سوه مون فووه ميه"/>
    <s v="(cuisine) smoaked salmon fish (a medium-sized silvery fish which lives in the sea and swims up rivers to produce its eggs. Its pink flesh is eaten as a food )"/>
  </r>
  <r>
    <e v="#REF!"/>
    <s v="saut"/>
    <x v="18"/>
    <s v="vide"/>
    <x v="24"/>
    <s v="vide"/>
    <s v="سوه"/>
    <s v="(sport) jump  saut en chute libre: free fall jump."/>
  </r>
  <r>
    <e v="#REF!"/>
    <s v="sauvetage"/>
    <x v="18"/>
    <s v="age"/>
    <x v="0"/>
    <s v="vide"/>
    <s v="سوه ڨ تاه چ"/>
    <s v="(d'un accidenté) rescue_x000a_opérer / effectuer le sauvetage d'un équipage: to rescue a crew."/>
  </r>
  <r>
    <e v="#REF!"/>
    <s v="savant"/>
    <x v="18"/>
    <s v="ant"/>
    <x v="6"/>
    <s v="vide"/>
    <s v="ساه ڨون"/>
    <s v="(scientifique) scientist_x000a_Marie Curie fut un grand savant: Marie Curie was a great scientist."/>
  </r>
  <r>
    <e v="#REF!"/>
    <s v="scellement"/>
    <x v="18"/>
    <s v="ment"/>
    <x v="20"/>
    <s v="vide"/>
    <s v="سيه ل مون"/>
    <s v="sealing_x000a_J'ai commencé le collage des carreaux selon les recommandations techniques, face rugueuse à recouvrir du mortier de scellement et une pression manuelle sur chaque carreau à stabiliser."/>
  </r>
  <r>
    <e v="#REF!"/>
    <s v="schéma"/>
    <x v="18"/>
    <s v="vide"/>
    <x v="5"/>
    <s v="vide"/>
    <s v="شيه ما"/>
    <s v="diagram / sketch"/>
  </r>
  <r>
    <e v="#REF!"/>
    <s v="schiste"/>
    <x v="18"/>
    <s v="vide"/>
    <x v="2"/>
    <s v="vide"/>
    <s v="شيست"/>
    <s v="schist: a type of rock that breaks easily into thin layers, formed of  mica  or other minerals , shale"/>
  </r>
  <r>
    <e v="#REF!"/>
    <s v="sciuridé"/>
    <x v="18"/>
    <s v="vide"/>
    <x v="7"/>
    <s v="vide"/>
    <s v="سى يوه غى ديه"/>
    <s v="Nom de famille de mammifères rongeurs à fourrure (nf. Fur  فوه غووه غ) épaisse, fouisseurs ou arboricoles, tels que les écureuils, marmottes (nf. Marmot  ماه غ موه تت), « chiens de prairie », chipmunks, spermophiles et « écureuils volants »."/>
  </r>
  <r>
    <e v="#REF!"/>
    <s v="sculpteur"/>
    <x v="18"/>
    <s v="teur"/>
    <x v="6"/>
    <s v="vide"/>
    <s v="سكوول تووه غ"/>
    <s v="sculptor (سكلپ تور): someone who creates sculptures   نحات"/>
  </r>
  <r>
    <e v="#REF!"/>
    <s v="seau"/>
    <x v="18"/>
    <s v="vide"/>
    <x v="19"/>
    <s v="vide"/>
    <s v="صوه"/>
    <s v="bucket, pail"/>
  </r>
  <r>
    <e v="#REF!"/>
    <s v="sébum"/>
    <x v="18"/>
    <s v="vide"/>
    <x v="8"/>
    <s v="vide"/>
    <s v="سيه بوه م"/>
    <s v="sebum: an oily substance produced by the sebaceous glands in the skin that makes hair shiny and prevents skin from becoming dry    سى بام"/>
  </r>
  <r>
    <e v="#REF!"/>
    <s v="secours"/>
    <x v="18"/>
    <s v="vide"/>
    <x v="0"/>
    <s v="vide"/>
    <s v="سوه كوه غ"/>
    <s v="*(une assistance: help) help, aid, assistance_x000a_appeler / crier au secours: to call out for help._x000a_au secours!: help!_x000a_porter secours à un blessé: to give first aid to an injured person._x000a_*(le sauvetage: rescue) aid, assistance_x000a_envoyer secours à quelqu'un: to send relief to somebody._x000a_les secours ne sont pas encore arrivés: aid / help hasn't arrived yet."/>
  </r>
  <r>
    <e v="#REF!"/>
    <s v="secret"/>
    <x v="18"/>
    <s v="vide"/>
    <x v="0"/>
    <s v="vide"/>
    <s v="سوكغيه"/>
    <s v="secret"/>
  </r>
  <r>
    <e v="#REF!"/>
    <s v="sédatif"/>
    <x v="18"/>
    <s v="vide"/>
    <x v="8"/>
    <s v="vide"/>
    <s v="سيه دا تيف"/>
    <s v="sedative: a drug used to calm a person or animal or to make them sleep "/>
  </r>
  <r>
    <e v="#REF!"/>
    <s v="séducteur"/>
    <x v="18"/>
    <s v="teur"/>
    <x v="0"/>
    <s v="vide"/>
    <s v="سيه دوو كتووغ"/>
    <s v="lady's man. Il est un grand séducteur: he is a real lady's man."/>
  </r>
  <r>
    <e v="#REF!"/>
    <s v="sein"/>
    <x v="18"/>
    <s v="vide"/>
    <x v="17"/>
    <s v="vide"/>
    <s v="سان"/>
    <s v="breast"/>
  </r>
  <r>
    <e v="#REF!"/>
    <s v="séisme"/>
    <x v="18"/>
    <s v="isme"/>
    <x v="0"/>
    <s v="vide"/>
    <s v="سيه يي سم"/>
    <s v="earthquake_x000a_le séisme a atteint sept degrés sur l'échelle de Richter:  the earthquake reached seven on the Richter scale"/>
  </r>
  <r>
    <e v="#REF!"/>
    <s v="sel"/>
    <x v="18"/>
    <s v="vide"/>
    <x v="9"/>
    <s v="vide"/>
    <s v="سيه ل"/>
    <s v="salt"/>
  </r>
  <r>
    <e v="#REF!"/>
    <s v="sélectionneur, euse"/>
    <x v="18"/>
    <s v="vide"/>
    <x v="24"/>
    <s v="vide"/>
    <s v="سيه ليه ك سيونووغ / نووه ز"/>
    <s v="selector :   UK a person who chooses a sports team  / Dirigeant sportif chargé de choisir les membres d'une équipe officielle."/>
  </r>
  <r>
    <e v="#REF!"/>
    <s v="sélénium"/>
    <x v="18"/>
    <s v="vide"/>
    <x v="1"/>
    <s v="vide"/>
    <s v="سيه ليه ن يوه م"/>
    <s v="selenium سيه ليه ن يوم: a chemical element used in  photocells  and photographic devices and also necessary in small amounts in the body."/>
  </r>
  <r>
    <e v="#REF!"/>
    <s v="semestre"/>
    <x v="18"/>
    <s v="vide"/>
    <x v="5"/>
    <s v="vide"/>
    <s v="سوه ميه ستغ"/>
    <s v="(dans l'année civile) half-year, six-month period_x000a_(Université) half-year, semester"/>
  </r>
  <r>
    <e v="#REF!"/>
    <s v="séminaire"/>
    <x v="18"/>
    <s v="vide"/>
    <x v="6"/>
    <s v="vide"/>
    <s v="سيه مى نيه غ"/>
    <s v="(réunion) seminar, workshop"/>
  </r>
  <r>
    <e v="#REF!"/>
    <s v="sénateur, trice"/>
    <x v="18"/>
    <s v="teur"/>
    <x v="13"/>
    <s v="vide"/>
    <s v="سيه ناه توه غ"/>
    <s v="senator"/>
  </r>
  <r>
    <e v="#REF!"/>
    <s v="sens"/>
    <x v="18"/>
    <s v="vide"/>
    <x v="0"/>
    <s v="vide"/>
    <s v="سوه نس"/>
    <s v="&quot;direction&quot; direction. _x000a_Dans tous les sens: in all directions, all over the place. _x000a_&quot;signification d'un mot , d'une phrase&quot; Meaning. _x000a_Ce que tu dis n'a pas de sens: what you say doesn't make sense."/>
  </r>
  <r>
    <e v="#REF!"/>
    <s v="sentier"/>
    <x v="18"/>
    <s v="vide"/>
    <x v="0"/>
    <s v="vide"/>
    <s v="سون تييه"/>
    <s v="(une allée أه ليه: footpath, lane, alley) path, way / *(figuré) path, way les sentiers de la gloire: the paths of glory."/>
  </r>
  <r>
    <e v="#REF!"/>
    <s v="sentiment"/>
    <x v="18"/>
    <s v="ment"/>
    <x v="0"/>
    <s v="vide"/>
    <s v="سونتى مون"/>
    <s v="*(une émotion: feeling) feeling_x000a_prendre quelqu'un par les sentiments: to appeal to (attract to) somebody's feelings."/>
  </r>
  <r>
    <e v="#REF!"/>
    <s v="séquestre"/>
    <x v="18"/>
    <s v="vide"/>
    <x v="4"/>
    <s v="vide"/>
    <s v="سيه كيه ستغ"/>
    <s v="*Remise (delivery) d'un bien (item of property) entre les mains d'un tiers (third party), par ordre de justice ou par convention des parties._x000a_*Personne entre les mains de laquelle sont remis des biens litigieux."/>
  </r>
  <r>
    <e v="#REF!"/>
    <s v="sérieux"/>
    <x v="18"/>
    <s v="vide"/>
    <x v="0"/>
    <s v="vide"/>
    <s v="سيه غ يوه"/>
    <s v="(la gravité: seriousness - d'une personne, d'une situation) seriousness, gravity_x000a_garder son sérieux: to keep a straight face."/>
  </r>
  <r>
    <e v="#REF!"/>
    <s v="serpent"/>
    <x v="18"/>
    <s v="vide"/>
    <x v="7"/>
    <s v="vide"/>
    <s v="سيه غ پوه ن"/>
    <s v="snake"/>
  </r>
  <r>
    <e v="#REF!"/>
    <s v="serrage"/>
    <x v="18"/>
    <s v="age"/>
    <x v="20"/>
    <s v="vide"/>
    <s v="سيه غاه چ"/>
    <s v="*(d'une vise) screwing down, tightening"/>
  </r>
  <r>
    <e v="#REF!"/>
    <s v="sérum"/>
    <x v="18"/>
    <s v="vide"/>
    <x v="8"/>
    <s v="vide"/>
    <s v="سيه غوه مم"/>
    <s v="serum: the watery, colourless part of the blood, or this liquid taken from an animal and put into a human in order to fight an infection   مصل"/>
  </r>
  <r>
    <e v="#REF!"/>
    <s v="serveur"/>
    <x v="18"/>
    <s v="vide"/>
    <x v="6"/>
    <s v="vide"/>
    <s v="سغ ڨوه غ"/>
    <s v="waiter"/>
  </r>
  <r>
    <e v="#REF!"/>
    <s v="service (m.)"/>
    <x v="18"/>
    <s v="vide"/>
    <x v="2"/>
    <s v="vide"/>
    <s v="سيه غ ڨيس"/>
    <s v="(forage pétrolier - fourni par une société de service) service "/>
  </r>
  <r>
    <e v="#REF!"/>
    <s v="seuil"/>
    <x v="18"/>
    <s v="euil"/>
    <x v="19"/>
    <s v="vide"/>
    <s v="سوه يى"/>
    <s v="*doorstep (dans une maison)_x000a_*threshold  ثريه ش هولد : the level or point at which you start to experience something, or at which something starts to happen , limit"/>
  </r>
  <r>
    <e v="#REF!"/>
    <s v="shampouineur / shampouineuse"/>
    <x v="18"/>
    <s v="vide"/>
    <x v="6"/>
    <s v="vide"/>
    <s v="شاه مپ وى نووغ / وى نوه ز"/>
    <s v="shampooer / Employé(e) d'un coiffeur chargé(e) du lavage des cheveux."/>
  </r>
  <r>
    <e v="#REF!"/>
    <s v="SIDA"/>
    <x v="18"/>
    <s v="vide"/>
    <x v="8"/>
    <s v="vide"/>
    <s v="سى داه"/>
    <s v="une abréviation de syndrome immuno-déficitaire acquis مرض الأيدز"/>
  </r>
  <r>
    <e v="#REF!"/>
    <s v="siège"/>
    <x v="18"/>
    <s v="vide"/>
    <x v="14"/>
    <s v="vide"/>
    <s v="سييه چ"/>
    <s v="(chaise) seat_x000a_siège de vélo: bicycle seat"/>
  </r>
  <r>
    <e v="#REF!"/>
    <s v="signal"/>
    <x v="18"/>
    <s v="vide"/>
    <x v="23"/>
    <s v="vide"/>
    <s v="0"/>
    <s v="signal"/>
  </r>
  <r>
    <e v="#REF!"/>
    <s v="signe"/>
    <x v="18"/>
    <s v="vide"/>
    <x v="0"/>
    <s v="vide"/>
    <s v="سينيى"/>
    <s v="&quot;indication&quot; sign. &quot;astrologie - du zodiaque&quot; sign of the zodiac"/>
  </r>
  <r>
    <e v="#REF!"/>
    <s v="silence"/>
    <x v="18"/>
    <s v="vide"/>
    <x v="0"/>
    <s v="vide"/>
    <s v="سى لاه نس"/>
    <s v="silence"/>
  </r>
  <r>
    <e v="#REF!"/>
    <s v="silencieux"/>
    <x v="18"/>
    <s v="vide"/>
    <x v="3"/>
    <s v="vide"/>
    <s v="سى لونس يووه"/>
    <s v="(armement) silencer, muffler"/>
  </r>
  <r>
    <e v="#REF!"/>
    <s v="silicium"/>
    <x v="18"/>
    <s v="vide"/>
    <x v="1"/>
    <s v="vide"/>
    <s v="سى ليس ياه م"/>
    <s v="(chimie) silicon: a grey element which is found combined with oxygen in a large number of common minerals, and which has unusual electrical characteristics "/>
  </r>
  <r>
    <e v="#REF!"/>
    <s v="sillon"/>
    <x v="18"/>
    <s v="vide"/>
    <x v="0"/>
    <s v="vide"/>
    <s v="سى يون"/>
    <s v="groove, furrow: a long line or hollow which is formed or cut into the surface of something "/>
  </r>
  <r>
    <e v="#REF!"/>
    <s v="simple (m.)"/>
    <x v="18"/>
    <s v="vide"/>
    <x v="2"/>
    <s v="vide"/>
    <s v="سامپل"/>
    <s v="(tige de forage) single_x000a_ Les plus gros appareils manœuvrent en triple, les appareils légers en double et pour les plus petits en simple."/>
  </r>
  <r>
    <e v="#REF!"/>
    <s v="simulateur"/>
    <x v="18"/>
    <s v="teur"/>
    <x v="12"/>
    <s v="vide"/>
    <s v="سى موه لاه تووه غ"/>
    <s v="(informatique) simulator"/>
  </r>
  <r>
    <e v="#REF!"/>
    <s v="singe"/>
    <x v="18"/>
    <s v="vide"/>
    <x v="7"/>
    <s v="vide"/>
    <s v="ساه نچ"/>
    <s v="*(à longue queue) monkey / *(sans queue) ape"/>
  </r>
  <r>
    <e v="#REF!"/>
    <s v="sinus"/>
    <x v="18"/>
    <s v="vide"/>
    <x v="5"/>
    <s v="vide"/>
    <s v="سى نووس"/>
    <s v="(mathématiques) sine"/>
  </r>
  <r>
    <e v="#REF!"/>
    <s v="sirop"/>
    <x v="18"/>
    <s v="vide"/>
    <x v="9"/>
    <s v="vide"/>
    <s v="سى غوه"/>
    <s v="(cuisine) (concentré) syrup: a very sweet, thick, light-coloured liquid made by dissolving sugar in water , cordial: sweet drink made from fruit, to which water is usually added _x000a_sirop de fraise: strawberry syrup."/>
  </r>
  <r>
    <e v="#REF!"/>
    <s v="slip"/>
    <x v="18"/>
    <s v="vide"/>
    <x v="11"/>
    <s v="vide"/>
    <s v="سليپ"/>
    <s v="(pour homme) pair of underpants, shorts_x000a_(pour une femme) panties, briefs"/>
  </r>
  <r>
    <e v="#REF!"/>
    <s v="slogan"/>
    <x v="18"/>
    <s v="vide"/>
    <x v="13"/>
    <s v="vide"/>
    <s v="سلوه جاه ن"/>
    <s v="slogan: a short easily remembered phrase, especially one used to advertise an idea or a product.  شِعار"/>
  </r>
  <r>
    <e v="#REF!"/>
    <s v="socle"/>
    <x v="18"/>
    <s v="vide"/>
    <x v="13"/>
    <s v="vide"/>
    <s v="سوه كل"/>
    <s v="base, pedestal: a long thin column which supports a statue, or a tall structure like a column on which something rests  / Base stable, assise solide : Avec ce score, la droite s'est reconstitué un socle électoral."/>
  </r>
  <r>
    <e v="#REF!"/>
    <s v="sofa"/>
    <x v="18"/>
    <s v="vide"/>
    <x v="19"/>
    <s v="vide"/>
    <s v="سوه فا"/>
    <s v="sofa_x000a_Le garde qui est assi sur le sofa ne se réveillera pas: the guard who is sitting on the sofa will not wake up."/>
  </r>
  <r>
    <e v="#REF!"/>
    <s v="soin"/>
    <x v="18"/>
    <s v="vide"/>
    <x v="0"/>
    <s v="vide"/>
    <s v="سوا(ن)"/>
    <s v="care. Prendre soin de quelque chose: to take care of something. _x000a_Prendre soin de quelqu'un: to look after somebody"/>
  </r>
  <r>
    <e v="#REF!"/>
    <s v="soins intensifs (m.pl.)"/>
    <x v="18"/>
    <s v="vide"/>
    <x v="8"/>
    <s v="vide"/>
    <s v="سواه ن أن تون سيف"/>
    <s v="(la médecine) Intensive Care"/>
  </r>
  <r>
    <e v="#REF!"/>
    <s v="soixante-neuf"/>
    <x v="18"/>
    <s v="vide"/>
    <x v="17"/>
    <s v="vide"/>
    <s v="سواسونت نوف"/>
    <s v=" a sexual activity in which two people simultaneously stimulate each other's genitalia with their mouths Also called sixty-nine"/>
  </r>
  <r>
    <e v="#REF!"/>
    <s v="sol"/>
    <x v="18"/>
    <s v="vide"/>
    <x v="19"/>
    <s v="vide"/>
    <s v="سول"/>
    <s v="floor / ground"/>
  </r>
  <r>
    <e v="#REF!"/>
    <s v="solfège"/>
    <x v="18"/>
    <s v="vide"/>
    <x v="21"/>
    <s v="vide"/>
    <s v="سول فيه چ"/>
    <s v="(notation: a system of written symbols used especially in mathematics or to represent musical notes ) musical notation_x000a_(déchiffrage) sight-reading: to play or sing written music the first time you see it "/>
  </r>
  <r>
    <e v="#REF!"/>
    <s v="solo"/>
    <x v="18"/>
    <s v="vide"/>
    <x v="21"/>
    <s v="vide"/>
    <s v="صوه لوه"/>
    <s v="*(une entreprise أونتغ پغيز: une société = firm, business) one-man / one-woman business, sole trader. / *(la musique) solo: a musical performance done by one person alone, or a musical performance in which one person is given special attention ._x000a_Elle joue / chante en solo: she plays / sings solo._x000a_Une escalade (أيه س كاه لاه د) en solo (familier): a solo climb._x000a_*(un théâtre) (un spectacle سپيه ك تاه كل: show) one-man-show"/>
  </r>
  <r>
    <e v="#REF!"/>
    <s v="sommeil"/>
    <x v="18"/>
    <s v="vide"/>
    <x v="0"/>
    <s v="vide"/>
    <s v="سوه ماه يى"/>
    <s v="(repos) sleep_x000a_Le manque de sommeil pourrait faire grossir: lack of sleep can cause weight increase."/>
  </r>
  <r>
    <e v="#REF!"/>
    <s v="sommet"/>
    <x v="18"/>
    <s v="vide"/>
    <x v="0"/>
    <s v="vide"/>
    <s v="سوه ميه"/>
    <s v="top, summit"/>
  </r>
  <r>
    <e v="#REF!"/>
    <s v="sommier"/>
    <x v="18"/>
    <s v="vide"/>
    <x v="19"/>
    <s v="vide"/>
    <s v="سوم ييه"/>
    <s v="(de lit) (bed) base"/>
  </r>
  <r>
    <e v="#REF!"/>
    <s v="sommier de gerbage (m.)"/>
    <x v="18"/>
    <s v="vide"/>
    <x v="2"/>
    <s v="vide"/>
    <s v="سوم ييه دوه چيه غ باه چ"/>
    <s v="(appareil de forage) set back: on the derrick for stacking the drill pipe stands on standing position."/>
  </r>
  <r>
    <e v="#REF!"/>
    <s v="sondage"/>
    <x v="18"/>
    <s v="age"/>
    <x v="13"/>
    <s v="vide"/>
    <s v="سون داه چ"/>
    <s v="*(une enquête أون كيه ت: une étude = survey, investigation) poll, survey_x000a_Faire un sondage auprès d'un groupe (auprès de: en s'adressant à): to poll a group, to carry out a survey among a group._x000a_J'ai fait un petit sondage parmi mes amis: I sounded out some of my friends. Sound out: to discover informally what someone thinks or intends to do about a particular thing."/>
  </r>
  <r>
    <e v="#REF!"/>
    <s v="sondage (m.)"/>
    <x v="18"/>
    <s v="age"/>
    <x v="2"/>
    <s v="vide"/>
    <s v="سون داه چ"/>
    <s v="*(forage pétrolier) (puits) well, bore-hole"/>
  </r>
  <r>
    <e v="#REF!"/>
    <s v="sondage d'exploitation (m.)"/>
    <x v="18"/>
    <s v="age"/>
    <x v="2"/>
    <s v="vide"/>
    <s v="أكس پلواه تاه سيون"/>
    <s v="(forage pétrolier) production / exploitation well"/>
  </r>
  <r>
    <e v="#REF!"/>
    <s v="sondages voisins (m.pl)"/>
    <x v="18"/>
    <s v="age"/>
    <x v="2"/>
    <s v="vide"/>
    <s v="0"/>
    <s v="(forage pétrolier) offset wells"/>
  </r>
  <r>
    <e v="#REF!"/>
    <s v="sondeur (m.)"/>
    <x v="18"/>
    <s v="vide"/>
    <x v="2"/>
    <s v="vide"/>
    <s v="سون دووه غ"/>
    <s v="(forage pétrolier) roughneck"/>
  </r>
  <r>
    <e v="#REF!"/>
    <s v="Sopalin ®"/>
    <x v="18"/>
    <s v="vide"/>
    <x v="9"/>
    <s v="vide"/>
    <s v="سوه پاه لان"/>
    <s v="kitchen paper"/>
  </r>
  <r>
    <e v="#REF!"/>
    <s v="sosie"/>
    <x v="18"/>
    <s v="vide"/>
    <x v="0"/>
    <s v="vide"/>
    <s v="سوه زى"/>
    <s v="double: a person who looks exactly the same as someone else _x000a_D'incroyables sosies de personnalités connues repérés dans la rue !: unbelievable doubles of famous personalities spotted in the street."/>
  </r>
  <r>
    <e v="#REF!"/>
    <s v="soudage"/>
    <x v="18"/>
    <s v="age"/>
    <x v="23"/>
    <s v="vide"/>
    <s v="سوه داه چ"/>
    <s v="welding soudage autogène: welding. / soudage hétérogène: soldering."/>
  </r>
  <r>
    <e v="#REF!"/>
    <s v="souffle"/>
    <x v="18"/>
    <s v="vide"/>
    <x v="0"/>
    <s v="vide"/>
    <s v="سوفل"/>
    <s v="breath. Jusqu'à mon dernier souffle: as long as I live / to my dying day."/>
  </r>
  <r>
    <e v="#REF!"/>
    <s v="soufre"/>
    <x v="18"/>
    <s v="vide"/>
    <x v="1"/>
    <s v="vide"/>
    <s v="سوفغ"/>
    <s v="(chimie) sulphur"/>
  </r>
  <r>
    <e v="#REF!"/>
    <s v="soulier"/>
    <x v="18"/>
    <s v="vide"/>
    <x v="11"/>
    <s v="vide"/>
    <s v="سووه ل ييه"/>
    <s v="(une chaussure شوه سووغ : shoe) shoe_x000a_(familier et locution) être dans ses petits soulier: to feel (very) small."/>
  </r>
  <r>
    <e v="#REF!"/>
    <s v="sourcil"/>
    <x v="18"/>
    <s v="vide"/>
    <x v="17"/>
    <s v="vide"/>
    <s v="سوغ سى"/>
    <s v="eyebrow "/>
  </r>
  <r>
    <e v="#REF!"/>
    <s v="sous-sol"/>
    <x v="18"/>
    <s v="vide"/>
    <x v="19"/>
    <s v="vide"/>
    <s v="سو سول"/>
    <s v="&quot;géologie&quot; subsoil, _x000a_&quot;d'une maison&quot; basement, cellar (a room under the ground floor of a building, usually used for storage)"/>
  </r>
  <r>
    <e v="#REF!"/>
    <s v="souteneur"/>
    <x v="18"/>
    <s v="vide"/>
    <x v="3"/>
    <s v="vide"/>
    <s v="سوت نووه غ"/>
    <s v="&quot;proxénète&quot; pimp   معرص"/>
  </r>
  <r>
    <e v="#REF!"/>
    <s v="soutien-gorge"/>
    <x v="18"/>
    <s v="vide"/>
    <x v="11"/>
    <s v="vide"/>
    <s v="سوتيان جوغچ"/>
    <s v="bra.  Soutien-gorge d'allaitement: nursing bra."/>
  </r>
  <r>
    <e v="#REF!"/>
    <s v="souverain"/>
    <x v="18"/>
    <s v="vide"/>
    <x v="13"/>
    <s v="vide"/>
    <s v="سوڨغان"/>
    <s v="sovereign: a king or queen, or the person with the highest power in a country "/>
  </r>
  <r>
    <e v="#REF!"/>
    <s v="spectateur, trice"/>
    <x v="18"/>
    <s v="teur"/>
    <x v="21"/>
    <s v="vide"/>
    <s v="سپيه ك تاه توه غ"/>
    <s v="*(le cinéma, la danse, le théâtre, la musique) spectator, member of the audience_x000a_Les spectateurs: the audience."/>
  </r>
  <r>
    <e v="#REF!"/>
    <s v="spectre"/>
    <x v="18"/>
    <s v="vide"/>
    <x v="0"/>
    <s v="vide"/>
    <s v="سپكتغ"/>
    <s v="(fântome) ghost, phantom,_x000a_Conformément à la note du livre, les spectres fuient la lumière verte: in accordance with the note in the book, the ghosts escape from the green light."/>
  </r>
  <r>
    <e v="#REF!"/>
    <s v="sphinx"/>
    <x v="18"/>
    <s v="vide"/>
    <x v="0"/>
    <s v="vide"/>
    <s v="سفانكس"/>
    <s v="sphinx"/>
  </r>
  <r>
    <e v="#REF!"/>
    <s v="spot"/>
    <x v="18"/>
    <s v="vide"/>
    <x v="0"/>
    <s v="vide"/>
    <s v="سپوه ت"/>
    <s v="*(un projecteur: spotlight, petite lampe) spotlight"/>
  </r>
  <r>
    <e v="#REF!"/>
    <s v="squelette"/>
    <x v="18"/>
    <s v="vide"/>
    <x v="17"/>
    <s v="vide"/>
    <s v="سكوه ليه تت"/>
    <s v="(une anatomie) skeleton_x000a_c'est un squelette ambulant (travelling): he's nothing but skin and bone, he's a walking skeleton."/>
  </r>
  <r>
    <e v="#REF!"/>
    <s v="stand de tir"/>
    <x v="18"/>
    <s v="vide"/>
    <x v="3"/>
    <s v="vide"/>
    <s v="ستاه ند"/>
    <s v="shooting range_x000a_Rendez-vous au stand de tir (indiqué par le dernier point d'exclamation): go to the shooting range (indicated by the last exclamation point)"/>
  </r>
  <r>
    <e v="#REF!"/>
    <s v="stationnement"/>
    <x v="18"/>
    <s v="ment"/>
    <x v="14"/>
    <s v="vide"/>
    <s v="ستاس يون مون"/>
    <s v="parking_x000a_Stationnement bilatéral: parking on both sides of the road._x000a_Stationnement payant: parking fee payable."/>
  </r>
  <r>
    <e v="#REF!"/>
    <s v="stéthoscope"/>
    <x v="18"/>
    <s v="vide"/>
    <x v="8"/>
    <s v="vide"/>
    <s v="ستيه توه سكوه پ"/>
    <s v="stethoscope: a piece of medical equipment which doctors use to listen to your heart and lungs "/>
  </r>
  <r>
    <e v="#REF!"/>
    <s v="stockage"/>
    <x v="18"/>
    <s v="age"/>
    <x v="6"/>
    <s v="vide"/>
    <s v="ستوه كاه چ"/>
    <s v="storage"/>
  </r>
  <r>
    <e v="#REF!"/>
    <s v="streptocoque (une maladie)"/>
    <x v="18"/>
    <s v="vide"/>
    <x v="8"/>
    <s v="vide"/>
    <s v="ستريه پتوه كوه ك"/>
    <s v="streptococcus ستريه پتوه كوه كاه س : a  bacterium (singular of bacteria) , many types of which cause disease ."/>
  </r>
  <r>
    <e v="#REF!"/>
    <s v="stress"/>
    <x v="18"/>
    <s v="vide"/>
    <x v="8"/>
    <s v="vide"/>
    <s v="ستغيه س"/>
    <s v="stress: great worry caused by a difficult situation, or something which causes this condition ._x000a_Les maladies liées au stress: stress-related illness."/>
  </r>
  <r>
    <e v="#REF!"/>
    <s v="strip-teaseur, euse"/>
    <x v="18"/>
    <s v="vide"/>
    <x v="6"/>
    <s v="vide"/>
    <s v="ستغيپ تى زوه غ / زوه س"/>
    <s v="stripper: someone whose job is removing all their clothing to entertain other people / striptease artist"/>
  </r>
  <r>
    <e v="#REF!"/>
    <s v="studio"/>
    <x v="18"/>
    <s v="vide"/>
    <x v="19"/>
    <s v="vide"/>
    <s v="ستود يوو"/>
    <s v="studio apartment:  a small apartment designed to be lived in by one or two people, usually with one large room for sleeping and living in, a bathroom and sometimes a separate kitchen. "/>
  </r>
  <r>
    <e v="#REF!"/>
    <s v="stupéfiant"/>
    <x v="18"/>
    <s v="ant"/>
    <x v="8"/>
    <s v="vide"/>
    <s v="ستوپيه فيان"/>
    <s v="(drogue) drug, narcotic_x000a_Continuez votre chemin à travers le labo de stupéfiants jusqu'à au point d'exclamation qui n'est d'autre qu'une porte dérobée: continue your way through the drugs lab to the exclamation mark which is nothing but a hidden door."/>
  </r>
  <r>
    <e v="#REF!"/>
    <s v="stylo à bille"/>
    <x v="18"/>
    <s v="vide"/>
    <x v="5"/>
    <s v="vide"/>
    <s v="بيى"/>
    <s v="ball-point pen"/>
  </r>
  <r>
    <e v="#REF!"/>
    <s v="subjonctif"/>
    <x v="18"/>
    <s v="vide"/>
    <x v="5"/>
    <s v="vide"/>
    <s v="سووب چونك تيف"/>
    <s v="subjunctive: a set of forms of a verb, in some languages, that refer to actions which are possibilities rather than facts  / Mode du verbe qui exprime une hypothèse, une action considérée dans la pensée plutôt que dans la réalité et qui marque le doute, l’incertitude, la crainte, la supposition, le souhait, la prière, la volonté, l’interdiction. زمن الشك"/>
  </r>
  <r>
    <e v="#REF!"/>
    <s v="succès"/>
    <x v="18"/>
    <s v="vide"/>
    <x v="6"/>
    <s v="vide"/>
    <s v="سوه ك سيه"/>
    <s v="(heureux résultat, réussite personnelle) success_x000a_être couronné de succès: to be crowned with success, to be successful."/>
  </r>
  <r>
    <e v="#REF!"/>
    <s v="suède"/>
    <x v="18"/>
    <s v="vide"/>
    <x v="11"/>
    <s v="vide"/>
    <s v="سويه دد"/>
    <s v="suede سويه دد: leather which is slightly rough to touch and is not shiny ._x000a_des gants en suède: suede ou kid golves."/>
  </r>
  <r>
    <e v="#REF!"/>
    <s v="suffixe"/>
    <x v="18"/>
    <s v="vide"/>
    <x v="5"/>
    <s v="vide"/>
    <s v="سوه فيكس"/>
    <s v="suffix: a letter or group of letters added at the end of a word to make a new word "/>
  </r>
  <r>
    <e v="#REF!"/>
    <s v="suintement"/>
    <x v="18"/>
    <s v="ment"/>
    <x v="20"/>
    <s v="vide"/>
    <s v="سواه نت مون"/>
    <s v="*(un écoulement = flowing out, outflow) sweating: sweat سويه ت: If something sweats, it produces drops of liquid on the outside , oozing._x000a_Le suintement d'un tuyau situé derrière le siège de toilette: the sweating of a pipe loacated behind the toilet seat."/>
  </r>
  <r>
    <e v="#REF!"/>
    <s v="sujet"/>
    <x v="18"/>
    <s v="vide"/>
    <x v="5"/>
    <s v="vide"/>
    <s v="سوه چيه"/>
    <s v="*(un thème تيه مم - d'une discussion) subject, topic_x000a_*(grammaire) subject: specialized  the person or thing which performs the action of a verb, or which is joined to a description by a verb  فاعل"/>
  </r>
  <r>
    <e v="#REF!"/>
    <s v="supplice"/>
    <x v="18"/>
    <s v="vide"/>
    <x v="3"/>
    <s v="vide"/>
    <s v="سوه  پ  ليس"/>
    <s v="torture Il va à l'école comme au supplice: when he goes to school, it's as if he was going to his own funeral."/>
  </r>
  <r>
    <e v="#REF!"/>
    <s v="supporter"/>
    <x v="18"/>
    <s v="vide"/>
    <x v="24"/>
    <s v="vide"/>
    <s v="سوپوه غ تيه غ"/>
    <s v="supporter مشجع"/>
  </r>
  <r>
    <e v="#REF!"/>
    <s v="sur scène"/>
    <x v="18"/>
    <s v="vide"/>
    <x v="0"/>
    <s v="vide"/>
    <s v="سنن"/>
    <s v="(théàtre) on the stage"/>
  </r>
  <r>
    <e v="#REF!"/>
    <s v="survêt (ement) (familier)"/>
    <x v="18"/>
    <s v="vide"/>
    <x v="11"/>
    <s v="vide"/>
    <s v="سووغ  ڨيه"/>
    <s v="tracksuit (UK), sweatsuit (US)"/>
  </r>
  <r>
    <e v="#REF!"/>
    <s v="survêtement"/>
    <x v="18"/>
    <s v="ment"/>
    <x v="11"/>
    <s v="vide"/>
    <s v="سووغ ڨيه ت مون"/>
    <s v="*(sports et loisirs) tracksuit: a loose top and trousers, worn either by people who are training for a sport or exercising, or as informal clothing. ترنك"/>
  </r>
  <r>
    <e v="#REF!"/>
    <s v="suspect, e"/>
    <x v="18"/>
    <s v="vide"/>
    <x v="3"/>
    <s v="vide"/>
    <s v="سوه س پيه"/>
    <s v="suspect: a person believed to have committed a crime or done something wrong, or something believed to have caused something bad."/>
  </r>
  <r>
    <e v="#REF!"/>
    <s v="symbole"/>
    <x v="18"/>
    <s v="vide"/>
    <x v="0"/>
    <s v="vide"/>
    <s v="سام بوه ل"/>
    <s v="(signe) symbol"/>
  </r>
  <r>
    <e v="#REF!"/>
    <s v="symptôme"/>
    <x v="18"/>
    <s v="vide"/>
    <x v="8"/>
    <s v="vide"/>
    <s v="ساه مپ توه م"/>
    <s v="(d'une maladie) symptom / (un signe) symptom, sign les premiers symtômes de quelque chose: the first signs of something."/>
  </r>
  <r>
    <e v="#REF!"/>
    <s v="syndicat"/>
    <x v="18"/>
    <s v="vide"/>
    <x v="13"/>
    <s v="vide"/>
    <s v="ساه ن دى كاه"/>
    <s v="(politique) (travailleurs) syndicate, union. Se former / se regrouper en syndicat: to form a trade union."/>
  </r>
  <r>
    <e v="#REF!"/>
    <s v="système d'exploitation (f.)"/>
    <x v="18"/>
    <s v="vide"/>
    <x v="12"/>
    <s v="vide"/>
    <s v=" سيستام  داكس بلواتا سيون"/>
    <s v="&quot;informatique&quot; operating system (Windows, Mac)"/>
  </r>
  <r>
    <e v="#REF!"/>
    <s v="tableau"/>
    <x v="18"/>
    <s v="vide"/>
    <x v="5"/>
    <s v="vide"/>
    <s v="تابلوه"/>
    <s v="(Éducation, un panneau d'information) board aller au tableau: to go to the front of the classroom. / tableau d'affichage: notice board."/>
  </r>
  <r>
    <e v="#REF!"/>
    <s v="tabloïd"/>
    <x v="18"/>
    <s v="vide"/>
    <x v="0"/>
    <s v="vide"/>
    <s v="تاه بلوه ويدد"/>
    <s v="tabloid: (of or relating to) a type of popular newspaper with small pages which has many pictures and short simple reports "/>
  </r>
  <r>
    <e v="#REF!"/>
    <s v="tabou"/>
    <x v="18"/>
    <s v="vide"/>
    <x v="0"/>
    <s v="vide"/>
    <s v="تاه بووه"/>
    <s v="*(L'anthropologie أون تغوه پوه لوه چى (f.) : anthropology, et la religion (غوه ليچ يون)) taboo تاه بووه: (an action or word) avoided for religious or social reasons. _x000a_*(à ne pas évoquer: aborder = to refer to, to mention) taboo, forbidden_x000a_Ce sont des tabous: these are taboo subjects."/>
  </r>
  <r>
    <e v="#REF!"/>
    <s v="tabouret"/>
    <x v="18"/>
    <s v="vide"/>
    <x v="21"/>
    <s v="vide"/>
    <s v="تاه بوه غيه"/>
    <s v="(siège) stool_x000a_tabouret de piano: piano stool_x000a_(pour les pieds) foot stool"/>
  </r>
  <r>
    <e v="#REF!"/>
    <s v="taille-crayon"/>
    <x v="18"/>
    <s v="vide"/>
    <x v="5"/>
    <s v="vide"/>
    <s v="تاه ى كغيه يون"/>
    <s v="pencil sharpener"/>
  </r>
  <r>
    <e v="#REF!"/>
    <s v="tailleur"/>
    <x v="18"/>
    <s v="vide"/>
    <x v="11"/>
    <s v="vide"/>
    <s v="تاى يووغ"/>
    <s v="&quot;vêtement&quot; lady's suit, tailor (someone whose job is to repair, make and make changes to clothes, especially someone who makes jackets, trousers, coats, etc. for men)"/>
  </r>
  <r>
    <e v="#REF!"/>
    <s v="talkie-walkie"/>
    <x v="18"/>
    <s v="vide"/>
    <x v="0"/>
    <s v="vide"/>
    <s v="توكى ووكى"/>
    <s v="walkie-talkie_x000a_Avant de quitter la pièce n'oubliez pas de prendre le talkie-walkie que Mark Purajah II a fait tomber afin de suivre toutes les conversation de vos prochaines cibles: before leaving the room don't forget to take the walkie-talkie that Mark Purajah II dropped in order to follow all the conversations of your next targets."/>
  </r>
  <r>
    <e v="#REF!"/>
    <s v="tambour"/>
    <x v="18"/>
    <s v="vide"/>
    <x v="21"/>
    <s v="vide"/>
    <s v="توم بوه غ"/>
    <s v="(instrument) drum. Jouer du tambour: to play the drum."/>
  </r>
  <r>
    <e v="#REF!"/>
    <s v="tamis vibrant (m.)"/>
    <x v="18"/>
    <s v="vide"/>
    <x v="2"/>
    <s v="vide"/>
    <s v="تاه مى ڨيب غان"/>
    <s v="Shale shaker, un tamis: sieve (à farine)"/>
  </r>
  <r>
    <e v="#REF!"/>
    <s v="tampon"/>
    <x v="18"/>
    <s v="vide"/>
    <x v="6"/>
    <s v="vide"/>
    <s v="توم پون"/>
    <s v="*stamp  ختم_x000a_*tampon péridique: tampon"/>
  </r>
  <r>
    <e v="#REF!"/>
    <s v="tampon (m.)"/>
    <x v="18"/>
    <s v="vide"/>
    <x v="2"/>
    <s v="vide"/>
    <s v="توم پون"/>
    <s v="*(forage pétrolier - du tubage) casing drift / gauge_x000a_Le diamètre de tampon (d'un cuvelage): drift diameter."/>
  </r>
  <r>
    <e v="#REF!"/>
    <s v="tampon à récurer"/>
    <x v="18"/>
    <s v="vide"/>
    <x v="9"/>
    <s v="vide"/>
    <s v="توم پون أه غيه كوه غيه"/>
    <s v="scouring pad, scourer سلك مواعين , ليفة مواعين / récurer: to scour, to scrub."/>
  </r>
  <r>
    <e v="#REF!"/>
    <s v="tapis"/>
    <x v="18"/>
    <s v="vide"/>
    <x v="19"/>
    <s v="vide"/>
    <s v="تاه پى"/>
    <s v="*(une pièce de tissu - généralement) carpet tapis d'Orient: oriental carpet. / tapis de bain: bath mat. / tapis volant: flying, magic carpet."/>
  </r>
  <r>
    <e v="#REF!"/>
    <s v="tapis de souris"/>
    <x v="18"/>
    <s v="vide"/>
    <x v="12"/>
    <s v="vide"/>
    <s v="تاه پى دوه سوه غى"/>
    <s v="mouse pad/mat"/>
  </r>
  <r>
    <e v="#REF!"/>
    <s v="tarif"/>
    <x v="18"/>
    <s v="vide"/>
    <x v="15"/>
    <s v="vide"/>
    <s v="تاه غيف"/>
    <s v="price, rate "/>
  </r>
  <r>
    <e v="#REF!"/>
    <s v="tas"/>
    <x v="18"/>
    <s v="vide"/>
    <x v="0"/>
    <s v="vide"/>
    <s v="تاه"/>
    <s v="pile, heap, stack"/>
  </r>
  <r>
    <e v="#REF!"/>
    <s v="tatouage"/>
    <x v="18"/>
    <s v="age"/>
    <x v="3"/>
    <s v="vide"/>
    <s v="تاه توه واه چ"/>
    <s v="tattoo"/>
  </r>
  <r>
    <e v="#REF!"/>
    <s v="taureau"/>
    <x v="18"/>
    <s v="vide"/>
    <x v="7"/>
    <s v="vide"/>
    <s v="توه غوه"/>
    <s v="bull"/>
  </r>
  <r>
    <e v="#REF!"/>
    <s v="télégramme"/>
    <x v="18"/>
    <s v="vide"/>
    <x v="6"/>
    <s v="vide"/>
    <s v="تيليه جغام"/>
    <s v="telegram: (especially in the past) a piece of paper with a message sent by telegraph _x000a_J'ai reçu un télégramme de l'asile: &quot;Mère décédée. Enterrement demain. Sentiments distingués&quot;: I received a telegram from the elderly home: &quot;Mother died. Funeral tomorrow. Sincerely&quot;"/>
  </r>
  <r>
    <e v="#REF!"/>
    <s v="téléphone"/>
    <x v="18"/>
    <s v="vide"/>
    <x v="19"/>
    <s v="vide"/>
    <s v="تيه ليه فوه ن"/>
    <s v="*(un instrument: instrument) phone, telephone repose le téléphone: put the telephone down. / téléphone de courtoisie كوه غ تواه زى: courtesy (polite behavior or action) telephone. / téléphone cellulaire: cellphone."/>
  </r>
  <r>
    <e v="#REF!"/>
    <s v="témoignage"/>
    <x v="18"/>
    <s v="age"/>
    <x v="4"/>
    <s v="vide"/>
    <s v="تيه م وان ياه چ"/>
    <s v="*(Droit) (action de témoigner) testimony, evidence faux témoignage: false witness. / *(le récit - d'un participant, d'un observateur) (eyewitness) account cette pièce sera un jour considérée comme un témoignage sur la vie des années 80: this play will be one day considered as an authentic account of life in 80s. "/>
  </r>
  <r>
    <e v="#REF!"/>
    <s v="tempérament"/>
    <x v="18"/>
    <s v="ment"/>
    <x v="6"/>
    <s v="vide"/>
    <s v="توم پيه غاه مون"/>
    <s v="(caractère) temperament (the part of your character that affects your moods and the way you behave ), nature, disposition"/>
  </r>
  <r>
    <e v="#REF!"/>
    <s v="temps"/>
    <x v="18"/>
    <s v="vide"/>
    <x v="0"/>
    <s v="vide"/>
    <s v="توه م"/>
    <s v="*weather_x000a_*time_x000a_*(époque) times, days"/>
  </r>
  <r>
    <e v="#REF!"/>
    <s v="terme"/>
    <x v="18"/>
    <s v="vide"/>
    <x v="5"/>
    <s v="vide"/>
    <s v="تيه غم"/>
    <s v="term: a word or expression used in relation to a particular subject, often to describe something official or technical _x000a_Ce sont des yordim, un terme qui, en hébreu, signifie littéralement &quot;ceux qui descendent&quot;: they are Yordim, a term that means literally &quot;who they descend&quot;"/>
  </r>
  <r>
    <e v="#REF!"/>
    <s v="terrain (m.)"/>
    <x v="18"/>
    <s v="vide"/>
    <x v="2"/>
    <s v="vide"/>
    <s v="تيه غان"/>
    <s v="formation (forage)"/>
  </r>
  <r>
    <e v="#REF!"/>
    <s v="terrain vague"/>
    <x v="18"/>
    <s v="vide"/>
    <x v="0"/>
    <s v="vide"/>
    <s v="تيه غان"/>
    <s v="piece of waste ground / land, empty lot / terrain à proximité d'une agglomération (town) et qui n'est ni cultivé ni construit."/>
  </r>
  <r>
    <e v="#REF!"/>
    <s v="territoire"/>
    <x v="18"/>
    <s v="toire"/>
    <x v="13"/>
    <s v="vide"/>
    <s v="تيه غى تواه غ"/>
    <s v="(la géographie: geography) territory تيه رى توه رى: (an area of) land or sometimes sea, which is considered as belonging to or connected with a particular country or person._x000a_Sur le territoire français: on French territory._x000a_En terrotoire ennemi (adj.enemy, hostile  أيه نن مى): in enemy territory._x000a_Les territoires occupés: (la politique) the occupied territories."/>
  </r>
  <r>
    <e v="#REF!"/>
    <s v="terroir"/>
    <x v="18"/>
    <s v="vide"/>
    <x v="0"/>
    <s v="vide"/>
    <s v="تيه غ واغ"/>
    <s v="(région agricole) region / (campagne, ruralité) country   الريف il a gardé l'accent du terroir: he has retained his rural accent."/>
  </r>
  <r>
    <e v="#REF!"/>
    <s v="terrorisme"/>
    <x v="18"/>
    <s v="isme"/>
    <x v="3"/>
    <s v="vide"/>
    <s v="تيه غو غيسم"/>
    <s v="terrorism"/>
  </r>
  <r>
    <e v="#REF!"/>
    <s v="test (m.)"/>
    <x v="18"/>
    <s v="vide"/>
    <x v="2"/>
    <s v="vide"/>
    <s v="تيه ست"/>
    <s v="(forage pétrolier) well test"/>
  </r>
  <r>
    <e v="#REF!"/>
    <s v="testament"/>
    <x v="18"/>
    <s v="ment"/>
    <x v="4"/>
    <s v="vide"/>
    <s v="تيه ستاه مون"/>
    <s v="(Droit) testament, will:  an official statement of what a person has decided should be done with their money and property after their death  / last will and testament: your written instructions about what should happen to your body and the things that you own after your death   وصية_x000a_faire son testament: to make one's will"/>
  </r>
  <r>
    <e v="#REF!"/>
    <s v="texte"/>
    <x v="18"/>
    <s v="vide"/>
    <x v="21"/>
    <s v="vide"/>
    <s v="تيه كست"/>
    <s v="*(écrit) text_x000a_*(musique) (paroles d'une chanson) lyrics"/>
  </r>
  <r>
    <e v="#REF!"/>
    <s v="théoricien, ne"/>
    <x v="18"/>
    <s v="cien"/>
    <x v="13"/>
    <s v="vide"/>
    <s v="تيه يوه غى سيان"/>
    <s v="theorist: someone who develops ideas about the explanation for events , a political theorist."/>
  </r>
  <r>
    <e v="#REF!"/>
    <s v="thon"/>
    <x v="18"/>
    <s v="vide"/>
    <x v="9"/>
    <s v="vide"/>
    <s v="توه ن"/>
    <s v="Tuna fish_x000a_thon en boîte: tinned tuna fish."/>
  </r>
  <r>
    <e v="#REF!"/>
    <s v="thorax"/>
    <x v="18"/>
    <s v="vide"/>
    <x v="17"/>
    <s v="vide"/>
    <s v="توه غاه كس"/>
    <s v="thorax: in humans and animals, the middle part of the body below the neck and above the waist / Chez l'homme et chez les vertébrés, cavité protégée par des parois osseuses  جدار عظمى, contenant les principaux organes de la circulation et de la respiration, et située au-dessus de l'abdomen, dont elle est nettement séparée, chez les mammifères, les crocodiles et les oiseaux, par le diaphragme.   صدر / قفص صدرى"/>
  </r>
  <r>
    <e v="#REF!"/>
    <s v="tiers"/>
    <x v="18"/>
    <s v="vide"/>
    <x v="6"/>
    <s v="vide"/>
    <s v="تييه غ"/>
    <s v="(partie d'un tout divisé en trois) third_x000a_(Droit) third party"/>
  </r>
  <r>
    <e v="#REF!"/>
    <s v="tiers-monde"/>
    <x v="18"/>
    <s v="vide"/>
    <x v="13"/>
    <s v="vide"/>
    <s v="تييه غ موه ند"/>
    <s v="Third World: the countries of Africa, South America and Asia which have less developed industries.  دول العالم الثالث"/>
  </r>
  <r>
    <e v="#REF!"/>
    <s v="tigre"/>
    <x v="18"/>
    <s v="vide"/>
    <x v="7"/>
    <s v="vide"/>
    <s v="تيجغ"/>
    <s v="tiger"/>
  </r>
  <r>
    <e v="#REF!"/>
    <s v="tipi"/>
    <x v="18"/>
    <s v="vide"/>
    <x v="0"/>
    <s v="vide"/>
    <s v="تى پى"/>
    <s v="tepee, teepee, tipi : a type of tent in the shape of a cone made from animal skins which is the typical shelter of some Native Americans "/>
  </r>
  <r>
    <e v="#REF!"/>
    <s v="tir"/>
    <x v="18"/>
    <s v="vide"/>
    <x v="3"/>
    <s v="vide"/>
    <s v="تيغ"/>
    <s v="&quot;action de lancer au moyen d'une arme&quot; shooting, firing. &quot;projectiles envoyés&quot; fire"/>
  </r>
  <r>
    <e v="#REF!"/>
    <s v="tirage"/>
    <x v="18"/>
    <s v="age"/>
    <x v="24"/>
    <s v="vide"/>
    <s v="تى غاچ"/>
    <s v="*printing      Un tirage de 50 000 exemplaires: a printing of 50 000 copies._x000a_*draw   قرعة     tirage au sort: drawing of lots: to make a decision by choosing from a set of objects such as pieces of paper or sticks that are all the same except for one "/>
  </r>
  <r>
    <e v="#REF!"/>
    <s v="tiroir"/>
    <x v="18"/>
    <s v="vide"/>
    <x v="19"/>
    <s v="vide"/>
    <s v="تيغ واغ"/>
    <s v="drawer"/>
  </r>
  <r>
    <e v="#REF!"/>
    <s v="tissu"/>
    <x v="18"/>
    <s v="vide"/>
    <x v="11"/>
    <s v="vide"/>
    <s v="تى سوو"/>
    <s v="fabric, cloth, material"/>
  </r>
  <r>
    <e v="#REF!"/>
    <s v="tissu musculaire"/>
    <x v="18"/>
    <s v="vide"/>
    <x v="17"/>
    <s v="vide"/>
    <s v=" تى سوو موسكو لاغ"/>
    <s v="muscular tissue"/>
  </r>
  <r>
    <e v="#REF!"/>
    <s v="titre"/>
    <x v="18"/>
    <s v="vide"/>
    <x v="0"/>
    <s v="vide"/>
    <s v="تيتغ"/>
    <s v="(d'un roman, d'un poème) title, _x000a_(d'un chapitre) heading_x000a_(la presse) headline"/>
  </r>
  <r>
    <e v="#REF!"/>
    <s v="toit"/>
    <x v="18"/>
    <s v="vide"/>
    <x v="19"/>
    <s v="vide"/>
    <s v="تواه"/>
    <s v="roof_x000a_Descendez l'échelle pour arriver sur le toit et posez votre bombe au niveau de la bouche d'aération à gauche lorsque vous êtes en face de l'échelle: climb down the ladder to arrive on the roof and put your bomb on the level of the air vent on the left when you are in front of the ladder."/>
  </r>
  <r>
    <e v="#REF!"/>
    <s v="toit (d'une couche du pétrol ou du gaz) (m.)"/>
    <x v="18"/>
    <s v="vide"/>
    <x v="2"/>
    <s v="vide"/>
    <s v="تواه"/>
    <s v="(forage pétrolier - d'une couche productrice) top"/>
  </r>
  <r>
    <e v="#REF!"/>
    <s v="tollé"/>
    <x v="18"/>
    <s v="vide"/>
    <x v="0"/>
    <s v="vide"/>
    <s v="توه ليه"/>
    <s v="general outcry (outcry: a strong expression of anger and disapproval about something, made by a group of people or by the public)_x000a_soulever un tollé général: to provoke a general outcry."/>
  </r>
  <r>
    <e v="#REF!"/>
    <s v="tombeur"/>
    <x v="18"/>
    <s v="vide"/>
    <x v="0"/>
    <s v="vide"/>
    <s v="توم بووغ"/>
    <s v="ladykiller: a sexually attractive man who has sexual relationships with many women "/>
  </r>
  <r>
    <e v="#REF!"/>
    <s v="tome"/>
    <x v="18"/>
    <s v="vide"/>
    <x v="5"/>
    <s v="vide"/>
    <s v="تومم"/>
    <s v="&quot;section d'un ouvrage&quot; part, &quot; volume entier&quot; volume"/>
  </r>
  <r>
    <e v="#REF!"/>
    <s v="ton "/>
    <x v="18"/>
    <s v="vide"/>
    <x v="0"/>
    <s v="vide"/>
    <s v="تون"/>
    <s v="&quot;d'une voix&quot; tone_x000a_Elle a été dépecée ? demanda-t-il, toujours sur le seuil de la pièce, d’un ton qui trahissait sa stupéfaction: she was dismembered? He asked, always at the room's doorstep, with a voice tone that gave away his astonishment."/>
  </r>
  <r>
    <e v="#REF!"/>
    <s v="tonneau"/>
    <x v="18"/>
    <s v="vide"/>
    <x v="10"/>
    <s v="vide"/>
    <s v="تونووه"/>
    <s v="(contenant pour liquide) barrel_x000a_Empoisonnez le tonneau de Whisky. Attention, si le majordome est là, vous allez devoir attendre."/>
  </r>
  <r>
    <e v="#REF!"/>
    <s v="torse"/>
    <x v="18"/>
    <s v="vide"/>
    <x v="17"/>
    <s v="vide"/>
    <s v="توغس"/>
    <s v="torso, trunk  torse nu: mettez-vous torse nu s'il vous plaît: strip to the waist, please."/>
  </r>
  <r>
    <e v="#REF!"/>
    <s v="toucher (m.)"/>
    <x v="18"/>
    <s v="vide"/>
    <x v="17"/>
    <s v="vide"/>
    <s v="توه شيه"/>
    <s v="*(un sens: sense) (sense of ) touch"/>
  </r>
  <r>
    <e v="#REF!"/>
    <s v="tour d'horizon"/>
    <x v="18"/>
    <s v="vide"/>
    <x v="13"/>
    <s v="vide"/>
    <s v="توغ "/>
    <s v="general survey"/>
  </r>
  <r>
    <e v="#REF!"/>
    <s v="tournage"/>
    <x v="18"/>
    <s v="age"/>
    <x v="0"/>
    <s v="vide"/>
    <s v="توه غ ناه چ"/>
    <s v="(d'une émission, d'un film) shooting, filming"/>
  </r>
  <r>
    <e v="#REF!"/>
    <s v="tournevis"/>
    <x v="18"/>
    <s v="vide"/>
    <x v="20"/>
    <s v="vide"/>
    <s v="توه غن ڨيس"/>
    <s v="screwdriver"/>
  </r>
  <r>
    <e v="#REF!"/>
    <s v="tournoi"/>
    <x v="18"/>
    <s v="vide"/>
    <x v="24"/>
    <s v="vide"/>
    <s v="توه غن واه"/>
    <s v="*(jeux et sport) tournament _x000a_Le Tournoi de Cinq Nations (le Rugby): The Five Nations Tournament."/>
  </r>
  <r>
    <e v="#REF!"/>
    <s v="tout"/>
    <x v="18"/>
    <s v="vide"/>
    <x v="0"/>
    <s v="vide"/>
    <s v="توه"/>
    <s v="*(un ensemble: whole)  whole_x000a_Former un tout: to make up a whole._x000a_Mon tout est un instrument de musique (dans une charade (شاه غاه د une devinette : riddle)): my whole / all is a musical instrument._x000a_Mettez la tige avec les épluchures dans un cendrier et faire brûler le tout: put the peelings with the stem in an ashtray and burn the whole thing."/>
  </r>
  <r>
    <e v="#REF!"/>
    <s v="tracé"/>
    <x v="18"/>
    <s v="vide"/>
    <x v="5"/>
    <s v="vide"/>
    <s v="تغاه سيه"/>
    <s v="(ligne dans un graphique) plot, line"/>
  </r>
  <r>
    <e v="#REF!"/>
    <s v="trafic"/>
    <x v="18"/>
    <s v="vide"/>
    <x v="3"/>
    <s v="vide"/>
    <s v="تغافيك"/>
    <s v="&quot;le commerce illicite&quot; traffic, trafficking. Trafic d'armes: arms dealing, gunrunning."/>
  </r>
  <r>
    <e v="#REF!"/>
    <s v="trafiquant, e (de drogue)"/>
    <x v="18"/>
    <s v="vide"/>
    <x v="3"/>
    <s v="vide"/>
    <s v="تغاه فى قان"/>
    <s v="dealer, trafficker تراه فيه كر: a person who trades in illegal goods, especially drugs ._x000a_Trafiquant de drogue: drug dealer / trafficker._x000a_Trafiquant d'armes: arms dealer / gunrunner."/>
  </r>
  <r>
    <e v="#REF!"/>
    <s v="traîneau"/>
    <x v="18"/>
    <s v="vide"/>
    <x v="14"/>
    <s v="vide"/>
    <s v="تغيه نوه"/>
    <s v="(véhicule) sledge: an object used for travelling over snow and ice which has long narrow strips of wood or metal under it instead of wheels, and which is either a low frame, or (also  sleigh ) a vehicle like a  carriage  pulled by horses or dogs "/>
  </r>
  <r>
    <e v="#REF!"/>
    <s v="trait"/>
    <x v="18"/>
    <s v="vide"/>
    <x v="5"/>
    <s v="vide"/>
    <s v="تغيه"/>
    <s v="« une ligne » line. Tracer un trait à la règle: to draw a line with a ruler"/>
  </r>
  <r>
    <e v="#REF!"/>
    <s v="trait (de visage)"/>
    <x v="18"/>
    <s v="vide"/>
    <x v="0"/>
    <s v="vide"/>
    <s v="تغيه"/>
    <s v="des traits: &quot;du visage&quot; features (one of the parts of someone's face that you notice when you look at them)"/>
  </r>
  <r>
    <e v="#REF!"/>
    <s v="traitement"/>
    <x v="18"/>
    <s v="ment"/>
    <x v="6"/>
    <s v="vide"/>
    <s v="تغيه تمون"/>
    <s v="treatment, processing  traitement de données: data processing."/>
  </r>
  <r>
    <e v="#REF!"/>
    <s v="traitement thermique (m.)"/>
    <x v="18"/>
    <s v="ment"/>
    <x v="2"/>
    <s v="vide"/>
    <s v="تغيه ت مون تيه غ ميك"/>
    <s v="(forage pétrolier) (technologie) thermal treatment"/>
  </r>
  <r>
    <e v="#REF!"/>
    <s v="traiteur"/>
    <x v="18"/>
    <s v="teur"/>
    <x v="6"/>
    <s v="vide"/>
    <s v="تغيه تووغ"/>
    <s v="(qui livre) caterer: the person who delivers food and beverages through a catering company"/>
  </r>
  <r>
    <e v="#REF!"/>
    <s v="traître, traîtresse"/>
    <x v="18"/>
    <s v="vide"/>
    <x v="3"/>
    <s v="vide"/>
    <s v="تغيه تغ / تغيه ت غيه س"/>
    <s v="traitor, traitress"/>
  </r>
  <r>
    <e v="#REF!"/>
    <s v="transfert"/>
    <x v="18"/>
    <s v="vide"/>
    <x v="12"/>
    <s v="vide"/>
    <s v="تغونس فيغ"/>
    <s v="(généralement, le commerce, l'informatique) transfer transfert de fonds: transfer of funds. / transfert de données: data transfer."/>
  </r>
  <r>
    <e v="#REF!"/>
    <s v="transitif"/>
    <x v="18"/>
    <s v="vide"/>
    <x v="5"/>
    <s v="vide"/>
    <s v="تغان زى تيف"/>
    <s v="*(linguistique) transtive verb: (of a verb) having or needing an object  الأفعال التى تحتاج إلى مفعول به / Se dit d'un verbe qui est construit avec un complément d'objet direct (transitif direct : « il mange une pomme ») ou un complément d'objet indirect (transitif indirect : « il obéit à ses instincts »)."/>
  </r>
  <r>
    <e v="#REF!"/>
    <s v="transports (publics / en commun) (m.pl.)"/>
    <x v="18"/>
    <s v="vide"/>
    <x v="0"/>
    <s v="vide"/>
    <s v="تغاه نس پوه غ"/>
    <s v="public transport_x000a_je passe beacoup de temps dans les transports pour aller au travail: I spend a lot of time commuting._x000a_prendre les transports en commun: to use public transport."/>
  </r>
  <r>
    <e v="#REF!"/>
    <s v="treillage"/>
    <x v="18"/>
    <s v="age"/>
    <x v="10"/>
    <s v="vide"/>
    <s v="تغيه ياه چ"/>
    <s v="(d'une vigne = vine or grapevine) wire trellis: a light frame made of bars of wood or metal crossed over each other, fixed to a wall for plants to grow up  تكعيبة_x000a_Courez jusqu'au bout à gauche et arrivez au treillage, faites sauter la bombe lorsque Mark Parchezzi III sera à côté: run till the end on the left and reach the trellis, set off the bomb when Mark Parchezzi III will be beside."/>
  </r>
  <r>
    <e v="#REF!"/>
    <s v="Trépan (m.)"/>
    <x v="18"/>
    <s v="vide"/>
    <x v="2"/>
    <s v="vide"/>
    <s v="تغيه پان"/>
    <s v="(forage pétrolier) bit, boring bit"/>
  </r>
  <r>
    <e v="#REF!"/>
    <s v="treuil (m.)"/>
    <x v="18"/>
    <s v="vide"/>
    <x v="2"/>
    <s v="vide"/>
    <s v="تغوه يى"/>
    <s v="winch, draw works (forage)"/>
  </r>
  <r>
    <e v="#REF!"/>
    <s v="treuil de forage (m.)"/>
    <x v="18"/>
    <s v="vide"/>
    <x v="2"/>
    <s v="vide"/>
    <s v="تغوه يى"/>
    <s v="drawworks"/>
  </r>
  <r>
    <e v="#REF!"/>
    <s v="tri"/>
    <x v="18"/>
    <s v="vide"/>
    <x v="6"/>
    <s v="vide"/>
    <s v="تغى"/>
    <s v="sorting out, classifying, screening_x000a_faire le tri: to do the sorting out"/>
  </r>
  <r>
    <e v="#REF!"/>
    <s v="tricheur, euse"/>
    <x v="18"/>
    <s v="vide"/>
    <x v="3"/>
    <s v="vide"/>
    <s v="تغى شووه غ"/>
    <s v="cheat, cheater, con man  نصاب_x000a_Tricheur à la tribune. Menteur amassant la fortune. Grimpeur dans la tempête. Rien que des doses d'eau claire au fond de la musette: cheat in the press. Liar gathering the fortune. Climber on the storm. Nothing but an amount of clear water at the bottom of a lunch bag."/>
  </r>
  <r>
    <e v="#REF!"/>
    <s v="tricot"/>
    <x v="18"/>
    <s v="vide"/>
    <x v="11"/>
    <s v="vide"/>
    <s v="تغى كوه"/>
    <s v="(vêtement) knitted garment_x000a_(pull) pullover, sweater / pullover: a piece of clothing which is made of a warm material such as wool, has long sleeves, and is worn over the top part of the body and put on by pulling it over your head. "/>
  </r>
  <r>
    <e v="#REF!"/>
    <s v="trimestre"/>
    <x v="18"/>
    <s v="vide"/>
    <x v="5"/>
    <s v="vide"/>
    <s v="تغى ميه ستغ"/>
    <s v="(éducation) term_x000a_(trois mois) quarter_x000a_(somme payée ou reçue) quarterly instalment"/>
  </r>
  <r>
    <e v="#REF!"/>
    <s v="trimestre (trois mois)"/>
    <x v="18"/>
    <s v="vide"/>
    <x v="6"/>
    <s v="vide"/>
    <s v="تغى مستغ"/>
    <s v="quarter"/>
  </r>
  <r>
    <e v="#REF!"/>
    <s v="tronc"/>
    <x v="18"/>
    <s v="vide"/>
    <x v="17"/>
    <s v="vide"/>
    <s v="تغوه ن"/>
    <s v="(d'un être humain) torso, trunk_x000a_(botanique) trunk (of a tree)"/>
  </r>
  <r>
    <e v="#REF!"/>
    <s v="trophée"/>
    <x v="18"/>
    <s v="vide"/>
    <x v="24"/>
    <s v="vide"/>
    <s v="تغوه فيه"/>
    <s v="trophy: a prize, such as a gold or silver cup, which is given to the winner of a competition or race, and often returned after a year to be given to the winner of the competition in the following year ."/>
  </r>
  <r>
    <e v="#REF!"/>
    <s v="trottoir"/>
    <x v="18"/>
    <s v="vide"/>
    <x v="0"/>
    <s v="vide"/>
    <s v="تغوه تواه غ"/>
    <s v="(bord de chaussée (f.) شوه سيه: roadway, pavement) pavement, sidewalk. _x000a_Lille : la jeune fille de 12 ans qui se prostitue, de nouveau arrêtée sur le trottoir: Lille: the young girl of 12 years old who prostitutes, arrested again on the sidewalk."/>
  </r>
  <r>
    <e v="#REF!"/>
    <s v="troupeau"/>
    <x v="18"/>
    <s v="vide"/>
    <x v="7"/>
    <s v="vide"/>
    <s v="تغوه پوه"/>
    <s v="*(de vaches) herd / (de moutons) flock: a group of sheep, goats or birds, or a group of people."/>
  </r>
  <r>
    <e v="#REF!"/>
    <s v="truc"/>
    <x v="18"/>
    <s v="vide"/>
    <x v="0"/>
    <s v="vide"/>
    <s v="تغووك"/>
    <s v="(chose précise) thing, something_x000a_&quot;Mais un truc a fini par surgir de ces questions, de ce combat.&quot; disait-il. Dix ans après le meurtre de Marie Trintigmant qui a valu à Bertrand Cantat d'être condamné à huit ans de prison. (il a été libéré en 2007). : &quot;but something ended to appear suddenly from this questions, from this fight&quot;he said. Ten years after the murder of Marie that deserved Bertrand to be sentenced to eight years of prison. (he was liberated in 2007)"/>
  </r>
  <r>
    <e v="#REF!"/>
    <s v="truqueur, euse"/>
    <x v="18"/>
    <s v="vide"/>
    <x v="0"/>
    <s v="vide"/>
    <s v="تغووه كووه غ"/>
    <s v="cheat: a person who behaves in a dishonest way "/>
  </r>
  <r>
    <e v="#REF!"/>
    <s v="tubage (m.)"/>
    <x v="18"/>
    <s v="age"/>
    <x v="2"/>
    <s v="vide"/>
    <s v="توه باه چ"/>
    <s v="(industrie du pétrole) casing"/>
  </r>
  <r>
    <e v="#REF!"/>
    <s v="tube"/>
    <x v="18"/>
    <s v="vide"/>
    <x v="20"/>
    <s v="vide"/>
    <s v="توه ب"/>
    <s v="(conduit) pipe, tube"/>
  </r>
  <r>
    <e v="#REF!"/>
    <s v="tube (m.)"/>
    <x v="18"/>
    <s v="vide"/>
    <x v="2"/>
    <s v="vide"/>
    <s v="توه ب"/>
    <s v="(forage pétrolier) pipe"/>
  </r>
  <r>
    <e v="#REF!"/>
    <s v="tubulaire (m.)"/>
    <x v="18"/>
    <s v="vide"/>
    <x v="2"/>
    <s v="vide"/>
    <s v="تووه بوه ليه غ"/>
    <s v="(forage pétrolier) tubular"/>
  </r>
  <r>
    <e v="#REF!"/>
    <s v="tueur"/>
    <x v="18"/>
    <s v="vide"/>
    <x v="3"/>
    <s v="vide"/>
    <s v="توااغ"/>
    <s v="&quot;meurtrier&quot; killer"/>
  </r>
  <r>
    <e v="#REF!"/>
    <s v="tutoiement"/>
    <x v="18"/>
    <s v="ment"/>
    <x v="0"/>
    <s v="vide"/>
    <s v="توه تواه مون"/>
    <s v="use of the familiar &quot;tu&quot;"/>
  </r>
  <r>
    <e v="#REF!"/>
    <s v="tuyau"/>
    <x v="18"/>
    <s v="vide"/>
    <x v="20"/>
    <s v="vide"/>
    <s v="تويى يوه"/>
    <s v="*(conduit) pipe_x000a_*(familier) (information) tip"/>
  </r>
  <r>
    <e v="#REF!"/>
    <s v="tuyau d'échappement"/>
    <x v="18"/>
    <s v="vide"/>
    <x v="14"/>
    <s v="vide"/>
    <s v="توى يوه ديه شاه پ مون"/>
    <s v="exhaust (pipe)."/>
  </r>
  <r>
    <e v="#REF!"/>
    <s v="tuyau d'évacuation (f.)"/>
    <x v="18"/>
    <s v="vide"/>
    <x v="20"/>
    <s v="vide"/>
    <s v="تو يى يوه ديه ڨاه ك واه سيون"/>
    <s v="drain: a pipe or  channel  which is used to carry away waste matter and water from a building, or an opening in the road which rain water can flow down ._x000a_Récemment, j'ai constaté qu'il y avait une fuite d'eau en provenance du tuyau d'évacuation situé derrière le siège du cabinet de toilette. "/>
  </r>
  <r>
    <e v="#REF!"/>
    <s v="type"/>
    <x v="18"/>
    <s v="vide"/>
    <x v="0"/>
    <s v="vide"/>
    <s v="تيپ"/>
    <s v="(familier) &quot;homme&quot; guy, man. C'est un chic type: he's a decent sort."/>
  </r>
  <r>
    <e v="#REF!"/>
    <s v="un bain de bouche"/>
    <x v="18"/>
    <s v="vide"/>
    <x v="8"/>
    <s v="vide"/>
    <s v="باه ن"/>
    <s v="mouthwash, mouth rinse"/>
  </r>
  <r>
    <e v="#REF!"/>
    <s v="un bouchon de gaz"/>
    <x v="18"/>
    <s v="vide"/>
    <x v="2"/>
    <s v="vide"/>
    <s v="بوه شوه ن دوه جاه ز"/>
    <s v="(une venue) a gas kick"/>
  </r>
  <r>
    <e v="#REF!"/>
    <s v="un cahier des charges (m.)"/>
    <x v="18"/>
    <s v="vide"/>
    <x v="2"/>
    <s v="vide"/>
    <s v="كاه ييه ديه شاه غچ"/>
    <s v="(forage pétrolier) specifications"/>
  </r>
  <r>
    <e v="#REF!"/>
    <s v="un cas de figure"/>
    <x v="18"/>
    <s v="vide"/>
    <x v="0"/>
    <s v="vide"/>
    <s v="كاه دوه فى جووغ"/>
    <s v="possibility_x000a_Envisageons ce cas de figure: let us consider that possibility."/>
  </r>
  <r>
    <e v="#REF!"/>
    <s v="un engin fixe (m.)"/>
    <x v="18"/>
    <s v="vide"/>
    <x v="2"/>
    <s v="vide"/>
    <s v="أون چان فيكس"/>
    <s v="(forage pétrolier - appareil de forage) stationary rig"/>
  </r>
  <r>
    <e v="#REF!"/>
    <s v="un essaim de"/>
    <x v="18"/>
    <s v="vide"/>
    <x v="28"/>
    <s v="vide"/>
    <s v="إيه سا"/>
    <s v="a swarm of: a large group of insects all moving together _x000a_Un essaim de mouches tourbillonnait autour du cadavre, émettant un bourdonnement ininterrompu. Mais il n’y en avait pas une seule autour de son visage. Son visage sans peau. Masse informe de tissus musculaires: a swarm of flies swirled around the body, emitting a continuous hum. But there were not any around her face. Her face without skin. Shapeless mass of muscular tissues."/>
  </r>
  <r>
    <e v="#REF!"/>
    <s v="un massif salifère (m.)"/>
    <x v="18"/>
    <s v="vide"/>
    <x v="2"/>
    <s v="vide"/>
    <s v="سالى فيه غ"/>
    <s v="(forage pétrolier) salt formation / salifère (adj.):  Se dit d'une roche sédimentaire contenant des niveaux d'évaporites, et du terrain qui renferme cette roche."/>
  </r>
  <r>
    <e v="#REF!"/>
    <s v="un système d'écoulement des eaux"/>
    <x v="18"/>
    <s v="vide"/>
    <x v="20"/>
    <s v="vide"/>
    <s v="سيس تيه م ديه كوول مون ديه ز أوه"/>
    <s v="drainage system._x000a_Après avoir fait la vaisselle, j'ai vu que la salle de bains était inondée. Le système  d'écoulement était obstrué."/>
  </r>
  <r>
    <e v="#REF!"/>
    <s v="un système d'évacuation des eaux usées"/>
    <x v="18"/>
    <s v="vide"/>
    <x v="20"/>
    <s v="vide"/>
    <s v="سيس تيه ديه ڨاكووها سيون ديه ز أوه ءوه زيه"/>
    <s v="drainage system._x000a_Dernièrement, j'ai fini par changer le couvercle rouillé du système d'évacuation des eaux usées."/>
  </r>
  <r>
    <e v="#REF!"/>
    <s v="un tube goulotte (f.)"/>
    <x v="18"/>
    <s v="vide"/>
    <x v="2"/>
    <s v="vide"/>
    <s v="تووه ب جوه لوه تت"/>
    <s v="*(forage pétrolier) mud return line_x000a_*(forage pétrolier - offshore) riser"/>
  </r>
  <r>
    <e v="#REF!"/>
    <s v="uniforme"/>
    <x v="18"/>
    <s v="vide"/>
    <x v="11"/>
    <s v="vide"/>
    <s v="ءونى فوه غم"/>
    <s v="uniform_x000a_Coupez le courant et attendez le gardien pour l'endormir et prendre son uniforme. : cut the electric current and wait the guard to put him to sleep and take his uniform."/>
  </r>
  <r>
    <e v="#REF!"/>
    <s v="univers"/>
    <x v="18"/>
    <s v="vide"/>
    <x v="0"/>
    <s v="vide"/>
    <s v="ءوه نى ڨيه غ"/>
    <s v="*(une astronomie: astronomy) l'Univers: the Universe._x000a_L'univers (notre planète) : the world._x000a_*(un domaine: field, area) world, universe_x000a_l'univers carcéral: life in prison."/>
  </r>
  <r>
    <e v="#REF!"/>
    <s v="ustensile"/>
    <x v="18"/>
    <s v="vide"/>
    <x v="9"/>
    <s v="vide"/>
    <s v="ءووس تون سيل"/>
    <s v="utensil, tool_x000a_ustensile de cuisine: cooking / kitchen utensils"/>
  </r>
  <r>
    <e v="#REF!"/>
    <s v="utérus (d'une femme)"/>
    <x v="18"/>
    <s v="vide"/>
    <x v="17"/>
    <s v="vide"/>
    <s v="ءوه تيه غوه س"/>
    <s v="womb, uterus يوه تيه راه س: specialized - a  womb. _x000a_&quot;Si votre utérus se contracte quand vous vous masturbez et que cette contraction facilite l’écoulement du sang menstruel... cela permet en théorie de diminuer les crampes&quot;, remarque Mme Streicher. "/>
  </r>
  <r>
    <e v="#REF!"/>
    <s v="vacancier, ière"/>
    <x v="18"/>
    <s v="vide"/>
    <x v="0"/>
    <s v="vide"/>
    <s v="ڨاه كونس ييه غ"/>
    <s v="holidaymaker, vacationist"/>
  </r>
  <r>
    <e v="#REF!"/>
    <s v="vaisseau"/>
    <x v="18"/>
    <s v="vide"/>
    <x v="0"/>
    <s v="vide"/>
    <s v="ڨيه سوه"/>
    <s v="spaceship, aircraft"/>
  </r>
  <r>
    <e v="#REF!"/>
    <s v="vaisseau (anatomie)"/>
    <x v="18"/>
    <s v="vide"/>
    <x v="17"/>
    <s v="vide"/>
    <s v="ڨيه سوه"/>
    <s v="anatomie vessel_x000a_vaisseau sanguin: blood vessel"/>
  </r>
  <r>
    <e v="#REF!"/>
    <s v="vanadium"/>
    <x v="18"/>
    <s v="vide"/>
    <x v="1"/>
    <s v="vide"/>
    <s v="ڨاه ناه د يوم"/>
    <s v="(la chimie) vanadium: a silver-grey metallic element used to make steel  alloys  and in  ceramics /  "/>
  </r>
  <r>
    <e v="#REF!"/>
    <s v="vandalisme"/>
    <x v="18"/>
    <s v="isme"/>
    <x v="3"/>
    <s v="vide"/>
    <s v="ڨونداه ليسم"/>
    <s v="vandalism:  the crime of intentionally damaging property belonging to other people "/>
  </r>
  <r>
    <e v="#REF!"/>
    <s v="véhicule"/>
    <x v="18"/>
    <s v="vide"/>
    <x v="14"/>
    <s v="vide"/>
    <s v="ڨيه يى كوو لل"/>
    <s v="vehicle"/>
  </r>
  <r>
    <e v="#REF!"/>
    <s v="vélo stationnaire"/>
    <x v="18"/>
    <s v="vide"/>
    <x v="24"/>
    <s v="vide"/>
    <s v="ڨيه لوه ستاه س يوه نيه غ"/>
    <s v="stationary bike"/>
  </r>
  <r>
    <e v="#REF!"/>
    <s v="Venezuela"/>
    <x v="18"/>
    <s v="vide"/>
    <x v="16"/>
    <s v="vide"/>
    <s v="ڨيه نيه زويه لاه"/>
    <s v="Venezuela"/>
  </r>
  <r>
    <e v="#REF!"/>
    <s v="ver"/>
    <x v="18"/>
    <s v="vide"/>
    <x v="28"/>
    <s v="vide"/>
    <s v="ڨيه غ"/>
    <s v="worm, maggot_x000a_ver informatique: worm program"/>
  </r>
  <r>
    <e v="#REF!"/>
    <s v="verbe"/>
    <x v="18"/>
    <s v="vide"/>
    <x v="5"/>
    <s v="vide"/>
    <s v="ڨيه غب"/>
    <s v="(grammaire) verb"/>
  </r>
  <r>
    <e v="#REF!"/>
    <s v="verdict"/>
    <x v="18"/>
    <s v="vide"/>
    <x v="4"/>
    <s v="vide"/>
    <s v="ڨيه غ ديكت"/>
    <s v="*verdict: an opinion or decision made after judging the facts that are given, especially one made at the end of a trial / _x000a_*(opinion) verdict, pronouncement"/>
  </r>
  <r>
    <e v="#REF!"/>
    <s v="vernissage"/>
    <x v="18"/>
    <s v="age"/>
    <x v="0"/>
    <s v="vide"/>
    <s v="ڨيه غ نى ساه چ"/>
    <s v="(d'une exposition) private viewing_x000a_Aller à un vernissage: to go to a private viewing."/>
  </r>
  <r>
    <e v="#REF!"/>
    <s v="verrou"/>
    <x v="18"/>
    <s v="vide"/>
    <x v="3"/>
    <s v="vide"/>
    <s v="ڨيه غووه"/>
    <s v="(armement) breechblock: a movable piece of metal for closing the breech in certain firearms. , bolt"/>
  </r>
  <r>
    <e v="#REF!"/>
    <s v="verrouillage"/>
    <x v="18"/>
    <s v="age"/>
    <x v="19"/>
    <s v="vide"/>
    <s v="ڨيه غ وويي ياه چ"/>
    <s v="*(d'une porte) locking, bolting قفل بالترباس / (d'une portière d'un véhicule: door) locking verrouillage automatique / central : central locking. / à verrouillage automatique: self-locking."/>
  </r>
  <r>
    <e v="#REF!"/>
    <s v="versement"/>
    <x v="18"/>
    <s v="ment"/>
    <x v="15"/>
    <s v="vide"/>
    <s v="ڨيه غس مون"/>
    <s v="*(paiement) payment_x000a_*(paiement partiel) instalement_x000a_effectuer un versement: to pay an instalement._x000a_Un premier versement: a down payment."/>
  </r>
  <r>
    <e v="#REF!"/>
    <s v="vibromasseur (vibro)"/>
    <x v="18"/>
    <s v="vide"/>
    <x v="0"/>
    <s v="vide"/>
    <s v="ڨى بغوه ماه سسوه غ"/>
    <s v="vibrator"/>
  </r>
  <r>
    <e v="#REF!"/>
    <s v="vice"/>
    <x v="18"/>
    <s v="vide"/>
    <x v="25"/>
    <s v="vide"/>
    <s v="ڨيس"/>
    <s v="*(sexuel) le vice: perverse tendencies. / *(moral: moral) vice: moral fault or weakness in someone's character  on ne lui connaît aucun vice: she has no known vice."/>
  </r>
  <r>
    <e v="#REF!"/>
    <s v="vidage"/>
    <x v="18"/>
    <s v="age"/>
    <x v="0"/>
    <s v="vide"/>
    <s v="ڨى داه چ"/>
    <s v="(d'un récipient غيه سيپ يان: container, vessel) emptying_x000a_La colonne de production - la résistance à l'écrasement: Cependant, pour de grandes profondeurs, on est obligé de se limiter à un vidage partiel (une hypothèse pendant la conception). Même démarche pour un puits de développement à gaz."/>
  </r>
  <r>
    <e v="#REF!"/>
    <s v="viei-llard"/>
    <x v="18"/>
    <s v="vide"/>
    <x v="0"/>
    <s v="vide"/>
    <s v="ڨيي ياغ"/>
    <s v="old man_x000a_L'asile de vieillards est à Marengo: the elderly home is at Marengo."/>
  </r>
  <r>
    <e v="#REF!"/>
    <s v="vieillissement"/>
    <x v="18"/>
    <s v="ment"/>
    <x v="0"/>
    <s v="vide"/>
    <s v="ڨيي يس مون"/>
    <s v="ageing (related to getting older) , the ageing process"/>
  </r>
  <r>
    <e v="#REF!"/>
    <s v="vigneron, ne"/>
    <x v="18"/>
    <s v="vide"/>
    <x v="10"/>
    <s v="vide"/>
    <s v="ڨينى غوه ن"/>
    <s v="wine-grower, wine-producer"/>
  </r>
  <r>
    <e v="#REF!"/>
    <s v="village"/>
    <x v="18"/>
    <s v="age"/>
    <x v="0"/>
    <s v="vide"/>
    <s v="ڨى لاه چ"/>
    <s v="(une agglomération: town, personnes) village قرية"/>
  </r>
  <r>
    <e v="#REF!"/>
    <s v="vinaigre"/>
    <x v="18"/>
    <s v="vide"/>
    <x v="9"/>
    <s v="vide"/>
    <s v="ڨى نجغ"/>
    <s v="vinegar"/>
  </r>
  <r>
    <e v="#REF!"/>
    <s v="violon"/>
    <x v="18"/>
    <s v="vide"/>
    <x v="21"/>
    <s v="vide"/>
    <s v="ڨيوه لون"/>
    <s v="(musique) (instrument) violin"/>
  </r>
  <r>
    <e v="#REF!"/>
    <s v="virement"/>
    <x v="18"/>
    <s v="ment"/>
    <x v="15"/>
    <s v="vide"/>
    <s v="ڨيغ موه ن"/>
    <s v="(une banque) transfer_x000a_Faire un virement de 400 euros sur un compte: to transfer 400 euros to an account._x000a_Virement bancaire: bank transfer."/>
  </r>
  <r>
    <e v="#REF!"/>
    <s v="vis-à -vis"/>
    <x v="18"/>
    <s v="vide"/>
    <x v="0"/>
    <s v="vide"/>
    <s v="ڨيز أه ڨى"/>
    <s v="&quot;personne en face&quot; a person infront of you. Mon vis-à-vis: the person opposite to me._x000a_&quot;immeuble d'en face&quot; the buildings infront of you. Nous n'avons pas de vis-à-vis: we don't have any buildings infront of us."/>
  </r>
  <r>
    <e v="#REF!"/>
    <s v="viticulteur, trice"/>
    <x v="18"/>
    <s v="teur"/>
    <x v="10"/>
    <s v="vide"/>
    <s v="ڨى تى كوول توه غ"/>
    <s v="wine-grower, wine-producer"/>
  </r>
  <r>
    <e v="#REF!"/>
    <s v="vœu (pl. vœux)"/>
    <x v="18"/>
    <s v="vide"/>
    <x v="0"/>
    <s v="vide"/>
    <s v="ڨوه"/>
    <s v="*(un souhait سويه: wish) wish_x000a_faire un vœu: to (make a) wish._x000a_Meilleurs vœux (sur une carte) : Season's Greetings._x000a_Nous vous adressons nos meilleurs vœux / nos vœux les plus sincères pour la nouvelle année: our best wishes for the New Year."/>
  </r>
  <r>
    <e v="#REF!"/>
    <s v="volant"/>
    <x v="18"/>
    <s v="vide"/>
    <x v="14"/>
    <s v="vide"/>
    <s v="ڨوه لان"/>
    <s v="steering wheel Être au volant: to be at the wheel, to be behind the wheel. / peux-tu prendre le volant après Évreux? : could you take over the driving after Évreux?"/>
  </r>
  <r>
    <e v="#REF!"/>
    <s v="volatile"/>
    <x v="18"/>
    <s v="vide"/>
    <x v="9"/>
    <s v="vide"/>
    <s v="ڨوه لاه تيل"/>
    <s v="(oiseau de (une) basse-cour: farmyard باه س كووغ) chicken, fowl: a bird of a type that is used to produce meat or eggs  / Oiseau et, en particulier, oiseau de basse-cour."/>
  </r>
  <r>
    <e v="#REF!"/>
    <s v="volcan"/>
    <x v="18"/>
    <s v="vide"/>
    <x v="0"/>
    <s v="vide"/>
    <s v="ڨول قان"/>
    <s v="volcano_x000a_volcan en activité / dormant / éteint : active / dormant / extinct (not active) volcano"/>
  </r>
  <r>
    <e v="#REF!"/>
    <s v="volet"/>
    <x v="18"/>
    <s v="vide"/>
    <x v="19"/>
    <s v="vide"/>
    <s v="ڨوه ليه"/>
    <s v="shutter:   a wooden cover on the outside of a window which prevents light or heat from going into a room or heat from leaving it.    شيش"/>
  </r>
  <r>
    <e v="#REF!"/>
    <s v="volontariat"/>
    <x v="18"/>
    <s v="vide"/>
    <x v="6"/>
    <s v="vide"/>
    <s v="ڨوه لون تاه غ ياه"/>
    <s v="(généralement) voluntary work_x000a_VIE : Volontariat International En Entreprise"/>
  </r>
  <r>
    <e v="#REF!"/>
    <s v="volume"/>
    <x v="18"/>
    <s v="vide"/>
    <x v="5"/>
    <s v="vide"/>
    <s v="ڨوه لووم"/>
    <s v="(Art et Géométrie) volume"/>
  </r>
  <r>
    <e v="#REF!"/>
    <s v="vomi"/>
    <x v="18"/>
    <s v="vide"/>
    <x v="0"/>
    <s v="vide"/>
    <s v="ڨوه مى"/>
    <s v="vomit"/>
  </r>
  <r>
    <e v="#REF!"/>
    <s v="vote"/>
    <x v="18"/>
    <s v="vide"/>
    <x v="13"/>
    <s v="vide"/>
    <s v="ڨوه ت"/>
    <s v="*(voix) vote _x000a_*(une élection) vote / procédons, passons au vote: let's take a vote. / Vote à bulletin secret: secret ballot. / Vote par correspondance: postal vote."/>
  </r>
  <r>
    <e v="#REF!"/>
    <s v="vouvoiment"/>
    <x v="18"/>
    <s v="ment"/>
    <x v="0"/>
    <s v="vide"/>
    <s v="ڨوه ڨواه مون"/>
    <s v="use of the formal &quot;vous&quot;_x000a_ici, le vouvoiment est de rigueur (f. strictness غى جوه غ): here people have to address each other as &quot;vous&quot;."/>
  </r>
  <r>
    <e v="#REF!"/>
    <s v="webmaster / webmestre"/>
    <x v="18"/>
    <s v="vide"/>
    <x v="12"/>
    <s v="vide"/>
    <s v="ويه ب ماه ستغ / ويه ب ميه ستغ"/>
    <s v="*(informatique) webmaster: responsable d'un site web."/>
  </r>
  <r>
    <e v="#REF!"/>
    <s v="yaourt"/>
    <x v="18"/>
    <s v="vide"/>
    <x v="9"/>
    <s v="vide"/>
    <s v=" يا أوغت"/>
    <s v="yoghurt"/>
  </r>
  <r>
    <e v="#REF!"/>
    <s v="Yémen"/>
    <x v="18"/>
    <s v="vide"/>
    <x v="16"/>
    <s v="vide"/>
    <s v="يه ميه ن"/>
    <s v="Yemen"/>
  </r>
  <r>
    <e v="#REF!"/>
    <s v="yoga"/>
    <x v="18"/>
    <s v="vide"/>
    <x v="24"/>
    <s v="vide"/>
    <s v="يوه جاه"/>
    <s v="yoga_x000a_&quot;Tout ce qui permet de se détendre après une dure journée, que ce soit une séance de yoga ou un massage des pieds, relève de la même démarche&quot;, explique Mme Streicher. "/>
  </r>
  <r>
    <e v="#REF!"/>
    <s v="zèbre"/>
    <x v="18"/>
    <s v="vide"/>
    <x v="7"/>
    <s v="vide"/>
    <s v="زيه بغ"/>
    <s v="zebra"/>
  </r>
  <r>
    <e v="#REF!"/>
    <s v="zéro"/>
    <x v="18"/>
    <s v="vide"/>
    <x v="5"/>
    <s v="vide"/>
    <s v="زيه غوه"/>
    <s v="(mathémathiqes) zero"/>
  </r>
  <r>
    <e v="#REF!"/>
    <s v="zizi"/>
    <x v="18"/>
    <s v="vide"/>
    <x v="17"/>
    <s v="vide"/>
    <s v="زى زى"/>
    <s v="familier &quot;sexe&quot;  peter = penis"/>
  </r>
  <r>
    <e v="#REF!"/>
    <s v="zob (argot)"/>
    <x v="18"/>
    <s v="vide"/>
    <x v="17"/>
    <s v="vide"/>
    <s v="زوب"/>
    <s v="penis"/>
  </r>
  <r>
    <e v="#REF!"/>
    <s v="accro"/>
    <x v="19"/>
    <s v="vide"/>
    <x v="24"/>
    <s v="vide"/>
    <s v="أه كغو"/>
    <s v="(familier) fanatic c'est un accro du football: he's really mad on football."/>
  </r>
  <r>
    <e v="#REF!"/>
    <s v="adepte"/>
    <x v="19"/>
    <s v="vide"/>
    <x v="13"/>
    <s v="vide"/>
    <s v="أه ديه پت"/>
    <s v="follower, fan. Les adeptes du tennis: tennis fans. / Partisan (supporter) convaincu d'une doctrine (doctrine: a belief or set of beliefs, especially political or religious, taught and accepted by a particular group  دوكت غين) ou de son promoteur"/>
  </r>
  <r>
    <e v="#REF!"/>
    <s v="analyste"/>
    <x v="19"/>
    <s v="vide"/>
    <x v="13"/>
    <s v="vide"/>
    <s v="أه ناه ليست"/>
    <s v="analyst: someone whose job is to study or examine something in detail "/>
  </r>
  <r>
    <e v="#REF!"/>
    <s v="archéologue"/>
    <x v="19"/>
    <s v="vide"/>
    <x v="0"/>
    <s v="vide"/>
    <s v="أغكيو لوج"/>
    <s v="archeologist, archaeologist"/>
  </r>
  <r>
    <e v="#REF!"/>
    <s v="athée"/>
    <x v="19"/>
    <s v="vide"/>
    <x v="18"/>
    <s v="vide"/>
    <s v="أه تيه"/>
    <s v="atheist: someone who believes that God does not exist"/>
  </r>
  <r>
    <e v="#REF!"/>
    <s v="autochtone"/>
    <x v="19"/>
    <s v="vide"/>
    <x v="16"/>
    <s v="vide"/>
    <s v="أوه توه ك توه ن"/>
    <s v="native_x000a_Les autochtones sont arrivés en masse (humoristique): the locals turned up in droves (large group)."/>
  </r>
  <r>
    <e v="#REF!"/>
    <s v="basket"/>
    <x v="19"/>
    <s v="vide"/>
    <x v="24"/>
    <s v="vide"/>
    <s v="باه س كيه ت"/>
    <s v="(chaussure) baskets: trainers (UK) / sneakers (US)"/>
  </r>
  <r>
    <e v="#REF!"/>
    <s v="bassiste"/>
    <x v="19"/>
    <s v="vide"/>
    <x v="21"/>
    <s v="vide"/>
    <s v="با سيست"/>
    <s v="bass guitarist"/>
  </r>
  <r>
    <e v="#REF!"/>
    <s v="bâtard, e"/>
    <x v="19"/>
    <s v="vide"/>
    <x v="3"/>
    <s v="vide"/>
    <s v="باه تاه غ"/>
    <s v="(enfant) illegitimate child"/>
  </r>
  <r>
    <e v="#REF!"/>
    <s v="bénévole"/>
    <x v="19"/>
    <s v="vide"/>
    <x v="6"/>
    <s v="vide"/>
    <s v="بيه نيه ڨوه ل"/>
    <s v="volunteer, voluntary worker"/>
  </r>
  <r>
    <e v="#REF!"/>
    <s v="buraliste"/>
    <x v="19"/>
    <s v="vide"/>
    <x v="6"/>
    <s v="vide"/>
    <s v="بوو غاليست"/>
    <s v="tobacconist: a person who is in charge of a shop where tobacco, cigarettes, etc. are sold "/>
  </r>
  <r>
    <e v="#REF!"/>
    <s v="cannibale"/>
    <x v="19"/>
    <s v="vide"/>
    <x v="0"/>
    <s v="vide"/>
    <s v="كاه نى باه لل"/>
    <s v="(sens propre et figuré) cannibal كاه نى باه ل: a person who eats human flesh, or an animal which eats the flesh of animals of its own type "/>
  </r>
  <r>
    <e v="#REF!"/>
    <s v="chimiste"/>
    <x v="19"/>
    <s v="vide"/>
    <x v="6"/>
    <s v="vide"/>
    <s v="شى ميست"/>
    <s v="chemist_x000a_ingénieur chimiste: chemical engineer"/>
  </r>
  <r>
    <e v="#REF!"/>
    <s v="chouchou, chouchoute"/>
    <x v="19"/>
    <s v="vide"/>
    <x v="0"/>
    <s v="vide"/>
    <s v="شوه شوه / شوه ت"/>
    <s v="(familier) favourite / Familier. Enfant, élève préféré, favori"/>
  </r>
  <r>
    <e v="#REF!"/>
    <s v="cinéaste"/>
    <x v="19"/>
    <s v="vide"/>
    <x v="6"/>
    <s v="vide"/>
    <s v="سين ياه ست"/>
    <s v="film-director, movie-director_x000a_cinéaste amateur: amateur film-maker / movie-maker."/>
  </r>
  <r>
    <e v="#REF!"/>
    <s v="compatriote"/>
    <x v="19"/>
    <s v="vide"/>
    <x v="13"/>
    <s v="vide"/>
    <s v="كومپاتغيوت"/>
    <s v="fellow countryman, compatriot, native"/>
  </r>
  <r>
    <e v="#REF!"/>
    <s v="concierge"/>
    <x v="19"/>
    <s v="vide"/>
    <x v="6"/>
    <s v="vide"/>
    <s v="كون سياغچ"/>
    <s v="*(un gardien - d'immeuble) caretaker, janitor  بواب/ (d'hôtel) receptionist_x000a_J'ai volu voir maman tout de suite. Mais le concierge m'a dit qu'il fallait que je rencontre le directeur: I wanted to see mom immediately. But the receptionist told me that I had to meet the director."/>
  </r>
  <r>
    <e v="#REF!"/>
    <s v="culturiste"/>
    <x v="19"/>
    <s v="vide"/>
    <x v="24"/>
    <s v="vide"/>
    <s v="كولتو غيست"/>
    <s v="bodybuilder"/>
  </r>
  <r>
    <e v="#REF!"/>
    <s v="dermatologue / dermatologiste"/>
    <x v="19"/>
    <s v="vide"/>
    <x v="8"/>
    <s v="vide"/>
    <s v="ديه غماه توه لوه ج"/>
    <s v="skin-specialist, dermatologist"/>
  </r>
  <r>
    <e v="#REF!"/>
    <s v="destinataire"/>
    <x v="19"/>
    <s v="vide"/>
    <x v="6"/>
    <s v="vide"/>
    <s v="ديه س تى ناه تيه غ"/>
    <s v="*(d'une lettre) addressee, receiver_x000a_*(linguistique) listener"/>
  </r>
  <r>
    <e v="#REF!"/>
    <s v="dingue"/>
    <x v="19"/>
    <s v="vide"/>
    <x v="0"/>
    <s v="vide"/>
    <s v="دانج"/>
    <s v="crazy, nuts,"/>
  </r>
  <r>
    <e v="#REF!"/>
    <s v="domestique"/>
    <x v="19"/>
    <s v="vide"/>
    <x v="19"/>
    <s v="vide"/>
    <s v="دوميستيك"/>
    <s v="servant, domestic"/>
  </r>
  <r>
    <e v="#REF!"/>
    <s v="drogué, e"/>
    <x v="19"/>
    <s v="vide"/>
    <x v="3"/>
    <s v="vide"/>
    <s v="دغوه جيه"/>
    <s v="drug addict_x000a_Les drogués du travail : (familier) workaholic."/>
  </r>
  <r>
    <e v="#REF!"/>
    <s v="esclavagiste"/>
    <x v="19"/>
    <s v="vide"/>
    <x v="13"/>
    <s v="vide"/>
    <s v="ايه سكلا ڨا چيست"/>
    <s v="supporter of slavery"/>
  </r>
  <r>
    <e v="#REF!"/>
    <s v="fier, fière"/>
    <x v="19"/>
    <s v="vide"/>
    <x v="0"/>
    <s v="vide"/>
    <s v="فييه"/>
    <s v="proud person"/>
  </r>
  <r>
    <e v="#REF!"/>
    <s v="fonctionnaire"/>
    <x v="19"/>
    <s v="vide"/>
    <x v="6"/>
    <s v="vide"/>
    <s v="فونك سيوه نيه غ"/>
    <s v="civil servant  موظف حكومى"/>
  </r>
  <r>
    <e v="#REF!"/>
    <s v="garde"/>
    <x v="19"/>
    <s v="vide"/>
    <x v="6"/>
    <s v="vide"/>
    <s v="جاه غد"/>
    <s v="guard_x000a_Allez tout droit jusqu'à la porte mais faîtes attention au garde qui roupille à votre gauche avant d'entrer par la petite porte: Go straight till the door but be careful of the guard that sleeps on your left before entering through the small door."/>
  </r>
  <r>
    <e v="#REF!"/>
    <s v="géologue"/>
    <x v="19"/>
    <s v="vide"/>
    <x v="2"/>
    <s v="vide"/>
    <s v="چيه يوه لوه ج"/>
    <s v="geologist"/>
  </r>
  <r>
    <e v="#REF!"/>
    <s v="gosse"/>
    <x v="19"/>
    <s v="vide"/>
    <x v="0"/>
    <s v="vide"/>
    <s v="جوه سس"/>
    <s v="(familier) (enfant)  kid"/>
  </r>
  <r>
    <e v="#REF!"/>
    <s v="guitariste"/>
    <x v="19"/>
    <s v="vide"/>
    <x v="21"/>
    <s v="vide"/>
    <s v="جيتاغيست"/>
    <s v="guitar player, guitarist"/>
  </r>
  <r>
    <e v="#REF!"/>
    <s v="gynécologue"/>
    <x v="19"/>
    <s v="vide"/>
    <x v="8"/>
    <s v="vide"/>
    <s v="چي نيه كوه لوه ج"/>
    <s v="gynecologist: a doctor skilled in the treatment of women's diseases, especially those of the  reproductive   (= connected with having babies)  organs  "/>
  </r>
  <r>
    <e v="#REF!"/>
    <s v="immigrant"/>
    <x v="19"/>
    <s v="vide"/>
    <x v="13"/>
    <s v="vide"/>
    <s v="إى ميجغان"/>
    <s v="immigrant"/>
  </r>
  <r>
    <e v="#REF!"/>
    <s v="intello"/>
    <x v="19"/>
    <s v="vide"/>
    <x v="5"/>
    <s v="vide"/>
    <s v="أن تيه لوه"/>
    <s v="intellectual: a very educated person whose interests are studying and other activities that involve careful thinking and mental effort "/>
  </r>
  <r>
    <e v="#REF!"/>
    <s v="internaute"/>
    <x v="19"/>
    <s v="vide"/>
    <x v="12"/>
    <s v="vide"/>
    <s v="أنتيه غ نوت"/>
    <s v="internet surfer"/>
  </r>
  <r>
    <e v="#REF!"/>
    <s v="interprète (singer)"/>
    <x v="19"/>
    <s v="vide"/>
    <x v="21"/>
    <s v="vide"/>
    <s v="أنتيه غ پغيه ت"/>
    <s v="(musicien, acteur) performer, player_x000a_(chanteur) singer"/>
  </r>
  <r>
    <e v="#REF!"/>
    <s v="irréductible"/>
    <x v="19"/>
    <s v="vide"/>
    <x v="13"/>
    <s v="vide"/>
    <s v="أى غيه دوك تيبل"/>
    <s v="diehard: someone who is unwilling to change or give up their ideas or ways of behaving, even when there are good reasons to do so , hardliner: hardline: extreme and severe and not likely to change._x000a_Les irréductible de (la) gauche / droite: the left-wing / right-wing diehards."/>
  </r>
  <r>
    <e v="#REF!"/>
    <s v="ivrogne"/>
    <x v="19"/>
    <s v="vide"/>
    <x v="10"/>
    <s v="vide"/>
    <s v="إيڨ غوه نيى"/>
    <s v="drunk, drunkard"/>
  </r>
  <r>
    <e v="#REF!"/>
    <s v="jeune"/>
    <x v="19"/>
    <s v="vide"/>
    <x v="0"/>
    <s v="vide"/>
    <s v="چوه نن"/>
    <s v="young man, young girl"/>
  </r>
  <r>
    <e v="#REF!"/>
    <s v="juriste"/>
    <x v="19"/>
    <s v="vide"/>
    <x v="4"/>
    <s v="vide"/>
    <s v="چوه غيست"/>
    <s v="legal expert"/>
  </r>
  <r>
    <e v="#REF!"/>
    <s v="lâche"/>
    <x v="19"/>
    <s v="vide"/>
    <x v="0"/>
    <s v="vide"/>
    <s v="لاه شش"/>
    <s v="coward"/>
  </r>
  <r>
    <e v="#REF!"/>
    <s v="locataire"/>
    <x v="19"/>
    <s v="vide"/>
    <x v="19"/>
    <s v="vide"/>
    <s v="لوكاه تيه غ"/>
    <s v="(d'un appartement, d'une maison) tenant  مستأجر  / Personne qui prend en location un appartement, une maison, un local."/>
  </r>
  <r>
    <e v="#REF!"/>
    <s v="malade"/>
    <x v="19"/>
    <s v="vide"/>
    <x v="8"/>
    <s v="vide"/>
    <s v="ماه لاد"/>
    <s v="patient, sick person"/>
  </r>
  <r>
    <e v="#REF!"/>
    <s v="manutentionnaire"/>
    <x v="19"/>
    <s v="vide"/>
    <x v="6"/>
    <s v="vide"/>
    <s v="مانو تونسيونيغ"/>
    <s v="warehouseman"/>
  </r>
  <r>
    <e v="#REF!"/>
    <s v="ministre"/>
    <x v="19"/>
    <s v="vide"/>
    <x v="13"/>
    <s v="vide"/>
    <s v="مى نيستغ"/>
    <s v="(la politique) minister"/>
  </r>
  <r>
    <e v="#REF!"/>
    <s v="missionnaire"/>
    <x v="19"/>
    <s v="vide"/>
    <x v="18"/>
    <s v="vide"/>
    <s v="ميس يون يه غ"/>
    <s v="missionary: a person who has been sent to a foreign country to teach their religion to the people who live there _x000a_    "/>
  </r>
  <r>
    <e v="#REF!"/>
    <s v="naturiste (nom)"/>
    <x v="19"/>
    <s v="vide"/>
    <x v="0"/>
    <s v="vide"/>
    <s v="ناتوه غى ست"/>
    <s v="(nudiste: nudist) naturist = nudist: someone who practises nudism."/>
  </r>
  <r>
    <e v="#REF!"/>
    <s v="nomade"/>
    <x v="19"/>
    <s v="vide"/>
    <x v="0"/>
    <s v="vide"/>
    <s v="نوه مادد"/>
    <s v="nomad: a member of a group of people who move from one place to another rather than living in one place all of the time _x000a_   "/>
  </r>
  <r>
    <e v="#REF!"/>
    <s v="novice"/>
    <x v="19"/>
    <s v="vide"/>
    <x v="0"/>
    <s v="vide"/>
    <s v="نوه ڨيس"/>
    <s v="*(débutant) novice, beginner"/>
  </r>
  <r>
    <e v="#REF!"/>
    <s v="nutritionniste"/>
    <x v="19"/>
    <s v="vide"/>
    <x v="8"/>
    <s v="vide"/>
    <s v="نوه تغى سيون نيست"/>
    <s v="nutritionist, dietary expert"/>
  </r>
  <r>
    <e v="#REF!"/>
    <s v="paralytique"/>
    <x v="19"/>
    <s v="vide"/>
    <x v="8"/>
    <s v="vide"/>
    <s v="پاه غاه لى تيك"/>
    <s v="atteint de paralysie (paralysis   پاه غاه لى زى).      مصاب بشلل  "/>
  </r>
  <r>
    <e v="#REF!"/>
    <s v="partenaire (sexuel)"/>
    <x v="19"/>
    <s v="vide"/>
    <x v="0"/>
    <s v="vide"/>
    <s v="باغتونيه غ"/>
    <s v="partner"/>
  </r>
  <r>
    <e v="#REF!"/>
    <s v="photographe"/>
    <x v="19"/>
    <s v="vide"/>
    <x v="6"/>
    <s v="vide"/>
    <s v="فوه توه جغاف"/>
    <s v="photographer"/>
  </r>
  <r>
    <e v="#REF!"/>
    <s v="pigiste"/>
    <x v="19"/>
    <s v="vide"/>
    <x v="6"/>
    <s v="vide"/>
    <s v="پى چيست"/>
    <s v="(une imprimerie) piece-rate typographer_x000a_(la presse) freelance journalist"/>
  </r>
  <r>
    <e v="#REF!"/>
    <s v="polyglotte"/>
    <x v="19"/>
    <s v="vide"/>
    <x v="6"/>
    <s v="vide"/>
    <s v="پوه لى جلوه تت"/>
    <s v="polyglot: speaking or using several different languages "/>
  </r>
  <r>
    <e v="#REF!"/>
    <s v="pro"/>
    <x v="19"/>
    <s v="vide"/>
    <x v="0"/>
    <s v="vide"/>
    <s v="پغوه"/>
    <s v="(une abréviation de professionnel) (familier) pro, professional. Ils ont fait un vrai travail de pro: they did  a really professional job. Montez jusqu'au grenier et localisez le mécanisme qui maintient le lustre (c'est le point d'exclamation en haut à gauche, pour les pro, mettez vos dos à la baignoire et allez vers le pilier de gauche): go up to the attic and locate the mechanism that holds firm the chandelier (this is the exclamation mark on top on the left, for the professionals, give your back to the bathtub and go to the pillar on the left)"/>
  </r>
  <r>
    <e v="#REF!"/>
    <s v="propriétaire"/>
    <x v="19"/>
    <s v="vide"/>
    <x v="19"/>
    <s v="vide"/>
    <s v="پغوپغى  يه تيه غ"/>
    <s v="owner_x000a_Le propriétaire m’avait expliqué qu’il s’agissait d’un grand studio situé au rez-de-chaussée d’un grand chalet individuel: the owner explained to me that it was a big studio apartment situated at the ground floor of a big private chalet."/>
  </r>
  <r>
    <e v="#REF!"/>
    <s v="prostitué, e"/>
    <x v="19"/>
    <s v="vide"/>
    <x v="6"/>
    <s v="vide"/>
    <s v="پغوه ستيتويه"/>
    <s v="prostitute_x000a_parlez à la prostituée pour qu'elle vous débarrasse du chauffeur: talk to the prostitute so that she let you get rid of/move away the driver."/>
  </r>
  <r>
    <e v="#REF!"/>
    <s v="proxénète"/>
    <x v="19"/>
    <s v="vide"/>
    <x v="25"/>
    <s v="vide"/>
    <s v="پغوه كس نيه ت"/>
    <s v="procurer: a person who finds prostitutes for people who want to have sex with them  معرص"/>
  </r>
  <r>
    <e v="#REF!"/>
    <s v="psychologue"/>
    <x v="19"/>
    <s v="vide"/>
    <x v="8"/>
    <s v="vide"/>
    <s v="پسى كوه لوه ج"/>
    <s v="psychologist ساى كوه لوه چيه ست : someone who studies the human mind and human emotions and behaviour, and how different situations have an effect on them."/>
  </r>
  <r>
    <e v="#REF!"/>
    <s v="psychothérapeute"/>
    <x v="19"/>
    <s v="vide"/>
    <x v="8"/>
    <s v="vide"/>
    <s v="پسيكو تيه غاه پوه تت"/>
    <s v="psychotherapist: someone who gives people psychotherapy (the treatment of mental illness by discussing the problems which caused it with the sufferer, instead of using drugs or operations)"/>
  </r>
  <r>
    <e v="#REF!"/>
    <s v="quadragénaire"/>
    <x v="19"/>
    <s v="vide"/>
    <x v="0"/>
    <s v="vide"/>
    <s v="كواه / كاه دغاه چيه نيه غ"/>
    <s v="(de 40 à 50 ans) a person in his / her forties"/>
  </r>
  <r>
    <e v="#REF!"/>
    <s v="rebelle"/>
    <x v="19"/>
    <s v="elle"/>
    <x v="13"/>
    <s v="vide"/>
    <s v="غوه بيه لل"/>
    <s v="rebel: a person who is opposed to the political system in their country and tries to change it using force, or a person who shows their disagreement with the ideas of people in authority or of society by behaving differently "/>
  </r>
  <r>
    <e v="#REF!"/>
    <s v="réceptionniste"/>
    <x v="19"/>
    <s v="vide"/>
    <x v="6"/>
    <s v="vide"/>
    <s v="غيه سبسيونيست"/>
    <s v="receptionist_x000a_Parlez au réceptionniste qui vous remettra une veste d'où 47 retire un pistolet de la 1ère guerre mondiale: Talk to the receptionist who will hand you a jacket from it 47 takes put a pistol from the first world war."/>
  </r>
  <r>
    <e v="#REF!"/>
    <s v="responsable"/>
    <x v="19"/>
    <s v="vide"/>
    <x v="13"/>
    <s v="vide"/>
    <s v="غيه س پون ساه بل"/>
    <s v="*(coupable) qui est le responsable de l'accident? Who's responsible for the accident? /*(dirigeant - politique) leader, (-administratif) person in charge parler avec les responsables politiques : to speak with the political leaders."/>
  </r>
  <r>
    <e v="#REF!"/>
    <s v="Russe "/>
    <x v="19"/>
    <s v="vide"/>
    <x v="16"/>
    <s v="vide"/>
    <s v="غوسس"/>
    <s v="Russian. Russe (nom masculin): Russian language"/>
  </r>
  <r>
    <e v="#REF!"/>
    <s v="salarié, e"/>
    <x v="19"/>
    <s v="vide"/>
    <x v="6"/>
    <s v="vide"/>
    <s v="ساه لاغ ييه"/>
    <s v="*(au mois) salaried employee_x000a_*(à la semaine) wage-earner ويه دچ_x000a_Les salariés : the employees."/>
  </r>
  <r>
    <e v="#REF!"/>
    <s v="sans-abri"/>
    <x v="19"/>
    <s v="vide"/>
    <x v="0"/>
    <s v="vide"/>
    <s v="سانز أه بغى"/>
    <s v="homeless person"/>
  </r>
  <r>
    <e v="#REF!"/>
    <s v="scientifique"/>
    <x v="19"/>
    <s v="vide"/>
    <x v="6"/>
    <s v="vide"/>
    <s v="سى يونت فيك"/>
    <s v="scientist"/>
  </r>
  <r>
    <e v="#REF!"/>
    <s v="SDF"/>
    <x v="19"/>
    <s v="vide"/>
    <x v="0"/>
    <s v="vide"/>
    <s v="0"/>
    <s v="abréviation de Sans Domicile Fixe, homeless person"/>
  </r>
  <r>
    <e v="#REF!"/>
    <s v="secouriste"/>
    <x v="19"/>
    <s v="vide"/>
    <x v="6"/>
    <s v="vide"/>
    <s v="سوه كوه غيست"/>
    <s v="*(d'une organisation) first-aid worker. / *(personne qualifiée) person who is qualified in first aid."/>
  </r>
  <r>
    <e v="#REF!"/>
    <s v="sédentaire"/>
    <x v="19"/>
    <s v="vide"/>
    <x v="0"/>
    <s v="vide"/>
    <s v="سيه دون تيه غ"/>
    <s v="(personne) sedentary person, sedentary (adj.) سيه دن تاه رى: involving little exercise or physical activity "/>
  </r>
  <r>
    <e v="#REF!"/>
    <s v="snob"/>
    <x v="19"/>
    <s v="vide"/>
    <x v="0"/>
    <s v="vide"/>
    <s v="سنوه بب"/>
    <s v="snob: disapproving  a person who respects and likes only people who are of a high social class, and/or a person who has extremely high standards who is not satisfied by the things that ordinary people like "/>
  </r>
  <r>
    <e v="#REF!"/>
    <s v="stagiaire"/>
    <x v="19"/>
    <s v="vide"/>
    <x v="6"/>
    <s v="vide"/>
    <s v="ستاه چ ييه غ"/>
    <s v="(généralement) trainee"/>
  </r>
  <r>
    <e v="#REF!"/>
    <s v="taré, e"/>
    <x v="19"/>
    <s v="vide"/>
    <x v="0"/>
    <s v="vide"/>
    <s v="تاه غيه"/>
    <s v="(familier) (fou) soft in the head, touched, mad. (imbécile) stupid, idiot, moron"/>
  </r>
  <r>
    <e v="#REF!"/>
    <s v="terroriste"/>
    <x v="19"/>
    <s v="vide"/>
    <x v="3"/>
    <s v="vide"/>
    <s v="تيه غوه غيست"/>
    <s v="terrorist"/>
  </r>
  <r>
    <e v="#REF!"/>
    <s v="thérapeute"/>
    <x v="19"/>
    <s v="vide"/>
    <x v="8"/>
    <s v="vide"/>
    <s v="تيه غاه پووتت"/>
    <s v="therapist: someone whose job is to treat a particular type of mental or physical illness or disability, usually with a specific type of therapy "/>
  </r>
  <r>
    <e v="#REF!"/>
    <s v="touriste"/>
    <x v="19"/>
    <s v="vide"/>
    <x v="0"/>
    <s v="vide"/>
    <s v="توغيست"/>
    <s v="tourist"/>
  </r>
  <r>
    <e v="#REF!"/>
    <s v="vidéaste"/>
    <x v="19"/>
    <s v="vide"/>
    <x v="12"/>
    <s v="vide"/>
    <s v="ڨيد ياه ست"/>
    <s v="video maker"/>
  </r>
  <r>
    <e v="#REF!"/>
    <s v="(la) République tchèque"/>
    <x v="20"/>
    <s v="vide"/>
    <x v="16"/>
    <s v="vide"/>
    <s v="تشيه ك"/>
    <s v="The Czech Republic"/>
  </r>
  <r>
    <e v="#REF!"/>
    <s v="inflammation"/>
    <x v="20"/>
    <s v="tion"/>
    <x v="8"/>
    <s v="vide"/>
    <s v="أن فلاه ماه سيون"/>
    <s v="(médecine) inflammation: a red, painful and often swollen area in or on a part of your body "/>
  </r>
  <r>
    <e v="#REF!"/>
    <s v="abeille"/>
    <x v="20"/>
    <s v="vide"/>
    <x v="28"/>
    <s v="vide"/>
    <s v="أه باه يى"/>
    <s v="bee"/>
  </r>
  <r>
    <e v="#REF!"/>
    <s v="ablation (de la poitrine)"/>
    <x v="20"/>
    <s v="tion"/>
    <x v="8"/>
    <s v="vide"/>
    <s v="أه بلاه سيون"/>
    <s v="(la médecine) breast removal / ablation"/>
  </r>
  <r>
    <e v="#REF!"/>
    <s v="abolition"/>
    <x v="20"/>
    <s v="tion"/>
    <x v="0"/>
    <s v="vide"/>
    <s v="أه بوه لى سيون"/>
    <s v="abolition, from abolish: to end an activity or custom officially   إلغاء"/>
  </r>
  <r>
    <e v="#REF!"/>
    <s v="absence"/>
    <x v="20"/>
    <s v="ence"/>
    <x v="6"/>
    <s v="vide"/>
    <s v="أه ب سوه نس"/>
    <s v="*(fait de n'être pas là) absence cette décision a été prise pendant mon absence: this decision was taken in my absence, while I was away."/>
  </r>
  <r>
    <e v="#REF!"/>
    <s v="abstention"/>
    <x v="20"/>
    <s v="tion"/>
    <x v="13"/>
    <s v="vide"/>
    <s v="أب ستون سيون"/>
    <s v="abstention: when someone chooses not to vote in favour of or against someone or something "/>
  </r>
  <r>
    <e v="#REF!"/>
    <s v="abstinence"/>
    <x v="20"/>
    <s v="ence"/>
    <x v="18"/>
    <s v="vide"/>
    <s v="أب ستى ناه نس"/>
    <s v="*(la religion) abstinence: أبس تيه ناه نس formal - not doing something, such as drinking alcohol or having sex. _x000a_Faire abstinence: to refrain (avoid or stop doing sth.) from eating meat._x000a_*(une chasteté شاه س توه تيه: chastity: the state of not having sexual relationships or never having had sex ) abstinence"/>
  </r>
  <r>
    <e v="#REF!"/>
    <s v="accentuation"/>
    <x v="20"/>
    <s v="tion"/>
    <x v="0"/>
    <s v="vide"/>
    <s v="أه كسونت واه سيون"/>
    <s v="(phonétique) stressing, accentuation_x000a_(exagération = amplification - d'une crise, d'un chômage) increase, rise"/>
  </r>
  <r>
    <e v="#REF!"/>
    <s v="acidification (f.)"/>
    <x v="20"/>
    <s v="tion"/>
    <x v="2"/>
    <s v="vide"/>
    <s v="أه سى دى فى كاه سيون"/>
    <s v="(forage pétrolier) acid job, acidizing"/>
  </r>
  <r>
    <e v="#REF!"/>
    <s v="acidité"/>
    <x v="20"/>
    <s v="té"/>
    <x v="9"/>
    <s v="vide"/>
    <s v="أه سى دى تيه"/>
    <s v="*(d'un goût, d'un fruit) acidity, sourness"/>
  </r>
  <r>
    <e v="#REF!"/>
    <s v="acné"/>
    <x v="20"/>
    <s v="vide"/>
    <x v="8"/>
    <s v="vide"/>
    <s v="أه كنيه"/>
    <s v="acne: a skin disease common in young people, in which small red spots appear on the face and neck "/>
  </r>
  <r>
    <e v="#REF!"/>
    <s v="acquisition"/>
    <x v="20"/>
    <s v="tion"/>
    <x v="15"/>
    <s v="vide"/>
    <s v="أكى زي سيون"/>
    <s v="*(un apprentissage) acquisition: the process of getting something ._x000a_*(un achat: buy, purchase أه شاه) purchase_x000a_Faire l'acquisition d'une maison: to buy / to purchase a house."/>
  </r>
  <r>
    <e v="#REF!"/>
    <s v="acrobatie"/>
    <x v="20"/>
    <s v="vide"/>
    <x v="24"/>
    <s v="vide"/>
    <s v="أه كغوه باه سى"/>
    <s v="*(sport) acrobatics"/>
  </r>
  <r>
    <e v="#REF!"/>
    <s v="action"/>
    <x v="20"/>
    <s v="tion"/>
    <x v="0"/>
    <s v="vide"/>
    <s v="أكسيون"/>
    <s v="(une activité) Action, act. Assez parlé, il est temps de passer à l'action: enough talking, let's take some action."/>
  </r>
  <r>
    <e v="#REF!"/>
    <s v="action (finance)"/>
    <x v="20"/>
    <s v="tion"/>
    <x v="15"/>
    <s v="vide"/>
    <s v="أكسيون"/>
    <s v="(finance) share سهم فى البورصة"/>
  </r>
  <r>
    <e v="#REF!"/>
    <s v="activité"/>
    <x v="20"/>
    <s v="té"/>
    <x v="6"/>
    <s v="vide"/>
    <s v="أك تى ڨى تيه"/>
    <s v="*(une animation: life, activity أه نى ماه سيون) activity_x000a_le restaurant / l'aéroport débordait d'activité: the restaurant/airport was very busy._x000a_*(administration et économie)_x000a_avoir une activité professionnelle: to be actively employed_x000a_être sans activité: to be unemployed_x000a_*(une occupation: job أوه كوه پاه سيون) activity_x000a_activités dirigées : guided activities_x000a_mes activité professionnelles: my professional activities."/>
  </r>
  <r>
    <e v="#REF!"/>
    <s v="addiction"/>
    <x v="20"/>
    <s v="tion"/>
    <x v="8"/>
    <s v="vide"/>
    <s v="أه ديك سيون"/>
    <s v="(drug) addiction / État de dépendance vis-à-vis d' (towards) une drogue."/>
  </r>
  <r>
    <e v="#REF!"/>
    <s v="adéquation"/>
    <x v="20"/>
    <s v="tion"/>
    <x v="0"/>
    <s v="vide"/>
    <s v="أه ديه كواه سيون"/>
    <s v="appropriateness, being suitable for sth. _x000a_Pendant le choix d'un appareil de forage, Il faut étudier les capacités de levage, pompage, les possibilités du quartier (section) boue, les équipements de sécurité tels que BOP, choke, manifold, puis vérifier l’adéquation de tous ces éléments avec le programme de forage et de tubage."/>
  </r>
  <r>
    <e v="#REF!"/>
    <s v="adhérence"/>
    <x v="20"/>
    <s v="ence"/>
    <x v="20"/>
    <s v="vide"/>
    <s v="أديه غاه نس"/>
    <s v="« par la colle, le ciment » adhesion_x000a_&quot;au sol&quot; adhesion, grip_x000a_La manque d'adhérence d'une voiture: a car's lack of / poor road-holding."/>
  </r>
  <r>
    <e v="#REF!"/>
    <s v="adhésion"/>
    <x v="20"/>
    <s v="sion"/>
    <x v="0"/>
    <s v="vide"/>
    <s v="أد ايه زيون"/>
    <s v="(inscription) membership_x000a_L'adhésion au club est gratuite: club membership is free."/>
  </r>
  <r>
    <e v="#REF!"/>
    <s v="admission"/>
    <x v="20"/>
    <s v="sion"/>
    <x v="0"/>
    <s v="vide"/>
    <s v="ادمى سيون"/>
    <s v="(accueil) admission, entry, admittance"/>
  </r>
  <r>
    <e v="#REF!"/>
    <s v="adrénaline"/>
    <x v="20"/>
    <s v="vide"/>
    <x v="8"/>
    <s v="vide"/>
    <s v="أد غيه نالين"/>
    <s v="adrenalin"/>
  </r>
  <r>
    <e v="#REF!"/>
    <s v="adversité"/>
    <x v="20"/>
    <s v="té"/>
    <x v="0"/>
    <s v="vide"/>
    <s v="أد ڨيه غ سى تيه"/>
    <s v="adversity: a difficult or unlucky situation or event "/>
  </r>
  <r>
    <e v="#REF!"/>
    <s v="affaires (nfpl)"/>
    <x v="20"/>
    <s v="vide"/>
    <x v="0"/>
    <s v="vide"/>
    <s v="أه فيه غ"/>
    <s v="(objets personnels) belongings, personal possessions"/>
  </r>
  <r>
    <e v="#REF!"/>
    <s v="affectation"/>
    <x v="20"/>
    <s v="tion"/>
    <x v="15"/>
    <s v="vide"/>
    <s v="أه فيه كتاه سيون"/>
    <s v="(attribution) allocation_x000a_Affectation d'un milliard de LE pour soutenir le tourisme face à la suppression des subventions de gasoil (Zazoue): Allocation of 1 billion LE for supporting the tourism towards removing subsidy on gasoline."/>
  </r>
  <r>
    <e v="#REF!"/>
    <s v="affirmation"/>
    <x v="20"/>
    <s v="tion"/>
    <x v="0"/>
    <s v="vide"/>
    <s v="أه فيغ ماه سيون"/>
    <s v="(généralement) affirmation, affirm: to state something as true     تأكيد"/>
  </r>
  <r>
    <e v="#REF!"/>
    <s v="agence de presse"/>
    <x v="20"/>
    <s v="ence"/>
    <x v="0"/>
    <s v="vide"/>
    <s v="أه چاه نس دوه بغسس"/>
    <s v="press / news agency"/>
  </r>
  <r>
    <e v="#REF!"/>
    <s v="agglomération"/>
    <x v="20"/>
    <s v="tion"/>
    <x v="0"/>
    <s v="vide"/>
    <s v="أه جلوه ميه غاه سيون"/>
    <s v="(ville et sa banlieue: suburb) town_x000a_l'agglomération parisienne: Paris and its suburbs, greater Paris."/>
  </r>
  <r>
    <e v="#REF!"/>
    <s v="agression"/>
    <x v="20"/>
    <s v="sion"/>
    <x v="3"/>
    <s v="vide"/>
    <s v="أجغيه س يون"/>
    <s v="*(une attaque: attack , - contre une personne) attack, assault: a violent attack , ( - contre un pays) aggression أج ريه شن: spoken or physical behaviour which is threatening or involves harm to someone or something ._x000a_Être victime d'une / subir une agression: to be assaulted._x000a_Les agressions de la vie moderne (modern موه ديه غن): (figuré) the stresses and strains of modern life."/>
  </r>
  <r>
    <e v="#REF!"/>
    <s v="agressivité"/>
    <x v="20"/>
    <s v="té"/>
    <x v="3"/>
    <s v="vide"/>
    <s v="أه جغيه سى ڨى تيه"/>
    <s v="aggressiveness"/>
  </r>
  <r>
    <e v="#REF!"/>
    <s v="aiguille"/>
    <x v="20"/>
    <s v="vide"/>
    <x v="19"/>
    <s v="vide"/>
    <s v="أيه جوويى"/>
    <s v="needle"/>
  </r>
  <r>
    <e v="#REF!"/>
    <s v="aiguille de coudre"/>
    <x v="20"/>
    <s v="vide"/>
    <x v="11"/>
    <s v="vide"/>
    <s v="أيه جوويى"/>
    <s v="sewing neddle"/>
  </r>
  <r>
    <e v="#REF!"/>
    <s v="aile"/>
    <x v="20"/>
    <s v="vide"/>
    <x v="17"/>
    <s v="vide"/>
    <s v="أيه لل"/>
    <s v="*(la zoologie) wing_x000a_(figuré) Avoir des ailes: to run like a wind._x000a_(figuré) Prendre quelqu'un sous son aile: to take somebody under one's wing._x000a_&quot;d'un avion&quot; wing. _x000a_*(Anatomie (nf) ) Les ailes de nez: the nostrils (either of the two openings in the nose through which air moves when you breathe )."/>
  </r>
  <r>
    <e v="#REF!"/>
    <s v="aile (architecture)"/>
    <x v="20"/>
    <s v="vide"/>
    <x v="0"/>
    <s v="vide"/>
    <s v="أيه لل"/>
    <s v="(une architecture) wing._x000a_L'ancienne aile du château: the old wing of the castle."/>
  </r>
  <r>
    <e v="#REF!"/>
    <s v="aile (voiture)"/>
    <x v="20"/>
    <s v="vide"/>
    <x v="14"/>
    <s v="vide"/>
    <s v="أيه لل"/>
    <s v="wing, fender (US) : one of the four parts at the side of a car which go over the wheels ."/>
  </r>
  <r>
    <e v="#REF!"/>
    <s v="aisance"/>
    <x v="20"/>
    <s v="ance"/>
    <x v="0"/>
    <s v="vide"/>
    <s v="ايه زاه نس"/>
    <s v="ease_x000a_Parler une langue avec aisance: to speak a language fluently"/>
  </r>
  <r>
    <e v="#REF!"/>
    <s v="aise"/>
    <x v="20"/>
    <s v="vide"/>
    <x v="0"/>
    <s v="vide"/>
    <s v="أيه ز"/>
    <s v="(un plaisir) pleasure, joy_x000a_Son acceuil nous a comblés d'aise: her welcome filled us with joy._x000a_Il ne se sentait plus d'aise: he was utterly (from utter: complete or extreme) contented."/>
  </r>
  <r>
    <e v="#REF!"/>
    <s v="aisselle"/>
    <x v="20"/>
    <s v="elle"/>
    <x v="17"/>
    <s v="vide"/>
    <s v="أيه سيه لل"/>
    <s v="(Anatomie (nf)) armpit : the hollow place under your arm where your arm joins your body ."/>
  </r>
  <r>
    <e v="#REF!"/>
    <s v="alarme"/>
    <x v="20"/>
    <s v="vide"/>
    <x v="19"/>
    <s v="vide"/>
    <s v="أه لاه غم"/>
    <s v="*(un dispositif: device) alarme antivol: burgular alarm. / (alerte) alarm donner l'alarme: to give / raise the alarm."/>
  </r>
  <r>
    <e v="#REF!"/>
    <s v="alchimie"/>
    <x v="20"/>
    <s v="vide"/>
    <x v="1"/>
    <s v="vide"/>
    <s v="أل شى مى"/>
    <s v="alchemy: a type of chemistry, especially from about the years 1100 to 1500, which dealt with trying to find a way to change ordinary metals into gold and with trying to find a medicine which would cure any disease"/>
  </r>
  <r>
    <e v="#REF!"/>
    <s v="alcôve"/>
    <x v="20"/>
    <s v="vide"/>
    <x v="19"/>
    <s v="vide"/>
    <s v="ألكوڨ"/>
    <s v="recess: a small area in a room which is formed by one part of a wall being set back further than other parts _x000a_Entrer dans la salle, fouiller l'alcôve et récupérer un bol: enter the hall, search through the recess and take a bowl."/>
  </r>
  <r>
    <e v="#REF!"/>
    <s v="Algérie"/>
    <x v="20"/>
    <s v="vide"/>
    <x v="16"/>
    <s v="vide"/>
    <s v="أل چيه غى"/>
    <s v="Algeria"/>
  </r>
  <r>
    <e v="#REF!"/>
    <s v="algue"/>
    <x v="20"/>
    <s v="vide"/>
    <x v="9"/>
    <s v="vide"/>
    <s v="أه لج"/>
    <s v="*(piece of) seaweed, algae چاه ى أل"/>
  </r>
  <r>
    <e v="#REF!"/>
    <s v="alimentation"/>
    <x v="20"/>
    <s v="tion"/>
    <x v="23"/>
    <s v="vide"/>
    <s v="أه لى مونتاسيون"/>
    <s v="(électrique) supply"/>
  </r>
  <r>
    <e v="#REF!"/>
    <s v="allée"/>
    <x v="20"/>
    <s v="vide"/>
    <x v="0"/>
    <s v="vide"/>
    <s v="أه ليه"/>
    <s v="*(à la campagne) footpath, lane"/>
  </r>
  <r>
    <e v="#REF!"/>
    <s v="Allemagne"/>
    <x v="20"/>
    <s v="vide"/>
    <x v="16"/>
    <s v="vide"/>
    <s v="أل مانيى"/>
    <s v="(un pays پيه ييى) Germany"/>
  </r>
  <r>
    <e v="#REF!"/>
    <s v="alliance"/>
    <x v="20"/>
    <s v="ance"/>
    <x v="0"/>
    <s v="vide"/>
    <s v="أه لياه نس"/>
    <s v="*(pacte : agreement, treaty  پاه كت) alliance, pact, union_x000a_l'alliance entre socialistes et communistes ou les socialistes et les communistes the alliance between ou of Socialists and Communists_x000a_l'Alliance française organization promoting French language and culture abroad_x000a_*(une bague: ring باه ج) wedding ring"/>
  </r>
  <r>
    <e v="#REF!"/>
    <s v="allumette"/>
    <x v="20"/>
    <s v="vide"/>
    <x v="9"/>
    <s v="vide"/>
    <s v="أه لوو ميه ت"/>
    <s v="a match"/>
  </r>
  <r>
    <e v="#REF!"/>
    <s v="allure"/>
    <x v="20"/>
    <s v="vide"/>
    <x v="0"/>
    <s v="vide"/>
    <s v="أه لووغ"/>
    <s v="*(la vitesse d'un véhicule ڨيه يى كووه ل) speed_x000a_À grande / faible allure: at (a) high / low speed._x000a_Rouler à petite allure / à une allure réduite: to drive at a slow pace / slowly._x000a_*(vitesse d'un marcheur) pace_x000a_Il accélérait l'allure: he was quickening his pace._x000a_À cette allure, tu n'auras pas fini avant demain: (figuré) at that speed / rate, you won't have finished before tomorrow."/>
  </r>
  <r>
    <e v="#REF!"/>
    <s v="allure (une apparence)"/>
    <x v="20"/>
    <s v="vide"/>
    <x v="0"/>
    <s v="vide"/>
    <s v="أه لووغ"/>
    <s v="&quot;une apparence أه پاه غوه نس: appearance, look - d'une personne&quot; look, appearance. _x000a_Avoir de l'allure / grande allure: to have style._x000a_Une femme de grande allure entra: an elegant looking woman came-in. _x000a_Un personnage à l'allure / d'allure suspecte: a suspicious-looking character."/>
  </r>
  <r>
    <e v="#REF!"/>
    <s v="altercation"/>
    <x v="20"/>
    <s v="tion"/>
    <x v="3"/>
    <s v="vide"/>
    <s v="أه ل تيه غ كاه سيون"/>
    <s v="(soutenu) quarrel, altercation: formal a loud argument or disagreement / Querelle brève (short بغيه ڨ ), soudaine et violente."/>
  </r>
  <r>
    <e v="#REF!"/>
    <s v="altitude"/>
    <x v="20"/>
    <s v="tude"/>
    <x v="0"/>
    <s v="vide"/>
    <s v="أه لتى تووه د"/>
    <s v="altitude_x000a_altitude au-dessu du niveau de la mer: height above sea-level."/>
  </r>
  <r>
    <e v="#REF!"/>
    <s v="amande"/>
    <x v="20"/>
    <s v="vide"/>
    <x v="9"/>
    <s v="vide"/>
    <s v="أه موند"/>
    <s v="almond"/>
  </r>
  <r>
    <e v="#REF!"/>
    <s v="ambassade"/>
    <x v="20"/>
    <s v="vide"/>
    <x v="13"/>
    <s v="vide"/>
    <s v="أومباه ساد"/>
    <s v="&quot;bâtiment&quot; embassy_x000a_L'ambassade du Canada: the Canadian embassy."/>
  </r>
  <r>
    <e v="#REF!"/>
    <s v="ambiance"/>
    <x v="20"/>
    <s v="ance"/>
    <x v="0"/>
    <s v="vide"/>
    <s v="أوم بياه نس"/>
    <s v="(une atmosphère أت موه س فيه غ: atmosphere) mood, atomsphere, ambiance: the character of a place or the quality it seems to have ._x000a_L'ambiance qui règne à Paris: the general atmosphere / mood in Paris._x000a_L'ambiance générale du marché: the prevailing mood of the market."/>
  </r>
  <r>
    <e v="#REF!"/>
    <s v="âme"/>
    <x v="20"/>
    <s v="vide"/>
    <x v="0"/>
    <s v="vide"/>
    <s v="أه مم"/>
    <s v="(vie) soul rendre l'âme: to pass away. / (une personnalité) soul, spirit avoir une âme de chef: to be born leader."/>
  </r>
  <r>
    <e v="#REF!"/>
    <s v="amende"/>
    <x v="20"/>
    <s v="vide"/>
    <x v="4"/>
    <s v="vide"/>
    <s v="أه موه ند"/>
    <s v="fine: an amount of money that has to be paid as a punishment for not obeying a rule or law . _x000a_Une amende de 100 euros: a 100-euro fine._x000a_&quot;Défense d'entrer (no entry is allowed) sous peine d'amende&quot; : &quot;Trespassers will be fined / prosecuted&quot;."/>
  </r>
  <r>
    <e v="#REF!"/>
    <s v="amertume"/>
    <x v="20"/>
    <s v="vide"/>
    <x v="9"/>
    <s v="vide"/>
    <s v="أه ميه غ توه مم"/>
    <s v="bitterness. Avec amertume: bitterly."/>
  </r>
  <r>
    <e v="#REF!"/>
    <s v="amnésie"/>
    <x v="20"/>
    <s v="vide"/>
    <x v="8"/>
    <s v="vide"/>
    <s v="أم نيه زى"/>
    <s v="amnesia: loss of the ability to remember "/>
  </r>
  <r>
    <e v="#REF!"/>
    <s v="amorce"/>
    <x v="20"/>
    <s v="vide"/>
    <x v="3"/>
    <s v="vide"/>
    <s v="أه موه غس"/>
    <s v="(un armement: weapons أه غم ميه مون) un détonateur ديه توه ناه توه غ: detonator, primer._x000a_(la pêche: fishing) bait: a small amount of food on a  hook   (= curved piece of wire)  or in a special device used to attract and catch a fish or animal._x000a_(un début) beginning_x000a_l'amorce d'une réforme: the beginnings of a reform."/>
  </r>
  <r>
    <e v="#REF!"/>
    <s v="amphétamine"/>
    <x v="20"/>
    <s v="vide"/>
    <x v="8"/>
    <s v="vide"/>
    <s v="أوم فيه تاه مين"/>
    <s v="amphetamine أم فيه تاه مين: any of several types of drug used as a  stimulant   (= a substance which makes the mind or body more active) ."/>
  </r>
  <r>
    <e v="#REF!"/>
    <s v="amplitude"/>
    <x v="20"/>
    <s v="tude"/>
    <x v="23"/>
    <s v="vide"/>
    <s v="أوم پلى توود"/>
    <s v="amplitude"/>
  </r>
  <r>
    <e v="#REF!"/>
    <s v="ampoule"/>
    <x v="20"/>
    <s v="vide"/>
    <x v="19"/>
    <s v="vide"/>
    <s v="أوم پولل"/>
    <s v="(électricité) bulb"/>
  </r>
  <r>
    <e v="#REF!"/>
    <s v="amputation"/>
    <x v="20"/>
    <s v="tion"/>
    <x v="8"/>
    <s v="vide"/>
    <s v="أوم پوتاه سيون"/>
    <s v="(suppression) removal, cutting out_x000a_L'ex star de la natation risque l'amputation de son bras gauche.: the former star of swimming is in the risk of removal of his left arm."/>
  </r>
  <r>
    <e v="#REF!"/>
    <s v="anatomie"/>
    <x v="20"/>
    <s v="vide"/>
    <x v="8"/>
    <s v="vide"/>
    <s v="أه ناه توه مى"/>
    <s v="anatomy"/>
  </r>
  <r>
    <e v="#REF!"/>
    <s v="ancienneté"/>
    <x v="20"/>
    <s v="té"/>
    <x v="6"/>
    <s v="vide"/>
    <s v="أون سياه ن تيه"/>
    <s v="*(d'une chose) oldness / *(d'une personne) length of service avoir de l'ancienneté: elle a beaucoup d'ancienneté chez nous: she has been with us for a long time._x000a_*(avantages acquis) seniority_x000a_avancer ou être promu à l'ancienneté: to be promoted by seniority."/>
  </r>
  <r>
    <e v="#REF!"/>
    <s v="anecdote"/>
    <x v="20"/>
    <s v="vide"/>
    <x v="0"/>
    <s v="vide"/>
    <s v="اه نك دوت"/>
    <s v="anecdote: a short often funny story, especially about something someone has done "/>
  </r>
  <r>
    <e v="#REF!"/>
    <s v="anémie"/>
    <x v="20"/>
    <s v="vide"/>
    <x v="8"/>
    <s v="vide"/>
    <s v="أه نيه مى"/>
    <s v="(médecine) anemia (US) / anaemia (UK): a medical condition in which there are not enough red blood cells in the blood "/>
  </r>
  <r>
    <e v="#REF!"/>
    <s v="anes-thé-sie"/>
    <x v="20"/>
    <s v="vide"/>
    <x v="8"/>
    <s v="vide"/>
    <s v="أنس تيه زي"/>
    <s v="anes-the-tic: a substance that makes you unable to feel pain "/>
  </r>
  <r>
    <e v="#REF!"/>
    <s v="Angleterre"/>
    <x v="20"/>
    <s v="vide"/>
    <x v="16"/>
    <s v="vide"/>
    <s v="أونجل تيه غ"/>
    <s v="England"/>
  </r>
  <r>
    <e v="#REF!"/>
    <s v="angoisse"/>
    <x v="20"/>
    <s v="vide"/>
    <x v="0"/>
    <s v="vide"/>
    <s v="أونج واه سس"/>
    <s v="(inquiétude: worry   أن كييه تود) anxiety أن ساه ياه تى: an uncomfortable feeling of nervousness or worry about something that is happening or might happen in the future._x000a_être ou vivre dans l'angoisse: to live in (a constant state of) anxiety. "/>
  </r>
  <r>
    <e v="#REF!"/>
    <s v="annonce"/>
    <x v="20"/>
    <s v="vide"/>
    <x v="0"/>
    <s v="vide"/>
    <s v="أه نوه نس"/>
    <s v="(un texte publicitaire) advertisement_x000a_Mettre ou insérer une annonce dans un journal: to put / to place an advertisement in a paper."/>
  </r>
  <r>
    <e v="#REF!"/>
    <s v="antenne"/>
    <x v="20"/>
    <s v="vide"/>
    <x v="23"/>
    <s v="vide"/>
    <s v="أن تيه نن"/>
    <s v="*(électronique) antenna, aerial_x000a_antenne parabolique : satellite dish_x000a_*(agence, service) office_x000a_notre antenne à Genève: our office in Geneva"/>
  </r>
  <r>
    <e v="#REF!"/>
    <s v="anthologie"/>
    <x v="20"/>
    <s v="gie"/>
    <x v="0"/>
    <s v="vide"/>
    <s v="أون توه لوه چى"/>
    <s v="anthology: a collection of artistic works which have a similar form or subject, often those considered to be the best "/>
  </r>
  <r>
    <e v="#REF!"/>
    <s v="antithèse"/>
    <x v="20"/>
    <s v="vide"/>
    <x v="5"/>
    <s v="vide"/>
    <s v="أون تى تيه ز"/>
    <s v="antithesis (أن تيه ثيه سز) : the exact opposite_x000a_She is slim and shy - the very antithesis  of  her sister. "/>
  </r>
  <r>
    <e v="#REF!"/>
    <s v="anxiété"/>
    <x v="20"/>
    <s v="té"/>
    <x v="0"/>
    <s v="vide"/>
    <s v="أونك سييه تيه"/>
    <s v="worry, anxiety_x000a_attendre quelque chose avec anxiété: to wait anxiously for something_x000a_être en proie à l'anxiété: to be distressed ou worried"/>
  </r>
  <r>
    <e v="#REF!"/>
    <s v="apparition"/>
    <x v="20"/>
    <s v="tion"/>
    <x v="0"/>
    <s v="vide"/>
    <s v="أه پاه غى سيون"/>
    <s v=" [arrivée - d'une personne, d'une saison] arrival, appearance_x000a_faire une apparition to put in ou to make an appearance_x000a_faire son apparition a. [maladie] to develop "/>
  </r>
  <r>
    <e v="#REF!"/>
    <s v="application"/>
    <x v="20"/>
    <s v="tion"/>
    <x v="12"/>
    <s v="vide"/>
    <s v="أه پلى كاه سيون"/>
    <s v="(informatique) application"/>
  </r>
  <r>
    <e v="#REF!"/>
    <s v="appréciation"/>
    <x v="20"/>
    <s v="tion"/>
    <x v="15"/>
    <s v="vide"/>
    <s v="أه پغيه س ياه سيون"/>
    <s v="*(une estimation أيه ستى ماه سيون: appraisal, estimation - d'un poids, d'une valeur) appreciation, estimate, assessment, (- d'une situation) assessment, appreciation_x000a_Je laisse cela à votre appréciation: I leave it to your judgement._x000a_*(une observation: une remarque, remark, comment) remark, comment_x000a_Il a obtenu d'excellentes appréciations: (Éducation) he got very good comments from his teachers (in his report). / *(une augmentation - d'une devise دوه ڨيز : currency  ) appreciation: increase in price, value, etc. "/>
  </r>
  <r>
    <e v="#REF!"/>
    <s v="approche"/>
    <x v="20"/>
    <s v="vide"/>
    <x v="0"/>
    <s v="vide"/>
    <s v="أپ غوشش"/>
    <s v="approach (conception)_x000a_étant donné que l'immigration augmente chaque année, pense-tu que l'approche du gouvernement soit la meilleur?: given the fact that the immigration is on rise every year, do you think that the government's approach is the best?"/>
  </r>
  <r>
    <e v="#REF!"/>
    <s v="aptitude"/>
    <x v="20"/>
    <s v="tude"/>
    <x v="6"/>
    <s v="vide"/>
    <s v="أپتى توود"/>
    <s v="&quot;capacité&quot; ability, aptitude (a natural ability or skill)_x000a_Il n'a aucune aptitude dans ce domaine: he has / shows no aptitude in that direction."/>
  </r>
  <r>
    <e v="#REF!"/>
    <s v="aquarelle"/>
    <x v="20"/>
    <s v="elle"/>
    <x v="0"/>
    <s v="vide"/>
    <s v="أه كواه غيه ل"/>
    <s v="*(un tableau: painting) watercolor peindre à l'aquarelle: to paint in watercolors."/>
  </r>
  <r>
    <e v="#REF!"/>
    <s v="Arabie Saoudite"/>
    <x v="20"/>
    <s v="vide"/>
    <x v="16"/>
    <s v="vide"/>
    <s v="أه غاه بى ساه ءوه ديت"/>
    <s v="Saudia Arabia"/>
  </r>
  <r>
    <e v="#REF!"/>
    <s v="araignée"/>
    <x v="20"/>
    <s v="vide"/>
    <x v="28"/>
    <s v="vide"/>
    <s v="أه غيه ن ييه"/>
    <s v="spider"/>
  </r>
  <r>
    <e v="#REF!"/>
    <s v="architecture (f.)"/>
    <x v="20"/>
    <s v="ture"/>
    <x v="2"/>
    <s v="vide"/>
    <s v="أغشى تيه ك تووغ"/>
    <s v="(d'un puits pétrolier) structure, architecture"/>
  </r>
  <r>
    <e v="#REF!"/>
    <s v="Argentine"/>
    <x v="20"/>
    <s v="vide"/>
    <x v="16"/>
    <s v="vide"/>
    <s v="أه غ چون تين"/>
    <s v="Argentina"/>
  </r>
  <r>
    <e v="#REF!"/>
    <s v="argile (f.)"/>
    <x v="20"/>
    <s v="vide"/>
    <x v="2"/>
    <s v="vide"/>
    <s v="أغ چيل"/>
    <s v="(forage pétrolier) clay, shale"/>
  </r>
  <r>
    <e v="#REF!"/>
    <s v="argiles gonflantes (f.pl)"/>
    <x v="20"/>
    <s v="vide"/>
    <x v="2"/>
    <s v="vide"/>
    <s v="أه غ چيل جونف لانت"/>
    <s v="(forage pétrolier) swelling shales"/>
  </r>
  <r>
    <e v="#REF!"/>
    <s v="arme"/>
    <x v="20"/>
    <s v="vide"/>
    <x v="3"/>
    <s v="vide"/>
    <s v="أه غم"/>
    <s v="(un objet: object, item) weapon_x000a_Porter une arme sur soi: to carry a weapon._x000a_L'arme chimique / nucléaire نيوك لييه غ: chemical / nuclear weapons._x000a_Arme blanche: knife._x000a_Arme à feu: firearm._x000a_Passer l'arme à gauche: (familier) to kick the bucket (to die)."/>
  </r>
  <r>
    <e v="#REF!"/>
    <s v="armée"/>
    <x v="20"/>
    <s v="vide"/>
    <x v="0"/>
    <s v="vide"/>
    <s v="أه غ ميه"/>
    <s v="(militaire) army_x000a_Être dans l'armée: to be in the army._x000a_être à l'armée: to be doing one's military service._x000a_Armée active / régulière: regular army جيش نظامى._x000a_L'armée de l'air: the Air Force._x000a_L'armée de mer: the Navy."/>
  </r>
  <r>
    <e v="#REF!"/>
    <s v="armoire"/>
    <x v="20"/>
    <s v="oire"/>
    <x v="19"/>
    <s v="vide"/>
    <s v="أغم واغ"/>
    <s v="closet, wardrobe     _x000a_prendre les pinces et la bougie dans l'armoire: take the pliers and the candle in the closet / wardrobe."/>
  </r>
  <r>
    <e v="#REF!"/>
    <s v="arrestation"/>
    <x v="20"/>
    <s v="tion"/>
    <x v="4"/>
    <s v="vide"/>
    <s v="أه غستاه سيون"/>
    <s v="arrest_x000a_Procéder à une arrestation: to make an arrest._x000a_Être en état d'arrestation: to be under arrest._x000a_Se mettre en état d'arrestation: to give oneself up (to allow the police or an enemy to take you as a prisoner )."/>
  </r>
  <r>
    <e v="#REF!"/>
    <s v="artère"/>
    <x v="20"/>
    <s v="vide"/>
    <x v="17"/>
    <s v="vide"/>
    <s v="أه غ تيه غ"/>
    <s v="(anatomie) artery_x000a_(avenue) main road / street"/>
  </r>
  <r>
    <e v="#REF!"/>
    <s v="articulation"/>
    <x v="20"/>
    <s v="tion"/>
    <x v="17"/>
    <s v="vide"/>
    <s v="أغتي كووه لاه سيون"/>
    <s v="*(Anatomie et Zoologie) Joint. _x000a_J’ai mal dans les articulations : my joints ache._x000a_*(une prononciation: pronunciation پغوه نون سياه سيون ) articulation: the way in which you pronounce words or produce sounds ._x000a_*(une liaison: link لييه زون) link, link-up_x000a_L'articulation des deux parties: the link between the two parts."/>
  </r>
  <r>
    <e v="#REF!"/>
    <s v="aspiration"/>
    <x v="20"/>
    <s v="tion"/>
    <x v="0"/>
    <s v="vide"/>
    <s v="أس پى غاه سيون"/>
    <s v="*(une ambition أومبى سيون: ambition) aspiration, ambition / *(un souhait) yearning, longing: a feeling of wanting something or someone very much, craving: a strong or uncontrollable want."/>
  </r>
  <r>
    <e v="#REF!"/>
    <s v="aspirine"/>
    <x v="20"/>
    <s v="vide"/>
    <x v="8"/>
    <s v="vide"/>
    <s v="أه سپى غينن"/>
    <s v="aspirin"/>
  </r>
  <r>
    <e v="#REF!"/>
    <s v="assiette"/>
    <x v="20"/>
    <s v="vide"/>
    <x v="9"/>
    <s v="vide"/>
    <s v="أه س ييه تت"/>
    <s v="(un récipient: container) plate assiette à dessert (m. ديه سيه غ): dessert (ديه زيه رت) plate. / assiette creuse (hollow) / à soupe: soup dish."/>
  </r>
  <r>
    <e v="#REF!"/>
    <s v="assise "/>
    <x v="20"/>
    <s v="vide"/>
    <x v="0"/>
    <s v="vide"/>
    <s v="أه سيز"/>
    <s v="(un fondement فوند مون: foundation) foundation, base"/>
  </r>
  <r>
    <e v="#REF!"/>
    <s v="association"/>
    <x v="20"/>
    <s v="tion"/>
    <x v="0"/>
    <s v="vide"/>
    <s v="اسوسياسيون"/>
    <s v="association: to connect someone or something in your mind with someone or something else "/>
  </r>
  <r>
    <e v="#REF!"/>
    <s v="assurance (confidence)"/>
    <x v="20"/>
    <s v="ance"/>
    <x v="0"/>
    <s v="vide"/>
    <s v="أه سووه غاه نس"/>
    <s v="*(soutenu: formal language) (une promesse پغوه ميه س: promise) assurance_x000a_J'ai reçu l'assurance formelle que l'on m'aiderait financièrement: I was assured I would receive financial help. / *(une garantie جاه غون تى: guarantee) Une assurance de : a guarantee of. / Le retour à la démoctratie constitue une assurance de paix pour le pays: the return of democracy will guarantee peace for the country. / *(une aisance إيه زاه نس: ease) self-confidence, assurance  Manque (f. lack ماه نك) d'assurance: lack of self-confidence, insecurity. / Manquer d'assurance: to be insecure, to have no self-confidence. / S'exprimer avec assurance: to speak with assurance, confidently. _x000a_Elle a de l'assurance dans la voix: she sounds confident."/>
  </r>
  <r>
    <e v="#REF!"/>
    <s v="assurance (insurance)"/>
    <x v="20"/>
    <s v="ance"/>
    <x v="15"/>
    <s v="vide"/>
    <s v="أه سووه غاه نس"/>
    <s v="*(le commerce: the trade) (un contrat) insurance (policy)_x000a_Placer (vendre) des assurance: to sell insurance (policies)._x000a_Assurance contre l'incendie (أن سون دى m. fire)/les accidents: Insurance against fire / (personal) accidents, fire/accident insurance. / Assurance contre le vol: insurance against theft. / Assurance maladie: health insurance. /Les assurances sociales: National insurance, Welfare. / Assurance vieillesse (f. old age ڨييه ييه س): retirement pension."/>
  </r>
  <r>
    <e v="#REF!"/>
    <s v="astuce"/>
    <x v="20"/>
    <s v="vide"/>
    <x v="0"/>
    <s v="vide"/>
    <s v="أه س تووس"/>
    <s v="*(une ingéniosité أن چيه ن يوه زى تيه : ingenuity إن چيه ن يوه يى تى  : someone's ability to think of clever new ways of doing something ) astuteness: astute: clever and quick to see how to take advantage of a situation , shrewdness: shrewd: having or based on a clear understanding and good judgment of a situation, resulting in an advantage ._x000a_Il est plein d'astuce: he is a shrewd individual."/>
  </r>
  <r>
    <e v="#REF!"/>
    <s v="astuce (familier)"/>
    <x v="20"/>
    <s v="vide"/>
    <x v="0"/>
    <s v="vide"/>
    <s v="أه س تووس"/>
    <s v="*(familier) (une plaisanterie) joke, gag: a joke or funny story, especially one told by a  comedian   (= person whose job is to make people laugh) _x000a_Je n'ai pas compris l'astuce: I didn't get it._x000a_*(familier) (un procédé ingénieux: clever process ) trick_x000a_Je n'arrive pas à l'ouvrir -attends, il doit y avoir une astuce: I can't open it, -wait, there must be some knack (to it), knack ناه ك: a skill or an ability to do something easily and well  . _x000a_Les astuces du métier: the tricks of the the trade."/>
  </r>
  <r>
    <e v="#REF!"/>
    <s v="atteinte"/>
    <x v="20"/>
    <s v="vide"/>
    <x v="4"/>
    <s v="vide"/>
    <s v="أه تاه نت"/>
    <s v="*(une attaque: attack) attack / *violation. Atteinté aux droits de l'homme: human rights violation. / atteinte à la vie privée: violation of privacy."/>
  </r>
  <r>
    <e v="#REF!"/>
    <s v="atteinte à la vie privée"/>
    <x v="20"/>
    <s v="vide"/>
    <x v="4"/>
    <s v="vide"/>
    <s v="أه تاه نت"/>
    <s v="violation of privacy"/>
  </r>
  <r>
    <e v="#REF!"/>
    <s v="attestation"/>
    <x v="20"/>
    <s v="tion"/>
    <x v="4"/>
    <s v="vide"/>
    <s v="أه تستاسيون"/>
    <s v="certificate"/>
  </r>
  <r>
    <e v="#REF!"/>
    <s v="aube"/>
    <x v="20"/>
    <s v="vide"/>
    <x v="0"/>
    <s v="vide"/>
    <s v="أووه بب"/>
    <s v="dawn_x000a_Valentina lit la phrase qui y écrit: &quot;A l'aube le roi renvoya ses guerriers pour combattre les ténèbres.&quot; : Valentina reads the sentence that is written there: &quot; At dawn the king sent back his warriors to fight the darkness.&quot;"/>
  </r>
  <r>
    <e v="#REF!"/>
    <s v="auberge"/>
    <x v="20"/>
    <s v="vide"/>
    <x v="0"/>
    <s v="vide"/>
    <s v="أوه بيه غچ"/>
    <s v="inn"/>
  </r>
  <r>
    <e v="#REF!"/>
    <s v="aubergine"/>
    <x v="20"/>
    <s v="vide"/>
    <x v="27"/>
    <s v="vide"/>
    <s v="أوه بيه غ چين"/>
    <s v="eggplant (US), aubergine (UK)"/>
  </r>
  <r>
    <e v="#REF!"/>
    <s v="audition"/>
    <x v="20"/>
    <s v="tion"/>
    <x v="21"/>
    <s v="vide"/>
    <s v="أوه دى سيون"/>
    <s v="*audition:  a short performance that an actor, musician, dancer, etc. gives in order to show their ability and suitability for a particular play, film, show, etc. _x000a_*(physiologie) hearing"/>
  </r>
  <r>
    <e v="#REF!"/>
    <s v="aura"/>
    <x v="20"/>
    <s v="vide"/>
    <x v="0"/>
    <s v="vide"/>
    <s v="أوه غا"/>
    <s v="aura: a feeling or character that a person or place seems to have _x000a_The woods  have  an aura  of  mystery. "/>
  </r>
  <r>
    <e v="#REF!"/>
    <s v="austérité"/>
    <x v="20"/>
    <s v="té"/>
    <x v="15"/>
    <s v="vide"/>
    <s v="أوس تيه غى تيه"/>
    <s v="*(une économie) austerity: the condition or policy of living without things that are not necessary and without comfort, with limited money or goods, or a practice, habit or experience that is typical of this.  تقشف_x000a_mesures d'austérité: austerity measures."/>
  </r>
  <r>
    <e v="#REF!"/>
    <s v="Australie"/>
    <x v="20"/>
    <s v="vide"/>
    <x v="16"/>
    <s v="vide"/>
    <s v="أوه ست غاه لى"/>
    <s v="Australia"/>
  </r>
  <r>
    <e v="#REF!"/>
    <s v="autopsie"/>
    <x v="20"/>
    <s v="vide"/>
    <x v="8"/>
    <s v="vide"/>
    <s v="أوه توه پ سى"/>
    <s v="*(la médecine) autopsy: the cutting open and examination of a dead body in order to discover the cause of death ._x000a_Pratiquer une autopsie: to carry out an autopsy."/>
  </r>
  <r>
    <e v="#REF!"/>
    <s v="autorité"/>
    <x v="20"/>
    <s v="té"/>
    <x v="0"/>
    <s v="vide"/>
    <s v="أوه توه غى تيه"/>
    <s v="(pouvoir) authority_x000a_les autorités: the police force"/>
  </r>
  <r>
    <e v="#REF!"/>
    <s v="Autriche"/>
    <x v="20"/>
    <s v="vide"/>
    <x v="16"/>
    <s v="vide"/>
    <s v="أوه ت غيش"/>
    <s v="Austria"/>
  </r>
  <r>
    <e v="#REF!"/>
    <s v="autruche"/>
    <x v="20"/>
    <s v="vide"/>
    <x v="7"/>
    <s v="vide"/>
    <s v="أوه تغووه ش"/>
    <s v="ostrich  نعامة   faire l'autruche: to bury one's head in the sand."/>
  </r>
  <r>
    <e v="#REF!"/>
    <s v="averse"/>
    <x v="20"/>
    <s v="vide"/>
    <x v="0"/>
    <s v="vide"/>
    <s v="أه ڨيه غس"/>
    <s v="shower_x000a_Une averse de grêlons provoque l'interruption du match Belgique-Tunisie! Conditions climatiques dantesques sur Bruxelles! : a shower of hailstone causes the interruption of Belgium-Tunisia match! Dantean climatic conditions over Bruxelles!"/>
  </r>
  <r>
    <e v="#REF!"/>
    <s v="aversion"/>
    <x v="20"/>
    <s v="sion"/>
    <x v="0"/>
    <s v="vide"/>
    <s v="أه ڨيه غ سيون"/>
    <s v="aversion: (a person or thing which causes) a feeling of strong dislike or of not wishing to do something , loathing: strong hatred._x000a_Il les a pris en aversion: he took a violent dislike to them."/>
  </r>
  <r>
    <e v="#REF!"/>
    <s v="avoine"/>
    <x v="20"/>
    <s v="vide"/>
    <x v="9"/>
    <s v="vide"/>
    <s v="أه ڨواه نن"/>
    <s v="(plante) oat, _x000a_(grains) oats  الشوفان"/>
  </r>
  <r>
    <e v="#REF!"/>
    <s v="bâche"/>
    <x v="20"/>
    <s v="vide"/>
    <x v="0"/>
    <s v="vide"/>
    <s v="باه شش"/>
    <s v="transport cover, canvas sheet, tarpaulin: (a large piece of) heavy  waterproof  cloth used as a covering "/>
  </r>
  <r>
    <e v="#REF!"/>
    <s v="bactérie"/>
    <x v="20"/>
    <s v="rie"/>
    <x v="8"/>
    <s v="vide"/>
    <s v="باه ك تيه غى"/>
    <s v="bacterium (pl. bacteria) : a type of very small organism that lives in air, earth, water, plants and animals, often one which causes a disease "/>
  </r>
  <r>
    <e v="#REF!"/>
    <s v="baignoire"/>
    <x v="20"/>
    <s v="oire"/>
    <x v="19"/>
    <s v="vide"/>
    <s v="بيه نى واغ"/>
    <s v="(dans une salle de bains) bathtub"/>
  </r>
  <r>
    <e v="#REF!"/>
    <s v="baisse"/>
    <x v="20"/>
    <s v="vide"/>
    <x v="0"/>
    <s v="vide"/>
    <s v="بيه سس"/>
    <s v="the fall, drop,_x000a_Comment expliquer la baisse de niveau en histoire? (matière scolaire): how do we explain the fall of the standard in history?"/>
  </r>
  <r>
    <e v="#REF!"/>
    <s v="balance"/>
    <x v="20"/>
    <s v="ance"/>
    <x v="9"/>
    <s v="vide"/>
    <s v="باه لوه نس"/>
    <s v="(instrument de mesure) scales_x000a_balance de ménage: kitchen scales."/>
  </r>
  <r>
    <e v="#REF!"/>
    <s v="balançoire"/>
    <x v="20"/>
    <s v="oire"/>
    <x v="19"/>
    <s v="vide"/>
    <s v="بالون سواغ"/>
    <s v="swing     مرجيحة"/>
  </r>
  <r>
    <e v="#REF!"/>
    <s v="baleine"/>
    <x v="20"/>
    <s v="vide"/>
    <x v="11"/>
    <s v="vide"/>
    <s v="باه ليه نن"/>
    <s v="Lamelle (thin slice, flake) souple glissée dans les gaines (girdle) , les soutiens-gorge et les cols de chemise afin d'en assurer la rigidité."/>
  </r>
  <r>
    <e v="#REF!"/>
    <s v="balle"/>
    <x v="20"/>
    <s v="vide"/>
    <x v="3"/>
    <s v="vide"/>
    <s v="باه لل"/>
    <s v="(un armement أغم موه ن: weapons, arms) bullet_x000a_Tué par balles: shot dead._x000a_Se tirer une balle dans la bouche / tête: to shoot oneself in the mouth / head._x000a_Balle à blanc: blank._x000a_Balle en caoutchouc (nm. rubber كاوت شوه): rubber bullet."/>
  </r>
  <r>
    <e v="#REF!"/>
    <s v="balle (pour jouer)"/>
    <x v="20"/>
    <s v="vide"/>
    <x v="24"/>
    <s v="vide"/>
    <s v="باه لل"/>
    <s v="*(pour jouer) ball_x000a_balle de golf: golfball._x000a_balle de tennis: tennis ball._x000a_La balle est dans son camp: (figuré) the ball in his court."/>
  </r>
  <r>
    <e v="#REF!"/>
    <s v="balustrade"/>
    <x v="20"/>
    <s v="vide"/>
    <x v="19"/>
    <s v="vide"/>
    <s v="بالوه ستغاد"/>
    <s v="(d'un pont) railing, (d'un balcon) balustrade: a  railing  or wall to prevent people from falling over the edge of stairs, a  balcony , etc. _x000a_Une fois arrivé à la balustrade, jetez le corps par-dessus bord: once reached the railings, throw the body over the edge."/>
  </r>
  <r>
    <e v="#REF!"/>
    <s v="banane"/>
    <x v="20"/>
    <s v="vide"/>
    <x v="26"/>
    <s v="vide"/>
    <s v="باه نان"/>
    <s v="banana"/>
  </r>
  <r>
    <e v="#REF!"/>
    <s v="bande"/>
    <x v="20"/>
    <s v="vide"/>
    <x v="3"/>
    <s v="vide"/>
    <s v="بوه ن دد"/>
    <s v="(groupe - de malfaiteurs  ماه ل فيه تووه غ: criminals) gang"/>
  </r>
  <r>
    <e v="#REF!"/>
    <s v="bande vidéo"/>
    <x v="20"/>
    <s v="vide"/>
    <x v="19"/>
    <s v="vide"/>
    <s v="بوند"/>
    <s v="video tape"/>
  </r>
  <r>
    <e v="#REF!"/>
    <s v="banlieue"/>
    <x v="20"/>
    <s v="vide"/>
    <x v="0"/>
    <s v="vide"/>
    <s v="بون ليوه"/>
    <s v="suburb: an area on the edge of a large town or city where people who work in the town or city often live    ضاحية"/>
  </r>
  <r>
    <e v="#REF!"/>
    <s v="baraque"/>
    <x v="20"/>
    <s v="vide"/>
    <x v="0"/>
    <s v="vide"/>
    <s v="باه غاه ك"/>
    <s v="*(de vente) stall, stand, booth"/>
  </r>
  <r>
    <e v="#REF!"/>
    <s v="barbe"/>
    <x v="20"/>
    <s v="vide"/>
    <x v="17"/>
    <s v="vide"/>
    <s v="باه غب"/>
    <s v="*(d'homme - dru,e : (des cheveux -une végétation) dense, thick ) (full) beard, (- clairsemé,e: (cheveux, barbe) sparse: small in numbers or amount, often scattered over a large area , thin) stubble: the short hair which grows on a man's face if he has not cut the hair for a few days , (- en pointe (un menton مون تون: chin) : pointed) goatee: a small usually pointed  beard  grown only on the chin, not the cheeks ._x000a_Porter la barbe: to have beard._x000a_Se faire la barbe: to have a shave._x000a_Se raser / se tailler la barbe: to shave off / to trim one's beard."/>
  </r>
  <r>
    <e v="#REF!"/>
    <s v="barbe à papa"/>
    <x v="20"/>
    <s v="vide"/>
    <x v="9"/>
    <s v="vide"/>
    <s v="باه غب"/>
    <s v="cotton candy (US) / candy floss (UK)   غزل البنات"/>
  </r>
  <r>
    <e v="#REF!"/>
    <s v="barque"/>
    <x v="20"/>
    <s v="vide"/>
    <x v="0"/>
    <s v="vide"/>
    <s v="باه غك"/>
    <s v="small boat_x000a_barque de pêcheur: small fishing boat."/>
  </r>
  <r>
    <e v="#REF!"/>
    <s v="barre"/>
    <x v="20"/>
    <s v="vide"/>
    <x v="0"/>
    <s v="vide"/>
    <s v="باه غ"/>
    <s v="(nautique) helm:  the handle or wheel which controls the direction in which a ship or boat travels "/>
  </r>
  <r>
    <e v="#REF!"/>
    <s v="barre (niveau)"/>
    <x v="20"/>
    <s v="vide"/>
    <x v="0"/>
    <s v="vide"/>
    <s v="باه غ"/>
    <s v="(niveau) level_x000a_le dollar est descendu au-dessous de la barre de 1 euro: the dollar fell below the 1 euro level_x000a_mettre ou placer la barre trop haut: to set too high a standard"/>
  </r>
  <r>
    <e v="#REF!"/>
    <s v="bastille"/>
    <x v="20"/>
    <s v="vide"/>
    <x v="0"/>
    <s v="vide"/>
    <s v="باس تيى"/>
    <s v="(un fort: fort: a military building consisting of an area surrounded by a strong wall, in which soldiers live and which is designed to be defended from attack ) fortress (a large strong building or group of buildings which can be defended from attack)"/>
  </r>
  <r>
    <e v="#REF!"/>
    <s v="bâtisse"/>
    <x v="20"/>
    <s v="vide"/>
    <x v="0"/>
    <s v="vide"/>
    <s v="باه تيسس"/>
    <s v="(péjoratif (adj.) : pejorative: formal - disapproving or suggesting that something is not good or is of no importance) building_x000a_Une grande bâtisse: a big barn of a place."/>
  </r>
  <r>
    <e v="#REF!"/>
    <s v="batterie"/>
    <x v="20"/>
    <s v="rie"/>
    <x v="21"/>
    <s v="vide"/>
    <s v="باه ت غى"/>
    <s v="*(électricité - en voiture) car battery_x000a_*(musique) drum kit, drums_x000a_*(série) a battery of sth. : a number of things of similar type."/>
  </r>
  <r>
    <e v="#REF!"/>
    <s v="bavure"/>
    <x v="20"/>
    <s v="vide"/>
    <x v="0"/>
    <s v="vide"/>
    <s v="باه ڨوه غ"/>
    <s v="(erreur) mistake, flaw_x000a_Un spectacle sans bavure: a flawless show."/>
  </r>
  <r>
    <e v="#REF!"/>
    <s v="beauté"/>
    <x v="20"/>
    <s v="té"/>
    <x v="0"/>
    <s v="vide"/>
    <s v="بوه تيه"/>
    <s v="(d'une femme, d'une statue: statue) beauty avoir la beauté du diable: to have a youthful glow."/>
  </r>
  <r>
    <e v="#REF!"/>
    <s v="Belgique"/>
    <x v="20"/>
    <s v="vide"/>
    <x v="16"/>
    <s v="vide"/>
    <s v="بيه ل چيك "/>
    <s v="Belgium"/>
  </r>
  <r>
    <e v="#REF!"/>
    <s v="benne à ordure"/>
    <x v="20"/>
    <s v="vide"/>
    <x v="19"/>
    <s v="vide"/>
    <s v="بنن"/>
    <s v="skip: UK ( US trademark Dumpster ™ ) a large metal container into which people put unwanted objects or building or garden waste, and which is brought to and taken away from a place by a special truck when requested. "/>
  </r>
  <r>
    <e v="#REF!"/>
    <s v="béquille"/>
    <x v="20"/>
    <s v="vide"/>
    <x v="8"/>
    <s v="vide"/>
    <s v="بيه كيى"/>
    <s v="support structure, / Appareil permettant à un handicapé ou à un traumatisé des membres inférieurs de se déplacer sans prendre appui sur (to lean on) ceux-ci. /  Pied amovible (removable) ou escamotable (foldaway) permettant de maintenir un ensemble dans une position stable (véhicule à deux roues à l'arrêt) / crutch عكاز "/>
  </r>
  <r>
    <e v="#REF!"/>
    <s v="besogne"/>
    <x v="20"/>
    <s v="vide"/>
    <x v="6"/>
    <s v="vide"/>
    <s v="بوه زوه ن"/>
    <s v="task, job, work_x000a_Se mettre à la besogne: to get down to work._x000a_Il vous faudra bien évidemment reconstruire celle-ci et pour ne rien vous cacher, la besogne s'annonce longue et exaspérante. : you have to build back this photo, tell you the truth, the task seems long and exasperating."/>
  </r>
  <r>
    <e v="#REF!"/>
    <s v="bête"/>
    <x v="20"/>
    <s v="vide"/>
    <x v="7"/>
    <s v="vide"/>
    <s v="بيه تت"/>
    <s v="(animal - généralement) animal bête fauve (فوه ڨ): wild animal, beast. bête sauvage: wild animal, beast. (animal - effrayant) beast"/>
  </r>
  <r>
    <e v="#REF!"/>
    <s v="bêtise"/>
    <x v="20"/>
    <s v="vide"/>
    <x v="0"/>
    <s v="vide"/>
    <s v="بيه تيز"/>
    <s v="(stupidité) foolishness, idiocy, stupidity"/>
  </r>
  <r>
    <e v="#REF!"/>
    <s v="betterave"/>
    <x v="20"/>
    <s v="vide"/>
    <x v="27"/>
    <s v="vide"/>
    <s v="بيه ت غاه ڨ"/>
    <s v="beet بنجر  betterave rouge: red beet. / betterave sucrière: sugar beet."/>
  </r>
  <r>
    <e v="#REF!"/>
    <s v="betterave rouge"/>
    <x v="20"/>
    <s v="vide"/>
    <x v="27"/>
    <s v="vide"/>
    <s v="بت غاه ڨ"/>
    <s v="red beet"/>
  </r>
  <r>
    <e v="#REF!"/>
    <s v="bienvenue"/>
    <x v="20"/>
    <s v="vide"/>
    <x v="0"/>
    <s v="vide"/>
    <s v="بيان ڨوه نوه"/>
    <s v="welcome,_x000a_Bienvenue à toi, ami: welcome to you my friend."/>
  </r>
  <r>
    <e v="#REF!"/>
    <s v="bille"/>
    <x v="20"/>
    <s v="vide"/>
    <x v="0"/>
    <s v="vide"/>
    <s v="بيى"/>
    <s v="(jeux) marble بلية_x000a_(de billiard) ball"/>
  </r>
  <r>
    <e v="#REF!"/>
    <s v="bimbo"/>
    <x v="20"/>
    <s v="vide"/>
    <x v="0"/>
    <s v="vide"/>
    <s v="بيم بوه"/>
    <s v="Bimbo est un terme argotique emprunté (borrowed) à l'anglais et utilisé pour qualifier une femme aguicheuse (seductive), généralement provocante (daring). Souvent associée au stéréotype de la blonde une bimbo présente les attraits (charms, attraction) d'une intelligence qui peut paraître limitée et un comportement juvénile (youthful), naïf (innocent) et superficiel. La bimbo a confié à Malika Ménard, la présentatrice de l’émission « Dans le sac de… », qu’elle ne se déplaçait jamais sans sa bombe de laque, qu’elle n’oubliait jamais sa brosse à dents, qu’elle utilise en fait pour se brosser… les sourcils ! : The bimbo confided to Malika Ménard, the presenter of program (in the bag of...), that she never go to a place without her hair spray, that she never forget her tooth brush, that she uses in fact to brush .....the eyebrows."/>
  </r>
  <r>
    <e v="#REF!"/>
    <s v="biologie"/>
    <x v="20"/>
    <s v="gie"/>
    <x v="5"/>
    <s v="vide"/>
    <s v="بيوه لوه چى"/>
    <s v="biology"/>
  </r>
  <r>
    <e v="#REF!"/>
    <s v="bise"/>
    <x v="20"/>
    <s v="vide"/>
    <x v="0"/>
    <s v="vide"/>
    <s v="بيزز"/>
    <s v="(baiser) kiss_x000a_donne-moi ou fais-moi une bise: give me a kiss."/>
  </r>
  <r>
    <e v="#REF!"/>
    <s v="bitte"/>
    <x v="20"/>
    <s v="vide"/>
    <x v="22"/>
    <s v="vide"/>
    <s v="بيتت"/>
    <s v="cock, penis"/>
  </r>
  <r>
    <e v="#REF!"/>
    <s v="blague"/>
    <x v="20"/>
    <s v="vide"/>
    <x v="0"/>
    <s v="vide"/>
    <s v="بلاه ج"/>
    <s v="(histoire) a joke. Il est toujours à dire des blagues: he's always joking."/>
  </r>
  <r>
    <e v="#REF!"/>
    <s v="blessure"/>
    <x v="20"/>
    <s v="sure"/>
    <x v="8"/>
    <s v="vide"/>
    <s v="بليه سووغ"/>
    <s v="(une lésion ليه ز يون : injury) wound, injury_x000a_Blessure grave / légère / mortelle: severe / slight / fatal injury._x000a_Nettoyer une blessure: to clean a wound."/>
  </r>
  <r>
    <e v="#REF!"/>
    <s v="blouse"/>
    <x v="20"/>
    <s v="vide"/>
    <x v="11"/>
    <s v="vide"/>
    <s v="بلوه ز"/>
    <s v="&quot;pour travailler&quot; overalls / &quot;d'un médecin&quot; white coat. _x000a_&quot;d'un chimiste شى ميست: chemist, d'un laborantin: laboratory operator / assistant&quot; lab coat Les blouses blanche: doctors and nurses."/>
  </r>
  <r>
    <e v="#REF!"/>
    <s v="boisson"/>
    <x v="20"/>
    <s v="vide"/>
    <x v="9"/>
    <s v="vide"/>
    <s v="بواه سون"/>
    <s v="(liquide à boire) drink"/>
  </r>
  <r>
    <e v="#REF!"/>
    <s v="boîte à outils"/>
    <x v="20"/>
    <s v="vide"/>
    <x v="20"/>
    <s v="vide"/>
    <s v="بوات أه أوه تى"/>
    <s v="tool box, toolkit"/>
  </r>
  <r>
    <e v="#REF!"/>
    <s v="bombe"/>
    <x v="20"/>
    <s v="vide"/>
    <x v="3"/>
    <s v="vide"/>
    <s v="بوه مب"/>
    <s v="*(militaire, physique, nucléaire) bomb_x000a_Bombe atomique: atomic bomb._x000a_Bombe à hydrogène: hydrogen bomb._x000a_Bombe incendiaire أن سون دييه غ: firebomb._x000a_*(un aérosol أيى غوه سوه ل: aerosol: a metal container in which liquids are kept under pressure and forced out in a spray ) spray_x000a_Bombe insecticide: fly / bug spray."/>
  </r>
  <r>
    <e v="#REF!"/>
    <s v="bombe (aérosol)"/>
    <x v="20"/>
    <s v="vide"/>
    <x v="19"/>
    <s v="vide"/>
    <s v="بوه مب"/>
    <s v="spray_x000a_bombe d'insecticide: fly / bug spray"/>
  </r>
  <r>
    <e v="#REF!"/>
    <s v="bonbonne de gaz"/>
    <x v="20"/>
    <s v="vide"/>
    <x v="19"/>
    <s v="vide"/>
    <s v="بون بونن"/>
    <s v="gas cylinder   أمبوبة بوتجاز"/>
  </r>
  <r>
    <e v="#REF!"/>
    <s v="bonne"/>
    <x v="20"/>
    <s v="vide"/>
    <x v="19"/>
    <s v="vide"/>
    <s v="بونن"/>
    <s v="&quot;domestique&quot; maid"/>
  </r>
  <r>
    <e v="#REF!"/>
    <s v="bonté"/>
    <x v="20"/>
    <s v="té"/>
    <x v="0"/>
    <s v="vide"/>
    <s v="بون تيه"/>
    <s v="Kindness, goodness elle l'a fait par pure bonté d'âme: she did it purely out of the goodness of her heart."/>
  </r>
  <r>
    <e v="#REF!"/>
    <s v="borne"/>
    <x v="20"/>
    <s v="vide"/>
    <x v="23"/>
    <s v="vide"/>
    <s v="بوه غن"/>
    <s v="(électricité) terminal"/>
  </r>
  <r>
    <e v="#REF!"/>
    <s v="bosse"/>
    <x v="20"/>
    <s v="vide"/>
    <x v="7"/>
    <s v="vide"/>
    <s v="بو ه سس"/>
    <s v="(d'un dromadaire: dromedary: a type of  camel   (= a large animal that lives in the desert)  with one  hump   (= raised area)  on its back ) hump  سنم الجمل_x000a_(de sol) a bump  مطب"/>
  </r>
  <r>
    <e v="#REF!"/>
    <s v="bouche"/>
    <x v="20"/>
    <s v="vide"/>
    <x v="17"/>
    <s v="vide"/>
    <s v="بوه شش"/>
    <s v="(Anatomie et zoologie) mouth_x000a_Ne parle pas la bouche pleine: don't talk with your mouth full._x000a_Ce sont toutes les mères qui s'expriment par sa bouche: She is speaking for all mothers._x000a_Il a six bouches à nourrir: he has six mouths to feed (at home)._x000a_Je n'ai pas l'intention de nourrir des bouches inutiles: I wont have loafers ( someone who avoids doing any work ) around here."/>
  </r>
  <r>
    <e v="#REF!"/>
    <s v="bouche d'aération"/>
    <x v="20"/>
    <s v="vide"/>
    <x v="19"/>
    <s v="vide"/>
    <s v="بووه شش داى غاه سيون"/>
    <s v="air vent"/>
  </r>
  <r>
    <e v="#REF!"/>
    <s v="bouche d'égout"/>
    <x v="20"/>
    <s v="vide"/>
    <x v="0"/>
    <s v="vide"/>
    <s v="بووه شش ديه جوه"/>
    <s v="*manhole, inspection chamber_x000a_En bout de course, trouvez la bouche d'égout et descendez.: at the end of the road, find the manhole and go down."/>
  </r>
  <r>
    <e v="#REF!"/>
    <s v="bouchée"/>
    <x v="20"/>
    <s v="vide"/>
    <x v="0"/>
    <s v="vide"/>
    <s v="بوه شيه"/>
    <s v="mouthful:  an amount of food or drink which fills your mouth, or which you put into your mouth at one time "/>
  </r>
  <r>
    <e v="#REF!"/>
    <s v="boue (f.)"/>
    <x v="20"/>
    <s v="vide"/>
    <x v="2"/>
    <s v="vide"/>
    <s v="بوه"/>
    <s v="(forage pétrolier) mud"/>
  </r>
  <r>
    <e v="#REF!"/>
    <s v="bouffée"/>
    <x v="20"/>
    <s v="vide"/>
    <x v="0"/>
    <s v="vide"/>
    <s v="بوه فيه"/>
    <s v="*(une exhalaison: fragrance, unpleasant odour   إيه جزاه ليه زون)  puff: a small amount of smoke, air or something that can rise into the air in a small cloud نَفَس الشيشة"/>
  </r>
  <r>
    <e v="#REF!"/>
    <s v="bouffée de chaleur (nf.)"/>
    <x v="20"/>
    <s v="vide"/>
    <x v="8"/>
    <s v="vide"/>
    <s v="بووه فيه دوه شاه لوه غ"/>
    <s v="Avoir des bouffées de chaleur: (la médecine) to have hot flushes (UK) / flashes (US). Hot flush / flash: a sudden hot uncomfortable feeling experienced by some women during the  menopause. "/>
  </r>
  <r>
    <e v="#REF!"/>
    <s v="bougie"/>
    <x v="20"/>
    <s v="gie"/>
    <x v="19"/>
    <s v="vide"/>
    <s v="بوه چى"/>
    <s v="*(en cire سيغ: wax) candle_x000a_Alors tamisez les lumières, allumez quelques bougies et mettez-vous au lit (ou là où vous vous sentez la plus à l’aise) pour explorer votre corps: subdue the lights, light up some candles and lay in bed (or where you feel the most comfortable) to explore your body._x000a_*(Une automobile أوه توه موه بيل: car industry) spark plug"/>
  </r>
  <r>
    <e v="#REF!"/>
    <s v="bouilloire"/>
    <x v="20"/>
    <s v="oire"/>
    <x v="19"/>
    <s v="vide"/>
    <s v="بويى واغ"/>
    <s v="kettle_x000a_Examiner la clé sacrée sur la cheminée; sur l'établi à gauche, le tableau alchimique et la bouilloire; l'établi à gauche des gargouilles, le réservoir d'eau, les gargouilles, le lutrin: examine the sacred key on the chimney, on the workbench on the left, the  alchemy board and the kettle, the workbench on the left of the gargoyle, the water tank, the gargoyles, the lectern."/>
  </r>
  <r>
    <e v="#REF!"/>
    <s v="boulette"/>
    <x v="20"/>
    <s v="vide"/>
    <x v="9"/>
    <s v="vide"/>
    <s v="بوه ليه تت"/>
    <s v="*cuisine - boulette de viande: meatball_x000a_*(familier) (erreur) blunder, blooper : a silly mistake_x000a_faire une boulette: to blunder"/>
  </r>
  <r>
    <e v="#REF!"/>
    <s v="boum"/>
    <x v="20"/>
    <s v="vide"/>
    <x v="0"/>
    <s v="vide"/>
    <s v="بوه مم"/>
    <s v="&quot;bruit&quot; bang. _x000a_(familier) party (for teenagers)"/>
  </r>
  <r>
    <e v="#REF!"/>
    <s v="boussole"/>
    <x v="20"/>
    <s v="vide"/>
    <x v="19"/>
    <s v="vide"/>
    <s v="بوو سولل"/>
    <s v="compass"/>
  </r>
  <r>
    <e v="#REF!"/>
    <s v="bouteille"/>
    <x v="20"/>
    <s v="vide"/>
    <x v="9"/>
    <s v="vide"/>
    <s v="بوه تاه ى"/>
    <s v="(un récipient: pour un liquide) bottle"/>
  </r>
  <r>
    <e v="#REF!"/>
    <s v="braderie"/>
    <x v="20"/>
    <s v="rie"/>
    <x v="11"/>
    <s v="vide"/>
    <s v="بغاه دغى"/>
    <s v="(soldes &quot;m.&quot;) clearance sale"/>
  </r>
  <r>
    <e v="#REF!"/>
    <s v="braguette"/>
    <x v="20"/>
    <s v="vide"/>
    <x v="11"/>
    <s v="vide"/>
    <s v="بغاه جيه تت"/>
    <s v="zipper, fly"/>
  </r>
  <r>
    <e v="#REF!"/>
    <s v="braise"/>
    <x v="20"/>
    <s v="vide"/>
    <x v="9"/>
    <s v="vide"/>
    <s v="بغيه زز"/>
    <s v="(charbons: coal) (glowing) ember: a piece of wood or coal, etc. which continues to burn after a fire has no more flames  فحم والع/ Charbons ardents qui restent quand le combustible en train de se consumer a jeté toute sa flamme."/>
  </r>
  <r>
    <e v="#REF!"/>
    <s v="branche"/>
    <x v="20"/>
    <s v="vide"/>
    <x v="0"/>
    <s v="vide"/>
    <s v="بغاه نش"/>
    <s v="(d'arbre) branch"/>
  </r>
  <r>
    <e v="#REF!"/>
    <s v="brasserie"/>
    <x v="20"/>
    <s v="rie"/>
    <x v="10"/>
    <s v="vide"/>
    <s v="بغاه س غى"/>
    <s v="*(fabrique de bière) brewery_x000a_*(café) large café serving light meals "/>
  </r>
  <r>
    <e v="#REF!"/>
    <s v="brebis"/>
    <x v="20"/>
    <s v="vide"/>
    <x v="7"/>
    <s v="vide"/>
    <s v="بغوه بى"/>
    <s v="ewe: a female sheep  نعجة, especially an adult one. يوه"/>
  </r>
  <r>
    <e v="#REF!"/>
    <s v="brèche"/>
    <x v="20"/>
    <s v="vide"/>
    <x v="0"/>
    <s v="vide"/>
    <s v="بغيه شش"/>
    <s v="*(une ouverture: opening أوه ڨيه غ تووغ) breach ( formal  - a hole that is made in a wall or another structure used for protection during an attack ), break, gap_x000a_*(Militaire) breach_x000a_Faire une brèche dans un front : to break open / to breach an enemy line."/>
  </r>
  <r>
    <e v="#REF!"/>
    <s v="brève"/>
    <x v="20"/>
    <s v="vide"/>
    <x v="0"/>
    <s v="vide"/>
    <s v="بغيه ڨ"/>
    <s v="(Presse et Radio et télévision) brief"/>
  </r>
  <r>
    <e v="#REF!"/>
    <s v="brigade"/>
    <x v="20"/>
    <s v="vide"/>
    <x v="29"/>
    <s v="vide"/>
    <s v="بغى جاه د"/>
    <s v="brigade: a large group of soldiers in an army  لواء. (corps de police) squad وحدة مكافحة المخدرات على سبيل المثال."/>
  </r>
  <r>
    <e v="#REF!"/>
    <s v="brioche"/>
    <x v="20"/>
    <s v="vide"/>
    <x v="9"/>
    <s v="vide"/>
    <s v="بغى يوه ش"/>
    <s v="(cuisine) brioche: soft, slightly sweet bread made with eggs and butter "/>
  </r>
  <r>
    <e v="#REF!"/>
    <s v="brique"/>
    <x v="20"/>
    <s v="vide"/>
    <x v="20"/>
    <s v="vide"/>
    <s v="بغيك"/>
    <s v="*(construction) brick_x000a_*(emballage: packing چأوم باه لاه - de lait, de jus de fruit) carton : a box made from thick cardboard, for storing goods, or a container made from cardboard or plastic, in which milk or fruit juice, etc. is sold "/>
  </r>
  <r>
    <e v="#REF!"/>
    <s v="broche"/>
    <x v="20"/>
    <s v="vide"/>
    <x v="9"/>
    <s v="vide"/>
    <s v="بغوه ش"/>
    <s v="-Tige de fer sur laquelle on enfile viandes ou volailles et que l'on fait tourner au-dessus du feu  سيخ الكباب و الكفتة._x000a_-Bijou muni d'une épingle (pin) à fermoir (fastener) qui permet de l'agrafer (to hook, to fasten) sur un vêtement. (Ses ancêtres (ancestor أون سيه تغ)  sont la fibule et le fermail.)"/>
  </r>
  <r>
    <e v="#REF!"/>
    <s v="brochette"/>
    <x v="20"/>
    <s v="vide"/>
    <x v="0"/>
    <s v="vide"/>
    <s v="بغوه شيه ت"/>
    <s v="*(une assemblée: gathering) lot : group/ Groupe de personnes, de choses, rangées sur une même ligne : Une brochette d'officiels._x000a_une jolie brochette d'hypocrites: a fine lot of hypocrites."/>
  </r>
  <r>
    <e v="#REF!"/>
    <s v="brosse à dent"/>
    <x v="20"/>
    <s v="vide"/>
    <x v="19"/>
    <s v="vide"/>
    <s v="بغوه سس أه داه ن"/>
    <s v="toothbrush"/>
  </r>
  <r>
    <e v="#REF!"/>
    <s v="brutalité"/>
    <x v="20"/>
    <s v="té"/>
    <x v="3"/>
    <s v="vide"/>
    <s v="بغوه تاه لى تيه"/>
    <s v="(une violence) violence, brutality_x000a_brutalités policières: police brutality."/>
  </r>
  <r>
    <e v="#REF!"/>
    <s v="buanderie"/>
    <x v="20"/>
    <s v="rie"/>
    <x v="19"/>
    <s v="vide"/>
    <s v="بى يوند غى"/>
    <s v="(une pièce, un local: (sans usage déterminé) place - à l'intérieur) laundry, utility room: a room, especially in a house, where large pieces of useful equipment such as a washing machine can be kept and where things can be stored , (- à l'extérieur) washhouse"/>
  </r>
  <r>
    <e v="#REF!"/>
    <s v="bulle"/>
    <x v="20"/>
    <s v="vide"/>
    <x v="0"/>
    <s v="vide"/>
    <s v="بووه لل"/>
    <s v="*&quot;d'air, du gaz, de bain moussant: lathering, foaming&quot; bubble. _x000a_Bulle de savon: soap bubble._x000a_Faire des bulles: to blow bubbles._x000a_*(de bande dessinée) ballon, speech bubble"/>
  </r>
  <r>
    <e v="#REF!"/>
    <s v="butée"/>
    <x v="20"/>
    <s v="vide"/>
    <x v="0"/>
    <s v="vide"/>
    <s v="بووه تيه"/>
    <s v="(mécanique) Pièce destinée à limiter le mouvement d'un autre organe en lui faisant obstacle / stop block"/>
  </r>
  <r>
    <e v="#REF!"/>
    <s v="cabane"/>
    <x v="20"/>
    <s v="vide"/>
    <x v="0"/>
    <s v="vide"/>
    <s v="كاه بانن"/>
    <s v="cabin, hut"/>
  </r>
  <r>
    <e v="#REF!"/>
    <s v="cabane à outils"/>
    <x v="20"/>
    <s v="vide"/>
    <x v="20"/>
    <s v="vide"/>
    <s v="كاه بانن"/>
    <s v="toolshed_x000a_Marchez jusqu'à la cabane à outils qui se trouve près du barbecue, ouvrez la porte et prenez l'essence à briquet et allez vers le barbecue pour le piéger (bouton action): walk to the toolshed which is located near to the barbecue, open the door and take the lighter gas and go to the barbecue to rig it (action button). "/>
  </r>
  <r>
    <e v="#REF!"/>
    <s v="cabine"/>
    <x v="20"/>
    <s v="vide"/>
    <x v="0"/>
    <s v="vide"/>
    <s v="كاه بين"/>
    <s v="(Nautique) cabin_x000a_cabine de douche / d'essayage: shower cubicle / changing room"/>
  </r>
  <r>
    <e v="#REF!"/>
    <s v="cacahouète ou cacahuète"/>
    <x v="20"/>
    <s v="vide"/>
    <x v="9"/>
    <s v="vide"/>
    <s v="كاه كاه ويه ت"/>
    <s v="peanut"/>
  </r>
  <r>
    <e v="#REF!"/>
    <s v="cadence"/>
    <x v="20"/>
    <s v="ence"/>
    <x v="0"/>
    <s v="vide"/>
    <s v="كاه دونس"/>
    <s v="&quot;d'un marcheur, d'un rameur: rower&quot; pace:  the speed at which someone or something moves, or with which something happens or changes _x000a_à une bonne cadence: at quite a pace._x000a_&quot;industrie (nf) أن دوس تغى&quot; rate, _x000a_Cadence de production: rate of production. _x000a_Cadence de travail: work rate."/>
  </r>
  <r>
    <e v="#REF!"/>
    <s v="cadence (musique)"/>
    <x v="20"/>
    <s v="ence"/>
    <x v="21"/>
    <s v="vide"/>
    <s v="كاه دونس"/>
    <s v="&quot;danse et musique - un rythme غيتم: rhythm ريه زم&quot; rhythm: a strong pattern of sounds, words or musical notes which is used in music, poetry and dancing . _x000a_Marquer la cadence: to beat out the rhythm.  beat sth out:  to make sounds that have a particular rhythm by hitting something such as a drum. Taper des mains en cadence: to clap in time."/>
  </r>
  <r>
    <e v="#REF!"/>
    <s v="cagnotte"/>
    <x v="20"/>
    <s v="vide"/>
    <x v="0"/>
    <s v="vide"/>
    <s v="كان يوه ت"/>
    <s v="jackpot: the largest prize offered in a competition _x000a_Un Espagnol heureux: il décroche la cagnotte de 137 millions à l'Euro Millions. : A lucky Spanish: he wins the jackpot of 137 million from Euro Millions."/>
  </r>
  <r>
    <e v="#REF!"/>
    <s v="caille"/>
    <x v="20"/>
    <s v="aille"/>
    <x v="9"/>
    <s v="vide"/>
    <s v="كاه يى"/>
    <s v="quail  سمان"/>
  </r>
  <r>
    <e v="#REF!"/>
    <s v="caisse"/>
    <x v="20"/>
    <s v="vide"/>
    <x v="15"/>
    <s v="vide"/>
    <s v="كيه سس"/>
    <s v="*box, crate_x000a_*(petit coffre) cashbox, cash register"/>
  </r>
  <r>
    <e v="#REF!"/>
    <s v="caisse (un organisme)"/>
    <x v="20"/>
    <s v="vide"/>
    <x v="15"/>
    <s v="vide"/>
    <s v="كيه سس"/>
    <s v="*(un organisme: organization) office_x000a_caisse d'Allocations familiales: Child Benefit Office._x000a_caisse de prévoyance: contingency fund._x000a_caisse primaire d'Assurance maladie: French Social Security Office in charge of medical insurance._x000a_caisse de retraite: pension fund."/>
  </r>
  <r>
    <e v="#REF!"/>
    <s v="cales (f.pl.)"/>
    <x v="20"/>
    <s v="vide"/>
    <x v="2"/>
    <s v="vide"/>
    <s v="كاه لل"/>
    <s v="(forage pétrolier) slips"/>
  </r>
  <r>
    <e v="#REF!"/>
    <s v="Californie"/>
    <x v="20"/>
    <s v="vide"/>
    <x v="16"/>
    <s v="vide"/>
    <s v="كالى فوه غ نى"/>
    <s v="(un pays) California"/>
  </r>
  <r>
    <e v="#REF!"/>
    <s v="calligraphie"/>
    <x v="20"/>
    <s v="phie"/>
    <x v="5"/>
    <s v="vide"/>
    <s v="كاه لى جغاه فى"/>
    <s v="calligraphy: (the art of producing) beautiful writing, often created with a special pen or brush."/>
  </r>
  <r>
    <e v="#REF!"/>
    <s v="calorie"/>
    <x v="20"/>
    <s v="rie"/>
    <x v="8"/>
    <s v="vide"/>
    <s v="كاه لوه غى"/>
    <s v="calorie"/>
  </r>
  <r>
    <e v="#REF!"/>
    <s v="came"/>
    <x v="20"/>
    <s v="vide"/>
    <x v="3"/>
    <s v="vide"/>
    <s v="كامم"/>
    <s v="(très familier) (drogue) junk: mainly  US slang, a dangerous drug, especially  heroin "/>
  </r>
  <r>
    <e v="#REF!"/>
    <s v="caméra"/>
    <x v="20"/>
    <s v="vide"/>
    <x v="0"/>
    <s v="vide"/>
    <s v="كاه ميه غاه"/>
    <s v="(Audio (adj.), le Cinéma, la Télévision) camera Il s'est expliqué devant les caméras: he gave an explanation in front of the television cameras. / Caméra invisible: candid camera. / Caméra portative (adj. portable): press camera (portable camera)."/>
  </r>
  <r>
    <e v="#REF!"/>
    <s v="camionnette"/>
    <x v="20"/>
    <s v="vide"/>
    <x v="14"/>
    <s v="vide"/>
    <s v="كاميون نت"/>
    <s v="van_x000a_Localisez les deux camionnettes garée devant la maison de la cible, celle d'un traiteur et une camionnette du FBI: locate the two vans parking in front of the target's house,  one for caterer and one van of FBI."/>
  </r>
  <r>
    <e v="#REF!"/>
    <s v="campagne"/>
    <x v="20"/>
    <s v="vide"/>
    <x v="0"/>
    <s v="vide"/>
    <s v="كوم پاه نيى"/>
    <s v="*(La Géographie) (un habitat أه بى تاه: habitat: the natural environment in which an animal or plant usually lives ) country: land which is not in towns, cities or industrial areas and is either used for farming or left in its natural condition _x000a_*(un paysage پيه يى زاه چ : landscape: a large area of countryside, especially in relation to its appearance ) countryside, _x000a_Une campagne plate: flat / open country._x000a_à la campagne: in the countryside."/>
  </r>
  <r>
    <e v="#REF!"/>
    <s v="campagne (une activité)"/>
    <x v="20"/>
    <s v="vide"/>
    <x v="13"/>
    <s v="vide"/>
    <s v="كوم پاه نيى"/>
    <s v="*(une activité) campaign: a planned group of especially political, business or military activities which are intended to achieve a particular aim ._x000a_Faire campagne pour/contre: to campaign for/against._x000a_Campagne de publicité / publicitaire (commerce): advertising campaign._x000a_Campagne électorale: election campaign._x000a_Campagne de diffamation (nf. defamation: defame: to damage the reputation of a person or group by saying or writing bad things about them which are not true  دى فاه ماه سيون): smear campaign."/>
  </r>
  <r>
    <e v="#REF!"/>
    <s v="canalisation"/>
    <x v="20"/>
    <s v="tion"/>
    <x v="20"/>
    <s v="vide"/>
    <s v="كاه ناه لى زاه سيون"/>
    <s v="*(électricité) wiring"/>
  </r>
  <r>
    <e v="#REF!"/>
    <s v="canalisations (nfpl.)"/>
    <x v="20"/>
    <s v="tion"/>
    <x v="0"/>
    <s v="vide"/>
    <s v="كاه ناه لى زاه سيون"/>
    <s v="*(travaux publics - un système) pipes, pipe system"/>
  </r>
  <r>
    <e v="#REF!"/>
    <s v="candidature"/>
    <x v="20"/>
    <s v="ture"/>
    <x v="6"/>
    <s v="vide"/>
    <s v="كوندى داه تووه غ"/>
    <s v="(pour un emploi) application (for a job)_x000a_Poser sa candidature (à): to apply (for)._x000a_Candidature spontanée (d'un emploi): prospective application. Prospective: people who are expected to buy something/employ someone/become a parent, etc."/>
  </r>
  <r>
    <e v="#REF!"/>
    <s v="canette"/>
    <x v="20"/>
    <s v="vide"/>
    <x v="9"/>
    <s v="vide"/>
    <s v="كاه نيه ت"/>
    <s v="(une boîte) can canette (de bière) : beer can."/>
  </r>
  <r>
    <e v="#REF!"/>
    <s v="canne à sucre"/>
    <x v="20"/>
    <s v="vide"/>
    <x v="30"/>
    <s v="vide"/>
    <s v="كاه نن أه سوو كغ"/>
    <s v="sugar cane"/>
  </r>
  <r>
    <e v="#REF!"/>
    <s v="capsule"/>
    <x v="20"/>
    <s v="vide"/>
    <x v="8"/>
    <s v="vide"/>
    <s v="كاپ سولل"/>
    <s v="*(d'un flacon: (small) bottle) cap, top / *(la pharmacie) capsule"/>
  </r>
  <r>
    <e v="#REF!"/>
    <s v="captivité"/>
    <x v="20"/>
    <s v="té"/>
    <x v="3"/>
    <s v="vide"/>
    <s v="كاپ تي ڨي تيه"/>
    <s v="captivity (when a person or animal is kept somewhere and is not allowed to leave) _x000a_Garder un animal en captivité: to keep an animal in captivity."/>
  </r>
  <r>
    <e v="#REF!"/>
    <s v="caractéristique"/>
    <x v="20"/>
    <s v="vide"/>
    <x v="0"/>
    <s v="vide"/>
    <s v="كاه غاه ك تيه غي ستيك"/>
    <s v="(un trait = feature) characteristic, (distinguishing) feature / trait"/>
  </r>
  <r>
    <e v="#REF!"/>
    <s v="carapace"/>
    <x v="20"/>
    <s v="vide"/>
    <x v="9"/>
    <s v="vide"/>
    <s v="كاه غاه پاه س"/>
    <s v="*(zoologie) shell, carapace_x000a_*(figuré) (protective) shell"/>
  </r>
  <r>
    <e v="#REF!"/>
    <s v="carie"/>
    <x v="20"/>
    <s v="rie"/>
    <x v="8"/>
    <s v="vide"/>
    <s v="كاه غى"/>
    <s v="*(la médecine) caries: decay in the teeth or bones._x000a_Elle n'a pas de caries: she doesn't have any bad teeth._x000a_Carie dentaire: tooth decay."/>
  </r>
  <r>
    <e v="#REF!"/>
    <s v="carotte"/>
    <x v="20"/>
    <s v="vide"/>
    <x v="27"/>
    <s v="vide"/>
    <s v="كاه غوه تت"/>
    <s v="carrot les carottes sont cuites: (familier) the game's up."/>
  </r>
  <r>
    <e v="#REF!"/>
    <s v="carotte (f.)"/>
    <x v="20"/>
    <s v="vide"/>
    <x v="2"/>
    <s v="vide"/>
    <s v="كاه غوه تت"/>
    <s v="(forage pétrolier) core"/>
  </r>
  <r>
    <e v="#REF!"/>
    <s v="carrière"/>
    <x v="20"/>
    <s v="vide"/>
    <x v="6"/>
    <s v="vide"/>
    <s v="كاغ ييه غ"/>
    <s v="*(une profession) career_x000a_*(un parcours (figuré - career) professionnel) career_x000a_Faire carrière dans: to pursue a career in."/>
  </r>
  <r>
    <e v="#REF!"/>
    <s v="carrière (quarry)"/>
    <x v="20"/>
    <s v="vide"/>
    <x v="0"/>
    <s v="vide"/>
    <s v="كاغ ييه غ"/>
    <s v="(d'extraction) quarry :a large artificial hole in the ground where stone, sand, etc. is dug for use as building material   محجر شق التعبان"/>
  </r>
  <r>
    <e v="#REF!"/>
    <s v="carrosserie"/>
    <x v="20"/>
    <s v="rie"/>
    <x v="14"/>
    <s v="vide"/>
    <s v="كاه غوه س غى"/>
    <s v="*(une automobile) (une structure) body, (un habillage  [d'un siège d'automobile : covering]) bodywork"/>
  </r>
  <r>
    <e v="#REF!"/>
    <s v="carrure"/>
    <x v="20"/>
    <s v="vide"/>
    <x v="17"/>
    <s v="vide"/>
    <s v="كاه غووه غ"/>
    <s v="(corps) build_x000a_avoir une carrure d'athlète: to be built like an athlete."/>
  </r>
  <r>
    <e v="#REF!"/>
    <s v="carte"/>
    <x v="20"/>
    <s v="vide"/>
    <x v="15"/>
    <s v="vide"/>
    <s v="كاه غت"/>
    <s v="*(un courrier كووغ ييه: mail, letters) card Carte d'anniversaire: birthday card. / Carte d'invitation: invitation card. / Carte de Noël: Christmas card._x000a_*(d'un restaurant) menu  La carte des vins: the wine list._x000a_*(moyen de paiement)  Carte Blue: Visa card. / Carte de crédit: credit card."/>
  </r>
  <r>
    <e v="#REF!"/>
    <s v="carte (géographie)"/>
    <x v="20"/>
    <s v="vide"/>
    <x v="5"/>
    <s v="vide"/>
    <s v="كاه غت"/>
    <s v="*(Géographie et Géologie) map Dresser (établir-to prepare) une carte de la région: to map (out) the area. / Carte topographique: contour map. / Carte routière: road map."/>
  </r>
  <r>
    <e v="#REF!"/>
    <s v="carte (informatique)"/>
    <x v="20"/>
    <s v="vide"/>
    <x v="12"/>
    <s v="vide"/>
    <s v="كاه غت"/>
    <s v="*(Informatique) (circuit) card / board Carte d'extension (mémoire) : add-in card. / Carte graphique: graphics card. / Carte magnétique: swipe card."/>
  </r>
  <r>
    <e v="#REF!"/>
    <s v="cascade"/>
    <x v="20"/>
    <s v="vide"/>
    <x v="0"/>
    <s v="vide"/>
    <s v="كاس كدد"/>
    <s v="waterfall"/>
  </r>
  <r>
    <e v="#REF!"/>
    <s v="case"/>
    <x v="20"/>
    <s v="vide"/>
    <x v="5"/>
    <s v="vide"/>
    <s v="كاه ز"/>
    <s v="(d'un damier دام ييه: checkerboard) square_x000a_(d'une grille de mots croisés: a crossword grid) square_x000a_(d'un formulaire فوه غ موه ليه غ: form) box (le test de TEF - noircir les cases)"/>
  </r>
  <r>
    <e v="#REF!"/>
    <s v="caserne de pompiers"/>
    <x v="20"/>
    <s v="vide"/>
    <x v="0"/>
    <s v="vide"/>
    <s v="كاه زيه غن پوه م پييه"/>
    <s v="fire station: a building where  fire engines  are kept and where  firefighters  work and stay in the hours they are working."/>
  </r>
  <r>
    <e v="#REF!"/>
    <s v="casquette"/>
    <x v="20"/>
    <s v="vide"/>
    <x v="11"/>
    <s v="vide"/>
    <s v="كاه س كيه ت"/>
    <s v="cap casquette d'officier: officer's peaked cap. Peaked: describes a hat with a  peak  at the front. پى كيه د"/>
  </r>
  <r>
    <e v="#REF!"/>
    <s v="casserole"/>
    <x v="20"/>
    <s v="vide"/>
    <x v="9"/>
    <s v="vide"/>
    <s v="كاه س غوه لل"/>
    <s v="(un ustensile: utensil   ءوس تون سيل) saucepan"/>
  </r>
  <r>
    <e v="#REF!"/>
    <s v="cassette"/>
    <x v="20"/>
    <s v="vide"/>
    <x v="19"/>
    <s v="vide"/>
    <s v="كاه سيه تت"/>
    <s v="(Audio et Informatique) cassette_x000a_Allez au studio et récupérez la cassette compromettante: go to the studio and get back the incriminating tape."/>
  </r>
  <r>
    <e v="#REF!"/>
    <s v="catacombes (nfpl)"/>
    <x v="20"/>
    <s v="vide"/>
    <x v="0"/>
    <s v="vide"/>
    <s v="كاتا كومب"/>
    <s v="catacombs: a series of underground passages and rooms where bodies were buried in the past "/>
  </r>
  <r>
    <e v="#REF!"/>
    <s v="catastrophe"/>
    <x v="20"/>
    <s v="vide"/>
    <x v="0"/>
    <s v="vide"/>
    <s v="كاه تاه س تغوه ف"/>
    <s v="disaster"/>
  </r>
  <r>
    <e v="#REF!"/>
    <s v="caution"/>
    <x v="20"/>
    <s v="tion"/>
    <x v="19"/>
    <s v="vide"/>
    <s v="كوه س يون"/>
    <s v="*(Le commerce) (pour la location d'un appartement) security, guarantee_x000a_Verser une caution de 500 euros: to pay 500 euros as security, to put down 500 euros deposit (as security)."/>
  </r>
  <r>
    <e v="#REF!"/>
    <s v="caution (droit)"/>
    <x v="20"/>
    <s v="tion"/>
    <x v="4"/>
    <s v="vide"/>
    <s v="كوه س يون"/>
    <s v="*(une somme سوه مم (d'argent): amount of money) bail (a sum of money which a person who has been accused of a crime pays to a law court so that they can be released until their trial. The payment is a way of making certain that the person will return to court for trial ), Payer la caution de quelqu'un: to bail somebody out."/>
  </r>
  <r>
    <e v="#REF!"/>
    <s v="cave"/>
    <x v="20"/>
    <s v="vide"/>
    <x v="19"/>
    <s v="vide"/>
    <s v="كاه ڨ"/>
    <s v="*(une pièce) cellar_x000a_Lorsqu' Adrian est dans le cellier, y faire venir Valentina. Adrian peut prendre une poignée de sel dans le seau: when Adrian is in the cellar, call Valentina there. Adrian can take a handfull of salt in the bucket."/>
  </r>
  <r>
    <e v="#REF!"/>
    <s v="cave (vin)"/>
    <x v="20"/>
    <s v="vide"/>
    <x v="10"/>
    <s v="vide"/>
    <s v="كاه ڨ"/>
    <s v="*(vins) (wine) cellar_x000a_avoir une bonne cave: to keep a good cellar."/>
  </r>
  <r>
    <e v="#REF!"/>
    <s v="caverne"/>
    <x v="20"/>
    <s v="vide"/>
    <x v="0"/>
    <s v="vide"/>
    <s v="كاه ڨيه غن"/>
    <s v="(une grotte) cave"/>
  </r>
  <r>
    <e v="#REF!"/>
    <s v="ceinture"/>
    <x v="20"/>
    <s v="ture"/>
    <x v="11"/>
    <s v="vide"/>
    <s v="ساه ن توو غ"/>
    <s v="(vêtement en cuir) belt"/>
  </r>
  <r>
    <e v="#REF!"/>
    <s v="cellule"/>
    <x v="20"/>
    <s v="vide"/>
    <x v="8"/>
    <s v="vide"/>
    <s v="سيه لول"/>
    <s v="cell"/>
  </r>
  <r>
    <e v="#REF!"/>
    <s v="cendre"/>
    <x v="20"/>
    <s v="vide"/>
    <x v="19"/>
    <s v="vide"/>
    <s v="سوندغ"/>
    <s v="ashes Gagnez après ça la pièce juste avant la salle du grenier et fouillez les cendres de la cheminée d'un coup de clic-droit. : After that, go to the room just before the hall of attic and search the ashes in the chimney with a right click."/>
  </r>
  <r>
    <e v="#REF!"/>
    <s v="cendrillon"/>
    <x v="20"/>
    <s v="vide"/>
    <x v="0"/>
    <s v="vide"/>
    <s v="صان دغى يوه ن"/>
    <s v="*Cinderella (un personnage &quot;character&quot; imaginaire)_x000a_*(servante=servant) drudge: a person who does menial, distasteful, dull, or hard work. Servant Cendrillon tombée d'un coin du Sahel. Perdue. Sur un bout de papier me lance un appel. Met dessus. Elle dit &quot;c'est où exactement, c'est où exactement la tour de Babel&quot;: a servant fallen from the corner of Sahel. Lost. On a piece he makes a calls out. … . He said &quot;where is exactly the Babel tower&quot;"/>
  </r>
  <r>
    <e v="#REF!"/>
    <s v="cérémonie"/>
    <x v="20"/>
    <s v="vide"/>
    <x v="0"/>
    <s v="vide"/>
    <s v="سيه غيه موه نى"/>
    <s v="(fête - du mariage) ceremony"/>
  </r>
  <r>
    <e v="#REF!"/>
    <s v="cerise"/>
    <x v="20"/>
    <s v="vide"/>
    <x v="26"/>
    <s v="vide"/>
    <s v="سوه غيز"/>
    <s v="(un fruit: fruit فغوه وي) cherry"/>
  </r>
  <r>
    <e v="#REF!"/>
    <s v="certitude"/>
    <x v="20"/>
    <s v="tude"/>
    <x v="0"/>
    <s v="vide"/>
    <s v="سيه غ تى توه د"/>
    <s v="certainity, certitude"/>
  </r>
  <r>
    <e v="#REF!"/>
    <s v="chaîne"/>
    <x v="20"/>
    <s v="vide"/>
    <x v="0"/>
    <s v="vide"/>
    <s v="ششيه نن"/>
    <s v="*(une attache أه تاه شش: tie: any piece of string, plastic, metal, etc. which is used to fasten or hold together something , un bijou) chain_x000a_Le chien était attaché à sa niche (نيش) par une chaîne: the dog was chained to its kennel (a small, usually wooden shelter for a dog to sleep in outside)._x000a_Chaîne de sûreté (n.f. safety): a.(sur un bijou) safety chain / b.(sur une porte) (door) chaine."/>
  </r>
  <r>
    <e v="#REF!"/>
    <s v="chaîne (télévision)"/>
    <x v="20"/>
    <s v="vide"/>
    <x v="0"/>
    <s v="vide"/>
    <s v="ششيه نن"/>
    <s v="*(La télévision) channel_x000a_Je regarde la première chaîne: I am watching channel one._x000a_Chaîne câblée: cable channel._x000a_Chaîne cryptée: pay channel (for which one needs a special decoding unit)._x000a_Une chaîne payante: a subscription TV channel."/>
  </r>
  <r>
    <e v="#REF!"/>
    <s v="chair"/>
    <x v="20"/>
    <s v="vide"/>
    <x v="17"/>
    <s v="vide"/>
    <s v="شيه غ"/>
    <s v="(Chez les humaines, les animaux) flesh. _x000a_Une chair nacrée sans l'ombre d'un poil: a peraly like flesh (describing a woman) without a trace of any hair._x000a_Il aime la chair fraîche (adj. fresh فغيه ش): (humoristique ءى موه غيس تيك: (adj.) humorous) (séducteur سيه دووك توه غ: seducer) : he is a bit of a cradle-snatcher: (a person whose sexual partner is much younger than they are)."/>
  </r>
  <r>
    <e v="#REF!"/>
    <s v="chaire"/>
    <x v="20"/>
    <s v="vide"/>
    <x v="13"/>
    <s v="vide"/>
    <s v="شيه غ"/>
    <s v="rostrum: a small platform on which a person making a speech or a music  conductor   (= leader)  stands. _x000a_Examiner la chaire et l'accès obstrué à gauche. Examiner l'autel: examine the rostrum and the blocked access on the left. Examine the altar"/>
  </r>
  <r>
    <e v="#REF!"/>
    <s v="chambre (à coucher)"/>
    <x v="20"/>
    <s v="vide"/>
    <x v="19"/>
    <s v="vide"/>
    <s v="شومبغ"/>
    <s v="bedroom_x000a_Vous vous trouvez à présent dans la chambre à coucher de Don Fernando Delgado: You are now inside the bedroom of Don Fernando Delgado."/>
  </r>
  <r>
    <e v="#REF!"/>
    <s v="chansonnette"/>
    <x v="20"/>
    <s v="vide"/>
    <x v="21"/>
    <s v="vide"/>
    <s v="شاه نسوه نيه ت"/>
    <s v="simple song, ditty: a short simple song "/>
  </r>
  <r>
    <e v="#REF!"/>
    <s v="chapelle"/>
    <x v="20"/>
    <s v="elle"/>
    <x v="18"/>
    <s v="vide"/>
    <s v="شاه پل"/>
    <s v="chapel: a room within a larger building, which is used for Christian worship  ."/>
  </r>
  <r>
    <e v="#REF!"/>
    <s v="chapelure"/>
    <x v="20"/>
    <s v="vide"/>
    <x v="9"/>
    <s v="vide"/>
    <s v="شاه پ لووغ"/>
    <s v="breadcrumbs_x000a_Passer quelque chose dans la chapelure: to coat something with breadcrumbs."/>
  </r>
  <r>
    <e v="#REF!"/>
    <s v="charges métalliques (f.)"/>
    <x v="20"/>
    <s v="vide"/>
    <x v="2"/>
    <s v="vide"/>
    <s v="شاه غ چ ميه تاه ليك"/>
    <s v="*(forage pétrolier) metallic additives (un des ingrédients ajouté au compound de filets (thread compound))_x000a_l’étanchéité est établie par le « bourrage » en fond de filets d’un compound à base de graisse et de charges métalliques (le manchon conventionnel)."/>
  </r>
  <r>
    <e v="#REF!"/>
    <s v="charpente"/>
    <x v="20"/>
    <s v="vide"/>
    <x v="20"/>
    <s v="vide"/>
    <s v="شاغ  پونت"/>
    <s v="frame, framework: a supporting structure around which something can be built _x000a_Prendre le personnage d'Adrian. Examiner la charpente, les épées anciennes. Adrian a une crise similaire à celle des catacombes: Take the character of Adrian. Examine the framework, the old swords. Adrian has a crisis similar to the one in the catacombs."/>
  </r>
  <r>
    <e v="#REF!"/>
    <s v="chaudière"/>
    <x v="20"/>
    <s v="vide"/>
    <x v="19"/>
    <s v="vide"/>
    <s v="شوه د ييه غ"/>
    <s v="boiler_x000a_chaudière à bois / à charbon: wood-fired / coal-fired boiler._x000a_chaudière à vapeur (nf.) : steam boiler."/>
  </r>
  <r>
    <e v="#REF!"/>
    <s v="chaussée"/>
    <x v="20"/>
    <s v="vide"/>
    <x v="0"/>
    <s v="vide"/>
    <s v="شوه سيه"/>
    <s v="(d'une route) pavement, roadway: the part of the road on which vehicles drive. / Partie d'une route aménagée (layed out, designed) pour la circulation._x000a_Chaussée déformée: uneven road surface. Chaussée glissante: slippery road."/>
  </r>
  <r>
    <e v="#REF!"/>
    <s v="chaussette"/>
    <x v="20"/>
    <s v="vide"/>
    <x v="11"/>
    <s v="vide"/>
    <s v="شوه سيه ت"/>
    <s v="sock en chaussettes: in one's stockinged feet. / laisser tomber quelqu'un comme une vieille chaussette (familier): to ditch somebody. Ditch: to get rid of something or someone that is no longer wanted. "/>
  </r>
  <r>
    <e v="#REF!"/>
    <s v="chaussure"/>
    <x v="20"/>
    <s v="sure"/>
    <x v="11"/>
    <s v="vide"/>
    <s v="شوه سوه غ"/>
    <s v="*(un vêtement) shoe acheter des chaussures: to buy shoes. / chaussures plates: flat shoes, flatties. / chaussures à talon: (shoes with) heels. / trouver chaussure à son pied: (figuré) to find a suitable match."/>
  </r>
  <r>
    <e v="#REF!"/>
    <s v="cheminée"/>
    <x v="20"/>
    <s v="vide"/>
    <x v="19"/>
    <s v="vide"/>
    <s v="شومى نيه"/>
    <s v="(d'une maison, d'une usine) chimney"/>
  </r>
  <r>
    <e v="#REF!"/>
    <s v="chevalière"/>
    <x v="20"/>
    <s v="vide"/>
    <x v="0"/>
    <s v="vide"/>
    <s v="شوه ڨاه ل ييه غ"/>
    <s v="signet (سج نت) ring: a finger ring with a flat piece at the front, which usually has a pattern cut into it "/>
  </r>
  <r>
    <e v="#REF!"/>
    <s v="cheville"/>
    <x v="20"/>
    <s v="vide"/>
    <x v="17"/>
    <s v="vide"/>
    <s v="شوه ڨيى"/>
    <s v="(anatomie) ankle ils avaient de la boue (بووه) jusqu'aux chevilles: they were ankle-deep in mud. Son fils ne lui arrive pas à la cheville (figuré): his son is hardly in the same league as him."/>
  </r>
  <r>
    <e v="#REF!"/>
    <s v="chèvre"/>
    <x v="20"/>
    <s v="vide"/>
    <x v="7"/>
    <s v="vide"/>
    <s v="شيه ڨغ"/>
    <s v="goat rendre quelqu'un chèvre: (familier) to drive somebody crazy."/>
  </r>
  <r>
    <e v="#REF!"/>
    <s v="chimère"/>
    <x v="20"/>
    <s v="vide"/>
    <x v="0"/>
    <s v="vide"/>
    <s v="شى ميه غ"/>
    <s v="dream, fantasy_x000a_je vous laisse à vous chimères: I will leave you alone with your pipe dreams. Pipe dream: an idea or plan that is impossible or very unlikely to happen."/>
  </r>
  <r>
    <e v="#REF!"/>
    <s v="Chine"/>
    <x v="20"/>
    <s v="vide"/>
    <x v="16"/>
    <s v="vide"/>
    <s v="شين"/>
    <s v="China"/>
  </r>
  <r>
    <e v="#REF!"/>
    <s v="chorégraphie"/>
    <x v="20"/>
    <s v="phie"/>
    <x v="0"/>
    <s v="vide"/>
    <s v="كوه غيه جغاه فى"/>
    <s v="choreography: the skill of combining movements into dances to be performed "/>
  </r>
  <r>
    <e v="#REF!"/>
    <s v="chronique"/>
    <x v="20"/>
    <s v="vide"/>
    <x v="0"/>
    <s v="vide"/>
    <s v="كغوه نيك"/>
    <s v="(la presse) (une rubrique: column) column_x000a_faire la chronique de: to report on._x000a_chronique littéraire: arts page."/>
  </r>
  <r>
    <e v="#REF!"/>
    <s v="chute"/>
    <x v="20"/>
    <s v="vide"/>
    <x v="15"/>
    <s v="vide"/>
    <s v="شوه ت"/>
    <s v="*(perte d'équilibre) fall_x000a_il a fait une chute de neuf mètres: he fell nine meters._x000a_*(perte) fall_x000a_la chute de cheveux: hair loss._x000a_*(une baisse - des prix) fall_x000a_chutes des ventes: fall-off in sales."/>
  </r>
  <r>
    <e v="#REF!"/>
    <s v="cible"/>
    <x v="20"/>
    <s v="vide"/>
    <x v="0"/>
    <s v="vide"/>
    <s v="سيبل"/>
    <s v="target"/>
  </r>
  <r>
    <e v="#REF!"/>
    <s v="cicatrice"/>
    <x v="20"/>
    <s v="trice"/>
    <x v="8"/>
    <s v="vide"/>
    <s v="سى كاه تغيس"/>
    <s v="(médecine) scar / Tissu fibreux remplaçant à titre définitif (final) ou très prolongé un tissu normal après une lésion (nf. Injury ليه زيون)."/>
  </r>
  <r>
    <e v="#REF!"/>
    <s v="cimentation (f.)"/>
    <x v="20"/>
    <s v="tion"/>
    <x v="2"/>
    <s v="vide"/>
    <s v="سى مون تاه سيون"/>
    <s v="(forage pétrolier) cementaion, cement job"/>
  </r>
  <r>
    <e v="#REF!"/>
    <s v="cimentation étagée (f.)"/>
    <x v="20"/>
    <s v="tion"/>
    <x v="2"/>
    <s v="vide"/>
    <s v="سيمون تاه سيون أيه تاه چيه"/>
    <s v="(forage pétrolier) multi-stage cementing job"/>
  </r>
  <r>
    <e v="#REF!"/>
    <s v="circoncision"/>
    <x v="20"/>
    <s v="sion"/>
    <x v="8"/>
    <s v="vide"/>
    <s v="سيغ كون سى زيون"/>
    <s v="circumcision"/>
  </r>
  <r>
    <e v="#REF!"/>
    <s v="circonstances (pl)"/>
    <x v="20"/>
    <s v="ance"/>
    <x v="0"/>
    <s v="vide"/>
    <s v="سيغ كونس تاه نس"/>
    <s v="*(une situation) situation, circumstances_x000a_Étant donné les circonstances: given the circumstances, situation._x000a_*(une conjoncture كون چون ك تووغ : situation, conditions) circumstance, occasion_x000a_Profiter de la circonstance: to seize the opportunity."/>
  </r>
  <r>
    <e v="#REF!"/>
    <s v="circulation"/>
    <x v="20"/>
    <s v="tion"/>
    <x v="0"/>
    <s v="vide"/>
    <s v="سيغ كوه لاسيون"/>
    <s v="*(le transport) la circulation des camions est interdit le dimanche: lorries are not allowed to run on Sundays. / il y a de la / peu de circulation aujourd'hui: the traffic is heavy / there isn't much traffic."/>
  </r>
  <r>
    <e v="#REF!"/>
    <s v="cire"/>
    <x v="20"/>
    <s v="vide"/>
    <x v="28"/>
    <s v="vide"/>
    <s v="سييغ"/>
    <s v="*(une encaustique أون كوه س تيك: un synonyme de cire سى نوه نيم - polish: a cream or other substance that you use to clean something , wax) (wax) polish_x000a_*(dans une ruche: beehive) wax_x000a_Cire d'abeille: beeswax._x000a_Cire à cacheter ( كاش تيه &quot;une enveloppe, vin&quot; to seal ): sealing wax."/>
  </r>
  <r>
    <e v="#REF!"/>
    <s v="citation"/>
    <x v="20"/>
    <s v="tion"/>
    <x v="0"/>
    <s v="vide"/>
    <s v="سى تاسيون"/>
    <s v="quotation:  a phrase or short piece of writing taken from a longer work of literature, poetry, etc. or what someone else has said "/>
  </r>
  <r>
    <e v="#REF!"/>
    <s v="citerne"/>
    <x v="20"/>
    <s v="vide"/>
    <x v="19"/>
    <s v="vide"/>
    <s v="سى تيه غن"/>
    <s v="&quot;une cuve كووڨ: tank&quot; tank_x000a_&quot;pour l'eau&quot; water tank_x000a_&quot;un camion كام يوه ن: truck &quot; tanker"/>
  </r>
  <r>
    <e v="#REF!"/>
    <s v="clarté"/>
    <x v="20"/>
    <s v="té"/>
    <x v="0"/>
    <s v="vide"/>
    <s v="كلاه غ تيه"/>
    <s v="*(une lumière) light_x000a_la clarté du jour: daylight._x000a_*(la luminosité: brightness) brightness_x000a_*(une intelligibilité: intelligibility: intelligible: (of a speech or writing) clear enough to be understood.) clarity, clearness_x000a_son raisonnement n'est pas d'une grande clarté: his reasoning is not particularly clear."/>
  </r>
  <r>
    <e v="#REF!"/>
    <s v="clé"/>
    <x v="20"/>
    <s v="vide"/>
    <x v="20"/>
    <s v="vide"/>
    <s v="كليه"/>
    <s v="(outil) spanner, wrench clef anglaise ou à molette (toothed): monkey wrench. / clef universelle: adjustable spanner."/>
  </r>
  <r>
    <e v="#REF!"/>
    <s v="clémence"/>
    <x v="20"/>
    <s v="ence"/>
    <x v="0"/>
    <s v="vide"/>
    <s v="كليه موه نس"/>
    <s v="*(la météorologie) mildness (mild: describes weather that is not very cold or not as cold as usual) _x000a_*(le pardon) mercy, clemency: kindness when giving a punishment._x000a_s'en remettre à la clémence de quelqu'un: to throw oneself on somebody's mercy."/>
  </r>
  <r>
    <e v="#REF!"/>
    <s v="climatisation"/>
    <x v="20"/>
    <s v="tion"/>
    <x v="19"/>
    <s v="vide"/>
    <s v="كلى ماه تى زاه سيون"/>
    <s v="*(dans un immeuble) air conditioning. / *(dans une voiture) heating and ventilation."/>
  </r>
  <r>
    <e v="#REF!"/>
    <s v="clinique"/>
    <x v="20"/>
    <s v="vide"/>
    <x v="8"/>
    <s v="vide"/>
    <s v="كلى نيك"/>
    <s v="private clinic_x000a_Pour entrer dans la clinique de désintoxication nul besoin d'un déguisement, mais il vous faut des documents d'admission: to enter the detoxification center no need for a disguise, but you need admission documents."/>
  </r>
  <r>
    <e v="#REF!"/>
    <s v="cloison"/>
    <x v="20"/>
    <s v="vide"/>
    <x v="19"/>
    <s v="vide"/>
    <s v="كلواه زوه ن"/>
    <s v="*(la construction كونس تغوه ك سيون: construction, building) partition_x000a_Mur de cloison: dividing wall._x000a_*(Aéronautique et Nautique) bulkhead: a wall which divides the inside of a ship or aircraft ."/>
  </r>
  <r>
    <e v="#REF!"/>
    <s v="clôture"/>
    <x v="20"/>
    <s v="ture"/>
    <x v="19"/>
    <s v="vide"/>
    <s v="كلوه تووغ"/>
    <s v="(une barrière (fence) -  en bois) fence"/>
  </r>
  <r>
    <e v="#REF!"/>
    <s v="cochonnerie"/>
    <x v="20"/>
    <s v="rie"/>
    <x v="9"/>
    <s v="vide"/>
    <s v="كوه شون غيى"/>
    <s v="*(familier) (chose médicore ميه د يوه كغ: poor) rubbish (UK), trash (US)_x000a_*(familier) (une nourriture نووه غى تووغ - mal préparée) pigswill ( informal -bad or unpleasant food ), (- de mauvaise qualité) junk food"/>
  </r>
  <r>
    <e v="#REF!"/>
    <s v="cocotte"/>
    <x v="20"/>
    <s v="vide"/>
    <x v="9"/>
    <s v="vide"/>
    <s v="كوه كوت"/>
    <s v="*une casserole_x000a_*(en appellatif) darling, love, honey"/>
  </r>
  <r>
    <e v="#REF!"/>
    <s v="coiffe"/>
    <x v="20"/>
    <s v="vide"/>
    <x v="11"/>
    <s v="vide"/>
    <s v="كواه فف"/>
    <s v="(un vêtement - de paysanne پاه يى زاه نن : farmer, peasant) (traditional) headdress, (- d'une nonne نوه نن: nun: a member of a female religious group which lives in a  convent ) (nun's) headdress, ( - une garniture جاه غنى تووغ (lining) de chapeau) lining"/>
  </r>
  <r>
    <e v="#REF!"/>
    <s v="coïncidence"/>
    <x v="20"/>
    <s v="ence"/>
    <x v="0"/>
    <s v="vide"/>
    <s v="كوه أن سى داه نس"/>
    <s v="(hasard) chance, coincidence_x000a_quelle coïncidence de vous voir ici! : what a coincidence seeing you here!_x000a_C'est une pure coïncidence: it’s pure coincidental."/>
  </r>
  <r>
    <e v="#REF!"/>
    <s v="coke (Coca Cola)"/>
    <x v="20"/>
    <s v="vide"/>
    <x v="9"/>
    <s v="vide"/>
    <s v="كوه ك"/>
    <s v="&quot;familier&quot; coke (Coca Cola)"/>
  </r>
  <r>
    <e v="#REF!"/>
    <s v="colle"/>
    <x v="20"/>
    <s v="vide"/>
    <x v="20"/>
    <s v="vide"/>
    <s v="كوه لل"/>
    <s v="(une glu  جلووه : glue) glue, adhesive_x000a_colle à bois: wood glue. / colle végétale: vegetable glue."/>
  </r>
  <r>
    <e v="#REF!"/>
    <s v="Colombie"/>
    <x v="20"/>
    <s v="vide"/>
    <x v="16"/>
    <s v="vide"/>
    <s v="كوه لومبى"/>
    <s v="Colombia"/>
  </r>
  <r>
    <e v="#REF!"/>
    <s v="colonne"/>
    <x v="20"/>
    <s v="vide"/>
    <x v="0"/>
    <s v="vide"/>
    <s v="كولونن"/>
    <s v="column,_x000a_(architecture) pillar: a strong column made of stone, metal or wood which supports part of a building"/>
  </r>
  <r>
    <e v="#REF!"/>
    <s v="colonne (vertébrale)"/>
    <x v="20"/>
    <s v="vide"/>
    <x v="17"/>
    <s v="vide"/>
    <s v="كوه لوه نن ڨيه غ تيه ب غاه ل"/>
    <s v="(Anatomie (nf)) spinal column, backbone. _x000a_Avoir mal à la colonne : to have a backache."/>
  </r>
  <r>
    <e v="#REF!"/>
    <s v="colonne de casing / de tubage (f.)"/>
    <x v="20"/>
    <s v="vide"/>
    <x v="2"/>
    <s v="vide"/>
    <s v="كوه لوه نن"/>
    <s v="(forage pétrolier) casing column"/>
  </r>
  <r>
    <e v="#REF!"/>
    <s v="Colonne perdue (f.)"/>
    <x v="20"/>
    <s v="vide"/>
    <x v="2"/>
    <s v="vide"/>
    <s v="كوه لوه نن پيه غ دووه"/>
    <s v="(forage pétrolier) liner "/>
  </r>
  <r>
    <e v="#REF!"/>
    <s v="combinaison"/>
    <x v="20"/>
    <s v="aison"/>
    <x v="11"/>
    <s v="vide"/>
    <s v="كومبى نيه زوه ن"/>
    <s v="*(sous-vêtement) slip_x000a_*(vêtement) suit_x000a_*combinaison de travail: overalls_x000a_*combinaison de plongée: diving suit"/>
  </r>
  <r>
    <e v="#REF!"/>
    <s v="comète"/>
    <x v="20"/>
    <s v="vide"/>
    <x v="0"/>
    <s v="vide"/>
    <s v="كوه ميه ت"/>
    <s v="comet : an object that moves around the sun, usually at a great distance from it, that is seen on rare occasions from Earth as a bright line in the sky. "/>
  </r>
  <r>
    <e v="#REF!"/>
    <s v="commandes (pluriel)"/>
    <x v="20"/>
    <s v="vide"/>
    <x v="23"/>
    <s v="vide"/>
    <s v="كوموند"/>
    <s v="controls (d'un dispositif)_x000a_Connecter la chaîne du puits à la pompe. Utiliser les commandes de la pompe pour la mettre en marche. Une cage monte du puits des égouts: connect the chain of the well to the pump. Use the pump controls to start it. A cage comes up from the sewers well."/>
  </r>
  <r>
    <e v="#REF!"/>
    <s v="commission"/>
    <x v="20"/>
    <s v="sion"/>
    <x v="0"/>
    <s v="vide"/>
    <s v="كوه مى سيون"/>
    <s v="&quot;un groupe&quot; commission: a group of people who have been formally chosen to discover information about a problem or examine the reasons why the problem exists , committee: a small group of people chosen to represent a larger organization and either make decisions or collect information for it  Commission d'arbitrage (nm): arbitration committee. Commission de contrôle (nm): supervisory committee. Commission d'examen (nm): board of examiners. La Commission Européenne (أوه غوه پ ياه ن): the European Commission. Commission d'enquête (nf. investigation  أون كيه ت): board of investigation."/>
  </r>
  <r>
    <e v="#REF!"/>
    <s v="commission (d'un message)"/>
    <x v="20"/>
    <s v="sion"/>
    <x v="6"/>
    <s v="vide"/>
    <s v="كوه مى سيون"/>
    <s v="&quot;d'un message&quot; to deliver, to hand_x000a_n'oublie pas de lui faire la commission: don't forget to give him the message."/>
  </r>
  <r>
    <e v="#REF!"/>
    <s v="commode"/>
    <x v="20"/>
    <s v="vide"/>
    <x v="19"/>
    <s v="vide"/>
    <s v="كوه موه دد"/>
    <s v="chest of drawers: a piece of furniture with drawers in which you keep things such as clothes."/>
  </r>
  <r>
    <e v="#REF!"/>
    <s v="communauté"/>
    <x v="20"/>
    <s v="té"/>
    <x v="0"/>
    <s v="vide"/>
    <s v="كوم مون أوه تيه"/>
    <s v="*(un groupe) community_x000a_Communauté linguistique: group of people speaking the same language."/>
  </r>
  <r>
    <e v="#REF!"/>
    <s v="commune"/>
    <x v="20"/>
    <s v="vide"/>
    <x v="0"/>
    <s v="vide"/>
    <s v="كوه موو نن"/>
    <s v="(agglomération: town  أه جلوه ميه غاه سيون) commune: in some countries, a unit of local government "/>
  </r>
  <r>
    <e v="#REF!"/>
    <s v="commune rurale"/>
    <x v="20"/>
    <s v="vide"/>
    <x v="0"/>
    <s v="vide"/>
    <s v="كوه موو نن  غوه غاه ل"/>
    <s v="country village / rural, e: Qui concerne la campagne, les paysans, l'agriculture "/>
  </r>
  <r>
    <e v="#REF!"/>
    <s v="compagne"/>
    <x v="20"/>
    <s v="vide"/>
    <x v="0"/>
    <s v="vide"/>
    <s v="كومپاه نيى"/>
    <s v="female companion, wife, girl friend"/>
  </r>
  <r>
    <e v="#REF!"/>
    <s v="compagnie"/>
    <x v="20"/>
    <s v="vide"/>
    <x v="0"/>
    <s v="vide"/>
    <s v="كوم پاه نى"/>
    <s v="(une présence پغيه زاه نس: fait d'être là, presence) company_x000a_Sa compagnie m'est insupportable: I can't stand her company / being with her._x000a_Elle avait un chien pour toute compagnie: her dog was her only companion._x000a_Être de bonne/mauvaise compagnie: to be good/bad company._x000a_Être en bonne/mauvaise compagnie: to be in good/bad company._x000a_Je te laisse en bonne compagnie: I leave you in good hands."/>
  </r>
  <r>
    <e v="#REF!"/>
    <s v="compagnie (commerce)"/>
    <x v="20"/>
    <s v="vide"/>
    <x v="6"/>
    <s v="vide"/>
    <s v="كوم پاه نى"/>
    <s v="(Le Commerce et Industrie (nf.) ) company_x000a_Compagnie aérienne: airway company._x000a_Compagnie d'assurances: insurance company."/>
  </r>
  <r>
    <e v="#REF!"/>
    <s v="comparution"/>
    <x v="20"/>
    <s v="tion"/>
    <x v="4"/>
    <s v="vide"/>
    <s v="كومپا غوه س يون"/>
    <s v="*appearance _x000a_*Action de comparaître en justice._x000a_*Fait de comparaître devant quelqu'un, devant un conseil : Comparution en conseil de discipline."/>
  </r>
  <r>
    <e v="#REF!"/>
    <s v="compétence"/>
    <x v="20"/>
    <s v="ence"/>
    <x v="6"/>
    <s v="vide"/>
    <s v="كوم پيه تاه نس"/>
    <s v="(qualification, capacité) competence_x000a_j'ai des compétences en informatique: I have computer skills._x000a_Avoir recours aux compétences d'un expert: to refer to an expert._x000a_Cela n'entre pas dans mes compétences, ce n'est pas de ma compétence:_x000a_*(cela n'est pas dans mes attributions: أه تغى بوه سيون) this doesn't come within my remit (the area which a person or group of people in authority has responsibility for or control over) مش من أختصاصى_x000a_*(cela me dépasse) that's beyond my competence."/>
  </r>
  <r>
    <e v="#REF!"/>
    <s v="compilation"/>
    <x v="20"/>
    <s v="tion"/>
    <x v="0"/>
    <s v="vide"/>
    <s v="كومپي لاسيون"/>
    <s v="(ensemble de textes, de morceaux de musique) compilation"/>
  </r>
  <r>
    <e v="#REF!"/>
    <s v="compréhension"/>
    <x v="20"/>
    <s v="sion"/>
    <x v="5"/>
    <s v="vide"/>
    <s v="كومپغيه أون سيون"/>
    <s v="(fait de comprendre) comprehension, understanding_x000a_Des notes nécessaires à la compréhension du texte: notes that are necessary to understand / for proper understanding of the text."/>
  </r>
  <r>
    <e v="#REF!"/>
    <s v="conception"/>
    <x v="20"/>
    <s v="tion"/>
    <x v="0"/>
    <s v="vide"/>
    <s v="كون سيه پ سيون"/>
    <s v="*(une notion: une idée) idea, concept, notion_x000a_elle a une conception originale de la vie: she has an original way of looking at life."/>
  </r>
  <r>
    <e v="#REF!"/>
    <s v="conception (f.)"/>
    <x v="20"/>
    <s v="tion"/>
    <x v="2"/>
    <s v="vide"/>
    <s v="كون سيه پ سيون"/>
    <s v="(d'un puits pétrolier) design"/>
  </r>
  <r>
    <e v="#REF!"/>
    <s v="concession"/>
    <x v="20"/>
    <s v="sion"/>
    <x v="0"/>
    <s v="vide"/>
    <s v="كون سيه س يوه ن"/>
    <s v="*(un compromis: compromise) concession: something which is allowed or given up, often in order to end a disagreement, or the act of allowing or giving this ._x000a_faire des concessions: to make concessions._x000a_*(un terrain) concession_x000a_concession minière / pétrolière: mining / oil concession."/>
  </r>
  <r>
    <e v="#REF!"/>
    <s v="concordance"/>
    <x v="20"/>
    <s v="ance"/>
    <x v="0"/>
    <s v="vide"/>
    <s v="كون كوه غ داه نس"/>
    <s v="*(conformité) agreement, similarity_x000a_la concordance des empreintes / dates: the similarity between fingerprints / dates_x000a_*(grammaire) concordance de temps: sequence of tenses"/>
  </r>
  <r>
    <e v="#REF!"/>
    <s v="condoléances (pluriel)"/>
    <x v="20"/>
    <s v="ance"/>
    <x v="0"/>
    <s v="vide"/>
    <s v="كوندو ليانس"/>
    <s v="condolences: sympathy and sadness for the family or close friends of a person who has recently died, or an expression of this, especially in written form "/>
  </r>
  <r>
    <e v="#REF!"/>
    <s v="conduite"/>
    <x v="20"/>
    <s v="vide"/>
    <x v="14"/>
    <s v="vide"/>
    <s v="كوند ويت"/>
    <s v="&quot;le pilotage پى لوه تاه چ  - d'un véhicule&quot; driving, &quot;-d'un hors-bord أوه غ بوه غ: speedboat&quot; steering_x000a_La conduite à droite / gauche: driving on the right- / left- hand side of the road._x000a_Conduite en état d'ivresse (nf. إيڨ غيه س): drink driving, drinking and driving."/>
  </r>
  <r>
    <e v="#REF!"/>
    <s v="conduite (comportement)"/>
    <x v="20"/>
    <s v="vide"/>
    <x v="0"/>
    <s v="vide"/>
    <s v="كوند ويت"/>
    <s v="&quot;un comportement&quot; behavior, conduct. _x000a_Pour bonne conduite &quot;un prisonnier libéré ou gracié :reprived: an official order that stops or delays the punishment, &quot;: for good behavior. /  Mauvaise conduite: misbehaviour, misconduct."/>
  </r>
  <r>
    <e v="#REF!"/>
    <s v="conduite haute pression (f.)"/>
    <x v="20"/>
    <s v="vide"/>
    <x v="2"/>
    <s v="vide"/>
    <s v="كون دويت"/>
    <s v="(forage pétrolier) high pressure lines"/>
  </r>
  <r>
    <e v="#REF!"/>
    <s v="confession"/>
    <x v="20"/>
    <s v="sion"/>
    <x v="18"/>
    <s v="vide"/>
    <s v="كونفيه سيون"/>
    <s v="*(religion) (un aveu: confession أه ڨوه , rite) confession,_x000a_Faire une confession (sens propre et figuré) : to make a confession, to confess_x000a_*(une appartenance: membership أه پاه غ توه ناه نس) faith, denomination  ديانة être de confession juive: to be jewish."/>
  </r>
  <r>
    <e v="#REF!"/>
    <s v="confiance"/>
    <x v="20"/>
    <s v="ance"/>
    <x v="0"/>
    <s v="vide"/>
    <s v="كون فياه نس"/>
    <s v="*(une foi: faith - en quelqu'un ou quelque chose) trust, confidence_x000a_avec confiance: confidently._x000a_avoir confiance en quelqu'un / quelque chose: to trust somebody / something._x000a_j'ai confiance en l'avenir de mon pays: I have faith in the future of my country."/>
  </r>
  <r>
    <e v="#REF!"/>
    <s v="confiscation"/>
    <x v="20"/>
    <s v="tion"/>
    <x v="15"/>
    <s v="vide"/>
    <s v="كونفيسكاسيون"/>
    <s v="confiscation : (confiscate) to take a possession away from someone when you have the right to do so, usually as a punishment and often for a limited period, after which it is returned to the owner , seizure."/>
  </r>
  <r>
    <e v="#REF!"/>
    <s v="confiserie"/>
    <x v="20"/>
    <s v="rie"/>
    <x v="9"/>
    <s v="vide"/>
    <s v="كون فيز غى"/>
    <s v="(produit) sweet, candy_x000a_(magasin) candy shop (50 cent), sweet shop"/>
  </r>
  <r>
    <e v="#REF!"/>
    <s v="confiture"/>
    <x v="20"/>
    <s v="ture"/>
    <x v="9"/>
    <s v="vide"/>
    <s v="كون فى تووغ"/>
    <s v="jam confiture de fraises/mûres: strawberry / blackberry jam."/>
  </r>
  <r>
    <e v="#REF!"/>
    <s v="conjonction"/>
    <x v="20"/>
    <s v="tion"/>
    <x v="5"/>
    <s v="vide"/>
    <s v="كون چونك سيون"/>
    <s v="&quot;une union ءوه ن يوه ن: union&quot; union, conjunction_x000a_La conjonction de nos efforts nous permettra d'aboutir: the union of our efforts will lead us to succeed. / &quot;grammaire&quot; conjunction, "/>
  </r>
  <r>
    <e v="#REF!"/>
    <s v="conjugaison"/>
    <x v="20"/>
    <s v="aison"/>
    <x v="5"/>
    <s v="vide"/>
    <s v="كون چوه جيه زون"/>
    <s v="Grammaire - conjugation"/>
  </r>
  <r>
    <e v="#REF!"/>
    <s v="connasse"/>
    <x v="20"/>
    <s v="vide"/>
    <x v="22"/>
    <s v="vide"/>
    <s v="0"/>
    <s v="bitch, stupid cow"/>
  </r>
  <r>
    <e v="#REF!"/>
    <s v="connexion"/>
    <x v="20"/>
    <s v="xion"/>
    <x v="0"/>
    <s v="vide"/>
    <s v="كونيه ك سيون"/>
    <s v="connection / Action de lier par des rapports étroits (d'un lien - close) ; fait d'être lié ; liaison, enchaînement.  Établir des connexions entre la situation intérieure et les événements extérieurs: to establish a connection between the interior situation and the external events. / Une connexion wi-fi: Wi-Fi connection."/>
  </r>
  <r>
    <e v="#REF!"/>
    <s v="conquête"/>
    <x v="20"/>
    <s v="vide"/>
    <x v="0"/>
    <s v="vide"/>
    <s v="كون كيه تت"/>
    <s v="(familier) (personne) conquest: humorous someone you have had sex with but probably not a relationship _x000a_sa dernière conquête s'appelle Peter: her latest conquest is called Peter."/>
  </r>
  <r>
    <e v="#REF!"/>
    <s v="conquête (غزو)"/>
    <x v="20"/>
    <s v="vide"/>
    <x v="0"/>
    <s v="vide"/>
    <s v="كون كيه تت"/>
    <s v="*(action) conquest: the act of conquering a country, area, or situation_x000a_partir à la conquête de l'Amérique to set out to conquer America_x000a_*(chose gangnée) conquest, conquered territory"/>
  </r>
  <r>
    <e v="#REF!"/>
    <s v="conscience"/>
    <x v="20"/>
    <s v="ence"/>
    <x v="0"/>
    <s v="vide"/>
    <s v="كون سياه نس"/>
    <s v="*(la connaissance: knowledge) awareness, consciousness_x000a_Avoir conscience de: to be conscious / aware of._x000a_Prendre conscience de quelque chose: to become aware of / to realize something._x000a_Conscience collective / politique: collective / political consciousness."/>
  </r>
  <r>
    <e v="#REF!"/>
    <s v="conscience (la lucidité)"/>
    <x v="20"/>
    <s v="ence"/>
    <x v="8"/>
    <s v="vide"/>
    <s v="كون سياه نس"/>
    <s v="(la lucidité لووه سى دى تيه: lucidity: lucid: clearly expressed and easy to understand or (of a person) thinking or speaking clearly) consciousness_x000a_Perdre conscience: to lose consciousness._x000a_Reprendre conscience: to regain consciousness / to come to."/>
  </r>
  <r>
    <e v="#REF!"/>
    <s v="conscience (le sens de la morale)"/>
    <x v="20"/>
    <s v="ence"/>
    <x v="0"/>
    <s v="vide"/>
    <s v="كون سياه نس"/>
    <s v="*(le sens (sense سوه نس) de la morale (moral)) conscience الضمير : كونشنس the part of you that judges how moral your own actions are and makes you feel guilty about bad things that you have done or things you feel responsible for _x000a_Agir selon sa conscience: to act according to one's conscience._x000a_Sa conscience ne le laissera pas tranquille (quiet, calm تغاه ن كيل) ou en paix: his conscience will give him no rest._x000a_Avoir la conscience tranquille: to have an easy conscience._x000a_Je n'ai pas la conscience tranquille de l'avoir laissé seul: I have an uneasy conscience / I feel bad about having left hime alone."/>
  </r>
  <r>
    <e v="#REF!"/>
    <s v="conséquence"/>
    <x v="20"/>
    <s v="ence"/>
    <x v="0"/>
    <s v="vide"/>
    <s v="كون سيه قاه نس"/>
    <s v="*(une répercussion) consequence, repercussion lourd de conséquences: with serious consequences."/>
  </r>
  <r>
    <e v="#REF!"/>
    <s v="conserve"/>
    <x v="20"/>
    <s v="vide"/>
    <x v="9"/>
    <s v="vide"/>
    <s v="كون سيه غڨ"/>
    <s v="item of tinned / canned food conserves de fruits: conserves. / aliments en conserve: canned food. Conserve en bocaux: bottled preserves."/>
  </r>
  <r>
    <e v="#REF!"/>
    <s v="considération"/>
    <x v="20"/>
    <s v="tion"/>
    <x v="0"/>
    <s v="vide"/>
    <s v="كون سى ديه غاه سيون"/>
    <s v="(préoccupation پغيه أوه كووه پاه سيون: concern, worry) consideration, factor"/>
  </r>
  <r>
    <e v="#REF!"/>
    <s v="consigne"/>
    <x v="20"/>
    <s v="vide"/>
    <x v="6"/>
    <s v="vide"/>
    <s v="كون سين يى"/>
    <s v="(instruction) instructions, orders_x000a_ils ont reçu pour consigne de ne pas tirer: they've been given orders not to shoot_x000a_je n'ai pas (reçu) de consignes: I have received no instructions_x000a_elle avait pour consigne de surveiller sa sœur: she'd been told to keep an eye on her sister"/>
  </r>
  <r>
    <e v="#REF!"/>
    <s v="consommation"/>
    <x v="20"/>
    <s v="tion"/>
    <x v="0"/>
    <s v="vide"/>
    <s v="كونسوماسيون"/>
    <s v="consumption"/>
  </r>
  <r>
    <e v="#REF!"/>
    <s v="constipation"/>
    <x v="20"/>
    <s v="tion"/>
    <x v="8"/>
    <s v="vide"/>
    <s v="كونستى پاه سيون"/>
    <s v="constipation  إمساك"/>
  </r>
  <r>
    <e v="#REF!"/>
    <s v="constitution"/>
    <x v="20"/>
    <s v="tion"/>
    <x v="0"/>
    <s v="vide"/>
    <s v="كون ستى توه سيون"/>
    <s v="(création - d'un dossier) preparation"/>
  </r>
  <r>
    <e v="#REF!"/>
    <s v="construction"/>
    <x v="20"/>
    <s v="tion"/>
    <x v="0"/>
    <s v="vide"/>
    <s v="كونس تغووك سيون"/>
    <s v="(édification) construction, building_x000a_(Grammaire) construction: specialized the way in which the words in a sentence or phrase are arranged "/>
  </r>
  <r>
    <e v="#REF!"/>
    <s v="consultation"/>
    <x v="20"/>
    <s v="tion"/>
    <x v="8"/>
    <s v="vide"/>
    <s v="كون سولتا سيون"/>
    <s v="consultation_x000a_Si vous gardez votre costume de thérapeute la cible vous demandera de la rejoindre dans un bureau pour une consultation, or votre but est  de maquiller le meurtre en accident.: if you keep your therapist costume the target will ask you to meet him in an office for a consultation, now your goal is to make the murder look like an accident."/>
  </r>
  <r>
    <e v="#REF!"/>
    <s v="contenance"/>
    <x v="20"/>
    <s v="ance"/>
    <x v="20"/>
    <s v="vide"/>
    <s v="كونت نانس"/>
    <s v="(la capacité - d'une citerne) capacity"/>
  </r>
  <r>
    <e v="#REF!"/>
    <s v="contestation"/>
    <x v="20"/>
    <s v="tion"/>
    <x v="4"/>
    <s v="vide"/>
    <s v="كونتيه ستاه سيون"/>
    <s v="*(d'une loi, d'un testament, d'un document) contesting, opposing_x000a_*(d'un récit: story, d'un droit) contesting, questioning"/>
  </r>
  <r>
    <e v="#REF!"/>
    <s v="contorsion"/>
    <x v="20"/>
    <s v="sion"/>
    <x v="24"/>
    <s v="vide"/>
    <s v="كون توه غ سيون"/>
    <s v="*(d'acrobate (m. et f.): acrobat) contortion, acrobatic feat (feat: something difficult needing a lot of skill, strength, bravery, etc. to achieve it)_x000a_il a fait toutes sortes de contorsions pour atteindre la boîte: he had to twist right round to reach the box."/>
  </r>
  <r>
    <e v="#REF!"/>
    <s v="contraction"/>
    <x v="20"/>
    <s v="tion"/>
    <x v="8"/>
    <s v="vide"/>
    <s v="كون تغاه ك سيون"/>
    <s v="*(un raidissement غيه ديس مون: stiffening, tensing - d'un muscle) contracting, tensing, (-du visage, des traits, de l'estomac) tensing, tightening (up) ,(-des mâchoires ماه ش واه غ(f.): jaws)  clamping_x000a_&quot;Si votre utérus se contracte quand vous vous masturbez et que cette contraction facilite l’écoulement du sang menstruel... cela permet en théorie de diminuer les crampes&quot;, remarque Mme Streicher. "/>
  </r>
  <r>
    <e v="#REF!"/>
    <s v="contrainte"/>
    <x v="20"/>
    <s v="vide"/>
    <x v="0"/>
    <s v="vide"/>
    <s v="كونت غاه نت"/>
    <s v="(obligation) constraint"/>
  </r>
  <r>
    <e v="#REF!"/>
    <s v="contrainte (force) (f.)"/>
    <x v="20"/>
    <s v="vide"/>
    <x v="2"/>
    <s v="vide"/>
    <s v="كونت غاه نت"/>
    <s v="(forage pétrolier - d'un tubage) stress"/>
  </r>
  <r>
    <e v="#REF!"/>
    <s v="contravention"/>
    <x v="20"/>
    <s v="tion"/>
    <x v="4"/>
    <s v="vide"/>
    <s v="كونتغاه ڨونسيون"/>
    <s v="(amende) parking fine  غرامة_x000a_(avis) parking ticket"/>
  </r>
  <r>
    <e v="#REF!"/>
    <s v="contrebande"/>
    <x v="20"/>
    <s v="vide"/>
    <x v="3"/>
    <s v="vide"/>
    <s v="كونتغ بوند"/>
    <s v="(trafic) smuggling_x000a_Antiquités: Saisie de pièces antiques juives avant leur contrebande vers la Belgique: Antiques: seizure of hebrew monumental pieces before smuggling it to Belgium."/>
  </r>
  <r>
    <e v="#REF!"/>
    <s v="contrefaçon"/>
    <x v="20"/>
    <s v="vide"/>
    <x v="3"/>
    <s v="vide"/>
    <s v="كونتغ فاه سون"/>
    <s v="*(une action d'imiter إى مى تيه: imitate: to behave in a similar way to someone or something else, or to copy the speech or behaviour, etc. of someone or something  - une signature, une écriture أيه كغى تووغ: handwriting, une monnaie موه نيه: currency, money) counterfeiting: made to look like the original of something, usually for dishonest or illegal purposes , forging, (- d'un brevet بغوه ڨيه: diploma) infringement: an action that breaks a rule, law, etc ._x000a_&quot;une copie كوه پى: copy- d'un produit, d'un vêtement&quot;  imitation, fake"/>
  </r>
  <r>
    <e v="#REF!"/>
    <s v="convention"/>
    <x v="20"/>
    <s v="tion"/>
    <x v="0"/>
    <s v="vide"/>
    <s v="كون ڨون سيون"/>
    <s v="« une norme نوه غم: norm, standard » convention_x000a_Les conventions orthographique (أوغ توه جراه فيك): spelling conventions._x000a_Un système de convention: an agreed system._x000a_&quot;une règle de bienséance بيان سياه نس: decorum: behaviour that is controlled, calm and polite  &quot; (social) convention_x000a_Respecter les conventions: to conform to accepted social behaviour / established conventions."/>
  </r>
  <r>
    <e v="#REF!"/>
    <s v="convocation"/>
    <x v="20"/>
    <s v="tion"/>
    <x v="4"/>
    <s v="vide"/>
    <s v="كون ڨوكاسيون"/>
    <s v="(un avis écrit: written notice) notification_x000a_Vous recevrez bientôt votre convocation: you will be notified shortly."/>
  </r>
  <r>
    <e v="#REF!"/>
    <s v="coopérative"/>
    <x v="20"/>
    <s v="ive"/>
    <x v="6"/>
    <s v="vide"/>
    <s v="كوه وپيه غاه تيڨ"/>
    <s v="(économie) cooperative: a company that is owned and managed by the people who work in it , co-op"/>
  </r>
  <r>
    <e v="#REF!"/>
    <s v="coordonnées (nfpl)"/>
    <x v="20"/>
    <s v="vide"/>
    <x v="6"/>
    <s v="vide"/>
    <s v="كوه أوه غ دونيه"/>
    <s v="*(géographie et mathématiques) coordinates_x000a_*(familier) (adresse) name, address and phone number_x000a_Laissez-moi vos coordonnées: leave me your name, address and phone number."/>
  </r>
  <r>
    <e v="#REF!"/>
    <s v="coquette"/>
    <x v="20"/>
    <s v="vide"/>
    <x v="0"/>
    <s v="vide"/>
    <s v="كوه كتت"/>
    <s v="(femme) coquette: a woman whose behaviour is intended to attract sexual attention by being playful and  charming   (= pleasant) , flirt"/>
  </r>
  <r>
    <e v="#REF!"/>
    <s v="coquille d'œuf"/>
    <x v="20"/>
    <s v="vide"/>
    <x v="9"/>
    <s v="vide"/>
    <s v="كوه كيى"/>
    <s v="eggshell"/>
  </r>
  <r>
    <e v="#REF!"/>
    <s v="Coratie"/>
    <x v="20"/>
    <s v="vide"/>
    <x v="16"/>
    <s v="vide"/>
    <s v="كغواه سى"/>
    <s v="Croatia"/>
  </r>
  <r>
    <e v="#REF!"/>
    <s v="corde"/>
    <x v="20"/>
    <s v="vide"/>
    <x v="21"/>
    <s v="vide"/>
    <s v="كوه غد"/>
    <s v="(un lien: tie) rope Attaché au poteau (پوه توه) par une corde: roped to the post. /Il tombe / pleut des cordes :(familier) it rains cats and dogs, its bucketing down. /Tirer (un peu trop) sur la corde: a. (familier) (profiter d'autrui (others أوتغ وى)) to push one's luck, to go a bit too far. / b.(abuser (mal utiliser أه بووه زيه) de sa santé, de ses forces) to push oneself to the limits, to overdo it. /*(acoustique et musique) string intruments à cordes: string instruments. /faire vibrer / faire jouer sur la corde sensible: to touch an emotional cord."/>
  </r>
  <r>
    <e v="#REF!"/>
    <s v="corde à linge"/>
    <x v="20"/>
    <s v="vide"/>
    <x v="19"/>
    <s v="vide"/>
    <s v="كوغد اه لانچ"/>
    <s v="clothesline   حبل الغسيل"/>
  </r>
  <r>
    <e v="#REF!"/>
    <s v="corde à piano"/>
    <x v="20"/>
    <s v="vide"/>
    <x v="21"/>
    <s v="vide"/>
    <s v="كوغد اه پيانو"/>
    <s v="piano wire"/>
  </r>
  <r>
    <e v="#REF!"/>
    <s v="cordillère"/>
    <x v="20"/>
    <s v="vide"/>
    <x v="0"/>
    <s v="vide"/>
    <s v="كوه غ دى ييه غ"/>
    <s v="mountain range, cordillera / chaînes des montagnes_x000a_La cordillère des Andes (كوه غ دى ييه غ ديه ز أوند): the Andes (جبال الأنديز فى أمريكا الجنوبية)"/>
  </r>
  <r>
    <e v="#REF!"/>
    <s v="Corée"/>
    <x v="20"/>
    <s v="vide"/>
    <x v="16"/>
    <s v="vide"/>
    <s v="كوه غيه"/>
    <s v="Korea"/>
  </r>
  <r>
    <e v="#REF!"/>
    <s v="corneille"/>
    <x v="20"/>
    <s v="vide"/>
    <x v="7"/>
    <s v="vide"/>
    <s v="كوه غ ناه يى"/>
    <s v="crow  كرووه : a large black bird with a loud unpleasant cry  غراب"/>
  </r>
  <r>
    <e v="#REF!"/>
    <s v="corniche"/>
    <x v="20"/>
    <s v="vide"/>
    <x v="0"/>
    <s v="vide"/>
    <s v="كوغنيش"/>
    <s v="coast road"/>
  </r>
  <r>
    <e v="#REF!"/>
    <s v="corolle"/>
    <x v="20"/>
    <s v="vide"/>
    <x v="0"/>
    <s v="vide"/>
    <s v="كوه غوه لل"/>
    <s v="Ensemble des pétales d'une fleur. / corolla: all of the petals of a flower as a group "/>
  </r>
  <r>
    <e v="#REF!"/>
    <s v="correction"/>
    <x v="20"/>
    <s v="tion"/>
    <x v="0"/>
    <s v="vide"/>
    <s v="كوه غيه ك سيون"/>
    <s v="*(un rectificatif: correction) correction_x000a_la correction des troubles de la vue (ڨووه): eyesight correction"/>
  </r>
  <r>
    <e v="#REF!"/>
    <s v="corrida"/>
    <x v="20"/>
    <s v="vide"/>
    <x v="24"/>
    <s v="vide"/>
    <s v="كوه غى داه"/>
    <s v="[de taureaux] bullfight"/>
  </r>
  <r>
    <e v="#REF!"/>
    <s v="corrosion"/>
    <x v="20"/>
    <s v="sion"/>
    <x v="1"/>
    <s v="vide"/>
    <s v="كوغوه زيون"/>
    <s v="(chimie) corrosion"/>
  </r>
  <r>
    <e v="#REF!"/>
    <s v="côte"/>
    <x v="20"/>
    <s v="vide"/>
    <x v="0"/>
    <s v="vide"/>
    <s v="كووه تت"/>
    <s v="coast"/>
  </r>
  <r>
    <e v="#REF!"/>
    <s v="cote (f.)"/>
    <x v="20"/>
    <s v="vide"/>
    <x v="2"/>
    <s v="vide"/>
    <s v="كوه تت"/>
    <s v="(forage pétrolier) height, cote d'une formation: formation height / top"/>
  </r>
  <r>
    <e v="#REF!"/>
    <s v="cotes des sabots (f.pl)"/>
    <x v="20"/>
    <s v="vide"/>
    <x v="2"/>
    <s v="vide"/>
    <s v="كوه تت ديه ساه بوه"/>
    <s v="(forage pétrolier - d'une colonne de casing) casing setting depth / casing shoe depth"/>
  </r>
  <r>
    <e v="#REF!"/>
    <s v="cotisation"/>
    <x v="20"/>
    <s v="tion"/>
    <x v="15"/>
    <s v="vide"/>
    <s v="كوه تى زاه سيون"/>
    <s v="(à une association) subscription, dues"/>
  </r>
  <r>
    <e v="#REF!"/>
    <s v="couche"/>
    <x v="20"/>
    <s v="vide"/>
    <x v="11"/>
    <s v="vide"/>
    <s v="كوه شش"/>
    <s v="(de bébé) diaper (US), nappy (UK)_x000a_couche jetable: disposable diaper."/>
  </r>
  <r>
    <e v="#REF!"/>
    <s v="couche (zone) (f.)"/>
    <x v="20"/>
    <s v="vide"/>
    <x v="2"/>
    <s v="vide"/>
    <s v="كوه شش"/>
    <s v="(forage pétrolier) productive zone"/>
  </r>
  <r>
    <e v="#REF!"/>
    <s v="couette"/>
    <x v="20"/>
    <s v="vide"/>
    <x v="19"/>
    <s v="vide"/>
    <s v="كويه تت"/>
    <s v="(un édredon أيه دغ دون: duvet) duvet دوه ڨيه: a large soft flat bag filled with feathers or artificial material used on a bed  لحاف , continental quilt (UK) كويه لت"/>
  </r>
  <r>
    <e v="#REF!"/>
    <s v="couille"/>
    <x v="20"/>
    <s v="vide"/>
    <x v="22"/>
    <s v="vide"/>
    <s v="كويى"/>
    <s v="nut, ball"/>
  </r>
  <r>
    <e v="#REF!"/>
    <s v="coulisse"/>
    <x v="20"/>
    <s v="vide"/>
    <x v="0"/>
    <s v="vide"/>
    <s v="كوو ليس"/>
    <s v="(théâtre) the wings: the sides of a stage which cannot be seen by the people watching the play "/>
  </r>
  <r>
    <e v="#REF!"/>
    <s v="Coulisse (مجرى)"/>
    <x v="20"/>
    <s v="vide"/>
    <x v="20"/>
    <s v="vide"/>
    <s v="كوه ليسس"/>
    <s v="runner: a roller on which sth. moves along. مجرى"/>
  </r>
  <r>
    <e v="#REF!"/>
    <s v="coupe"/>
    <x v="20"/>
    <s v="vide"/>
    <x v="5"/>
    <s v="vide"/>
    <s v="كوه پ"/>
    <s v="*(dessin) section_x000a_Coupe transversale: cross section"/>
  </r>
  <r>
    <e v="#REF!"/>
    <s v="coupure"/>
    <x v="20"/>
    <s v="vide"/>
    <x v="8"/>
    <s v="vide"/>
    <s v="كووه پووغ"/>
    <s v="&quot;une blessure بليه سووغ: wound&quot; cut, break_x000a_Il n' y a ni coupures, ni blessures par balle, ni marque de strangulation. -Elle est morte de ses blessures faciales? Demanda Hunter qui examinait le torse de la femme et tentait d'écarter les mouches en agitant les mains: There exist neither cuts, nor bullet made wounds, nor strangling marks. - She died from here face wounds? Asked Hunter who was examining woman's torso and was trying to move away the flies by waving the hands."/>
  </r>
  <r>
    <e v="#REF!"/>
    <s v="cou-pure"/>
    <x v="20"/>
    <s v="vide"/>
    <x v="20"/>
    <s v="vide"/>
    <s v="كووه پووغ"/>
    <s v="*(électricité) coupure (de courant) : powercut, blackout_x000a_*(finance) note, bill. En coupure de 200 dollars."/>
  </r>
  <r>
    <e v="#REF!"/>
    <s v="coupure (de courant)"/>
    <x v="20"/>
    <s v="vide"/>
    <x v="20"/>
    <s v="vide"/>
    <s v="كووه پووغ دوه كوه غان"/>
    <s v="(une électricité) blackout, power cut"/>
  </r>
  <r>
    <e v="#REF!"/>
    <s v="cour"/>
    <x v="20"/>
    <s v="vide"/>
    <x v="4"/>
    <s v="vide"/>
    <s v="كووغ"/>
    <s v="court  محكمة"/>
  </r>
  <r>
    <e v="#REF!"/>
    <s v="cour d'appel"/>
    <x v="20"/>
    <s v="vide"/>
    <x v="4"/>
    <s v="vide"/>
    <s v="كووه غ"/>
    <s v="court of appeal, appeal: a request especially to a court of law to change a previous decision   إستئناف"/>
  </r>
  <r>
    <e v="#REF!"/>
    <s v="courbe"/>
    <x v="20"/>
    <s v="vide"/>
    <x v="5"/>
    <s v="vide"/>
    <s v="كوه غب"/>
    <s v="&quot;la géométrie&quot; curve, curved / rounded line_x000a_La route fait des courbes: the road curves._x000a_« sur un graphique جغاه فيك: graph » curve / graph. _x000a_Tracer la courbe de : to plot a curve of._x000a_&quot;la géographie&quot; courbe de niveau: contour line."/>
  </r>
  <r>
    <e v="#REF!"/>
    <s v="courbe en traits pleins"/>
    <x v="20"/>
    <s v="vide"/>
    <x v="5"/>
    <s v="vide"/>
    <s v="كوه غب أون تغيه پلان"/>
    <s v="solid-line curve"/>
  </r>
  <r>
    <e v="#REF!"/>
    <s v="courbe en traits tirés"/>
    <x v="20"/>
    <s v="vide"/>
    <x v="5"/>
    <s v="vide"/>
    <s v="كوه غب أون تغيه تى غيه"/>
    <s v="dotted-line curve"/>
  </r>
  <r>
    <e v="#REF!"/>
    <s v="courbure (f.)"/>
    <x v="20"/>
    <s v="vide"/>
    <x v="2"/>
    <s v="vide"/>
    <s v="كووغ بوو غ"/>
    <s v="*(d'un sondage foré) curvature_x000a_Il ne faudra pas oublier les surtensions locales dues à la flexion dans les courbures éventuelles du puits."/>
  </r>
  <r>
    <e v="#REF!"/>
    <s v="courgette"/>
    <x v="20"/>
    <s v="vide"/>
    <x v="27"/>
    <s v="vide"/>
    <s v="كوه غ چيه ت"/>
    <s v="courgette, zucchini كوسه"/>
  </r>
  <r>
    <e v="#REF!"/>
    <s v="couronne"/>
    <x v="20"/>
    <s v="vide"/>
    <x v="0"/>
    <s v="vide"/>
    <s v="كوه غونن"/>
    <s v="crown_x000a_Y entrer et faire venir Valentina. Revenir à Adrian pour ouvrir le sarcophage et prendre une couronne: Enter it and call Valentina. Return to Adrian to open the sarcophagus and take a crown."/>
  </r>
  <r>
    <e v="#REF!"/>
    <s v="course"/>
    <x v="20"/>
    <s v="vide"/>
    <x v="0"/>
    <s v="vide"/>
    <s v="كوغس"/>
    <s v="journey"/>
  </r>
  <r>
    <e v="#REF!"/>
    <s v="coutume"/>
    <x v="20"/>
    <s v="vide"/>
    <x v="0"/>
    <s v="vide"/>
    <s v="كوه تووم"/>
    <s v="*(une tradition) custom, habit d'après / selon la coutume: as the custom dictates. / selone une coutume anciennne: according to an age-old tradition. / comme c'est la coutume en Alsace: as is the custom in Alsace. /*(une habitude, une maine: obsession) habit, custom avoir (pour) coutume de faire: to be in the habit / accustomed to doing. / il pleuvait comme de coutume: as usual, it was raining. / plus que de coutume: more than usual."/>
  </r>
  <r>
    <e v="#REF!"/>
    <s v="couture"/>
    <x v="20"/>
    <s v="ture"/>
    <x v="11"/>
    <s v="vide"/>
    <s v="كوه تووغ"/>
    <s v="*(une action de coudre, un passe-temps پاه س توه م: hobby, un produit) _x000a_J'ai de la couture à faire: I've got some sewing to do._x000a_*(la confection كون فيه ك سيون: tailoring)_x000a_La couture artisanale (traditional أه غ تى زاه ناه ل): the dressmaking._x000a_La haute couture: (haute) couture, fashion design._x000a_*(une suite (succession, series سويت) de points) seam: a line where two things join, especially a line of sewing joining two pieces of cloth or leather_x000a_Faire une couture à quelque chose: to seam something._x000a_*(un point de suture (nf.) سووه تووغ: stitch: a length of special thread used to join the edges of a deep cut in the flesh) stitches"/>
  </r>
  <r>
    <e v="#REF!"/>
    <s v="couverture (f.)"/>
    <x v="20"/>
    <s v="ture"/>
    <x v="2"/>
    <s v="vide"/>
    <s v="كوه ڨيه غ تووغ"/>
    <s v="(la géologie) cap rock"/>
  </r>
  <r>
    <e v="#REF!"/>
    <s v="craie"/>
    <x v="20"/>
    <s v="vide"/>
    <x v="2"/>
    <s v="vide"/>
    <s v="كغيه"/>
    <s v="chalk, limestone"/>
  </r>
  <r>
    <e v="#REF!"/>
    <s v="crainte"/>
    <x v="20"/>
    <s v="vide"/>
    <x v="0"/>
    <s v="vide"/>
    <s v="كغاه نت"/>
    <s v="*(une anxiété: worry, anxiety) fear_x000a_la crainte de l'échec (m.): fear of failure / failing._x000a_Éveiller / susciter les craintes de quelqu'un: to alarm somebody."/>
  </r>
  <r>
    <e v="#REF!"/>
    <s v="crampe"/>
    <x v="20"/>
    <s v="vide"/>
    <x v="24"/>
    <s v="vide"/>
    <s v="كغاه مپ"/>
    <s v="(la médecine) cramp. _x000a_J'ai une crampe au pied: I have a cramp in my foot._x000a_Crampe d'estomac (nm. أيه س توه ماه): a.(généralement) stomach cramp, b.(de faim) hunger pang: a sudden sharp feeling, especially of painful emotion ."/>
  </r>
  <r>
    <e v="#REF!"/>
    <s v="création"/>
    <x v="20"/>
    <s v="tion"/>
    <x v="0"/>
    <s v="vide"/>
    <s v="كغياه سيون"/>
    <s v="(fait de créer- une association) founding, creation"/>
  </r>
  <r>
    <e v="#REF!"/>
    <s v="créativité"/>
    <x v="20"/>
    <s v="té"/>
    <x v="0"/>
    <s v="vide"/>
    <s v="كغياه تى ڨى نيه"/>
    <s v="(une qualité) creativity, creativeness"/>
  </r>
  <r>
    <e v="#REF!"/>
    <s v="crèche"/>
    <x v="20"/>
    <s v="vide"/>
    <x v="5"/>
    <s v="vide"/>
    <s v="كغيه ش"/>
    <s v="(un établissement préscolaire) crèche, day nursery (UK), child-care center (US)"/>
  </r>
  <r>
    <e v="#REF!"/>
    <s v="crèche (de Noël)"/>
    <x v="20"/>
    <s v="vide"/>
    <x v="18"/>
    <s v="vide"/>
    <s v="كغيه ش"/>
    <s v="(Christ Child's) crib:  US   for   cot   (= a small bed for a baby) "/>
  </r>
  <r>
    <e v="#REF!"/>
    <s v="crédibilité"/>
    <x v="20"/>
    <s v="té"/>
    <x v="0"/>
    <s v="vide"/>
    <s v="كغيه دى بى لى تيه"/>
    <s v="credibility: when someone can be believed or trusted."/>
  </r>
  <r>
    <e v="#REF!"/>
    <s v="crème fouettée "/>
    <x v="20"/>
    <s v="vide"/>
    <x v="9"/>
    <s v="vide"/>
    <s v="كغيه م فوه أيه تيه"/>
    <s v="whipped cream   كريم شانتيه"/>
  </r>
  <r>
    <e v="#REF!"/>
    <s v="crevaison"/>
    <x v="20"/>
    <s v="aison"/>
    <x v="14"/>
    <s v="vide"/>
    <s v="كغوه ڨيه زوه ن"/>
    <s v="(pneu) puncture, flat. Avoir une crevaison: to have a flat tire."/>
  </r>
  <r>
    <e v="#REF!"/>
    <s v="crevasse"/>
    <x v="20"/>
    <s v="vide"/>
    <x v="17"/>
    <s v="vide"/>
    <s v="كغوه ڨاه سس"/>
    <s v="(sur les lèvres, les mains) crack, split"/>
  </r>
  <r>
    <e v="#REF!"/>
    <s v="crevette"/>
    <x v="20"/>
    <s v="vide"/>
    <x v="9"/>
    <s v="vide"/>
    <s v="كغو ڨت"/>
    <s v="shrimp"/>
  </r>
  <r>
    <e v="#REF!"/>
    <s v="crise"/>
    <x v="20"/>
    <s v="vide"/>
    <x v="0"/>
    <s v="vide"/>
    <s v="كغيز"/>
    <s v="crisis"/>
  </r>
  <r>
    <e v="#REF!"/>
    <s v="critique"/>
    <x v="20"/>
    <s v="vide"/>
    <x v="0"/>
    <s v="vide"/>
    <s v="كغى تيك"/>
    <s v="*(la presse: press) review: a report in a newspaper, magazine, or programme that gives an opinion about a new book, film, etc._x000a_*(une université) critique, appreciation_x000a_critique cinématographique: film review._x000a_critique littéraire: literary / book review._x000a_critique musicale / théâtrale: music / drama review."/>
  </r>
  <r>
    <e v="#REF!"/>
    <s v="croissance"/>
    <x v="20"/>
    <s v="ance"/>
    <x v="0"/>
    <s v="vide"/>
    <s v="كغواه ساه نس"/>
    <s v="growth elle est en pleine croissance: she's growing fast. / (le développement - d'une plante) growth, (- d'un pays) development, growth croissance démographique: population growth. / notre entreprise est en pleine croissance: our company is growing."/>
  </r>
  <r>
    <e v="#REF!"/>
    <s v="crosse"/>
    <x v="20"/>
    <s v="vide"/>
    <x v="18"/>
    <s v="vide"/>
    <s v="كغوسس"/>
    <s v="*crosier: a long stick with a decorative end that is curved or in the shape of a cross, carried by  bishops _x000a_*club (de golf), stick (de hockey)_x000a_Ouvrir le sarcophage et récupérer une crosse d'évêque (ou un bâton de berger (canne)). Revenir dans la pièce 5: open the sarcophagus and take back a bishop crosier (or a shepherd stick). Go back into room 5."/>
  </r>
  <r>
    <e v="#REF!"/>
    <s v="croûte"/>
    <x v="20"/>
    <s v="vide"/>
    <x v="9"/>
    <s v="vide"/>
    <s v="كغوت"/>
    <s v="crust: the outside layer of a  loaf  of bread _x000a_croûte terrestre: earth's crust"/>
  </r>
  <r>
    <e v="#REF!"/>
    <s v="cruauté"/>
    <x v="20"/>
    <s v="té"/>
    <x v="3"/>
    <s v="vide"/>
    <s v="كغوه اوه تيه"/>
    <s v="cruelty, cruel act_x000a_La cruauté des supporters de Chelsea: the cruelty of Chelsea supporters."/>
  </r>
  <r>
    <e v="#REF!"/>
    <s v="crudités (nfpl)"/>
    <x v="20"/>
    <s v="té"/>
    <x v="9"/>
    <s v="vide"/>
    <s v="كغووه دى تيه"/>
    <s v="(cuisine) raw vegitables_x000a_(sur un menu: menu, list   موه نووه) mixed salads, assorted raw vegetables"/>
  </r>
  <r>
    <e v="#REF!"/>
    <s v="cuillère"/>
    <x v="20"/>
    <s v="vide"/>
    <x v="9"/>
    <s v="vide"/>
    <s v="كوى ييه غ"/>
    <s v="spoon cuillère à soupe: tablespoon."/>
  </r>
  <r>
    <e v="#REF!"/>
    <s v="cuisinière"/>
    <x v="20"/>
    <s v="vide"/>
    <x v="9"/>
    <s v="vide"/>
    <s v="كوى زين ييه غ"/>
    <s v="cooker, stove   بوتجاز  cuisinière électrique / à gaz: electric / gas cooker."/>
  </r>
  <r>
    <e v="#REF!"/>
    <s v="cuisse"/>
    <x v="20"/>
    <s v="vide"/>
    <x v="17"/>
    <s v="vide"/>
    <s v="كويي سس"/>
    <s v="(une anatomie) thigh (ساه يى): the part of a person's leg above the knee ._x000a_Avoir la cuisse légère: (familier et humoristique ءى موه غيس تيك) to be free with one's favours, to put it about: informal - to have sex with a lot of different people "/>
  </r>
  <r>
    <e v="#REF!"/>
    <s v="cuisson"/>
    <x v="20"/>
    <s v="vide"/>
    <x v="9"/>
    <s v="vide"/>
    <s v="كووى سون"/>
    <s v="(fait de cuire - le pain, le gâteau)baking, (-un rôti: roasted meat) roasting, cooking temps de cuisson: cooking time."/>
  </r>
  <r>
    <e v="#REF!"/>
    <s v="culasse"/>
    <x v="20"/>
    <s v="vide"/>
    <x v="3"/>
    <s v="vide"/>
    <s v="كووه لاسس"/>
    <s v="(armement) breech: the rear part of the bore of a gun, especially the opening and associated mechanism that permits insertion of a projectile. "/>
  </r>
  <r>
    <e v="#REF!"/>
    <s v="culotte"/>
    <x v="20"/>
    <s v="vide"/>
    <x v="11"/>
    <s v="vide"/>
    <s v="كى لوه ت"/>
    <s v="*(sous-vêtement - de femme) panties faire dans sa culotte: (familier) to dirty one's pants. / (avoir peur) to be scared stiff. / *(un pantalon) trousers, pants culottes courtes: shorts. / tu étais encore en culottes courtes (figuré): you were still in short pants."/>
  </r>
  <r>
    <e v="#REF!"/>
    <s v="culpabilité"/>
    <x v="20"/>
    <s v="té"/>
    <x v="4"/>
    <s v="vide"/>
    <s v="كوو لپاه بى لى تيه"/>
    <s v="guilt, guilty feeling_x000a_Il est difficile d'imaginer le président russe reconnaître la moindre culpabilité dans la catastrophe du Boeing de la Malaysia Airlines.: its difficult to imagine the Russian president admits the lesser guilt in the disaster of Malaysia Airlines Boeing."/>
  </r>
  <r>
    <e v="#REF!"/>
    <s v="curiosité"/>
    <x v="20"/>
    <s v="té"/>
    <x v="0"/>
    <s v="vide"/>
    <s v="كووغ يوه زى تيه"/>
    <s v="*(indiscrétion: curiosity) curiosity, inquisitiveness_x000a_puni de sa curiosité: punished for his curiosity."/>
  </r>
  <r>
    <e v="#REF!"/>
    <s v="cuve"/>
    <x v="20"/>
    <s v="vide"/>
    <x v="19"/>
    <s v="vide"/>
    <s v="كووڨ"/>
    <s v="(réservoir) Tank"/>
  </r>
  <r>
    <e v="#REF!"/>
    <s v="cuvette"/>
    <x v="20"/>
    <s v="vide"/>
    <x v="19"/>
    <s v="vide"/>
    <s v="كوو ڨتت"/>
    <s v="*(un récipient: container - généralement) basin, bowl, (-d'un lavabo: washbasin, washbowl) basin, (-des WC) pan: the bowl-shaped part of a toilet ."/>
  </r>
  <r>
    <e v="#REF!"/>
    <s v="datte"/>
    <x v="20"/>
    <s v="vide"/>
    <x v="26"/>
    <s v="vide"/>
    <s v="داه تت"/>
    <s v="date"/>
  </r>
  <r>
    <e v="#REF!"/>
    <s v="débauche"/>
    <x v="20"/>
    <s v="vide"/>
    <x v="25"/>
    <s v="vide"/>
    <s v="ديه بوه ش"/>
    <s v="debauchery : bad sexual behaviour, drinking too much alcohol, taking drugs, etc. / Usage excessif, déréglé (disturbed  ديه غيه جليه) des plaisirs de l'amour, de la table ; libertinage (débauche), dévergondage (immoral behaviour) : Se livrer à la débauche.    الفجور"/>
  </r>
  <r>
    <e v="#REF!"/>
    <s v="décennie"/>
    <x v="20"/>
    <s v="vide"/>
    <x v="0"/>
    <s v="vide"/>
    <s v="ديه سيه نى"/>
    <s v="decade"/>
  </r>
  <r>
    <e v="#REF!"/>
    <s v="décentralisation"/>
    <x v="20"/>
    <s v="tion"/>
    <x v="0"/>
    <s v="vide"/>
    <s v="ديه سونتغاه لى زاه سيون"/>
    <s v="decentralizaion: to move the control of an organization or government from a single place to several smaller ones."/>
  </r>
  <r>
    <e v="#REF!"/>
    <s v="déception"/>
    <x v="20"/>
    <s v="tion"/>
    <x v="0"/>
    <s v="vide"/>
    <s v="ديه سيپ سيون"/>
    <s v="disappointment quelle déception! what a disappointment."/>
  </r>
  <r>
    <e v="#REF!"/>
    <s v="décharge"/>
    <x v="20"/>
    <s v="vide"/>
    <x v="19"/>
    <s v="vide"/>
    <s v="ديه شاه غچ "/>
    <s v="(un dépotoir: ديه پوه تواه غ dump) dump, garbage dump_x000a_'décharge interdit': no dumping"/>
  </r>
  <r>
    <e v="#REF!"/>
    <s v="décharge (à tirer)"/>
    <x v="20"/>
    <s v="vide"/>
    <x v="3"/>
    <s v="vide"/>
    <s v="ديه شاه غچ "/>
    <s v="*(un armement أغم مون: arms, weapons) (un tir تيغ: shot) shot_x000a_Prendre ou Recevoir une décharge en pleine poitrine: to get shot in the chest._x000a_*(une électricité أيه ليه ك تغى سى تيه: electricity) discharge_x000a_décharge électrique: electric / field discharge._x000a_Prendre une décharge: (familier) to get a shock."/>
  </r>
  <r>
    <e v="#REF!"/>
    <s v="déchéance"/>
    <x v="20"/>
    <s v="ance"/>
    <x v="0"/>
    <s v="vide"/>
    <s v="ديه شيه ياه نس"/>
    <s v="(moral) degradation / Action de déchoir (to demean oneself, to cause disrespect) moralement ; état de quelqu'un qui est déchu (ousted), avili (to shame, to demean) ; dégradation, abaissement : Le désespoir l'a mené à la déchéance."/>
  </r>
  <r>
    <e v="#REF!"/>
    <s v="découpe"/>
    <x v="20"/>
    <s v="vide"/>
    <x v="9"/>
    <s v="vide"/>
    <s v="ديه كوه پ"/>
    <s v="*(de la viande) (type of) cut"/>
  </r>
  <r>
    <e v="#REF!"/>
    <s v="défaillance"/>
    <x v="20"/>
    <s v="ance"/>
    <x v="20"/>
    <s v="vide"/>
    <s v="ديه فاه يانس"/>
    <s v="*(mauvais fonctionnement) failure, fault en cas de défaillance de système: in case of failure in the system. Sans défaillance: faultless."/>
  </r>
  <r>
    <e v="#REF!"/>
    <s v="défense"/>
    <x v="20"/>
    <s v="vide"/>
    <x v="0"/>
    <s v="vide"/>
    <s v="ديه فوه نس"/>
    <s v="*(interdiction (nf) أنتيه غ ديك سيون) prohibition_x000a_‘défense d'entrer’ ‘no admittance ou entry’ /‘danger, défense d'entrer’ ‘danger, keep out’_x000a_‘défense d'afficher’ ‘stick no bills’ /‘défense de fumer’ ‘no smoking’ / ‘défense de déposer des ordures’ ‘no dumping’_x000a_*(protection) defense"/>
  </r>
  <r>
    <e v="#REF!"/>
    <s v="défiance"/>
    <x v="20"/>
    <s v="ance"/>
    <x v="0"/>
    <s v="vide"/>
    <s v="ديه فيانس"/>
    <s v="(méfiance) mistrust, distrust. Enfant sans défiance: unsuspecting child."/>
  </r>
  <r>
    <e v="#REF!"/>
    <s v="déficience"/>
    <x v="20"/>
    <s v="ence"/>
    <x v="8"/>
    <s v="vide"/>
    <s v="ديه فى سياه نس"/>
    <s v="*(médecine) deficiency: (a) state of not having, or not having enough, of something that is needed "/>
  </r>
  <r>
    <e v="#REF!"/>
    <s v="déflexion"/>
    <x v="20"/>
    <s v="xion"/>
    <x v="0"/>
    <s v="vide"/>
    <s v="ديه فليه ك سيون"/>
    <s v="deflection /Déviation d'un faisceau (فيه سوه beam) de particules chargées par action d'un champ électrique ou magnétique."/>
  </r>
  <r>
    <e v="#REF!"/>
    <s v="dégustation"/>
    <x v="20"/>
    <s v="tion"/>
    <x v="10"/>
    <s v="vide"/>
    <s v="ديه جوستاسيون"/>
    <s v=" wine-tasting"/>
  </r>
  <r>
    <e v="#REF!"/>
    <s v="délices (nfpl)"/>
    <x v="20"/>
    <s v="vide"/>
    <x v="0"/>
    <s v="vide"/>
    <s v="ديه ليس"/>
    <s v="(plaisirs) delights, pleasures_x000a_faire des délices de quelqu'un : to give somebody a great pleasure."/>
  </r>
  <r>
    <e v="#REF!"/>
    <s v="demande"/>
    <x v="20"/>
    <s v="vide"/>
    <x v="6"/>
    <s v="vide"/>
    <s v="دوه ماند"/>
    <s v="demand, request"/>
  </r>
  <r>
    <e v="#REF!"/>
    <s v="démangeaison"/>
    <x v="20"/>
    <s v="aison"/>
    <x v="8"/>
    <s v="vide"/>
    <s v="ديه مون چيه زان"/>
    <s v="(irritaion) itch_x000a_J'ai des démangeaison partout: I'm itching all over"/>
  </r>
  <r>
    <e v="#REF!"/>
    <s v="démarche"/>
    <x v="20"/>
    <s v="vide"/>
    <x v="6"/>
    <s v="vide"/>
    <s v="ديه ماغش"/>
    <s v="*(une allure أه لووغ: la vitesse d'un marcheur) gait:  formal - a particular way of walking , walk_x000a_Avoir une démarche gracieuse: to have a graceful gait, to walk gracefully. Graceful: moving in a smooth, relaxed, attractive way, or having a smooth, attractive shape ._x000a_*(une initiative إى نيس ياه تيڨ: initiative) step, move_x000a_Démarches administratives/juridiques: administrative/legal procedures._x000a_Faire toutes les démarches nécessaires: to take all the necessary steps."/>
  </r>
  <r>
    <e v="#REF!"/>
    <s v="démence"/>
    <x v="20"/>
    <s v="ence"/>
    <x v="0"/>
    <s v="vide"/>
    <s v="ديه مونس"/>
    <s v="*(généralement) madness, insanity"/>
  </r>
  <r>
    <e v="#REF!"/>
    <s v="demeure"/>
    <x v="20"/>
    <s v="vide"/>
    <x v="19"/>
    <s v="vide"/>
    <s v="دوه موه غ"/>
    <s v="(une maison) residence"/>
  </r>
  <r>
    <e v="#REF!"/>
    <s v="démographie"/>
    <x v="20"/>
    <s v="phie"/>
    <x v="0"/>
    <s v="vide"/>
    <s v="ديه موه ج غاه فى"/>
    <s v="(croissance de la population) population growth."/>
  </r>
  <r>
    <e v="#REF!"/>
    <s v="démolition"/>
    <x v="20"/>
    <s v="tion"/>
    <x v="0"/>
    <s v="vide"/>
    <s v="ديه موه لى سيون"/>
    <s v="demolition: when something such as a building is destroyed , tearing sth. Down: to intentionally destroy a building or other structure because it is not being used or it is not wanted any more. "/>
  </r>
  <r>
    <e v="#REF!"/>
    <s v="déneigeuse"/>
    <x v="20"/>
    <s v="vide"/>
    <x v="0"/>
    <s v="vide"/>
    <s v="ديه نيه جوه ز"/>
    <s v="snowplow سنوه بلاو: a vehicle or device for removing snow from roads or railways "/>
  </r>
  <r>
    <e v="#REF!"/>
    <s v="dénomination"/>
    <x v="20"/>
    <s v="tion"/>
    <x v="0"/>
    <s v="vide"/>
    <s v="ديه نوه مى ناه سيون"/>
    <s v="(nom) name, designation, denomination / Appellation de quelque chose ; nom qui lui est donné."/>
  </r>
  <r>
    <e v="#REF!"/>
    <s v="dent"/>
    <x v="20"/>
    <s v="vide"/>
    <x v="17"/>
    <s v="vide"/>
    <s v="دوه ن"/>
    <s v="(une anatomie) tooth. _x000a_Faire / percer ses dents: to cut one's teeth, to be teethe._x000a_Dent de sagesse (nf. Wisdom ساه چيه س ): wisdom tooth._x000a_Fausses dents: false teeth._x000a_Se brosser les dents avant dormir: to wash one's teeth before sleeping."/>
  </r>
  <r>
    <e v="#REF!"/>
    <s v="déportation"/>
    <x v="20"/>
    <s v="tion"/>
    <x v="13"/>
    <s v="vide"/>
    <s v="ديه پوغتاسيون"/>
    <s v="deportation: (deport) to force someone to leave a country, especially someone who has no legal right to be there or who has broken the law  تهجير الأرمن"/>
  </r>
  <r>
    <e v="#REF!"/>
    <s v="dérision"/>
    <x v="20"/>
    <s v="sion"/>
    <x v="0"/>
    <s v="vide"/>
    <s v="ديه غيز يون"/>
    <s v="*(une moquerie موه ك غى: mocking: to mock: to laugh at someone, often by copying them in a funny but unkind way) derision ديه ريه چن : when someone or something is laughed at and considered stupid or of no value , mockery_x000a_tourner quelqu'un /quelque chose en dérision: to scoff at somebody / something. scoff: to laugh and speak about a person or idea in a way which shows that you think they are stupid or silly. / sur le ton de la dérision: mockingly."/>
  </r>
  <r>
    <e v="#REF!"/>
    <s v="dérive"/>
    <x v="20"/>
    <s v="ive"/>
    <x v="0"/>
    <s v="vide"/>
    <s v="ديه غيڨ"/>
    <s v="*(Le dérapage ديه غاه پاه چ : uncontrolled drifting, skid:  an uncontrollable sliding movement  ) drifting, drift_x000a_Le dérapage de l'économie: the downward spiral of the economy. Downward spiral:   when a price, etc. is becoming lower, or when a situation is getting worse and is difficult to control because one bad event causes another ._x000a_Aller à la dérive: a.(sens propre) to drift, to go adrift / b.(figuré) to go downhill: to gradually become worse ."/>
  </r>
  <r>
    <e v="#REF!"/>
    <s v="descente"/>
    <x v="20"/>
    <s v="vide"/>
    <x v="0"/>
    <s v="vide"/>
    <s v="ديه ساه نت"/>
    <s v="going down "/>
  </r>
  <r>
    <e v="#REF!"/>
    <s v="désinfection"/>
    <x v="20"/>
    <s v="tion"/>
    <x v="8"/>
    <s v="vide"/>
    <s v="ديه زان فيه ك سيون"/>
    <s v="disinfection, disinfecting ديس إن فيه كت: disinfect: to clean something using chemicals that kill bacteria and other very small living things that cause disease ."/>
  </r>
  <r>
    <e v="#REF!"/>
    <s v="désinformation"/>
    <x v="20"/>
    <s v="tion"/>
    <x v="13"/>
    <s v="vide"/>
    <s v="ديه ز أنفوغماه سيون"/>
    <s v="disinformation: false information spread in order to deceive people   تضليل"/>
  </r>
  <r>
    <e v="#REF!"/>
    <s v="Désobéissance"/>
    <x v="20"/>
    <s v="ance"/>
    <x v="0"/>
    <s v="vide"/>
    <s v="ديه ز أوبيه يى ساه نس"/>
    <s v="(le manque de discipline) disobedience"/>
  </r>
  <r>
    <e v="#REF!"/>
    <s v="désolation"/>
    <x v="20"/>
    <s v="tion"/>
    <x v="0"/>
    <s v="vide"/>
    <s v="ديه زولاسيون"/>
    <s v="(le chagrin) desolation, grief, _x000a_être plongé dans la désolation: to be disconsolate (formal - extremely sad and disappointed)."/>
  </r>
  <r>
    <e v="#REF!"/>
    <s v="destitution"/>
    <x v="20"/>
    <s v="tion"/>
    <x v="6"/>
    <s v="vide"/>
    <s v="ديه س تي توه س يون"/>
    <s v="&quot;d'un / une fonctionnaire فونكس يوه نيه غ: civil servant موظف حكومى&quot; dismissal,_x000a_&quot;d'un roi&quot; deposition: formal - when someone important is removed from a powerful position , deposal: depose (to remove someone important from a powerful position)_x000a_&quot;d'un officier&quot; demotion: demote: to lower someone or something in rank or position "/>
  </r>
  <r>
    <e v="#REF!"/>
    <s v="destruction"/>
    <x v="20"/>
    <s v="tion"/>
    <x v="0"/>
    <s v="vide"/>
    <s v="ديه س تغوه ك سيون"/>
    <s v="*(anéantir أه نياه ن تيغ: to destroy, to ruin) destruction, destroying / *(dégâts (m.pl.) destruction les destructions causées par la tornade: the damage caused by the tornado."/>
  </r>
  <r>
    <e v="#REF!"/>
    <s v="détente"/>
    <x v="20"/>
    <s v="vide"/>
    <x v="0"/>
    <s v="vide"/>
    <s v="ديه تاه نت"/>
    <s v="(une relaxation: relaxation) relaxation_x000a_j'ai besoin de détente: I need to relax."/>
  </r>
  <r>
    <e v="#REF!"/>
    <s v="détonation"/>
    <x v="20"/>
    <s v="tion"/>
    <x v="3"/>
    <s v="vide"/>
    <s v="ديه توه ناه س يون"/>
    <s v="&quot;coup de feu كوه د فوه: un tir: shot - généralement&quot; shot,_x000a_&quot;d'une bombe&quot; detonation, explostion_x000a_&quot;une automobile&quot; backfiring: (of an engine) to make a loud noise as a result of fuel burning too early "/>
  </r>
  <r>
    <e v="#REF!"/>
    <s v="détresse"/>
    <x v="20"/>
    <s v="esse"/>
    <x v="0"/>
    <s v="vide"/>
    <s v="ديه تغيه س"/>
    <s v="(désespoir: despair) distress: when you are suffering or are in great danger and therefore in urgent need of help.  «C’est un crime odieux et terrifiant, cette marche est un cri de détresse. J’ai vraiment peur pour l’avenir de nos enfants», a affirmé à l’AFP Radhia Ammar, l’une des participantes à cette «marche silencieuse pour Eya», le nom de l’adolescente brûlée vive. : &quot;this is an obnoxious and terrifying crime, this march is a cry of distress. I am really worried about the future of our children&quot; stated to the AFP Radhia Ammar, one of the participants in this &quot;silent march for Eya&quot;, the name of the teen burned alive."/>
  </r>
  <r>
    <e v="#REF!"/>
    <s v="dette"/>
    <x v="20"/>
    <s v="vide"/>
    <x v="15"/>
    <s v="vide"/>
    <s v="ديه ت"/>
    <s v="*(d'argent) debt_x000a_avoir des dettes: to have debts."/>
  </r>
  <r>
    <e v="#REF!"/>
    <s v="devanture"/>
    <x v="20"/>
    <s v="ture"/>
    <x v="0"/>
    <s v="vide"/>
    <s v="دوه ڨون تووغ"/>
    <s v="(vitrine) shop window, store window"/>
  </r>
  <r>
    <e v="#REF!"/>
    <s v="devinette"/>
    <x v="20"/>
    <s v="vide"/>
    <x v="0"/>
    <s v="vide"/>
    <s v="دوه ڨى نيه ت"/>
    <s v="(une énigme أيه نيجم: riddle) riddle: a type of question which describes something in a difficult and confusing way, and which has a clever or funny answer, often asked as a game _x000a_Pose une devinette à quelqu'un: to ask somebody a riddle._x000a_Jouer aux devinettes: a.(sens propre) to play riddles, b.(figuré) to speak in riddles."/>
  </r>
  <r>
    <e v="#REF!"/>
    <s v="devise"/>
    <x v="20"/>
    <s v="vide"/>
    <x v="15"/>
    <s v="vide"/>
    <s v="دوه ڨى ز"/>
    <s v="*motto_x000a_I don’t swim in your toilet. Don’t pee in my pool. (Devise d’un nageur anonyme) _x000a_*currency"/>
  </r>
  <r>
    <e v="#REF!"/>
    <s v="diagraphies  instantanées (f.)"/>
    <x v="20"/>
    <s v="phie"/>
    <x v="2"/>
    <s v="vide"/>
    <s v="دياه جغاه فى"/>
    <s v="Mud logging (like the Weatherford Mud logging service with GSPC)"/>
  </r>
  <r>
    <e v="#REF!"/>
    <s v="dictée"/>
    <x v="20"/>
    <s v="vide"/>
    <x v="5"/>
    <s v="vide"/>
    <s v="ديك تيه"/>
    <s v="dictation: a test in which a piece of writing is dictated to students learning a foreign language, to test their ability to hear and write the language correctly "/>
  </r>
  <r>
    <e v="#REF!"/>
    <s v="diffamation"/>
    <x v="20"/>
    <s v="tion"/>
    <x v="13"/>
    <s v="vide"/>
    <s v="دى فاه ماه سيون"/>
    <s v="defamation: defame: to damage the reputation of a person or group by saying or writing bad things about them which are not true  / action de diffamer; chercher à perdre quelqu'un de réputation en lui imputant (imputer: to impute: to say that someone is responsible for something that has happened, or that something is the cause of something else أم پوه تيه) un fait qui porte atteinte à son honneur, à sa considération.     تشهير, يسوء سمعة حد"/>
  </r>
  <r>
    <e v="#REF!"/>
    <s v="digestion"/>
    <x v="20"/>
    <s v="tion"/>
    <x v="8"/>
    <s v="vide"/>
    <s v="دى چست يون"/>
    <s v="digestion. _x000a_Avoir une digestion lente: to have a slow digestion._x000a_Ne te baigne (بيه نيى) pas pendant la digestion: don't go swimming after a meal."/>
  </r>
  <r>
    <e v="#REF!"/>
    <s v="diminution"/>
    <x v="20"/>
    <s v="tion"/>
    <x v="0"/>
    <s v="vide"/>
    <s v="دى مى نوه سيون"/>
    <s v="reduction, decrease   "/>
  </r>
  <r>
    <e v="#REF!"/>
    <s v="dinde"/>
    <x v="20"/>
    <s v="vide"/>
    <x v="9"/>
    <s v="vide"/>
    <s v="داه ند"/>
    <s v="turkey"/>
  </r>
  <r>
    <e v="#REF!"/>
    <s v="direction"/>
    <x v="20"/>
    <s v="tion"/>
    <x v="14"/>
    <s v="vide"/>
    <s v="دى غيه ك سيون"/>
    <s v="steering direction assistée: power steering."/>
  </r>
  <r>
    <e v="#REF!"/>
    <s v="dispense"/>
    <x v="20"/>
    <s v="vide"/>
    <x v="6"/>
    <s v="vide"/>
    <s v="ديس پوه نس"/>
    <s v="(exemption) dispense de service militaire: exemption from military service._x000a_(certificat) exemption certificate"/>
  </r>
  <r>
    <e v="#REF!"/>
    <s v="disposition"/>
    <x v="20"/>
    <s v="tion"/>
    <x v="19"/>
    <s v="vide"/>
    <s v="ديس پوه زى سيون"/>
    <s v="(fait d'arranger) laying out, setting, arrangement_x000a_Faites attention à la ponctuation et à la disposition du texte en paragraphes.:  make sure of the punctuation and arranging the text in paragraphs."/>
  </r>
  <r>
    <e v="#REF!"/>
    <s v="dissertation"/>
    <x v="20"/>
    <s v="tion"/>
    <x v="5"/>
    <s v="vide"/>
    <s v="دى سيه غ تاسيون"/>
    <s v="(éducation et université) essay, research paper"/>
  </r>
  <r>
    <e v="#REF!"/>
    <s v="dissimulation"/>
    <x v="20"/>
    <s v="tion"/>
    <x v="0"/>
    <s v="vide"/>
    <s v="دى سي مووه لاه س يون"/>
    <s v="&quot;fait de cacher&quot; concealment كون سيل منت (when something is hidden)_x000a_&quot;la hypocrisie ءى پوك غى زى: hypocrisy هيه پوك ريه سى: when someone pretends to believe something that they do not really believe or that is the opposite of what they do or say at another time &quot; deceit: (an act of) keeping the truth hidden, especially to get an advantage , dissimulation, hypocrisy"/>
  </r>
  <r>
    <e v="#REF!"/>
    <s v="dissymétrie"/>
    <x v="20"/>
    <s v="rie"/>
    <x v="0"/>
    <s v="vide"/>
    <s v="دى سي ميت  غى"/>
    <s v="dissymmetry (absence or lack of symmetry)"/>
  </r>
  <r>
    <e v="#REF!"/>
    <s v="distinction"/>
    <x v="20"/>
    <s v="tion"/>
    <x v="0"/>
    <s v="vide"/>
    <s v="دي ستانكسيون"/>
    <s v="(différence) distinction, difference_x000a_Dans un CV: Cette distinction (formation initiale et complémentaire) permet de mettre en avant le diplôme principal, celui qui est valorisant et pertinent pour le poste: this distinction (initial and additional education) allows to put in the beginning the main degree, which is worthwhile and relevant to the job."/>
  </r>
  <r>
    <e v="#REF!"/>
    <s v="diva"/>
    <x v="20"/>
    <s v="vide"/>
    <x v="21"/>
    <s v="vide"/>
    <s v="دى ڨا"/>
    <s v="diva: a very successful and famous female singer "/>
  </r>
  <r>
    <e v="#REF!"/>
    <s v="divergence"/>
    <x v="20"/>
    <s v="ence"/>
    <x v="0"/>
    <s v="vide"/>
    <s v="دى ڨيه غ چاه نس"/>
    <s v="*(différence) divergence (d'idées ou de vue) : difference of opinion._x000a_*Optique et Physique - divergence"/>
  </r>
  <r>
    <e v="#REF!"/>
    <s v="dizaine"/>
    <x v="20"/>
    <s v="vide"/>
    <x v="0"/>
    <s v="vide"/>
    <s v="دى زيه نن"/>
    <s v="(environ dix) about ten, around ten"/>
  </r>
  <r>
    <e v="#REF!"/>
    <s v="dominante"/>
    <x v="20"/>
    <s v="vide"/>
    <x v="0"/>
    <s v="vide"/>
    <s v="دوه مى ناه نت"/>
    <s v="*(une teinte: color) predominant color"/>
  </r>
  <r>
    <e v="#REF!"/>
    <s v="donnée"/>
    <x v="20"/>
    <s v="vide"/>
    <x v="0"/>
    <s v="vide"/>
    <s v="دون نيه"/>
    <s v="&quot;informatique (nf.) et mathématiques (nf.) et science (nf.)&quot; piece of data. _x000a_Données: data._x000a_Le fichier / La saisie (سيه زى) / La transmission (تغاه نس مى سيون) de données: data file / capture (keboarding: entering data to computer using keyboard) transmission. _x000a_&quot;une information أن فوه غ ماه سيون: piece of information&quot; piece of information_x000a_Données: facts, information._x000a_Je ne connais pas toutes les données du problème: I don't have all the information about this question."/>
  </r>
  <r>
    <e v="#REF!"/>
    <s v="Données (nfpl)"/>
    <x v="20"/>
    <s v="vide"/>
    <x v="12"/>
    <s v="vide"/>
    <s v="دون نيه"/>
    <s v="data. Transmission de données: data transmission."/>
  </r>
  <r>
    <e v="#REF!"/>
    <s v="dopamine"/>
    <x v="20"/>
    <s v="vide"/>
    <x v="8"/>
    <s v="vide"/>
    <s v="دوه پاه مين"/>
    <s v="dopamine: a catecholamine neurotransmitter in the central nervous system, retina, and sympathetic ganglia, acting within the brain to help regulate movement and emotion: its depletion may cause Parkinson's disease. / Neurotransmetteur du groupe des catécholamines, précurseur de la noradrénaline, jouant dans le cerveau un rôle fondamental pour le contrôle de la motricité et utilisé en thérapeutique pour son action stimulante sur le système cardiovasculaire."/>
  </r>
  <r>
    <e v="#REF!"/>
    <s v="dose"/>
    <x v="20"/>
    <s v="vide"/>
    <x v="8"/>
    <s v="vide"/>
    <s v="دوه ز"/>
    <s v="dose, dosage: a measured amount of something such as medicine _x000a_Empoisonnez-la avec la seringue (il doit vous rester une dose): poison it with the seringue (you must have a dose remaining with you)_x000a_J'ai préparé le mortier selon les doses indiquées du mélange, à l'aide de la spatule que je venais d'acheter."/>
  </r>
  <r>
    <e v="#REF!"/>
    <s v="dose de"/>
    <x v="20"/>
    <s v="vide"/>
    <x v="0"/>
    <s v="vide"/>
    <s v="دوه ز"/>
    <s v="(quantité - d'un aliment, d'un composant = component) quantity, amount_x000a_Du moment qu'il a sa dose journalière  de télévision, il est content: as long as he gets his daily dose of television, he is happy."/>
  </r>
  <r>
    <e v="#REF!"/>
    <s v="douceur"/>
    <x v="20"/>
    <s v="vide"/>
    <x v="0"/>
    <s v="vide"/>
    <s v="دوه سووغ"/>
    <s v="*(le toucher تووه شيه: une sensation: feel - d'une étoffe أيه توه ف: fabric, material , - d'une brosse بغوه سس: brush) softness, (-des cheveux, de la peau) softness, smoothness._x000a_*(le goût - d'un vin) sweetness, (-d'un fromage فغوه ماه چ : cheese) mildness: mild: describes food or a food flavour that is not very strong ."/>
  </r>
  <r>
    <e v="#REF!"/>
    <s v="douceur (la délicatesse)"/>
    <x v="20"/>
    <s v="vide"/>
    <x v="0"/>
    <s v="vide"/>
    <s v="دوه سووغ"/>
    <s v="*(la délicatesse ديه لى كاه تيه س: delicacy: the quality of being done carefully or gently , subtlety صاه تل تى: subtle: achieved in a quiet way which does not attract attention to itself and which is therefore good or clever - de caresses (nf.) كاه غيه س: caress: caress(v.): to touch or kiss someone in a gentle and loving way , strokes , de mouvements (nm.), de manières مان ييه غ: manners) gentleness, (-d'une voix) softness_x000a_Parler avec douceur: to speak softly. _x000a_Prendre quelqu'un par la douceur: to use the soft approach with somebody."/>
  </r>
  <r>
    <e v="#REF!"/>
    <s v="douche"/>
    <x v="20"/>
    <s v="vide"/>
    <x v="19"/>
    <s v="vide"/>
    <s v="دوه شش"/>
    <s v="*(un jet d'eau) shower prendre une douche: to take a shower. / il est sous la douche: he's in the shower. / douche écossaise (sens propre): hot and cold shower (taken successively)."/>
  </r>
  <r>
    <e v="#REF!"/>
    <s v="douille"/>
    <x v="20"/>
    <s v="vide"/>
    <x v="3"/>
    <s v="vide"/>
    <s v="دوه يى"/>
    <s v="(un armement) (cartridge) case"/>
  </r>
  <r>
    <e v="#REF!"/>
    <s v="douleur"/>
    <x v="20"/>
    <s v="vide"/>
    <x v="8"/>
    <s v="vide"/>
    <s v="دوه لوه غ"/>
    <s v="*(physique) pain Une douleur fulgurante (فول جوه غاه ن) / sourde: a searing / dull pain. Searing: If something, such as a feeling or temperature, is described as searing, it is extreme. Dull: describes a sound or pain that is not sharp or clear. / Douleurs abdominales: stomach ache. /Douleurs rhumatismales (غوه ماه تيس ماه ل): rheumatic pains. / J'ai une douleur à la cuisse: my thigh hurts, my thigh is sore, I've got a pain in my thigh./ Quand mes vieilles douleurs se réveillent: when my old pains / aches and pains return./La masturbation peut réduire les douleurs physiques, y compris menstruelles_x000a_*(psychologique چيك پسى كوه لوه : psychological) grief, sorrow, pain_x000a_Nous avons la douleur de vous faire part du décès (m. death) de...:  it's with great / deep sorrow (and regret) that we have to announce the death of...."/>
  </r>
  <r>
    <e v="#REF!"/>
    <s v="drague"/>
    <x v="20"/>
    <s v="vide"/>
    <x v="0"/>
    <s v="vide"/>
    <s v="دغاه ج"/>
    <s v="Familier. (flirt) _x000a_pour la drague, il est doué! he's always on the pull (UK) ou on the make (US)"/>
  </r>
  <r>
    <e v="#REF!"/>
    <s v="drogue"/>
    <x v="20"/>
    <s v="vide"/>
    <x v="3"/>
    <s v="vide"/>
    <s v="دغوه ج"/>
    <s v="(un narcotique ناه غ كوه تيك: narcotic ناه ر كوه تيه ك:  US - an illegal drug such as  heroin  or  cocaine ) drug La télévision est une drogue pour eux: they're television addicts."/>
  </r>
  <r>
    <e v="#REF!"/>
    <s v="droite"/>
    <x v="20"/>
    <s v="vide"/>
    <x v="5"/>
    <s v="vide"/>
    <s v="دغواه ت"/>
    <s v="(une géométrie) straight line"/>
  </r>
  <r>
    <e v="#REF!"/>
    <s v="dureté (f.)"/>
    <x v="20"/>
    <s v="té"/>
    <x v="2"/>
    <s v="vide"/>
    <s v="دوه غ تيه"/>
    <s v="(forage pétrolier - de ciment) hardness"/>
  </r>
  <r>
    <e v="#REF!"/>
    <s v="eaux douces (f.pl.)"/>
    <x v="20"/>
    <s v="vide"/>
    <x v="2"/>
    <s v="vide"/>
    <s v="أوه دوه سس"/>
    <s v="(forage pétrolier) fresh water"/>
  </r>
  <r>
    <e v="#REF!"/>
    <s v="ébène"/>
    <x v="20"/>
    <s v="vide"/>
    <x v="19"/>
    <s v="vide"/>
    <s v="أيه بيه ن"/>
    <s v="ebony: a very hard dark wood of a tropical tree, used especially for making furniture. Une table en ébène: an ebony table. / noir d'ébène: ebony black."/>
  </r>
  <r>
    <e v="#REF!"/>
    <s v="ébullition"/>
    <x v="20"/>
    <s v="tion"/>
    <x v="1"/>
    <s v="vide"/>
    <s v="أيه بووه لى سيون"/>
    <s v="boiling_x000a_Point d'ébullition: boiling point."/>
  </r>
  <r>
    <e v="#REF!"/>
    <s v="écaille"/>
    <x v="20"/>
    <s v="aille"/>
    <x v="7"/>
    <s v="vide"/>
    <s v="أيه كاه يى"/>
    <s v="(du poisson, de serpent) scale:    [ C   usually plural ]   one of the many very small flat pieces which cover the skin of fish, snakes, etc. "/>
  </r>
  <r>
    <e v="#REF!"/>
    <s v="échéance"/>
    <x v="20"/>
    <s v="ance"/>
    <x v="15"/>
    <s v="vide"/>
    <s v="إيه شيه ياه نس"/>
    <s v="*(date -  de paiement) date of payment, ( - de péremption) expiry date, _x000a_*(somme d'argent) financial commitement"/>
  </r>
  <r>
    <e v="#REF!"/>
    <s v="échelle"/>
    <x v="20"/>
    <s v="elle"/>
    <x v="19"/>
    <s v="vide"/>
    <s v="أيه شيه ل"/>
    <s v="ladder"/>
  </r>
  <r>
    <e v="#REF!"/>
    <s v="Écosse"/>
    <x v="20"/>
    <s v="vide"/>
    <x v="16"/>
    <s v="vide"/>
    <s v="أيه كوسس"/>
    <s v="(un pays) Scotland"/>
  </r>
  <r>
    <e v="#REF!"/>
    <s v="écoute"/>
    <x v="20"/>
    <s v="vide"/>
    <x v="23"/>
    <s v="vide"/>
    <s v="أيه كوتت"/>
    <s v="*(Radio) listening_x000a_heure ou période de grande écoute: (Radio) peak listening time, (Télévision) peak viewing time, prime time_x000a_*(une détection ديه تيه ك سيون: detecting) listening,_x000a_écoute clandestine: wiretapping تنصت_x000a_écoute sous-marine: sonar"/>
  </r>
  <r>
    <e v="#REF!"/>
    <s v="écurie"/>
    <x v="20"/>
    <s v="rie"/>
    <x v="7"/>
    <s v="vide"/>
    <s v="أيه كوو غى"/>
    <s v="&quot;de chevaux&quot; stable"/>
  </r>
  <r>
    <e v="#REF!"/>
    <s v="efficacité"/>
    <x v="20"/>
    <s v="té"/>
    <x v="0"/>
    <s v="vide"/>
    <s v="أيه فى كاه سى تيه"/>
    <s v="efficiency, effectiveness"/>
  </r>
  <r>
    <e v="#REF!"/>
    <s v="effraction"/>
    <x v="20"/>
    <s v="tion"/>
    <x v="4"/>
    <s v="vide"/>
    <s v="ايه فغاه كسيون"/>
    <s v="(droit) breaking and entering, housebreaking_x000a_entrer par effraction dans une maison: to break into a house._x000a_Depuis des années, confie Robert Gates, les services de renseignement français entrent par effraction dans les chambres d’hôtels d’hommes d’affaires américains, et subrepticement dérobent les données de leurs ordinateurs. : for years, says Robert Gates, the French intelligence service break into the hotel rooms of American businessmen, and stealthily steal the data on their computers."/>
  </r>
  <r>
    <e v="#REF!"/>
    <s v="égratignure"/>
    <x v="20"/>
    <s v="vide"/>
    <x v="14"/>
    <s v="vide"/>
    <s v="أيه جغاه تى نووغ"/>
    <s v="(écorchure = scratch - une voiture) scratch il s'en est sorti sans égratignure: he escaped without a scratch."/>
  </r>
  <r>
    <e v="#REF!"/>
    <s v="Égypte"/>
    <x v="20"/>
    <s v="vide"/>
    <x v="16"/>
    <s v="vide"/>
    <s v="إى چي پت"/>
    <s v="Egypt"/>
  </r>
  <r>
    <e v="#REF!"/>
    <s v="élaboration (f.)"/>
    <x v="20"/>
    <s v="tion"/>
    <x v="2"/>
    <s v="vide"/>
    <s v="أيه لابوه غاه سيون"/>
    <s v="(d'un puits pétrolier) preparation, working out"/>
  </r>
  <r>
    <e v="#REF!"/>
    <s v="élasticité (de tissus)"/>
    <x v="20"/>
    <s v="té"/>
    <x v="11"/>
    <s v="vide"/>
    <s v="أيه لاس تى سى تيه"/>
    <s v="stretchiness, stretch, elasticity_x000a_la ceinture a perdu toute son élasticité: there is no stretch left in the waistband."/>
  </r>
  <r>
    <e v="#REF!"/>
    <s v="électricité"/>
    <x v="20"/>
    <s v="té"/>
    <x v="20"/>
    <s v="vide"/>
    <s v="أيه ليه ك تغى سى تيه"/>
    <s v="electricity"/>
  </r>
  <r>
    <e v="#REF!"/>
    <s v="électronique"/>
    <x v="20"/>
    <s v="vide"/>
    <x v="23"/>
    <s v="vide"/>
    <s v="أيه ليه ك تغوه نيك"/>
    <s v="electronics"/>
  </r>
  <r>
    <e v="#REF!"/>
    <s v="ellipse de plasticité (f.)"/>
    <x v="20"/>
    <s v="vide"/>
    <x v="2"/>
    <s v="vide"/>
    <s v="أيه لي پس دوه پلاه س تى سى تيه"/>
    <s v="(d'un cuvelage) Tri-axial Stress Ellipse"/>
  </r>
  <r>
    <e v="#REF!"/>
    <s v="élocution"/>
    <x v="20"/>
    <s v="tion"/>
    <x v="5"/>
    <s v="vide"/>
    <s v="إيه لوه كووه سيون"/>
    <s v="*(débit) delivery_x000a_*(diction) diction: the manner in which words are pronounced  ديه كشن, elocution: إيه لوه كيه شن the art of careful public speaking, using clear pronunciation and good breathing to control the voice avoir une élocution claire: to have a clear diction"/>
  </r>
  <r>
    <e v="#REF!"/>
    <s v="embarcation"/>
    <x v="20"/>
    <s v="tion"/>
    <x v="0"/>
    <s v="vide"/>
    <s v="أوم باغكا سيون"/>
    <s v="(small) boat_x000a_Examiner au premier plan la petite embarcation: examine in the foreground the small boat."/>
  </r>
  <r>
    <e v="#REF!"/>
    <s v="embauche"/>
    <x v="20"/>
    <s v="vide"/>
    <x v="6"/>
    <s v="vide"/>
    <s v="أوم  بووه شش"/>
    <s v="hiring_x000a_Il n'y a pas d'embauche (chez eux): they are not hiring anyone, there are no vacancies."/>
  </r>
  <r>
    <e v="#REF!"/>
    <s v="embrassade"/>
    <x v="20"/>
    <s v="vide"/>
    <x v="0"/>
    <s v="vide"/>
    <s v="أوم بغاه ساه دد"/>
    <s v="a hug and kiss"/>
  </r>
  <r>
    <e v="#REF!"/>
    <s v="émeute"/>
    <x v="20"/>
    <s v="vide"/>
    <x v="13"/>
    <s v="vide"/>
    <s v="أيه مووه ت"/>
    <s v="riot"/>
  </r>
  <r>
    <e v="#REF!"/>
    <s v="émigration"/>
    <x v="20"/>
    <s v="tion"/>
    <x v="13"/>
    <s v="vide"/>
    <s v="أيه ميج غاه سيون"/>
    <s v="emigration, emigrating_x000a_Cette émigration a toujours existé et a toujours été dénoncée par les dirigeants israéliens en des termes très durs, comme Yitzhak Rabin qui, en 1974, parlait des yordim comme de &quot;déchets&quot;, de &quot;chiffes molles&quot;: this emigration always existed and  was always denounced by the Israeli leaders using hard terms, like Isac Rabin who, in 1974, was describing yordim as &quot;wastes&quot;, &quot;wet rags&quot;"/>
  </r>
  <r>
    <e v="#REF!"/>
    <s v="émission"/>
    <x v="20"/>
    <s v="sion"/>
    <x v="0"/>
    <s v="vide"/>
    <s v="إيه مى سيون"/>
    <s v="TV programme, broadcasting"/>
  </r>
  <r>
    <e v="#REF!"/>
    <s v="empathie"/>
    <x v="20"/>
    <s v="vide"/>
    <x v="0"/>
    <s v="vide"/>
    <s v="أوم پاه تى"/>
    <s v="empathy : the ability to share someone else's feelings or experiences by imagining what it would be like to be in their situation / Faculté (ability) intuitive (based on feelings) de se mettre à la place d'autrui (    others أوه تغ وى), de percevoir (feel) ce qu'il ressent.   تعاطف"/>
  </r>
  <r>
    <e v="#REF!"/>
    <s v="encablure"/>
    <x v="20"/>
    <s v="vide"/>
    <x v="20"/>
    <s v="vide"/>
    <s v="أون كاب لووغ"/>
    <s v="cable, 195 meters_x000a_à deux encablure de (figuré): not very far away from."/>
  </r>
  <r>
    <e v="#REF!"/>
    <s v="enceinte (nf.)"/>
    <x v="20"/>
    <s v="vide"/>
    <x v="0"/>
    <s v="vide"/>
    <s v="أون سانت"/>
    <s v="(mur) (mur d') enceinte: surrounding wall"/>
  </r>
  <r>
    <e v="#REF!"/>
    <s v="endorphines"/>
    <x v="20"/>
    <s v="vide"/>
    <x v="8"/>
    <s v="vide"/>
    <s v="أون دوه غ فين"/>
    <s v="endorphin إن دوه ر فيه ن: specialized  - a chemical naturally released in the brain to reduce pain, and which in large amounts can make you feel relaxed and/or energetic."/>
  </r>
  <r>
    <e v="#REF!"/>
    <s v="endurance"/>
    <x v="20"/>
    <s v="ance"/>
    <x v="0"/>
    <s v="vide"/>
    <s v="أون دوه غاه نس"/>
    <s v="(d'une personne) endurance إن دوه رانس: the ability to keep doing something difficult, unpleasant or painful for a long time , stamina: the physical and/or mental strength to do something which might be difficult and which will take a long time "/>
  </r>
  <r>
    <e v="#REF!"/>
    <s v="énigme"/>
    <x v="20"/>
    <s v="vide"/>
    <x v="0"/>
    <s v="vide"/>
    <s v="أيه ني جم"/>
    <s v="&quot;un mystère ميس تيه غ: mystery&quot; riddle, enigma, puzzle_x000a_Les enquêteurs (nm. police investigator) tentent de résoudre l'énigme de sa disparition (nf. ديس پاه غيس يون): the police are trying to solve the riddle of his disappearance._x000a_&quot;devinette&quot; riddle (a type of question which describes something in a difficult and confusing way, and which has a clever or funny answer, often asked as a game), puzzle"/>
  </r>
  <r>
    <e v="#REF!"/>
    <s v="enquête"/>
    <x v="20"/>
    <s v="vide"/>
    <x v="3"/>
    <s v="vide"/>
    <s v="أون كيه ت"/>
    <s v="*(une investigation) investigation, inquiry_x000a_Faire ou mener sa petite enquête: to make discrete inquiries._x000a_Il a fait l'objet d'une enquête: he was the subject of an investigation._x000a_Mener une enquête sur un meurtre: to investigate a murder._x000a_*(une étude) survey, investigation_x000a_Faire une enquête: to conduct a survey."/>
  </r>
  <r>
    <e v="#REF!"/>
    <s v="entente"/>
    <x v="20"/>
    <s v="vide"/>
    <x v="13"/>
    <s v="vide"/>
    <s v="أون توه نت"/>
    <s v="agreement, understanding  arriver à une entente sur: to come to an understanding / agreement over. / Mansour: Les Égyptiens ont prouvé leur entente envers la feuille de route: Mansour: the Egyptians proved their agreement to the route plan."/>
  </r>
  <r>
    <e v="#REF!"/>
    <s v="entraîneuse"/>
    <x v="20"/>
    <s v="vide"/>
    <x v="6"/>
    <s v="vide"/>
    <s v="أون تغيه نوه ز"/>
    <s v="entraîneuse (de bar): hostess (in a bar)."/>
  </r>
  <r>
    <e v="#REF!"/>
    <s v="entrecôte"/>
    <x v="20"/>
    <s v="vide"/>
    <x v="9"/>
    <s v="vide"/>
    <s v="أونتغ كوه ه ت"/>
    <s v="entrecôte (steak)"/>
  </r>
  <r>
    <e v="#REF!"/>
    <s v="entrevue"/>
    <x v="20"/>
    <s v="vide"/>
    <x v="0"/>
    <s v="vide"/>
    <s v="أونتغ ڨوه"/>
    <s v="*(une réunion) meeting_x000a_*(un tête-à-tête: in private with only two people together) interview_x000a_après son entrevue avec le pape: after his meeting / audience with the Pope."/>
  </r>
  <r>
    <e v="#REF!"/>
    <s v="envergure"/>
    <x v="20"/>
    <s v="vide"/>
    <x v="0"/>
    <s v="vide"/>
    <s v="أون ڨيه غ جووغ"/>
    <s v="[importance - d'une manifestation, d'une œuvre] scale, scope / Importance, extension, ampleur (importance, scale أومپ لووه غ) de quelque chose : Entreprise qui a pris de l'envergure: a company which has expanded."/>
  </r>
  <r>
    <e v="#REF!"/>
    <s v="éolienne"/>
    <x v="20"/>
    <s v="vide"/>
    <x v="23"/>
    <s v="vide"/>
    <s v="أيه أولينن"/>
    <s v="windmill, wind pump"/>
  </r>
  <r>
    <e v="#REF!"/>
    <s v="épaisseur (f.)"/>
    <x v="20"/>
    <s v="vide"/>
    <x v="2"/>
    <s v="vide"/>
    <s v="إيه پيه سووغ"/>
    <s v="(forage pétrolier - d'un tube) thickness"/>
  </r>
  <r>
    <e v="#REF!"/>
    <s v="épaule"/>
    <x v="20"/>
    <s v="vide"/>
    <x v="17"/>
    <s v="vide"/>
    <s v="أيه پوه لل"/>
    <s v="*(une anatomie) shoulder_x000a_Être large d'épaule: to be broad-shouldered._x000a_Donner un coup d'épaule à quelqu'un: to give somebody a helping hand._x000a_Avoir les épaules tombantes ou (familier) en accent circonflexe: to be round-shouldered._x000a_*(la cuisine) shoulder_x000a_Épaule d'agneau (nm. Lamb أه ن يوه) : shoulder of lamb."/>
  </r>
  <r>
    <e v="#REF!"/>
    <s v="épée"/>
    <x v="20"/>
    <s v="vide"/>
    <x v="3"/>
    <s v="vide"/>
    <s v="أيه پيه"/>
    <s v="(un armement أه غم مون: arms) sword. _x000a_C'est un coup d'épée dans l'eau: it is a waste of time."/>
  </r>
  <r>
    <e v="#REF!"/>
    <s v="épilepsie"/>
    <x v="20"/>
    <s v="vide"/>
    <x v="8"/>
    <s v="vide"/>
    <s v="أيه پى ليه پسى"/>
    <s v="epilepsy: a condition of the brain which causes a person to become unconscious for short periods or to move in a violent and uncontrolled way  صرع"/>
  </r>
  <r>
    <e v="#REF!"/>
    <s v="épisode"/>
    <x v="20"/>
    <s v="vide"/>
    <x v="0"/>
    <s v="vide"/>
    <s v="أيه پى زود"/>
    <s v="(une partie) episode حلقة فى مسلسل. (une circonstance = une situation) episode: a single event or group of related events."/>
  </r>
  <r>
    <e v="#REF!"/>
    <s v="épluchure"/>
    <x v="20"/>
    <s v="vide"/>
    <x v="9"/>
    <s v="vide"/>
    <s v="أيه پلوه شووه غ"/>
    <s v="piece of peeling_x000a_Épluchures de pommes: apple peelings."/>
  </r>
  <r>
    <e v="#REF!"/>
    <s v="épreuve"/>
    <x v="20"/>
    <s v="vide"/>
    <x v="5"/>
    <s v="vide"/>
    <s v="إيه پغوه ڨ"/>
    <s v="(un test) test"/>
  </r>
  <r>
    <e v="#REF!"/>
    <s v="éprouvette"/>
    <x v="20"/>
    <s v="vide"/>
    <x v="1"/>
    <s v="vide"/>
    <s v="أيه پغوه ڨيه ت"/>
    <s v="test tube, specimen, sample for testing"/>
  </r>
  <r>
    <e v="#REF!"/>
    <s v="épuration"/>
    <x v="20"/>
    <s v="tion"/>
    <x v="1"/>
    <s v="vide"/>
    <s v="أيه پووه غاه سيون"/>
    <s v="(de l'eau) purification, filtering"/>
  </r>
  <r>
    <e v="#REF!"/>
    <s v="équitation"/>
    <x v="20"/>
    <s v="tion"/>
    <x v="24"/>
    <s v="vide"/>
    <s v="أيه كى تاه سيون"/>
    <s v="horseriding_x000a_Faire de l'équitation: to go horseriding."/>
  </r>
  <r>
    <e v="#REF!"/>
    <s v="erreur"/>
    <x v="20"/>
    <s v="vide"/>
    <x v="0"/>
    <s v="vide"/>
    <s v="أيه غوه غ"/>
    <s v="(une faute) mistake, error_x000a_il doit y avoir une erreur: there must be a / some mistake._x000a_Il y a erreur sur la personne: you have got the wrong person."/>
  </r>
  <r>
    <e v="#REF!"/>
    <s v="éruption (f.)"/>
    <x v="20"/>
    <s v="tion"/>
    <x v="2"/>
    <s v="vide"/>
    <s v="أيه غوه پ سيون"/>
    <s v="(forage pétrolier) kick / un jaillissement (gushing) spontané et souvent imprévu de pétrole ou de gaz naturel hors d'un puits en forage."/>
  </r>
  <r>
    <e v="#REF!"/>
    <s v="éruption cutanée"/>
    <x v="20"/>
    <s v="tion"/>
    <x v="8"/>
    <s v="vide"/>
    <s v="أيه غووه پ سيون كوه تاه نيه"/>
    <s v="(la médecine) rash: a lot of small red spots on the skin "/>
  </r>
  <r>
    <e v="#REF!"/>
    <s v="escapade"/>
    <x v="20"/>
    <s v="vide"/>
    <x v="0"/>
    <s v="vide"/>
    <s v="أيه س كاه پاه د"/>
    <s v="*(une fugue فوه ج: run away)_x000a_faire un escapade: to run away._x000a_*(un séjour: stay) jaunt: a short journey for pleasure, sometimes including a stay._x000a_une escapade de deux jours à Deauville: a two-day janut to Deauville."/>
  </r>
  <r>
    <e v="#REF!"/>
    <s v="escrime"/>
    <x v="20"/>
    <s v="vide"/>
    <x v="19"/>
    <s v="vide"/>
    <s v="أيه س كغيم"/>
    <s v="fencing_x000a_faire de l'escrime: to fence."/>
  </r>
  <r>
    <e v="#REF!"/>
    <s v="escroquerie"/>
    <x v="20"/>
    <s v="rie"/>
    <x v="3"/>
    <s v="vide"/>
    <s v="أيه س كغوه كغى"/>
    <s v="(pratique malhônnete: dishonest  ماه لوه نيه تت) swindle: to get money dishonestly from someone by deceiving or cheating them "/>
  </r>
  <r>
    <e v="#REF!"/>
    <s v="Espagne"/>
    <x v="20"/>
    <s v="vide"/>
    <x v="16"/>
    <s v="vide"/>
    <s v="أيه س پاه نيى"/>
    <s v="Spain"/>
  </r>
  <r>
    <e v="#REF!"/>
    <s v="espèce"/>
    <x v="20"/>
    <s v="vide"/>
    <x v="7"/>
    <s v="vide"/>
    <s v="أيه س پيه س"/>
    <s v="*(la science) species (singulier)_x000a_l'espèce humaine: the human race, the mankind._x000a_des espèces animales, végétales: animal / plant species._x000a_espèce en voie de disparition: endangered species."/>
  </r>
  <r>
    <e v="#REF!"/>
    <s v="espérance de vie"/>
    <x v="20"/>
    <s v="ance"/>
    <x v="0"/>
    <s v="vide"/>
    <s v="أيه سپيه غاه نس"/>
    <s v="life expectancy: the length of time that a living thing, especially a human being, is likely to live "/>
  </r>
  <r>
    <e v="#REF!"/>
    <s v="estimation"/>
    <x v="20"/>
    <s v="tion"/>
    <x v="15"/>
    <s v="vide"/>
    <s v="أيه ستى ماه س يون"/>
    <s v="*(une évaluation أيه ڨال واه سيون: estimation, valuation, assessment, -d'un vase ڨاه زز: vase: a container for holding flowers or for decoration) appraisal, valuation, (-de dégâts (nm) ديه جاه: damage) estimation, assessment, (-d'une distance) gauging (gaging (US)) - to gauge: to calculate an amount, especially by using a measuring device _x000a_*(un montant - finance: sum, amount) estimate, estimation_x000a_Nous sommes loin de l'estimation de l'expert: we are not even close to the figure produced by the expert."/>
  </r>
  <r>
    <e v="#REF!"/>
    <s v="étagère"/>
    <x v="20"/>
    <s v="vide"/>
    <x v="19"/>
    <s v="vide"/>
    <s v="أيه تاه چيه غ"/>
    <s v="(planche) shelf_x000a_Si l'on raccourcit la première étagère de cinq centimètres, il faudra raccourcir la deuxième d'autant: if we shorten the first shelf by 5 cm, we will have to shorten the second one by the same amount."/>
  </r>
  <r>
    <e v="#REF!"/>
    <s v="étanchéité"/>
    <x v="20"/>
    <s v="té"/>
    <x v="20"/>
    <s v="vide"/>
    <s v="أيه تان شيه ى تيه"/>
    <s v="*sealing, watertightness_x000a_Après le carrelage, je me suis intéressé aux tuyauteries et à l'étanchéité à rénover."/>
  </r>
  <r>
    <e v="#REF!"/>
    <s v="étanchéité (f.)"/>
    <x v="20"/>
    <s v="té"/>
    <x v="2"/>
    <s v="vide"/>
    <s v="أيه تان شيه ى تيه"/>
    <s v="(forage pétrolier - d'un raccord, manchon…) sealing,"/>
  </r>
  <r>
    <e v="#REF!"/>
    <s v="Éthiopie"/>
    <x v="20"/>
    <s v="vide"/>
    <x v="16"/>
    <s v="vide"/>
    <s v="أيه تيوه پى"/>
    <s v="Ethiopia"/>
  </r>
  <r>
    <e v="#REF!"/>
    <s v="éthique"/>
    <x v="20"/>
    <s v="vide"/>
    <x v="0"/>
    <s v="vide"/>
    <s v="أيه تيك"/>
    <s v="(code moral) ethic"/>
  </r>
  <r>
    <e v="#REF!"/>
    <s v="étincelle"/>
    <x v="20"/>
    <s v="elle"/>
    <x v="20"/>
    <s v="vide"/>
    <s v="ايه تان سل"/>
    <s v="spark"/>
  </r>
  <r>
    <e v="#REF!"/>
    <s v="étiquette"/>
    <x v="20"/>
    <s v="vide"/>
    <x v="11"/>
    <s v="vide"/>
    <s v="أيه تى كيه تت"/>
    <s v="*(marque: label - portant le prix) label, tag   تكت"/>
  </r>
  <r>
    <e v="#REF!"/>
    <s v="être mère au foyer"/>
    <x v="20"/>
    <s v="vide"/>
    <x v="0"/>
    <s v="vide"/>
    <s v="فواه ييه"/>
    <s v="to be a housewife and mother"/>
  </r>
  <r>
    <e v="#REF!"/>
    <s v="étreinte"/>
    <x v="20"/>
    <s v="vide"/>
    <x v="0"/>
    <s v="vide"/>
    <s v="أيه تغانت"/>
    <s v="*hug, embrace_x000a_*grip"/>
  </r>
  <r>
    <e v="#REF!"/>
    <s v="euthanasie"/>
    <x v="20"/>
    <s v="vide"/>
    <x v="8"/>
    <s v="vide"/>
    <s v="أوه تاناه زى"/>
    <s v="euthanasia (يوسا نيه شاه): the act of killing someone who is very ill or very old so that they do not suffer any more ."/>
  </r>
  <r>
    <e v="#REF!"/>
    <s v="évacuation"/>
    <x v="20"/>
    <s v="tion"/>
    <x v="20"/>
    <s v="vide"/>
    <s v="أيه ڨاه ك واه سيون"/>
    <s v="*(un écoulement) draining_x000a_Une conduite assure l'évacuation des eaux usées: the waste water drains out through a pipe._x000a_*(d'une ville, d'un lieu) evacuation_x000a_*(un sauvetage سوه ڨ تاه چ : rescue) evacuation, evacuating_x000a_organiser l'évacuation des habitants: to evacuate the local people."/>
  </r>
  <r>
    <e v="#REF!"/>
    <s v="évaluation"/>
    <x v="20"/>
    <s v="tion"/>
    <x v="0"/>
    <s v="vide"/>
    <s v="أيه ڨال واه سيون"/>
    <s v="(estimation) assessment, evaluation"/>
  </r>
  <r>
    <e v="#REF!"/>
    <s v="évasion"/>
    <x v="20"/>
    <s v="sion"/>
    <x v="3"/>
    <s v="vide"/>
    <s v="إيه ڨاه زيون"/>
    <s v="(d'un prisonnier) escape"/>
  </r>
  <r>
    <e v="#REF!"/>
    <s v="évidence"/>
    <x v="20"/>
    <s v="ence"/>
    <x v="0"/>
    <s v="vide"/>
    <s v="أيه ڨى داه نس"/>
    <s v="*(un caractère certain: definite / clear characteristic, un caractère كاه غاه ك تيه غ: characteristic) obviousness._x000a_*(un fait manifeste (manifeste ماه نى فيه ست: adj. obvious)) obvious fact. _x000a_C'est une évidence: its obvious. _x000a_*(ce qui est indubitable (indubitable أن دوه بى تاه بل: undoubted, undisputed: If something is undisputed, everyone agrees about it  )_x000a_Accepter / se rendre à l'évidence: to face facts._x000a_C'est l'évidence même! : It's quite obvious / evident!_x000a_Refuser / Nier les évidences: to deny facts."/>
  </r>
  <r>
    <e v="#REF!"/>
    <s v="évocation"/>
    <x v="20"/>
    <s v="tion"/>
    <x v="0"/>
    <s v="vide"/>
    <s v="ايه ڨوكاسيون"/>
    <s v="(rappel - du passé, d'une personne, d'un paysage: landscape) recalling, evocation (evoke: to make someone remember something or feel an emotion )_x000a_La simple évocation de cette scène la faisait pleurer: just recalling this scene made her weep._x000a_évocation d'un amour défunt: recalling of a lost love"/>
  </r>
  <r>
    <e v="#REF!"/>
    <s v="excision"/>
    <x v="20"/>
    <s v="sion"/>
    <x v="8"/>
    <s v="vide"/>
    <s v="أكسى زيون"/>
    <s v="excision: to excise : to remove something, especially by cutting   ختان البنات"/>
  </r>
  <r>
    <e v="#REF!"/>
    <s v="excitation"/>
    <x v="20"/>
    <s v="tion"/>
    <x v="0"/>
    <s v="vide"/>
    <s v="أكسى تاه س يون"/>
    <s v="*(une stimulation - sexuelle) sexual arousal, excitement"/>
  </r>
  <r>
    <e v="#REF!"/>
    <s v="exécution"/>
    <x v="20"/>
    <s v="tion"/>
    <x v="4"/>
    <s v="vide"/>
    <s v="ايه جزيه كوسيون"/>
    <s v="*(d'un projet) execution, carrying out_x000a_*(d'un condamné كونداه نيه) execution_x000a_Au moment d'exécution, le comédien tire une balle dans la tête d'Alvaro d'Alvade: at the moment of execution, the actor shoots a bullet in the head of Alvaro d'Alvade."/>
  </r>
  <r>
    <e v="#REF!"/>
    <s v="exigences de la sécurité (f.)"/>
    <x v="20"/>
    <s v="ence"/>
    <x v="2"/>
    <s v="vide"/>
    <s v="أيه جزى چاه نس دوه لا سيه كووه غى تيه"/>
    <s v="(industrie pétrolière) safety requirements"/>
  </r>
  <r>
    <e v="#REF!"/>
    <s v="expansion"/>
    <x v="20"/>
    <s v="sion"/>
    <x v="0"/>
    <s v="vide"/>
    <s v="أكس پون سيون"/>
    <s v="(propagation - d'une idéologie, d'une influence) expansion"/>
  </r>
  <r>
    <e v="#REF!"/>
    <s v="expérience"/>
    <x v="20"/>
    <s v="ence"/>
    <x v="6"/>
    <s v="vide"/>
    <s v="اكس پيه غ يانس"/>
    <s v="*(une connaissance: knowledge) experience manquer d'expérience: to be inexperienced, to lack experience. /*(un apprentissage) experience ses expériences amoureuses: her love affairs. "/>
  </r>
  <r>
    <e v="#REF!"/>
    <s v="expérience (chimie)"/>
    <x v="20"/>
    <s v="ence"/>
    <x v="1"/>
    <s v="vide"/>
    <s v="اكس پيه غ يانس"/>
    <s v="*(un test) experiement expérience de chimie: chemistry experiment. / Faire des expériences sur des rats: to carry out experiments on rats.  / Le Youtubeur américano-russe Crazy Russian Hacker est un dingue. L’homme tente des expériences totalement folles dans ses vidéos, notamment avec des aliments de la vie de tous les jours. : The Russian-American youtuber Crazy Russian is crazy. In his videos, the man tries experiments that are totally crazy, especially with the usual food supplies."/>
  </r>
  <r>
    <e v="#REF!"/>
    <s v="expérimentation"/>
    <x v="20"/>
    <s v="tion"/>
    <x v="0"/>
    <s v="vide"/>
    <s v="أكس پيه غى مونتاه سيون"/>
    <s v="experimentation:  the process of trying methods, activities, etc. to discover what effect they have. "/>
  </r>
  <r>
    <e v="#REF!"/>
    <s v="explication"/>
    <x v="20"/>
    <s v="tion"/>
    <x v="0"/>
    <s v="vide"/>
    <s v="اكس پلى كاسيون"/>
    <s v="explanation"/>
  </r>
  <r>
    <e v="#REF!"/>
    <s v="explosion"/>
    <x v="20"/>
    <s v="sion"/>
    <x v="3"/>
    <s v="vide"/>
    <s v="أكس پلوه ز يون"/>
    <s v="&quot;la détonation: detonation, explosion - d'une bombe, une chaudière, une mine&quot; explosion, blowing up, &quot;- d'un gaz&quot; explosion_x000a_Faire explosion: a.(une bombe) to go off, to explode / b.(un obus أوه بووه: shell: a container, usually with a pointed end, which is filled with explosives and shot from a large gun ) to explode."/>
  </r>
  <r>
    <e v="#REF!"/>
    <s v="exposition"/>
    <x v="20"/>
    <s v="tion"/>
    <x v="0"/>
    <s v="vide"/>
    <s v="أكس پوه زى سيون"/>
    <s v="(d'œuvre d'art) show, exhibition"/>
  </r>
  <r>
    <e v="#REF!"/>
    <s v="extrapolation"/>
    <x v="20"/>
    <s v="tion"/>
    <x v="0"/>
    <s v="vide"/>
    <s v="أكس تغاه پوه لاه سيون"/>
    <s v="(généralement, Science) extrapolation: to guess or think about what might happen using information that is already known "/>
  </r>
  <r>
    <e v="#REF!"/>
    <s v="extrémité"/>
    <x v="20"/>
    <s v="té"/>
    <x v="0"/>
    <s v="vide"/>
    <s v="اكس تغيه مي تيه"/>
    <s v="&quot;d'un bâtiment, d'une table, d'une jetée چوه تيه: pier: a long structure sticking out from the land over the sea, along which people can walk or to which large boats can be tied and which sometimes has restaurants, etc. on it, jetty &quot; end._x000a_&quot;d'un bâton باه تون: stick&quot; end, tip_x000a_&quot;d'un doigt, de la langue&quot; tip"/>
  </r>
  <r>
    <e v="#REF!"/>
    <s v="façade"/>
    <x v="20"/>
    <s v="vide"/>
    <x v="19"/>
    <s v="vide"/>
    <s v="فاه ساد"/>
    <s v="the front of a building, façade:  the front of a building, especially a large or attractive building "/>
  </r>
  <r>
    <e v="#REF!"/>
    <s v="facétie"/>
    <x v="20"/>
    <s v="vide"/>
    <x v="0"/>
    <s v="vide"/>
    <s v="فاه سيه سى"/>
    <s v="(plaisentrie) joke, _x000a_(farce) prank"/>
  </r>
  <r>
    <e v="#REF!"/>
    <s v="facette"/>
    <x v="20"/>
    <s v="vide"/>
    <x v="0"/>
    <s v="vide"/>
    <s v="فاه سيه تت"/>
    <s v="(un aspect: أه سپيه) aspect, side, facet_x000a_sa personnalité présente d'autres facettes there are other sides to his personality"/>
  </r>
  <r>
    <e v="#REF!"/>
    <s v="facilité"/>
    <x v="20"/>
    <s v="té"/>
    <x v="0"/>
    <s v="vide"/>
    <s v="فاه سى لى تيه"/>
    <s v="*(la simplicité) easiness, ease_x000a_selon le degré de facilité des exercices: depending on how easy the exercises are. _x000a_*(une aisance: ease) gift, talent facilité de parole: fluency. / avoir beaucoup de facilité pour: to have a gift for. "/>
  </r>
  <r>
    <e v="#REF!"/>
    <s v="faction"/>
    <x v="20"/>
    <s v="tion"/>
    <x v="6"/>
    <s v="vide"/>
    <s v="فاكسيون"/>
    <s v="*(un groupe) faction: a group within a larger group, especially one with slightly different ideas from the main group _x000a_*(militaire) être en faction: to be on guard duty_x000a_*(dans une entreprise) (8-hour) shift"/>
  </r>
  <r>
    <e v="#REF!"/>
    <s v="facture"/>
    <x v="20"/>
    <s v="ture"/>
    <x v="15"/>
    <s v="vide"/>
    <s v="فاك تووغ"/>
    <s v="(le commerce) Invoice, bill_x000a_Établir une facture: to make out an invoice._x000a_Fausse facture: fake invoice._x000a_Payer la facture: to pay the price."/>
  </r>
  <r>
    <e v="#REF!"/>
    <s v="faille"/>
    <x v="20"/>
    <s v="aille"/>
    <x v="2"/>
    <s v="vide"/>
    <s v="فايى"/>
    <s v="*(géologie) fault_x000a_*flaw / Point faible, défaut, manque de cohérence dans un raisonnement (reasoning), une structure "/>
  </r>
  <r>
    <e v="#REF!"/>
    <s v="faillite"/>
    <x v="20"/>
    <s v="vide"/>
    <x v="4"/>
    <s v="vide"/>
    <s v="فاه يي ت"/>
    <s v="bankruptcy,  إفلاس"/>
  </r>
  <r>
    <e v="#REF!"/>
    <s v="faire une randonnée (pédestre)"/>
    <x v="20"/>
    <s v="vide"/>
    <x v="24"/>
    <s v="vide"/>
    <s v="غون دونيه"/>
    <s v="(à pied) to go for a hike / walk"/>
  </r>
  <r>
    <e v="#REF!"/>
    <s v="faisabilité"/>
    <x v="20"/>
    <s v="té"/>
    <x v="0"/>
    <s v="vide"/>
    <s v="فوه زاه بى لى تيه"/>
    <s v="feasibility: whether something can be made, done or achieved, or is reasonable "/>
  </r>
  <r>
    <e v="#REF!"/>
    <s v="falaise"/>
    <x v="20"/>
    <s v="vide"/>
    <x v="0"/>
    <s v="vide"/>
    <s v="فاه ليه ز"/>
    <s v="cliff: a high area of rock with a very steep side, often on a coast "/>
  </r>
  <r>
    <e v="#REF!"/>
    <s v="farce"/>
    <x v="20"/>
    <s v="vide"/>
    <x v="0"/>
    <s v="vide"/>
    <s v="فاه غس"/>
    <s v="(un tour: a trick) practical joke, prank, trick_x000a_faire une farce à quelqu'un: to play a trick on somebody._x000a_une mauvaise farce: a joke gone wrong."/>
  </r>
  <r>
    <e v="#REF!"/>
    <s v="faribole"/>
    <x v="20"/>
    <s v="vide"/>
    <x v="0"/>
    <s v="vide"/>
    <s v="فاه غى بوه ل"/>
    <s v="piece of nonsense / Familier. Propos (words, talk) sans valeur ; chose vaine et frivole (shallow  فغى ڨوه لل) (surtout pluriel) : Raconter des fariboles._x000a_"/>
  </r>
  <r>
    <e v="#REF!"/>
    <s v="farine"/>
    <x v="20"/>
    <s v="vide"/>
    <x v="9"/>
    <s v="vide"/>
    <s v="فاه غين"/>
    <s v="flour farine d'avoine: oatmeal. / fairne de maïs: cornflour."/>
  </r>
  <r>
    <e v="#REF!"/>
    <s v="faune"/>
    <x v="20"/>
    <s v="vide"/>
    <x v="7"/>
    <s v="vide"/>
    <s v="فوه نن"/>
    <s v="*(la zoologie) fauna, animal life_x000a_la faune et la flore: flora and fauna, the wildlife."/>
  </r>
  <r>
    <e v="#REF!"/>
    <s v="faveur"/>
    <x v="20"/>
    <s v="vide"/>
    <x v="0"/>
    <s v="vide"/>
    <s v="فاه ڨوه غ"/>
    <s v="(un plaisir: favour) favour_x000a_Faire une faveur à quelqu'un: to do somebody a fovour._x000a_Faites moi une faveur: do me a favour._x000a_Nous ferez-vous la faveur de votre visite? : will you honour us with a visit?_x000a_Faites-moi la faveur de m'écouter quand je parle: Would you mind listening when I speak?"/>
  </r>
  <r>
    <e v="#REF!"/>
    <s v="feinte"/>
    <x v="20"/>
    <s v="vide"/>
    <x v="24"/>
    <s v="vide"/>
    <s v="فاه نت"/>
    <s v="*(sport) (au football, au rugby, etc.) dummy: (in some sports, especially football) when you pretend to hit the ball in a particular direction but do not, in order to deceive the other players , fake"/>
  </r>
  <r>
    <e v="#REF!"/>
    <s v="fellation"/>
    <x v="20"/>
    <s v="tion"/>
    <x v="0"/>
    <s v="vide"/>
    <s v="فيه لاه سيون"/>
    <s v="Acte sexuel consistant en une stimulation bucco-linguale (bucco: oral) de la verge (penis چڨيه غ) . / fellation, blow job"/>
  </r>
  <r>
    <e v="#REF!"/>
    <s v="femme de chambre"/>
    <x v="20"/>
    <s v="vide"/>
    <x v="19"/>
    <s v="vide"/>
    <s v="فاه م دوه شاه مبغ"/>
    <s v="maid: a woman who works as a servant in a hotel or in someone's home , chambermaid: a woman employed in a hotel to clean and tidy bedrooms _x000a_Le journal d'une femme de chambre (film français - 1964) : A maid diary."/>
  </r>
  <r>
    <e v="#REF!"/>
    <s v="femme de ménage (m.)"/>
    <x v="20"/>
    <s v="vide"/>
    <x v="19"/>
    <s v="vide"/>
    <s v="فاه مم دوه ميه ناچ"/>
    <s v="cleaning lady, maid"/>
  </r>
  <r>
    <e v="#REF!"/>
    <s v="fenêtre"/>
    <x v="20"/>
    <s v="vide"/>
    <x v="19"/>
    <s v="vide"/>
    <s v="فنيه تغ"/>
    <s v="*(la construction) window regarder par la fenêtre: to look out of the window."/>
  </r>
  <r>
    <e v="#REF!"/>
    <s v="fente"/>
    <x v="20"/>
    <s v="vide"/>
    <x v="22"/>
    <s v="vide"/>
    <s v="فونت"/>
    <s v="cunt, pussy, vagina"/>
  </r>
  <r>
    <e v="#REF!"/>
    <s v="ferme (f.)"/>
    <x v="20"/>
    <s v="vide"/>
    <x v="0"/>
    <s v="vide"/>
    <s v="فيه غم"/>
    <s v="(une maison) farmhouse_x000a_(une exploitation أكس پلواه تاه سيون: une entreprise) farm_x000a_(une architecture أه غ شى تيه ك تووغ: architecture أركى تيه ك تشر) truss: specialized - a support for a roof or bridge that is usually made of stone or brick "/>
  </r>
  <r>
    <e v="#REF!"/>
    <s v="fermeture"/>
    <x v="20"/>
    <s v="ture"/>
    <x v="11"/>
    <s v="vide"/>
    <s v="فيه غ م تووغ"/>
    <s v="(vêtement) zipper, zip"/>
  </r>
  <r>
    <e v="#REF!"/>
    <s v="ferraille"/>
    <x v="20"/>
    <s v="aille"/>
    <x v="20"/>
    <s v="vide"/>
    <s v="فيه غاه يى"/>
    <s v="(débris) de la feraille: scrap (iron)._x000a_Un bruit de ferraille: a clanking noise. Clank: to make a short loud sound like that of metal objects hitting each other, or to cause something to make this sound."/>
  </r>
  <r>
    <e v="#REF!"/>
    <s v="festivités (nfpl.)"/>
    <x v="20"/>
    <s v="té"/>
    <x v="0"/>
    <s v="vide"/>
    <s v="فيه ستى ڨى تيه"/>
    <s v="festivities: the parties, meals and other social activities with which people celebrate a special occasion "/>
  </r>
  <r>
    <e v="#REF!"/>
    <s v="fève"/>
    <x v="20"/>
    <s v="vide"/>
    <x v="27"/>
    <s v="vide"/>
    <s v="فيه ڨ"/>
    <s v="bean"/>
  </r>
  <r>
    <e v="#REF!"/>
    <s v="fiche"/>
    <x v="20"/>
    <s v="vide"/>
    <x v="0"/>
    <s v="vide"/>
    <s v="في شش"/>
    <s v="*(un carton كاه غ تون) piece of (stiff ) card, (index) card_x000a_mettre quelque chose sur fiche: to index / to card-index something._x000a_*(papier) sheet, slip  fiche de paie (پيه) : pay slip. / fiche technique (commerce): product specification_x000a_*(une formulaire: form فوه غ مووه ليه غ) form remplir une fiche d'hôtel: to register (with a hotel), to fill in a (hotel) registration card."/>
  </r>
  <r>
    <e v="#REF!"/>
    <s v="fiche (électricité)"/>
    <x v="20"/>
    <s v="vide"/>
    <x v="19"/>
    <s v="vide"/>
    <s v="في شش"/>
    <s v="*(électricité) plug, jack fiche téléphonique: phone / jack plug. / fiche multiple: multiple adapter / adapter."/>
  </r>
  <r>
    <e v="#REF!"/>
    <s v="figue"/>
    <x v="20"/>
    <s v="vide"/>
    <x v="26"/>
    <s v="vide"/>
    <s v="في جج"/>
    <s v="&quot;fruit&quot; Fig. _x000a_Figue de Barbarie: prickly pear = barbary fig   تين شوكى"/>
  </r>
  <r>
    <e v="#REF!"/>
    <s v="figure"/>
    <x v="20"/>
    <s v="vide"/>
    <x v="0"/>
    <s v="vide"/>
    <s v="فى جووغ"/>
    <s v="*(un visage) face / *(une mine: look, countenance كاونت ناه نس:  the appearance or expression of someone's face ) face, feature Faire triste / piètre (پييه تغ) figure: to cut a sad figure, to be a sad / sorry sight. Sorry sight: a bad condition or situation. _x000a_Faire bonne figure: to look contented. / Ne plus avoir figure humaine: to be totally unrecognizable/disfigured. / *(un personnage پيه غ سوه ناه چ : une personnalité importante) figure Une grande figure de la politique: a great political figure. / *(une illustration إل لوست غاه سيون: illustration) figure, illustration. / *(un schéma شيه ماه: diagram, un diagramme دياه جغاه م: diagram ) diagram, figure"/>
  </r>
  <r>
    <e v="#REF!"/>
    <s v="figure de style"/>
    <x v="20"/>
    <s v="vide"/>
    <x v="5"/>
    <s v="vide"/>
    <s v="فى جوو غ"/>
    <s v="Linguistique: stylistic device: In literature and writing, Stylistic Elements are the use of any of a variety of techniques to give an auxiliary meaning, idea, or feeling to the literal or written."/>
  </r>
  <r>
    <e v="#REF!"/>
    <s v="file"/>
    <x v="20"/>
    <s v="vide"/>
    <x v="0"/>
    <s v="vide"/>
    <s v="فيلل"/>
    <s v="*(une suite (succession, series) de véhicules, de personnes) line, row, (-personnes) line_x000a_se mettre en file: to queue up, to line up, to stand in line._x000a_file d'attente: queue, line._x000a_*(transport) lane_x000a_la file de droite: the right-hand lane."/>
  </r>
  <r>
    <e v="#REF!"/>
    <s v="filiale"/>
    <x v="20"/>
    <s v="vide"/>
    <x v="6"/>
    <s v="vide"/>
    <s v="فيل ياه ل"/>
    <s v="subsidary (company)"/>
  </r>
  <r>
    <e v="#REF!"/>
    <s v="filière"/>
    <x v="20"/>
    <s v="vide"/>
    <x v="0"/>
    <s v="vide"/>
    <s v="فى لييه غ"/>
    <s v="*(procédures) procedures, channels_x000a_passer par la filière administrative to go through administrative channels_x000a_*(réseau - de trafiquants, criminels) network, connection_x000a_remonter une filière to trace a network back to its ringleaders_x000a_*(éducation, université) la filière technique/scientifique technical/scientific subjects"/>
  </r>
  <r>
    <e v="#REF!"/>
    <s v="fillette"/>
    <x v="20"/>
    <s v="vide"/>
    <x v="0"/>
    <s v="vide"/>
    <s v="فى ييه  ت"/>
    <s v="(enfant) little girl"/>
  </r>
  <r>
    <e v="#REF!"/>
    <s v="fiole"/>
    <x v="20"/>
    <s v="vide"/>
    <x v="8"/>
    <s v="vide"/>
    <s v="فيول"/>
    <s v="(bouteille) phial: a small glass bottle, especially one containing liquid medicine _x000a_Il vous remettra alors la fiole d'aphrodisiaque que verserez dans le verre que sera apporter par le serveur particulier de votre cible, Chad Bingham Jr. : he will give you in this case the phial containing the aphrodisiac that you will pour inside the glass that will be brought by the private waiter of your target, Chad Bingham Jr."/>
  </r>
  <r>
    <e v="#REF!"/>
    <s v="firme"/>
    <x v="20"/>
    <s v="vide"/>
    <x v="6"/>
    <s v="vide"/>
    <s v="في غم"/>
    <s v="firm, company"/>
  </r>
  <r>
    <e v="#REF!"/>
    <s v="fixité"/>
    <x v="20"/>
    <s v="té"/>
    <x v="0"/>
    <s v="vide"/>
    <s v="فيك سى تيه"/>
    <s v="*(d'une disposition: layout, arrangement) fixity, unchangeableness_x000a_*(du regard) fixedness, steadiness"/>
  </r>
  <r>
    <e v="#REF!"/>
    <s v="flaque (d'eau)"/>
    <x v="20"/>
    <s v="vide"/>
    <x v="0"/>
    <s v="vide"/>
    <s v="فلاكك"/>
    <s v="puddle: a small pool of liquid on the ground, especially from rain "/>
  </r>
  <r>
    <e v="#REF!"/>
    <s v="flèche"/>
    <x v="20"/>
    <s v="vide"/>
    <x v="5"/>
    <s v="vide"/>
    <s v="فليه ش"/>
    <s v="arrow"/>
  </r>
  <r>
    <e v="#REF!"/>
    <s v="flemme"/>
    <x v="20"/>
    <s v="vide"/>
    <x v="0"/>
    <s v="vide"/>
    <s v="فليه مم"/>
    <s v="(familier) idleness, laziness. _x000a_Je me sens une grosse flemme ce matin: I feel like loafing around this morning._x000a_Il tire une de ses flemmes aujourd'hui! : he has beeing loafing around all day! Loaf:  informal - to avoid activity, especially work. "/>
  </r>
  <r>
    <e v="#REF!"/>
    <s v="fleurette"/>
    <x v="20"/>
    <s v="vide"/>
    <x v="0"/>
    <s v="vide"/>
    <s v="فلوه غيه تت"/>
    <s v="small flower, floweret, floret"/>
  </r>
  <r>
    <e v="#REF!"/>
    <s v="flexion (f.)"/>
    <x v="20"/>
    <s v="xion"/>
    <x v="2"/>
    <s v="vide"/>
    <s v="فليه كسيون"/>
    <s v="(d'un cuvelage) bending  _x000a_Il ne faudra pas oublier les surtensions locales dues à la flexion dans les courbures éventuelles du puits."/>
  </r>
  <r>
    <e v="#REF!"/>
    <s v="flore"/>
    <x v="20"/>
    <s v="vide"/>
    <x v="0"/>
    <s v="vide"/>
    <s v="فلوه غ"/>
    <s v="*(la végétation) flora"/>
  </r>
  <r>
    <e v="#REF!"/>
    <s v="flotte"/>
    <x v="20"/>
    <s v="vide"/>
    <x v="0"/>
    <s v="vide"/>
    <s v="فلوت "/>
    <s v="fleet: a large group of ships, airplanes, trucks, etc., operated by a single company or under the same ownership: He owns a fleet of cabs. _x000a_Une flotte de 36 navires (dont 7 en construction): a fleet of 36 ships (of which 7 are under construction)"/>
  </r>
  <r>
    <e v="#REF!"/>
    <s v="foi"/>
    <x v="20"/>
    <s v="vide"/>
    <x v="18"/>
    <s v="vide"/>
    <s v="فواه"/>
    <s v="faith"/>
  </r>
  <r>
    <e v="#REF!"/>
    <s v="foire"/>
    <x v="20"/>
    <s v="oire"/>
    <x v="0"/>
    <s v="vide"/>
    <s v="فواه غ"/>
    <s v="*(une exposition: show, exhibition) trade fair"/>
  </r>
  <r>
    <e v="#REF!"/>
    <s v="fonction"/>
    <x v="20"/>
    <s v="tion"/>
    <x v="6"/>
    <s v="vide"/>
    <s v="فونك سيون"/>
    <s v="*(rôle) function _x000a_La pièce a pour fonction de maintenir l'équilibre de la balance: the part serves to keep the scales balanced._x000a_*(emploi) job, post"/>
  </r>
  <r>
    <e v="#REF!"/>
    <s v="fonte"/>
    <x v="20"/>
    <s v="vide"/>
    <x v="12"/>
    <s v="vide"/>
    <s v="فوه نت"/>
    <s v="*métallurgie - cast iron_x000a_*font (in Microsoft Word as example)"/>
  </r>
  <r>
    <e v="#REF!"/>
    <s v="forabilité (f.)"/>
    <x v="20"/>
    <s v="té"/>
    <x v="2"/>
    <s v="vide"/>
    <s v="فوه غاه بى لى تيه"/>
    <s v="(d'un terrain foré) drillability"/>
  </r>
  <r>
    <e v="#REF!"/>
    <s v="force électromotrice"/>
    <x v="20"/>
    <s v="vide"/>
    <x v="23"/>
    <s v="vide"/>
    <s v="أيه لكتغوه موتغيس"/>
    <s v="(La physique) electromotive force"/>
  </r>
  <r>
    <e v="#REF!"/>
    <s v="formalité"/>
    <x v="20"/>
    <s v="té"/>
    <x v="0"/>
    <s v="vide"/>
    <s v="فوه غ ماه لى تيه"/>
    <s v="*(administration) formality: something which has to be done but which has no real importance._x000a_Formalités administratives / douanières: administrative / customs formalities."/>
  </r>
  <r>
    <e v="#REF!"/>
    <s v="formation"/>
    <x v="20"/>
    <s v="tion"/>
    <x v="5"/>
    <s v="vide"/>
    <s v="فوغماه سيون"/>
    <s v="(éducation - apprentissage) training, education_x000a_(connaissance) cultural background"/>
  </r>
  <r>
    <e v="#REF!"/>
    <s v="formation (pétrol ou gaz) (f.)"/>
    <x v="20"/>
    <s v="tion"/>
    <x v="2"/>
    <s v="vide"/>
    <s v="فوغماه سيون"/>
    <s v="(industrie pétrolière) formation, une formation productrice: productive formation."/>
  </r>
  <r>
    <e v="#REF!"/>
    <s v="forme (une condition physique)"/>
    <x v="20"/>
    <s v="vide"/>
    <x v="24"/>
    <s v="vide"/>
    <s v="فوه غم"/>
    <s v="une forme : une condition physique = form_x000a_Être en bonne forme physique: to be fit. Fit: healthy and strong, especially as a result of exercise ."/>
  </r>
  <r>
    <e v="#REF!"/>
    <s v="formule"/>
    <x v="20"/>
    <s v="vide"/>
    <x v="6"/>
    <s v="vide"/>
    <s v="فوه غ مووه لل"/>
    <s v="*(linguistique - une tournure توه غ نووغ : expression) expression, (turn of) phrase_x000a_elle a terminé sa lettre par une belle formule/une formule toute faite: she ended her letter with a well-turned phrase/a ready-made phrase._x000a_*(dans une lettre) formule de politesse: letter ending."/>
  </r>
  <r>
    <e v="#REF!"/>
    <s v="formule (langage publicitaire)"/>
    <x v="20"/>
    <s v="vide"/>
    <x v="0"/>
    <s v="vide"/>
    <s v="فوه غ مووه لل"/>
    <s v="*(en langage (m.) publicitaire) way_x000a_une formule économique pour vos vacances: an economical way to spend your holidays._x000a_nous vous proposons plusieures formules de crédit: we offer you several credit options._x000a_notre restaurant vous propose sa formule à 16 euros ou sa carte: our restaurant offers you a set menu at 16 euros or an à la carte menu."/>
  </r>
  <r>
    <e v="#REF!"/>
    <s v="formule (law)"/>
    <x v="20"/>
    <s v="vide"/>
    <x v="2"/>
    <s v="vide"/>
    <s v="فوه غ مووه لل"/>
    <s v="(pour calculer un paramètre) law, formula"/>
  </r>
  <r>
    <e v="#REF!"/>
    <s v="fossette"/>
    <x v="20"/>
    <s v="vide"/>
    <x v="17"/>
    <s v="vide"/>
    <s v="فوه سيه تت"/>
    <s v="dimple : a small hollow place, especially one which appears on a person's face when they smile  غمازات."/>
  </r>
  <r>
    <e v="#REF!"/>
    <s v="fouille"/>
    <x v="20"/>
    <s v="vide"/>
    <x v="3"/>
    <s v="vide"/>
    <s v="فوه يى"/>
    <s v="(d'un lieu) search_x000a_passer à la fouille: to be searched_x000a_Fouille corporelle (adj. physical, bodily كوه غ پوه غيه لل): body search تفتيش ذاتى. "/>
  </r>
  <r>
    <e v="#REF!"/>
    <s v="fouilles (nfpl.)"/>
    <x v="20"/>
    <s v="vide"/>
    <x v="0"/>
    <s v="vide"/>
    <s v="فوه ييى"/>
    <s v="&quot;une Archéologie أه غ كيوه لوه چى &quot; excavations, dig. _x000a_Participer à des fouilles: to take part in a dig/excavations."/>
  </r>
  <r>
    <e v="#REF!"/>
    <s v="fourche"/>
    <x v="20"/>
    <s v="vide"/>
    <x v="0"/>
    <s v="vide"/>
    <s v="فوغش"/>
    <s v="pitchfork: a tool with a long handle and two or three large curved metal points used for moving  hay  (= dried grass)  or  straw "/>
  </r>
  <r>
    <e v="#REF!"/>
    <s v="fourchette"/>
    <x v="20"/>
    <s v="vide"/>
    <x v="9"/>
    <s v="vide"/>
    <s v="فوغ شيه ت"/>
    <s v="*fork fourchette à escargot: snail fork. / *range Fourchette salariale: salary range."/>
  </r>
  <r>
    <e v="#REF!"/>
    <s v="fourmi"/>
    <x v="20"/>
    <s v="vide"/>
    <x v="28"/>
    <s v="vide"/>
    <s v="فوه غ مى"/>
    <s v="ant"/>
  </r>
  <r>
    <e v="#REF!"/>
    <s v="fraction"/>
    <x v="20"/>
    <s v="tion"/>
    <x v="0"/>
    <s v="vide"/>
    <s v="فغاه كسيون"/>
    <s v="*(mathématiques) fraction_x000a_*(une partie) fraction, part_x000a_une large fraction de la population: a large proportion of the population._x000a_une fraction de seconde: a fraction of a second."/>
  </r>
  <r>
    <e v="#REF!"/>
    <s v="fracturation (f.)"/>
    <x v="20"/>
    <s v="tion"/>
    <x v="2"/>
    <s v="vide"/>
    <s v="فغاه كتوه غاه سيون"/>
    <s v="(forage pétrolier) hydraulic fracturing, fracturing"/>
  </r>
  <r>
    <e v="#REF!"/>
    <s v="Fragilisation"/>
    <x v="20"/>
    <s v="tion"/>
    <x v="2"/>
    <s v="vide"/>
    <s v="فغاه چى لي زاه سيون"/>
    <s v="(la métallurgie  ميه تاه لوه غ چى ) embrittlement: the act or process of becoming brittle, as steel from exposure to certain environments or heat treatment or because of the presence of impurities. "/>
  </r>
  <r>
    <e v="#REF!"/>
    <s v="fraise"/>
    <x v="20"/>
    <s v="vide"/>
    <x v="26"/>
    <s v="vide"/>
    <s v="فغيه ز"/>
    <s v="&quot;La Botanique بوه تاه نيك: botany - fruit&quot; strawberry. Fraises des bois: wild strawberry._x000a_&quot;familier&quot; (un visage) mug: informal - mainly  disapproving - someone's face. _x000a_&quot;pour couper&quot; mill, cutter / &quot;pour faire - un trou&quot; reamer, &quot;- un trou de vis&quot; countersink (bit) (v. &amp; n.): to enlarge the upper part of (a cavity), especially by chamfering, to receive the cone-shaped head of a screw, bolt, etc._x000a_&quot;La médecine - la dentisterie: dentistry: the work of a dentist &quot; &quot;outil chez le dentiste&quot; drill"/>
  </r>
  <r>
    <e v="#REF!"/>
    <s v="France"/>
    <x v="20"/>
    <s v="vide"/>
    <x v="16"/>
    <s v="vide"/>
    <s v="فغاه نس"/>
    <s v="France"/>
  </r>
  <r>
    <e v="#REF!"/>
    <s v="frange"/>
    <x v="20"/>
    <s v="vide"/>
    <x v="17"/>
    <s v="vide"/>
    <s v="فغاه نچ"/>
    <s v="(de cheveux) fringe: UK   ( US      bangs ) an area of hair hanging over the  forehead   (= part of the face above the eyes)  that is cut shorter than the rest of the hair , bangs   قصة"/>
  </r>
  <r>
    <e v="#REF!"/>
    <s v="frayeur"/>
    <x v="20"/>
    <s v="vide"/>
    <x v="0"/>
    <s v="vide"/>
    <s v="فغيه يوه غ"/>
    <s v="fright: the feeling of fear, especially if felt suddenly, or an experience of fear which happens suddenly._x000a_avoir des frayeurs nocturnes: to suffer from night terrors._x000a_Faire une frayeur à quelqu'un: to give somebody a fright."/>
  </r>
  <r>
    <e v="#REF!"/>
    <s v="fresque"/>
    <x v="20"/>
    <s v="vide"/>
    <x v="0"/>
    <s v="vide"/>
    <s v="فغيه سك"/>
    <s v="*(art) fresco: (a picture made by) painting on wet  plaster   (= mixture of sand,  lime  and water)  on a wall or ceiling _x000a_peindre à fresque: to paint in fresco_x000a_*(une description ديه س كغى پ سيون) panorama, detailed picture"/>
  </r>
  <r>
    <e v="#REF!"/>
    <s v="fuite"/>
    <x v="20"/>
    <s v="vide"/>
    <x v="3"/>
    <s v="vide"/>
    <s v="فوه ويي ت"/>
    <s v="&quot;Le départ ديه پاه غ: le fait de quitter un lieu&quot; escape, flight:  escape, running away or avoiding something ._x000a_Prendre la fuite (un prisonnier): to run away / to (make one's) escape._x000a_Être en fuite: to be on the run: to be trying to avoid being caught, especially by the police ._x000a_Mettre quelqu'un / un animal en fuite: to put somebody / an animal to flight._x000a_&quot;Finance&quot; La fuite de capitaux: flight of capital (abroad). Capital: money and possessions, especially a large amount of money used for producing more  wealth  or for starting a new business ."/>
  </r>
  <r>
    <e v="#REF!"/>
    <s v="fuite (d'un liquide, de gaz)"/>
    <x v="20"/>
    <s v="vide"/>
    <x v="20"/>
    <s v="vide"/>
    <s v="فوه ويي ت"/>
    <s v="&quot;un écoulement إيه كوه لل مون: flowing out - de liquide (nm. لى كيد), de gaz&quot; leak, leakage, &quot;-de courant (électrique)&quot; escape_x000a_&quot;d'un pneu&quot; puncture: a small hole made by a sharp object, especially in a tyre ."/>
  </r>
  <r>
    <e v="#REF!"/>
    <s v="fumée"/>
    <x v="20"/>
    <s v="vide"/>
    <x v="0"/>
    <s v="vide"/>
    <s v="فووه ميه"/>
    <s v="*(de combustion (nf.) كوم بووست يون: combustion: كوم باس تشن the process of burning ) smoke_x000a_Partir ou s'en aller en fumée: to go up in smoke ( to be destroyed by burning )._x000a_*(une vapeur  ڨاه پوه غ : vapour, steam) steam"/>
  </r>
  <r>
    <e v="#REF!"/>
    <s v="fusillade"/>
    <x v="20"/>
    <s v="vide"/>
    <x v="3"/>
    <s v="vide"/>
    <s v="فوه زى ياه دد"/>
    <s v="(une exécution) shooting, gunfight"/>
  </r>
  <r>
    <e v="#REF!"/>
    <s v="gaffe"/>
    <x v="20"/>
    <s v="vide"/>
    <x v="0"/>
    <s v="vide"/>
    <s v="جاه فف"/>
    <s v="(familier) (bêtise: foolishness, idiocy (une  بيه تيز)) gaffe (a remark or action that is a social mistake and not considered polite;  faux pas ) , blunder, boob (a silly mistake)"/>
  </r>
  <r>
    <e v="#REF!"/>
    <s v="gaine"/>
    <x v="20"/>
    <s v="vide"/>
    <x v="0"/>
    <s v="vide"/>
    <s v="جيه نن"/>
    <s v="*sheath, a close fit covering to protect something"/>
  </r>
  <r>
    <e v="#REF!"/>
    <s v="gaine (f.)"/>
    <x v="20"/>
    <s v="vide"/>
    <x v="2"/>
    <s v="vide"/>
    <s v="جيه نن"/>
    <s v="*(forage pétrolier) la gaine de ciment: the cement sheath"/>
  </r>
  <r>
    <e v="#REF!"/>
    <s v="galerie"/>
    <x v="20"/>
    <s v="rie"/>
    <x v="0"/>
    <s v="vide"/>
    <s v="جال غى"/>
    <s v="(un local: premises - d'expositions, de ventes) (art) gallery, private gallery_x000a_Galerie d'art / de peinture / de tableaux: art gallery._x000a_(sousterrain) tunnel_x000a_Une galerie de surveillance (les carrière de calcaire souterrain à Paris) pour vérifier leurs solidité: a surveillance tunnel (the underground limestone quarries in Paris) to verify their strength."/>
  </r>
  <r>
    <e v="#REF!"/>
    <s v="gamme"/>
    <x v="20"/>
    <s v="vide"/>
    <x v="0"/>
    <s v="vide"/>
    <s v="جاه مم"/>
    <s v="*(de produits (nm)) range_x000a_*(de sentiments (nm)) gamut جاه موه ت:  the whole range of things that can be included in something.  "/>
  </r>
  <r>
    <e v="#REF!"/>
    <s v="gamme (musique)"/>
    <x v="20"/>
    <s v="vide"/>
    <x v="21"/>
    <s v="vide"/>
    <s v="جاه مم"/>
    <s v="*(la musique) scale, gamut (terme spécialisé)_x000a_Faire ses gammes: a.(sens propre) to play one's scales. / b.(sens figuré) to go through the basics, to learn the ropes: to learn/know how to do a job or activity ."/>
  </r>
  <r>
    <e v="#REF!"/>
    <s v="garantie"/>
    <x v="20"/>
    <s v="vide"/>
    <x v="15"/>
    <s v="vide"/>
    <s v="جاه غون تى"/>
    <s v="(commerce) (assurance) guarantee, _x000a_contrat de garantie: guarantee_x000a_rupture de garantie: breach of warranty"/>
  </r>
  <r>
    <e v="#REF!"/>
    <s v="garde à vue"/>
    <x v="20"/>
    <s v="vide"/>
    <x v="4"/>
    <s v="vide"/>
    <s v="جاه غد أه ڨوه"/>
    <s v="police custody"/>
  </r>
  <r>
    <e v="#REF!"/>
    <s v="garde-robe"/>
    <x v="20"/>
    <s v="vide"/>
    <x v="19"/>
    <s v="vide"/>
    <s v="جاه غد غوه ب"/>
    <s v="(vêtement) wardrobe:  a tall cupboard in which you hang your clothes, or all of the clothes that a person owns ."/>
  </r>
  <r>
    <e v="#REF!"/>
    <s v="gargouille"/>
    <x v="20"/>
    <s v="vide"/>
    <x v="0"/>
    <s v="vide"/>
    <s v="جاغ جويى"/>
    <s v="gargoyle: an ugly creature or head cut from stone and fixed to the roof of an old church, etc., often with an open mouth through which rain water flows away "/>
  </r>
  <r>
    <e v="#REF!"/>
    <s v="gastro-entérologie"/>
    <x v="20"/>
    <s v="gie"/>
    <x v="8"/>
    <s v="vide"/>
    <s v="جاه ستغوه أونتيه غوه لوه چى"/>
    <s v="gastroenterology /  Spécialité médicale qui étudie les maladies de l'estomac et de l'intestin."/>
  </r>
  <r>
    <e v="#REF!"/>
    <s v="gâterie"/>
    <x v="20"/>
    <s v="rie"/>
    <x v="9"/>
    <s v="vide"/>
    <s v="جاه ت غى"/>
    <s v="*(cadeau) treat, present_x000a_*(une friandise: sweets فغى ياه ن ديز) treat, titbit: a small dish of pleasant-tasting food "/>
  </r>
  <r>
    <e v="#REF!"/>
    <s v="gazelle"/>
    <x v="20"/>
    <s v="vide"/>
    <x v="7"/>
    <s v="vide"/>
    <s v="جاه زيه لل"/>
    <s v="gazelle"/>
  </r>
  <r>
    <e v="#REF!"/>
    <s v="gencive"/>
    <x v="20"/>
    <s v="ive"/>
    <x v="17"/>
    <s v="vide"/>
    <s v="چوه ن سيڨ"/>
    <s v="gum  لثة"/>
  </r>
  <r>
    <e v="#REF!"/>
    <s v="gendarmerie"/>
    <x v="20"/>
    <s v="rie"/>
    <x v="0"/>
    <s v="vide"/>
    <s v="چوه ن داه غ موه غى"/>
    <s v="*police force, gendarmerie / Force militaire chargée de veiller à la sécurité publique et d'assurer le maintien de l'ordre et l'exécution des lois sur toute l'étendue (area) du territoire national, ainsi qu'aux armées._x000a_*police station / Caserne (barracks  كاه زيه غن) où sont logés des gendarmes ; bureaux où ils assurent leurs fonctions administratives."/>
  </r>
  <r>
    <e v="#REF!"/>
    <s v="généralisation"/>
    <x v="20"/>
    <s v="tion"/>
    <x v="0"/>
    <s v="vide"/>
    <s v="چيه نيه غاه لى زاه س يون"/>
    <s v="*(un propos: subject, topic, une idée) generalization / *(une extension: spreading) generalization nous assistons à la généralisation du conflit / de la maladie: the conflict / the disease is spreading."/>
  </r>
  <r>
    <e v="#REF!"/>
    <s v="générique de fin / début"/>
    <x v="20"/>
    <s v="vide"/>
    <x v="0"/>
    <s v="vide"/>
    <s v="چيه نيه غيك"/>
    <s v="final  / opening credits (at the end / beginning of a movie)"/>
  </r>
  <r>
    <e v="#REF!"/>
    <s v="générosité"/>
    <x v="20"/>
    <s v="té"/>
    <x v="0"/>
    <s v="vide"/>
    <s v="چيه نيه غوه زى تيه"/>
    <s v="*(la largesse: generosity) generosity"/>
  </r>
  <r>
    <e v="#REF!"/>
    <s v="Gentillesse"/>
    <x v="20"/>
    <s v="esse"/>
    <x v="0"/>
    <s v="vide"/>
    <s v="چونتى ييه سس"/>
    <s v="(d'une personne) kindness_x000a_J'étais touché par la gentillesse de leur accueil: I was moved by their kind welcome."/>
  </r>
  <r>
    <e v="#REF!"/>
    <s v="géographie"/>
    <x v="20"/>
    <s v="phie"/>
    <x v="5"/>
    <s v="vide"/>
    <s v="جيوه جغاه فى"/>
    <s v="geography"/>
  </r>
  <r>
    <e v="#REF!"/>
    <s v="géolocalisation"/>
    <x v="20"/>
    <s v="tion"/>
    <x v="0"/>
    <s v="vide"/>
    <s v="چيو لوكاليزاسيون"/>
    <s v="geolocalisation / La géolocalisation ou géoréférencement est un procédé permettant de positionner un objet (une personne, etc.) sur un plan ou une carte à l'aide de ses coordonnées géographiques."/>
  </r>
  <r>
    <e v="#REF!"/>
    <s v="géologie (f.)"/>
    <x v="20"/>
    <s v="gie"/>
    <x v="2"/>
    <s v="vide"/>
    <s v="چيه يوه لوه چى "/>
    <s v="geology"/>
  </r>
  <r>
    <e v="#REF!"/>
    <s v="géométrie"/>
    <x v="20"/>
    <s v="rie"/>
    <x v="5"/>
    <s v="vide"/>
    <s v="چيه يوه ميه ت غى"/>
    <s v="geometry    "/>
  </r>
  <r>
    <e v="#REF!"/>
    <s v="géophysique (f.)"/>
    <x v="20"/>
    <s v="vide"/>
    <x v="2"/>
    <s v="vide"/>
    <s v="چيه يوه فى زيك"/>
    <s v="geophysics"/>
  </r>
  <r>
    <e v="#REF!"/>
    <s v="Géorgie"/>
    <x v="20"/>
    <s v="vide"/>
    <x v="16"/>
    <s v="vide"/>
    <s v="چيه يوه غ چى "/>
    <s v="(un pays) Georgia"/>
  </r>
  <r>
    <e v="#REF!"/>
    <s v="girafe"/>
    <x v="20"/>
    <s v="vide"/>
    <x v="7"/>
    <s v="vide"/>
    <s v="چى غاه ف"/>
    <s v="giraffe"/>
  </r>
  <r>
    <e v="#REF!"/>
    <s v="glace"/>
    <x v="20"/>
    <s v="vide"/>
    <x v="9"/>
    <s v="vide"/>
    <s v="جلاه سس"/>
    <s v="*(eau glacée) ice_x000a_*(crème glacée) ice cream"/>
  </r>
  <r>
    <e v="#REF!"/>
    <s v="glande"/>
    <x v="20"/>
    <s v="vide"/>
    <x v="8"/>
    <s v="vide"/>
    <s v="جلوه ند"/>
    <s v="gland:  an organ of the body or of a plant which  secretes   (= produces)  liquid chemicals that have various purposes  غدة"/>
  </r>
  <r>
    <e v="#REF!"/>
    <s v="glycine"/>
    <x v="20"/>
    <s v="vide"/>
    <x v="1"/>
    <s v="vide"/>
    <s v="جلى سين"/>
    <s v="*(la chimie) glycine جلاى سين: a nonessential amino acid occurring in most proteins that acts as a neurotransmitter; aminoacetic acid , glycocoll / Acide aminé utilisé par l'organisme (أوه غ جاه نيسم nm. the human body) pour la synthèse d'autres substances (glucose, etc.), constituant essentiel des protéines et neuromédiateur."/>
  </r>
  <r>
    <e v="#REF!"/>
    <s v="gomme"/>
    <x v="20"/>
    <s v="vide"/>
    <x v="5"/>
    <s v="vide"/>
    <s v="جوه مم"/>
    <s v="*(pour effacer) rubber, eraser_x000a_*gomme à macher: chewing-gum, bubble-gum."/>
  </r>
  <r>
    <e v="#REF!"/>
    <s v="gonzesse"/>
    <x v="20"/>
    <s v="esse"/>
    <x v="0"/>
    <s v="vide"/>
    <s v="جون زيه سس"/>
    <s v="(très familier) (femme) chick"/>
  </r>
  <r>
    <e v="#REF!"/>
    <s v="gorge"/>
    <x v="20"/>
    <s v="vide"/>
    <x v="17"/>
    <s v="vide"/>
    <s v="جوغچ"/>
    <s v="throat"/>
  </r>
  <r>
    <e v="#REF!"/>
    <s v="gougnotte"/>
    <x v="20"/>
    <s v="vide"/>
    <x v="22"/>
    <s v="vide"/>
    <s v="0"/>
    <s v="cunnilingus: the sexual activity of moving the tongue across the female sex organs in order to give pleasure and excitement ."/>
  </r>
  <r>
    <e v="#REF!"/>
    <s v="gourde"/>
    <x v="20"/>
    <s v="vide"/>
    <x v="9"/>
    <s v="vide"/>
    <s v="جوو غ د"/>
    <s v="(un récipient - en métal ou plastique) leather flask, bottle, flask  زمزمية"/>
  </r>
  <r>
    <e v="#REF!"/>
    <s v="gousse"/>
    <x v="20"/>
    <s v="vide"/>
    <x v="22"/>
    <s v="vide"/>
    <s v="جوسس"/>
    <s v="lesbienne"/>
  </r>
  <r>
    <e v="#REF!"/>
    <s v="gousse (une plante)"/>
    <x v="20"/>
    <s v="vide"/>
    <x v="27"/>
    <s v="vide"/>
    <s v="جووه سس"/>
    <s v="(de haricot (nm.) أه غى كوه: bean) pod پوه د: a long, narrow, flat part of some plants, such as beans and peas, which contains the seeds and usually has a thick skin , husk هاسك: the dry outer covering of some seeds._x000a_(de petit pois (nm. pea پواه) ) pod_x000a_(d'ail) clove: a small separate part of a  bulb (a round root of some plants from which the plant grows)  of  garlic   (= plant used in cooking) فص ثوم ."/>
  </r>
  <r>
    <e v="#REF!"/>
    <s v="gouttelette"/>
    <x v="20"/>
    <s v="vide"/>
    <x v="9"/>
    <s v="vide"/>
    <s v="جوه ت ليه ت"/>
    <s v="droplet"/>
  </r>
  <r>
    <e v="#REF!"/>
    <s v="goyave"/>
    <x v="20"/>
    <s v="vide"/>
    <x v="26"/>
    <s v="vide"/>
    <s v="جوه ياه ڨ"/>
    <s v="guava"/>
  </r>
  <r>
    <e v="#REF!"/>
    <s v="graisse"/>
    <x v="20"/>
    <s v="vide"/>
    <x v="14"/>
    <s v="vide"/>
    <s v="جغيه سس"/>
    <s v="(corps gras) fat prendre de la graisse (familier) : to put on weight. / (la mécanique) grease"/>
  </r>
  <r>
    <e v="#REF!"/>
    <s v="Grande-Bretagne"/>
    <x v="20"/>
    <s v="vide"/>
    <x v="16"/>
    <s v="vide"/>
    <s v="جغاه ند بغوه تاه نيى"/>
    <s v="(Great) Britain"/>
  </r>
  <r>
    <e v="#REF!"/>
    <s v="grandeur"/>
    <x v="20"/>
    <s v="vide"/>
    <x v="0"/>
    <s v="vide"/>
    <s v="جغاه ن دوه غ"/>
    <s v="*(une taille) size (En) grandeur nature: life-size(d) : describes a work of art or model that is the same size as the person or thing that it represents ._x000a_*(la noblesse نوه ب ليه س: nobleness, nobility: honesty, bravery and unselfishness) greatness La grandeur humaine: the greatness of a man. /Avec grandeur: nobly._x000a_*(Les mathématiques et La science) magnitude_x000a_Chiffres de la même grandeur: figures of the same magnitude._x000a_Grandeur de sortie: output."/>
  </r>
  <r>
    <e v="#REF!"/>
    <s v="grange"/>
    <x v="20"/>
    <s v="vide"/>
    <x v="0"/>
    <s v="vide"/>
    <s v="جغاه نچ"/>
    <s v="barn: a large building on a farm in which  hay   (= dried grass) and grain are kept."/>
  </r>
  <r>
    <e v="#REF!"/>
    <s v="graphie"/>
    <x v="20"/>
    <s v="phie"/>
    <x v="5"/>
    <s v="vide"/>
    <s v="جغاه فى"/>
    <s v="written form"/>
  </r>
  <r>
    <e v="#REF!"/>
    <s v="gratitude"/>
    <x v="20"/>
    <s v="tude"/>
    <x v="0"/>
    <s v="vide"/>
    <s v="جغاه تى توه دد"/>
    <s v="gratitude: the feeling or quality of being grateful , gratefulness: grateful: showing or expressing thanks, especially to another person."/>
  </r>
  <r>
    <e v="#REF!"/>
    <s v="gratte-ciel"/>
    <x v="20"/>
    <s v="vide"/>
    <x v="0"/>
    <s v="vide"/>
    <s v="جغات سيال"/>
    <s v="sky-scrapper"/>
  </r>
  <r>
    <e v="#REF!"/>
    <s v="Grèce"/>
    <x v="20"/>
    <s v="vide"/>
    <x v="16"/>
    <s v="vide"/>
    <s v="جغيه سس"/>
    <s v="(la) Grèce: Greece"/>
  </r>
  <r>
    <e v="#REF!"/>
    <s v="greffe"/>
    <x v="20"/>
    <s v="vide"/>
    <x v="8"/>
    <s v="vide"/>
    <s v="جغيه ف"/>
    <s v="(un organe, une moelle osseuse   أوه سوه ز  مويه لل) transplant"/>
  </r>
  <r>
    <e v="#REF!"/>
    <s v="grenade"/>
    <x v="20"/>
    <s v="vide"/>
    <x v="26"/>
    <s v="vide"/>
    <s v="جغوه ناه د"/>
    <s v="(fruit) pomegranate_x000a_(armement) grenade"/>
  </r>
  <r>
    <e v="#REF!"/>
    <s v="grenadine"/>
    <x v="20"/>
    <s v="vide"/>
    <x v="9"/>
    <s v="vide"/>
    <s v="جغوه ناه دين"/>
    <s v="(sirop) grenadine: a sweet liquid made from the juice of the  pomegranate  and used to colour and sweeten drinks "/>
  </r>
  <r>
    <e v="#REF!"/>
    <s v="grenouille"/>
    <x v="20"/>
    <s v="vide"/>
    <x v="7"/>
    <s v="vide"/>
    <s v="جغوه نوه يى"/>
    <s v="frog"/>
  </r>
  <r>
    <e v="#REF!"/>
    <s v="grève"/>
    <x v="20"/>
    <s v="vide"/>
    <x v="13"/>
    <s v="vide"/>
    <s v="جغيه ڨ"/>
    <s v="(cessation (suspension  سيه ساه سيون) d'une activité) strike"/>
  </r>
  <r>
    <e v="#REF!"/>
    <s v="griffe"/>
    <x v="20"/>
    <s v="vide"/>
    <x v="7"/>
    <s v="vide"/>
    <s v="جغيف"/>
    <s v="(la zoologie زوه ه لوه چى : zoology زوه لوه لوه چى : the scientific study of animals, especially their structure ) claw: one of the sharp curved nails at the end of each of the toes of some animals and birds Il fait ses griffes: it's sharpening its claws. /Rentrer / sortir ses griffes: to draw in  / to show one's claws. / Le voilà qui montre ses griffes: now he's showing his teeth. / Il faut l'arracher des griffes de sa mère: he needs to rescued from his mother's clutches. sb's  clutches: the control of someone ."/>
  </r>
  <r>
    <e v="#REF!"/>
    <s v="grille"/>
    <x v="20"/>
    <s v="vide"/>
    <x v="0"/>
    <s v="vide"/>
    <s v="جغيي"/>
    <s v="&quot;une porte&quot; (iron) gate_x000a_&quot;une barrière باغ ييه غ: fence&quot; railing: a vertical, usually metal or wooden post, which is used together with other such posts to form a fence. _x000a_&quot;d'une fenêtre فنيه تغ&quot; bars. _x000a_&quot;d'un égout: sewer أيه جوه, d'un foyer&quot; grate: a metal structure which holds coal or wood in a  fireplace / a framework of parallel or crossed bars, used as a partition, guard, cover, or the like; grating ."/>
  </r>
  <r>
    <e v="#REF!"/>
    <s v="grille (de programme, des salaires, des niveaux)"/>
    <x v="20"/>
    <s v="vide"/>
    <x v="0"/>
    <s v="vide"/>
    <s v="جغيى"/>
    <s v="*(d'un programme) schedule_x000a_*(Droit et Économie) une grille des salaires: payscale._x000a_Une grille indiciaire (de la fonction publique): wage index."/>
  </r>
  <r>
    <e v="#REF!"/>
    <s v="grille (d'égout)"/>
    <x v="20"/>
    <s v="vide"/>
    <x v="0"/>
    <s v="vide"/>
    <s v="جغيى"/>
    <s v="grate: a framework of parallel or crossed bars, used as a partition, guard, cover, or the like; grating."/>
  </r>
  <r>
    <e v="#REF!"/>
    <s v="grille (gate)"/>
    <x v="20"/>
    <s v="vide"/>
    <x v="19"/>
    <s v="vide"/>
    <s v="جغيى"/>
    <s v="(porte) (iron) gate"/>
  </r>
  <r>
    <e v="#REF!"/>
    <s v="grimace"/>
    <x v="20"/>
    <s v="vide"/>
    <x v="0"/>
    <s v="vide"/>
    <s v="جغى ماه سس"/>
    <s v="*(une expression أكس پغيه س يون: le fait d'exprimer - amusante أه مووه زاه نت: funny) funny face, (-douloureuse) grimace جريه ميه س( to grimace :to make an expression of pain, strong dislike, etc. in which the face twists in an ugly way)_x000a_Une grimace sarcastique (ساه غ كاه س تيك): a sarcastic grimace. _x000a_Un grimace de dégoût (nm. disgust ديه جووه): a disgusted look._x000a_Faire la grimace: to make a face. make/pull a face: to make a strange expression with your face, usually to show that you do not like someone or something ."/>
  </r>
  <r>
    <e v="#REF!"/>
    <s v="Grippe aviaire"/>
    <x v="20"/>
    <s v="vide"/>
    <x v="8"/>
    <s v="vide"/>
    <s v="جغيپ أه ڨييه غ"/>
    <s v="avian flu : an illness that kills birds and can sometimes pass from birds to people   إنفلونزا الطيور   "/>
  </r>
  <r>
    <e v="#REF!"/>
    <s v="grisaille"/>
    <x v="20"/>
    <s v="aille"/>
    <x v="0"/>
    <s v="vide"/>
    <s v="جغى زاه يى"/>
    <s v="(météorologie) dull weather"/>
  </r>
  <r>
    <e v="#REF!"/>
    <s v="grossesse"/>
    <x v="20"/>
    <s v="esse"/>
    <x v="8"/>
    <s v="vide"/>
    <s v="جغوه سيه س"/>
    <s v="pregnancy pendant ma grossesse: during my pregnancy."/>
  </r>
  <r>
    <e v="#REF!"/>
    <s v="grotte"/>
    <x v="20"/>
    <s v="vide"/>
    <x v="0"/>
    <s v="vide"/>
    <s v="جغوه تت"/>
    <s v="cave"/>
  </r>
  <r>
    <e v="#REF!"/>
    <s v="grue"/>
    <x v="20"/>
    <s v="vide"/>
    <x v="14"/>
    <s v="vide"/>
    <s v="جغوه"/>
    <s v="(la technologie) crane: a tall metal structure with a long horizontal part which is used for lifting and moving heavy objects."/>
  </r>
  <r>
    <e v="#REF!"/>
    <s v="guêpe"/>
    <x v="20"/>
    <s v="vide"/>
    <x v="28"/>
    <s v="vide"/>
    <s v="جيه پ"/>
    <s v="wasp دبور"/>
  </r>
  <r>
    <e v="#REF!"/>
    <s v="guêpière"/>
    <x v="20"/>
    <s v="vide"/>
    <x v="11"/>
    <s v="vide"/>
    <s v="جيه پ يه غ"/>
    <s v="Sous-vêtement baleiné (supported, avec une baleine) qui affine (rendre plus mince) la taille."/>
  </r>
  <r>
    <e v="#REF!"/>
    <s v="gym"/>
    <x v="20"/>
    <s v="vide"/>
    <x v="24"/>
    <s v="vide"/>
    <s v="چيم"/>
    <s v="gym aller à la gym: to go to the gym."/>
  </r>
  <r>
    <e v="#REF!"/>
    <s v="gynécologie"/>
    <x v="20"/>
    <s v="gie"/>
    <x v="8"/>
    <s v="vide"/>
    <s v="چى نيه كوه لوه چى"/>
    <s v="gynecology  چىجاي ناه كوه لوه : the area of medicine which involves the treatment of women's diseases, especially those of the  reproductive   (= connected with having babies)  organs. "/>
  </r>
  <r>
    <e v="#REF!"/>
    <s v="habilité"/>
    <x v="20"/>
    <s v="té"/>
    <x v="4"/>
    <s v="vide"/>
    <s v="أه بى لى تيه"/>
    <s v="fitness, entitlement / Qualité qui rend apte (fit or capable for / of sth.  أه پت ), capable sur le plan légal. Toute personne habilitée à signer: any person who is entitled to sign. / habilité à: fit to."/>
  </r>
  <r>
    <e v="#REF!"/>
    <s v="habitude"/>
    <x v="20"/>
    <s v="tude"/>
    <x v="0"/>
    <s v="vide"/>
    <s v="أه بى توه د"/>
    <s v="(une manière d'agir) habit_x000a_avoir l'habitude de: j'ai l'habitude de me coucher tôt: I normally / usually go to be early."/>
  </r>
  <r>
    <e v="#REF!"/>
    <s v="hache"/>
    <x v="20"/>
    <s v="vide"/>
    <x v="0"/>
    <s v="vide"/>
    <s v="لاه أه شش"/>
    <s v="(un instrument tranchant أن ستغوه موه ن: edged / cutting tool) axe_x000a_Abattre un arbre à la hache: to chop a tree down."/>
  </r>
  <r>
    <e v="#REF!"/>
    <s v="haine"/>
    <x v="20"/>
    <s v="vide"/>
    <x v="0"/>
    <s v="vide"/>
    <s v="أيه نن"/>
    <s v="hatred, hate_x000a_Sa haine de la guerre: his hatred of war."/>
  </r>
  <r>
    <e v="#REF!"/>
    <s v="haleine"/>
    <x v="20"/>
    <s v="vide"/>
    <x v="8"/>
    <s v="vide"/>
    <s v="أه ليه نن"/>
    <s v="(air expiré) breath_x000a_avoir mauvaise haleine: to have bad breath."/>
  </r>
  <r>
    <e v="#REF!"/>
    <s v="hallucination"/>
    <x v="20"/>
    <s v="tion"/>
    <x v="8"/>
    <s v="vide"/>
    <s v="أه لوه سى ناه سيون"/>
    <s v="hallucination هاه لوه سى نيه شن: when you see, hear, feel or smell something which does not exist, usually because you are ill or have taken a drug ._x000a_Avoir des hallucination: to have hallucinations._x000a_J'ai des hallucination (ou quoi)! (familier) : I must be seeing things!"/>
  </r>
  <r>
    <e v="#REF!"/>
    <s v="haltérophilie"/>
    <x v="20"/>
    <s v="vide"/>
    <x v="24"/>
    <s v="vide"/>
    <s v="أل تيه غوه في لى"/>
    <s v="weight-lifting"/>
  </r>
  <r>
    <e v="#REF!"/>
    <s v="hâte"/>
    <x v="20"/>
    <s v="vide"/>
    <x v="0"/>
    <s v="vide"/>
    <s v="أه تت"/>
    <s v="hurry, rush, haste_x000a_Cette hâte, cette course, c'est à cause de tout cela sans doute, ajouté aux cahots, à l'odeur d'essence, à la réverbération de la route et du ciel, que je me suis assoupi: this rush, this journey, this beacause of all that of course, added to it the jolts, the smell of gazoline, the reflection of the road and the sky, that i fell asleep."/>
  </r>
  <r>
    <e v="#REF!"/>
    <s v="hausse"/>
    <x v="20"/>
    <s v="vide"/>
    <x v="0"/>
    <s v="vide"/>
    <s v="أوه سس"/>
    <s v="the rise, increase, hike._x000a_Les facteurs responsibles de cette hausse de prix: the factors responsible for this increase in price."/>
  </r>
  <r>
    <e v="#REF!"/>
    <s v="hauteur"/>
    <x v="20"/>
    <s v="vide"/>
    <x v="0"/>
    <s v="vide"/>
    <s v="أوه  تووه غ"/>
    <s v="*(une mesure verticale, une mesure مووه زووه غ: measurement) height_x000a_Il est tombé de toute sa hauteur: he fell headlong:  (US headfirst) with the head going first ._x000a_De faible hauteur: low._x000a_La pièce fait trois mètres de hauteur (sous plafond (nm ceiling پلاه فون)): the ceiling height in the room is three meters._x000a_*(une altitude أل تى تووه د: altitude, height) height, altitude_x000a_Prendre de la hauteur: to gain altitude / height._x000a_*(La musique et la phonétique) height, pitch: the level or degree of something. "/>
  </r>
  <r>
    <e v="#REF!"/>
    <s v="hébétude"/>
    <x v="20"/>
    <s v="tude"/>
    <x v="0"/>
    <s v="vide"/>
    <s v="أيه بيه تودد"/>
    <s v="stupefaction: stupefy: to surprise or shock someone very much."/>
  </r>
  <r>
    <e v="#REF!"/>
    <s v="hématologie"/>
    <x v="20"/>
    <s v="gie"/>
    <x v="8"/>
    <s v="vide"/>
    <s v="أيه ماه توه لوه چى"/>
    <s v="hematology: specialized the scientific study of blood and the body tissues which make it. "/>
  </r>
  <r>
    <e v="#REF!"/>
    <s v="hémorroïdes (nfpl)"/>
    <x v="20"/>
    <s v="vide"/>
    <x v="8"/>
    <s v="vide"/>
    <s v="أيه موه غوه وي دد"/>
    <s v="haemorrhoids: a medical condition in which the veins at the  anus  become swollen and painful and sometimes  bleed ;  (piles)    بواسير"/>
  </r>
  <r>
    <e v="#REF!"/>
    <s v="herbe"/>
    <x v="20"/>
    <s v="vide"/>
    <x v="0"/>
    <s v="vide"/>
    <s v="أيه غب"/>
    <s v="*(une plante پلاه نت: plant, le gazon: la pelouse پوه لووه زز: lawn لوه نن: an area of grass, especially near to a house or in a park, which is cut regularly to keep it short ) grass_x000a_Laisser un champ en herbe: to leave a field under grass._x000a_Herbes folles: wild grass._x000a_Une mauvaise herbe: a weed ويي د: any wild plant which grows in an unwanted place, especially in a garden or field where it prevents the  cultivated  plants from growing freely ._x000a_Couper ou faucher (voler - فوه شيه) l'herbe sous le pied à quelqu'un : to cut the ground / to pull the rug from under somebody's feet : to suddenly take away help or support from someone, or to suddenly do something which causes many problems for them. _x000a_*(familier) (la marihana ماه غيه غ واه ناه/ la marijuana ماه غيه چ واه ناه ) grass : slang for cannabis كاه ناه بيه س, marijuana"/>
  </r>
  <r>
    <e v="#REF!"/>
    <s v="hit girl"/>
    <x v="20"/>
    <s v="vide"/>
    <x v="0"/>
    <s v="vide"/>
    <s v="0"/>
    <s v="a girl who is popular and pretty, like an actress"/>
  </r>
  <r>
    <e v="#REF!"/>
    <s v="Hongrie"/>
    <x v="20"/>
    <s v="rie"/>
    <x v="16"/>
    <s v="vide"/>
    <s v="أون جغى"/>
    <s v="Hungary"/>
  </r>
  <r>
    <e v="#REF!"/>
    <s v="honnêteté"/>
    <x v="20"/>
    <s v="té"/>
    <x v="0"/>
    <s v="vide"/>
    <s v="أوه نيه تيه تيه"/>
    <s v="*(une franchise: frankness) honesty avec honnêteté: honestly."/>
  </r>
  <r>
    <e v="#REF!"/>
    <s v="hospitalisation"/>
    <x v="20"/>
    <s v="tion"/>
    <x v="8"/>
    <s v="vide"/>
    <s v="أوه سپى تاه لى زاه سيون"/>
    <s v="hospitalization: to take someone to hospital and keep them there for treatment "/>
  </r>
  <r>
    <e v="#REF!"/>
    <s v="hôtesse"/>
    <x v="20"/>
    <s v="esse"/>
    <x v="0"/>
    <s v="vide"/>
    <s v="اوه تسس"/>
    <s v="hostess: a woman who entertains customers, especially men, at a  nightclub "/>
  </r>
  <r>
    <e v="#REF!"/>
    <s v="huître"/>
    <x v="20"/>
    <s v="vide"/>
    <x v="9"/>
    <s v="vide"/>
    <s v="  ايه ويتغ"/>
    <s v="oyster: a large flat sea creature that lives in a shell, some types of which can be eaten either raw or cooked, and other types of which produce  pearls   (= small round white precious stones) "/>
  </r>
  <r>
    <e v="#REF!"/>
    <s v="humanité"/>
    <x v="20"/>
    <s v="té"/>
    <x v="0"/>
    <s v="vide"/>
    <s v="ءووه ماني تيه"/>
    <s v="*(êtres (nm): being بي ين: a person or thing that exists or the state of existing )_x000a_L'humanité: humanity, mankind, humankind._x000a_*(la compassion كوم پاه سون: compassion: a strong feeling of sympathy and sadness for the suffering or bad luck of others and a wish to help them , sympathy) humanity:  understanding and kindness towards other people. _x000a_Traiter quelqu'un avec humanité: to treat somebody humanely."/>
  </r>
  <r>
    <e v="#REF!"/>
    <s v="hydratation"/>
    <x v="20"/>
    <s v="tion"/>
    <x v="1"/>
    <s v="vide"/>
    <s v="ءى دغاه  تاه سيون"/>
    <s v="(chimie) hydration"/>
  </r>
  <r>
    <e v="#REF!"/>
    <s v="hygiène"/>
    <x v="20"/>
    <s v="vide"/>
    <x v="8"/>
    <s v="vide"/>
    <s v="إى چ ييه نن"/>
    <s v="(principes) hygiene_x000a_hygiène alimentaire / corporelle: food / personal hygiene"/>
  </r>
  <r>
    <e v="#REF!"/>
    <s v="hypnose"/>
    <x v="20"/>
    <s v="vide"/>
    <x v="8"/>
    <s v="vide"/>
    <s v="إيپ نوه ز"/>
    <s v="hypnosis: a mental state like sleep, in which a person's thoughts can be easily influenced by someone else "/>
  </r>
  <r>
    <e v="#REF!"/>
    <s v="hypocrisie"/>
    <x v="20"/>
    <s v="vide"/>
    <x v="0"/>
    <s v="vide"/>
    <s v="ءى پوك غى زى"/>
    <s v="(une attitude أه تى تووه د: un comportement كوم پوه غت مون: attitude: a feeling or opinion about something or someone, or a way of behaving that is caused by this ) hypocrisy هيه پوك ريه سى: when someone pretends to believe something that they do not really believe or that is the opposite of what they do or say at another time."/>
  </r>
  <r>
    <e v="#REF!"/>
    <s v="hypothermie"/>
    <x v="20"/>
    <s v="vide"/>
    <x v="8"/>
    <s v="vide"/>
    <s v="إى پوه تيه غ مى"/>
    <s v="hypothermia: a serious medical condition in which a person's body temperature falls below the usual level as a result of being in severe cold for a long time "/>
  </r>
  <r>
    <e v="#REF!"/>
    <s v="hypothèse"/>
    <x v="20"/>
    <s v="vide"/>
    <x v="0"/>
    <s v="vide"/>
    <s v="ءى پوه تيه ز"/>
    <s v="assumptions, hypothesis"/>
  </r>
  <r>
    <e v="#REF!"/>
    <s v="illustration"/>
    <x v="20"/>
    <s v="tion"/>
    <x v="0"/>
    <s v="vide"/>
    <s v="إى لوست غاه سيون"/>
    <s v="*(une image, une activité) illustration_x000a_*(ensemble d'images) illustrations_x000a_l'illustration de cette édition est somptueuse: this book is lavishly illustrated. Lavish: more than enough."/>
  </r>
  <r>
    <e v="#REF!"/>
    <s v="imbibition"/>
    <x v="20"/>
    <s v="tion"/>
    <x v="0"/>
    <s v="vide"/>
    <s v="أم بي بي سيون"/>
    <s v="imbibition (أمب بشن),imbibe : to soak or saturate"/>
  </r>
  <r>
    <e v="#REF!"/>
    <s v="implantation"/>
    <x v="20"/>
    <s v="tion"/>
    <x v="0"/>
    <s v="vide"/>
    <s v="أم پلونتاه سيون"/>
    <s v="(établissement) setting up, establishment_x000a_l'implantation d'une usine a permis la création de cent emplois: the setting up of a factory has led to the creation of one hundred jobs"/>
  </r>
  <r>
    <e v="#REF!"/>
    <s v="implication"/>
    <x v="20"/>
    <s v="tion"/>
    <x v="4"/>
    <s v="vide"/>
    <s v="أم پلى كاه سيون"/>
    <s v="(participation) involvement, implication: when you suggest or show that someone is involved in a crime   تورط فى جريمة"/>
  </r>
  <r>
    <e v="#REF!"/>
    <s v="imposition"/>
    <x v="20"/>
    <s v="tion"/>
    <x v="15"/>
    <s v="vide"/>
    <s v="أمپوه زي س يون"/>
    <s v="(une économie) &quot;impôt (nm) أمپوه: tax&quot; taxation"/>
  </r>
  <r>
    <e v="#REF!"/>
    <s v="imprécation"/>
    <x v="20"/>
    <s v="tion"/>
    <x v="0"/>
    <s v="vide"/>
    <s v="أم پغيه كاه س يون"/>
    <s v="(littéraire (adj.) : literary) curse, imprecation: a swear word : a rude or offensive word._x000a_Proférer (to utter, to say پغوه فيه غيه) des imprécation à l'econtre de (against) quelqu'un: to call down curses upon somebody's head, to inveigh (إن ڨيه يى) against somebody : to strongly criticize someone ."/>
  </r>
  <r>
    <e v="#REF!"/>
    <s v="imprécision"/>
    <x v="20"/>
    <s v="sion"/>
    <x v="0"/>
    <s v="vide"/>
    <s v="أم پغيه سى زيون"/>
    <s v="imprecision, inaccuracy"/>
  </r>
  <r>
    <e v="#REF!"/>
    <s v="impression"/>
    <x v="20"/>
    <s v="sion"/>
    <x v="0"/>
    <s v="vide"/>
    <s v="أم پغيه س يون"/>
    <s v="&quot;un effet أيه فيه: impression, une réaction غيه أكس يون: reaction, response&quot; impression:  the way that something seems, looks or feels to a particular person . _x000a_Faire bonne/mauvaise impression: to make a good / a bad impression._x000a_Faire une forte ou grosse impression: to make quite a strong impression._x000a_Il donne l'impression de s'ennyuer (to be bored سون وى ييه): he seems to be bored."/>
  </r>
  <r>
    <e v="#REF!"/>
    <s v="impression (l'imprimerie)"/>
    <x v="20"/>
    <s v="sion"/>
    <x v="0"/>
    <s v="vide"/>
    <s v="أم پغيه س يون"/>
    <s v="(une imprimerie أم پغيم غى: printing) printing_x000a_Envoyer un manuscrit (nm. Manuscript ماه نوو س كغى: the original copy of a book or article before it is printed) à l'impression: to send a manuscript off to press / the printer's."/>
  </r>
  <r>
    <e v="#REF!"/>
    <s v="impression (une sensation)"/>
    <x v="20"/>
    <s v="sion"/>
    <x v="0"/>
    <s v="vide"/>
    <s v="أم پغيه س يون"/>
    <s v="&quot;une sensation سون ساه سيون: feeling, sensation: a general feeling caused by something that happens to you, especially a feeling which you cannot describe exactly &quot;_x000a_Avoir l'impression &quot;croire&quot;: to have the feeling/sensation._x000a_J'ai l'impression qu'elle ne viendra plus: I have a feeling that she won't come._x000a_ J'ai comme l'impression qu' il mentait (familier): I have a hunch he was lying._x000a_J'ai l'impression d'avoir déjà vécu cette scène (nf. un moment, un événement - scene: a view or picture of a place, event, or activity ): I've got a strong sense of déjà vu."/>
  </r>
  <r>
    <e v="#REF!"/>
    <s v="impureté"/>
    <x v="20"/>
    <s v="té"/>
    <x v="0"/>
    <s v="vide"/>
    <s v="أم پووغ تيه"/>
    <s v="(élément) impurity"/>
  </r>
  <r>
    <e v="#REF!"/>
    <s v="inattention"/>
    <x v="20"/>
    <s v="tion"/>
    <x v="0"/>
    <s v="vide"/>
    <s v="إن أه تون سيون"/>
    <s v="lack of attention / concentration, inattentiveness_x000a_un moment / une minute d'inattention: a momentary lapse of concentration._x000a_faute ou erreur d'inattention: careless mistake."/>
  </r>
  <r>
    <e v="#REF!"/>
    <s v="incidence"/>
    <x v="20"/>
    <s v="ence"/>
    <x v="0"/>
    <s v="vide"/>
    <s v="أن سى داه نس"/>
    <s v="*(une répercussion غيه پيه غ كووه س يون: repercussion, consequence, side-effect) effect, repercussion رى پيه ر كاه شن: the effect that an action, event or decision has on something, especially a bad effect , impact._x000a_Avoir une incidence sur: to affect._x000a_Incidence fiscale (une économie) : fiscal effect. Fiscal: specialized - connected with (public) money. "/>
  </r>
  <r>
    <e v="#REF!"/>
    <s v="inclusion"/>
    <x v="20"/>
    <s v="sion"/>
    <x v="2"/>
    <s v="vide"/>
    <s v="أن كلوه زيون"/>
    <s v="*(métallurgie) inclusion  / Matières métalliques ou non, en général indésirables, réparties (distributed)  dans un métal ou alliage."/>
  </r>
  <r>
    <e v="#REF!"/>
    <s v="Inde"/>
    <x v="20"/>
    <s v="vide"/>
    <x v="16"/>
    <s v="vide"/>
    <s v="أه ند"/>
    <s v="India"/>
  </r>
  <r>
    <e v="#REF!"/>
    <s v="indication"/>
    <x v="20"/>
    <s v="tion"/>
    <x v="0"/>
    <s v="vide"/>
    <s v="أن دى كاه سيون"/>
    <s v="(recommandation) instruction_x000a_Les indications du mode d'emploi: the directions for use"/>
  </r>
  <r>
    <e v="#REF!"/>
    <s v="indifférence"/>
    <x v="20"/>
    <s v="ence"/>
    <x v="0"/>
    <s v="vide"/>
    <s v="أن دى فى غاه نس"/>
    <s v="*(un détachement ديه تاه ش مون: detachment دى تاتش ميه نت : a feeling of not being emotionally involved  - envers (towards أون ڨيه غ) une situation, un sujet) indifference إن ديه ف راه نس :lack of interest in someone or something, lack of interest , (-envers quelqu'un) indifference_x000a_Son roman est paru dans la plus grande indifférene: the publication of his novel went completely unnoticed."/>
  </r>
  <r>
    <e v="#REF!"/>
    <s v="indigence"/>
    <x v="20"/>
    <s v="ence"/>
    <x v="0"/>
    <s v="vide"/>
    <s v="أن دى چاه نس"/>
    <s v="poverty, indigence"/>
  </r>
  <r>
    <e v="#REF!"/>
    <s v="indignation"/>
    <x v="20"/>
    <s v="tion"/>
    <x v="0"/>
    <s v="vide"/>
    <s v="أن دينياه سيون"/>
    <s v="indignation: anger about a situation that you think is wrong or not fair "/>
  </r>
  <r>
    <e v="#REF!"/>
    <s v="Indonésie"/>
    <x v="20"/>
    <s v="vide"/>
    <x v="16"/>
    <s v="vide"/>
    <s v="أندوه نيه زى"/>
    <s v="Indonesia (إندوه نيه چاه )."/>
  </r>
  <r>
    <e v="#REF!"/>
    <s v="inégalité"/>
    <x v="20"/>
    <s v="té"/>
    <x v="5"/>
    <s v="vide"/>
    <s v="إن ايه جالى تيه"/>
    <s v="(mathématiques) inequality"/>
  </r>
  <r>
    <e v="#REF!"/>
    <s v="infection"/>
    <x v="20"/>
    <s v="tion"/>
    <x v="8"/>
    <s v="vide"/>
    <s v="أن فيه ك سون"/>
    <s v="(la médecine) infection_x000a_(une puanteur پيوه ن توه غ: foul (extremely unpleasant)  smell, stench) (foul) stench ستيه نش: a strong unpleasant smell ._x000a_C'est une infection, ce marché! : this market stinks (to high heaven)!"/>
  </r>
  <r>
    <e v="#REF!"/>
    <s v="infériorité"/>
    <x v="20"/>
    <s v="té"/>
    <x v="0"/>
    <s v="vide"/>
    <s v="أن فيه غ يوه غى تيه"/>
    <s v="*(une inadéquation: inadequacy: when something is not good enough or too small in amount. - en grandeur (f.) : size, en valeur) inferiority / *(un handicap أون دى كاه پ: handicap) weakness, inferiority, deficiency être en situation d'infériorité: to be in a week position."/>
  </r>
  <r>
    <e v="#REF!"/>
    <s v="infidélité"/>
    <x v="20"/>
    <s v="té"/>
    <x v="0"/>
    <s v="vide"/>
    <s v="أن فى ديه لى تيه"/>
    <s v="*(une aventure adultère) infidelity, affair faire une infidélité à quelqu'un: to be unfaithful to somebody. / j'ai fait une infidélité à mon coiffeur (humoristique) : I deserted my usual hairdresser."/>
  </r>
  <r>
    <e v="#REF!"/>
    <s v="infiltration"/>
    <x v="20"/>
    <s v="tion"/>
    <x v="20"/>
    <s v="vide"/>
    <s v="أن فيل تغاه سيون"/>
    <s v="*(généralement) leak, infiltration_x000a_Il y a des infiltrations dans le plafond: there are leaks in the ceiling, water is leaking / seeping through the ceiling."/>
  </r>
  <r>
    <e v="#REF!"/>
    <s v="infirmité"/>
    <x v="20"/>
    <s v="té"/>
    <x v="8"/>
    <s v="vide"/>
    <s v="أن فيه غ مى تيه"/>
    <s v="(invalidité: disability) disability, handicap"/>
  </r>
  <r>
    <e v="#REF!"/>
    <s v="inflexion"/>
    <x v="20"/>
    <s v="xion"/>
    <x v="0"/>
    <s v="vide"/>
    <s v="أن فليه ك سيون"/>
    <s v="&quot;la modulation موه دووه لاه سيون : modulation- de la voix&quot; inflection: the way in which the sound of your voice changes during speech, for example when you emphasize particular words , modulation: from modulate موه دوه ليه ت : to change the style, loudness, etc. of something such as your voice in order to achieve an effect or express an emotion . _x000a_&quot;un changement (change  شاه نچ مون) de direction&quot; shift , change of course_x000a_&quot;linguistique et mathématiques&quot; inflection_x000a_&quot;une inclination أن كلى ناه سيون: un mouvement de la tête / du corps : nod / bow باه و&quot; _x000a_une inflexion du buste (nm. chest بووه ست): a bow._x000a_avec une gracieuse inflexion de la tête: with a graceful nod. graceful: behaving in a polite and pleasant way ."/>
  </r>
  <r>
    <e v="#REF!"/>
    <s v="initiation"/>
    <x v="20"/>
    <s v="tion"/>
    <x v="5"/>
    <s v="vide"/>
    <s v="إى نى سياه سيون"/>
    <s v="(approche) introduction, initiation_x000a_initiation à la psychologie / au russe: introduction to psychology / Russian."/>
  </r>
  <r>
    <e v="#REF!"/>
    <s v="initiative"/>
    <x v="20"/>
    <s v="ive"/>
    <x v="13"/>
    <s v="vide"/>
    <s v="إى ني سياه تيڨ"/>
    <s v="initiative_x000a_avoir de l'initiative: to have initiative / drive"/>
  </r>
  <r>
    <e v="#REF!"/>
    <s v="injection"/>
    <x v="20"/>
    <s v="tion"/>
    <x v="8"/>
    <s v="vide"/>
    <s v="أن چكسيون"/>
    <s v="(construction, géologie, médecine) injection"/>
  </r>
  <r>
    <e v="#REF!"/>
    <s v="injustice"/>
    <x v="20"/>
    <s v="vide"/>
    <x v="0"/>
    <s v="vide"/>
    <s v="أن چوه س تيس"/>
    <s v="*(un caractère inique: unfair) injustice, unfairness_x000a_l'injustice sociale: social injustice._x000a_*(un acte inique) injustice, wrong_x000a_commettre une injustice envers quelqu'un: to do somebody wrong / an injustice._x000a_c'est une injustice! : that's unfair!"/>
  </r>
  <r>
    <e v="#REF!"/>
    <s v="innocence"/>
    <x v="20"/>
    <s v="ence"/>
    <x v="0"/>
    <s v="vide"/>
    <s v="إى نوه ساه نس"/>
    <s v="innocence   براءة"/>
  </r>
  <r>
    <e v="#REF!"/>
    <s v="inquiétude"/>
    <x v="20"/>
    <s v="tude"/>
    <x v="0"/>
    <s v="vide"/>
    <s v="أن كييه توه د"/>
    <s v="(une anxiété أونكس يه تيه: worry, anxiety) worry, anxiety, concern_x000a_un sujet d'inquiétude: a cause for concern / anxiety._x000a_avoir des inquiétudes: to be worried / concerned._x000a_n'ayez aucune inquiétude, soyez sans inquiétude: rest  easy, have no fear."/>
  </r>
  <r>
    <e v="#REF!"/>
    <s v="inscription"/>
    <x v="20"/>
    <s v="tion"/>
    <x v="0"/>
    <s v="vide"/>
    <s v="أن سكغيپ سيون"/>
    <s v="*(un ensemble (nm. Set أون سوه مبل) de caractères ( nm. Character كاه غاه ك تيه غ)) writing, inscription: words that are written or cut in something ._x000a_Il y avait une inscription sur le mur: there was an inscription / something written on the wall._x000a_*(une formalité فوه غ ماه لى تيه: formality: something that the law or an official process says must be done ) _x000a_inscription à: a.(un cours, un concours كون كووغ: competition, contest) registration for, enrolment in / b.(un club, un parti) enrolment in, joining (of)_x000a_Inscription à l'université: university registration, enrolment._x000a_Inscription sur les listes électorales: registration on the electoral roll, voter registration._x000a_Dernière date pour les inscriptions: (à l'université, dans un club) closing date for enrolment, registration."/>
  </r>
  <r>
    <e v="#REF!"/>
    <s v="instabilité (f.)"/>
    <x v="20"/>
    <s v="té"/>
    <x v="2"/>
    <s v="vide"/>
    <s v="أن ستاه بى لى تيه"/>
    <s v="(forage pétrolier) (d'un terrain foré) instability"/>
  </r>
  <r>
    <e v="#REF!"/>
    <s v="installations (f.pl.)"/>
    <x v="20"/>
    <s v="tion"/>
    <x v="0"/>
    <s v="vide"/>
    <s v="أن ستاه لاه سيون"/>
    <s v="(dans une usine) machinery and equipment, equipment facility"/>
  </r>
  <r>
    <e v="#REF!"/>
    <s v="instauration"/>
    <x v="20"/>
    <s v="tion"/>
    <x v="0"/>
    <s v="vide"/>
    <s v="أ(ن) ستوغاسيون"/>
    <s v="establishing, foundation, institution"/>
  </r>
  <r>
    <e v="#REF!"/>
    <s v="institution"/>
    <x v="20"/>
    <s v="tion"/>
    <x v="0"/>
    <s v="vide"/>
    <s v="أن ستيتوسيون"/>
    <s v="(établissement privé) institution_x000a_Institution religieuse: Catholic school."/>
  </r>
  <r>
    <e v="#REF!"/>
    <s v="instruction (droit)"/>
    <x v="20"/>
    <s v="tion"/>
    <x v="4"/>
    <s v="vide"/>
    <s v="أن ستغوه كسيون"/>
    <s v="preliminary investigation / inquiry qui est chargé de l'instruction? Who's setting up the inquiry?"/>
  </r>
  <r>
    <e v="#REF!"/>
    <s v="instructions (f.pl.)"/>
    <x v="20"/>
    <s v="tion"/>
    <x v="0"/>
    <s v="vide"/>
    <s v="أنستكغوكسيون"/>
    <s v="(d'un fabricant) instructions, directions_x000a_Instructions de montage: instructions for assembly."/>
  </r>
  <r>
    <e v="#REF!"/>
    <s v="instrumentation (f.)"/>
    <x v="20"/>
    <s v="tion"/>
    <x v="2"/>
    <s v="vide"/>
    <s v="أن ستغوه مونتاه سيون"/>
    <s v="(forage pétrolier) fishing job"/>
  </r>
  <r>
    <e v="#REF!"/>
    <s v="insuffisance"/>
    <x v="20"/>
    <s v="ance"/>
    <x v="0"/>
    <s v="vide"/>
    <s v="أن سوه فى زاه نس"/>
    <s v="(un manque) insufficiency, deficiency_x000a_insuffisance de ressources: lack of  ressources._x000a_Insuffisance de la production industrielle: the inadequacy of industrial production._x000a_(point faible) weakness, deficiency_x000a_ses insuffisance en matière de pathologie: his lack of knowledge of pathology."/>
  </r>
  <r>
    <e v="#REF!"/>
    <s v="intégralité"/>
    <x v="20"/>
    <s v="té"/>
    <x v="0"/>
    <s v="vide"/>
    <s v="أن تيه جغاه لى تيه"/>
    <s v="whole_x000a_l'intégralité de la dette: the entire debt._x000a_la presse dans son intégralité protesta: the press protested as a body / en bloc."/>
  </r>
  <r>
    <e v="#REF!"/>
    <s v="intelligence"/>
    <x v="20"/>
    <s v="ence"/>
    <x v="0"/>
    <s v="vide"/>
    <s v="أن تيه لى چاه نس"/>
    <s v="(un intellect أن تيه ليه كت: understanding) intelligence ils ont l'intelligence vive: they are sharpwitted, they have sharp minds."/>
  </r>
  <r>
    <e v="#REF!"/>
    <s v="interjection"/>
    <x v="20"/>
    <s v="tion"/>
    <x v="5"/>
    <s v="vide"/>
    <s v="أنتيه غ چيه ك سيون"/>
    <s v="(une exclamation أكس كلاه ماه سيون:  ) interjection: In grammar, an interjection is a word which is used to show a short sudden expression of emotion. "/>
  </r>
  <r>
    <e v="#REF!"/>
    <s v="interprétation"/>
    <x v="20"/>
    <s v="tion"/>
    <x v="0"/>
    <s v="vide"/>
    <s v="أنتيغ پغيه تاسيون"/>
    <s v="(une analyse أه ناه ليز: une étude - analysis) interpretation, analysis_x000a_Dans ce context, difficile d'écouter le disque sans que chaque mot de Bertrand Cantat soit sujet à interprétation, d'autant que le chanteur signe toute les chansons d'Horizon à l'exception de la dernière une reprise d' &quot;Avec Le Temps&quot; de Léo Ferré.: in this context, difficult to listen to the record without that every word of Bertrand Cantat be a subject of interpretation, especially as the singer signsall the songs of Horizon except the last, a cover of &quot;Avec Le Temps&quot; of Léo Ferré. "/>
  </r>
  <r>
    <e v="#REF!"/>
    <s v="interrogation"/>
    <x v="20"/>
    <s v="tion"/>
    <x v="5"/>
    <s v="vide"/>
    <s v="أن تيه غوه جاه سيون"/>
    <s v="*(question) question_x000a_*(éducation) test_x000a_interrogation écrite / orale: written / oral test._x000a_*(linguistique) question_x000a_interrogation directe / indirecte : direct / indirect question."/>
  </r>
  <r>
    <e v="#REF!"/>
    <s v="interruption volontaire de grossesse"/>
    <x v="20"/>
    <s v="tion"/>
    <x v="8"/>
    <s v="vide"/>
    <s v="أنتيغ غوپسيون"/>
    <s v="voluntary termination of pregnancy = un avortement"/>
  </r>
  <r>
    <e v="#REF!"/>
    <s v="intimité"/>
    <x v="20"/>
    <s v="té"/>
    <x v="0"/>
    <s v="vide"/>
    <s v="أن تى مى تيه"/>
    <s v="*(vie privée, caractère privé) privacy_x000a_L'intimité du foyer: the privacy of one's own home._x000a_Ils se sont mariés dans la plus stricte intimité: they were married in the strictest privacy._x000a_*(familiarité) intimacy: when you have a close friendship or sexual relationship with someone._x000a_l'intimité conjugale: the intimacy of married life._x000a_*organes sexuels"/>
  </r>
  <r>
    <e v="#REF!"/>
    <s v="intonation"/>
    <x v="20"/>
    <s v="tion"/>
    <x v="5"/>
    <s v="vide"/>
    <s v="أن توه ناه س يون"/>
    <s v="*(inflection d'une voix: modulation d'une voix) tone, intonation: the sound changes produced by the rise and fall of the voice when speaking, especially when this has an effect on the meaning of what is said."/>
  </r>
  <r>
    <e v="#REF!"/>
    <s v="intrigue"/>
    <x v="20"/>
    <s v="vide"/>
    <x v="0"/>
    <s v="vide"/>
    <s v="أن تغيج"/>
    <s v="*(le scénario: screenplay, scenario, script) plot: the story of a book, film, play, etc ._x000a_*(un complot: plot: a secret plan made by several people to do something that is wrong, harmful or not legal, especially to do damage to a person or a government) intrigue, plot, scheme_x000a_déjouer une intrigue: to foil a plot._x000a_nouer une intrigue contre quelqu'un: to hatch a plot against somebody._x000a_*(une liaison amoureuse) (secret) love affair, intrigue"/>
  </r>
  <r>
    <e v="#REF!"/>
    <s v="intrusion"/>
    <x v="20"/>
    <s v="sion"/>
    <x v="13"/>
    <s v="vide"/>
    <s v="أنت غوزيون"/>
    <s v="intrusion (when someone goes into a place or situation where they are not wanted or expected to be) c'est une intrusion dans ma vie privée: it's a violation of my privacy. / intrusion dans les affaires d'un pays étranger: interference in the affairs of a foreign country."/>
  </r>
  <r>
    <e v="#REF!"/>
    <s v="invalidité"/>
    <x v="20"/>
    <s v="té"/>
    <x v="8"/>
    <s v="vide"/>
    <s v="أن ڨاه لى دى تيه"/>
    <s v="disability, handicap"/>
  </r>
  <r>
    <e v="#REF!"/>
    <s v="invention"/>
    <x v="20"/>
    <s v="tion"/>
    <x v="0"/>
    <s v="vide"/>
    <s v="أن ڨون سيون"/>
    <s v="*(science et technologie) invention grâce à l'invetion du laser: thanks to the invention of lasers."/>
  </r>
  <r>
    <e v="#REF!"/>
    <s v="investigation (f.)"/>
    <x v="20"/>
    <s v="tion"/>
    <x v="2"/>
    <s v="vide"/>
    <s v="أن ڨيه ستى جاه سيون"/>
    <s v="(d'une formation traversée par un outil de diagraphie) investigation_x000a_Les petites dimensions de forage (diamètre inférieur à 5 ¾’’), limitent les possibilités de repêchage et surtout les investigations des couches traversées : certains des appareils de diagraphie ne peuvent y être introduits."/>
  </r>
  <r>
    <e v="#REF!"/>
    <s v="Irlande"/>
    <x v="20"/>
    <s v="vide"/>
    <x v="16"/>
    <s v="vide"/>
    <s v="إيغ لاه ند"/>
    <s v="Ireland"/>
  </r>
  <r>
    <e v="#REF!"/>
    <s v="irruption"/>
    <x v="20"/>
    <s v="tion"/>
    <x v="0"/>
    <s v="vide"/>
    <s v="إى غوه پ سيون"/>
    <s v="(une entrée) breaking in, bursting in, storming in / Entrée soudaine et violente dans un lieu d'un grand nombre de personnes : L'irruption de la foule sur le stade._x000a_Faire l'irruption chez quelqu'un : to storm into sb's place._x000a_Ils n'ont pas pu empêcher l'irruption des spectateurs sur le terrain: they were unable to stop spectators from storming / invading the pitch / field."/>
  </r>
  <r>
    <e v="#REF!"/>
    <s v="Italie"/>
    <x v="20"/>
    <s v="vide"/>
    <x v="16"/>
    <s v="vide"/>
    <s v="إى تاه لى"/>
    <s v="Italy"/>
  </r>
  <r>
    <e v="#REF!"/>
    <s v="ivresse"/>
    <x v="20"/>
    <s v="esse"/>
    <x v="0"/>
    <s v="vide"/>
    <s v="إيڨ غيه س"/>
    <s v="*(une ébriété أيه بغيه يى تيه: intoxication: the condition of being drunk) drunkeness, intoxication il était en état d'ivresse: he was drunk."/>
  </r>
  <r>
    <e v="#REF!"/>
    <s v="jambe"/>
    <x v="20"/>
    <s v="vide"/>
    <x v="17"/>
    <s v="vide"/>
    <s v="چامب"/>
    <s v="leg. _x000a_Je me sens plus mes jambes: I feel too exhausted."/>
  </r>
  <r>
    <e v="#REF!"/>
    <s v="jarre"/>
    <x v="20"/>
    <s v="vide"/>
    <x v="19"/>
    <s v="vide"/>
    <s v="چاغ"/>
    <s v="(vase) earthenware jar  فخار_x000a_Examiner les symboles sur les colonnes (maison et jarre, fourche et fleur, oiseau et tête, poisson et main): examine the symbols on the pillar (house and earthenware jar, pitchfork and flower, bird and head, fish and hand)"/>
  </r>
  <r>
    <e v="#REF!"/>
    <s v="jeunesse"/>
    <x v="20"/>
    <s v="esse"/>
    <x v="0"/>
    <s v="vide"/>
    <s v="چوه نيه س"/>
    <s v="youth, youthfulness elle m'a rendu ma jeunesse: she made me feel young again."/>
  </r>
  <r>
    <e v="#REF!"/>
    <s v="jonction"/>
    <x v="20"/>
    <s v="tion"/>
    <x v="0"/>
    <s v="vide"/>
    <s v="چونكسيون"/>
    <s v="&quot;réunion&quot; junction, joining"/>
  </r>
  <r>
    <e v="#REF!"/>
    <s v="Jordanie"/>
    <x v="20"/>
    <s v="vide"/>
    <x v="16"/>
    <s v="vide"/>
    <s v="چوه غ دانى"/>
    <s v="Jordan الأردن"/>
  </r>
  <r>
    <e v="#REF!"/>
    <s v="juridiction"/>
    <x v="20"/>
    <s v="tion"/>
    <x v="4"/>
    <s v="vide"/>
    <s v="چوه غى ديك سيون"/>
    <s v="(un tribunal) court (of law) juridiction militaire: military courts. / juridiction d'instruction / de jugement: examining / penal courts. / juridiction de premier degré: Court of first instance. / juridiction de second degré: Court of appeal. محكمة إستئناف"/>
  </r>
  <r>
    <e v="#REF!"/>
    <s v="la colonne intermédiaire"/>
    <x v="20"/>
    <s v="vide"/>
    <x v="2"/>
    <s v="vide"/>
    <s v="أن تيه غ ميه د ييه غ"/>
    <s v="(un cuvelage) the intermediate casing (13-5/8'')"/>
  </r>
  <r>
    <e v="#REF!"/>
    <s v="la conduite de refoulement"/>
    <x v="20"/>
    <s v="vide"/>
    <x v="2"/>
    <s v="vide"/>
    <s v="كون دويت دوه غوه فوول مون"/>
    <s v="the mud pumps discharge line"/>
  </r>
  <r>
    <e v="#REF!"/>
    <s v="la date de péremption (f.)"/>
    <x v="20"/>
    <s v="vide"/>
    <x v="9"/>
    <s v="vide"/>
    <s v=" داه تت دو پيه غومپسيون"/>
    <s v="(d'un aliment: food أه لى مون) the expiry date, the sell-by date:  a date printed on a product such as food after which it should not be sold "/>
  </r>
  <r>
    <e v="#REF!"/>
    <s v="la délinquance"/>
    <x v="20"/>
    <s v="ance"/>
    <x v="3"/>
    <s v="vide"/>
    <s v="ديه لان كاه نس"/>
    <s v="criminality"/>
  </r>
  <r>
    <e v="#REF!"/>
    <s v="la diagraphie par câble"/>
    <x v="20"/>
    <s v="phie"/>
    <x v="2"/>
    <s v="vide"/>
    <s v="دياه جغاه فى "/>
    <s v="wireline logging"/>
  </r>
  <r>
    <e v="#REF!"/>
    <s v="la garniture de forage (f.)"/>
    <x v="20"/>
    <s v="ture"/>
    <x v="2"/>
    <s v="vide"/>
    <s v="جاه غنى تووغ دو فوه غاه چ"/>
    <s v="the drill string"/>
  </r>
  <r>
    <e v="#REF!"/>
    <s v="la Hollande"/>
    <x v="20"/>
    <s v="vide"/>
    <x v="16"/>
    <s v="vide"/>
    <s v="لا أوو لاند"/>
    <s v="Holland (the Netherlands), nether: lower "/>
  </r>
  <r>
    <e v="#REF!"/>
    <s v="la légalité"/>
    <x v="20"/>
    <s v="té"/>
    <x v="4"/>
    <s v="vide"/>
    <s v="ليه جاه لى تيه"/>
    <s v="(actes autorisés par la loi) the law"/>
  </r>
  <r>
    <e v="#REF!"/>
    <s v="la légion d'honneur"/>
    <x v="20"/>
    <s v="vide"/>
    <x v="0"/>
    <s v="vide"/>
    <s v="ليه چيون"/>
    <s v="The Legion of Honour وسام فرنسى رفيع المستوى"/>
  </r>
  <r>
    <e v="#REF!"/>
    <s v="la masse volumique"/>
    <x v="20"/>
    <s v="vide"/>
    <x v="2"/>
    <s v="vide"/>
    <s v="ماه سس "/>
    <s v="(d'une venue) relative density, specific gravity"/>
  </r>
  <r>
    <e v="#REF!"/>
    <s v="la Médi-terr-anée"/>
    <x v="20"/>
    <s v="vide"/>
    <x v="0"/>
    <s v="vide"/>
    <s v="ميه دى تيه  غانيه"/>
    <s v="the Medi-terra-nean sea"/>
  </r>
  <r>
    <e v="#REF!"/>
    <s v="la perte de charge"/>
    <x v="20"/>
    <s v="vide"/>
    <x v="2"/>
    <s v="vide"/>
    <s v="پيه غت دوه شاه غچ"/>
    <s v="(forage pétrolier - l'écoulement d'un fluide dans un tubage) pressure losses / friction losses"/>
  </r>
  <r>
    <e v="#REF!"/>
    <s v="la pression sanguine"/>
    <x v="20"/>
    <s v="sion"/>
    <x v="8"/>
    <s v="vide"/>
    <s v="vide"/>
    <s v="blood pressure"/>
  </r>
  <r>
    <e v="#REF!"/>
    <s v="La résistance à la tension"/>
    <x v="20"/>
    <s v="ance"/>
    <x v="2"/>
    <s v="vide"/>
    <s v="تون سيون"/>
    <s v="*(d'un cuvelage) tensile strength"/>
  </r>
  <r>
    <e v="#REF!"/>
    <s v="La résistance à l'éclatement (m.)"/>
    <x v="20"/>
    <s v="ance"/>
    <x v="2"/>
    <s v="vide"/>
    <s v="أيه كلاه ت مون"/>
    <s v="(d'un cuvelage) burst strenght / resistance"/>
  </r>
  <r>
    <e v="#REF!"/>
    <s v="La résistance à l'écrasement (m.)"/>
    <x v="20"/>
    <s v="ance"/>
    <x v="2"/>
    <s v="vide"/>
    <s v="أيه كغاه ز مون"/>
    <s v="(d'un cuvelage) collapse resistance"/>
  </r>
  <r>
    <e v="#REF!"/>
    <s v="la table des matières (f.)"/>
    <x v="20"/>
    <s v="vide"/>
    <x v="5"/>
    <s v="vide"/>
    <s v="تاه بل ديه مات ييه غ"/>
    <s v="(table of) contents"/>
  </r>
  <r>
    <e v="#REF!"/>
    <s v="la Toile"/>
    <x v="20"/>
    <s v="vide"/>
    <x v="12"/>
    <s v="vide"/>
    <s v="تواه لل"/>
    <s v="the Web: the internet"/>
  </r>
  <r>
    <e v="#REF!"/>
    <s v="la tour de Babel"/>
    <x v="20"/>
    <s v="vide"/>
    <x v="0"/>
    <s v="vide"/>
    <s v="تووه غ"/>
    <s v="The Babel Tower: une tour mythique était fait pour atteindre le ciel."/>
  </r>
  <r>
    <e v="#REF!"/>
    <s v="la veille"/>
    <x v="20"/>
    <s v="vide"/>
    <x v="0"/>
    <s v="vide"/>
    <s v="ڨايى"/>
    <s v="the day before"/>
  </r>
  <r>
    <e v="#REF!"/>
    <s v="la vitesse d'avancement"/>
    <x v="20"/>
    <s v="esse"/>
    <x v="2"/>
    <s v="vide"/>
    <s v="ڨى تيه س داه ڨونس مون"/>
    <s v="(d'un outil de forage) penetration rate"/>
  </r>
  <r>
    <e v="#REF!"/>
    <s v="lacune"/>
    <x v="20"/>
    <s v="vide"/>
    <x v="0"/>
    <s v="vide"/>
    <s v="لاه كوون"/>
    <s v="gap"/>
  </r>
  <r>
    <e v="#REF!"/>
    <s v="l'Afrique du Sud"/>
    <x v="20"/>
    <s v="vide"/>
    <x v="16"/>
    <s v="vide"/>
    <s v="أه ف غيك"/>
    <s v="South Africa"/>
  </r>
  <r>
    <e v="#REF!"/>
    <s v="laïcité"/>
    <x v="20"/>
    <s v="té"/>
    <x v="13"/>
    <s v="vide"/>
    <s v="لاه يى سى تيه"/>
    <s v="secularism: not having any connection with religion , علمانية"/>
  </r>
  <r>
    <e v="#REF!"/>
    <s v="laine"/>
    <x v="20"/>
    <s v="vide"/>
    <x v="11"/>
    <s v="vide"/>
    <s v="ليه نن"/>
    <s v="wool_x000a_bonnet de laine / chaussettes de laine: woollen hat / socks"/>
  </r>
  <r>
    <e v="#REF!"/>
    <s v="laisse"/>
    <x v="20"/>
    <s v="vide"/>
    <x v="0"/>
    <s v="vide"/>
    <s v="ليه سس"/>
    <s v="(lien) leash, lead: a piece of rope, chain, etc. tied to an animal, especially to a dog at its collar when taking it for a walk  / Lien souple, attachable au collier d'un chien et servant à le mener à ses côtés._x000a_Un couple promenait un homme en laisse: a couple was walking a man in leash."/>
  </r>
  <r>
    <e v="#REF!"/>
    <s v="lancée"/>
    <x v="20"/>
    <s v="vide"/>
    <x v="0"/>
    <s v="vide"/>
    <s v="لان سيه"/>
    <s v="(vitesse acquise) momentum"/>
  </r>
  <r>
    <e v="#REF!"/>
    <s v="langue"/>
    <x v="20"/>
    <s v="vide"/>
    <x v="17"/>
    <s v="vide"/>
    <s v="لونج"/>
    <s v="tongue"/>
  </r>
  <r>
    <e v="#REF!"/>
    <s v="lanière"/>
    <x v="20"/>
    <s v="vide"/>
    <x v="11"/>
    <s v="vide"/>
    <s v="لان ييه غ"/>
    <s v="strap / Bande longue, étroite et souple, faite de cuir ou d'une matière quelconque, coupée pour se nouer (to be tied, knotted together) facilement."/>
  </r>
  <r>
    <e v="#REF!"/>
    <s v="lanterne"/>
    <x v="20"/>
    <s v="vide"/>
    <x v="19"/>
    <s v="vide"/>
    <s v="لون تغن"/>
    <s v="&quot;lampe&quot; lantern"/>
  </r>
  <r>
    <e v="#REF!"/>
    <s v="laque"/>
    <x v="20"/>
    <s v="vide"/>
    <x v="19"/>
    <s v="vide"/>
    <s v="لاه ك"/>
    <s v="(pour cheveux) hair spray"/>
  </r>
  <r>
    <e v="#REF!"/>
    <s v="leçon"/>
    <x v="20"/>
    <s v="vide"/>
    <x v="5"/>
    <s v="vide"/>
    <s v="لوه سون"/>
    <s v="(cours) lesson"/>
  </r>
  <r>
    <e v="#REF!"/>
    <s v="lecture"/>
    <x v="20"/>
    <s v="ture"/>
    <x v="5"/>
    <s v="vide"/>
    <s v="ليك تووغ"/>
    <s v="reading"/>
  </r>
  <r>
    <e v="#REF!"/>
    <s v="légende"/>
    <x v="20"/>
    <s v="vide"/>
    <x v="0"/>
    <s v="vide"/>
    <s v="ليه چوه ند"/>
    <s v="*(un récit ( غيه سىstory, tale) mythique) legend, tale_x000a_*(un commentaire كوه مون تيه غ: comment, remark  - d'une photo), (-d'une carte) legend"/>
  </r>
  <r>
    <e v="#REF!"/>
    <s v="légitime défense"/>
    <x v="20"/>
    <s v="vide"/>
    <x v="4"/>
    <s v="vide"/>
    <s v="ليه چى تيم _x000a_ديه فونس"/>
    <s v="self-defence (legitimate self-defence)    دفاع عن النفس قانونى"/>
  </r>
  <r>
    <e v="#REF!"/>
    <s v="lenteur"/>
    <x v="20"/>
    <s v="vide"/>
    <x v="0"/>
    <s v="vide"/>
    <s v="لون توه غ"/>
    <s v="*slowness_x000a_avec lenteur: slowly._x000a_Les lenteurs de la justice: the slowness of the courts, the slow course of justice._x000a_Lenteurs administratives: administrative delays."/>
  </r>
  <r>
    <e v="#REF!"/>
    <s v="lentille"/>
    <x v="20"/>
    <s v="vide"/>
    <x v="9"/>
    <s v="vide"/>
    <s v="لون تييى"/>
    <s v="lentil"/>
  </r>
  <r>
    <e v="#REF!"/>
    <s v="lentilles conéennes / de contact"/>
    <x v="20"/>
    <s v="vide"/>
    <x v="8"/>
    <s v="vide"/>
    <s v="لون تييى"/>
    <s v="contact lenses"/>
  </r>
  <r>
    <e v="#REF!"/>
    <s v="Les indications"/>
    <x v="20"/>
    <s v="tion"/>
    <x v="0"/>
    <s v="vide"/>
    <s v="أندى كاسيون"/>
    <s v="the instructions"/>
  </r>
  <r>
    <e v="#REF!"/>
    <s v="les installations d'équipement"/>
    <x v="20"/>
    <s v="tion"/>
    <x v="2"/>
    <s v="vide"/>
    <s v="أن ستاه لاه سيون"/>
    <s v="equipment facilities"/>
  </r>
  <r>
    <e v="#REF!"/>
    <s v="lessive"/>
    <x v="20"/>
    <s v="ive"/>
    <x v="19"/>
    <s v="vide"/>
    <s v="ليه سي ڨ"/>
    <s v="*(une poudre: powder) detergent, washing / soap powder_x000a_*(un liquide) (liquid) detergent _x000a_*(un linge à laver) washing, laundry_x000a_*(un contenu d'une machine) (washing-machine) load"/>
  </r>
  <r>
    <e v="#REF!"/>
    <s v="lettre"/>
    <x v="20"/>
    <s v="vide"/>
    <x v="5"/>
    <s v="vide"/>
    <s v="ليه تغ"/>
    <s v="*(d'un alphabet ألفا پيه) letter_x000a_*(d'une correspondance  كوه غيه س پون دانس) letter"/>
  </r>
  <r>
    <e v="#REF!"/>
    <s v="lettre d'accompagnement"/>
    <x v="20"/>
    <s v="vide"/>
    <x v="6"/>
    <s v="vide"/>
    <s v="ليه تغ ده كومپانى مون"/>
    <s v="cover letter_x000a_En revanche, et fort heureusement, la lettre d’accompagnement peut servir à mettre en avant, de façon positive, l’expérience acquise et le bénéfice que l’entreprise pourrait en tirer: on the other hand, and fortunately, the cover letter can be useful to put forward, in a positive way, the gained experience and the benefit that the company would get. "/>
  </r>
  <r>
    <e v="#REF!"/>
    <s v="lèvre"/>
    <x v="20"/>
    <s v="vide"/>
    <x v="17"/>
    <s v="vide"/>
    <s v="ليه ڨغ"/>
    <s v="*(de la bouche) lip_x000a_*(de la vulve  ڨوه لڨ: vulva: the parts of the female sex organs which are outside the body, between the legs ) les lèvres: the labia: folds on the outside of the female sex organs "/>
  </r>
  <r>
    <e v="#REF!"/>
    <s v="levrette"/>
    <x v="20"/>
    <s v="vide"/>
    <x v="7"/>
    <s v="vide"/>
    <s v="لوه ڨغيه ت"/>
    <s v="*(zoologie) greyhound bitch, greyhound: a type of dog that has a thin body and long thin legs and can run fast, especially in races _x000a_*La levrette: doggy style (sex position)"/>
  </r>
  <r>
    <e v="#REF!"/>
    <s v="levure"/>
    <x v="20"/>
    <s v="vide"/>
    <x v="9"/>
    <s v="vide"/>
    <s v="لوه ڨوه غ"/>
    <s v="yeast levure de bière: brewer's yeast. / levure (chimique) : baking powder."/>
  </r>
  <r>
    <e v="#REF!"/>
    <s v="l'historique de navigateur web"/>
    <x v="20"/>
    <s v="vide"/>
    <x v="12"/>
    <s v="vide"/>
    <s v="إيستو غيك"/>
    <s v="browsing history"/>
  </r>
  <r>
    <e v="#REF!"/>
    <s v="liaison"/>
    <x v="20"/>
    <s v="aison"/>
    <x v="0"/>
    <s v="vide"/>
    <s v="لييه زون"/>
    <s v="connection, link_x000a_Il doit en choisir 4 en liaison avec la lecture du bas-relief de Valentina: la balance se met en équilibre avec la pointe de flèche, la canne (bâton), le bol et le poisson: he must choose 4 in connection with Valentina's reading to the bas-relief: the scale is on balance with arrow tip, the stick, the bowl and the fish."/>
  </r>
  <r>
    <e v="#REF!"/>
    <s v="libido"/>
    <x v="20"/>
    <s v="vide"/>
    <x v="0"/>
    <s v="vide"/>
    <s v="لى بى دوه"/>
    <s v="libido: a person's sexual energy ._x000a_Si on a choisi de ne pas faire l’amour, ou qu’on est dans une période d’abstinence involontaire, la masturbation est un moyen très efficace de satisfaire sa libido."/>
  </r>
  <r>
    <e v="#REF!"/>
    <s v="librairie"/>
    <x v="20"/>
    <s v="rie"/>
    <x v="5"/>
    <s v="vide"/>
    <s v="ليب غيه غى"/>
    <s v="(une boutique: shop) bookstore (US), bookshop (UK). Un livre qu'on ne trouve pas en librairie: a book which is no longer on sale."/>
  </r>
  <r>
    <e v="#REF!"/>
    <s v="Libye"/>
    <x v="20"/>
    <s v="vide"/>
    <x v="16"/>
    <s v="vide"/>
    <s v="لى بى"/>
    <s v="Libya"/>
  </r>
  <r>
    <e v="#REF!"/>
    <s v="licence"/>
    <x v="20"/>
    <s v="ence"/>
    <x v="5"/>
    <s v="vide"/>
    <s v="لى سانس"/>
    <s v="(Bachelor's) degree. Licence d'économie: degree in economics"/>
  </r>
  <r>
    <e v="#REF!"/>
    <s v="ligne"/>
    <x v="20"/>
    <s v="vide"/>
    <x v="5"/>
    <s v="vide"/>
    <s v="لينيي"/>
    <s v="*(généralement, géométrie) line tracer, tirer une ligne: to draw a line."/>
  </r>
  <r>
    <e v="#REF!"/>
    <s v="limousine"/>
    <x v="20"/>
    <s v="vide"/>
    <x v="14"/>
    <s v="vide"/>
    <s v="ليمو زين"/>
    <s v="&quot;automobile&quot; limousine"/>
  </r>
  <r>
    <e v="#REF!"/>
    <s v="lithologie (f.)"/>
    <x v="20"/>
    <s v="gie"/>
    <x v="2"/>
    <s v="vide"/>
    <s v="لى توه لوه چى"/>
    <s v="(forage pétrolier - géologie) lithology / Nature des roches constituant une formation géologique."/>
  </r>
  <r>
    <e v="#REF!"/>
    <s v="livraison"/>
    <x v="20"/>
    <s v="aison"/>
    <x v="0"/>
    <s v="vide"/>
    <s v="ليڨغ زون"/>
    <s v="delivery"/>
  </r>
  <r>
    <e v="#REF!"/>
    <s v="livre Égyptienne"/>
    <x v="20"/>
    <s v="vide"/>
    <x v="15"/>
    <s v="vide"/>
    <s v="ليڨغ"/>
    <s v="(finance) Egyptian pound"/>
  </r>
  <r>
    <e v="#REF!"/>
    <s v="livre/pied (f.)"/>
    <x v="20"/>
    <s v="vide"/>
    <x v="2"/>
    <s v="vide"/>
    <s v="ليڨغ پييه"/>
    <s v="(forage pétrolier - unité de mesure de poids nominal) pound/foot (lb/ft)"/>
  </r>
  <r>
    <e v="#REF!"/>
    <s v="localisation"/>
    <x v="20"/>
    <s v="tion"/>
    <x v="0"/>
    <s v="vide"/>
    <s v="لوه كاه لى زاه سيون"/>
    <s v="*(emplacement) location_x000a_*localization / Action de localiser, de situer ; fait d'être localisé ou d'être situé dans l'espace ou le temps : La localisation d'un bruit. La localisation d'un engin spatial par rapport à la Terre."/>
  </r>
  <r>
    <e v="#REF!"/>
    <s v="location"/>
    <x v="20"/>
    <s v="tion"/>
    <x v="19"/>
    <s v="vide"/>
    <s v="لوكاسيون"/>
    <s v="(un logement) rented accommodation désolé, nous n'avons pas de locations: sorry, we have no accommodation for rent. / location meublée: furnished accommodation."/>
  </r>
  <r>
    <e v="#REF!"/>
    <s v="locution"/>
    <x v="20"/>
    <s v="tion"/>
    <x v="5"/>
    <s v="vide"/>
    <s v="لوكوسيون"/>
    <s v="&quot;grammaire&quot; phrase"/>
  </r>
  <r>
    <e v="#REF!"/>
    <s v="loges (nfpl)"/>
    <x v="20"/>
    <s v="vide"/>
    <x v="0"/>
    <s v="vide"/>
    <s v="لوه چ"/>
    <s v="(théâtre - d'artiste) dressing room_x000a_Prenez la première porte à votre droite et montez les escaliers, vous arrivez aux loges des artistes: take the first door at your left and climb up the stairs, you will reach the actors' dressing room."/>
  </r>
  <r>
    <e v="#REF!"/>
    <s v="logique"/>
    <x v="20"/>
    <s v="vide"/>
    <x v="0"/>
    <s v="vide"/>
    <s v="لوه چيك"/>
    <s v="(la cohérance كوه أيه غاه نس: coherence: when the parts of something fit together in a natural or sensible way ) logic_x000a_Ton raisonnement manque de logique: your argument isn't very logical / consistent._x000a_C'est dans la logique de choses: it's in the nature of things."/>
  </r>
  <r>
    <e v="#REF!"/>
    <s v="longueur"/>
    <x v="20"/>
    <s v="vide"/>
    <x v="0"/>
    <s v="vide"/>
    <s v="لون جيه غ"/>
    <s v="(une dimension: dimension, measurement) length unité de longueur: unit of length. / le jardin est tout en longueur: the garden is long and narrow. / quelle est la longueur de l'Amazone? : how long is the Amazon? / j'ai traversé l'île dans toute sa longueur: (à pied) I walked the whole length of the island."/>
  </r>
  <r>
    <e v="#REF!"/>
    <s v="l'opinion (publique)"/>
    <x v="20"/>
    <s v="vide"/>
    <x v="13"/>
    <s v="vide"/>
    <s v="أوه پى نيوه"/>
    <s v="public opinion"/>
  </r>
  <r>
    <e v="#REF!"/>
    <s v="louche (f.)"/>
    <x v="20"/>
    <s v="vide"/>
    <x v="9"/>
    <s v="vide"/>
    <s v="لوه ش"/>
    <s v="*(un ustensile: utensel ءوس تون سيل ) ladle ليه دل: a very big spoon with a long handle and a deep cup-shaped part, used especially for serving soup. مغرفة"/>
  </r>
  <r>
    <e v="#REF!"/>
    <s v="loyauté"/>
    <x v="20"/>
    <s v="té"/>
    <x v="0"/>
    <s v="vide"/>
    <s v="لواه يوه تيه"/>
    <s v="(fidélité) loyality"/>
  </r>
  <r>
    <e v="#REF!"/>
    <s v="luminosité"/>
    <x v="20"/>
    <s v="té"/>
    <x v="0"/>
    <s v="vide"/>
    <s v="لومى نوه زى تيه"/>
    <s v="brightness_x000a_Luminosité d'écran: screen brightness."/>
  </r>
  <r>
    <e v="#REF!"/>
    <s v="machette"/>
    <x v="20"/>
    <s v="vide"/>
    <x v="0"/>
    <s v="vide"/>
    <s v="ماه شيه تت"/>
    <s v="machete: a large knife with a wide blade, used for cutting trees and plants or as a weapon  /  Grand coutelas (a large kitchen knife كوه ت لاه) des régions tropicales, à lame épaisse, à poignée courte, utilisé à la volée (to tirer à la volée : to shoot without aiming) et servant à la fois d'outil et d'arme."/>
  </r>
  <r>
    <e v="#REF!"/>
    <s v="machine à laver"/>
    <x v="20"/>
    <s v="vide"/>
    <x v="19"/>
    <s v="vide"/>
    <s v="ماه شين أه لاه ڨيه"/>
    <s v="washing machine"/>
  </r>
  <r>
    <e v="#REF!"/>
    <s v="mâchoire"/>
    <x v="20"/>
    <s v="oire"/>
    <x v="17"/>
    <s v="vide"/>
    <s v="ماش واغ"/>
    <s v="jaw_x000a_Sa mâchoire inférieure pendait; elle n'avait plus de dents: her lower jaw was hanging; she had no more teeth."/>
  </r>
  <r>
    <e v="#REF!"/>
    <s v="magie"/>
    <x v="20"/>
    <s v="gie"/>
    <x v="0"/>
    <s v="vide"/>
    <s v="ماه چى"/>
    <s v="magic"/>
  </r>
  <r>
    <e v="#REF!"/>
    <s v="main"/>
    <x v="20"/>
    <s v="vide"/>
    <x v="17"/>
    <s v="vide"/>
    <s v="ماه"/>
    <s v="hand"/>
  </r>
  <r>
    <e v="#REF!"/>
    <s v="maintenance (f.)"/>
    <x v="20"/>
    <s v="ance"/>
    <x v="2"/>
    <s v="vide"/>
    <s v="مانت ناه نس"/>
    <s v="*(d'un puits pétrolier) maintenance (les opérations de Wire-Line ou Work over)"/>
  </r>
  <r>
    <e v="#REF!"/>
    <s v="maîtresse"/>
    <x v="20"/>
    <s v="esse"/>
    <x v="0"/>
    <s v="vide"/>
    <s v="ميه تغيه س"/>
    <s v="(d'un homme) mistress: a woman who is having a sexual relationship with a married man _x000a_devenir la maîtresse de qqn: to become somebody's mitress."/>
  </r>
  <r>
    <e v="#REF!"/>
    <s v="maîtrise"/>
    <x v="20"/>
    <s v="vide"/>
    <x v="6"/>
    <s v="vide"/>
    <s v="ميه تغيز"/>
    <s v="(le contrôle: control) master, control  Avoir la maîtrise d'un art: to master an art. / avoir la maîtrise des mers: to have complete mastery of the sea. / sa maîtrise du japonais est étonnante: she has an amazing command of Japanese."/>
  </r>
  <r>
    <e v="#REF!"/>
    <s v="maîtrise (université)"/>
    <x v="20"/>
    <s v="vide"/>
    <x v="5"/>
    <s v="vide"/>
    <s v="ميه تغيز"/>
    <s v="(université) Master's Degree_x000a_Elle a une maîtrise de géographie: she has a master's degree in geography."/>
  </r>
  <r>
    <e v="#REF!"/>
    <s v="majorité"/>
    <x v="20"/>
    <s v="té"/>
    <x v="4"/>
    <s v="vide"/>
    <s v="ماه چوه غى تيه"/>
    <s v="(âge légal) majority: [ U ] specialized  the age when you legally become an adult _x000a_Atteindre sa majorité: to reach one's majority."/>
  </r>
  <r>
    <e v="#REF!"/>
    <s v="maladresse"/>
    <x v="20"/>
    <s v="esse"/>
    <x v="0"/>
    <s v="vide"/>
    <s v="ماه ل أدغيه س"/>
    <s v="clumsiness, awkwardness_x000a_Ne le laisse pas porter les verres, il est d'une telle maladresse! : don't let him carry the glasses, he's so clumsy!"/>
  </r>
  <r>
    <e v="#REF!"/>
    <s v="mallette"/>
    <x v="20"/>
    <s v="vide"/>
    <x v="19"/>
    <s v="vide"/>
    <s v="ماه لتت"/>
    <s v="(valise) (small) suitcase_x000a_Récupérer la mallette de diamants: to get back the diamonds suitcase."/>
  </r>
  <r>
    <e v="#REF!"/>
    <s v="maltraitance"/>
    <x v="20"/>
    <s v="ance"/>
    <x v="3"/>
    <s v="vide"/>
    <s v="ماه ل تغيه توه نس"/>
    <s v="(physical) abuse  / Mauvais traitements envers une catégorie de personnes (enfants, personnes âgées, etc.)."/>
  </r>
  <r>
    <e v="#REF!"/>
    <s v="manche (nf.)"/>
    <x v="20"/>
    <s v="vide"/>
    <x v="11"/>
    <s v="vide"/>
    <s v="ماه نش"/>
    <s v="(vêtement) sleeve sans manches: sleeveless. / à manches courtes, longues: short- / long-sleeved."/>
  </r>
  <r>
    <e v="#REF!"/>
    <s v="manette"/>
    <x v="20"/>
    <s v="vide"/>
    <x v="12"/>
    <s v="vide"/>
    <s v="ماه نيه ت"/>
    <s v="joystick"/>
  </r>
  <r>
    <e v="#REF!"/>
    <s v="mangue"/>
    <x v="20"/>
    <s v="vide"/>
    <x v="26"/>
    <s v="vide"/>
    <s v="ماه نج"/>
    <s v="mango"/>
  </r>
  <r>
    <e v="#REF!"/>
    <s v="manière"/>
    <x v="20"/>
    <s v="vide"/>
    <x v="0"/>
    <s v="vide"/>
    <s v="مان ييغ"/>
    <s v="(façon, méthode) way, manner_x000a_Bien évidemment il existe différentes manières d'y parvenir, toujours est-il que cette liste regroupe l'unes de ces méthodes. En considérant la mission &quot;la mort d'un artist&quot;comme un tutorial plutôt qu'une véritable mission, laissez moi l'écarter. : Of course there are different ways to achieve that, always that list includes ones of this ways. While considering the mission &quot;the death of an artist&quot; as a tutorial rather than a real mission, let me dismiss it."/>
  </r>
  <r>
    <e v="#REF!"/>
    <s v="manières (f,pl)"/>
    <x v="20"/>
    <s v="vide"/>
    <x v="0"/>
    <s v="vide"/>
    <s v="مان ييغ"/>
    <s v="&quot;façons de se comporter&quot; manners. _x000a_Bonnes manières: good manners. "/>
  </r>
  <r>
    <e v="#REF!"/>
    <s v="manif"/>
    <x v="20"/>
    <s v="vide"/>
    <x v="13"/>
    <s v="vide"/>
    <s v="مانيف"/>
    <s v="demonstration, protest"/>
  </r>
  <r>
    <e v="#REF!"/>
    <s v="manifestation"/>
    <x v="20"/>
    <s v="tion"/>
    <x v="13"/>
    <s v="vide"/>
    <s v="مانى فستاسيون"/>
    <s v="(la politique) demonstration_x000a_une manifestation contre le nucléaire (nuclear power): an anti-nuclear demonstration._x000a_(une marque) expression_x000a_Une manifestation de joie: expression of joy."/>
  </r>
  <r>
    <e v="#REF!"/>
    <s v="manipulation"/>
    <x v="20"/>
    <s v="tion"/>
    <x v="13"/>
    <s v="vide"/>
    <s v="ماه نى پوه لاه سيون"/>
    <s v="(coup monté: put-up job = an attempt to trick or deceive someone ) rigging: when someone arranges dishonestly for the result of something, for example an election, to be changed / Action de procéder à des opérations frauduleuses (qui est contre la loi  فغوه دوو لوو ز) sur des chiffres, des données pour obtenir un résultat plus favorable : _x000a_Manipulation électorale: vote rigging."/>
  </r>
  <r>
    <e v="#REF!"/>
    <s v="manœuvre"/>
    <x v="20"/>
    <s v="vide"/>
    <x v="0"/>
    <s v="vide"/>
    <s v="ماه نووه ڨغ"/>
    <s v="(le maniement ماه نى مون: handling, operating) handling, manoeuvring apprendre la manœuvre d'un fusil / d'un télescope: to learn how to handle a rifle / to operate a telescope."/>
  </r>
  <r>
    <e v="#REF!"/>
    <s v="manœuvre (f.)"/>
    <x v="20"/>
    <s v="vide"/>
    <x v="2"/>
    <s v="vide"/>
    <s v="ماه نوه ڨغ"/>
    <s v="(forage pétrolier) a trip / handling"/>
  </r>
  <r>
    <e v="#REF!"/>
    <s v="marche"/>
    <x v="20"/>
    <s v="vide"/>
    <x v="19"/>
    <s v="vide"/>
    <s v="ماغش"/>
    <s v="(degré - d'un escalier) step (of stairs), stair"/>
  </r>
  <r>
    <e v="#REF!"/>
    <s v="marche (fonctionnement)"/>
    <x v="20"/>
    <s v="vide"/>
    <x v="14"/>
    <s v="vide"/>
    <s v="ماه غش"/>
    <s v="*(le fonctionnement: functioning, working - d'une machine) running, working_x000a_marche, arrêt: on, off._x000a_ne pas ouvrir pendant la marche: do not open while the machine is running._x000a_*(le fonctionnement- d'une entreprise, d'un service) running, working, functioning_x000a_pour assurer la bonne marche de notre coopérative: to ensure the smooth running of our co-op."/>
  </r>
  <r>
    <e v="#REF!"/>
    <s v="margarine"/>
    <x v="20"/>
    <s v="vide"/>
    <x v="9"/>
    <s v="vide"/>
    <s v="ماه غ جاه غينن"/>
    <s v="margarine: a food used for cooking and spreading on bread, which is similar to butter but softer and usually made from vegetable fat "/>
  </r>
  <r>
    <e v="#REF!"/>
    <s v="margelle"/>
    <x v="20"/>
    <s v="elle"/>
    <x v="0"/>
    <s v="vide"/>
    <s v="ماغ چيه ل"/>
    <s v="edge (of a well or fountain)_x000a_Deux autres symboles sur la margelle du puits (à gauche, un oiseau; à droite, une maison ou une cabane): two other symbols on the edge of well ( on the left, a bird; on the right, a house or a hut)"/>
  </r>
  <r>
    <e v="#REF!"/>
    <s v="marine"/>
    <x v="20"/>
    <s v="vide"/>
    <x v="0"/>
    <s v="vide"/>
    <s v="ماه غين"/>
    <s v="(militaire) marine de guerre: navy"/>
  </r>
  <r>
    <e v="#REF!"/>
    <s v="marmite"/>
    <x v="20"/>
    <s v="vide"/>
    <x v="9"/>
    <s v="vide"/>
    <s v="ماه غ ميت"/>
    <s v="*(la cuisine) (un contenant: container) pot, cooking-pot  حلة للطبخ"/>
  </r>
  <r>
    <e v="#REF!"/>
    <s v="marque"/>
    <x v="20"/>
    <s v="vide"/>
    <x v="0"/>
    <s v="vide"/>
    <s v="مغك"/>
    <s v="&quot;trace&quot; mark_x000a_brand"/>
  </r>
  <r>
    <e v="#REF!"/>
    <s v="marraine"/>
    <x v="20"/>
    <s v="vide"/>
    <x v="18"/>
    <s v="vide"/>
    <s v="ماه غيه ن"/>
    <s v="*(la religion) godmother_x000a_*sponsor"/>
  </r>
  <r>
    <e v="#REF!"/>
    <s v="masse"/>
    <x v="20"/>
    <s v="vide"/>
    <x v="0"/>
    <s v="vide"/>
    <s v="ماه سس"/>
    <s v="*(un bloc informe: shapeless mass) mass masse de nuages: bank of clouds. / sculpté dans la masse: carved from the block."/>
  </r>
  <r>
    <e v="#REF!"/>
    <s v="masse-tige (f.)"/>
    <x v="20"/>
    <s v="vide"/>
    <x v="2"/>
    <s v="vide"/>
    <s v="ماه سس تيچ"/>
    <s v="(forage pétrolier) drill collar"/>
  </r>
  <r>
    <e v="#REF!"/>
    <s v="mastication"/>
    <x v="20"/>
    <s v="tion"/>
    <x v="9"/>
    <s v="vide"/>
    <s v="ماه س تى كاه سيون"/>
    <s v="*(d'aliments) chewing, mastication"/>
  </r>
  <r>
    <e v="#REF!"/>
    <s v="masturbation"/>
    <x v="20"/>
    <s v="tion"/>
    <x v="0"/>
    <s v="vide"/>
    <s v="ماس تووغ باه س يون"/>
    <s v="masturbation"/>
  </r>
  <r>
    <e v="#REF!"/>
    <s v="maternité"/>
    <x v="20"/>
    <s v="té"/>
    <x v="8"/>
    <s v="vide"/>
    <s v="ماتغنى تيه"/>
    <s v="&quot;une clinique&quot; maternity hospital"/>
  </r>
  <r>
    <e v="#REF!"/>
    <s v="mathématique"/>
    <x v="20"/>
    <s v="vide"/>
    <x v="5"/>
    <s v="vide"/>
    <s v="ماه تيه ماه تيك"/>
    <s v="mathematics"/>
  </r>
  <r>
    <e v="#REF!"/>
    <s v="matière"/>
    <x v="20"/>
    <s v="vide"/>
    <x v="5"/>
    <s v="vide"/>
    <s v="ماه ت ييه غ"/>
    <s v="éducation - subject"/>
  </r>
  <r>
    <e v="#REF!"/>
    <s v="matrice"/>
    <x v="20"/>
    <s v="trice"/>
    <x v="2"/>
    <s v="vide"/>
    <s v="مات غيس"/>
    <s v="(un moule - généralement) mould, matrix, die: a shaped piece or  mould   (= hollow container)  made of metal or other hard material, used to shape or put a pattern on metal or plastic , "/>
  </r>
  <r>
    <e v="#REF!"/>
    <s v="Mauritanie"/>
    <x v="20"/>
    <s v="vide"/>
    <x v="16"/>
    <s v="vide"/>
    <s v="موه غى تاه نى"/>
    <s v="Mauritania"/>
  </r>
  <r>
    <e v="#REF!"/>
    <s v="méchanceté"/>
    <x v="20"/>
    <s v="té"/>
    <x v="0"/>
    <s v="vide"/>
    <s v="ميه شاه نس تيه"/>
    <s v="(volonté de nuire (to harm)) spite: a feeling of anger towards someone that makes a person want to annoy, upset or hurt them, especially in a small way , malice, nastiness"/>
  </r>
  <r>
    <e v="#REF!"/>
    <s v="mèche"/>
    <x v="20"/>
    <s v="vide"/>
    <x v="19"/>
    <s v="vide"/>
    <s v="مشش"/>
    <s v="(pour lampe, explosifs, feu d'artifice) wick: a piece of string in the centre of a candle, or a similar part of a light, which supplies fuel to a flame "/>
  </r>
  <r>
    <e v="#REF!"/>
    <s v="Mecque"/>
    <x v="20"/>
    <s v="vide"/>
    <x v="18"/>
    <s v="vide"/>
    <s v="ميه ك"/>
    <s v="(la géographie) Mecca"/>
  </r>
  <r>
    <e v="#REF!"/>
    <s v="médaille"/>
    <x v="20"/>
    <s v="aille"/>
    <x v="24"/>
    <s v="vide"/>
    <s v="ميه دايى"/>
    <s v="medal. (un proverbe) Toute médaille a son revers: every rose has its thorn._x000a_C'est le revers de la médaille: that is the other side of the coin."/>
  </r>
  <r>
    <e v="#REF!"/>
    <s v="méfiance"/>
    <x v="20"/>
    <s v="ance"/>
    <x v="0"/>
    <s v="vide"/>
    <s v="ميه فيانس"/>
    <s v="mistrust, distrust, suspicion. Sa méfiance envers les étrangers: her distrust of foreigners."/>
  </r>
  <r>
    <e v="#REF!"/>
    <s v="mélasse"/>
    <x v="20"/>
    <s v="vide"/>
    <x v="9"/>
    <s v="vide"/>
    <s v="ميه لاه سس"/>
    <s v="(sirop: syrup سى غوه) molasses"/>
  </r>
  <r>
    <e v="#REF!"/>
    <s v="membrane"/>
    <x v="20"/>
    <s v="vide"/>
    <x v="0"/>
    <s v="vide"/>
    <s v="موم بغاه ن"/>
    <s v="*(la biologie, la musique) membrane / *(le travaux publics) membrane d'étanchéité: sealing membrane."/>
  </r>
  <r>
    <e v="#REF!"/>
    <s v="mémoire"/>
    <x v="20"/>
    <s v="oire"/>
    <x v="0"/>
    <s v="vide"/>
    <s v="ميه م واه غ"/>
    <s v="*(une faculté: capacity) memory avoir une mauvaise mémoire: to have a bad memory."/>
  </r>
  <r>
    <e v="#REF!"/>
    <s v="méningite"/>
    <x v="20"/>
    <s v="vide"/>
    <x v="8"/>
    <s v="vide"/>
    <s v="ميه ناه ن چيت"/>
    <s v="meningitis: a serious infectious disease that causes the tissues around the brain and  spinal cord  to swell "/>
  </r>
  <r>
    <e v="#REF!"/>
    <s v="menottes (f.pl.)"/>
    <x v="20"/>
    <s v="vide"/>
    <x v="3"/>
    <s v="vide"/>
    <s v="موه نوه ت"/>
    <s v="handcuffs._x000a_Passer les menottes à quelqu'un: to handcuff somebody._x000a_Menottes aux poignets: in handcuffs, handcuffed."/>
  </r>
  <r>
    <e v="#REF!"/>
    <s v="mention"/>
    <x v="20"/>
    <s v="tion"/>
    <x v="0"/>
    <s v="vide"/>
    <s v="مون سيون"/>
    <s v="(une référence) mention_x000a_Faire mention de quelque chose: to refer to / to mention something._x000a_(un texte) note, comment_x000a_L'enveloppe portait la mention &quot;urgent&quot;: the word urgent appeared / was written on the envelope."/>
  </r>
  <r>
    <e v="#REF!"/>
    <s v="mention (éducation)"/>
    <x v="20"/>
    <s v="tion"/>
    <x v="5"/>
    <s v="vide"/>
    <s v="مون سيون"/>
    <s v="(éducation) distinction  أمتياز_x000a_mention bien / très bien / passable: pass with honors / pass with high honors / minimum pass grade."/>
  </r>
  <r>
    <e v="#REF!"/>
    <s v="menuiserie"/>
    <x v="20"/>
    <s v="rie"/>
    <x v="20"/>
    <s v="vide"/>
    <s v="موون ويز غى"/>
    <s v="(activité) joinery   زى تجميع الكراسى الخشب فى فيلم un mauvais fils_x000a_(atelier) joiner's workshop"/>
  </r>
  <r>
    <e v="#REF!"/>
    <s v="mésaventure"/>
    <x v="20"/>
    <s v="ture"/>
    <x v="0"/>
    <s v="vide"/>
    <s v="ميه ز أڨون تووغ"/>
    <s v="misfortune: bad luck, or an unlucky event "/>
  </r>
  <r>
    <e v="#REF!"/>
    <s v="mesure"/>
    <x v="20"/>
    <s v="sure"/>
    <x v="20"/>
    <s v="vide"/>
    <s v="موه زوغ"/>
    <s v="&quot;évaluation d'une dimension&quot; measurement. _x000a_&quot;administration-droit-politique&quot; measure, step"/>
  </r>
  <r>
    <e v="#REF!"/>
    <s v="métamorphose"/>
    <x v="20"/>
    <s v="vide"/>
    <x v="28"/>
    <s v="vide"/>
    <s v="ميه تا موغ فوز"/>
    <s v="metamorphosis: the process by which the young form of insects and some animals, such as  frogs , develops into the adult form ."/>
  </r>
  <r>
    <e v="#REF!"/>
    <s v="méthode"/>
    <x v="20"/>
    <s v="vide"/>
    <x v="0"/>
    <s v="vide"/>
    <s v="ميه تودد"/>
    <s v="method, technique"/>
  </r>
  <r>
    <e v="#REF!"/>
    <s v="métropole"/>
    <x v="20"/>
    <s v="vide"/>
    <x v="0"/>
    <s v="vide"/>
    <s v="ميه تغوه پوه لل"/>
    <s v="(ville) metropolis: formal  a very large city, often the most important city in a large area or country "/>
  </r>
  <r>
    <e v="#REF!"/>
    <s v="micro-onde"/>
    <x v="20"/>
    <s v="vide"/>
    <x v="23"/>
    <s v="vide"/>
    <s v="مى كغوه اوه ند"/>
    <s v="microwave"/>
  </r>
  <r>
    <e v="#REF!"/>
    <s v="mie"/>
    <x v="20"/>
    <s v="vide"/>
    <x v="9"/>
    <s v="vide"/>
    <s v="مى "/>
    <s v="*(de pain) white / soft / doughy part (of bread)_x000a_*(littéraire) (femme) truelove, ladylove_x000a_Venez, ma mie : come, fair damsel ( old use - a young woman who is not married )"/>
  </r>
  <r>
    <e v="#REF!"/>
    <s v="miette"/>
    <x v="20"/>
    <s v="vide"/>
    <x v="9"/>
    <s v="vide"/>
    <s v="مييه تت"/>
    <s v="(d'aliment) crumb: a very small piece of bread, cake or biscuit _x000a_des miettes de pain: breadcrumbs."/>
  </r>
  <r>
    <e v="#REF!"/>
    <s v="miettes (nfpl)"/>
    <x v="20"/>
    <s v="vide"/>
    <x v="0"/>
    <s v="vide"/>
    <s v="مييه تت"/>
    <s v="(morceaux) small pieces, fragments_x000a_sa voiture est en miettes: his car's a wreck."/>
  </r>
  <r>
    <e v="#REF!"/>
    <s v="mine"/>
    <x v="20"/>
    <s v="vide"/>
    <x v="3"/>
    <s v="vide"/>
    <s v="مينن"/>
    <s v="&quot;explosif&quot; mine"/>
  </r>
  <r>
    <e v="#REF!"/>
    <s v="minette (familier)"/>
    <x v="20"/>
    <s v="vide"/>
    <x v="22"/>
    <s v="vide"/>
    <s v="مين نتت"/>
    <s v="-pratique sexuelle consistant à exciter avec la langue le sexe de la femme._x000a_-Sexe féminin"/>
  </r>
  <r>
    <e v="#REF!"/>
    <s v="miséricorde"/>
    <x v="20"/>
    <s v="vide"/>
    <x v="0"/>
    <s v="vide"/>
    <s v="مى زيه غى كوه غد"/>
    <s v="(la pitié: pity) forgiveness, mercy implorer la miséricorde: to beg, to cry for mercy."/>
  </r>
  <r>
    <e v="#REF!"/>
    <s v="modalité"/>
    <x v="20"/>
    <s v="té"/>
    <x v="0"/>
    <s v="vide"/>
    <s v="موه داه لى تيه"/>
    <s v="*(façon) mode_x000a_modalités de paiement: conditions / terms of payment._x000a_modalités de remboursement: terms of repayment._x000a_*(circonstance)  les modalités de l'accord: the terms of the agreement_x000a_modalités d'intervention: procedure"/>
  </r>
  <r>
    <e v="#REF!"/>
    <s v="modalités (nfpl)"/>
    <x v="20"/>
    <s v="té"/>
    <x v="6"/>
    <s v="vide"/>
    <s v="موه داه لى تيه"/>
    <s v="terms and conditions_x000a_Chaque entreprise peut proposer un stage à un copernicien (en acceptant les modalités de stage de Copernic): every company can propose a training to a copernician (by accepting Copernic terms of training)."/>
  </r>
  <r>
    <e v="#REF!"/>
    <s v="mode (f.)"/>
    <x v="20"/>
    <s v="vide"/>
    <x v="11"/>
    <s v="vide"/>
    <s v="مودد"/>
    <s v="fashion"/>
  </r>
  <r>
    <e v="#REF!"/>
    <s v="modélisation"/>
    <x v="20"/>
    <s v="tion"/>
    <x v="0"/>
    <s v="vide"/>
    <s v="موه ديه لى زاه سيون"/>
    <s v="modeling or modelling / Établissement de modèles, notamment des modèles utilisés en automatique, en informatique, en recherche opérationnelle et en économie."/>
  </r>
  <r>
    <e v="#REF!"/>
    <s v="modification"/>
    <x v="20"/>
    <s v="tion"/>
    <x v="0"/>
    <s v="vide"/>
    <s v="مودى فى كاسيون"/>
    <s v="modification_x000a_Cette modification ne changera pas votre rang en fin de mission: this modification will not change your rating at the end of the mission."/>
  </r>
  <r>
    <e v="#REF!"/>
    <s v="momie"/>
    <x v="20"/>
    <s v="vide"/>
    <x v="0"/>
    <s v="vide"/>
    <s v="موه مى"/>
    <s v="mummy"/>
  </r>
  <r>
    <e v="#REF!"/>
    <s v="mondialisation"/>
    <x v="20"/>
    <s v="tion"/>
    <x v="13"/>
    <s v="vide"/>
    <s v="موندياه لى زاه سيون"/>
    <s v="globalization_x000a_on assiste à la mondialisation de la reprise économique: a worldwide economic revival is taking place."/>
  </r>
  <r>
    <e v="#REF!"/>
    <s v="moniche (argot)"/>
    <x v="20"/>
    <s v="vide"/>
    <x v="17"/>
    <s v="vide"/>
    <s v="0"/>
    <s v="cunt, pussy, vagina"/>
  </r>
  <r>
    <e v="#REF!"/>
    <s v="monnaie"/>
    <x v="20"/>
    <s v="vide"/>
    <x v="15"/>
    <s v="vide"/>
    <s v="مون نيه"/>
    <s v="currency, money, change"/>
  </r>
  <r>
    <e v="#REF!"/>
    <s v="montagnes russes"/>
    <x v="20"/>
    <s v="vide"/>
    <x v="0"/>
    <s v="vide"/>
    <s v="مون تاه نيى"/>
    <s v="(loisirs) roller coaster"/>
  </r>
  <r>
    <e v="#REF!"/>
    <s v="moquerie"/>
    <x v="20"/>
    <s v="rie"/>
    <x v="0"/>
    <s v="vide"/>
    <s v="موك غيى"/>
    <s v="mocking  سخرية"/>
  </r>
  <r>
    <e v="#REF!"/>
    <s v="morale"/>
    <x v="20"/>
    <s v="vide"/>
    <x v="0"/>
    <s v="vide"/>
    <s v="موه غاه ل"/>
    <s v="(règles - de la société) moral code / standards, morality, ethics ce n'est pas conforme à la morale: it's unethical."/>
  </r>
  <r>
    <e v="#REF!"/>
    <s v="morgue"/>
    <x v="20"/>
    <s v="vide"/>
    <x v="8"/>
    <s v="vide"/>
    <s v="موه غج"/>
    <s v="morgue:  place where dead bodies are kept. "/>
  </r>
  <r>
    <e v="#REF!"/>
    <s v="morsure"/>
    <x v="20"/>
    <s v="sure"/>
    <x v="28"/>
    <s v="vide"/>
    <s v="موه غ سووغ"/>
    <s v="bite_x000a_une morsure de serpent: a snake bite."/>
  </r>
  <r>
    <e v="#REF!"/>
    <s v="mort"/>
    <x v="20"/>
    <s v="vide"/>
    <x v="0"/>
    <s v="vide"/>
    <s v="مووغ"/>
    <s v="death"/>
  </r>
  <r>
    <e v="#REF!"/>
    <s v="motte"/>
    <x v="20"/>
    <s v="vide"/>
    <x v="17"/>
    <s v="vide"/>
    <s v="موتت"/>
    <s v="Toison pubienne (chez la femme): le poil pubien de la femme"/>
  </r>
  <r>
    <e v="#REF!"/>
    <s v="mouche"/>
    <x v="20"/>
    <s v="vide"/>
    <x v="28"/>
    <s v="vide"/>
    <s v="موشش"/>
    <s v="fly"/>
  </r>
  <r>
    <e v="#REF!"/>
    <s v="moucheture"/>
    <x v="20"/>
    <s v="ture"/>
    <x v="20"/>
    <s v="vide"/>
    <s v="موشش تووغ"/>
    <s v="flecks: markings or spots of paint or a color."/>
  </r>
  <r>
    <e v="#REF!"/>
    <s v="moufle fixe (f.)"/>
    <x v="20"/>
    <s v="vide"/>
    <x v="2"/>
    <s v="vide"/>
    <s v="موه فل"/>
    <s v="crown block,  une moufle: (poulie) pulley block"/>
  </r>
  <r>
    <e v="#REF!"/>
    <s v="moufle mobile (f.)"/>
    <x v="20"/>
    <s v="vide"/>
    <x v="2"/>
    <s v="vide"/>
    <s v="موه فل"/>
    <s v="traveling US / travelling UK block"/>
  </r>
  <r>
    <e v="#REF!"/>
    <s v="moule (nf.)"/>
    <x v="20"/>
    <s v="vide"/>
    <x v="9"/>
    <s v="vide"/>
    <s v="موه لل"/>
    <s v="(mollusque = mollusc: any animal which has a soft body, no spine and is often covered with a shell. Many molluscs live in water  موه لوو سك) mussel: a small sea animal that can be eaten and which lives inside a black shell with two parts that close tightly together "/>
  </r>
  <r>
    <e v="#REF!"/>
    <s v="mousse"/>
    <x v="20"/>
    <s v="vide"/>
    <x v="0"/>
    <s v="vide"/>
    <s v="موسس"/>
    <s v="&quot;bulle de shampooing, de crème à raser&quot; lather (a pale, usually white, mass of small bubbles produced especially when soap is mixed with water), foam, bubble"/>
  </r>
  <r>
    <e v="#REF!"/>
    <s v="moustache"/>
    <x v="20"/>
    <s v="vide"/>
    <x v="17"/>
    <s v="vide"/>
    <s v="موس تاش"/>
    <s v="moustache. porter la barbe/moustache : to have a beard/moustache "/>
  </r>
  <r>
    <e v="#REF!"/>
    <s v="moustiquaire"/>
    <x v="20"/>
    <s v="vide"/>
    <x v="19"/>
    <s v="vide"/>
    <s v="موه ستي كيه غ"/>
    <s v="mosquito screen / net"/>
  </r>
  <r>
    <e v="#REF!"/>
    <s v="moutarde"/>
    <x v="20"/>
    <s v="vide"/>
    <x v="9"/>
    <s v="vide"/>
    <s v="موه تاه غد"/>
    <s v="mustard"/>
  </r>
  <r>
    <e v="#REF!"/>
    <s v="mozzarelle ou mozarella"/>
    <x v="20"/>
    <s v="elle"/>
    <x v="9"/>
    <s v="vide"/>
    <s v="موه د زاه غيه لل"/>
    <s v="mozzarella"/>
  </r>
  <r>
    <e v="#REF!"/>
    <s v="multiplication"/>
    <x v="20"/>
    <s v="tion"/>
    <x v="14"/>
    <s v="vide"/>
    <s v="موول تيپ لى كاه سيون"/>
    <s v="*(la biologie, les mathémathiques, la physique nucléaire) multiplication_x000a_La multiplication des accidents (figuré) : the increase in the number of accidents._x000a_*(la mécanique) gear ratio"/>
  </r>
  <r>
    <e v="#REF!"/>
    <s v="municipalité"/>
    <x v="20"/>
    <s v="té"/>
    <x v="0"/>
    <s v="vide"/>
    <s v="موه نى سى پاه لى تيه"/>
    <s v="*(une communauté: community) town, municipality_x000a_*(représentants: representatives) (town) council_x000a_la municipalité voulait faire un parking: the council wanted to build a car park."/>
  </r>
  <r>
    <e v="#REF!"/>
    <s v="munitions (nfpl)"/>
    <x v="20"/>
    <s v="tion"/>
    <x v="3"/>
    <s v="vide"/>
    <s v="مونى سيون"/>
    <s v="ammunition_x000a_vous trouverez des munitions et surtout un canon scié: you will find ammunition and especially a sawed-off shotgun."/>
  </r>
  <r>
    <e v="#REF!"/>
    <s v="musculation"/>
    <x v="20"/>
    <s v="tion"/>
    <x v="24"/>
    <s v="vide"/>
    <s v="موو سكووه لاه سيون"/>
    <s v="bodybuilding exercises"/>
  </r>
  <r>
    <e v="#REF!"/>
    <s v="musette"/>
    <x v="20"/>
    <s v="vide"/>
    <x v="11"/>
    <s v="vide"/>
    <s v="مووه زيه تت"/>
    <s v="*(d'un enfant) satchel: a rectangular leather bag with a long strap, used especially in the past by children for carrying books to school . / (d'un soldat, ouvrier) haversack: a bag, often made from strong rough cloth, with one or two shoulder straps شنطة / (sac) lunch bag"/>
  </r>
  <r>
    <e v="#REF!"/>
    <s v="nage"/>
    <x v="20"/>
    <s v="vide"/>
    <x v="24"/>
    <s v="vide"/>
    <s v="ناا ه چ"/>
    <s v="swimming"/>
  </r>
  <r>
    <e v="#REF!"/>
    <s v="nage indienne"/>
    <x v="20"/>
    <s v="vide"/>
    <x v="24"/>
    <s v="vide"/>
    <s v="ناا ه چ أن ديانن"/>
    <s v="sidestroke"/>
  </r>
  <r>
    <e v="#REF!"/>
    <s v="nappe"/>
    <x v="20"/>
    <s v="vide"/>
    <x v="19"/>
    <s v="vide"/>
    <s v="ناپب"/>
    <s v="*&quot;linge&quot; table cloth._x000a_*sheet"/>
  </r>
  <r>
    <e v="#REF!"/>
    <s v="nappe (f.)"/>
    <x v="20"/>
    <s v="vide"/>
    <x v="2"/>
    <s v="vide"/>
    <s v="ناپب"/>
    <s v="&quot;couche&quot; nappe de pétrole / gaz: a layer of oil / gas."/>
  </r>
  <r>
    <e v="#REF!"/>
    <s v="nappes aquifères (f.pl)"/>
    <x v="20"/>
    <s v="vide"/>
    <x v="2"/>
    <s v="vide"/>
    <s v="ناه پپ أه كوى فيه غ"/>
    <s v="(forage pétrolier) water-bearing zones / formations"/>
  </r>
  <r>
    <e v="#REF!"/>
    <s v="natalité"/>
    <x v="20"/>
    <s v="té"/>
    <x v="0"/>
    <s v="vide"/>
    <s v="ناه تاه لى تيه"/>
    <s v="birth rate, natality"/>
  </r>
  <r>
    <e v="#REF!"/>
    <s v="nation"/>
    <x v="20"/>
    <s v="tion"/>
    <x v="13"/>
    <s v="vide"/>
    <s v="ناه سيون"/>
    <s v="nation_x000a_Les Nations Unies: the United Nations."/>
  </r>
  <r>
    <e v="#REF!"/>
    <s v="nausée"/>
    <x v="20"/>
    <s v="vide"/>
    <x v="8"/>
    <s v="vide"/>
    <s v="نوه زيه"/>
    <s v="*(une envie de vomir) nausea نوه ز يا: when you feel as if you are going to vomit ."/>
  </r>
  <r>
    <e v="#REF!"/>
    <s v="nécessité"/>
    <x v="20"/>
    <s v="té"/>
    <x v="0"/>
    <s v="vide"/>
    <s v="نيه سيه سى تيه"/>
    <s v="(caractère nécessaire) need, necessity_x000a_elle ne voit pas la nécessité de se marier: she doesn't see any need to get married."/>
  </r>
  <r>
    <e v="#REF!"/>
    <s v="neige"/>
    <x v="20"/>
    <s v="vide"/>
    <x v="0"/>
    <s v="vide"/>
    <s v="نيه چ"/>
    <s v="snow"/>
  </r>
  <r>
    <e v="#REF!"/>
    <s v="neutralisation"/>
    <x v="20"/>
    <s v="tion"/>
    <x v="0"/>
    <s v="vide"/>
    <s v="نوه تغاه لى زاه سيون"/>
    <s v="*(généralement) neutralisation: netralise: to stop something from having an effect."/>
  </r>
  <r>
    <e v="#REF!"/>
    <s v="noce (fête)"/>
    <x v="20"/>
    <s v="vide"/>
    <x v="0"/>
    <s v="vide"/>
    <s v="نص"/>
    <s v="wedding"/>
  </r>
  <r>
    <e v="#REF!"/>
    <s v="nomenclature"/>
    <x v="20"/>
    <s v="ture"/>
    <x v="0"/>
    <s v="vide"/>
    <s v="نوه مون كلاه تووغ"/>
    <s v="(ensemble de termes) nomenclature"/>
  </r>
  <r>
    <e v="#REF!"/>
    <s v="normalisation"/>
    <x v="20"/>
    <s v="tion"/>
    <x v="2"/>
    <s v="vide"/>
    <s v="نوغماه لى زاه سيون"/>
    <s v="(traitement thermique) La normalisation a pour but d'obtenir un acier uniforme et une structure à grains fins. Le processus permet d'obtenir une microstructure prévisible et la stabilité des propriétés mécaniques de l'acier."/>
  </r>
  <r>
    <e v="#REF!"/>
    <s v="Norvège"/>
    <x v="20"/>
    <s v="vide"/>
    <x v="16"/>
    <s v="vide"/>
    <s v="نوه غ ڨيه چ"/>
    <s v="Norway"/>
  </r>
  <r>
    <e v="#REF!"/>
    <s v="notions (f.pl.)"/>
    <x v="20"/>
    <s v="tion"/>
    <x v="6"/>
    <s v="vide"/>
    <s v="نوه سيون"/>
    <s v="basics, basic knowledge_x000a_'anglais : notions' (sur un CV): 'basic knowledge of English'."/>
  </r>
  <r>
    <e v="#REF!"/>
    <s v="nouvelle"/>
    <x v="20"/>
    <s v="elle"/>
    <x v="0"/>
    <s v="vide"/>
    <s v="نو ڨيه ل"/>
    <s v="short story"/>
  </r>
  <r>
    <e v="#REF!"/>
    <s v="Nouvelle-Zélande"/>
    <x v="20"/>
    <s v="vide"/>
    <x v="16"/>
    <s v="vide"/>
    <s v="نوه ڨيه ل زيه لاه ند"/>
    <s v="New Zealand"/>
  </r>
  <r>
    <e v="#REF!"/>
    <s v="nuance"/>
    <x v="20"/>
    <s v="ance"/>
    <x v="0"/>
    <s v="vide"/>
    <s v="نو انس"/>
    <s v="&quot;trace légère&quot; touch, tinge (a very slight amount of a colour or of a feeling )"/>
  </r>
  <r>
    <e v="#REF!"/>
    <s v="nuance d'acier (f.)"/>
    <x v="20"/>
    <s v="ance"/>
    <x v="2"/>
    <s v="vide"/>
    <s v="نووه واه نس داسييه"/>
    <s v="(forage pétrolier - tube casing) steel grade"/>
  </r>
  <r>
    <e v="#REF!"/>
    <s v="nuisance"/>
    <x v="20"/>
    <s v="ance"/>
    <x v="0"/>
    <s v="vide"/>
    <s v="نويى زاه نس"/>
    <s v="*(environmental) nuisance: something or someone that annoys you or causes trouble for you / *nuisance sonore: noise pollution"/>
  </r>
  <r>
    <e v="#REF!"/>
    <s v="nutrition"/>
    <x v="20"/>
    <s v="tion"/>
    <x v="8"/>
    <s v="vide"/>
    <s v="نوه تغى سيون"/>
    <s v="nutrition, feeding"/>
  </r>
  <r>
    <e v="#REF!"/>
    <s v="obésité"/>
    <x v="20"/>
    <s v="té"/>
    <x v="8"/>
    <s v="vide"/>
    <s v="أوه بيه زى تيه"/>
    <s v="obesity السمنة"/>
  </r>
  <r>
    <e v="#REF!"/>
    <s v="obscurité"/>
    <x v="20"/>
    <s v="té"/>
    <x v="0"/>
    <s v="vide"/>
    <s v="أوبس كوغيتيه"/>
    <s v="darkness"/>
  </r>
  <r>
    <e v="#REF!"/>
    <s v="obsession"/>
    <x v="20"/>
    <s v="sion"/>
    <x v="0"/>
    <s v="vide"/>
    <s v="أوب سيه سيون"/>
    <s v="(hantise :obsessive fear, phobia ءون تيز) obsession_x000a_Beaucoup de femmes ont l'obsession de grossir: many women are obsessed with the idea of putting on weight."/>
  </r>
  <r>
    <e v="#REF!"/>
    <s v="obstétrique"/>
    <x v="20"/>
    <s v="vide"/>
    <x v="8"/>
    <s v="vide"/>
    <s v="أوه بس تيه تغيك"/>
    <s v="obstetrics أوبس تيه ت ريه كس: specialized   the area of medicine which deals with pregnancy and the birth of babies. "/>
  </r>
  <r>
    <e v="#REF!"/>
    <s v="obstruction"/>
    <x v="20"/>
    <s v="tion"/>
    <x v="0"/>
    <s v="vide"/>
    <s v="أوبس تغووك سيون"/>
    <s v="*(un blocage بلوه كاه چ : blocking) obstruction, obstructing, blocking_x000a_Ce nouveau couvercle est plus fonctionnel avec moins de risques d'obstruction,  sous réserve de bien filtrer les rejets."/>
  </r>
  <r>
    <e v="#REF!"/>
    <s v="obtention"/>
    <x v="20"/>
    <s v="tion"/>
    <x v="0"/>
    <s v="vide"/>
    <s v="أوب تونسيون"/>
    <s v="&quot;acquisition&quot; getting, obtaining"/>
  </r>
  <r>
    <e v="#REF!"/>
    <s v="ocytocine / oxytocine"/>
    <x v="20"/>
    <s v="vide"/>
    <x v="8"/>
    <s v="vide"/>
    <s v="أوه سى توه سينن / أوه ك سى توه سين"/>
    <s v="oxytocin أوكسى توه سيه ن: a polypeptide hormone, secreted by the pituitary gland, that stimulates contractions of the uterus or oviduct and ejection of milk in mammals; alphahypophame: used therapeutically for aiding childbirth. / Hormone polypeptidique (constituée d'une chaîne d'acides aminés) synthétisée par l'hypothalamus et sécrétée par la posthypophyse (partie postérieure de l'hypophyse, glande située à la base du cerveau) qui la stocke, dont la fonction est de stimuler la contraction du muscle utérin et de favoriser l'allaitement."/>
  </r>
  <r>
    <e v="#REF!"/>
    <s v="odeur"/>
    <x v="20"/>
    <s v="vide"/>
    <x v="0"/>
    <s v="vide"/>
    <s v="أوه دوغ"/>
    <s v=" fragrance, smell, scent, odour "/>
  </r>
  <r>
    <e v="#REF!"/>
    <s v="offensive"/>
    <x v="20"/>
    <s v="ive"/>
    <x v="0"/>
    <s v="vide"/>
    <s v="أوه فيه ن سيڨ"/>
    <s v="&quot;Militaire&quot; (figuré) offensive: a planned military attack,  passer à / prendre l'offensive: to go on / to take the offensive. / Mener une offensive: to carry out/conduct an offensive."/>
  </r>
  <r>
    <e v="#REF!"/>
    <s v="offrande"/>
    <x v="20"/>
    <s v="vide"/>
    <x v="0"/>
    <s v="vide"/>
    <s v="أوفف غاند"/>
    <s v="offering: something that you give or offer to someone "/>
  </r>
  <r>
    <e v="#REF!"/>
    <s v="offre d'emploi"/>
    <x v="20"/>
    <s v="vide"/>
    <x v="6"/>
    <s v="vide"/>
    <s v="أوه فغ"/>
    <s v="job offer"/>
  </r>
  <r>
    <e v="#REF!"/>
    <s v="omniprésence"/>
    <x v="20"/>
    <s v="ence"/>
    <x v="0"/>
    <s v="vide"/>
    <s v="أوه منى پغيه زاه نس"/>
    <s v="omnipresence: omnipresent (adj.): present or having an effect everywhere at the same time."/>
  </r>
  <r>
    <e v="#REF!"/>
    <s v="onde"/>
    <x v="20"/>
    <s v="vide"/>
    <x v="23"/>
    <s v="vide"/>
    <s v="أوند"/>
    <s v="« physique »  wave. Onde sonore/lumineuse/radioélectrique : sound/light/radio wave"/>
  </r>
  <r>
    <e v="#REF!"/>
    <s v="opinion"/>
    <x v="20"/>
    <s v="vide"/>
    <x v="0"/>
    <s v="vide"/>
    <s v="أوه پى نيون"/>
    <s v="(point de vue) opinion"/>
  </r>
  <r>
    <e v="#REF!"/>
    <s v="orange"/>
    <x v="20"/>
    <s v="vide"/>
    <x v="26"/>
    <s v="vide"/>
    <s v="أوه غاه نچ"/>
    <s v="orange une orange pressée: a glass of freshly squeezed orange juice."/>
  </r>
  <r>
    <e v="#REF!"/>
    <s v="orbite"/>
    <x v="20"/>
    <s v="vide"/>
    <x v="17"/>
    <s v="vide"/>
    <s v="أوغ بيت"/>
    <s v="(une anatomie) eye-socket, orbit_x000a_Il était tellement en colère que les yeux lui sortaient des orbites (figuré): he was so angry that his eyes were popping out (of their sockets)."/>
  </r>
  <r>
    <e v="#REF!"/>
    <s v="ordure"/>
    <x v="20"/>
    <s v="vide"/>
    <x v="19"/>
    <s v="vide"/>
    <s v="اوغ دووغ"/>
    <s v="(déchets (m.) ) rubbish_x000a_(très familier) bastard!"/>
  </r>
  <r>
    <e v="#REF!"/>
    <s v="ordure (personne)"/>
    <x v="20"/>
    <s v="vide"/>
    <x v="0"/>
    <s v="vide"/>
    <s v="أوغ دووغ"/>
    <s v="(très familier) bastard! :  offensive   an unpleasant person. "/>
  </r>
  <r>
    <e v="#REF!"/>
    <s v="oreille"/>
    <x v="20"/>
    <s v="vide"/>
    <x v="17"/>
    <s v="vide"/>
    <s v="أوغيى"/>
    <s v="ear"/>
  </r>
  <r>
    <e v="#REF!"/>
    <s v="orge"/>
    <x v="20"/>
    <s v="vide"/>
    <x v="10"/>
    <s v="vide"/>
    <s v="أوغچ"/>
    <s v="barley: a tall plant like grass with long straight hairs growing from the head of each stem, or the grain from this plant which is used for food and for making beer and  whisky "/>
  </r>
  <r>
    <e v="#REF!"/>
    <s v="origine"/>
    <x v="20"/>
    <s v="vide"/>
    <x v="0"/>
    <s v="vide"/>
    <s v="أوه غى چين"/>
    <s v="*(une cause première - d'un feu, d'une maladie, d'une querelle) origin être à l'origine d'un projet de loi: (personne) to be behind a bill (law). / si nous remontons à l'origine du scandale: if we go back to the origin of the scandal._x000a_*(un début) origin, beginning les origines de la civilisation: the origins of civilization._x000a_*(d'une personne) origin il ne sait rien de ses origines: he doesn't know anything about where he come's from."/>
  </r>
  <r>
    <e v="#REF!"/>
    <s v="orthographe"/>
    <x v="20"/>
    <s v="vide"/>
    <x v="5"/>
    <s v="vide"/>
    <s v="أوغتو جغاف"/>
    <s v="spelling"/>
  </r>
  <r>
    <e v="#REF!"/>
    <s v="ouïe"/>
    <x v="20"/>
    <s v="vide"/>
    <x v="17"/>
    <s v="vide"/>
    <s v="ويى"/>
    <s v="(une anatomie) (sense of) hearing_x000a_avoir l'ouïe fine: to have a sharp sense of hearing._x000a_Continue, je suis tout ouïe (humoristique): go on, I'm all ears."/>
  </r>
  <r>
    <e v="#REF!"/>
    <s v="ouverture"/>
    <x v="20"/>
    <s v="ture"/>
    <x v="0"/>
    <s v="vide"/>
    <s v="أوه ڨغ تووغ"/>
    <s v="(trou) opening"/>
  </r>
  <r>
    <e v="#REF!"/>
    <s v="pagaille ou pagaïe"/>
    <x v="20"/>
    <s v="aille"/>
    <x v="0"/>
    <s v="vide"/>
    <s v="پاه جاه يى"/>
    <s v="*(familier) (le désordre) mess, pour mettre la pagaille, t'es champion: when it comes to making a mess, you're unbeatable.En pagaille: in a mess. Mettre quelque chose en pagaille: to mess something up."/>
  </r>
  <r>
    <e v="#REF!"/>
    <s v="pagode"/>
    <x v="20"/>
    <s v="vide"/>
    <x v="0"/>
    <s v="vide"/>
    <s v="پاه جوه د"/>
    <s v="*(une architecture) pagoda: a tall religious building in Asia with many levels, each of which has a curved roof."/>
  </r>
  <r>
    <e v="#REF!"/>
    <s v="paille"/>
    <x v="20"/>
    <s v="aille"/>
    <x v="9"/>
    <s v="vide"/>
    <s v="پاه يى"/>
    <s v="(pour boire quelque chose) (drinking) straw boire avec une paille: to drink through a straw."/>
  </r>
  <r>
    <e v="#REF!"/>
    <s v="paire"/>
    <x v="20"/>
    <s v="vide"/>
    <x v="11"/>
    <s v="vide"/>
    <s v="پيه غ"/>
    <s v="(de ciseaux, des chaussures) pair / Ensemble de deux choses identiques et/ou symétriques qui sont destinées à être utilisées en même temps, qui vont habituellement l'une avec l'autre : Une paire de chaussettes, de gants."/>
  </r>
  <r>
    <e v="#REF!"/>
    <s v="palette"/>
    <x v="20"/>
    <s v="vide"/>
    <x v="2"/>
    <s v="vide"/>
    <s v="پاه لت"/>
    <s v="pallet: a flat wooden structure onto which heavy goods are put so that they can be moved using a  fork-lift truck   (= a small vehicle with two strong bars of metal on the front which is used for lifting heavy goods) "/>
  </r>
  <r>
    <e v="#REF!"/>
    <s v="palissade"/>
    <x v="20"/>
    <s v="vide"/>
    <x v="19"/>
    <s v="vide"/>
    <s v="پاه لى ساد"/>
    <s v="fence, paling: a fence made from long thin pieces of wood _x000a_Dehors, partez à gauche, vous tomberez sur une faille dans la palissade, entrez par là. : outside, go to the left, you will find a fault in the paling, enter through it."/>
  </r>
  <r>
    <e v="#REF!"/>
    <s v="pancarte"/>
    <x v="20"/>
    <s v="vide"/>
    <x v="13"/>
    <s v="vide"/>
    <s v="پون كاه غت"/>
    <s v="sign, notice يافطة_x000a_Les femmes travaillent tout le temps. Seul les hommes ont besoin de mettre une pancarte pour le signaler: the women work all the time. Only the men need to put a sign to draw others attention. "/>
  </r>
  <r>
    <e v="#REF!"/>
    <s v="panique"/>
    <x v="20"/>
    <s v="vide"/>
    <x v="0"/>
    <s v="vide"/>
    <s v="پاه نيك"/>
    <s v="(terreur) panic_x000a_pas de panique! : no need to panic!"/>
  </r>
  <r>
    <e v="#REF!"/>
    <s v="panne"/>
    <x v="20"/>
    <s v="vide"/>
    <x v="20"/>
    <s v="vide"/>
    <s v="پانن"/>
    <s v="beakdown. Panne d'électricité / courant: power cut / failure"/>
  </r>
  <r>
    <e v="#REF!"/>
    <s v="parabole"/>
    <x v="20"/>
    <s v="vide"/>
    <x v="19"/>
    <s v="vide"/>
    <s v="پاه غاه بوه ل"/>
    <s v="*(la télévision) (satellite) dish"/>
  </r>
  <r>
    <e v="#REF!"/>
    <s v="parade"/>
    <x v="20"/>
    <s v="vide"/>
    <x v="13"/>
    <s v="vide"/>
    <s v="پاه غاه د"/>
    <s v="(défilé)  parade: a large number of people walking or in vehicles, all going in the same direction, usually as part of a public celebration of something "/>
  </r>
  <r>
    <e v="#REF!"/>
    <s v="parodie"/>
    <x v="20"/>
    <s v="vide"/>
    <x v="0"/>
    <s v="vide"/>
    <s v="پاه غوه دى"/>
    <s v="mockery: when you mock someone or something "/>
  </r>
  <r>
    <e v="#REF!"/>
    <s v="paroi"/>
    <x v="20"/>
    <s v="vide"/>
    <x v="19"/>
    <s v="vide"/>
    <s v="پاه غ وا"/>
    <s v="&quot;d'une chambre&quot; partition (wall), &quot;d'une citerne&quot; inside, &quot;d'un ascensure&quot; wall"/>
  </r>
  <r>
    <e v="#REF!"/>
    <s v="paroi (wellbore) (f.)"/>
    <x v="20"/>
    <s v="vide"/>
    <x v="2"/>
    <s v="vide"/>
    <s v="پاه غ واه"/>
    <s v="(forage pétrolier) wellbore, inner hole-face"/>
  </r>
  <r>
    <e v="#REF!"/>
    <s v="partouze ou partouse"/>
    <x v="20"/>
    <s v="vide"/>
    <x v="0"/>
    <s v="vide"/>
    <s v="پاه غ توه ز"/>
    <s v="(très familier) orgy / Ébats (frolics: happy and playful behaviour  إيه باه) sexuels à plus de deux personnes."/>
  </r>
  <r>
    <e v="#REF!"/>
    <s v="parution (d'un livre)"/>
    <x v="20"/>
    <s v="tion"/>
    <x v="0"/>
    <s v="vide"/>
    <s v="پاه غووه سيون"/>
    <s v="publication"/>
  </r>
  <r>
    <e v="#REF!"/>
    <s v="passation"/>
    <x v="20"/>
    <s v="tion"/>
    <x v="5"/>
    <s v="vide"/>
    <s v="پاه ساسيون"/>
    <s v="passing (of an exam)_x000a_Vous pouvez vous présenter autant de fois que vous le souhaitez au « TCF pour le Québec ». Vous devez, cependant, attendre deux mois entre chaque passation. : you can take the exam as many times as you want . However, you have to wait 2 months between every passing of the exam."/>
  </r>
  <r>
    <e v="#REF!"/>
    <s v="passerelle"/>
    <x v="20"/>
    <s v="elle"/>
    <x v="0"/>
    <s v="vide"/>
    <s v="  پاه س غيه ل"/>
    <s v="passage,  footbridge (a narrow bridge that is only used by people who are walking)  "/>
  </r>
  <r>
    <e v="#REF!"/>
    <s v="pastèque"/>
    <x v="20"/>
    <s v="vide"/>
    <x v="26"/>
    <s v="vide"/>
    <s v="پاه س تيه ك"/>
    <s v="watermelon"/>
  </r>
  <r>
    <e v="#REF!"/>
    <s v="patate (douce)"/>
    <x v="20"/>
    <s v="vide"/>
    <x v="27"/>
    <s v="vide"/>
    <s v="پاه تاه ت"/>
    <s v="sweet potato"/>
  </r>
  <r>
    <e v="#REF!"/>
    <s v="pâte"/>
    <x v="20"/>
    <s v="vide"/>
    <x v="9"/>
    <s v="vide"/>
    <s v="پاتت"/>
    <s v="(à base de farine - à pain) dough: flour mixed with water and often yeast, fat or sugar so that it is ready for baking  عجينة_x000a_(à base de farine - à tarte) pastry_x000a_(à base de farine - à gâteau) batter  عجينة سائلة للكيك "/>
  </r>
  <r>
    <e v="#REF!"/>
    <s v="pathologie"/>
    <x v="20"/>
    <s v="gie"/>
    <x v="8"/>
    <s v="vide"/>
    <s v="با تولوچى"/>
    <s v="pathology: the scientific study of disease "/>
  </r>
  <r>
    <e v="#REF!"/>
    <s v="patinoire"/>
    <x v="20"/>
    <s v="oire"/>
    <x v="24"/>
    <s v="vide"/>
    <s v="پاه تى نواه غ"/>
    <s v="*(sport) ice ou skating rink: a large flat surface, of ice or other hard material, for  skating   (= a sport using special boots to move along)  or the area or building which contains this "/>
  </r>
  <r>
    <e v="#REF!"/>
    <s v="pâtisserie"/>
    <x v="20"/>
    <s v="rie"/>
    <x v="9"/>
    <s v="vide"/>
    <s v="پاتيس غى"/>
    <s v="(gâteau) cake, pastry_x000a_elle mange trop de pâtisseries: she eats too many cakes._x000a_(une boutique: shop, store) pâtisserie, cake shop / store"/>
  </r>
  <r>
    <e v="#REF!"/>
    <s v="patrie"/>
    <x v="20"/>
    <s v="rie"/>
    <x v="13"/>
    <s v="vide"/>
    <s v="پاه ت غى"/>
    <s v="(le pays natal) homeland, fatherland_x000a_Morts pour la patrie: they gave their lives for their country."/>
  </r>
  <r>
    <e v="#REF!"/>
    <s v="patte"/>
    <x v="20"/>
    <s v="vide"/>
    <x v="7"/>
    <s v="vide"/>
    <s v="پاه تت"/>
    <s v="&quot;d'un félin, d'un chien&quot; paw: the foot of an animal which has  claws  or nails, such as a cat, dog or bear."/>
  </r>
  <r>
    <e v="#REF!"/>
    <s v="pattes (f.pl.)"/>
    <x v="20"/>
    <s v="vide"/>
    <x v="17"/>
    <s v="vide"/>
    <s v="پاه تت"/>
    <s v="(favoris (m.pl.) : sideburns) sideburns, sidewhiskers "/>
  </r>
  <r>
    <e v="#REF!"/>
    <s v="paume"/>
    <x v="20"/>
    <s v="vide"/>
    <x v="17"/>
    <s v="vide"/>
    <s v="پوه مم"/>
    <s v="(anatomie) palm"/>
  </r>
  <r>
    <e v="#REF!"/>
    <s v="paupière "/>
    <x v="20"/>
    <s v="vide"/>
    <x v="17"/>
    <s v="vide"/>
    <s v="پوپ يه غ"/>
    <s v="eyelid_x000a_Rappelez-vous qu'elle n'avait pas de paupières, aucun moyen d'échapper à la lumière, de reposer ses yeux: remember that she didn't have eyelids, no method to escape from the light, to rest her eyes."/>
  </r>
  <r>
    <e v="#REF!"/>
    <s v="pause"/>
    <x v="20"/>
    <s v="vide"/>
    <x v="0"/>
    <s v="vide"/>
    <s v="پوه ز"/>
    <s v="&quot;un moment de repos&quot; break"/>
  </r>
  <r>
    <e v="#REF!"/>
    <s v="pêche"/>
    <x v="20"/>
    <s v="vide"/>
    <x v="0"/>
    <s v="vide"/>
    <s v="پيه ش"/>
    <s v="*(une activité - en mer) fishing_x000a_aller à la pêche: to go fishing._x000a_'pêche interdite': 'no fishing'._x000a_*(la botanique: botany) peach خوخ"/>
  </r>
  <r>
    <e v="#REF!"/>
    <s v="pêche (fruit)"/>
    <x v="20"/>
    <s v="vide"/>
    <x v="26"/>
    <s v="vide"/>
    <s v="پيه ش"/>
    <s v="peach  خوخ"/>
  </r>
  <r>
    <e v="#REF!"/>
    <s v="pédagogie"/>
    <x v="20"/>
    <s v="gie"/>
    <x v="5"/>
    <s v="vide"/>
    <s v="بيدا جوچى"/>
    <s v="educational methods / teaching skills"/>
  </r>
  <r>
    <e v="#REF!"/>
    <s v="pédale d'embrayage"/>
    <x v="20"/>
    <s v="vide"/>
    <x v="14"/>
    <s v="vide"/>
    <s v="پيه دال دوم بغيه ياه چ"/>
    <s v="clutch دبرياش"/>
  </r>
  <r>
    <e v="#REF!"/>
    <s v="pédale du frein"/>
    <x v="20"/>
    <s v="vide"/>
    <x v="14"/>
    <s v="vide"/>
    <s v="پيه دال دوه فغاه ن"/>
    <s v="brake pedal appuyer sur la pédale du frein: to step on / to use the brake pedal."/>
  </r>
  <r>
    <e v="#REF!"/>
    <s v="peine"/>
    <x v="20"/>
    <s v="vide"/>
    <x v="4"/>
    <s v="vide"/>
    <s v="پيه نن"/>
    <s v="(un châtiment شاه تى موه ن: punishment) penalty, sentence_x000a_La peine de mort: capital punishment / the death penalty."/>
  </r>
  <r>
    <e v="#REF!"/>
    <s v="peinture"/>
    <x v="20"/>
    <s v="ture"/>
    <x v="20"/>
    <s v="vide"/>
    <s v="پان تووغ"/>
    <s v="paint, (action) painting"/>
  </r>
  <r>
    <e v="#REF!"/>
    <s v="pelle"/>
    <x v="20"/>
    <s v="elle"/>
    <x v="19"/>
    <s v="vide"/>
    <s v="پيه لل"/>
    <s v="*(pour ramasser: to collect غاه ماه سيه) shovel:  a tool consisting of a wide square metal or plastic blade, usually with slightly raised sides, fixed to a handle, for moving loose material such as sand, coal or snow _x000a_*(pour creuser: to dig   كغوه زيه) spade: a tool used for digging especially soil or sand, with a long handle and a flat blade "/>
  </r>
  <r>
    <e v="#REF!"/>
    <s v="pellicule"/>
    <x v="20"/>
    <s v="vide"/>
    <x v="0"/>
    <s v="vide"/>
    <s v="پيه لى كوول"/>
    <s v="camera film (photographie)"/>
  </r>
  <r>
    <e v="#REF!"/>
    <s v="pelouse"/>
    <x v="20"/>
    <s v="vide"/>
    <x v="24"/>
    <s v="vide"/>
    <s v="پوه لووه ز"/>
    <s v="lawn, grass_x000a_(sport) field, ground_x000a_'Pelouse interdite' : 'keep off the grass'._x000a_La pelouse de Manaus a-t-elle été peinte en vert ?: the field of Manaus was painted in green?"/>
  </r>
  <r>
    <e v="#REF!"/>
    <s v="peluche"/>
    <x v="20"/>
    <s v="vide"/>
    <x v="19"/>
    <s v="vide"/>
    <s v="پوه لوو شش"/>
    <s v="(jouet) cuddly toy: a toy animal that is soft and covered in fur ._x000a_elle garde toutes ses peluches sur son lit: she keeps all her soft / cuddly toys on her bed."/>
  </r>
  <r>
    <e v="#REF!"/>
    <s v="pelure"/>
    <x v="20"/>
    <s v="vide"/>
    <x v="27"/>
    <s v="vide"/>
    <s v="پوه لوغ"/>
    <s v="* (peau) peel: the skin of fruit and vegetables, especially after it has been removed _x000a_Pelure d'oignon: onionskin._x000a_* (familier) (vêtement) coat"/>
  </r>
  <r>
    <e v="#REF!"/>
    <s v="pénalité"/>
    <x v="20"/>
    <s v="té"/>
    <x v="24"/>
    <s v="vide"/>
    <s v="پيه ناه لى تيه"/>
    <s v="*(finance) penalty_x000a_*(sport) penalty"/>
  </r>
  <r>
    <e v="#REF!"/>
    <s v="péniche"/>
    <x v="20"/>
    <s v="vide"/>
    <x v="0"/>
    <s v="vide"/>
    <s v="پيه نيش"/>
    <s v="*(large) barge: a long boat with a flat bottom, used for carrying heavy objects on rivers or  canals _x000a_*(étroite) narrow boat_x000a_péniche de débarquement (militaire) : landing craft."/>
  </r>
  <r>
    <e v="#REF!"/>
    <s v="péninsule"/>
    <x v="20"/>
    <s v="vide"/>
    <x v="0"/>
    <s v="vide"/>
    <s v="پيه نان سول"/>
    <s v="peninsula_x000a_la péninsule Ibérique: the Iberian Peninsula"/>
  </r>
  <r>
    <e v="#REF!"/>
    <s v="pénurie"/>
    <x v="20"/>
    <s v="rie"/>
    <x v="15"/>
    <s v="vide"/>
    <s v="پيه نوه غى"/>
    <s v="*(la pauvreté) penury: the state of being extremely poor . /*(le manque) shortage Pénurie d'argent: shortage of money. /Il y a (une) pénurie de viande: there is a meat shortage / meat is in short supply."/>
  </r>
  <r>
    <e v="#REF!"/>
    <s v="pépite"/>
    <x v="20"/>
    <s v="vide"/>
    <x v="9"/>
    <s v="vide"/>
    <s v="پيه پيت"/>
    <s v="nugget: a small roughly shaped piece, especially of gold / a small piece of chicken or fish that has been covered in  breadcrumbs  and fried "/>
  </r>
  <r>
    <e v="#REF!"/>
    <s v="périphérie"/>
    <x v="20"/>
    <s v="rie"/>
    <x v="0"/>
    <s v="vide"/>
    <s v="پيه غى فيه غى"/>
    <s v="outskirts: the areas that form the edge of a town or city _x000a_à la périphérie des grandes villes: on the outskirts of cities."/>
  </r>
  <r>
    <e v="#REF!"/>
    <s v="permanence"/>
    <x v="20"/>
    <s v="ence"/>
    <x v="0"/>
    <s v="vide"/>
    <s v="پيغما نونس"/>
    <s v="*(la persistance پيه غ سيس تاه نس: persistence: to continue to exist) permanence (staying the same or continuing for a long time), continuity. _x000a_*En permanence: permanently Elle me harcèle en permanence: she's forever harassing me."/>
  </r>
  <r>
    <e v="#REF!"/>
    <s v="permanence (emploi)"/>
    <x v="20"/>
    <s v="ence"/>
    <x v="6"/>
    <s v="vide"/>
    <s v="پيغما نونس"/>
    <s v="* duty (period) être en permanence: to be on duty / on call. / une permanence est assurée à la mairie le mardi matin: council offices are open on Tuesday mornings."/>
  </r>
  <r>
    <e v="#REF!"/>
    <s v="perquisition"/>
    <x v="20"/>
    <s v="tion"/>
    <x v="4"/>
    <s v="vide"/>
    <s v="پيه غ كى زى سيون"/>
    <s v="search_x000a_procéder à / faire une perquisition chez quelqu'un : to carry out ou to make a search of somebody's home_x000a_perquisition domiciliaire (دوه مى سيل ييه غ): house search"/>
  </r>
  <r>
    <e v="#REF!"/>
    <s v="persévérance"/>
    <x v="20"/>
    <s v="ance"/>
    <x v="0"/>
    <s v="vide"/>
    <s v="پيه غ سيه ڨيه غاه نس"/>
    <s v="persistence  إصرار_x000a_&quot;La persévérance, c'est ce qui rend l'impossible possible, le possible probable et le probable réalisé&quot; - Robert Half : the persistence, that what make the impossible possible, the possible probable, and the probable realised."/>
  </r>
  <r>
    <e v="#REF!"/>
    <s v="perte"/>
    <x v="20"/>
    <s v="vide"/>
    <x v="0"/>
    <s v="vide"/>
    <s v="پغت"/>
    <s v="loss"/>
  </r>
  <r>
    <e v="#REF!"/>
    <s v="pertes de circulation (f.pl)"/>
    <x v="20"/>
    <s v="vide"/>
    <x v="2"/>
    <s v="vide"/>
    <s v="پيه غت دوه سيغ كووه لاه سيون"/>
    <s v="(forage pétrolier) loss of circulation"/>
  </r>
  <r>
    <e v="#REF!"/>
    <s v="pertinence"/>
    <x v="20"/>
    <s v="ence"/>
    <x v="0"/>
    <s v="vide"/>
    <s v="پيه غ تى ناه نس"/>
    <s v="*(le bien-fondé: d'un argument - validity) relevance, pertinence: pertinent: relating directly to the subject being considered."/>
  </r>
  <r>
    <e v="#REF!"/>
    <s v="peste"/>
    <x v="20"/>
    <s v="vide"/>
    <x v="8"/>
    <s v="vide"/>
    <s v="پيه ست"/>
    <s v="plague  وباء, طاعون se méfier de quelqu'un comme de la peste, fuir quelqu'un comme la peste: to avoid somebody like the plague."/>
  </r>
  <r>
    <e v="#REF!"/>
    <s v="pétasse"/>
    <x v="20"/>
    <s v="vide"/>
    <x v="0"/>
    <s v="vide"/>
    <s v="پيه تاس"/>
    <s v="(très familier) - (une prostituée) prostitute, bitch, tart._x000a_Tu pourrais peut-être me montrer à quel point tu te repenses de m'avoir prise pour une pétasse: you would may be show me to what extent you reconsidered me as a bitch/prostitute."/>
  </r>
  <r>
    <e v="#REF!"/>
    <s v="photographie"/>
    <x v="20"/>
    <s v="phie"/>
    <x v="0"/>
    <s v="vide"/>
    <s v="فوه توه جغاه فى"/>
    <s v="(un cliché d'un professionnel: shot) photograph, picture, snapshot_x000a_Prendre une photographie de quelqu'un: to take a photograph / a picture of somebody."/>
  </r>
  <r>
    <e v="#REF!"/>
    <s v="phrase"/>
    <x v="20"/>
    <s v="vide"/>
    <x v="5"/>
    <s v="vide"/>
    <s v="فغاز"/>
    <s v="sentence"/>
  </r>
  <r>
    <e v="#REF!"/>
    <s v="pièce"/>
    <x v="20"/>
    <s v="vide"/>
    <x v="15"/>
    <s v="vide"/>
    <s v="بي ياسس"/>
    <s v="(de monnaie) coin. _x000a_Je n'ai que quelque pièces dans ma poche: I have only got some loose change in my pocket."/>
  </r>
  <r>
    <e v="#REF!"/>
    <s v="pierraille"/>
    <x v="20"/>
    <s v="aille"/>
    <x v="0"/>
    <s v="vide"/>
    <s v="پيه غ غاه ى"/>
    <s v="loose stones, scree: (an area on the side of a mountain covered with) large loose broken stones."/>
  </r>
  <r>
    <e v="#REF!"/>
    <s v="pierre d'alun (m.)"/>
    <x v="20"/>
    <s v="vide"/>
    <x v="19"/>
    <s v="vide"/>
    <s v="پييه غ داه لان"/>
    <s v="alum: a chemical substance containing aluminium used in  dyeing   (= changing the colour of something)  and as an  astringent   (= substance that causes skin to tighten)  شابة"/>
  </r>
  <r>
    <e v="#REF!"/>
    <s v="pieuvre"/>
    <x v="20"/>
    <s v="vide"/>
    <x v="7"/>
    <s v="vide"/>
    <s v="پى يوه ڨغ"/>
    <s v="(la zoologie) octopus"/>
  </r>
  <r>
    <e v="#REF!"/>
    <s v="pile"/>
    <x v="20"/>
    <s v="vide"/>
    <x v="23"/>
    <s v="vide"/>
    <s v="پي لل"/>
    <s v="battery_x000a_une radio à pile: a radio run on batteries / a battery radio."/>
  </r>
  <r>
    <e v="#REF!"/>
    <s v="pilule"/>
    <x v="20"/>
    <s v="vide"/>
    <x v="8"/>
    <s v="vide"/>
    <s v="پى لول"/>
    <s v="*(un médicament) pill pilule cotraceptive: contraceptive pill."/>
  </r>
  <r>
    <e v="#REF!"/>
    <s v="pince"/>
    <x v="20"/>
    <s v="vide"/>
    <x v="20"/>
    <s v="vide"/>
    <s v="پاه نس"/>
    <s v="(un outil) (pair of pliers) pliers / pincers"/>
  </r>
  <r>
    <e v="#REF!"/>
    <s v="pine"/>
    <x v="20"/>
    <s v="vide"/>
    <x v="22"/>
    <s v="vide"/>
    <s v="پين"/>
    <s v="cock, penis"/>
  </r>
  <r>
    <e v="#REF!"/>
    <s v="pioche"/>
    <x v="20"/>
    <s v="vide"/>
    <x v="0"/>
    <s v="vide"/>
    <s v="پيوش"/>
    <s v="pickaxe, pick"/>
  </r>
  <r>
    <e v="#REF!"/>
    <s v="pipe"/>
    <x v="20"/>
    <s v="vide"/>
    <x v="22"/>
    <s v="vide"/>
    <s v="پيپ"/>
    <s v="blow-job_x000a_Faire une pipe à quelqu'un: to give somebody a blow-job."/>
  </r>
  <r>
    <e v="#REF!"/>
    <s v="piqûre"/>
    <x v="20"/>
    <s v="vide"/>
    <x v="8"/>
    <s v="vide"/>
    <s v="پى كوو غ"/>
    <s v="(d'aiguille, d'épingle: pin أيه پاه نجل) prick /(d'un insecte) sting / (la médecine) injection, shot Faire une piqûre à quelqu'un: to give somebody an injection."/>
  </r>
  <r>
    <e v="#REF!"/>
    <s v="piscine"/>
    <x v="20"/>
    <s v="vide"/>
    <x v="24"/>
    <s v="vide"/>
    <s v="پى سين"/>
    <s v="(swimming) pool"/>
  </r>
  <r>
    <e v="#REF!"/>
    <s v="piste de dance"/>
    <x v="20"/>
    <s v="vide"/>
    <x v="0"/>
    <s v="vide"/>
    <s v="پيست"/>
    <s v="dance floor_x000a_Descendez les escaliers, allez tout droit vers la piste de danse et tournez à gauche vers les cuisines: climb down the stairs, go straight ahead towards the dance floor and turn left towards the kitchens."/>
  </r>
  <r>
    <e v="#REF!"/>
    <s v="pitié"/>
    <x v="20"/>
    <s v="vide"/>
    <x v="0"/>
    <s v="vide"/>
    <s v="پييت ييه"/>
    <s v="(une compassion = sympathy, compassion) pity  _x000a_Elle l'a fait par pitié pour lui: she did it out of pity for him."/>
  </r>
  <r>
    <e v="#REF!"/>
    <s v="plaie"/>
    <x v="20"/>
    <s v="vide"/>
    <x v="8"/>
    <s v="vide"/>
    <s v="پليه"/>
    <s v="(une blessure) wound plaie profonde: deep wound. / plaie superficielle: surface wound."/>
  </r>
  <r>
    <e v="#REF!"/>
    <s v="plaisanterie"/>
    <x v="20"/>
    <s v="rie"/>
    <x v="0"/>
    <s v="vide"/>
    <s v="پليه زون تغى"/>
    <s v="*(une parole amusante) joke lancer une plaisanterie: to make a joke. / faire une plaisanterie à quelqu'un: to play a joke on somebody. / c'est une plaisanterie j'espère? : I hope you are joking."/>
  </r>
  <r>
    <e v="#REF!"/>
    <s v="planche"/>
    <x v="20"/>
    <s v="vide"/>
    <x v="19"/>
    <s v="vide"/>
    <s v="پلانش"/>
    <s v="&quot;de bois&quot; board, plank:  a long narrow flat piece of wood or similar material, of the type used for making floors _x000a_La plupart des planches de bois de la cloison de devant avaient été arrachées: most of the wood blanks of the front partition had been pulled out."/>
  </r>
  <r>
    <e v="#REF!"/>
    <s v="planète"/>
    <x v="20"/>
    <s v="vide"/>
    <x v="0"/>
    <s v="vide"/>
    <s v="پلاه نيه ت"/>
    <s v="planet"/>
  </r>
  <r>
    <e v="#REF!"/>
    <s v="planque"/>
    <x v="20"/>
    <s v="vide"/>
    <x v="0"/>
    <s v="vide"/>
    <s v="پلوه نك"/>
    <s v="(familier) (cachette = hiding place) hide out, hideaway"/>
  </r>
  <r>
    <e v="#REF!"/>
    <s v="plante"/>
    <x v="20"/>
    <s v="vide"/>
    <x v="0"/>
    <s v="vide"/>
    <s v="پلاه نت"/>
    <s v="(la botanique بوه تاه نيك: botany) plant_x000a_Plante verte / à fleur: green / flowering plant._x000a_Plante grimpante (climbing جغاه م پاه نت): creeper, climbing plant._x000a_Se soigner par les plantes: to use herbal remedies._x000a_C'est une belle plante (familier): she is a fine figure of a woman."/>
  </r>
  <r>
    <e v="#REF!"/>
    <s v="plaque de base (f.)"/>
    <x v="20"/>
    <s v="vide"/>
    <x v="2"/>
    <s v="vide"/>
    <s v="پلاك دوه باه ز"/>
    <s v="(forage pétrolier - offshore) base plate"/>
  </r>
  <r>
    <e v="#REF!"/>
    <s v="plaque minéralogique / d'immatriculation"/>
    <x v="20"/>
    <s v="vide"/>
    <x v="14"/>
    <s v="vide"/>
    <s v="پلاه ك مى نيه غاه لوه چيك / إى ماه تغى كوه لاسيون"/>
    <s v="licence plate (US), number plate (UK)"/>
  </r>
  <r>
    <e v="#REF!"/>
    <s v="plate-forme de forage (f.)"/>
    <x v="20"/>
    <s v="vide"/>
    <x v="2"/>
    <s v="vide"/>
    <s v="پلاه ت فوه غ م"/>
    <s v="(industrie pétrolier) rig"/>
  </r>
  <r>
    <e v="#REF!"/>
    <s v="plénitude"/>
    <x v="20"/>
    <s v="tude"/>
    <x v="0"/>
    <s v="vide"/>
    <s v="پليه نى توه د"/>
    <s v="*fullness_x000a_être dans la plénitude de son talent: to be at the peak of one's talent._x000a_*(satisfaction totale) fulfilment"/>
  </r>
  <r>
    <e v="#REF!"/>
    <s v="plume"/>
    <x v="20"/>
    <s v="vide"/>
    <x v="9"/>
    <s v="vide"/>
    <s v="پلومم"/>
    <s v="&quot;d'oiseau&quot; feather"/>
  </r>
  <r>
    <e v="#REF!"/>
    <s v="pluviométrie"/>
    <x v="20"/>
    <s v="rie"/>
    <x v="0"/>
    <s v="vide"/>
    <s v="پلوه ڨ يوه ميه ت غى"/>
    <s v="pluviometry / Branche de la climatologie qui étudie la répartition des pluies dans l'espace et dans le temps."/>
  </r>
  <r>
    <e v="#REF!"/>
    <s v="pochette"/>
    <x v="20"/>
    <s v="vide"/>
    <x v="11"/>
    <s v="vide"/>
    <s v="پوه شيه تت"/>
    <s v="(sac d'une femme) small handbag_x000a_(d'un disque) cover"/>
  </r>
  <r>
    <e v="#REF!"/>
    <s v="poêle (à frire)"/>
    <x v="20"/>
    <s v="vide"/>
    <x v="9"/>
    <s v="vide"/>
    <s v="پواه لل"/>
    <s v="(un ustensile: utensil  ءوس تون سيل) frying pan"/>
  </r>
  <r>
    <e v="#REF!"/>
    <s v="poésie"/>
    <x v="20"/>
    <s v="vide"/>
    <x v="0"/>
    <s v="vide"/>
    <s v="پويه زى"/>
    <s v="poetry"/>
  </r>
  <r>
    <e v="#REF!"/>
    <s v="poignée"/>
    <x v="20"/>
    <s v="vide"/>
    <x v="0"/>
    <s v="vide"/>
    <s v="پواه ن ييه"/>
    <s v="*(pour saisir - généralement) handle, _x000a_*handful, fistful:  an amount of something that you can hold in your fist "/>
  </r>
  <r>
    <e v="#REF!"/>
    <s v="pointe"/>
    <x v="20"/>
    <s v="vide"/>
    <x v="0"/>
    <s v="vide"/>
    <s v="پواه نت"/>
    <s v="*tip, pointed end / tip / *la pointe de sein: the nipple /*peak pointe (de vitesse): burst of speed."/>
  </r>
  <r>
    <e v="#REF!"/>
    <s v="pointure"/>
    <x v="20"/>
    <s v="ture"/>
    <x v="11"/>
    <s v="vide"/>
    <s v="پواه ن تووغ"/>
    <s v="(de chaussures) shoe size_x000a_La pointure, la taille du nez ou des mains donne une indication sur la taille du pénis: the shoe size, the nose size or hands size give an indication on the size of penis."/>
  </r>
  <r>
    <e v="#REF!"/>
    <s v="poire"/>
    <x v="20"/>
    <s v="vide"/>
    <x v="26"/>
    <s v="vide"/>
    <s v="پواه غ"/>
    <s v="pear nous en avons parlé entre la poire et le fromage: we talked idly about it at the end of the meal."/>
  </r>
  <r>
    <e v="#REF!"/>
    <s v="poissonnerie"/>
    <x v="20"/>
    <s v="rie"/>
    <x v="9"/>
    <s v="vide"/>
    <s v="پواه سون غى"/>
    <s v="(magasin) fresh fish shop_x000a_(au marché) fish stall (ستاه لل)"/>
  </r>
  <r>
    <e v="#REF!"/>
    <s v="poitrine"/>
    <x v="20"/>
    <s v="vide"/>
    <x v="17"/>
    <s v="vide"/>
    <s v="بوات غين"/>
    <s v="(un thorax: thorax =  in humans and animals, the middle part of the body below the neck and above the waist ) chest_x000a_(seins (m.) ) bust, chest_x000a_Avoir de la poitrine: to have a big bust._x000a_Elle n'a pas beaucoup de poitrine: she's flat-chested."/>
  </r>
  <r>
    <e v="#REF!"/>
    <s v="pôle"/>
    <x v="20"/>
    <s v="vide"/>
    <x v="23"/>
    <s v="vide"/>
    <s v="پوه لل"/>
    <s v="(électricité) pole"/>
  </r>
  <r>
    <e v="#REF!"/>
    <s v="polémique"/>
    <x v="20"/>
    <s v="vide"/>
    <x v="0"/>
    <s v="vide"/>
    <s v="پوليه ميك"/>
    <s v="polemic, controversy: a lot of disagreement or argument about something, usually because it affects or is important to many people "/>
  </r>
  <r>
    <e v="#REF!"/>
    <s v="police (de caractère كاه غاه كتيه غ)"/>
    <x v="20"/>
    <s v="vide"/>
    <x v="12"/>
    <s v="vide"/>
    <s v="پوه ليس"/>
    <s v="font (in Microsoft Word as example)"/>
  </r>
  <r>
    <e v="#REF!"/>
    <s v="police d'assurance"/>
    <x v="20"/>
    <s v="vide"/>
    <x v="15"/>
    <s v="vide"/>
    <s v="پوه ليسس داسووه غاه نس"/>
    <s v="insurance police_x000a_(assurance = insurance) policy"/>
  </r>
  <r>
    <e v="#REF!"/>
    <s v="politesse"/>
    <x v="20"/>
    <s v="esse"/>
    <x v="0"/>
    <s v="vide"/>
    <s v="پوه لى تيه س"/>
    <s v="(bonne éducation) politeness, courteousness_x000a_faire / dire quelque chose par politesse: to do / say something out of politeness."/>
  </r>
  <r>
    <e v="#REF!"/>
    <s v="pollution"/>
    <x v="20"/>
    <s v="tion"/>
    <x v="0"/>
    <s v="vide"/>
    <s v="پوه لوه س يون"/>
    <s v="pollution"/>
  </r>
  <r>
    <e v="#REF!"/>
    <s v="pomme"/>
    <x v="20"/>
    <s v="vide"/>
    <x v="26"/>
    <s v="vide"/>
    <s v="پوه مم"/>
    <s v="apple tomber dans les pommes: (familier et figuré) to pass out = to become unconscious."/>
  </r>
  <r>
    <e v="#REF!"/>
    <s v="pomme de terre"/>
    <x v="20"/>
    <s v="vide"/>
    <x v="27"/>
    <s v="vide"/>
    <s v="پوه م دوه تيه غ"/>
    <s v="potato des pommes de terre frites: French fries / chips."/>
  </r>
  <r>
    <e v="#REF!"/>
    <s v="pompe"/>
    <x v="20"/>
    <s v="vide"/>
    <x v="20"/>
    <s v="vide"/>
    <s v="پومپ"/>
    <s v="pump_x000a_Aller à droite vers la pompe. L'examiner puis ouvrir le capot: go to the right towards the pump. Examine it then open the hood."/>
  </r>
  <r>
    <e v="#REF!"/>
    <s v="pompe à boue (f.)"/>
    <x v="20"/>
    <s v="vide"/>
    <x v="2"/>
    <s v="vide"/>
    <s v="پوه مپ أه بوه"/>
    <s v="mud pump"/>
  </r>
  <r>
    <e v="#REF!"/>
    <s v="ponctuation"/>
    <x v="20"/>
    <s v="tion"/>
    <x v="5"/>
    <s v="vide"/>
    <s v="پونك تواه سيون"/>
    <s v="ponctuation: (the use of) special symbols that you add to writing to separate phrases and sentences, to show that something is a question, etc."/>
  </r>
  <r>
    <e v="#REF!"/>
    <s v="popularité"/>
    <x v="20"/>
    <s v="té"/>
    <x v="0"/>
    <s v="vide"/>
    <s v="پوه پوو لاه غى تيه"/>
    <s v="popularity_x000a_elle jouit d'une grande popularité parmi les étudiants: she's very popular with the students."/>
  </r>
  <r>
    <e v="#REF!"/>
    <s v="porcherie"/>
    <x v="20"/>
    <s v="rie"/>
    <x v="7"/>
    <s v="vide"/>
    <s v="پوه غ شيه غى"/>
    <s v="(sens propre et figuré) pigsty:  the building and closed area where pigs are kept  /   a dirty or untidy place "/>
  </r>
  <r>
    <e v="#REF!"/>
    <s v="porte"/>
    <x v="20"/>
    <s v="vide"/>
    <x v="19"/>
    <s v="vide"/>
    <s v="پوه غت"/>
    <s v="*(d'une maison, d'un meuble, d'un véhicule) door le piano est resté concé dans la porte: the piano got stuck in the door."/>
  </r>
  <r>
    <e v="#REF!"/>
    <s v="portière"/>
    <x v="20"/>
    <s v="vide"/>
    <x v="14"/>
    <s v="vide"/>
    <s v="پوه غ تييه غ"/>
    <s v="(d'un véhicule) door"/>
  </r>
  <r>
    <e v="#REF!"/>
    <s v="possibilités (f.pl.)"/>
    <x v="20"/>
    <s v="té"/>
    <x v="2"/>
    <s v="vide"/>
    <s v="پوه سى بى لى تيه"/>
    <s v="Facilities, features_x000a_Pendant le choix de l'appareil de forage, il faut étudier les capacités de levage, pompage, les possibilités du quartier (section) boue, les équipements de sécurité tels que BOP, choke, manifold."/>
  </r>
  <r>
    <e v="#REF!"/>
    <s v="potentialité"/>
    <x v="20"/>
    <s v="té"/>
    <x v="0"/>
    <s v="vide"/>
    <s v="بوتون سياليتيه"/>
    <s v="potentiality (an ability for development, achievement or success which is natural or has not been used)"/>
  </r>
  <r>
    <e v="#REF!"/>
    <s v="poubelle"/>
    <x v="20"/>
    <s v="elle"/>
    <x v="19"/>
    <s v="vide"/>
    <s v="پوه بيه ل"/>
    <s v="*(un récipient à déchets: wastes container) dustbin, trash, garbage can mettre ou jeter quelque chose à la poubelle: to put ou throw something in the dustbin. / je vais mettre ces vieilles chaussures à la poubelle: I'm going to throw these old shoes out._x000a_"/>
  </r>
  <r>
    <e v="#REF!"/>
    <s v="poudre"/>
    <x v="20"/>
    <s v="vide"/>
    <x v="9"/>
    <s v="vide"/>
    <s v="پوه دغ"/>
    <s v="&quot;aliment , médicament&quot; powder"/>
  </r>
  <r>
    <e v="#REF!"/>
    <s v="Poulie"/>
    <x v="20"/>
    <s v="vide"/>
    <x v="2"/>
    <s v="vide"/>
    <s v="پووه لى"/>
    <s v="pulley"/>
  </r>
  <r>
    <e v="#REF!"/>
    <s v="poupée"/>
    <x v="20"/>
    <s v="vide"/>
    <x v="19"/>
    <s v="vide"/>
    <s v="پوه پيه"/>
    <s v="(une figurine: statuette (small statue)  فى جوه غين) doll,"/>
  </r>
  <r>
    <e v="#REF!"/>
    <s v="poursuite"/>
    <x v="20"/>
    <s v="vide"/>
    <x v="0"/>
    <s v="vide"/>
    <s v="پوه غ سويت"/>
    <s v="(une prolongation (extention) - de pourparlers (negotiations), d'études, de recherches) continuation_x000a_ils ont décidé la poursuite de la grève: they have decided to carry on with / to continue the strike."/>
  </r>
  <r>
    <e v="#REF!"/>
    <s v="pratique"/>
    <x v="20"/>
    <s v="vide"/>
    <x v="0"/>
    <s v="vide"/>
    <s v="پغاه تيك"/>
    <s v="*(une application أه پلى كاه سيون: la mise en pratique de quelque chose = application , - d'une philosophie فى لوه زوه فى : philosophy, d'une politique)  practice (-de l'autocririque (f.): self-criticism, d'une vertu ڨيه غ تووه: virtueڨيه ر تشيوه:) exercise, (-d'une technique, de la censure صون سووغ = une interdiction: censorship) application_x000a_Mettre en pratique: a.(conseils, préceptes (m.) پغيه سيه پت: precept پرى سيه پت: a rule for action or behaviour, especially obtained from moral thought ) to put into practice. b. (une vertu) to exercise / En ou dans la pratique: in (actual) practice."/>
  </r>
  <r>
    <e v="#REF!"/>
    <s v="pratique (d'une activité, une coutume, une expérience)"/>
    <x v="20"/>
    <s v="vide"/>
    <x v="0"/>
    <s v="vide"/>
    <s v="پغاه تيك"/>
    <s v="*(d'une activité) practice_x000a_La pratique régulière du tennis / vélo: playing tennis / cyclying on a regular basis._x000a_Pratique illégale de la médecine: illegal practice of medicine._x000a_*(une expérience) practical experience_x000a_On voit que tu as de la pratique: you have obviously done this before._x000a_*(un usage ءوه زاه چ : une coutume كوه توه مم = habit, habitual practice) practice_x000a_Des pratiques religieuses: religious practices._x000a_Le marchandage (m. ماه غ شون داه چ  bargaining) est une pratique courante là-bas: over there, its a common practice to bargain باه ر جيه ن."/>
  </r>
  <r>
    <e v="#REF!"/>
    <s v="précarité"/>
    <x v="20"/>
    <s v="té"/>
    <x v="6"/>
    <s v="vide"/>
    <s v="پغيه كاه غى تيه"/>
    <s v="precariousness:  (from precarious) a precarious situation is likely to get worse.  A dangerous situation._x000a_La précarité de l'emploi: the lack of job security."/>
  </r>
  <r>
    <e v="#REF!"/>
    <s v="précaution"/>
    <x v="20"/>
    <s v="tion"/>
    <x v="0"/>
    <s v="vide"/>
    <s v="پغيه كوه سيون"/>
    <s v="*(une disposition (arrangement) préventive) precaution_x000a_prendre la précaution de faire quelque chose: to be specially careful to do something_x000a_précautions d'emploi: caution (before use)_x000a_*(prudence) caution, care"/>
  </r>
  <r>
    <e v="#REF!"/>
    <s v="précipitation"/>
    <x v="20"/>
    <s v="tion"/>
    <x v="0"/>
    <s v="vide"/>
    <s v="پغيه سى پى تاه سيون"/>
    <s v="(une hâte: hurry, hast, rush) haste, hurry, rush_x000a_les ouvriers ont quitté l'usine avec précipitation: the workers rushed / hurried out of the factory / dans ma précipitation j'ai oublié l'adresse: in my rush I forgot the address"/>
  </r>
  <r>
    <e v="#REF!"/>
    <s v="précision"/>
    <x v="20"/>
    <s v="sion"/>
    <x v="0"/>
    <s v="vide"/>
    <s v="پغيه سى زيون"/>
    <s v="precision, (armement) accuracy_x000a_Fusil de précision W2000 et améliorations: châssis léger, culasse à verrou, silencieux de type 2 et lunette de type 2: accuracy rifle (sniper) W2000 and improvements: light body, breech with a breechblock, type 2 silencer (muffler) and type 2 scope."/>
  </r>
  <r>
    <e v="#REF!"/>
    <s v="préface"/>
    <x v="20"/>
    <s v="vide"/>
    <x v="5"/>
    <s v="vide"/>
    <s v="پغيه فاه سس"/>
    <s v="preface / Texte placé en tête d'un ouvrage, le présentant et le recommandant aux lecteurs."/>
  </r>
  <r>
    <e v="#REF!"/>
    <s v="préfecture"/>
    <x v="20"/>
    <s v="ture"/>
    <x v="0"/>
    <s v="vide"/>
    <s v="پغيه فيه ك تووغ"/>
    <s v="Chef-lieu (administrative center of a département   شيه ف ليوه) d'un département."/>
  </r>
  <r>
    <e v="#REF!"/>
    <s v="préméditation"/>
    <x v="20"/>
    <s v="tion"/>
    <x v="4"/>
    <s v="vide"/>
    <s v="پغيه ميه دى تاه سيون"/>
    <s v="premeditation / premeditated: (especially of a crime or something unpleasant) done after being thought about or carefully planned   مع سبق الإصرار و الترصد"/>
  </r>
  <r>
    <e v="#REF!"/>
    <s v="présence"/>
    <x v="20"/>
    <s v="ence"/>
    <x v="0"/>
    <s v="vide"/>
    <s v="پغيه زانس"/>
    <s v="presence"/>
  </r>
  <r>
    <e v="#REF!"/>
    <s v="pression d’éclatement (f.)"/>
    <x v="20"/>
    <s v="sion"/>
    <x v="2"/>
    <s v="vide"/>
    <s v="پغيه س يون ديه كلات مون"/>
    <s v="(forage pétrolier - d'un tubage) burst pressure"/>
  </r>
  <r>
    <e v="#REF!"/>
    <s v="pression de pore (f.)"/>
    <x v="20"/>
    <s v="sion"/>
    <x v="2"/>
    <s v="vide"/>
    <s v=" پغيه سيون دوه پوه غ"/>
    <s v="(forage pétrolier) pore pressure, formation pressure"/>
  </r>
  <r>
    <e v="#REF!"/>
    <s v="pression de refoulement aux pompes (f.)"/>
    <x v="20"/>
    <s v="sion"/>
    <x v="2"/>
    <s v="vide"/>
    <s v="غوه فوول مون"/>
    <s v="pump discharge pressure / standpipe pressure"/>
  </r>
  <r>
    <e v="#REF!"/>
    <s v="prestation"/>
    <x v="20"/>
    <s v="tion"/>
    <x v="15"/>
    <s v="vide"/>
    <s v="پغيه ستاه سيون"/>
    <s v="(allocation) allowance, benefit_x000a_prestations familiales : family benefits (such as child benefit, rent allowance, etc.)_x000a_prestation d'invalidité: (industrial) disablement benefit_x000a_prestations sociales: social security benefits."/>
  </r>
  <r>
    <e v="#REF!"/>
    <s v="prestation (musique)"/>
    <x v="20"/>
    <s v="tion"/>
    <x v="21"/>
    <s v="vide"/>
    <s v="پغيه ستاه سيون"/>
    <s v="(d'un artiste, d'un sportif) performance_x000a_Faire une bonne prestation scénique (سيه نيك): to do a good performance on stage."/>
  </r>
  <r>
    <e v="#REF!"/>
    <s v="prétention"/>
    <x v="20"/>
    <s v="tion"/>
    <x v="0"/>
    <s v="vide"/>
    <s v="پغيه تونسيون"/>
    <s v="*(un orgueil: pride أوه غ جوه يى) pretentiousness, self-conceit. _x000a_Pretentious: trying to appear or sound more important or clever than you are, especially in matters of art and literature_x000a_*(une ambition: ambition, aspiration  أوه مبى سيون ) pretension:  a  claim  or belief that you can succeed or that you are important or have serious value _x000a_avoir la prétention de faire quelque chose : tu n'as tout de même pas la prétention de te représenter? do you really have the nerve to run again?"/>
  </r>
  <r>
    <e v="#REF!"/>
    <s v="prévision"/>
    <x v="20"/>
    <s v="sion"/>
    <x v="0"/>
    <s v="vide"/>
    <s v="پغيه ڨيز يوه ن"/>
    <s v="(généralement pluriel) (un calcul كاه ل كوه ل: calculation) expectation_x000a_Le coût de la maison a dépassé nos prévisions: the house cost more than we expected._x000a_(une économie - un processus پغوه سيه سوه س: process) forecasting_x000a_Une prévision budgétaire: budget forecast._x000a_(la météorologie - une technique) (weather) forecasting_x000a_Prévisions météorologiques (un bulletin بوول تاه ن: bulletin) : weather forecast."/>
  </r>
  <r>
    <e v="#REF!"/>
    <s v="prière"/>
    <x v="20"/>
    <s v="vide"/>
    <x v="18"/>
    <s v="vide"/>
    <s v="پغى يه غ"/>
    <s v="*(la religion) prayer_x000a_dire / faire / réciter ses prières: to pray, to say one's prayers._x000a_*(une requête: request, petition) request, plea: an urgent and emotional request, _x000a_elle a fini par céder aux prières de ses enfants: she finally gave in to her children's pleas._x000a_'prière de ne pas fumer': 'no smoking (please)'"/>
  </r>
  <r>
    <e v="#REF!"/>
    <s v="priorité"/>
    <x v="20"/>
    <s v="té"/>
    <x v="0"/>
    <s v="vide"/>
    <s v="پغى يوه غى تيه"/>
    <s v="priority"/>
  </r>
  <r>
    <e v="#REF!"/>
    <s v="prise"/>
    <x v="20"/>
    <s v="vide"/>
    <x v="19"/>
    <s v="vide"/>
    <s v="پغيز"/>
    <s v="(électrique - femelle) socket prise (de courant) / prise électrique: a. (mâle) plug, b.(femelle) socket. / prise de terre: earth (UK), ground (US)."/>
  </r>
  <r>
    <e v="#REF!"/>
    <s v="prison"/>
    <x v="20"/>
    <s v="vide"/>
    <x v="4"/>
    <s v="vide"/>
    <s v="پغى زون"/>
    <s v="prison, jail"/>
  </r>
  <r>
    <e v="#REF!"/>
    <s v="Procédure"/>
    <x v="20"/>
    <s v="vide"/>
    <x v="0"/>
    <s v="vide"/>
    <s v="پغوه سيه دووغ"/>
    <s v="(une démarche: step, ) procedure, way to proceed_x000a_voici la procédure à suivre: this is the way to proceed."/>
  </r>
  <r>
    <e v="#REF!"/>
    <s v="procuration"/>
    <x v="20"/>
    <s v="tion"/>
    <x v="4"/>
    <s v="vide"/>
    <s v="پغوه كوو غاه سيون"/>
    <s v="(pouvoir - généralement) power of attorney   تفويض / توكيل"/>
  </r>
  <r>
    <e v="#REF!"/>
    <s v="profondeur"/>
    <x v="20"/>
    <s v="vide"/>
    <x v="0"/>
    <s v="vide"/>
    <s v="پغوه فون دووه غ"/>
    <s v="depth"/>
  </r>
  <r>
    <e v="#REF!"/>
    <s v="profondeur de pose (f.)"/>
    <x v="20"/>
    <s v="vide"/>
    <x v="2"/>
    <s v="vide"/>
    <s v="پغوه فون دوه غ دوه پوه ز"/>
    <s v="(forage pétrolier - d'un tubage) setting depth"/>
  </r>
  <r>
    <e v="#REF!"/>
    <s v="progression"/>
    <x v="20"/>
    <s v="sion"/>
    <x v="0"/>
    <s v="vide"/>
    <s v="پغوه جغيه س يون"/>
    <s v="*(une avancée: progress) progress, advance_x000a_l'ennemi a poursuivi sa progression vers l'intérieur des terres: the enemy advanced / progressed inland._x000a_*(un développement - d'une maladie) progression, progress, (-du racisme) development_x000a_notre chiffre d'affaires est en constante progression: our tunrover is constantly increasing / improving."/>
  </r>
  <r>
    <e v="#REF!"/>
    <s v="proie"/>
    <x v="20"/>
    <s v="vide"/>
    <x v="7"/>
    <s v="vide"/>
    <s v="پغواه"/>
    <s v="(animal) prey_x000a_(victime) prey"/>
  </r>
  <r>
    <e v="#REF!"/>
    <s v="prolifération"/>
    <x v="20"/>
    <s v="tion"/>
    <x v="0"/>
    <s v="vide"/>
    <s v="پغوه لى فى غاه سيون"/>
    <s v="*(généralement) proliferation: proliferate: to increase a lot and suddenly in number , multiplication_x000a_la prolifération des industries: the mushrooming of industry. Mushroom: to increase very quickly."/>
  </r>
  <r>
    <e v="#REF!"/>
    <s v="promotion"/>
    <x v="20"/>
    <s v="tion"/>
    <x v="0"/>
    <s v="vide"/>
    <s v="پغوه موه سيون"/>
    <s v="*(avancement) promotion ترقية_x000a_J'ai eu une promotion: I've been promoted._x000a_*(militaire et éducation et université) year (UK), class(US)  دفعة_x000a_Ils étaient camarades de promotion: they were in the same class _x000a_*(commerce) promotion, special offer عرض, خصم"/>
  </r>
  <r>
    <e v="#REF!"/>
    <s v="proportions (nfpl)"/>
    <x v="20"/>
    <s v="tion"/>
    <x v="20"/>
    <s v="vide"/>
    <s v="پغوه پوه غ سيون"/>
    <s v="(nfpl) dimensions, size, scale (of drawing) tout dépendra des proportions de l'armoire: it will all depend on the size of the wardrobe."/>
  </r>
  <r>
    <e v="#REF!"/>
    <s v="proposition de forage (f.)"/>
    <x v="20"/>
    <s v="tion"/>
    <x v="2"/>
    <s v="vide"/>
    <s v="پغوه پوه زى سيون"/>
    <s v="proposal, la proposition de forage: drilling proposal"/>
  </r>
  <r>
    <e v="#REF!"/>
    <s v="prospection pétrolière (f.)"/>
    <x v="20"/>
    <s v="tion"/>
    <x v="2"/>
    <s v="vide"/>
    <s v="پغوسپكسيون"/>
    <s v="oil exploration "/>
  </r>
  <r>
    <e v="#REF!"/>
    <s v="prospérité"/>
    <x v="20"/>
    <s v="té"/>
    <x v="0"/>
    <s v="vide"/>
    <s v="پغوه س پيه غى تيه"/>
    <s v="prosperity, success_x000a_une période de grande prospérité: a boom."/>
  </r>
  <r>
    <e v="#REF!"/>
    <s v="protection"/>
    <x v="20"/>
    <s v="tion"/>
    <x v="0"/>
    <s v="vide"/>
    <s v="پغوه تيه ك سيون"/>
    <s v="protection"/>
  </r>
  <r>
    <e v="#REF!"/>
    <s v="province"/>
    <x v="20"/>
    <s v="vide"/>
    <x v="0"/>
    <s v="vide"/>
    <s v="پغوه ڨاه نس"/>
    <s v="province:  an area which is governed as part of a country or an  empire ,   the Canadian province of Alberta _x000a_arriver ou débarquer tout droit de sa province: to be fresh from the country ou the provinces"/>
  </r>
  <r>
    <e v="#REF!"/>
    <s v="prune"/>
    <x v="20"/>
    <s v="vide"/>
    <x v="26"/>
    <s v="vide"/>
    <s v="پغوه نن"/>
    <s v="*(un fruit) plum Pour des punes (familier) : for nothing._x000a_*(un alcool أل كوه ل: alcohol) plum brandy"/>
  </r>
  <r>
    <e v="#REF!"/>
    <s v="psychologie"/>
    <x v="20"/>
    <s v="gie"/>
    <x v="8"/>
    <s v="vide"/>
    <s v="بسى كولوچى"/>
    <s v="psychology"/>
  </r>
  <r>
    <e v="#REF!"/>
    <s v="pub"/>
    <x v="20"/>
    <s v="vide"/>
    <x v="0"/>
    <s v="vide"/>
    <s v="پيوب"/>
    <s v="(familier) &quot;annonce - généralement&quot; ad, advertisement"/>
  </r>
  <r>
    <e v="#REF!"/>
    <s v="Publication"/>
    <x v="20"/>
    <s v="tion"/>
    <x v="0"/>
    <s v="vide"/>
    <s v="پوبلى كاه سيون"/>
    <s v="*(d'un livre, d'un journal) publication, publishing_x000a_Le journal a dû cesser sa publication: the paper had to cease publication / to fold._x000a_Interdire (to forbid أن تيه غ ديغ) la publication de quelque chose: to stop something coming out / being published."/>
  </r>
  <r>
    <e v="#REF!"/>
    <s v="puce"/>
    <x v="20"/>
    <s v="vide"/>
    <x v="12"/>
    <s v="vide"/>
    <s v="پووه سس"/>
    <s v="*(la zoologie) flea_x000a_*(familier) ma puce: my sweety._x000a_*(électronique) chip_x000a_puce mémoire: chip memory."/>
  </r>
  <r>
    <e v="#REF!"/>
    <s v="pudeur"/>
    <x v="20"/>
    <s v="vide"/>
    <x v="0"/>
    <s v="vide"/>
    <s v="پووه دوه غ"/>
    <s v="(décence: decency ديه ساه نس) modesty, decency: behaviour that is good, moral and acceptable in society   حياء, حشمة / Disposition (ability, aptitude) à éprouver (to feel, experience) de la gêne devant ce qui peut blesser la décence, devant l'évocation (evocation, recalling: to bring the memory of a past event into your mind, and often to give a description of what you remember ) de choses très personnelles et, en particulier, l'évocation de choses sexuelles : Manquer de pudeur."/>
  </r>
  <r>
    <e v="#REF!"/>
    <s v="pulpe"/>
    <x v="20"/>
    <s v="vide"/>
    <x v="26"/>
    <s v="vide"/>
    <s v="پووه لپ"/>
    <s v="(de fruit) pulp: a soft wet mass "/>
  </r>
  <r>
    <e v="#REF!"/>
    <s v="purée"/>
    <x v="20"/>
    <s v="vide"/>
    <x v="9"/>
    <s v="vide"/>
    <s v="پووه غيه"/>
    <s v="(cuisine) (de légumes) purée: a thick smooth sauce made by crushing fruit or vegetables "/>
  </r>
  <r>
    <e v="#REF!"/>
    <s v="putain (très familier)"/>
    <x v="20"/>
    <s v="vide"/>
    <x v="22"/>
    <s v="vide"/>
    <s v="پوو تان"/>
    <s v="prostitute, whore"/>
  </r>
  <r>
    <e v="#REF!"/>
    <s v="qualités (nfpl)"/>
    <x v="20"/>
    <s v="té"/>
    <x v="6"/>
    <s v="vide"/>
    <s v="كاه لى تيه"/>
    <s v="skills, qualifications_x000a_pensez-vous avoir les qualités requises?: Do you think you have the required qualifications?"/>
  </r>
  <r>
    <e v="#REF!"/>
    <s v="quarantaine"/>
    <x v="20"/>
    <s v="vide"/>
    <x v="0"/>
    <s v="vide"/>
    <s v="كاه غون تنن"/>
    <s v="about forty_x000a_Une quarantaine de chevaux: about forty hourses."/>
  </r>
  <r>
    <e v="#REF!"/>
    <s v="quenelle"/>
    <x v="20"/>
    <s v="elle"/>
    <x v="0"/>
    <s v="vide"/>
    <s v="كوه نيه لل"/>
    <s v="un geste antisémitisme inventé par Dieudoné, en mettant la main gauche sur l'épaule droite comme Hitler, en levant le bras droit."/>
  </r>
  <r>
    <e v="#REF!"/>
    <s v="quéquette"/>
    <x v="20"/>
    <s v="vide"/>
    <x v="17"/>
    <s v="vide"/>
    <s v="كيه كت"/>
    <s v="a penis"/>
  </r>
  <r>
    <e v="#REF!"/>
    <s v="querelle"/>
    <x v="20"/>
    <s v="elle"/>
    <x v="3"/>
    <s v="vide"/>
    <s v="كوه غيه لل"/>
    <s v="quarrel"/>
  </r>
  <r>
    <e v="#REF!"/>
    <s v="Questionnaire à choix multiple (QCM)"/>
    <x v="20"/>
    <s v="vide"/>
    <x v="5"/>
    <s v="vide"/>
    <s v="كيه ستيوه نيه غ"/>
    <s v="multiple-choice questionnaire (MCQ)"/>
  </r>
  <r>
    <e v="#REF!"/>
    <s v="queue"/>
    <x v="20"/>
    <s v="vide"/>
    <x v="22"/>
    <s v="vide"/>
    <s v="كوو"/>
    <s v="cock, penis"/>
  </r>
  <r>
    <e v="#REF!"/>
    <s v="quinte (de toux)"/>
    <x v="20"/>
    <s v="vide"/>
    <x v="8"/>
    <s v="vide"/>
    <s v="كاه نت دوه تووه"/>
    <s v="coughing fit: a sudden period of coughing, &quot;fit&quot;: a sudden attack of illness when someone cannot control their movements &amp; becomes unconscious."/>
  </r>
  <r>
    <e v="#REF!"/>
    <s v="rafale"/>
    <x v="20"/>
    <s v="vide"/>
    <x v="0"/>
    <s v="vide"/>
    <s v="غاه فاه ل"/>
    <s v="*(la météorologie) blast, gust_x000a_le vent souffle en rafales: it's blustery."/>
  </r>
  <r>
    <e v="#REF!"/>
    <s v="raffinerie"/>
    <x v="20"/>
    <s v="rie"/>
    <x v="2"/>
    <s v="vide"/>
    <s v="غاه فين غى"/>
    <s v="refinery"/>
  </r>
  <r>
    <e v="#REF!"/>
    <s v="rallonge"/>
    <x v="20"/>
    <s v="vide"/>
    <x v="23"/>
    <s v="vide"/>
    <s v="غاه لونچ"/>
    <s v="(électrique) extension cable_x000a_Brancher la rallonge à la prise. Prendre la rallonge et cliquer sur la cave: plug in the extension cable into the socket. Take the extension and click on the cellar."/>
  </r>
  <r>
    <e v="#REF!"/>
    <s v="rambarde"/>
    <x v="20"/>
    <s v="vide"/>
    <x v="19"/>
    <s v="vide"/>
    <s v="غوم باه غد"/>
    <s v="rail, guardrail: a bar along the edge of something steep, such as stairs or a  cliff , to prevent people from falling off."/>
  </r>
  <r>
    <e v="#REF!"/>
    <s v="rame"/>
    <x v="20"/>
    <s v="vide"/>
    <x v="14"/>
    <s v="vide"/>
    <s v="غاه مم"/>
    <s v="*(un train تغاه ن: train) train_x000a_Rame (de métro): (underground (UK) ) / subway (US) train."/>
  </r>
  <r>
    <e v="#REF!"/>
    <s v="rame de métro"/>
    <x v="20"/>
    <s v="vide"/>
    <x v="14"/>
    <s v="vide"/>
    <s v="غاه مم"/>
    <s v="underground,(UK) subway, train (US)"/>
  </r>
  <r>
    <e v="#REF!"/>
    <s v="rampe"/>
    <x v="20"/>
    <s v="vide"/>
    <x v="19"/>
    <s v="vide"/>
    <s v="غوه مپ"/>
    <s v="*handrail, banister: the row of poles at the side of stairs and the wooden or metal bar on top of them  ترابزين_x000a_*(plan incliné) ramp, slope_x000a_Une fois dans l'entrepôt, tournez-vous pour voir la rampe et montez à l'étage pour chercher une tenue de main. Revenez dans les égouts puis aux quais. : once inside the warehouse, turn to see the banister and climb upstairs to look for ..costume. Go back to the sewers then to the quay."/>
  </r>
  <r>
    <e v="#REF!"/>
    <s v="rapidité"/>
    <x v="20"/>
    <s v="té"/>
    <x v="0"/>
    <s v="vide"/>
    <s v="غاه پى دى تيه"/>
    <s v="(la vitesse - d'une course, d'une attaque) speed, (-d'une réponse) quickness_x000a_avec rapidité: rapidly, quickly._x000a_avec la rapidité de l'éclair: in a flash, with lightning speed._x000a_la rapidité de son geste m'étonna: I was surprised at how quickly his hand moved."/>
  </r>
  <r>
    <e v="#REF!"/>
    <s v="rayure"/>
    <x v="20"/>
    <s v="vide"/>
    <x v="11"/>
    <s v="vide"/>
    <s v="غيه يووغ"/>
    <s v="(une ligne) Line, stripe une chemise à rayures bleues: a blue-stripped shirt. "/>
  </r>
  <r>
    <e v="#REF!"/>
    <s v="réaction"/>
    <x v="20"/>
    <s v="tion"/>
    <x v="0"/>
    <s v="vide"/>
    <s v="غيه أه كسيون"/>
    <s v="(réponse) reaction, response"/>
  </r>
  <r>
    <e v="#REF!"/>
    <s v="réalisation"/>
    <x v="20"/>
    <s v="tion"/>
    <x v="6"/>
    <s v="vide"/>
    <s v="غياه لى زاه سيون"/>
    <s v="(d'un projet) execution, carrying out"/>
  </r>
  <r>
    <e v="#REF!"/>
    <s v="réalité"/>
    <x v="20"/>
    <s v="té"/>
    <x v="0"/>
    <s v="vide"/>
    <s v="غيه ياه لى تيه"/>
    <s v="(l'univers réel) la réalité: the reality. / regarder la réalité en face: to face up to reality. / dans la réalité: in real life. / quand la réalité dépasse la fiction: when fact is stranger than fiction."/>
  </r>
  <r>
    <e v="#REF!"/>
    <s v="réception"/>
    <x v="20"/>
    <s v="tion"/>
    <x v="0"/>
    <s v="vide"/>
    <s v="غيه سپسيون"/>
    <s v="(dans un hôtel) reception area / desk"/>
  </r>
  <r>
    <e v="#REF!"/>
    <s v="recette"/>
    <x v="20"/>
    <s v="vide"/>
    <x v="9"/>
    <s v="vide"/>
    <s v="غوه سيه تت"/>
    <s v="* (commerce) takings: all the money that a business gets from selling things _x000a_* &quot;cuisine&quot; recipe. Livre de recette: cookbook"/>
  </r>
  <r>
    <e v="#REF!"/>
    <s v="recharge"/>
    <x v="20"/>
    <s v="vide"/>
    <x v="19"/>
    <s v="vide"/>
    <s v="غو شاغچ"/>
    <s v="credit refill for mobile phone"/>
  </r>
  <r>
    <e v="#REF!"/>
    <s v="recherche"/>
    <x v="20"/>
    <s v="vide"/>
    <x v="0"/>
    <s v="vide"/>
    <s v="غو شغش"/>
    <s v="search, research. Recherche pétrolière: oil prospecting (exploration)."/>
  </r>
  <r>
    <e v="#REF!"/>
    <s v="réclamation"/>
    <x v="20"/>
    <s v="tion"/>
    <x v="6"/>
    <s v="vide"/>
    <s v="غيه كلاه ماه سيون"/>
    <s v="(administration) (une plainte) complaint pour toute réclamation, s'adresser au guichet 16: all complaints should be addressed to desk 16."/>
  </r>
  <r>
    <e v="#REF!"/>
    <s v="réclusion"/>
    <x v="20"/>
    <s v="sion"/>
    <x v="4"/>
    <s v="vide"/>
    <s v="غيه كلوزيون"/>
    <s v="imprisonment réclusion criminelle: imprisonment with labour. / condamné à la réclusion criminelle à perpétuité: sentenced to life (imprisonment), given a life sentence."/>
  </r>
  <r>
    <e v="#REF!"/>
    <s v="récolte"/>
    <x v="20"/>
    <s v="vide"/>
    <x v="0"/>
    <s v="vide"/>
    <s v="غيه كوه لت"/>
    <s v="(de céréales) harvesting_x000a_(du miel) collecting, gathering"/>
  </r>
  <r>
    <e v="#REF!"/>
    <s v="recommandation"/>
    <x v="20"/>
    <s v="tion"/>
    <x v="0"/>
    <s v="vide"/>
    <s v="غوه كوم مونداه سيون"/>
    <s v="*(un conseil) advice, recommendation Faire quelque chose sur la recommandation de quelqu'un: to do something on somebody's recommendation. / Je lui ai fait mes dernières recommandations: I gave him some last minute advice._x000a_J'ai commencé le collage des carreaux selon les recommandations techniques, face rugueuse à recouvrir du mortier de scellement et une pression manuelle sur chaque carreau à stabiliser."/>
  </r>
  <r>
    <e v="#REF!"/>
    <s v="reconstitution"/>
    <x v="20"/>
    <s v="tion"/>
    <x v="0"/>
    <s v="vide"/>
    <s v="غوه كونستى توه سيون"/>
    <s v="*(d'un groupe) reconstructing, bringing together_x000a_*(d'une histoire, d'un meurtre) reconstruction"/>
  </r>
  <r>
    <e v="#REF!"/>
    <s v="rédaction"/>
    <x v="20"/>
    <s v="tion"/>
    <x v="5"/>
    <s v="vide"/>
    <s v="غيه داكسيون"/>
    <s v="&quot;écriture&quot; writing_x000a_équipe chargée de la rédaction d'un guide/un dictionnaire : team responsible for compiling a guide/dictionary."/>
  </r>
  <r>
    <e v="#REF!"/>
    <s v="référence"/>
    <x v="20"/>
    <s v="ence"/>
    <x v="0"/>
    <s v="vide"/>
    <s v="غيه فيه غانس"/>
    <s v="reference"/>
  </r>
  <r>
    <e v="#REF!"/>
    <s v="références (f.pl.)"/>
    <x v="20"/>
    <s v="ence"/>
    <x v="6"/>
    <s v="vide"/>
    <s v="غيه فيه غانس"/>
    <s v="*(pour un emploi - témoignages (m.) ) references, credentials, (-un document) reference letter, testimonal 'sérieuses références exigées': 'good references required'"/>
  </r>
  <r>
    <e v="#REF!"/>
    <s v="réflexion"/>
    <x v="20"/>
    <s v="xion"/>
    <x v="0"/>
    <s v="vide"/>
    <s v="غيه فليه كسيون"/>
    <s v="(méditation) thought_x000a_Leur proposition demande réflexion: their offer needs thinking over."/>
  </r>
  <r>
    <e v="#REF!"/>
    <s v="reformulation"/>
    <x v="20"/>
    <s v="tion"/>
    <x v="5"/>
    <s v="vide"/>
    <s v="غوه فوه غمووه لاه سيون"/>
    <s v="rewording, rephrasing"/>
  </r>
  <r>
    <e v="#REF!"/>
    <s v="réfutation"/>
    <x v="20"/>
    <s v="tion"/>
    <x v="0"/>
    <s v="vide"/>
    <s v="غيه فوه تاه سيون"/>
    <s v="refutation: to refute: to say or prove that a person, statement, opinion, etc. is wrong or false."/>
  </r>
  <r>
    <e v="#REF!"/>
    <s v="règle empirique (nf)"/>
    <x v="20"/>
    <s v="vide"/>
    <x v="2"/>
    <s v="vide"/>
    <s v="غيه جل أوم پى غيك"/>
    <s v="rule of thumb"/>
  </r>
  <r>
    <e v="#REF!"/>
    <s v="règles (f.pl.)"/>
    <x v="20"/>
    <s v="vide"/>
    <x v="8"/>
    <s v="vide"/>
    <s v="غيه جل"/>
    <s v="(la physiologie فيز يوه لوه چى : physiology: (the scientific study of) the way in which the bodies of living things work ) (en général) periods _x000a_(d'un cycle: cycle سيكل) period _x000a_Avoir ses règles: to be menstruating, to be having one's period._x000a_Avoir des règles douloureuses: to suffer from menstrual cramps, to have painful periods."/>
  </r>
  <r>
    <e v="#REF!"/>
    <s v="réinsertion"/>
    <x v="20"/>
    <s v="tion"/>
    <x v="3"/>
    <s v="vide"/>
    <s v="غيه أن سيه غ سيون"/>
    <s v="*(d'un paragraphe) reinsertion_x000a_*(d'un détenu: prisoner) rehabilitation_x000a_la réinsertion sociale: social rehabilitation, reintegration into society."/>
  </r>
  <r>
    <e v="#REF!"/>
    <s v="relation"/>
    <x v="20"/>
    <s v="tion"/>
    <x v="0"/>
    <s v="vide"/>
    <s v="غوه لاه س يون"/>
    <s v="*(une corréaltion: un rapport) relationship, connection_x000a_mettre deux questions en relation l'une avec l'autre, faire la relation entre deux questions: to make a connection between / to connect between two questions._x000a_c'est sans relation avec…, il n'y a aucune relation avec....: there is no connection with....,it's nothing to do with...._x000a_*(un rapport) relationship_x000a_nouer (to tie, to knot) des relations professionnelles: to form professional contacts._x000a_les relations sino-japonaises: relations between China and Japan, Sino-Japanese relations._x000a_relations internationales: international relations._x000a_relations sexuelles: sexual relations."/>
  </r>
  <r>
    <e v="#REF!"/>
    <s v="religion"/>
    <x v="20"/>
    <s v="vide"/>
    <x v="18"/>
    <s v="vide"/>
    <s v="غوه لى جيون"/>
    <s v="religion"/>
  </r>
  <r>
    <e v="#REF!"/>
    <s v="remarque"/>
    <x v="20"/>
    <s v="vide"/>
    <x v="0"/>
    <s v="vide"/>
    <s v="غوه ماه غك"/>
    <s v="(opinion exprimée: expressed opinion) comment, remark_x000a_(critique) (critical) remark_x000a_je l'ai trouvée insolente (impolie) et je lui en ai fait la remarque: I thought she was insolent and I told her so._x000a_Je n'ai assez de tes remarques: I have had enough of your criticisms."/>
  </r>
  <r>
    <e v="#REF!"/>
    <s v="remise"/>
    <x v="20"/>
    <s v="vide"/>
    <x v="15"/>
    <s v="vide"/>
    <s v="غوه مى ز"/>
    <s v="(livraison) delivery_x000a_(commerce - réduction) discount,"/>
  </r>
  <r>
    <e v="#REF!"/>
    <s v="rémission"/>
    <x v="20"/>
    <s v="sion"/>
    <x v="8"/>
    <s v="vide"/>
    <s v="غيه مى سيون"/>
    <s v="remission: formal  a period of time when an illness is less severe / Atténuation (reduction) ou disparition momentanée (momentary, brief) des symptômes d'une maladie aiguë (severe أيه جووه) ou chronique. La rémission fut de courte durée: the remission didn't last."/>
  </r>
  <r>
    <e v="#REF!"/>
    <s v="rémunération"/>
    <x v="20"/>
    <s v="tion"/>
    <x v="6"/>
    <s v="vide"/>
    <s v="غيه موني غاسيون"/>
    <s v="payment, remuneration_x000a_Sa rémunération: his income, earnings."/>
  </r>
  <r>
    <e v="#REF!"/>
    <s v="rencontre"/>
    <x v="20"/>
    <s v="vide"/>
    <x v="24"/>
    <s v="vide"/>
    <s v="غون كونتغ"/>
    <s v="*(une entrevue: meeting) meeting, encounter, faire la rencontre de quelqu'un: to meet somebody. / *(sport) match, game, fixture une rencontre d'athlétisme: an athletics meeting."/>
  </r>
  <r>
    <e v="#REF!"/>
    <s v="rentabilité"/>
    <x v="20"/>
    <s v="té"/>
    <x v="6"/>
    <s v="vide"/>
    <s v="غونتاه بى لى تيه"/>
    <s v="(d'un projet) profitability"/>
  </r>
  <r>
    <e v="#REF!"/>
    <s v="répercussion"/>
    <x v="20"/>
    <s v="sion"/>
    <x v="0"/>
    <s v="vide"/>
    <s v="غيه پيه غ كووه س يون"/>
    <s v="repercussion, consequence, side-effect"/>
  </r>
  <r>
    <e v="#REF!"/>
    <s v="répétition"/>
    <x v="20"/>
    <s v="tion"/>
    <x v="21"/>
    <s v="vide"/>
    <s v="غيه پيه تي سيون"/>
    <s v="(théâtre) rehearsal:  a time when all the people involved in a play, dance, etc. practise in order to prepare for a performance _x000a_Les premières répétitions ne dureront pas éternellement, quand vous sortez de cette pièce entrez dans une pièce en face de vous par la grande porte: the first rehearsals will not last for ever, when you go out from this room enter in a room infront of you through the big door."/>
  </r>
  <r>
    <e v="#REF!"/>
    <s v="réplique"/>
    <x v="20"/>
    <s v="vide"/>
    <x v="0"/>
    <s v="vide"/>
    <s v="غيه پليك"/>
    <s v="*replica / personne, action qui offre une ressemblance frappante avec une autre : Il est la réplique de son père._x000a_*(réponse) reply,"/>
  </r>
  <r>
    <e v="#REF!"/>
    <s v="représailles (f.pl.)"/>
    <x v="20"/>
    <s v="aille"/>
    <x v="0"/>
    <s v="vide"/>
    <s v="غوه پغيه زاه يى"/>
    <s v="reprisals: (an example of) activity against another person, especially as a punishment by military forces or a political group. retaliation: retaliate: to hurt someone or do something harmful to them because they have done or said something harmful to you._x000a_excercer des représailles contre / envers quelqu'un: to take reprisals against somebody._x000a_user de représailles contre un pays: to take retaliatory measures / to retaliate against a country."/>
  </r>
  <r>
    <e v="#REF!"/>
    <s v="répression"/>
    <x v="20"/>
    <s v="sion"/>
    <x v="0"/>
    <s v="vide"/>
    <s v="غيبغيسيون "/>
    <s v="suppression ( to prevent something from being seen or expressed or from operating ), repression"/>
  </r>
  <r>
    <e v="#REF!"/>
    <s v="reprise"/>
    <x v="20"/>
    <s v="vide"/>
    <x v="21"/>
    <s v="vide"/>
    <s v="غو پغيز"/>
    <s v="(musique) repeat, cover: a performance or recording of a song or tune which has already been recorded by someone else ._x000a_Une reprise d'une chanson des Beatles: a cover version of a Beatles song."/>
  </r>
  <r>
    <e v="#REF!"/>
    <s v="république"/>
    <x v="20"/>
    <s v="vide"/>
    <x v="13"/>
    <s v="vide"/>
    <s v="غيه پوه ب ليك"/>
    <s v="(un régime politique) republic / *(un État) Republic la République française: the French Republic."/>
  </r>
  <r>
    <e v="#REF!"/>
    <s v="réputation"/>
    <x v="20"/>
    <s v="tion"/>
    <x v="0"/>
    <s v="vide"/>
    <s v="غيه پوه تاه سيون"/>
    <s v="(honorabilité) reputation, good name_x000a_Porter atteinte à la réputation de quelqu'un: to damage somebody's good name."/>
  </r>
  <r>
    <e v="#REF!"/>
    <s v="requête"/>
    <x v="20"/>
    <s v="vide"/>
    <x v="4"/>
    <s v="vide"/>
    <s v="غوه كيه تت"/>
    <s v="(droit) petition adresser une requête au tribunal: to petition the court."/>
  </r>
  <r>
    <e v="#REF!"/>
    <s v="requête (request)"/>
    <x v="20"/>
    <s v="vide"/>
    <x v="0"/>
    <s v="vide"/>
    <s v="غوه كيه تت"/>
    <s v="(demande) petition, request soumettre une requête à un service: to submit a request to a department."/>
  </r>
  <r>
    <e v="#REF!"/>
    <s v="réserve"/>
    <x v="20"/>
    <s v="vide"/>
    <x v="0"/>
    <s v="vide"/>
    <s v="غيه زيه غڨ"/>
    <s v="*(un stock) reserve, stock _x000a_nous ne disposons d'une réserve suffisante d'eau potable: we don't have sufficient reserves of drinking water._x000a_Il a des réserves: (familier et humoristique) he's got plenty of fat in reserve!"/>
  </r>
  <r>
    <e v="#REF!"/>
    <s v="réserve (une réticence)"/>
    <x v="20"/>
    <s v="vide"/>
    <x v="0"/>
    <s v="vide"/>
    <s v="غيه زيه غڨ"/>
    <s v="*(une réticence غيه تى ساه نس: reluctance) reservation: a doubt or feeling of not being able to agree with or accept something completely."/>
  </r>
  <r>
    <e v="#REF!"/>
    <s v="respiration"/>
    <x v="20"/>
    <s v="tion"/>
    <x v="17"/>
    <s v="vide"/>
    <s v="غيه سپى غاه سيون"/>
    <s v="respiration, breathing"/>
  </r>
  <r>
    <e v="#REF!"/>
    <s v="ressemblance"/>
    <x v="20"/>
    <s v="ance"/>
    <x v="0"/>
    <s v="vide"/>
    <s v="غوه سوم بلانس"/>
    <s v="(entre êtres humains) likeness, resemblance_x000a_‘toute ressemblance avec des personnages réels ne peut être que fortuite’:  ‘any resemblance to persons living or dead is purely accidental’_x000a_(entre choses) similarity"/>
  </r>
  <r>
    <e v="#REF!"/>
    <s v="ressources (f.pl.)"/>
    <x v="20"/>
    <s v="vide"/>
    <x v="6"/>
    <s v="vide"/>
    <s v="غوه سوه غس"/>
    <s v="*(fonds) funds, resources, income 25 ans et sans ressources: 25 years old and no visible means of support. /*(réserves) resources ressources naturelles / minières d'un pays: natural / mineral resources of a country."/>
  </r>
  <r>
    <e v="#REF!"/>
    <s v="restauration"/>
    <x v="20"/>
    <s v="tion"/>
    <x v="0"/>
    <s v="vide"/>
    <s v="غيه س توه غاه سيون"/>
    <s v="*(d'œuvres d'art) restoration_x000a_*(la hôtellerie أوه تيه ل غى: hotel industry) catering_x000a_La restauration rapide: the fast-food business."/>
  </r>
  <r>
    <e v="#REF!"/>
    <s v="restriction"/>
    <x v="20"/>
    <s v="tion"/>
    <x v="0"/>
    <s v="vide"/>
    <s v="غيه ستغيه كسيون"/>
    <s v="(limitation) restriction, limitation_x000a_Vous avez à présent accès à toutes les pièces sans aucune restriction: you now have access to all the rooms without any restriction."/>
  </r>
  <r>
    <e v="#REF!"/>
    <s v="Réticence"/>
    <x v="20"/>
    <s v="ence"/>
    <x v="0"/>
    <s v="vide"/>
    <s v="غيه تى سانس"/>
    <s v="reluctance (an unwillingness to do something), hesitation"/>
  </r>
  <r>
    <e v="#REF!"/>
    <s v="retrouvailles (nfpl)"/>
    <x v="20"/>
    <s v="aille"/>
    <x v="0"/>
    <s v="vide"/>
    <s v="غو تغوڨاى"/>
    <s v="*(après une querelle) getting back on friendly terms again_x000a_*(après une absence) reunion, getting together again"/>
  </r>
  <r>
    <e v="#REF!"/>
    <s v="réunion"/>
    <x v="20"/>
    <s v="vide"/>
    <x v="6"/>
    <s v="vide"/>
    <s v="غيه ءوه نيون"/>
    <s v="*meeting_x000a_*(regroupement) gathering"/>
  </r>
  <r>
    <e v="#REF!"/>
    <s v="réussite"/>
    <x v="20"/>
    <s v="vide"/>
    <x v="0"/>
    <s v="vide"/>
    <s v="غيه يوه سيت"/>
    <s v="success_x000a_c'est une réussite: it’s a (real) success."/>
  </r>
  <r>
    <e v="#REF!"/>
    <s v="revanche"/>
    <x v="20"/>
    <s v="vide"/>
    <x v="0"/>
    <s v="vide"/>
    <s v="غوه ڨاه نش"/>
    <s v="(sur un ennemi) revenge"/>
  </r>
  <r>
    <e v="#REF!"/>
    <s v="révélation"/>
    <x v="20"/>
    <s v="tion"/>
    <x v="0"/>
    <s v="vide"/>
    <s v="غيه ڨيه لاسيون"/>
    <s v="&quot;information&quot; revelation, disclosure (the act of making something known or the fact that is made known). Faire des révélations à la police: to give police important information, "/>
  </r>
  <r>
    <e v="#REF!"/>
    <s v="réverbération"/>
    <x v="20"/>
    <s v="tion"/>
    <x v="0"/>
    <s v="vide"/>
    <s v="غيه ڨيه غ بيه غاه سيون"/>
    <s v="(de la chaleur, de la lumière) reflection_x000a_à cause de la réverbération du soleil sur la neige: because of the glare of the sun on the snow."/>
  </r>
  <r>
    <e v="#REF!"/>
    <s v="rêverie"/>
    <x v="20"/>
    <s v="rie"/>
    <x v="0"/>
    <s v="vide"/>
    <s v="غيه ڨ غى"/>
    <s v="*(une réflexion: thought) daydreaming_x000a_plongé dans sa rêverie: deep in thought."/>
  </r>
  <r>
    <e v="#REF!"/>
    <s v="révolte"/>
    <x v="20"/>
    <s v="vide"/>
    <x v="0"/>
    <s v="vide"/>
    <s v="غيه ڨوه لت"/>
    <s v="*(une sédition: revolt) revolt, rebellion_x000a_*(une insoumission: rebellion) rebellion, revolt_x000a_être en révolte contre quelqu'un: to be in revolt against somebody._x000a_elle est en révolte contre ses parents: she's rebelling  / revolting against her parents."/>
  </r>
  <r>
    <e v="#REF!"/>
    <s v="revue"/>
    <x v="20"/>
    <s v="vide"/>
    <x v="0"/>
    <s v="vide"/>
    <s v="غوه ڨوه"/>
    <s v="(publication - généralement) magazine"/>
  </r>
  <r>
    <e v="#REF!"/>
    <s v="rhétorique"/>
    <x v="20"/>
    <s v="vide"/>
    <x v="13"/>
    <s v="vide"/>
    <s v="غيه توه غيك"/>
    <s v="rhetoric: speech or writing which is intended to be effective and influence people  / Ensemble de procédés constituant l'art du bien-dire, de l'éloquence ( بلاغة art de parler   إيه لوه قانس)."/>
  </r>
  <r>
    <e v="#REF!"/>
    <s v="richesse"/>
    <x v="20"/>
    <s v="esse"/>
    <x v="15"/>
    <s v="vide"/>
    <s v="غى شيه س"/>
    <s v="*(la fortune - d'une personne / généralement) wealth la richesse en fer d'un légume: the high iron content of a vegetable. / la richesse culturelle de notre capitale: the cultural wealth of our capital city."/>
  </r>
  <r>
    <e v="#REF!"/>
    <s v="ride"/>
    <x v="20"/>
    <s v="vide"/>
    <x v="17"/>
    <s v="vide"/>
    <s v="غى دد"/>
    <s v="(d'un visage) wrinkle"/>
  </r>
  <r>
    <e v="#REF!"/>
    <s v="rivière"/>
    <x v="20"/>
    <s v="vide"/>
    <x v="0"/>
    <s v="vide"/>
    <s v="غيڨ ييه غ"/>
    <s v="*(la géographie) river_x000a_remonter/descendre une rivière: to go up / down a river."/>
  </r>
  <r>
    <e v="#REF!"/>
    <s v="rixe"/>
    <x v="20"/>
    <s v="vide"/>
    <x v="3"/>
    <s v="vide"/>
    <s v="غي كس"/>
    <s v="brawl: a noisy, rough, uncontrolled fight "/>
  </r>
  <r>
    <e v="#REF!"/>
    <s v="robe de chambre"/>
    <x v="20"/>
    <s v="vide"/>
    <x v="11"/>
    <s v="vide"/>
    <s v="غوب"/>
    <s v="dressing gawn, bathrobe"/>
  </r>
  <r>
    <e v="#REF!"/>
    <s v="rosée"/>
    <x v="20"/>
    <s v="vide"/>
    <x v="0"/>
    <s v="vide"/>
    <s v="غوه زيه"/>
    <s v="dew /  Vapeur d'eau qui se dépose (settle), le matin, en gouttelettes (droplets) très fines, sur les végétaux et sur certains corps exposés à l'air libre."/>
  </r>
  <r>
    <e v="#REF!"/>
    <s v="rotation"/>
    <x v="20"/>
    <s v="tion"/>
    <x v="0"/>
    <s v="vide"/>
    <s v="غوه تاه سيون"/>
    <s v="(mouvement) rotation"/>
  </r>
  <r>
    <e v="#REF!"/>
    <s v="roue"/>
    <x v="20"/>
    <s v="vide"/>
    <x v="14"/>
    <s v="vide"/>
    <s v="غووه"/>
    <s v="(transport) wheel véhicule à deux / trois roues: two-wheeled / three-wheeled vehicle. J'étais dans sa roue: I was right behind him."/>
  </r>
  <r>
    <e v="#REF!"/>
    <s v="rougeole"/>
    <x v="20"/>
    <s v="vide"/>
    <x v="8"/>
    <s v="vide"/>
    <s v="غوه چوه لل"/>
    <s v="médecine - measles  مى زلز: an infectious disease which produces small red spots all over the body  الحصبة"/>
  </r>
  <r>
    <e v="#REF!"/>
    <s v="rougeur"/>
    <x v="20"/>
    <s v="vide"/>
    <x v="8"/>
    <s v="vide"/>
    <s v="غوه چووه غ"/>
    <s v="(médecine) red patch, blotch_x000a_être sujet aux rougeurs: to be prone to developping red patches."/>
  </r>
  <r>
    <e v="#REF!"/>
    <s v="rouille"/>
    <x v="20"/>
    <s v="vide"/>
    <x v="20"/>
    <s v="vide"/>
    <s v="غووه يي"/>
    <s v="*(une corrosion (كوه غوه ز يون corrosion) d'un métal) rust_x000a_Traiter une surface contre la rouille: to rustproof a surface."/>
  </r>
  <r>
    <e v="#REF!"/>
    <s v="roulotte"/>
    <x v="20"/>
    <s v="vide"/>
    <x v="0"/>
    <s v="vide"/>
    <s v="غوه لوه تت"/>
    <s v="(tirée par des chevaux) horse-drawn caravan"/>
  </r>
  <r>
    <e v="#REF!"/>
    <s v="rubrique"/>
    <x v="20"/>
    <s v="vide"/>
    <x v="6"/>
    <s v="vide"/>
    <s v="غوه بغيك"/>
    <s v="*(dans la presse) column_x000a_La rubrique scientifique: the science column._x000a_La rubrique littéraire: the book page._x000a_La rubrique nécrologique: the obituaries. صفحة الوفيات_x000a_*(une catégorie) heading_x000a_Les rubriques d'un CV: the headings of a CV."/>
  </r>
  <r>
    <e v="#REF!"/>
    <s v="ruche"/>
    <x v="20"/>
    <s v="vide"/>
    <x v="28"/>
    <s v="vide"/>
    <s v="غوه شش"/>
    <s v="*(un abri - en bois) beehive"/>
  </r>
  <r>
    <e v="#REF!"/>
    <s v="ruelle"/>
    <x v="20"/>
    <s v="elle"/>
    <x v="0"/>
    <s v="vide"/>
    <s v="غووه ويه لل"/>
    <s v="alley, narrow street, lane_x000a_Localisez Raymond sur votre carte et dirigez-vous vers la ruelle situé derrière le bar où il se trouve (un civil est en train de fumer une cigarette près d'un grillage): locate Raymond on your map and head towards the alley located behind the bar where he is found (a civilian is smoking a cigaret near to a wire fencing)"/>
  </r>
  <r>
    <e v="#REF!"/>
    <s v="rumeur"/>
    <x v="20"/>
    <s v="vide"/>
    <x v="0"/>
    <s v="vide"/>
    <s v="غووه مووه غ"/>
    <s v="rumour"/>
  </r>
  <r>
    <e v="#REF!"/>
    <s v="rupture"/>
    <x v="20"/>
    <s v="ture"/>
    <x v="0"/>
    <s v="vide"/>
    <s v="غووپ  تووغ"/>
    <s v="* (matérieux) breaking off / État à partir duquel un solide se sépare en parties disjointes._x000a_* &quot;dans un couple&quot; break-up"/>
  </r>
  <r>
    <e v="#REF!"/>
    <s v="Russie"/>
    <x v="20"/>
    <s v="vide"/>
    <x v="16"/>
    <s v="vide"/>
    <s v="غوه سى"/>
    <s v="Russia"/>
  </r>
  <r>
    <e v="#REF!"/>
    <s v="saga"/>
    <x v="20"/>
    <s v="vide"/>
    <x v="0"/>
    <s v="vide"/>
    <s v="ساجا"/>
    <s v="saga (a long complicated series of related usually negative events)"/>
  </r>
  <r>
    <e v="#REF!"/>
    <s v="sage-femme"/>
    <x v="20"/>
    <s v="vide"/>
    <x v="8"/>
    <s v="vide"/>
    <s v="ساچ فمم"/>
    <s v="midwife: a person, usually a woman, who is trained to help women when they are giving birth. "/>
  </r>
  <r>
    <e v="#REF!"/>
    <s v="saison"/>
    <x v="20"/>
    <s v="aison"/>
    <x v="0"/>
    <s v="vide"/>
    <s v="سيه زون"/>
    <s v="*(une période de l'année) season"/>
  </r>
  <r>
    <e v="#REF!"/>
    <s v="salade"/>
    <x v="20"/>
    <s v="vide"/>
    <x v="27"/>
    <s v="vide"/>
    <s v="ساه لاه د"/>
    <s v="lettuce"/>
  </r>
  <r>
    <e v="#REF!"/>
    <s v="salle"/>
    <x v="20"/>
    <s v="vide"/>
    <x v="0"/>
    <s v="vide"/>
    <s v="ساه لل"/>
    <s v="room, hall_x000a_Descendez pour récupérer votre costume puis accédez au pont inférieur en passant par la salle des machines où se trouvent les quartiers du personnel. Cachez-vous dans les armoires et dirigez-vous dans le bateau de secours pour quitter les lieux: go down to get back your costume then access the lower deck passing by the engines room where the personnel quarters are located. Hide inside the cupboard and head towards the emergency boat to leave the scene."/>
  </r>
  <r>
    <e v="#REF!"/>
    <s v="salle à manger"/>
    <x v="20"/>
    <s v="vide"/>
    <x v="19"/>
    <s v="vide"/>
    <s v="ساه ل أه مون چيه"/>
    <s v="*(un lieu) dinning room."/>
  </r>
  <r>
    <e v="#REF!"/>
    <s v="salle de bains"/>
    <x v="20"/>
    <s v="vide"/>
    <x v="19"/>
    <s v="vide"/>
    <s v="ساه ل دوه بان"/>
    <s v="*(un lieu) bathroom."/>
  </r>
  <r>
    <e v="#REF!"/>
    <s v="salle de jeu"/>
    <x v="20"/>
    <s v="vide"/>
    <x v="19"/>
    <s v="vide"/>
    <s v="ساه ل دوه چوه"/>
    <s v="play room, rumpus room راه م بس : a room in a house intended for games and entertainment."/>
  </r>
  <r>
    <e v="#REF!"/>
    <s v="salle de séjour"/>
    <x v="20"/>
    <s v="vide"/>
    <x v="19"/>
    <s v="vide"/>
    <s v="ساه ل دوه سيه چوه غ"/>
    <s v="*(un lieu) living room."/>
  </r>
  <r>
    <e v="#REF!"/>
    <s v="salle d'eau"/>
    <x v="20"/>
    <s v="vide"/>
    <x v="19"/>
    <s v="vide"/>
    <s v="ساه ل دوه"/>
    <s v="shower room"/>
  </r>
  <r>
    <e v="#REF!"/>
    <s v="saloperie"/>
    <x v="20"/>
    <s v="rie"/>
    <x v="0"/>
    <s v="vide"/>
    <s v="ساه لوه پ غى"/>
    <s v="(très familier) nasty remark, rubbish."/>
  </r>
  <r>
    <e v="#REF!"/>
    <s v="saloperies (nfpl)"/>
    <x v="20"/>
    <s v="rie"/>
    <x v="22"/>
    <s v="vide"/>
    <s v="ساه لوه پ غى"/>
    <s v="filthy language"/>
  </r>
  <r>
    <e v="#REF!"/>
    <s v="sangsue"/>
    <x v="20"/>
    <s v="vide"/>
    <x v="28"/>
    <s v="vide"/>
    <s v="صان سووه"/>
    <s v="leech: a fat worm which lives in wet places and fastens itself onto the bodies of humans and animals to take their blood "/>
  </r>
  <r>
    <e v="#REF!"/>
    <s v="satisfaction"/>
    <x v="20"/>
    <s v="tion"/>
    <x v="0"/>
    <s v="vide"/>
    <s v="ساه تيس فاه ك سيون"/>
    <s v="*(un plaisir) satisfaction, gratification: gratify: to please someone, or to satisfy a wish or need._x000a_éprouver de la satisfaction / une grande satisfaction à faire quelque chose: to feel satisfaction / great satisfaction in doing something._x000a_mon travail me donne peu de satisfaction: my work is not very satisfying."/>
  </r>
  <r>
    <e v="#REF!"/>
    <s v="sauce"/>
    <x v="20"/>
    <s v="vide"/>
    <x v="9"/>
    <s v="vide"/>
    <s v="سوه س"/>
    <s v="sauce"/>
  </r>
  <r>
    <e v="#REF!"/>
    <s v="saucisse"/>
    <x v="20"/>
    <s v="vide"/>
    <x v="9"/>
    <s v="vide"/>
    <s v="سوه سيس"/>
    <s v="saussage_x000a_Localisez la saucisse sur la table, équipez-vous de votre seringue empoisonnée et injectez le contenu dans la saucisse: locate the saussage on the table, equip yourself with the poisoned syringe and inject the contents in the saussage."/>
  </r>
  <r>
    <e v="#REF!"/>
    <s v="saumure"/>
    <x v="20"/>
    <s v="vide"/>
    <x v="9"/>
    <s v="vide"/>
    <s v="سوه مووغ"/>
    <s v="brine  conserver du poission / des cornichons dans la saumure: to pickle fish / gherkins in brine. "/>
  </r>
  <r>
    <e v="#REF!"/>
    <s v="sauvegarde"/>
    <x v="20"/>
    <s v="vide"/>
    <x v="12"/>
    <s v="vide"/>
    <s v="سوه ڨ جاه غد"/>
    <s v="*(la protection) safeguard, safeguarding_x000a_sauvegarde des ressources naturelles: conservation of natural ressources._x000a_Sous la sauvegarde de la justice (Droit): under the protection of the Court._x000a_*(la sécurité) safety_x000a_*(informatique) backup_x000a_faire une sauvegarde: to make a backup."/>
  </r>
  <r>
    <e v="#REF!"/>
    <s v="scène"/>
    <x v="20"/>
    <s v="vide"/>
    <x v="0"/>
    <s v="vide"/>
    <s v="سيه نن"/>
    <s v="*scene_x000a_*stage"/>
  </r>
  <r>
    <e v="#REF!"/>
    <s v="scène de meurtre"/>
    <x v="20"/>
    <s v="vide"/>
    <x v="4"/>
    <s v="vide"/>
    <s v="سيه نن دوه موه غتغ"/>
    <s v="murder scene"/>
  </r>
  <r>
    <e v="#REF!"/>
    <s v="scie"/>
    <x v="20"/>
    <s v="vide"/>
    <x v="20"/>
    <s v="vide"/>
    <s v="سى"/>
    <s v="saw_x000a_scie à bois: wood saw_x000a_scie à chaîne: chainsaw"/>
  </r>
  <r>
    <e v="#REF!"/>
    <s v="séance"/>
    <x v="20"/>
    <s v="ance"/>
    <x v="0"/>
    <s v="vide"/>
    <s v="سيه ياه نس"/>
    <s v="*(une réunion غيه ءون يون: gathering) session_x000a_Être en séance: a.(un comité كوه مى تيه: committee, un parlement: Parliament) to be sitting / in session. B.(un tribunal تغى بوه ناه ل: court) to be in session._x000a_Lever la séance: a.(un groupe de travail) to close meeting, b.(un comité) to end/close the session, c.(le Parlement) to adjourn: to have a pause or rest during a formal meeting or trial ._x000a_La séance est levée (au tribunal) : the court will adjourn!_x000a_La séance est ouverte (au tribunal): this court is now in session!_x000a_En séance publique (au tribunal): in open court."/>
  </r>
  <r>
    <e v="#REF!"/>
    <s v="séance (la bourse)"/>
    <x v="20"/>
    <s v="ance"/>
    <x v="15"/>
    <s v="vide"/>
    <s v="سيه ياه نس"/>
    <s v="*(la Bourse: بوه غس stock market, stock exchange) _x000a_Ce fut (passé simple d'être) une bonne / mauvaise séance aujourd'hui à la Bourse: it was a good / bad day today on the Stock Exchange._x000a_En début/fin de séance, les actions Roman étaient à 80 euros: the Roman shares opened/closed at 80 euros."/>
  </r>
  <r>
    <e v="#REF!"/>
    <s v="séance (une période d'entraînement)"/>
    <x v="20"/>
    <s v="ance"/>
    <x v="24"/>
    <s v="vide"/>
    <s v="سيه ياه نس"/>
    <s v="*(une période - d'entraînement, de traitement) session_x000a_Séance de pose: sitting. / Séance de projection: slide show. /Séance d'information: briefing session. / Séance de travail: working session._x000a_Séance de spiritisme (سپى غى تيسم m. spiritualism: the belief that living people can communicate with people who have died ): seance: a meeting where people try to talk with dead people ._x000a_Séance de gym: gym session."/>
  </r>
  <r>
    <e v="#REF!"/>
    <s v="sécheresse"/>
    <x v="20"/>
    <s v="esse"/>
    <x v="0"/>
    <s v="vide"/>
    <s v="سيه ش غيه س"/>
    <s v="*(d'un climat, d'un terrain, d'un style) dryness"/>
  </r>
  <r>
    <e v="#REF!"/>
    <s v="seconde"/>
    <x v="20"/>
    <s v="vide"/>
    <x v="0"/>
    <s v="vide"/>
    <s v="سوه جوه ند"/>
    <s v="(une unité de temps) second"/>
  </r>
  <r>
    <e v="#REF!"/>
    <s v="sensation"/>
    <x v="20"/>
    <s v="tion"/>
    <x v="0"/>
    <s v="vide"/>
    <s v="سونساه سيون"/>
    <s v="(impression) sensation, feeling_x000a_J'avais la sensation qu'on reculait: I had the sensation that we were going backwards._x000a_Sensations de fraîcheur فغيه شوه غ: feeling of freshness, fresh sensation"/>
  </r>
  <r>
    <e v="#REF!"/>
    <s v="sensibilisation"/>
    <x v="20"/>
    <s v="tion"/>
    <x v="13"/>
    <s v="vide"/>
    <s v="سونسى بى لى زاه سيون"/>
    <s v="*(prise de conscience: becoming aware about something) awareness_x000a_il y a une grande sensibilisation des jeunes aux dangers du tabagisme: young people are alert to / aware of the dangers of smoking._x000a_Campagne / techniques de sensibilisation: consciousness-raising campaign / techniques."/>
  </r>
  <r>
    <e v="#REF!"/>
    <s v="sentence"/>
    <x v="20"/>
    <s v="ence"/>
    <x v="4"/>
    <s v="vide"/>
    <s v="سون تاه نس"/>
    <s v="*(un jugement چوه چ مون : sentence) sentence prononcer une sentence: to give, pronounce a sentence."/>
  </r>
  <r>
    <e v="#REF!"/>
    <s v="séquence"/>
    <x v="20"/>
    <s v="ence"/>
    <x v="0"/>
    <s v="vide"/>
    <s v="سيه قانس"/>
    <s v="(cinéma, géologie, religion, musique) sequence"/>
  </r>
  <r>
    <e v="#REF!"/>
    <s v="séquestration"/>
    <x v="20"/>
    <s v="tion"/>
    <x v="4"/>
    <s v="vide"/>
    <s v="سيه كس تغاه سيون"/>
    <s v="&quot;d'une personne&quot; illegal confinement"/>
  </r>
  <r>
    <e v="#REF!"/>
    <s v="sérénité"/>
    <x v="20"/>
    <s v="té"/>
    <x v="0"/>
    <s v="vide"/>
    <s v="سيه غيه نى تيه"/>
    <s v="serenity, peacefulness, calmness"/>
  </r>
  <r>
    <e v="#REF!"/>
    <s v="série (télévisée)"/>
    <x v="20"/>
    <s v="rie"/>
    <x v="0"/>
    <s v="vide"/>
    <s v="سيه غى"/>
    <s v="television series"/>
  </r>
  <r>
    <e v="#REF!"/>
    <s v="seringue"/>
    <x v="20"/>
    <s v="vide"/>
    <x v="8"/>
    <s v="vide"/>
    <s v="سوه غانج"/>
    <s v="syringe_x000a_Attendez que le traiteur s'éloigne et sortez votre seringue de sédatif afin d'en remplir les beignets: wait until the caterer go away and take out your sedative syringe to fill the doughnuts with it."/>
  </r>
  <r>
    <e v="#REF!"/>
    <s v="serre"/>
    <x v="20"/>
    <s v="vide"/>
    <x v="0"/>
    <s v="vide"/>
    <s v="سيه غ"/>
    <s v="greenhouse_x000a_effet de serre: greenhouse effect."/>
  </r>
  <r>
    <e v="#REF!"/>
    <s v="serrure"/>
    <x v="20"/>
    <s v="vide"/>
    <x v="19"/>
    <s v="vide"/>
    <s v="سيه غوغ"/>
    <s v="lock_x000a_Utiliser la poignée d'épée complète sur le trou de serrure de la colonne. La porte s'ouvre sur un escalier en colimaçon: use the complete sword handle with the lock hole of the pillar. The door opens on a spiral staircase."/>
  </r>
  <r>
    <e v="#REF!"/>
    <s v="serviette"/>
    <x v="20"/>
    <s v="vide"/>
    <x v="19"/>
    <s v="vide"/>
    <s v="سيه غ ڨييه ت"/>
    <s v="(le linge) serviette de bain: bath towel. / serviette hygiénique: sanitary towel."/>
  </r>
  <r>
    <e v="#REF!"/>
    <s v="session"/>
    <x v="20"/>
    <s v="sion"/>
    <x v="5"/>
    <s v="vide"/>
    <s v="سيه سيون"/>
    <s v="*(réunion - d'une assemblée) session, sitting_x000a_*(université) exam period_x000a_il a été collé à la session de juin: he failed the June exams."/>
  </r>
  <r>
    <e v="#REF!"/>
    <s v="SEXUALITÉ"/>
    <x v="20"/>
    <s v="té"/>
    <x v="0"/>
    <s v="vide"/>
    <s v="سيه كس واه لى تيه"/>
    <s v="sexuality"/>
  </r>
  <r>
    <e v="#REF!"/>
    <s v="Sibérie"/>
    <x v="20"/>
    <s v="vide"/>
    <x v="16"/>
    <s v="vide"/>
    <s v="سى بيه غى"/>
    <s v="la Sibérie: Siberia"/>
  </r>
  <r>
    <e v="#REF!"/>
    <s v="sieste"/>
    <x v="20"/>
    <s v="vide"/>
    <x v="0"/>
    <s v="vide"/>
    <s v="سيييه ست"/>
    <s v="*(un repos: rest) (afternoon) nap_x000a_faire la sieste: to take a nap"/>
  </r>
  <r>
    <e v="#REF!"/>
    <s v="silhouette"/>
    <x v="20"/>
    <s v="vide"/>
    <x v="0"/>
    <s v="vide"/>
    <s v="سيلوه ويه تت"/>
    <s v="1-&quot;ligne générale - du corps&quot; figure. Elle a une joolie silhouette: she has got a nice figure._x000a_2-silhouette: a dark shape seen against a light surface "/>
  </r>
  <r>
    <e v="#REF!"/>
    <s v="situation de la famille"/>
    <x v="20"/>
    <s v="tion"/>
    <x v="6"/>
    <s v="vide"/>
    <s v="سيت واه سيون"/>
    <s v="marital status"/>
  </r>
  <r>
    <e v="#REF!"/>
    <s v="société opératrice (f.)"/>
    <x v="20"/>
    <s v="té"/>
    <x v="2"/>
    <s v="vide"/>
    <s v="0"/>
    <s v="operator company like: Shell, GSPC"/>
  </r>
  <r>
    <e v="#REF!"/>
    <s v="sollicitation"/>
    <x v="20"/>
    <s v="tion"/>
    <x v="0"/>
    <s v="vide"/>
    <s v="سوه لى سى تاه سيون"/>
    <s v="(une requête: request  غوه كيه ت) request, entreaty: an attempt to persuade someone to do something _x000a_(une tentation: temptation  تونتاه سيون) temptation"/>
  </r>
  <r>
    <e v="#REF!"/>
    <s v="Somalie"/>
    <x v="20"/>
    <s v="vide"/>
    <x v="16"/>
    <s v="vide"/>
    <s v="سوه ماه لى"/>
    <s v="Somalia"/>
  </r>
  <r>
    <e v="#REF!"/>
    <s v="somme"/>
    <x v="20"/>
    <s v="vide"/>
    <x v="15"/>
    <s v="vide"/>
    <s v="سومم"/>
    <s v="(d'argent) sum or amount of money"/>
  </r>
  <r>
    <e v="#REF!"/>
    <s v="somnolence"/>
    <x v="20"/>
    <s v="ence"/>
    <x v="0"/>
    <s v="vide"/>
    <s v="سوه م نوه لاه نس"/>
    <s v="*(d'une personne) drowsiness: drowsy: being in a state between sleeping and being awake , sleepiness, somnolence: somnolent: almost sleeping, or causing sleep. _x000a_*(d'une économie) lethargy: lethargic: having little energy; feeling unwilling and unable to do anything , sluggishness: sluggish: moving or operating more slowly than usual and with less energy or power. _x000a_La masturbation provoque la somnolence, comme le fait de lire avant de s’endormir: on se sent plus calme et détendue après!"/>
  </r>
  <r>
    <e v="#REF!"/>
    <s v="sonnette"/>
    <x v="20"/>
    <s v="vide"/>
    <x v="0"/>
    <s v="vide"/>
    <s v="سوه نتت"/>
    <s v="(un avertisseur أه ڨيه غ تى سوه غ: warning, alarm) bell_x000a_sonnette d'alarme: alarm bell._x000a_Tirer la sonnette d'alarme: (figuré) to blow the whistle."/>
  </r>
  <r>
    <e v="#REF!"/>
    <s v="sophrologie"/>
    <x v="20"/>
    <s v="gie"/>
    <x v="0"/>
    <s v="vide"/>
    <s v="سوف غوه لوه چى"/>
    <s v="sophrology:  is a structured method created to produce optimal health and well-being. It consists of a series of easy-to-do physical and mental exercises that, when practiced regularly, lead to a healthy, relaxed body and a calm, alert mind. / Méthode fondée sur l'hypnose et la relaxation, utilisée en thérapeutique et pour la préparation à l'accouchement."/>
  </r>
  <r>
    <e v="#REF!"/>
    <s v="sorcellerie"/>
    <x v="20"/>
    <s v="rie"/>
    <x v="0"/>
    <s v="vide"/>
    <s v="سوه غ سل غى"/>
    <s v="witchcraft: the activity of performing magic to help or harm other people "/>
  </r>
  <r>
    <e v="#REF!"/>
    <s v="sorte"/>
    <x v="20"/>
    <s v="vide"/>
    <x v="0"/>
    <s v="vide"/>
    <s v="سوه غت"/>
    <s v="(genre) kind, sort, type_x000a_Une sorte de: a sort / kind of."/>
  </r>
  <r>
    <e v="#REF!"/>
    <s v="sortie"/>
    <x v="20"/>
    <s v="vide"/>
    <x v="0"/>
    <s v="vide"/>
    <s v="سوغتى"/>
    <s v="exit, wayout_x000a_Fermer la porte de sortie et appuyer sur l'interrupteur de la pièce 2 dans laquelle se tient le spectre: close the exit door and pull down the switch of the room 2 inside which standing the ghost."/>
  </r>
  <r>
    <e v="#REF!"/>
    <s v="souche"/>
    <x v="20"/>
    <s v="vide"/>
    <x v="0"/>
    <s v="vide"/>
    <s v="سوه شش"/>
    <s v="* (Botanique) (d'un arbre en terre) stock, bole : trunk  بووه لل /  Partie inférieure du tronc d'un arbre, située au-dessous du collet et d'où partent les racines._x000a_* (origine) descent, stock (slightly  formal the family or group which a person or animal comes from ) / Origine de quelqu'un : Être de souche paysanne. / Source, origine, principe d'un ensemble ethnique, d'une famille linguistique : Mot de souche francique."/>
  </r>
  <r>
    <e v="#REF!"/>
    <s v="soudure"/>
    <x v="20"/>
    <s v="vide"/>
    <x v="23"/>
    <s v="vide"/>
    <s v="سوه دوه غ"/>
    <s v="solder قصدير اللحام . Soudure à l'étain: soft solder / tin solder."/>
  </r>
  <r>
    <e v="#REF!"/>
    <s v="soudure (f.)"/>
    <x v="20"/>
    <s v="vide"/>
    <x v="2"/>
    <s v="vide"/>
    <s v="سووه دووغ"/>
    <s v="(forage pétrolier) welding"/>
  </r>
  <r>
    <e v="#REF!"/>
    <s v="souffrance"/>
    <x v="20"/>
    <s v="ance"/>
    <x v="0"/>
    <s v="vide"/>
    <s v="سوف غانس"/>
    <s v="suffering"/>
  </r>
  <r>
    <e v="#REF!"/>
    <s v="souplesse"/>
    <x v="20"/>
    <s v="esse"/>
    <x v="24"/>
    <s v="vide"/>
    <s v="سووپ ليه سس"/>
    <s v="*(d'une personne, d'un félin: feline, catlike, d'un corps) flexibility_x000a_*(la douceur - de la peau) smoothness"/>
  </r>
  <r>
    <e v="#REF!"/>
    <s v="souris"/>
    <x v="20"/>
    <s v="vide"/>
    <x v="7"/>
    <s v="vide"/>
    <s v="سوه غى"/>
    <s v="*(zoologie) mouse"/>
  </r>
  <r>
    <e v="#REF!"/>
    <s v="sous-préfète"/>
    <x v="20"/>
    <s v="vide"/>
    <x v="0"/>
    <s v="vide"/>
    <s v="سوه پغيه فيه ت"/>
    <s v="(un, une fonctionnaire: civil servant) (female) subprefect, prefect:  (in some countries) a very important official in the government or the police."/>
  </r>
  <r>
    <e v="#REF!"/>
    <s v="soutenance"/>
    <x v="20"/>
    <s v="ance"/>
    <x v="5"/>
    <s v="vide"/>
    <s v="سووت ناه نس"/>
    <s v="Soutenance (de thèse (nf.) تيه ز: thesis: a long piece of writing on a particular subject, especially one that is done for a higher college or university  degree ) : Oral examination for thesis, viva: specialized a spoken examination for a college qualification "/>
  </r>
  <r>
    <e v="#REF!"/>
    <s v="spatule à mastic"/>
    <x v="20"/>
    <s v="vide"/>
    <x v="20"/>
    <s v="vide"/>
    <s v="سپاه تووه لل أه ماه س تيك"/>
    <s v="putty knife  سكينة معجون_x000a_Dès que je suis rentré chez moi, j'ai préparé l'équipement utile pour réaliser l'ensemble des travaux. La tablette de la machine à laver m'a servi pour disposer mes outils, tournevis, spatule à mastic, eau, gants en plastique, ciment blanc, couvercle neuf, vis et écrous."/>
  </r>
  <r>
    <e v="#REF!"/>
    <s v="spécification (f.)"/>
    <x v="20"/>
    <s v="tion"/>
    <x v="2"/>
    <s v="vide"/>
    <s v="سپيه سى فى كاه سيون"/>
    <s v="(forage pétrolier - spécifications d'API) specification"/>
  </r>
  <r>
    <e v="#REF!"/>
    <s v="spire"/>
    <x v="20"/>
    <s v="vide"/>
    <x v="23"/>
    <s v="vide"/>
    <s v="سپيغ"/>
    <s v="(d'un bobine) turn (of an electric coil)"/>
  </r>
  <r>
    <e v="#REF!"/>
    <s v="station de ski"/>
    <x v="20"/>
    <s v="tion"/>
    <x v="24"/>
    <s v="vide"/>
    <s v="ستاسيون"/>
    <s v="(lieu de sejour) ski resort"/>
  </r>
  <r>
    <e v="#REF!"/>
    <s v="statistique"/>
    <x v="20"/>
    <s v="vide"/>
    <x v="0"/>
    <s v="vide"/>
    <s v="ستاتيستيك"/>
    <s v="&quot;donnée&quot; statistic, figure_x000a_Selon certaines statistiques, il y en aurait aujourd'hui 800 000 installés un peu partout dans le monde: according to certain figures, there would be today 800 000 staying everywhere in the world."/>
  </r>
  <r>
    <e v="#REF!"/>
    <s v="statue"/>
    <x v="20"/>
    <s v="vide"/>
    <x v="0"/>
    <s v="vide"/>
    <s v="ستاتوو"/>
    <s v="&quot;art&quot; statue"/>
  </r>
  <r>
    <e v="#REF!"/>
    <s v="stérilisation"/>
    <x v="20"/>
    <s v="tion"/>
    <x v="8"/>
    <s v="vide"/>
    <s v="ستيه غى لى زاه سيون"/>
    <s v="(action de rendre infécond أنفيه كوه ن: infertile  عقيم) sterilization:  the process of having a medical operation to make it impossible to have children "/>
  </r>
  <r>
    <e v="#REF!"/>
    <s v="stigmate"/>
    <x v="20"/>
    <s v="vide"/>
    <x v="8"/>
    <s v="vide"/>
    <s v="ستيج ماه ت"/>
    <s v="*(la médecine) mark, stigma (terme spécialisé)_x000a_*(une marque) _x000a_porter les stigmates de la guerre / débauche (الفجور): to bear the cruel marks of war / debauchery."/>
  </r>
  <r>
    <e v="#REF!"/>
    <s v="strangulation"/>
    <x v="20"/>
    <s v="tion"/>
    <x v="3"/>
    <s v="vide"/>
    <s v="ستغون جوه لاسيون"/>
    <s v="strangling, strangulation: the action of killing someone by pressing their throat so that they cannot breathe, or the act of dying in this way _x000a_Il est mort par strangulation: he died by strangulation, he was strangled to death."/>
  </r>
  <r>
    <e v="#REF!"/>
    <s v="stupéfaction"/>
    <x v="20"/>
    <s v="tion"/>
    <x v="0"/>
    <s v="vide"/>
    <s v="ستوپيه فاكسيون"/>
    <s v="astonishment, stupefaction, amazement"/>
  </r>
  <r>
    <e v="#REF!"/>
    <s v="stupeur"/>
    <x v="20"/>
    <s v="vide"/>
    <x v="0"/>
    <s v="vide"/>
    <s v="ستوه پوه غ"/>
    <s v="amazement, astonishment"/>
  </r>
  <r>
    <e v="#REF!"/>
    <s v="subtilité"/>
    <x v="20"/>
    <s v="té"/>
    <x v="0"/>
    <s v="vide"/>
    <s v="سوبتيلى تيه"/>
    <s v="*subtlety (subtle: not loud, bright, noticeable or obvious in any way), _x000a_*delicacy: acting and speaking carefully so that nobody is offended, or the possibility of causing offence "/>
  </r>
  <r>
    <e v="#REF!"/>
    <s v="subvention"/>
    <x v="20"/>
    <s v="tion"/>
    <x v="15"/>
    <s v="vide"/>
    <s v="سووب ڨوه ن سيون"/>
    <s v="subsidy الدعم / Aide financière versée par l'État ou une personne publique à une personne privée, physique ou morale, dans le but de favoriser l'activité d'intérêt général à laquelle elle se livre._x000a_Notre troupe (f. company) reçoit une subvention de la mairie (office of mayor ميه غى): our company gets a subsidy from the city council."/>
  </r>
  <r>
    <e v="#REF!"/>
    <s v="succursale"/>
    <x v="20"/>
    <s v="vide"/>
    <x v="6"/>
    <s v="vide"/>
    <s v="سوه كوه غ ساه ل"/>
    <s v="(le commerce) Branch. Systra (la succursale de Caire) "/>
  </r>
  <r>
    <e v="#REF!"/>
    <s v="Suède (f.)"/>
    <x v="20"/>
    <s v="vide"/>
    <x v="16"/>
    <s v="vide"/>
    <s v="سويه د"/>
    <s v="Sweden"/>
  </r>
  <r>
    <e v="#REF!"/>
    <s v="sueur"/>
    <x v="20"/>
    <s v="vide"/>
    <x v="17"/>
    <s v="vide"/>
    <s v="سوواغ"/>
    <s v="&quot;transpiration&quot; sweat"/>
  </r>
  <r>
    <e v="#REF!"/>
    <s v="Suisse"/>
    <x v="20"/>
    <s v="vide"/>
    <x v="16"/>
    <s v="vide"/>
    <s v="سويسس"/>
    <s v="Switzerland"/>
  </r>
  <r>
    <e v="#REF!"/>
    <s v="suite"/>
    <x v="20"/>
    <s v="vide"/>
    <x v="6"/>
    <s v="vide"/>
    <s v="سويتت"/>
    <s v="&quot;dans un hôtel&quot; suite"/>
  </r>
  <r>
    <e v="#REF!"/>
    <s v="superficie"/>
    <x v="20"/>
    <s v="vide"/>
    <x v="19"/>
    <s v="vide"/>
    <s v="سوپيه غ  فى سى"/>
    <s v="(d'un champ) area, acreage_x000a_(d'une maison) surface area, floor space"/>
  </r>
  <r>
    <e v="#REF!"/>
    <s v="suppression"/>
    <x v="20"/>
    <s v="sion"/>
    <x v="5"/>
    <s v="vide"/>
    <s v="سوپ غيه سيون"/>
    <s v="*(dans un texte) deletion ديه لى شن: the removal of something or what is removed "/>
  </r>
  <r>
    <e v="#REF!"/>
    <s v="surbrillance"/>
    <x v="20"/>
    <s v="ance"/>
    <x v="12"/>
    <s v="vide"/>
    <s v="سووغ بغى يانس"/>
    <s v="a highlight / Marque indiquant, par son intensité lumineuse, qu'un texte affiché sur l'écran d'un ordinateur est sélectionné par l'utilisateur et sera affecté par l'action suivante."/>
  </r>
  <r>
    <e v="#REF!"/>
    <s v="sur-chaussure"/>
    <x v="20"/>
    <s v="sure"/>
    <x v="11"/>
    <s v="vide"/>
    <s v=" سوغ شو سووغ"/>
    <s v="overshoe._x000a_Sur une table, juste devant la porte, Hunter trouva les blouses habituelles, les sur-chaussures en plastique bleu, les coiffes élastiques et, à côté, une boîte de gants en latex: On a table, just infront of the door, Hunter found the ordinary overalls, the overshoes made of blue plastic, the elastic headdress and beside that, a box of latex glooves."/>
  </r>
  <r>
    <e v="#REF!"/>
    <s v="surdité"/>
    <x v="20"/>
    <s v="té"/>
    <x v="8"/>
    <s v="vide"/>
    <s v="سووغ دى تيه"/>
    <s v="deafness"/>
  </r>
  <r>
    <e v="#REF!"/>
    <s v="sûreté"/>
    <x v="20"/>
    <s v="té"/>
    <x v="6"/>
    <s v="vide"/>
    <s v="سووغ تيه"/>
    <s v="(sécurité) safety, security"/>
  </r>
  <r>
    <e v="#REF!"/>
    <s v="surface"/>
    <x v="20"/>
    <s v="vide"/>
    <x v="19"/>
    <s v="vide"/>
    <s v="سووغ فاه س"/>
    <s v="(une aire أيه غ: area) (surface) area._x000a_Surface corrigée (Droit) : surface area (used in the evaluation of a reasonable rent)."/>
  </r>
  <r>
    <e v="#REF!"/>
    <s v="surface de réparation"/>
    <x v="20"/>
    <s v="vide"/>
    <x v="24"/>
    <s v="vide"/>
    <s v="سووغ فاس"/>
    <s v="(football) penalty area"/>
  </r>
  <r>
    <e v="#REF!"/>
    <s v="surtension (f.)"/>
    <x v="20"/>
    <s v="tion"/>
    <x v="2"/>
    <s v="vide"/>
    <s v="سوغ تون سيون"/>
    <s v="(un cuvelage) overload_x000a_Il ne faudra pas oublier les surtensions locales dues à la flexion dans les courbures éventuelles du puits."/>
  </r>
  <r>
    <e v="#REF!"/>
    <s v="surveillance"/>
    <x v="20"/>
    <s v="ance"/>
    <x v="0"/>
    <s v="vide"/>
    <s v="سووغ ڨى يانس"/>
    <s v="surveillance"/>
  </r>
  <r>
    <e v="#REF!"/>
    <s v="survie"/>
    <x v="20"/>
    <s v="vide"/>
    <x v="0"/>
    <s v="vide"/>
    <s v="سووغ ڨى"/>
    <s v="(continuation de la vie) survival"/>
  </r>
  <r>
    <e v="#REF!"/>
    <s v="survivance"/>
    <x v="20"/>
    <s v="ance"/>
    <x v="0"/>
    <s v="vide"/>
    <s v="سوغ ڨي ڨاه نس"/>
    <s v="*(d'une coutume: custom) survival, trace./*(littéraire) (la survie: survival) survival"/>
  </r>
  <r>
    <e v="#REF!"/>
    <s v="suspension"/>
    <x v="20"/>
    <s v="sion"/>
    <x v="0"/>
    <s v="vide"/>
    <s v="سووس پون سيون"/>
    <s v="suspension, hanging"/>
  </r>
  <r>
    <e v="#REF!"/>
    <s v="syllabe"/>
    <x v="20"/>
    <s v="vide"/>
    <x v="5"/>
    <s v="vide"/>
    <s v="سى لاه ب"/>
    <s v="(linguistique) syllable: سيه ليه بل a single unit of speech, either a whole word or one of the parts into which a word can be separated, usually containing a vowel "/>
  </r>
  <r>
    <e v="#REF!"/>
    <s v="syntaxe"/>
    <x v="20"/>
    <s v="vide"/>
    <x v="5"/>
    <s v="vide"/>
    <s v="سان تاه كس"/>
    <s v="(informatique et linguistique) syntax: the grammatical arrangement of words in a sentence"/>
  </r>
  <r>
    <e v="#REF!"/>
    <s v="synthèse"/>
    <x v="20"/>
    <s v="vide"/>
    <x v="0"/>
    <s v="vide"/>
    <s v="سان تيه ز"/>
    <s v="*(structuration de connaissances: knowledge structre) synthesis (سيه ن ثيه سيه ز) formal  the mixing of different ideas, influences or things to make a whole which is different or new / *(exposé, ouvrage) summary, résumé écrire une synthèse sur l'histoire de l'après-guerre: to write a brief history of the post-war years."/>
  </r>
  <r>
    <e v="#REF!"/>
    <s v="Syrie"/>
    <x v="20"/>
    <s v="vide"/>
    <x v="16"/>
    <s v="vide"/>
    <s v="سى غى"/>
    <s v="Syria"/>
  </r>
  <r>
    <e v="#REF!"/>
    <s v="table"/>
    <x v="20"/>
    <s v="vide"/>
    <x v="19"/>
    <s v="vide"/>
    <s v="تاه بل"/>
    <s v="(pour les repas) table débarrasser / desservir la table: to clear the table."/>
  </r>
  <r>
    <e v="#REF!"/>
    <s v="table de chevet (bedhead) / table de nuit"/>
    <x v="20"/>
    <s v="vide"/>
    <x v="19"/>
    <s v="vide"/>
    <s v="شوه ڨيه"/>
    <s v="bedside table_x000a_Allez vers sa table de nuit et empoisonnez son verre de lait.: go towards his bedside table and poison his cup of milk."/>
  </r>
  <r>
    <e v="#REF!"/>
    <s v="table de rotation (f.)"/>
    <x v="20"/>
    <s v="vide"/>
    <x v="2"/>
    <s v="vide"/>
    <s v="تابل دوه غوه تاه سيون"/>
    <s v="rotary table"/>
  </r>
  <r>
    <e v="#REF!"/>
    <s v="tablette"/>
    <x v="20"/>
    <s v="vide"/>
    <x v="9"/>
    <s v="vide"/>
    <s v="تاه ب ليه ت"/>
    <s v="(de chocolat) bar_x000a_Avoir des abdos en tablettes de chocolat: to have a six-pack abs."/>
  </r>
  <r>
    <e v="#REF!"/>
    <s v="tablette (petite planche)"/>
    <x v="20"/>
    <s v="vide"/>
    <x v="19"/>
    <s v="vide"/>
    <s v="تاه ب ليه ت"/>
    <s v="*(d'une machine à laver) the top part_x000a_Dès que je suis rentré chez moi, j'ai préparé l'équipement utile pour réaliser l'ensemble des travaux. La tablette de la machine à laver m'a servi pour disposer mes outils, tournevis, spatule à mastic, eau, gants en plastique, ciment blanc, couvercle neuf, vis et écrous."/>
  </r>
  <r>
    <e v="#REF!"/>
    <s v="tache"/>
    <x v="20"/>
    <s v="vide"/>
    <x v="11"/>
    <s v="vide"/>
    <s v="تاه ش"/>
    <s v="*(une marque: mark) stain je me suis fait une tache: I've stained my clothes."/>
  </r>
  <r>
    <e v="#REF!"/>
    <s v="tâche"/>
    <x v="20"/>
    <s v="vide"/>
    <x v="6"/>
    <s v="vide"/>
    <s v="تاه ش"/>
    <s v="*(un travail) task, job remplir une tâche: to fulfil a task. / assigner une tâche à quelqu'un: to give somebody a task to do."/>
  </r>
  <r>
    <e v="#REF!"/>
    <s v="Tanzanie"/>
    <x v="20"/>
    <s v="vide"/>
    <x v="16"/>
    <s v="vide"/>
    <s v="تون زاه نى"/>
    <s v="*(pays) Tanzania"/>
  </r>
  <r>
    <e v="#REF!"/>
    <s v="tapisserie"/>
    <x v="20"/>
    <s v="rie"/>
    <x v="19"/>
    <s v="vide"/>
    <s v="تاه پيس غى"/>
    <s v="(art, panneau) tapestry (تاه پسترى): a piece of cloth whose pattern or picture is created by sewing or  weaving  different coloured threads onto a special type of strong cloth "/>
  </r>
  <r>
    <e v="#REF!"/>
    <s v="tarte"/>
    <x v="20"/>
    <s v="vide"/>
    <x v="9"/>
    <s v="vide"/>
    <s v="تاغت"/>
    <s v="*tart: an open pastry case with a filling, usually of something sweet such as fruit "/>
  </r>
  <r>
    <e v="#REF!"/>
    <s v="tata (langage enfantine)"/>
    <x v="20"/>
    <s v="vide"/>
    <x v="0"/>
    <s v="vide"/>
    <s v="تاتا"/>
    <s v="(tante) auntie, aunty"/>
  </r>
  <r>
    <e v="#REF!"/>
    <s v="taverne"/>
    <x v="20"/>
    <s v="vide"/>
    <x v="0"/>
    <s v="vide"/>
    <s v="تا ڨيغن"/>
    <s v="inn: a small hotel, usually in the countryside. Pub"/>
  </r>
  <r>
    <e v="#REF!"/>
    <s v="technique"/>
    <x v="20"/>
    <s v="vide"/>
    <x v="0"/>
    <s v="vide"/>
    <s v="تيه ك نيك"/>
    <s v="*(d'un art, d'un métier) technique la technique de l'aquarelle: the technique of watercolor painting. /*(le savoir-faire) technique /*(une méthode) technique c'est toute une technique d'ouvrir les huîtres: there's quite an art to opening oysters. / répondre à une question par une autre question , c'est sa technique: answering question by another question is his speciality. /*(de production) technique technique de pointe: state-of-the-art technique. /*(applications de la science) la technique: applied science."/>
  </r>
  <r>
    <e v="#REF!"/>
    <s v="technologie"/>
    <x v="20"/>
    <s v="gie"/>
    <x v="0"/>
    <s v="vide"/>
    <s v="تيه ك نوه لوه چى"/>
    <s v="technology, applied science"/>
  </r>
  <r>
    <e v="#REF!"/>
    <s v="teinture"/>
    <x v="20"/>
    <s v="ture"/>
    <x v="0"/>
    <s v="vide"/>
    <s v="تان تووغ"/>
    <s v="*(action) dyeing_x000a_se faire faire une teinture: to have one's hair dyed."/>
  </r>
  <r>
    <e v="#REF!"/>
    <s v="télécommande"/>
    <x v="20"/>
    <s v="vide"/>
    <x v="19"/>
    <s v="vide"/>
    <s v="تيه ليه كوموند"/>
    <s v="remote control"/>
  </r>
  <r>
    <e v="#REF!"/>
    <s v="télévision"/>
    <x v="20"/>
    <s v="sion"/>
    <x v="19"/>
    <s v="vide"/>
    <s v="تيه ليه ڨيز يون"/>
    <s v="*television il regarde trop la télévision: he watches too much television. / les télévisions européennes: European television companies. / télévision par satellite: satellite television. / télévision câblée / par câble: cable television."/>
  </r>
  <r>
    <e v="#REF!"/>
    <s v="température"/>
    <x v="20"/>
    <s v="ture"/>
    <x v="0"/>
    <s v="vide"/>
    <s v="تومپيه غا تووغ"/>
    <s v="temperature"/>
  </r>
  <r>
    <e v="#REF!"/>
    <s v="Tempête"/>
    <x v="20"/>
    <s v="vide"/>
    <x v="0"/>
    <s v="vide"/>
    <s v="توم پيه ت"/>
    <s v="storm, tempest"/>
  </r>
  <r>
    <e v="#REF!"/>
    <s v="tendance"/>
    <x v="20"/>
    <s v="ance"/>
    <x v="0"/>
    <s v="vide"/>
    <s v="تون دونس"/>
    <s v="tendency, trend, "/>
  </r>
  <r>
    <e v="#REF!"/>
    <s v="ténèbres (nfpl)"/>
    <x v="20"/>
    <s v="vide"/>
    <x v="0"/>
    <s v="vide"/>
    <s v="تيه نيه بغ"/>
    <s v="darkness"/>
  </r>
  <r>
    <e v="#REF!"/>
    <s v="teneur (f.)"/>
    <x v="20"/>
    <s v="vide"/>
    <x v="2"/>
    <s v="vide"/>
    <s v="تووه نووه غ"/>
    <s v="(forage pétrolier - d'un composant) content"/>
  </r>
  <r>
    <e v="#REF!"/>
    <s v="tension"/>
    <x v="20"/>
    <s v="sion"/>
    <x v="23"/>
    <s v="vide"/>
    <s v="تون سيون"/>
    <s v="(électricité) voltage_x000a_danger, haute tension: danger, high voltage."/>
  </r>
  <r>
    <e v="#REF!"/>
    <s v="tentative"/>
    <x v="20"/>
    <s v="ive"/>
    <x v="0"/>
    <s v="vide"/>
    <s v="تونتاه تيڨ"/>
    <s v="(essai) attempt, trial"/>
  </r>
  <r>
    <e v="#REF!"/>
    <s v="tenue"/>
    <x v="20"/>
    <s v="vide"/>
    <x v="11"/>
    <s v="vide"/>
    <s v="توه نووه"/>
    <s v="(un habit: costume, outfit) outfit, dress"/>
  </r>
  <r>
    <e v="#REF!"/>
    <s v="tenue (d'un terrain) (f.)"/>
    <x v="20"/>
    <s v="vide"/>
    <x v="2"/>
    <s v="vide"/>
    <s v="توه نووه"/>
    <s v="(forage pétrolier) (d'un terrain foré) support, holding, firmness"/>
  </r>
  <r>
    <e v="#REF!"/>
    <s v="terminaison"/>
    <x v="20"/>
    <s v="aison"/>
    <x v="5"/>
    <s v="vide"/>
    <s v="تيه غ مى نيه زون"/>
    <s v="*(anatomie) terminaisons nerveuses: nerve endings_x000a_*(linguistique) ending_x000a_mot à terminaison en &quot;al&quot;: word ending in &quot;al&quot;"/>
  </r>
  <r>
    <e v="#REF!"/>
    <s v="terrasse"/>
    <x v="20"/>
    <s v="vide"/>
    <x v="19"/>
    <s v="vide"/>
    <s v="تيه غاه سس"/>
    <s v="*(grand balcon) balcony / *(entre maison et jardin) terrace, patio /*(sur le toit) (roof) terrace / *(d'un café, restaurant) the outside area_x000a_être assis à la terrasse: to sit outside_x000a_elle attendait à la terrasse d'un café: she was waiting on a table outside a café."/>
  </r>
  <r>
    <e v="#REF!"/>
    <s v="tête d’injection (f.)"/>
    <x v="20"/>
    <s v="vide"/>
    <x v="2"/>
    <s v="vide"/>
    <s v="أنچيه كسيون"/>
    <s v="swivel  (forage)"/>
  </r>
  <r>
    <e v="#REF!"/>
    <s v="tête de puits aérienne (f.)"/>
    <x v="20"/>
    <s v="vide"/>
    <x v="2"/>
    <s v="vide"/>
    <s v="تيه ت دو پويى أه أيه غ يانن"/>
    <s v="(forage pétrolier) onshore wellhead"/>
  </r>
  <r>
    <e v="#REF!"/>
    <s v="thèse"/>
    <x v="20"/>
    <s v="vide"/>
    <x v="5"/>
    <s v="vide"/>
    <s v="تيه ز"/>
    <s v="*(éducation) thesis_x000a_*(théorie) argument, thesis, theory_x000a_thèse, antithèse, synthèse : thesis, antithesis, synthesis_x000a_la thèse de l'accident n'est pas écartée : the possibility that it may have been an accident has not been ruled out."/>
  </r>
  <r>
    <e v="#REF!"/>
    <s v="tige"/>
    <x v="20"/>
    <s v="vide"/>
    <x v="20"/>
    <s v="vide"/>
    <s v="تي چ"/>
    <s v="shaft"/>
  </r>
  <r>
    <e v="#REF!"/>
    <s v="tige carrée / la tige d’entraînement (f.)"/>
    <x v="20"/>
    <s v="vide"/>
    <x v="2"/>
    <s v="vide"/>
    <s v="تيچ كاه غيه / دونتغيه ن مون"/>
    <s v="the kelly"/>
  </r>
  <r>
    <e v="#REF!"/>
    <s v="tige de forage (f.)"/>
    <x v="20"/>
    <s v="vide"/>
    <x v="2"/>
    <s v="vide"/>
    <s v="تييچ دوه فوغاه چ"/>
    <s v="drill pipe"/>
  </r>
  <r>
    <e v="#REF!"/>
    <s v="toile"/>
    <x v="20"/>
    <s v="vide"/>
    <x v="11"/>
    <s v="vide"/>
    <s v="تواه لل"/>
    <s v="*canvas (strong, rough cloth used for making tents, sails, bags, strong clothes, etc.), plain fabric_x000a_*la Toile: the web"/>
  </r>
  <r>
    <e v="#REF!"/>
    <s v="toile (peinte)"/>
    <x v="20"/>
    <s v="vide"/>
    <x v="19"/>
    <s v="vide"/>
    <s v="تواه لل"/>
    <s v="(Art) (peinte) canvas (كان ڨاه س) : a piece of this cloth used by artists for painting on, usually with oil paints, or the painting itself , painting"/>
  </r>
  <r>
    <e v="#REF!"/>
    <s v="toile d'araignée"/>
    <x v="20"/>
    <s v="vide"/>
    <x v="28"/>
    <s v="vide"/>
    <s v="توال داغين ييه"/>
    <s v="spider's web / cobweb_x000a_Hunter jeta des coups d'œil rapides dans chaque pièce. Rien,hormis des toiles d'araignées et des vieux débris: Hunter took a quick look insided each room. Nothing except some spider's webs and old garbage."/>
  </r>
  <r>
    <e v="#REF!"/>
    <s v="toilettes (f.pl.)"/>
    <x v="20"/>
    <s v="vide"/>
    <x v="19"/>
    <s v="vide"/>
    <s v="تواه ليه ت"/>
    <s v="*(chez un particulier: private individual) toilet, bathroom_x000a_*(dans un café) toilets, restroom toilettes publiques: public toilets, restrooms."/>
  </r>
  <r>
    <e v="#REF!"/>
    <s v="tôle"/>
    <x v="20"/>
    <s v="vide"/>
    <x v="2"/>
    <s v="vide"/>
    <s v="تووه لل"/>
    <s v="(métallurgie - morceau) metal sheet_x000a_tôle d'acier / d'aluminium: sheet steel / aluminium ou aluminum."/>
  </r>
  <r>
    <e v="#REF!"/>
    <s v="tôle ou taule"/>
    <x v="20"/>
    <s v="vide"/>
    <x v="3"/>
    <s v="vide"/>
    <s v="توه لل"/>
    <s v="très familier (prison) the nick: UK slang for prison, clink: informal for prison_x000a_elle a fait un an de taule: she spent one year in prison."/>
  </r>
  <r>
    <e v="#REF!"/>
    <s v="tolérance"/>
    <x v="20"/>
    <s v="ance"/>
    <x v="0"/>
    <s v="vide"/>
    <s v="توه ليه غاه نس"/>
    <s v="*(à l'égard d'une personne) tolerance_x000a_*(à l'égard d'un règlement: towards a regulation, rule) latitude: formal - freedom to behave, act or think in the way you want to. _x000a_Ce n'est pas un droit, c'est une simple tolérance: this is not a right, it is merely something which is tolerated._x000a_Il y a une tolérance d'un litre d'alcool par personne: each person is alowed to bring in a litre of spirits free of duty._x000a_Tolérance orthographique: permitted variation in spelling."/>
  </r>
  <r>
    <e v="#REF!"/>
    <s v="tomate"/>
    <x v="20"/>
    <s v="vide"/>
    <x v="27"/>
    <s v="vide"/>
    <s v="توه ماه ت"/>
    <s v="tomato tomate cerise: cherry tomato. / tomates farcies: stuffed tomatoes."/>
  </r>
  <r>
    <e v="#REF!"/>
    <s v="tombe"/>
    <x v="20"/>
    <s v="vide"/>
    <x v="0"/>
    <s v="vide"/>
    <s v="توه مب"/>
    <s v="*grave_x000a_*tomb"/>
  </r>
  <r>
    <e v="#REF!"/>
    <s v="tombola"/>
    <x v="20"/>
    <s v="vide"/>
    <x v="0"/>
    <s v="vide"/>
    <s v="توم بوه لاه"/>
    <s v="raffle: an activity in which people buy tickets with different numbers, some of which are later chosen to win prizes, which is arranged in order to make money for a good social purpose, tombola: a game in which tickets with different numbers are bought from a spinning cylindrical container and small prizes are won when the numbers on the tickets are the same as the numbers on the prizes."/>
  </r>
  <r>
    <e v="#REF!"/>
    <s v="tonalité"/>
    <x v="20"/>
    <s v="té"/>
    <x v="19"/>
    <s v="vide"/>
    <s v="تونالي تيه"/>
    <s v="*(d'invitation à numéroter) dialling tone: a continuous sound which tells you that a telephone is connected to the telephone system and is ready to be used   حرارة Je n'ai pas de tonalité: there is no dialling tone. / tonalité d'appel: ringing tone."/>
  </r>
  <r>
    <e v="#REF!"/>
    <s v="tondeuse"/>
    <x v="20"/>
    <s v="vide"/>
    <x v="19"/>
    <s v="vide"/>
    <s v="تون دوه ز"/>
    <s v="hair clipper"/>
  </r>
  <r>
    <e v="#REF!"/>
    <s v="tong"/>
    <x v="20"/>
    <s v="vide"/>
    <x v="11"/>
    <s v="vide"/>
    <s v="توه نج"/>
    <s v="flip-flop   شبشب زنوبه"/>
  </r>
  <r>
    <e v="#REF!"/>
    <s v="torche"/>
    <x v="20"/>
    <s v="vide"/>
    <x v="19"/>
    <s v="vide"/>
    <s v="طوغش"/>
    <s v="torch. _x000a_Toux deux avaient une lampe torche à la main: both of them had torches in their hand"/>
  </r>
  <r>
    <e v="#REF!"/>
    <s v="torture"/>
    <x v="20"/>
    <s v="ture"/>
    <x v="3"/>
    <s v="vide"/>
    <s v="توغ تووغ"/>
    <s v="torture: the act of causing great physical or mental pain in order to persuade someone to do something or to give information, or to be cruel to a person or animal "/>
  </r>
  <r>
    <e v="#REF!"/>
    <s v="touche"/>
    <x v="20"/>
    <s v="vide"/>
    <x v="23"/>
    <s v="vide"/>
    <s v="توشش"/>
    <s v="button, key._x000a_Quelqu’un a vu Garcia ce matin ? Vous l’avez eu au téléphone ? cria-t-il à la cantonade, après avoir pressé la touche « silence » de son portable: Anybody saw Garcia this morning? You had him on the phone? He shouted to all the present, after pressing &quot;silent&quot; butoon of his mobile phone."/>
  </r>
  <r>
    <e v="#REF!"/>
    <s v="tour"/>
    <x v="20"/>
    <s v="vide"/>
    <x v="0"/>
    <s v="vide"/>
    <s v="تووغ"/>
    <s v="tower_x000a_La tour Eiffel (أيه فيه ل)."/>
  </r>
  <r>
    <e v="#REF!"/>
    <s v="toux"/>
    <x v="20"/>
    <s v="vide"/>
    <x v="8"/>
    <s v="vide"/>
    <s v="توه"/>
    <s v="cough"/>
  </r>
  <r>
    <e v="#REF!"/>
    <s v="traction (f.)"/>
    <x v="20"/>
    <s v="tion"/>
    <x v="2"/>
    <s v="vide"/>
    <s v="تغاه ك سيون"/>
    <s v="(d'un cuvelage) tensile loading"/>
  </r>
  <r>
    <e v="#REF!"/>
    <s v="trahison"/>
    <x v="20"/>
    <s v="vide"/>
    <x v="4"/>
    <s v="vide"/>
    <s v="تغايي زون"/>
    <s v="(Droit) treason: (the crime of) showing no loyalty to your country, especially by helping its enemies or attempting to defeat its government. Haute trahison: high treason."/>
  </r>
  <r>
    <e v="#REF!"/>
    <s v="traîne"/>
    <x v="20"/>
    <s v="vide"/>
    <x v="11"/>
    <s v="vide"/>
    <s v="تغيه نن"/>
    <s v="(vêtement) train: the part of a long dress that spreads out onto the floor behind the person wearing it "/>
  </r>
  <r>
    <e v="#REF!"/>
    <s v="traînée"/>
    <x v="20"/>
    <s v="vide"/>
    <x v="0"/>
    <s v="vide"/>
    <s v="تغيه نيه"/>
    <s v="*(trace - au sol, sur un mur) trail  أثر, streak.  Une traînée de fumée: a trail of smoke._x000a_*(familier) (prostituée) whore, tart"/>
  </r>
  <r>
    <e v="#REF!"/>
    <s v="traite"/>
    <x v="20"/>
    <s v="vide"/>
    <x v="3"/>
    <s v="vide"/>
    <s v="تغتت"/>
    <s v="&quot;commerce, trafic: commerce illicite تهريب&quot; _x000a_Traite de Noirs: slave trade. _x000a_Traites des Blanches: white slave trade/traffic"/>
  </r>
  <r>
    <e v="#REF!"/>
    <s v="traîtrise"/>
    <x v="20"/>
    <s v="vide"/>
    <x v="3"/>
    <s v="vide"/>
    <s v="تغيه تغيز"/>
    <s v="betrayal, treachery: when a person deceives, or is not loyal to, someone who trusts them "/>
  </r>
  <r>
    <e v="#REF!"/>
    <s v="tranche d'eau (f.)"/>
    <x v="20"/>
    <s v="vide"/>
    <x v="2"/>
    <s v="vide"/>
    <s v="تغاه نش"/>
    <s v="(forage pétrolier - offshore) water head, water section (length of water column from sea-level to sea bed)"/>
  </r>
  <r>
    <e v="#REF!"/>
    <s v="transcription"/>
    <x v="20"/>
    <s v="tion"/>
    <x v="5"/>
    <s v="vide"/>
    <s v="تغاه ن سكغى پسيون"/>
    <s v="*(linguistique et musique) transcribing (from transcribe: to record something written, spoken, or played by writing it down), transcription: a written record of words or music"/>
  </r>
  <r>
    <e v="#REF!"/>
    <s v="transfusion sanguine ou de sang"/>
    <x v="20"/>
    <s v="sion"/>
    <x v="8"/>
    <s v="vide"/>
    <s v="تغاه نس فوه زيون"/>
    <s v="blood transfusion   نقل دم"/>
  </r>
  <r>
    <e v="#REF!"/>
    <s v="transparence"/>
    <x v="20"/>
    <s v="ence"/>
    <x v="0"/>
    <s v="vide"/>
    <s v="تغاه نس پاه غوه نس"/>
    <s v="*(une propriété: une qualité: characteristic - d'une surface) transparency, (-d'une peau) clearness, transparency, (-d'un regard, d'un liquide) transparency, clearness_x000a_on voit son soutien-gorge par transparence: her bra is showing through."/>
  </r>
  <r>
    <e v="#REF!"/>
    <s v="trappe"/>
    <x v="20"/>
    <s v="vide"/>
    <x v="19"/>
    <s v="vide"/>
    <s v="تغا ه پ"/>
    <s v="(ouverture) hatch: an opening through a wall, floor, etc., or the cover for it "/>
  </r>
  <r>
    <e v="#REF!"/>
    <s v="traversée (f.)"/>
    <x v="20"/>
    <s v="vide"/>
    <x v="2"/>
    <s v="vide"/>
    <s v="تغاه ڨيه غ سيه"/>
    <s v="(forage pétrolier - d'un horizon inconnu) crossing, going through"/>
  </r>
  <r>
    <e v="#REF!"/>
    <s v="trempe"/>
    <x v="20"/>
    <s v="vide"/>
    <x v="2"/>
    <s v="vide"/>
    <s v="تغوه مپ"/>
    <s v="(traitement thermique) quenching / Traitement thermique qui consiste, grâce au refroidissement rapide d'un produit métallurgique, à obtenir à température ambiante une structure stable à chaud, ou une structure dérivée de cette dernière. (La trempe entraîne une variation des propriétés, telle qu'un durcissement pour les aciers.)"/>
  </r>
  <r>
    <e v="#REF!"/>
    <s v="tresse"/>
    <x v="20"/>
    <s v="esse"/>
    <x v="17"/>
    <s v="vide"/>
    <s v="تغيه س"/>
    <s v="(de cheveux) plait, braid  ضفاير_x000a_Tout le monde connait sa fameuse tresse. Pourquoi Ioulia Timochenko est-elle coiffée ainsi? : the whole world knows her famous plait. Why Ioulia Timochenko has such a hair style?"/>
  </r>
  <r>
    <e v="#REF!"/>
    <s v="trêve"/>
    <x v="20"/>
    <s v="vide"/>
    <x v="13"/>
    <s v="vide"/>
    <s v="تغيه ڨ"/>
    <s v="(militaire) truce تروه س - هدنة/ Cessation temporaire de tout acte d'hostilité : Violer une trêve._x000a_Pourquoi le Hamas a refusé la trêve: why did Hamas refused the truce."/>
  </r>
  <r>
    <e v="#REF!"/>
    <s v="tribu"/>
    <x v="20"/>
    <s v="vide"/>
    <x v="0"/>
    <s v="vide"/>
    <s v="تغى بوه"/>
    <s v="*(une anthropologie: anthropology) tribe"/>
  </r>
  <r>
    <e v="#REF!"/>
    <s v="tribune"/>
    <x v="20"/>
    <s v="vide"/>
    <x v="24"/>
    <s v="vide"/>
    <s v="تغى بوو نن"/>
    <s v="*(presse-colonne) column in a newspaper_x000a_*(dans un stade de football) terraces, bleachers (a sloping area of seats at a sports ground which are not covered and are therefore not expensive to sit in )  مدرجات"/>
  </r>
  <r>
    <e v="#REF!"/>
    <s v="tripes"/>
    <x v="20"/>
    <s v="vide"/>
    <x v="17"/>
    <s v="vide"/>
    <s v="تغيپ"/>
    <s v="(familier) (fpl) (anatomie) guts, insides_x000a_Marchez en vous positionnat à gauche et passez derrière les voitures ainsi que derrière un invité en train de vomir ses tripes: walk while positioning yourself on the left and pass behind the cars as well as behind a guest who is throwing up his guts."/>
  </r>
  <r>
    <e v="#REF!"/>
    <s v="trique"/>
    <x v="20"/>
    <s v="vide"/>
    <x v="0"/>
    <s v="vide"/>
    <s v="تغيك"/>
    <s v="(bâton: stick) cudgel: a short heavy stick used for hitting people _x000a_Donner des coups de trique à quelqu'un: to thrash somebody._x000a_Elle nous mène à la trique (figuré): she rules us with a rod of iron."/>
  </r>
  <r>
    <e v="#REF!"/>
    <s v="trouille"/>
    <x v="20"/>
    <s v="vide"/>
    <x v="0"/>
    <s v="vide"/>
    <s v="تغووه يى"/>
    <s v="(très familier) fear, fright_x000a_J'avais une trouille bleue: I was scared to death."/>
  </r>
  <r>
    <e v="#REF!"/>
    <s v="trousse"/>
    <x v="20"/>
    <s v="vide"/>
    <x v="5"/>
    <s v="vide"/>
    <s v="تغوه س"/>
    <s v="pencil case"/>
  </r>
  <r>
    <e v="#REF!"/>
    <s v="tubulure"/>
    <x v="20"/>
    <s v="vide"/>
    <x v="20"/>
    <s v="vide"/>
    <s v="تووه بووه لووه غ"/>
    <s v="*(une tuyauterie: pipework) piping_x000a_La tubulure de la salle de bains était en mauvaise condition: the bathroom piping was in a bad condition."/>
  </r>
  <r>
    <e v="#REF!"/>
    <s v="tuerie"/>
    <x v="20"/>
    <s v="rie"/>
    <x v="3"/>
    <s v="vide"/>
    <s v="تووه غى"/>
    <s v="slaughter, massacre, bloodbath"/>
  </r>
  <r>
    <e v="#REF!"/>
    <s v="tumeur"/>
    <x v="20"/>
    <s v="vide"/>
    <x v="8"/>
    <s v="vide"/>
    <s v="تووه مووه غ"/>
    <s v="tumour_x000a_Tumeur au cerveau: brain tumour."/>
  </r>
  <r>
    <e v="#REF!"/>
    <s v="Tunisie"/>
    <x v="20"/>
    <s v="vide"/>
    <x v="16"/>
    <s v="vide"/>
    <s v="توه نى زى"/>
    <s v="Tunisia"/>
  </r>
  <r>
    <e v="#REF!"/>
    <s v="turbine"/>
    <x v="20"/>
    <s v="vide"/>
    <x v="2"/>
    <s v="vide"/>
    <s v="توغ بين"/>
    <s v="turbine. Turbine hydraulique / à gaz / à vapeur: water / gas / steam turbine."/>
  </r>
  <r>
    <e v="#REF!"/>
    <s v="Turquie"/>
    <x v="20"/>
    <s v="vide"/>
    <x v="16"/>
    <s v="vide"/>
    <s v="توه غ كى"/>
    <s v="Turkey"/>
  </r>
  <r>
    <e v="#REF!"/>
    <s v="tutelle"/>
    <x v="20"/>
    <s v="elle"/>
    <x v="0"/>
    <s v="vide"/>
    <s v="تووه تيه لل"/>
    <s v="(une protection) care, protection_x000a_Les organisateurs de la marche ont appelé les autorités et la société civile à «agir pour que ces crimes odieux ne soient jamais tolérés, jamais normalisés» et «à protéger les droits de l’enfant» et de la femme «contre toute agression physique ou même verbale sous couvert de tutelle sur sa personne».: the organisers of the march called the authorities and the civil society to take action so that these obnoxious crimes are never tolerated, never normalised and &quot;to protect the child rights&quot;and the woman against all kind of physical aggression or even verbal in the guise of protection of her individual."/>
  </r>
  <r>
    <e v="#REF!"/>
    <s v="tuyauterie"/>
    <x v="20"/>
    <s v="rie"/>
    <x v="20"/>
    <s v="vide"/>
    <s v="تويى يوه ت غى"/>
    <s v="*(canalisations (f.pl.) كاه ناه لى زاه سيون: pipework, pipes) pipes, piping_x000a_Après le carrelage, je me suis intéressé aux tuyauteries et à l'étanchéité à rénover."/>
  </r>
  <r>
    <e v="#REF!"/>
    <s v="typhoïde (une maladie)"/>
    <x v="20"/>
    <s v="vide"/>
    <x v="8"/>
    <s v="vide"/>
    <s v="تى فوه أييد"/>
    <s v="typhoid تاه ى فوه يد: an infectious disease spread by dirty water and food, causing a high body temperature, red spots on the upper body, severe pains in the bowels and sometimes death. "/>
  </r>
  <r>
    <e v="#REF!"/>
    <s v="une affaire classée"/>
    <x v="20"/>
    <s v="vide"/>
    <x v="0"/>
    <s v="vide"/>
    <s v="كلاسيه"/>
    <s v="a closed matter, all is over_x000a_Après l'enterrement, au contraire, ce sera une affaire classée et tout aura revêtu une allure plus officielle: after the funeral, on the opposite, this will be a closed matter and everything will put on a more official appearance."/>
  </r>
  <r>
    <e v="#REF!"/>
    <s v="une balle à blanc"/>
    <x v="20"/>
    <s v="vide"/>
    <x v="3"/>
    <s v="vide"/>
    <s v="ءوون بال اه بلون"/>
    <s v="blank / blank cartidges:  a small tube containing explosive but no bullet, used in a gun in order to make a loud noise without causing harm _x000a_Les artistes se mettent en place. Sauf que cette fois l'acteur qui joue le bourreau ne tire plus avec des balles à blancs, évidemment il l'ignore: the actors take their places. Except that this time the actor who plays the role of executioner will not shot any more with blanks,  of course he is unaware of that."/>
  </r>
  <r>
    <e v="#REF!"/>
    <s v="une boue salée saturée (f.)"/>
    <x v="20"/>
    <s v="vide"/>
    <x v="2"/>
    <s v="vide"/>
    <s v="بوه ساه ليه ساتوه غيه"/>
    <s v="(forage pétrolier) salt-saturated mud"/>
  </r>
  <r>
    <e v="#REF!"/>
    <s v="une clinique de désintoxication (f.)"/>
    <x v="20"/>
    <s v="vide"/>
    <x v="8"/>
    <s v="vide"/>
    <s v="ديه ز انتوكسيكاسيون"/>
    <s v="detoxification center: a place similar to a hospital where people go to receive treatment for drinking too much alcohol or taking too many drugs "/>
  </r>
  <r>
    <e v="#REF!"/>
    <s v="une colonne de secours (f.)"/>
    <x v="20"/>
    <s v="vide"/>
    <x v="2"/>
    <s v="vide"/>
    <s v="كوه لونن دوس كووغ"/>
    <s v="(forage pétrolier - un tube de casing avec un petit diamètre ) emergency casing / liner"/>
  </r>
  <r>
    <e v="#REF!"/>
    <s v="une formation flunate"/>
    <x v="20"/>
    <s v="tion"/>
    <x v="2"/>
    <s v="vide"/>
    <s v="فلووه واه نت"/>
    <s v="qui s'écoule, comme une couche salifère_x000a_Certaines formations fluantes peuvent être considérées dans le calcul à l’écrasement, (pendant la descente de la colonne de tubage)"/>
  </r>
  <r>
    <e v="#REF!"/>
    <s v="une grosse tête (familier)"/>
    <x v="20"/>
    <s v="vide"/>
    <x v="0"/>
    <s v="vide"/>
    <s v="جغوه سس تيه ن"/>
    <s v="personne très savante, très cultivée. / a brain: used to refer to intelligence"/>
  </r>
  <r>
    <e v="#REF!"/>
    <s v="unité de pompage (f.)"/>
    <x v="20"/>
    <s v="té"/>
    <x v="2"/>
    <s v="vide"/>
    <s v="ءووه نى تيه دوه پوم پاه چ"/>
    <s v="(forage pétrolier - de la boue ou de la cimentation) pumping unit"/>
  </r>
  <r>
    <e v="#REF!"/>
    <s v="urine"/>
    <x v="20"/>
    <s v="vide"/>
    <x v="17"/>
    <s v="vide"/>
    <s v="ءوه غينن"/>
    <s v="urine"/>
  </r>
  <r>
    <e v="#REF!"/>
    <s v="urne"/>
    <x v="20"/>
    <s v="vide"/>
    <x v="13"/>
    <s v="vide"/>
    <s v="ءووه غنن"/>
    <s v="ballot box, ballot: a system or occasion of secret voting  صندوق الأقتراع. Se rendre aux urnes: to go to the pools."/>
  </r>
  <r>
    <e v="#REF!"/>
    <s v="usure (f.)"/>
    <x v="20"/>
    <s v="vide"/>
    <x v="2"/>
    <s v="vide"/>
    <s v="ءوه زوه غ"/>
    <s v="(forage pétrolier - frottement entre la garniture et le diamètre intérieur de tubage) wear"/>
  </r>
  <r>
    <e v="#REF!"/>
    <s v="utilité"/>
    <x v="20"/>
    <s v="té"/>
    <x v="0"/>
    <s v="vide"/>
    <s v="ءوه تى لى تيه"/>
    <s v="(caractère utile) use, usefulness"/>
  </r>
  <r>
    <e v="#REF!"/>
    <s v="vaccination"/>
    <x v="20"/>
    <s v="tion"/>
    <x v="8"/>
    <s v="vide"/>
    <s v="ڨاه ك سى ناه س يون"/>
    <s v="vaccination, inoculation_x000a_vaccination préventive: protective vaccination."/>
  </r>
  <r>
    <e v="#REF!"/>
    <s v="vache"/>
    <x v="20"/>
    <s v="vide"/>
    <x v="7"/>
    <s v="vide"/>
    <s v="ڨاه ش"/>
    <s v="cow vache sacrée: sacred cow. / parler français comme une vache espagnole: (familier) to murder the French language."/>
  </r>
  <r>
    <e v="#REF!"/>
    <s v="vague"/>
    <x v="20"/>
    <s v="vide"/>
    <x v="0"/>
    <s v="vide"/>
    <s v="ڨاه ج"/>
    <s v="*(dans la mer) wave  / (la métérologie) vague de chaleur: heatwave. / vague de froid: cold spell."/>
  </r>
  <r>
    <e v="#REF!"/>
    <s v="vaisselle"/>
    <x v="20"/>
    <s v="elle"/>
    <x v="19"/>
    <s v="vide"/>
    <s v="ڨيه سلل"/>
    <s v="dirty dishes_x000a_Faire la vaisselle: to do the washing-up / to wash the dishes._x000a_Après avoir fait la vaisselle, j'ai vu que la salle de bains était inondée. Le système  d'écoulement était obstrué."/>
  </r>
  <r>
    <e v="#REF!"/>
    <s v="validité"/>
    <x v="20"/>
    <s v="té"/>
    <x v="6"/>
    <s v="vide"/>
    <s v="ڨاه لى دى تيه"/>
    <s v="(administration et généralement) validity_x000a_durée de validité: validity period_x000a_prolonger la validité d'un visa : to extend a visa"/>
  </r>
  <r>
    <e v="#REF!"/>
    <s v="valse"/>
    <x v="20"/>
    <s v="vide"/>
    <x v="0"/>
    <s v="vide"/>
    <s v="ڨالس"/>
    <s v="waltz: a formal dance in which two people holding each other move around a large room, turning as they go and repeating a movement of three steps, or a piece of music with three beats in a  bar  written for this style of dancing "/>
  </r>
  <r>
    <e v="#REF!"/>
    <s v="vanille"/>
    <x v="20"/>
    <s v="vide"/>
    <x v="9"/>
    <s v="vide"/>
    <s v="ڨاه نيى"/>
    <s v="vanilla"/>
  </r>
  <r>
    <e v="#REF!"/>
    <s v="vanne de sécurité (f.)"/>
    <x v="20"/>
    <s v="vide"/>
    <x v="2"/>
    <s v="vide"/>
    <s v="ڨاه نن"/>
    <s v="(industrie pétrolière) safety valve"/>
  </r>
  <r>
    <e v="#REF!"/>
    <s v="vedette"/>
    <x v="20"/>
    <s v="vide"/>
    <x v="0"/>
    <s v="vide"/>
    <s v="ڨوه دتت"/>
    <s v="(artiste) star"/>
  </r>
  <r>
    <e v="#REF!"/>
    <s v="végétation"/>
    <x v="20"/>
    <s v="tion"/>
    <x v="19"/>
    <s v="vide"/>
    <s v="ڨيه چيه تاسيون"/>
    <s v="vegetation: plants in general or plants which are found in a particular area "/>
  </r>
  <r>
    <e v="#REF!"/>
    <s v="vendange"/>
    <x v="20"/>
    <s v="vide"/>
    <x v="10"/>
    <s v="vide"/>
    <s v="ڨون داه نچ"/>
    <s v="(cueillette: harvest  كوه يه تت) grape-harvest , grape-picking"/>
  </r>
  <r>
    <e v="#REF!"/>
    <s v="venue (f.)"/>
    <x v="20"/>
    <s v="vide"/>
    <x v="2"/>
    <s v="vide"/>
    <s v="ڨوه نووه"/>
    <s v="(forage pétrolier) kick, influx"/>
  </r>
  <r>
    <e v="#REF!"/>
    <s v="verdure"/>
    <x v="20"/>
    <s v="vide"/>
    <x v="19"/>
    <s v="vide"/>
    <s v="ڨيه غ دووغ"/>
    <s v="greenness, green plants_x000a_Les gens qui n'aiment pas la verdure, aiment quoi alors, les ordures?"/>
  </r>
  <r>
    <e v="#REF!"/>
    <s v="verrière"/>
    <x v="20"/>
    <s v="vide"/>
    <x v="19"/>
    <s v="vide"/>
    <s v="ڨيه غ ييه غ"/>
    <s v="(toit) glass roof_x000a_Dehors, contournez la verrière pour vous diriger vers les deux fenêtres ouvertes.: Outside, walk around the glass roof to go to the two open windows."/>
  </r>
  <r>
    <e v="#REF!"/>
    <s v="vertu"/>
    <x v="20"/>
    <s v="vide"/>
    <x v="0"/>
    <s v="vide"/>
    <s v="ڨيه غ تووه"/>
    <s v="(propriété) virtue ( advantage or good thing), property, power / Qualité, propriété particulièrement bonne, efficace de quelque chose ; pouvoir, propriété : _x000a_Les principales vertus d'une plante._x000a_les vertus thérapeutiques des plantes: the healing properties of plants"/>
  </r>
  <r>
    <e v="#REF!"/>
    <s v="veste"/>
    <x v="20"/>
    <s v="vide"/>
    <x v="11"/>
    <s v="vide"/>
    <s v="ڨست"/>
    <s v="jacket"/>
  </r>
  <r>
    <e v="#REF!"/>
    <s v="veuf, veuve"/>
    <x v="20"/>
    <s v="vide"/>
    <x v="0"/>
    <s v="vide"/>
    <s v="ڨوف / ڨوڨ"/>
    <s v="widower (masculin) / widow (féminin)"/>
  </r>
  <r>
    <e v="#REF!"/>
    <s v="viande"/>
    <x v="20"/>
    <s v="vide"/>
    <x v="9"/>
    <s v="vide"/>
    <s v="ڨياه ند"/>
    <s v="meat"/>
  </r>
  <r>
    <e v="#REF!"/>
    <s v="vieille"/>
    <x v="20"/>
    <s v="vide"/>
    <x v="0"/>
    <s v="vide"/>
    <s v="ڨياه يى"/>
    <s v="(femme âgée) old woman / girl"/>
  </r>
  <r>
    <e v="#REF!"/>
    <s v="vigilance"/>
    <x v="20"/>
    <s v="ance"/>
    <x v="0"/>
    <s v="vide"/>
    <s v="ڨى چى لانس"/>
    <s v="vigilance (more careful attention, especially in order to notice possible danger), watchfulness"/>
  </r>
  <r>
    <e v="#REF!"/>
    <s v="vigne"/>
    <x v="20"/>
    <s v="vide"/>
    <x v="10"/>
    <s v="vide"/>
    <s v="ڨى نيى"/>
    <s v="vineyard ڨيه ن ياه رد: a piece of land on which  vines   (= plants which produce grapes)  are grown. "/>
  </r>
  <r>
    <e v="#REF!"/>
    <s v="vigueur"/>
    <x v="20"/>
    <s v="vide"/>
    <x v="0"/>
    <s v="vide"/>
    <s v="ڨى جوه غ"/>
    <s v="*(d'une personne, d'une plante) strength, vigor: strength, energy or enthusiasm._x000a_*(d'un coup) vigour/vigor, strength, power_x000a_Avec vigueur: vigorously, energetically."/>
  </r>
  <r>
    <e v="#REF!"/>
    <s v="virage"/>
    <x v="20"/>
    <s v="vide"/>
    <x v="0"/>
    <s v="vide"/>
    <s v="ڨى غاه چ"/>
    <s v="(d' une route) bend, turn, curve"/>
  </r>
  <r>
    <e v="#REF!"/>
    <s v="virilité"/>
    <x v="20"/>
    <s v="té"/>
    <x v="0"/>
    <s v="vide"/>
    <s v="ڨى غى لى تيه"/>
    <s v="(vigueur sexuelle) virility, manliness"/>
  </r>
  <r>
    <e v="#REF!"/>
    <s v="vis"/>
    <x v="20"/>
    <s v="vide"/>
    <x v="20"/>
    <s v="vide"/>
    <s v="ڨيس"/>
    <s v="screw"/>
  </r>
  <r>
    <e v="#REF!"/>
    <s v="vitamine"/>
    <x v="20"/>
    <s v="vide"/>
    <x v="8"/>
    <s v="vide"/>
    <s v="ڨى تاه مين"/>
    <s v="vitamin ڨاه ى تاه ميه ن: any of a group of natural substances which are necessary in small amounts for the growth and good health of the body ."/>
  </r>
  <r>
    <e v="#REF!"/>
    <s v="vitrine"/>
    <x v="20"/>
    <s v="vide"/>
    <x v="0"/>
    <s v="vide"/>
    <s v="ڨى تغينن"/>
    <s v="shop window , display window"/>
  </r>
  <r>
    <e v="#REF!"/>
    <s v="voiturette (du golf)"/>
    <x v="20"/>
    <s v="vide"/>
    <x v="24"/>
    <s v="vide"/>
    <s v="ڨواه توو غيه ت"/>
    <s v="voiture de petites dimensions. Small car"/>
  </r>
  <r>
    <e v="#REF!"/>
    <s v="volaille"/>
    <x v="20"/>
    <s v="vide"/>
    <x v="9"/>
    <s v="vide"/>
    <s v="ڨوه لاى"/>
    <s v="(d'une basse-cour: farmyard) de la volaille: poultry."/>
  </r>
  <r>
    <e v="#REF!"/>
    <s v="volonté"/>
    <x v="20"/>
    <s v="té"/>
    <x v="0"/>
    <s v="vide"/>
    <s v="ڨولونتيه"/>
    <s v="&quot;détermination&quot; will"/>
  </r>
  <r>
    <e v="#REF!"/>
    <s v="voltige"/>
    <x v="20"/>
    <s v="vide"/>
    <x v="24"/>
    <s v="vide"/>
    <s v="ڨوه ل تيچ"/>
    <s v="(le trapèze تغاه پيه ز: trapeze: a short bar hanging high up in the air from two ropes, which  acrobats  use to perform special swinging movements.)_x000a_la haute voltige: acrobatics, flying trapeze excercises._x000a_(aéronautique) voltige (aérienne): aerobatics."/>
  </r>
  <r>
    <e v="#REF!"/>
    <s v="vue d'ensemble "/>
    <x v="20"/>
    <s v="vide"/>
    <x v="0"/>
    <s v="vide"/>
    <s v="ڨووه دون سومبل"/>
    <s v="*(la photographie) general view / *(figuré) overview"/>
  </r>
  <r>
    <e v="#REF!"/>
    <s v="vulgarisation"/>
    <x v="20"/>
    <s v="tion"/>
    <x v="0"/>
    <s v="vide"/>
    <s v="ڨوول جاه غى زاه سيون"/>
    <s v="popularization_x000a_un ouvrage de vulgarisation: a book for the layman ( someone who is not trained in or does not have a detailed knowledge of a particular subject )._x000a_la vulgarisation de la pensée d'Einstein: the simplification of Einstein's thought."/>
  </r>
  <r>
    <e v="#REF!"/>
    <s v="webcam"/>
    <x v="20"/>
    <s v="vide"/>
    <x v="12"/>
    <s v="vide"/>
    <s v="ويه ب كام"/>
    <s v="Netcam"/>
  </r>
  <r>
    <e v="#REF!"/>
    <s v="zone"/>
    <x v="20"/>
    <s v="vide"/>
    <x v="0"/>
    <s v="vide"/>
    <s v="زونن"/>
    <s v="zone"/>
  </r>
  <r>
    <e v="#REF!"/>
    <s v="zoologie"/>
    <x v="20"/>
    <s v="gie"/>
    <x v="0"/>
    <s v="vide"/>
    <s v="زوه لوه چى"/>
    <s v="zoology"/>
  </r>
  <r>
    <e v="#REF!"/>
    <s v="abaisser"/>
    <x v="21"/>
    <s v="1ère"/>
    <x v="0"/>
    <s v="vide"/>
    <s v="أه بيه سيه"/>
    <s v="to lower, bring down_x000a_Examiner puis abaisser le levier: Examine then lower the lever"/>
  </r>
  <r>
    <e v="#REF!"/>
    <s v="abasourdir (abasourdi)"/>
    <x v="21"/>
    <s v="2ème"/>
    <x v="0"/>
    <s v="vide"/>
    <s v="أه باه زوغ ديغ"/>
    <s v="*(stupéfier: to astound, to stun) to stun: to shock or surprise someone very much _x000a_la nouvelle nous avait abasourdis: we were stunned by the news."/>
  </r>
  <r>
    <e v="#REF!"/>
    <s v="abâtardir (abâtardi)"/>
    <x v="21"/>
    <s v="2ème"/>
    <x v="0"/>
    <s v="vide"/>
    <s v="أه باه تاه غ ديغ"/>
    <s v="(une race: race غاه سس, un individu: individual) to cause to degenerate : to become worse"/>
  </r>
  <r>
    <e v="#REF!"/>
    <s v="abattre (abattu)"/>
    <x v="21"/>
    <s v="3ème"/>
    <x v="0"/>
    <s v="vide"/>
    <s v="أه باه تغ"/>
    <s v="(faire tomber - arbre) to cut down"/>
  </r>
  <r>
    <e v="#REF!"/>
    <s v="abdiquer"/>
    <x v="21"/>
    <s v="1ère"/>
    <x v="13"/>
    <s v="vide"/>
    <s v="أه بدى كيه"/>
    <s v="abdicate: If a king or queen abdicates, they make a formal statement that they no longer want to be king or queen _x000a_Le roi Juan Carlos va abdiquer au profit de son fils, le prince-héritier Felipe, après avoir passé près de quarante ans sur le trône d'Espagne. : the king Juan Carlos is going to abdicate for the benefit of his son, the crown prince Felipe, after spending forty years on the thrown of Spain."/>
  </r>
  <r>
    <e v="#REF!"/>
    <s v="abêtir (abêti)"/>
    <x v="21"/>
    <s v="2ème"/>
    <x v="0"/>
    <s v="vide"/>
    <s v="أه بيه تيغ"/>
    <s v="rendre bête / to dull the mind of"/>
  </r>
  <r>
    <e v="#REF!"/>
    <s v="abolir (aboli)"/>
    <x v="21"/>
    <s v="2ème"/>
    <x v="0"/>
    <s v="vide"/>
    <s v="أه بوه ليغ"/>
    <s v="to abolish: to end an activity or custom officially (Ex. I think bullfighting should be abolished. )"/>
  </r>
  <r>
    <e v="#REF!"/>
    <s v="abonnir (abonni)"/>
    <x v="21"/>
    <s v="2ème"/>
    <x v="10"/>
    <s v="vide"/>
    <s v="أه بوه نيغ"/>
    <s v="rendre bon ou meilleur (un vin) / Devenir meilleur, en parlant d'un vin qui vieillit (ڨييه ييى)."/>
  </r>
  <r>
    <e v="#REF!"/>
    <s v="aborder"/>
    <x v="21"/>
    <s v="1ère"/>
    <x v="0"/>
    <s v="vide"/>
    <s v="أه بوه غ ديه"/>
    <s v="*(accoster أه كوس تيه: to go up to, to accost أه كوه ست: formal to go up to or stop and speak to someone in a threatening way ) to accost, to walk up to, to approach_x000a_Quand le policier l'a abordé: when the detective came / walked up to him._x000a_*(faire face à : to face, - profession) to take up, (- nouvelle vie) to embark on, (- une tâche) to tackle, to get to grips with, (- la retraite: retirement) to approach._x000a_À 18 ans, on est prêt à aborder la vie: when you are 18, you are ready to start out in life."/>
  </r>
  <r>
    <e v="#REF!"/>
    <s v="aborder (forage)"/>
    <x v="21"/>
    <s v="1ère"/>
    <x v="2"/>
    <s v="vide"/>
    <s v="أه بوه غ ديه"/>
    <s v="*(forage pétrolier - forer une formation) to approach, to enter"/>
  </r>
  <r>
    <e v="#REF!"/>
    <s v="aborder (un sujet)"/>
    <x v="21"/>
    <s v="1ère"/>
    <x v="6"/>
    <s v="vide"/>
    <s v="أه بوه غ ديه"/>
    <s v="*&quot;se mettre à examiner - un texte, un problème&quot; to approach (aborder un sujet). _x000a_Chez nous, on n'abordait pas ces sujets - là: we never used to mention those topics in our house. _x000a_Il n'a pas eu le temps d'aborder le sujet: he didn't have time to get onto / to broach (to begin a discussion of something difficult) the subject."/>
  </r>
  <r>
    <e v="#REF!"/>
    <s v="aboutir"/>
    <x v="21"/>
    <s v="2ème"/>
    <x v="6"/>
    <s v="vide"/>
    <s v="أه بوه تى غ"/>
    <s v="(réussir) to succeed"/>
  </r>
  <r>
    <e v="#REF!"/>
    <s v="aboyer"/>
    <x v="21"/>
    <s v="1ère"/>
    <x v="7"/>
    <s v="envoyer"/>
    <s v="اه بواه ييه"/>
    <s v="(animal) to bark"/>
  </r>
  <r>
    <e v="#REF!"/>
    <s v="abriter"/>
    <x v="21"/>
    <s v="1ère"/>
    <x v="19"/>
    <s v="vide"/>
    <s v="اه بغى تيه"/>
    <s v="*(protéger) abriter quelqu'un / quelque chose de la pluie: to shelter somebody / something from rain. /abriter quelqu'un / quelque chose du soleil: to shade somebody / something. / *(loger) to shelter, to house, to accommodate"/>
  </r>
  <r>
    <e v="#REF!"/>
    <s v="abrutir"/>
    <x v="21"/>
    <s v="2ème"/>
    <x v="0"/>
    <s v="vide"/>
    <s v="أه بغوه تيغ"/>
    <s v="(abêtir: to dull the mind of) to turn into an idiot"/>
  </r>
  <r>
    <e v="#REF!"/>
    <s v="absorber"/>
    <x v="21"/>
    <s v="1ère"/>
    <x v="19"/>
    <s v="vide"/>
    <s v="أپ سوه غ بيه"/>
    <s v="*(éponger أيه پون چيه : to soak, to sponge (up) - généralement) to absorb, to soak up_x000a_Les oignons absorbent les composés nocifs, les virus et les bactéries, et l'air reste propre: Onions absorb the harmful compounds, the viruses and the bacteria and the air stays clean."/>
  </r>
  <r>
    <e v="#REF!"/>
    <s v="accentuer"/>
    <x v="21"/>
    <s v="1ère"/>
    <x v="6"/>
    <s v="vide"/>
    <s v="أه كسونت ويه"/>
    <s v="(augmenter - effort: stress) to increase, to intensify"/>
  </r>
  <r>
    <e v="#REF!"/>
    <s v="accompagner"/>
    <x v="21"/>
    <s v="1ère"/>
    <x v="0"/>
    <s v="vide"/>
    <s v="أه كوم پاه نييه"/>
    <s v="*(escorter إيه س كوه غ تيه: to escort:  to go with someone or a vehicle especially to make certain that they arrive safely or that they leave a place  - ami) to go with._x000a_Accompagner quelqu'un à l'aéroport : a.(généralement) to go to the airtport with somebody. / b.(en voiture) to take somebody to the airport._x000a_Je serai accompagné de ma cousine: I will come with my cousin._x000a_Accompagner un groupe de touristes: to accompany a group of sightseers / to take some sightseers on a tour."/>
  </r>
  <r>
    <e v="#REF!"/>
    <s v="accompagner (compléter)"/>
    <x v="21"/>
    <s v="1ère"/>
    <x v="0"/>
    <s v="vide"/>
    <s v="أه كوم پاه نييه"/>
    <s v="*(compléter كوم پليه تيه: to complete, to round sth off: to complete an event or activity in a pleasant or satisfactory way) to go with_x000a_Un échantillon de parfum accompagne tout achat: a sample of perfume comes with every purchase._x000a_Une sauce pour accompagner vos poissions: a sauce to complement your fish dishes."/>
  </r>
  <r>
    <e v="#REF!"/>
    <s v="accomplir"/>
    <x v="21"/>
    <s v="2ème"/>
    <x v="6"/>
    <s v="vide"/>
    <s v="أه كومپليغ"/>
    <s v="(achever: to finish) to fulfil, to accomplish, to carry out"/>
  </r>
  <r>
    <e v="#REF!"/>
    <s v="accorder"/>
    <x v="21"/>
    <s v="1ère"/>
    <x v="21"/>
    <s v="vide"/>
    <s v="أه كوغديه"/>
    <s v="*(octroyer أوكتغ واه يه: to grant - un congé, une permission) to grant, to give,  (une faveur: favor) to grant, (-une subvention) to grant, to award, (-un interview) to to give accorder la main de sa fille à quelqu'un: to give somebody one's daughter's hand in marriage. / accorder toute sa confiance à quelqu'un: to give somebody one's complete trust. / accorder de l'importance à quelque chose: to attach importance to something. /Je vous accorde une heure, pas plus: I will allow you one hour, no more. /voulez-vous m'accorder cette danse? : may I have this dance?_x000a_*(la musique) (un piano, une guitare) to tune up les musiciens accordent leurs instruments (avant un concert): the players are tuning up."/>
  </r>
  <r>
    <e v="#REF!"/>
    <s v="accorder (interview)"/>
    <x v="21"/>
    <s v="1ère"/>
    <x v="0"/>
    <s v="vide"/>
    <s v="أه كوغديه"/>
    <s v="to give an interview_x000a_Dans le long entretien qu'il a accordé le mois dernier aux Inrockuptibles, le chanteur confiait que l'idée de refaire un disque avait longtemps été &quot;paralysante&quot;: in the long interview that he gave the last month to the Inrockupitbles, the singer confided that the idea to do a record again was for a long time paralysing."/>
  </r>
  <r>
    <e v="#REF!"/>
    <s v="accoucher"/>
    <x v="21"/>
    <s v="1ère"/>
    <x v="8"/>
    <s v="vide"/>
    <s v="أه كووه شيه"/>
    <s v="(avoir un bébé) to give birth, to have a baby"/>
  </r>
  <r>
    <e v="#REF!"/>
    <s v="accourcir (accourci)"/>
    <x v="21"/>
    <s v="2ème"/>
    <x v="11"/>
    <s v="vide"/>
    <s v="أه كووغ سيغ"/>
    <s v="Vieux. Rendre plus court"/>
  </r>
  <r>
    <e v="#REF!"/>
    <s v="accroître (accru)"/>
    <x v="21"/>
    <s v="3ème"/>
    <x v="6"/>
    <s v="vide"/>
    <s v="أكغ واتخ"/>
    <s v="Increase. Le miroir et les poteaux de bois ont été installés ici pour une raison: accroître sa souffrance: The mirror and the wooden posts were installed here for one reason: to increase her suffering."/>
  </r>
  <r>
    <e v="#REF!"/>
    <s v="accroupir"/>
    <x v="21"/>
    <s v="2ème"/>
    <x v="24"/>
    <s v="vide"/>
    <s v="أه كغو پيغ"/>
    <s v="to squat: to position yourself close to the ground balancing on the front part of your feet with your legs bent under your body, to crouch down  يقرفص_x000a_Une fois en haut, sortez votre corde à piano et accroupissez-vous près de l'ouverture. Le scientifique du Cheik, Tariq Abdul Lateef, arrive accompagné d'un garde du corps qui ne le suit pas dans l'ascenseur: once on the top, take out your piano wire and squat near the opening. The Cheik scientist, Tariq Abdul Latif, arrives accompanied with a body guard who does not follow him in the elevator. "/>
  </r>
  <r>
    <e v="#REF!"/>
    <s v="accueillir (accueilli)"/>
    <x v="21"/>
    <s v="3ème (1er)"/>
    <x v="19"/>
    <s v="vide"/>
    <s v="أكو ييغ"/>
    <s v="&quot;recevoir&quot; to receive, to welcome, / &quot;héberger&quot; to accommodate, to house._x000a_Hunter accueillit cette affirmation de Garcia d'un froncement de sourcils inquiet انكييه: Hunter rceived that affirmation from Garcia with a worried frown."/>
  </r>
  <r>
    <e v="#REF!"/>
    <s v="acheminer"/>
    <x v="21"/>
    <s v="1ère"/>
    <x v="0"/>
    <s v="vide"/>
    <s v="أه شوه مى نيه"/>
    <s v="*(marchandises) to convey, to forward acheminer des produits par avion: to ship products by plane._x000a_*(militaire) to convey, to move acheminer des troupes vers / sur le front: to move troops up to the front / up the line."/>
  </r>
  <r>
    <e v="#REF!"/>
    <s v="achever"/>
    <x v="21"/>
    <s v="1ère"/>
    <x v="7"/>
    <s v="vide"/>
    <s v="أش ڨيه"/>
    <s v="*(finir - un repas, un discours, une lettre) to finish, to end /  *(tuer - un animal) to destroy, (-une personne) to finish off"/>
  </r>
  <r>
    <e v="#REF!"/>
    <s v="acquérir (acquis)"/>
    <x v="21"/>
    <s v="3ème"/>
    <x v="6"/>
    <s v="vide"/>
    <s v="أه كيه غيغ"/>
    <s v="(biens) to buy to purchase, to acquire"/>
  </r>
  <r>
    <e v="#REF!"/>
    <s v="acquiescer"/>
    <x v="21"/>
    <s v="1ère"/>
    <x v="0"/>
    <s v="commencer"/>
    <s v="أك ييه سيه"/>
    <s v="to agree with a node, to approve_x000a_Mon Dieu! Le tueur l'a forcée à regarder! Le cadavre était placé juste en face du miroir. Ça m'en a tout l'air, acquiesça le docteur Winston: My God! The killer forced her to look! the body was placed infront of the mirror. That's more likely to be the case, aggreed doctor Winston."/>
  </r>
  <r>
    <e v="#REF!"/>
    <s v="actionner"/>
    <x v="21"/>
    <s v="1ère"/>
    <x v="20"/>
    <s v="vide"/>
    <s v="أكسيون نيه"/>
    <s v="(mettre en mouvement - un appareil) starting up"/>
  </r>
  <r>
    <e v="#REF!"/>
    <s v="activer"/>
    <x v="21"/>
    <s v="1ère"/>
    <x v="0"/>
    <s v="vide"/>
    <s v="أكتى ڨيه"/>
    <s v="to activate_x000a_En allant dans la pièce se trouvant à droite de l'ascenseur (point d'exclamation en bas à droite) vous verrez un ordinateur portable qui en l'activant vous indiquera vos 2 cibles supplémentaires à savoir, la chanteuse de la salle principale &quot;Eve&quot; la spécialiste de lancer de couteaux et John Maynard le diable de la fête du sous-sol: While going to the room located on the right of the elevator (exclamation mark on the bottom right) you will see a laptop that on activating it will show you your 2 additional targets to know, the singer of the main hall &quot;Eve&quot; the specialist in knife throwing and John Maynard the devil of the party in basement."/>
  </r>
  <r>
    <e v="#REF!"/>
    <s v="admettre (admis)"/>
    <x v="21"/>
    <s v="3ème"/>
    <x v="0"/>
    <s v="vide"/>
    <s v="أد ميه تغ"/>
    <s v="*(reconnaître: (torts توه غ: faults) to recognize, to acknowledge) to admit to: to agree that something is true, especially unwillingly ._x000a_J'admets m'être trompé: I admit / accept that I made a mistake._x000a_Il faut admettre que c'est un résultat inattendu: you have got to admit the result is unexpected._x000a_*(accepter) to acknowledge_x000a_J'admets que les choses se sont / se soeint passées ainsi: I accept that things did happen / may have happened that way."/>
  </r>
  <r>
    <e v="#REF!"/>
    <s v="adopter"/>
    <x v="21"/>
    <s v="1ère"/>
    <x v="13"/>
    <s v="vide"/>
    <s v="أه دوپ تيه"/>
    <s v="*(un/une enfant) to adopt ses beaux parents l'ont tout de suite adoptée (figuré) : her in-laws took an instant liking to her._x000a_*(suivre - une cause) to take up, (-point de vue) to adopt, to approve, (-une politique) to adopt, to take up, (-une loi, un projet) to adopt, to pass, (-une mode) to follow, to adopt_x000a_ils ont fait adopter le projet de loi par l'Assemblée: they managed to get the bill through Parliament."/>
  </r>
  <r>
    <e v="#REF!"/>
    <s v="adoucir (adouci)"/>
    <x v="21"/>
    <s v="2ème"/>
    <x v="0"/>
    <s v="vide"/>
    <s v="أه دوه سيغ"/>
    <s v="(rendre plus doux - peau, voix, regard, eau) to soften  _x000a_L'âge l'a beaucoup adouci: he's mellowed (mellow: to become more relaxed ) a lot with age._x000a_Du miel pour adoucir votre thé: honey to sweeten your tea."/>
  </r>
  <r>
    <e v="#REF!"/>
    <s v="adresser"/>
    <x v="21"/>
    <s v="1ère"/>
    <x v="0"/>
    <s v="vide"/>
    <s v="أد غيه سيه"/>
    <s v="&quot;envoyer&quot; to send. _x000a_Adresser CV détaillé à Monique: send detailed CV to Monique. Elle lui adressa un sourire: she sent him a smile."/>
  </r>
  <r>
    <e v="#REF!"/>
    <s v="advenir (advenu)"/>
    <x v="21"/>
    <s v="3ème"/>
    <x v="0"/>
    <s v="vide"/>
    <s v="اد ڨونيغ"/>
    <s v="to happen (auxiliaire être)_x000a_Quel qu'il advienne de l'aboutissement de votre demande de visa: whatever may happen to the result of your visa demand."/>
  </r>
  <r>
    <e v="#REF!"/>
    <s v="affadir (affadi)"/>
    <x v="21"/>
    <s v="2ème"/>
    <x v="9"/>
    <s v="vide"/>
    <s v="أه فاه ديغ"/>
    <s v="*(aliments) to make bland ou tasteless, bland: not having a strong taste or character or not showing any interest or energy / Rendre un mets (dish ميه) fade, sans saveur (nf. goût)."/>
  </r>
  <r>
    <e v="#REF!"/>
    <s v="affaiblir (affaibli)"/>
    <x v="21"/>
    <s v="2ème"/>
    <x v="15"/>
    <s v="vide"/>
    <s v="أه فيه بليغ"/>
    <s v="*(personne) to weaken_x000a_*(une monnaie: currency  موه نيه) to weaken_x000a_*(armée, institution) to weaken, to undermine: to make someone less confident, less powerful or less likely to succeed, or to make something weaker, often gradually "/>
  </r>
  <r>
    <e v="#REF!"/>
    <s v="affamer"/>
    <x v="21"/>
    <s v="1ère"/>
    <x v="9"/>
    <s v="vide"/>
    <s v="اه فاميه"/>
    <s v="to starve / Faire souffrir de la faim en privant (depriving) de nourriture."/>
  </r>
  <r>
    <e v="#REF!"/>
    <s v="affecter"/>
    <x v="21"/>
    <s v="1ère"/>
    <x v="6"/>
    <s v="vide"/>
    <s v="أه فيه ك تيه"/>
    <s v="*(feindre فاه ندغ : to feign) to affect: to pretend to feel or think something , to feign: to pretend to feel something, usually an emotion. _x000a_Affecter une grande joie: to pretend to be overjoyed._x000a_Il a affecté l'indifférence (nf. lack of interest, indifference) : he feigned indifference / he put on a show of indifference._x000a_*(assigner أه سين ييه: to assign, to allocate) to allocate, to assign, to dedicate_x000a_Affecter des crédits à la recherche: to allocate funds to research."/>
  </r>
  <r>
    <e v="#REF!"/>
    <s v="affermir (affermi)"/>
    <x v="21"/>
    <s v="2ème"/>
    <x v="0"/>
    <s v="vide"/>
    <s v="أه فيه غ ميغ"/>
    <s v="*(consolider: to strengthen - mur) to strengthen, to reinforce_x000a_*(rendre plus ferme = dur / solid) to strenghten,to firm up_x000a_lotion tonique pour affermir votre peau: toning lotion for your skin."/>
  </r>
  <r>
    <e v="#REF!"/>
    <s v="affirmer"/>
    <x v="21"/>
    <s v="1ère"/>
    <x v="6"/>
    <s v="vide"/>
    <s v="أه فيغ ميه"/>
    <s v="(dire quelque chose en tant que un avis) to state, to say"/>
  </r>
  <r>
    <e v="#REF!"/>
    <s v="affliger"/>
    <x v="21"/>
    <s v="1ère"/>
    <x v="0"/>
    <s v="manger"/>
    <s v="أه فلى چيه"/>
    <s v="(atteindre: affecter par une maladie par exemple) to afflict: If a problem or illness afflicts a person or thing, they suffer from it , to affect_x000a_être affligé d'un handicap to be afflicted with a handicap_x000a_(attrister: to sadden, to depress) to affect_x000a_sa mort m'a beaucoup affligé his death affected me greatly"/>
  </r>
  <r>
    <e v="#REF!"/>
    <s v="affluer"/>
    <x v="21"/>
    <s v="1ère"/>
    <x v="0"/>
    <s v="vide"/>
    <s v="أه فلوويه"/>
    <s v="(arriver) to surge, flock: to move or come together in large numbers_x000a_Dirigez-vous vers les escaliers qui mènent jusqu'aux dégustations (du vin) et d'où les visiteurs affluent: Head for the stairs that lead to the wine-tasting and from where the visitors flock."/>
  </r>
  <r>
    <e v="#REF!"/>
    <s v="affoler"/>
    <x v="21"/>
    <s v="1ère"/>
    <x v="25"/>
    <s v="vide"/>
    <s v="أه فوليه"/>
    <s v="&quot;sexuellement&quot; to drive wild with desire"/>
  </r>
  <r>
    <e v="#REF!"/>
    <s v="affranchir (affranchi)"/>
    <x v="21"/>
    <s v="2ème"/>
    <x v="0"/>
    <s v="vide"/>
    <s v="أه فغان شيغ"/>
    <s v="*(Histoire) (esclave) to set free_x000a_*(colis, lettre) to stamp, to put a stamp / stamps on_x000a_paquet insuffisamment affranchi : parcel with insufficient postage on it."/>
  </r>
  <r>
    <e v="#REF!"/>
    <s v="affûter"/>
    <x v="21"/>
    <s v="1ère"/>
    <x v="20"/>
    <s v="vide"/>
    <s v="أه فووه تيه"/>
    <s v="to grind, to sharpen / Rendre tranchantes les arêtes (edge أه غيه ت) d'un outil de coupe."/>
  </r>
  <r>
    <e v="#REF!"/>
    <s v="agacer"/>
    <x v="21"/>
    <s v="1ère"/>
    <x v="0"/>
    <s v="commencer"/>
    <s v="أه جاه سيه"/>
    <s v="(irriter) to irritate, to annoy. Le jus de citron agace les dents: lemon juice sets one's teeth on edge. Ses plaisanteries m'agacent: his jokes get on my nerves."/>
  </r>
  <r>
    <e v="#REF!"/>
    <s v="aggraver"/>
    <x v="21"/>
    <s v="1ère"/>
    <x v="0"/>
    <s v="vide"/>
    <s v="أه جغاه ڨيه"/>
    <s v="to make worse"/>
  </r>
  <r>
    <e v="#REF!"/>
    <s v="agir (agi)"/>
    <x v="21"/>
    <s v="2ème"/>
    <x v="6"/>
    <s v="vide"/>
    <s v="أه چيغ"/>
    <s v="(intervenir) to act, to take action_x000a_En cas d'incendie (أن سون دى), il faut agir vite: in the event of a fire, it is important to act quickly."/>
  </r>
  <r>
    <e v="#REF!"/>
    <s v="agiter (les mains)"/>
    <x v="21"/>
    <s v="1ère"/>
    <x v="0"/>
    <s v="vide"/>
    <s v="أه چى تيه"/>
    <s v="to wave:  to move from side to side, or to make something move like this while holding it in the hand "/>
  </r>
  <r>
    <e v="#REF!"/>
    <s v="agonir (agoni)"/>
    <x v="21"/>
    <s v="2ème"/>
    <x v="0"/>
    <s v="vide"/>
    <s v="أه جوه نيغ"/>
    <s v="agonir quelqu'un d'injures (nf. Insult أنچووغ ) ou d'insultes: to hurl abuse at somebody: to shout insults or rude language at someone angrily "/>
  </r>
  <r>
    <e v="#REF!"/>
    <s v="agrandir (agrandi)"/>
    <x v="21"/>
    <s v="2ème"/>
    <x v="6"/>
    <s v="vide"/>
    <s v="أه جغاه ن ديغ"/>
    <s v="(élargir: widen إيه لاه غ چيغ  - trou) to enlarge, to make bigger, (-maison, jardin) to extend, (-couloir, passage) to widen_x000a_agrandir le cercle de ses activités: to enlarge the scope of one's activities._x000a_J'ai besoin de partenaires pour agrandir mon affaire: I need parteners to expand my business."/>
  </r>
  <r>
    <e v="#REF!"/>
    <s v="aguerrir (aguerri)"/>
    <x v="21"/>
    <s v="2ème"/>
    <x v="0"/>
    <s v="vide"/>
    <s v="أه جيه غيغ"/>
    <s v="to harden, to toughen up / Habituer des militaires aux fatigues, aux dangers des combats en les soumettant à un entraînement approprié : Aguerrir des recrues (nf. Recruit: a new member of an organization, especially the army  غوه كغوه)  par des marches forcées (خطوة عسكرية)."/>
  </r>
  <r>
    <e v="#REF!"/>
    <s v="ahurir (ahuri)"/>
    <x v="21"/>
    <s v="2ème"/>
    <x v="0"/>
    <s v="vide"/>
    <s v="أه ء وه غيغ"/>
    <s v="to stun: to shock or surprise someone very much , to daze"/>
  </r>
  <r>
    <e v="#REF!"/>
    <s v="aigrir (aigri)"/>
    <x v="21"/>
    <s v="2ème"/>
    <x v="9"/>
    <s v="vide"/>
    <s v="أيه جغيغ"/>
    <s v="*(lait, vin) to make sour: having a sharp, sometimes unpleasant, taste or smell, like a lemon, and not sweet _x000a_*(personne) to embitter: to make someone feel embittered (very angry about unfair things that have happened to you), to make bitter"/>
  </r>
  <r>
    <e v="#REF!"/>
    <s v="alanguir (alangui)"/>
    <x v="21"/>
    <s v="2ème"/>
    <x v="0"/>
    <s v="vide"/>
    <s v="أه لون جيغ"/>
    <s v="*[suj: chaleur, fatigue] to make listless: having no energy and enthusiasm and unwilling to do anything needing effort  ou languid لان جويه د: moving or speaking slowly with little energy, often in an attractive way  ou languorous_x000a_*[suj: une oisiveté: idleness واه زيف تيه, paresse] to make indolent: lazy; showing no real interest or effort  ou languid_x000a_*[suj: fièvre] to make feeble: weak and without energy, strength or power , to enfeeble: to make someone or something very weak "/>
  </r>
  <r>
    <e v="#REF!"/>
    <s v="alentir (alenti)"/>
    <x v="21"/>
    <s v="2ème"/>
    <x v="0"/>
    <s v="vide"/>
    <s v="أه لون تيغ"/>
    <s v="*Rendre bien moins rapide. "/>
  </r>
  <r>
    <e v="#REF!"/>
    <s v="alerter"/>
    <x v="21"/>
    <s v="1ère"/>
    <x v="0"/>
    <s v="vide"/>
    <s v="اه لغتيه"/>
    <s v="(alarmer) to alert"/>
  </r>
  <r>
    <e v="#REF!"/>
    <s v="alimenter"/>
    <x v="21"/>
    <s v="1ère"/>
    <x v="0"/>
    <s v="vide"/>
    <s v="أه لى مون تيه"/>
    <s v="(entretenir - conversation] to sustain ; [ - curiosité, intérêt] to feed, to sustain ; [ - doute, désaccord] to fuel"/>
  </r>
  <r>
    <e v="#REF!"/>
    <s v="allaiter"/>
    <x v="21"/>
    <s v="1ère"/>
    <x v="8"/>
    <s v="vide"/>
    <s v="أه ليه تيه"/>
    <s v="to breastfeed. _x000a_À quelle heure est-ce que tu l'allaites?: at what time do you breastfeed him?"/>
  </r>
  <r>
    <e v="#REF!"/>
    <s v="allégir (allégi)"/>
    <x v="21"/>
    <s v="2ème"/>
    <x v="20"/>
    <s v="vide"/>
    <s v="أه ليه چيغ"/>
    <s v="Diminuer l'épaisseur d'une pierre, d'une pièce de bois."/>
  </r>
  <r>
    <e v="#REF!"/>
    <s v="allouer"/>
    <x v="21"/>
    <s v="1ère"/>
    <x v="6"/>
    <s v="vide"/>
    <s v="أه لوويه"/>
    <s v="allocate"/>
  </r>
  <r>
    <e v="#REF!"/>
    <s v="allumer"/>
    <x v="21"/>
    <s v="1ère"/>
    <x v="9"/>
    <s v="vide"/>
    <s v="أه لوميه"/>
    <s v="to light_x000a_Quand la femme de Vinnie Sinistra allumera le barbecue elle s'enflammera et vu qu'elle est complètement ivre elle mettra trop de temps pour sauter dans la piscine et mourra: when the wife of Vinnie Sinistra will light the barbecue she will go up in flames and considering that she is completely drunk she will take time to jump in the swimming pool and will die."/>
  </r>
  <r>
    <e v="#REF!"/>
    <s v="alourdir (alourdi)"/>
    <x v="21"/>
    <s v="2ème"/>
    <x v="0"/>
    <s v="vide"/>
    <s v="أه لووغ ديغ"/>
    <s v="*(ajouter du poids (پواه) à) to make heavier, _x000a_L'emballage alourdit le paquet par 200 grammes: the wrapping makes the parcel heavier by 200 grames."/>
  </r>
  <r>
    <e v="#REF!"/>
    <s v="alourdir (v.)"/>
    <x v="21"/>
    <s v="2ème"/>
    <x v="2"/>
    <s v="vide"/>
    <s v="أه لووغ ديغ"/>
    <s v="*(forage pétrolier - aumgmenter la masse volumique de boue) to increase mud weight"/>
  </r>
  <r>
    <e v="#REF!"/>
    <s v="alunir (aluni)"/>
    <x v="21"/>
    <s v="2ème"/>
    <x v="0"/>
    <s v="vide"/>
    <s v="أه لوه نيغ"/>
    <s v="to land (on the moon)"/>
  </r>
  <r>
    <e v="#REF!"/>
    <s v="amaigrir (amaigri)"/>
    <x v="21"/>
    <s v="2ème"/>
    <x v="8"/>
    <s v="vide"/>
    <s v="أه ميه ج غيغ"/>
    <s v="[suj: maladie, régime] to make thin ou thinner_x000a_le visage amaigri par la maladie: his face emaciated from illness_x000a_(Technologie) (épaisseur) to reduce, (pâte پاه ت) to thin down"/>
  </r>
  <r>
    <e v="#REF!"/>
    <s v="amarrer"/>
    <x v="21"/>
    <s v="1ère"/>
    <x v="2"/>
    <s v="vide"/>
    <s v="أه ما غيه"/>
    <s v="to moor (a boat or a semi-sub rig)"/>
  </r>
  <r>
    <e v="#REF!"/>
    <s v="amasser"/>
    <x v="21"/>
    <s v="1ère"/>
    <x v="0"/>
    <s v="vide"/>
    <s v="اه ماسيه"/>
    <s v="(entasser: to pile up - vivres: (m.pl.) food provisions) amass, to gather, to accumulate, to pile up"/>
  </r>
  <r>
    <e v="#REF!"/>
    <s v="aménager"/>
    <x v="21"/>
    <s v="1ère"/>
    <x v="0"/>
    <s v="manger"/>
    <s v="أه ميه ناه چيه"/>
    <s v="*(parc) to design, to lay out / *(un terrain) to landscape / *(équiper) to fit out , to equip plage aménagée: beach with full amenities. Amenity: something, such as a swimming pool or shopping centre, that is intended to make life more pleasant or comfortable for the people in a town, hotel or other place. /*(installer) to install, to fit aménager un placard sous un escalier: to fit / to install a cupboard under a staircase."/>
  </r>
  <r>
    <e v="#REF!"/>
    <s v="amener"/>
    <x v="21"/>
    <s v="1ère"/>
    <x v="0"/>
    <s v="amener"/>
    <s v="أه منيه"/>
    <s v="(faire venir - personne) to bring somebody_x000a_Une fois son boulot terminé, il l'a amenée ici, attachée aux poteaux et torturée encore un moment avant qu'elle décède: Once his work finished, he brought her here, tied her to the posts and tortured her again a while before she decided."/>
  </r>
  <r>
    <e v="#REF!"/>
    <s v="amener (to cause)"/>
    <x v="21"/>
    <s v="1ère"/>
    <x v="0"/>
    <s v="amener"/>
    <s v="أم نيه"/>
    <s v="(provoquer - perte, ruine) to cause, to bring about, (- guerre, maladie, crise, paix) to cause, to bring about"/>
  </r>
  <r>
    <e v="#REF!"/>
    <s v="amerrir"/>
    <x v="21"/>
    <s v="2ème"/>
    <x v="0"/>
    <s v="vide"/>
    <s v="أه ميه غيغ"/>
    <s v="(aéronautique) to make a sea landing"/>
  </r>
  <r>
    <e v="#REF!"/>
    <s v="ameublir"/>
    <x v="21"/>
    <s v="2ème"/>
    <x v="0"/>
    <s v="vide"/>
    <s v="أه موه بليغ"/>
    <s v="(agriculture) to loosen, to break down"/>
  </r>
  <r>
    <e v="#REF!"/>
    <s v="amincir"/>
    <x v="21"/>
    <s v="2ème"/>
    <x v="0"/>
    <s v="vide"/>
    <s v="أه مان سيغ"/>
    <s v="(amaigrir) to thin down, (rendre svelte: slender) to slim down"/>
  </r>
  <r>
    <e v="#REF!"/>
    <s v="amoindrir"/>
    <x v="21"/>
    <s v="2ème"/>
    <x v="0"/>
    <s v="vide"/>
    <s v="أه موان دغيغ"/>
    <s v="(faire diminuer - valeur, importance) to diminish, to reduce, (-forces) to weaken"/>
  </r>
  <r>
    <e v="#REF!"/>
    <s v="amollir"/>
    <x v="21"/>
    <s v="2ème"/>
    <x v="9"/>
    <s v="vide"/>
    <s v="أه موه ليغ"/>
    <s v="*(beurre, pâte : dough پاه تت) to soften, to make soft_x000a_*(volonté, forces) to make weak, to weaken"/>
  </r>
  <r>
    <e v="#REF!"/>
    <s v="amorcer"/>
    <x v="21"/>
    <s v="1ère"/>
    <x v="6"/>
    <s v="commencer"/>
    <s v="أموه غسيه"/>
    <s v="to start, to begin, to initiate_x000a_Los Angeles Times appelle Washington à faire pression sur Al-Sissi pour amorcer un dialogue avec ses opposants: LA Times calls Washington to make pressure on Al Sisi to start a dialogue with his opponents."/>
  </r>
  <r>
    <e v="#REF!"/>
    <s v="amortir"/>
    <x v="21"/>
    <s v="2ème"/>
    <x v="14"/>
    <s v="vide"/>
    <s v="أه موه غ تيغ"/>
    <s v="(absorber - un choc) to absorb, to cushion"/>
  </r>
  <r>
    <e v="#REF!"/>
    <s v="analyser"/>
    <x v="21"/>
    <s v="1ère"/>
    <x v="6"/>
    <s v="vide"/>
    <s v="أنا لى زيه"/>
    <s v="(étudier) to analyse"/>
  </r>
  <r>
    <e v="#REF!"/>
    <s v="ancrer"/>
    <x v="21"/>
    <s v="1ère"/>
    <x v="2"/>
    <s v="vide"/>
    <s v="أون كغيه"/>
    <s v="(nautique) to anchor_x000a_(attacher) to anchor, to root"/>
  </r>
  <r>
    <e v="#REF!"/>
    <s v="anéantir"/>
    <x v="21"/>
    <s v="2ème"/>
    <x v="0"/>
    <s v="vide"/>
    <s v="أه نياه ن تيغ"/>
    <s v="(détruire-une ville, une armée) to destroy, to wipe out, to annihilate  أه ناه ى ليه ت: to destroy completely so that nothing is left "/>
  </r>
  <r>
    <e v="#REF!"/>
    <s v="anes-thé-sier"/>
    <x v="21"/>
    <s v="1ère"/>
    <x v="8"/>
    <s v="vide"/>
    <s v="أنس تيه زيه"/>
    <s v="to anes-the-tize    يخدر_x000a_Non, il a bien fallu l'anesthésier, mais je ne pense pas qu'il s'agissait d'une anesthésie habituelle: non, he had to to anesthetize her, but I don't think it was a normal anesthetic."/>
  </r>
  <r>
    <e v="#REF!"/>
    <s v="angoisser"/>
    <x v="21"/>
    <s v="1ère"/>
    <x v="0"/>
    <s v="vide"/>
    <s v="أونج واسيه"/>
    <s v="to worry"/>
  </r>
  <r>
    <e v="#REF!"/>
    <s v="animer"/>
    <x v="21"/>
    <s v="1ère"/>
    <x v="0"/>
    <s v="vide"/>
    <s v="أه نى ميه"/>
    <s v="(doter de (provide with) mouvement - robot, mécanisme) to drive, to move, to actuate_x000a_Le balancier était animé par l'action humaine ou animale dans les temps anciens."/>
  </r>
  <r>
    <e v="#REF!"/>
    <s v="anoblir"/>
    <x v="21"/>
    <s v="2ème"/>
    <x v="0"/>
    <s v="vide"/>
    <s v="أه نوب ليغ"/>
    <s v="to ennoble: to make something or someone better so that people admire it or them more "/>
  </r>
  <r>
    <e v="#REF!"/>
    <s v="apaiser"/>
    <x v="21"/>
    <s v="1ère"/>
    <x v="13"/>
    <s v="vide"/>
    <s v="أه پيه زيه"/>
    <s v="(calmer - opposants) to calm down, to pacify_x000a_A Donetsk, Arseni Iatseniouk tente d’apaiser les tensions: at Donetsk (en Ukraine), Arseni latseniouk try to calm down the tensions."/>
  </r>
  <r>
    <e v="#REF!"/>
    <s v="apercevoir (aperçu)"/>
    <x v="21"/>
    <s v="3ème"/>
    <x v="0"/>
    <s v="vide"/>
    <s v="اه پغسو ڨواغ"/>
    <s v="(remarquer) to see, to notice_x000a_Volez les documents sans que le patient qui est en train de fumer, s'en aperçoive et dirigez-vous vers l'entrée: steal the documents without the patient who is smoking notices that and head towards the entrance."/>
  </r>
  <r>
    <e v="#REF!"/>
    <s v="aplanir"/>
    <x v="21"/>
    <s v="2ème"/>
    <x v="20"/>
    <s v="vide"/>
    <s v="أه پلاه نيغ"/>
    <s v="(terrain) to level, to grade, (surface) to smooth, to level off"/>
  </r>
  <r>
    <e v="#REF!"/>
    <s v="aplatir"/>
    <x v="21"/>
    <s v="2ème"/>
    <x v="20"/>
    <s v="vide"/>
    <s v="أه پلاتيغ"/>
    <s v="*(rendre plat) to flatten_x000a_*(familier) (vaincre) to crush, to defeat"/>
  </r>
  <r>
    <e v="#REF!"/>
    <s v="appauvrir"/>
    <x v="21"/>
    <s v="2ème"/>
    <x v="15"/>
    <s v="vide"/>
    <s v="أه پوه ڨ غيغ"/>
    <s v="(rendre pauvre - personne, pays) to make poor"/>
  </r>
  <r>
    <e v="#REF!"/>
    <s v="appesantir"/>
    <x v="21"/>
    <s v="2ème"/>
    <x v="0"/>
    <s v="vide"/>
    <s v="أه پوه زون تيغ"/>
    <s v="(rendre pesant: heavy - une démarche) to slow down, (-tête, corps) to weigh down"/>
  </r>
  <r>
    <e v="#REF!"/>
    <s v="applaudir"/>
    <x v="21"/>
    <s v="2ème"/>
    <x v="0"/>
    <s v="vide"/>
    <s v="أه پلوه ديغ"/>
    <s v="(personne) to clap, to applaud. Et on l'applaudit encore une fois! : let's give him another big hand! Il a longuement fait applaudir le pianiste: he led a long round of applause for pianist."/>
  </r>
  <r>
    <e v="#REF!"/>
    <s v="apporter"/>
    <x v="21"/>
    <s v="1ère"/>
    <x v="0"/>
    <s v="vide"/>
    <s v="أه پوه غ تيه"/>
    <s v="*(un objet) to bring_x000a_apporte-le à papa dans la cuisine: take it to Dad in the kitchen._x000a_je t'ai apporté un cadueau: I've brought you a presnet._x000a_apportez vos livres avec vous: bring your books with you._x000a_apporter sa pierre à l'édifice: to make one's contribution._x000a_on lui apporte ses repas au lit: he has his meals brought to him in bed."/>
  </r>
  <r>
    <e v="#REF!"/>
    <s v="apporter (fournir)"/>
    <x v="21"/>
    <s v="1ère"/>
    <x v="0"/>
    <s v="vide"/>
    <s v="أه پوه غ تيه"/>
    <s v="*(fournir - une nouvelle, un message) to give, (-une preuve) to give, to provide, to supply, (-un résultat) to produce, (-un soulagement, une satisfaction) to bring, (-une modification) to introduce._x000a_apporter de l'attention ou du soin à (faire) quelque chose: to exercise care in (doing) something._x000a_vous avez des qualités à apporter à notre société: you have skills to contribute to our company._x000a_apporter de l'aide à quelqu'un: to help somebody."/>
  </r>
  <r>
    <e v="#REF!"/>
    <s v="apprécier"/>
    <x v="21"/>
    <s v="1ère"/>
    <x v="0"/>
    <s v="vide"/>
    <s v="أه پغيه سييه"/>
    <s v="*(aimer) to appreciate_x000a_Je n'apprécie pas du tout ce genre de blague: I don’t like that sort of joke at all._x000a_J'ai beaucoup apprécié cette soirée: I really enjoyed the evening._x000a_Apprécier quelqu'un pour quelque chose: to appreciate / to like somebody for something."/>
  </r>
  <r>
    <e v="#REF!"/>
    <s v="appréhender"/>
    <x v="21"/>
    <s v="1ère"/>
    <x v="4"/>
    <s v="vide"/>
    <s v="أه پغيه أون ديه"/>
    <s v="*(craindre - un examen, une réaction) to feel apprehensive about: feeling worried about something that you are going to do._x000a_*(comprendre) to comprehend: to understand something completely , to grasp:  to understand something, especially something difficult. /*(droit) (arrêter) to arrest, to apprehend"/>
  </r>
  <r>
    <e v="#REF!"/>
    <s v="apprendre (appris)"/>
    <x v="21"/>
    <s v="3ème"/>
    <x v="0"/>
    <s v="vide"/>
    <s v="أه پغوندغ"/>
    <s v="(être informé de - mariage, départ, nouvelle) to learn, to hear of"/>
  </r>
  <r>
    <e v="#REF!"/>
    <s v="approcher"/>
    <x v="21"/>
    <s v="1ère"/>
    <x v="0"/>
    <s v="vide"/>
    <s v="أپغو شيه"/>
    <s v="to come / to get nearer, to approach_x000a_toi, approche!: you, come over here!_x000a_on approche de Paris: we're getting near to Paris._x000a_(figuré) to be close_x000a_enfin nous approchons du but!: at last we're nearing our goal!_x000a_approcher de la perfection: to come close to perfection."/>
  </r>
  <r>
    <e v="#REF!"/>
    <s v="approfondir"/>
    <x v="21"/>
    <s v="2ème"/>
    <x v="2"/>
    <s v="vide"/>
    <s v="أه پغوه فون ديغ"/>
    <s v="(creuser - puits) to deepen, to dig deeper / (détailler - sujet, étude) to go more thoroughly into"/>
  </r>
  <r>
    <e v="#REF!"/>
    <s v="approuver"/>
    <x v="21"/>
    <s v="1ère"/>
    <x v="6"/>
    <s v="vide"/>
    <s v="أه پغوه ڨيه"/>
    <s v="(être d'accord avec - méthode, conduite) to approve of, to agree"/>
  </r>
  <r>
    <e v="#REF!"/>
    <s v="approvisionner"/>
    <x v="21"/>
    <s v="1ère"/>
    <x v="6"/>
    <s v="vide"/>
    <s v="أپغو ڨى زيونيه"/>
    <s v="to supply_x000a_De toute façon, le choix du type d’outil sera défini sur le chantier. Il faut donc, dans ce cas, approvisionner un nombre d’outils largement supérieur au nombre d’outils prévu."/>
  </r>
  <r>
    <e v="#REF!"/>
    <s v="arbitrer"/>
    <x v="21"/>
    <s v="1ère"/>
    <x v="0"/>
    <s v="vide"/>
    <s v="أه غ بى تغيه"/>
    <s v="(un différend دى فيه غاه ن: dispute, disagreement) to arbitrate (to make a judgement / reference to)  _x000a_Il ne reste plus qu'à faire arbitrer votre différend par le directeur: the only option left is to ask the director to settle your dispute."/>
  </r>
  <r>
    <e v="#REF!"/>
    <s v="arborer"/>
    <x v="21"/>
    <s v="1ère"/>
    <x v="11"/>
    <s v="vide"/>
    <s v="أه غ بوه غيه"/>
    <s v="(porter) to wear, to carry /Porter sur soi quelque chose de manière à attirer l'attention : Arborer une décoration._x000a_Debbie Delamar arbore les plus gros faux seins de Grande-Bretagne: 3,175 kilos de silicone dans la poitrine. : Debbie Delamar wears the biggest fake boobs in the Great Britain: 3, 175 kilos of silicone in the breast."/>
  </r>
  <r>
    <e v="#REF!"/>
    <s v="argumenter"/>
    <x v="21"/>
    <s v="1ère"/>
    <x v="0"/>
    <s v="vide"/>
    <s v="أه غجوه مون تيه"/>
    <s v="(débattre: to discuss) to argue_x000a_argumenter en faveur de / contre quelque chose: to argue for / against something"/>
  </r>
  <r>
    <e v="#REF!"/>
    <s v="armer"/>
    <x v="21"/>
    <s v="1ère"/>
    <x v="3"/>
    <s v="vide"/>
    <s v="أه غميه"/>
    <s v="to arm (a bomb), to cock a gun_x000a_Pendant ce temps, la voiture va monter dans un container, la bombe sera ensuite armée. : during that time, the car will go inside a container, the bomb will be armed after that."/>
  </r>
  <r>
    <e v="#REF!"/>
    <s v="arnaquer"/>
    <x v="21"/>
    <s v="1ère"/>
    <x v="3"/>
    <s v="vide"/>
    <s v="أه غناه كيه"/>
    <s v="(familier) (duper: to fool دوو پيه ) to rip sb off: to cheat someone by making them pay too much money for something. _x000a_Arnaquer quelqu'un de 1 000 euro: to do somebody out of 1000 euros."/>
  </r>
  <r>
    <e v="#REF!"/>
    <s v="arrêter"/>
    <x v="21"/>
    <s v="1ère"/>
    <x v="0"/>
    <s v="vide"/>
    <s v="أه غيه تيه"/>
    <s v="(empêcher d'avancer - passant, taxi) to stop la circulation est arrêtée la N7: traffic is held up on the N7 (road)."/>
  </r>
  <r>
    <e v="#REF!"/>
    <s v="arrondir"/>
    <x v="21"/>
    <s v="2ème"/>
    <x v="0"/>
    <s v="vide"/>
    <s v="أه غون ديغ"/>
    <s v="(rendre rond) to make into a round shape, to round (off)"/>
  </r>
  <r>
    <e v="#REF!"/>
    <s v="arroser"/>
    <x v="21"/>
    <s v="1ère"/>
    <x v="19"/>
    <s v="vide"/>
    <s v="أه غوه زيه"/>
    <s v="(asperger: to sprinkle   - un jardin, une pelouseأه سپيه غ جيه ) to water arroser une voiture par au jet: to hose down, to spray a car. / se faire arroser (familier) (par la pluie): to get soaked."/>
  </r>
  <r>
    <e v="#REF!"/>
    <s v="asperger"/>
    <x v="21"/>
    <s v="1ère"/>
    <x v="19"/>
    <s v="manger"/>
    <s v="أسپغ چيه"/>
    <s v="splash, to sprinkle._x000a_Hier,quand j'ai fait de la cuisine ,je n'ai pas assez attention, l'huile a aspergé sur ma peau: yesterday, while I was cooking, I was not careful, and the boiling oil splashed on my skin."/>
  </r>
  <r>
    <e v="#REF!"/>
    <s v="asphyxier"/>
    <x v="21"/>
    <s v="1ère"/>
    <x v="3"/>
    <s v="vide"/>
    <s v="أس فيك سييه"/>
    <s v="(priver d'air) to suffocate"/>
  </r>
  <r>
    <e v="#REF!"/>
    <s v="assagir"/>
    <x v="21"/>
    <s v="2ème"/>
    <x v="0"/>
    <s v="vide"/>
    <s v="أه ساه چيغ"/>
    <s v="(apaiser: to calm down - personne) to quieten down, (-passion, violence) to soothe: to make someone feel calm or less worried l'experience l'a assagie: experience has made him a wiser person."/>
  </r>
  <r>
    <e v="#REF!"/>
    <s v="assainir"/>
    <x v="21"/>
    <s v="2ème"/>
    <x v="19"/>
    <s v="vide"/>
    <s v="أه سيه نيغ"/>
    <s v="(nettoyer-un quartier, un logement) to clean up, (-air) to purify"/>
  </r>
  <r>
    <e v="#REF!"/>
    <s v="assembler"/>
    <x v="21"/>
    <s v="1ère"/>
    <x v="20"/>
    <s v="vide"/>
    <s v="أه سومب ليه"/>
    <s v="(monter) to assemble together assembler deux pièces par collage / soudure: to glue/to solder two parts together."/>
  </r>
  <r>
    <e v="#REF!"/>
    <s v="asséner / assener"/>
    <x v="21"/>
    <s v="1ère"/>
    <x v="0"/>
    <s v="vide"/>
    <s v="أه سيه نيه"/>
    <s v="*(un coup) to deliver, to strike_x000a_je lui ai asséné quelques vérités bien senties (figuré) : I threw a few home truths at him._x000a_une vérité bien sentie: a home truth: a piece of information which is not pleasant or wanted, but is true."/>
  </r>
  <r>
    <e v="#REF!"/>
    <s v="asservir"/>
    <x v="21"/>
    <s v="2ème"/>
    <x v="0"/>
    <s v="vide"/>
    <s v="0"/>
    <s v="to enslave"/>
  </r>
  <r>
    <e v="#REF!"/>
    <s v="assombrir"/>
    <x v="21"/>
    <s v="2ème"/>
    <x v="19"/>
    <s v="vide"/>
    <s v="أه سوم بغيغ"/>
    <s v="(rendre sembre) to darken, to make darker le mur brun assombrit la pièce: the brown wall makes the room look darker."/>
  </r>
  <r>
    <e v="#REF!"/>
    <s v="assortir"/>
    <x v="21"/>
    <s v="2ème"/>
    <x v="11"/>
    <s v="vide"/>
    <s v="أه سوه غ تيغ"/>
    <s v="&quot;teintes (nf.) = couleurs, vêtement&quot; to match. _x000a_Assortir à: J'ai acheté le couvre-lit assorti au papier peint: I bought a bedspread to match the wallpaper._x000a_Assortir ses chaussures à sa ceinture (سان تووغ): to match one's shoes with one's belt._x000a_&quot;accompagner - compléter : to go with&quot; assortir de: to come with / to go with. _x000a_Assortir de: Il a assorti son discours d'un paragraphe sur le racisme: he added a paragrapgh on racism to his speech."/>
  </r>
  <r>
    <e v="#REF!"/>
    <s v="assouplir"/>
    <x v="21"/>
    <s v="2ème"/>
    <x v="9"/>
    <s v="vide"/>
    <s v="أه سوپ ليغ"/>
    <s v="(rendre moins dur - corps) to make supple: bending or able to be bent easily; not stiff , to loosen up, (-linge, cuir) to soften ajoutez du lait pour assouplir la pâte: add milk until the dough is soft."/>
  </r>
  <r>
    <e v="#REF!"/>
    <s v="assourdir"/>
    <x v="21"/>
    <s v="2ème"/>
    <x v="21"/>
    <s v="vide"/>
    <s v="أه سوغ ديغ"/>
    <s v="(personne) to deafen: If a very loud noise deafens you, it makes you  deaf , or makes you temporarily unable to hear the other sounds near you "/>
  </r>
  <r>
    <e v="#REF!"/>
    <s v="assouvir"/>
    <x v="21"/>
    <s v="2ème"/>
    <x v="9"/>
    <s v="vide"/>
    <s v="أه سوه ڨيغ"/>
    <s v="(la soif) to quinch / (soutenu: formal) (un désir, une faim) to appease: to prevent further disagreement in arguments or war by giving to the other side an advantage that they have demanded . To assuage: to make unpleasant feelings less strong ."/>
  </r>
  <r>
    <e v="#REF!"/>
    <s v="assumer"/>
    <x v="21"/>
    <s v="1ère"/>
    <x v="6"/>
    <s v="vide"/>
    <s v="أه سووه ميه"/>
    <s v="*(endosser أون دوه سيه: to assume: to take or begin to have responsibility or control, sometimes without the right to do so, or to begin to have a characteristic.) assume, to take sth on: to accept a particular job or responsibility, to take upon oneself_x000a_J'en assume l'entière résponsabilité: I take / accept full responsibility for it._x000a_nous assumerons toutes les dépenses: we'll meet all the expenses._x000a_elle assume à la fois les fonctions de présidente et de trésorière: she acts both as chairperson and treasurer._x000a_*(accepter) _x000a_Il assume mal ses origines: he's never been able to come to terms with his background"/>
  </r>
  <r>
    <e v="#REF!"/>
    <s v="astiquer"/>
    <x v="21"/>
    <s v="1ère"/>
    <x v="19"/>
    <s v="vide"/>
    <s v="أه ستى كيه"/>
    <s v="to polish, to shine / Faire briller (بغى ييه) des objets métalliques, du cuir, des meubles, etc., en les frottant."/>
  </r>
  <r>
    <e v="#REF!"/>
    <s v="attacher"/>
    <x v="21"/>
    <s v="1ère"/>
    <x v="0"/>
    <s v="vide"/>
    <s v="أه تا شيه"/>
    <s v="(accrocher) to tie, to tie up"/>
  </r>
  <r>
    <e v="#REF!"/>
    <s v="atteindre (atteint)"/>
    <x v="21"/>
    <s v="3ème"/>
    <x v="0"/>
    <s v="vide"/>
    <s v="أه تان دغ"/>
    <s v="*(un lieu) to reach, to get to_x000a_Aucun son ne nous atteignait: no sound reached us._x000a_*Radio et Télévision - to reach_x000a_Des émissions qui atteignent un large public: programmes reaching a wide audience."/>
  </r>
  <r>
    <e v="#REF!"/>
    <s v="atteindre (un objectif, une valeur) (atteint)"/>
    <x v="21"/>
    <s v="3ème"/>
    <x v="6"/>
    <s v="vide"/>
    <s v="أه تان دغ"/>
    <s v="*(une situation, un objectif) to reach to attain_x000a_Il a atteint son but: he reached / achieved his goal._x000a_*(un âge, une valeur, un prix) to reach_x000a_Atteindre 70 ans: to reach the age of 70._x000a_Les dégâts atteignent neuf cent mille euros: 900, 000 euros was the cost of damage that has been done."/>
  </r>
  <r>
    <e v="#REF!"/>
    <s v="attendre que (attendu)"/>
    <x v="21"/>
    <s v="3ème"/>
    <x v="0"/>
    <s v="vide"/>
    <s v="أه توندغ"/>
    <s v="to wait until_x000a_Elle attendait toujours qu'il rentre avant d'aller se coucher: she was always waiting till he retuns back before she goes to sleep."/>
  </r>
  <r>
    <e v="#REF!"/>
    <s v="attendrir"/>
    <x v="21"/>
    <s v="2ème"/>
    <x v="0"/>
    <s v="vide"/>
    <s v="أه توند غيغ"/>
    <s v="(émouvoir: to touch, to move) to move to tears / pity يثير الشفقة"/>
  </r>
  <r>
    <e v="#REF!"/>
    <s v="atténuer"/>
    <x v="21"/>
    <s v="1ère"/>
    <x v="6"/>
    <s v="vide"/>
    <s v="أه تيه ن ويه"/>
    <s v="*(rendre moins perceptible: sensible - une douleur) to relieve, to soothe, (-une couleur) to tone down, (-un bruit) to muffle_x000a_Le  temps a atténué les souvenirs: memories have become fainter over time._x000a_*(rendre moins important, moins grave - une responsabilité) to reduce, to lighten, to lessen, (-une accusation) to tone down."/>
  </r>
  <r>
    <e v="#REF!"/>
    <s v="atterrir"/>
    <x v="21"/>
    <s v="2ème"/>
    <x v="0"/>
    <s v="vide"/>
    <s v="أه تيه غيغ"/>
    <s v="(aéronautique) to land"/>
  </r>
  <r>
    <e v="#REF!"/>
    <s v="attester"/>
    <x v="21"/>
    <s v="1ère"/>
    <x v="0"/>
    <s v="vide"/>
    <s v="أه تستيه"/>
    <s v="&quot;témoigner&quot; to testify, to give or provide a proof.   يشهد_x000a_La maison avait autrefois été peinte en blanc comme l'attestaient les mouchetures de peinture écaillée sur les cadres de fenêtres désagrégés: The house was painted before in white as witnessing the flaked off paint spots on the frames of broken windows."/>
  </r>
  <r>
    <e v="#REF!"/>
    <s v="attester (certifier)"/>
    <x v="21"/>
    <s v="1ère"/>
    <x v="6"/>
    <s v="vide"/>
    <s v="أه تستيه"/>
    <s v="(certifier) to attest (formal to show something or to say or prove that something is true ), to certify_x000a_ce document atteste que…. This is to certify that…."/>
  </r>
  <r>
    <e v="#REF!"/>
    <s v="attiédir"/>
    <x v="21"/>
    <s v="2ème"/>
    <x v="9"/>
    <s v="vide"/>
    <s v="أه تيه ديغ"/>
    <s v="(refroidir - air) to cool, (-liquide) to make lukewarm (slightly warm)"/>
  </r>
  <r>
    <e v="#REF!"/>
    <s v="attiser"/>
    <x v="21"/>
    <s v="1ère"/>
    <x v="0"/>
    <s v="vide"/>
    <s v="أه تى زيه"/>
    <s v="(colère, haine, désir) to stir sth. up: to cause an unpleasant emotion or problem to begin or grow , to rouse / Exciter (أكسى تيه), rendre plus violent un sentiment "/>
  </r>
  <r>
    <e v="#REF!"/>
    <s v="attraper (un rhume)"/>
    <x v="21"/>
    <s v="1ère"/>
    <x v="8"/>
    <s v="vide"/>
    <s v="أه تغاه پيه"/>
    <s v="(familier) (avoir) to get attraper un coup de soleil: to get sunburnt. / attraper froid, un rhume, un mal [vieilli]: to catch, to get a cold. / ferme la fenêtre, tu vas nous faire attraper un rhume! : close the window or we will all catch cold!"/>
  </r>
  <r>
    <e v="#REF!"/>
    <s v="augmenter"/>
    <x v="21"/>
    <s v="1ère"/>
    <x v="0"/>
    <s v="vide"/>
    <s v="أوج مونتيه"/>
    <s v="to increase_x000a_Celui qui lui a fait subir ce cauchemar l'a placée dans cette position pour augmenter peu à peu la souffrance jusqu'à ce qu' elle en meure: the one who made her suffer this nightmare placed her in this position to increase little by little her suffering until she died."/>
  </r>
  <r>
    <e v="#REF!"/>
    <s v="avaler"/>
    <x v="21"/>
    <s v="1ère"/>
    <x v="9"/>
    <s v="vide"/>
    <s v="أه ڨاليه"/>
    <s v="*(consommer - une nourriture) to swallow, (-une boisson) to swallow, to drink je n'ai rien avalé depuis deux jours: I haven't had a thing to eat for two days."/>
  </r>
  <r>
    <e v="#REF!"/>
    <s v="avancer"/>
    <x v="21"/>
    <s v="1ère"/>
    <x v="6"/>
    <s v="commencer"/>
    <s v="أه ڨونسيه"/>
    <s v="(se déplacer dans l'espace) to move forward, to proceed, to advance / [progresser - temps, action] to be getting on, to progress le projet n'avance plus: the project has come to a halt. / avancer dans une enquête, son travail: to make progress in an investigation, one's work."/>
  </r>
  <r>
    <e v="#REF!"/>
    <s v="avertir"/>
    <x v="21"/>
    <s v="2ème"/>
    <x v="6"/>
    <s v="vide"/>
    <s v="أه ڨيه غ  تى غ"/>
    <s v="*(informer) to inform, to tell_x000a_avertis-moi dès que tu le sais: let me know as soon as you know._x000a_l'avez-vous averti de votre départ? : did you tell him that you are leaving?_x000a_Il faut l'avertir que le spectacle est annulé: he must be informed that the show's off._x000a_*(mettre en garde) to warn_x000a_nous n'avons pas été avertis du danger: we were not warned about the danger._x000a_je t'avertis que la prochaine fois la punition sera sévère: I am warning you that next time the punishment will be severe."/>
  </r>
  <r>
    <e v="#REF!"/>
    <s v="aveulir"/>
    <x v="21"/>
    <s v="2ème"/>
    <x v="0"/>
    <s v="vide"/>
    <s v="أه ڨوه ليغ"/>
    <s v="to weaken"/>
  </r>
  <r>
    <e v="#REF!"/>
    <s v="avilir"/>
    <x v="21"/>
    <s v="2ème"/>
    <x v="0"/>
    <s v="vide"/>
    <s v="أه ڨى ليغ"/>
    <s v="(personne) to debase: to reduce the quality or value of something , to shame"/>
  </r>
  <r>
    <e v="#REF!"/>
    <s v="avoir (eu)"/>
    <x v="21"/>
    <s v="3ème"/>
    <x v="3"/>
    <s v="vide"/>
    <s v="أه ڨواه غ"/>
    <s v="*(atteindre - cible) to get, to hit_x000a_*(battre, surpasser) to get, to beat_x000a_il va se faire avoir dans la dernière ligne droite: he's going to get beaten in the final straight."/>
  </r>
  <r>
    <e v="#REF!"/>
    <s v="avoisiner"/>
    <x v="21"/>
    <s v="1ère"/>
    <x v="0"/>
    <s v="vide"/>
    <s v="أه ڨواه زى نيه"/>
    <s v="(en valeur) to be close on, to come close to _x000a_Profil de Khairat Al-Chater, propriétaire d'une fortune avoisinant les 20 milliards de dollars. : profile of Khairat Al-Chater, owner of a fortune close to 20 billion dollars."/>
  </r>
  <r>
    <e v="#REF!"/>
    <s v="avouer"/>
    <x v="21"/>
    <s v="1ère"/>
    <x v="3"/>
    <s v="vide"/>
    <s v="أه ڨويه"/>
    <s v="(une erreur أيه غوه غ: mistake, un forfait فوه غ فيه: withdrawal:  when a military force moves out of an area إنسحاب) to admit, to confess (to), to own up to : to admit that you have done something wrong ._x000a_Elle a avoué voyager sans billet / tricher (تغى شيه) aux cartes: She owned up to travelling without ticket / cheating at cards._x000a_Il a avoué (à la police) : he owned up / he made a full confession."/>
  </r>
  <r>
    <e v="#REF!"/>
    <s v="baigner"/>
    <x v="21"/>
    <s v="1ère"/>
    <x v="19"/>
    <s v="vide"/>
    <s v="بيه نييه"/>
    <s v="to bath"/>
  </r>
  <r>
    <e v="#REF!"/>
    <s v="baiser (v.)"/>
    <x v="21"/>
    <s v="1ère"/>
    <x v="22"/>
    <s v="vide"/>
    <s v="بيه زيه"/>
    <s v="(vulgaire) (coucher avec) to fuck, to screw"/>
  </r>
  <r>
    <e v="#REF!"/>
    <s v="balancer"/>
    <x v="21"/>
    <s v="1ère"/>
    <x v="19"/>
    <s v="commencer"/>
    <s v="باه لون سيه"/>
    <s v="*(bras) to swing / *(un bébé) to rock / *(une personne - dans un hamac: hammock: a type of bed used especially outside, consisting of a net or long piece of strong cloth which you tie between two trees or poles so that it swings  (= moves sideways through the air) ) to push يمرجح"/>
  </r>
  <r>
    <e v="#REF!"/>
    <s v="balancer (familier)"/>
    <x v="21"/>
    <s v="1ère"/>
    <x v="0"/>
    <s v="commencer"/>
    <s v="باه لونسيه"/>
    <s v="(se débarrasser de = to get rid of, objet)  to throw sth. away, to chuck sth. out: to throw something away _x000a_Balancez la saucisse empoisonnée avant qu' ils franchissent le seuil de la porte afin que le chien se jette dessus et la boucle: throw away the poisoned saussage before they cross the door step so that the dog leaps over and finish it off."/>
  </r>
  <r>
    <e v="#REF!"/>
    <s v="balayer"/>
    <x v="21"/>
    <s v="1ère"/>
    <x v="19"/>
    <s v="envoyer"/>
    <s v="باه لى ييه"/>
    <s v="&quot;nettoyer&quot; to sweep._x000a_&quot;regard&quot; to sweep, to scan_x000a_Hunter balaya la pièce du regard comme s'il cherchait quelque chose: Hunter swept / scanned the room as if he was looking for something."/>
  </r>
  <r>
    <e v="#REF!"/>
    <s v="banaliser"/>
    <x v="21"/>
    <s v="1ère"/>
    <x v="0"/>
    <s v="vide"/>
    <s v="باه ناه لى زيه"/>
    <s v="(rendre courant - une pratique) to trivialize: to make something seem less important than it really is , to make commonplace: happening often or often seen or experienced and so not considered to be special._x000a_maintenant que la téléphonie sans fil est banalisée: now that cordless phones have become commonplace."/>
  </r>
  <r>
    <e v="#REF!"/>
    <s v="bander"/>
    <x v="21"/>
    <s v="1ère"/>
    <x v="22"/>
    <s v="vide"/>
    <s v="بونديه"/>
    <s v="to have a hard on, erection"/>
  </r>
  <r>
    <e v="#REF!"/>
    <s v="bannir"/>
    <x v="21"/>
    <s v="2ème"/>
    <x v="0"/>
    <s v="vide"/>
    <s v="باه نيغ"/>
    <s v="(supprimer - idée, pensée, aliment) to cut out, to banish (to get rid of something completely ) / Rejeter, écarter ce qui est jugé mauvais : Bannir toute faiblesse."/>
  </r>
  <r>
    <e v="#REF!"/>
    <s v="barrir"/>
    <x v="21"/>
    <s v="2ème"/>
    <x v="7"/>
    <s v="vide"/>
    <s v="باه غيغ"/>
    <s v="(un éléphant) to trumpet: (of a large animal, especially an elephant) to produce a loud call "/>
  </r>
  <r>
    <e v="#REF!"/>
    <s v="basculer"/>
    <x v="21"/>
    <s v="1ère"/>
    <x v="0"/>
    <s v="vide"/>
    <s v="باه س كووه ليه"/>
    <s v="*(une personne) to topple: to (cause to) lose balance and fall down , to fall over"/>
  </r>
  <r>
    <e v="#REF!"/>
    <s v="bâtir (bâti)"/>
    <x v="21"/>
    <s v="2ème"/>
    <x v="0"/>
    <s v="vide"/>
    <s v="باه تيغ"/>
    <s v="(construction) to build_x000a_se faire bâtir une maison: to have a house built"/>
  </r>
  <r>
    <e v="#REF!"/>
    <s v="battre"/>
    <x v="21"/>
    <s v="3ème"/>
    <x v="2"/>
    <s v="vide"/>
    <s v="باه تغ"/>
    <s v="(forage pétrolier - tube conducteur) to hammer"/>
  </r>
  <r>
    <e v="#REF!"/>
    <s v="battre (battu)"/>
    <x v="21"/>
    <s v="3ème"/>
    <x v="0"/>
    <s v="vide"/>
    <s v="باه تغ"/>
    <s v="(cœur, pouls: pulse پوه) to beat, to throb (to produce a strong, regular beat )"/>
  </r>
  <r>
    <e v="#REF!"/>
    <s v="bedonner"/>
    <x v="21"/>
    <s v="1ère"/>
    <x v="24"/>
    <s v="vide"/>
    <s v="بوه دوه ننيه"/>
    <s v=" to get a paunchy, paunch: a fat stomach, especially on a man  / Familier. Prendre du ventre."/>
  </r>
  <r>
    <e v="#REF!"/>
    <s v="bénir"/>
    <x v="21"/>
    <s v="2ème"/>
    <x v="18"/>
    <s v="vide"/>
    <s v="بيه نيغ"/>
    <s v="to bless"/>
  </r>
  <r>
    <e v="#REF!"/>
    <s v="blanchir"/>
    <x v="21"/>
    <s v="2ème"/>
    <x v="11"/>
    <s v="vide"/>
    <s v="بلون شيغ"/>
    <s v="to whiten, to turn white"/>
  </r>
  <r>
    <e v="#REF!"/>
    <s v="blêmir"/>
    <x v="21"/>
    <s v="2ème"/>
    <x v="0"/>
    <s v="vide"/>
    <s v="بليه ميغ"/>
    <s v="to turn pale = to blanch blêmir de peur / de rage: to go ashen-faced with fear/rage. Ashen: without color, or pale gray in color."/>
  </r>
  <r>
    <e v="#REF!"/>
    <s v="blettir"/>
    <x v="21"/>
    <s v="2ème"/>
    <x v="26"/>
    <s v="vide"/>
    <s v="بليه تيغ"/>
    <s v="to become mushy:   soft and having no firm shape, to become overripe: too ripe; starting to decay."/>
  </r>
  <r>
    <e v="#REF!"/>
    <s v="bleuir"/>
    <x v="21"/>
    <s v="2ème"/>
    <x v="0"/>
    <s v="vide"/>
    <s v="بلوه ويغ"/>
    <s v="to go / turn blue "/>
  </r>
  <r>
    <e v="#REF!"/>
    <s v="blondir"/>
    <x v="21"/>
    <s v="2ème"/>
    <x v="0"/>
    <s v="vide"/>
    <s v="بلون ديغ"/>
    <s v="(personne, cheveux) to go fairer (pale yellow) يصبح أشقر"/>
  </r>
  <r>
    <e v="#REF!"/>
    <s v="blottir"/>
    <x v="21"/>
    <s v="2ème"/>
    <x v="0"/>
    <s v="vide"/>
    <s v="بلوه تيغ"/>
    <s v="(poser) blottir sa tête contre l'épaule de quelqu'un: to lay one's head on sb's shoulder."/>
  </r>
  <r>
    <e v="#REF!"/>
    <s v="bondir"/>
    <x v="21"/>
    <s v="2ème"/>
    <x v="0"/>
    <s v="vide"/>
    <s v="بوه ن ديغ"/>
    <s v="(sauter) to leap (up), to bounce"/>
  </r>
  <r>
    <e v="#REF!"/>
    <s v="border"/>
    <x v="21"/>
    <s v="1ère"/>
    <x v="0"/>
    <s v="vide"/>
    <s v="بوغديه"/>
    <s v="to border, to edge. _x000a_Le chemin était bordé d'une végétation dense: the road was bordered /edged with thick vegetation. "/>
  </r>
  <r>
    <e v="#REF!"/>
    <s v="bosser"/>
    <x v="21"/>
    <s v="vide"/>
    <x v="6"/>
    <s v="vide"/>
    <s v="بوه سيه"/>
    <s v="*(familier) to work j'ai bossé toute la nuit pour cet examen: I stayed up all night working for that exam."/>
  </r>
  <r>
    <e v="#REF!"/>
    <s v="botter"/>
    <x v="21"/>
    <s v="1ère"/>
    <x v="0"/>
    <s v="vide"/>
    <s v="بوه تيه"/>
    <s v="to kick"/>
  </r>
  <r>
    <e v="#REF!"/>
    <s v="boucher"/>
    <x v="21"/>
    <s v="1ère"/>
    <x v="20"/>
    <s v="vide"/>
    <s v="بوو شيه"/>
    <s v="(fermer - trou) to fill up, _x000a_(fuite) to plug, stop_x000a_(bouteille) to corck ازايز الشمبانيا_x000a_(tuyau) to get blocked / cloged_x000a_Allez aux toilettes, à droite de la réception où 2 ouvriers parlent des toilettes bouchées du sous-sol: go to the toilets, on the right of the reception, where 2 workers talk about blocked-up toilets in the basement."/>
  </r>
  <r>
    <e v="#REF!"/>
    <s v="boucler"/>
    <x v="21"/>
    <s v="1ère"/>
    <x v="11"/>
    <s v="vide"/>
    <s v="بوه كليه"/>
    <s v="*(fermer - une ceinture) to buckle, to fasten boucler sa valise: (sens propre) to shut one's suitcase. / (figuré) to pack one's bags. / la boucler: toi, tu la boucles! : (familier) not a word out of you! / *(mettre un terme à  (to end sth) - affaire) to finish off sth"/>
  </r>
  <r>
    <e v="#REF!"/>
    <s v="bouffir"/>
    <x v="21"/>
    <s v="2ème"/>
    <x v="8"/>
    <s v="vide"/>
    <s v="بوه فيغ"/>
    <s v="(visage, yeux) to puff up: If part of your body puffs up, it becomes bigger because it is infected or injured. "/>
  </r>
  <r>
    <e v="#REF!"/>
    <s v="bouillir (bouilli)"/>
    <x v="21"/>
    <s v="3ème"/>
    <x v="9"/>
    <s v="vide"/>
    <s v="بوه ييغ"/>
    <s v="to boil_x000a_Une expérience étonnante: voici ce qui se passe quand on fait bouillir du cola: a surprising / an amazing experience: here is what happens when one boils cola."/>
  </r>
  <r>
    <e v="#REF!"/>
    <s v="bouleverser"/>
    <x v="21"/>
    <s v="1ère"/>
    <x v="0"/>
    <s v="vide"/>
    <s v="بول ڨيه غ سيه"/>
    <s v="(émouvoir) to touch (to influence someone or something emotionally, or cause feelings of sympathy in someone ), to move ( to cause someone to have strong feelings, such as sadness, sympathy, happiness or admiration ) Julie Gayet dans un film bouleversant pour la Journée de la femme: Julie Gayet in a touching film for the women's day."/>
  </r>
  <r>
    <e v="#REF!"/>
    <s v="bouleverser (désorganiser)"/>
    <x v="21"/>
    <s v="1ère"/>
    <x v="19"/>
    <s v="vide"/>
    <s v="بول ڨيه غ سيه"/>
    <s v="(désorganiser  ديه ز أوغ جاه نى زيه- maison, tiroir) to turn upside down,"/>
  </r>
  <r>
    <e v="#REF!"/>
    <s v="bouquiner"/>
    <x v="21"/>
    <s v="1ère"/>
    <x v="5"/>
    <s v="vide"/>
    <s v="بوه كى نيه"/>
    <s v="(familier) to read"/>
  </r>
  <r>
    <e v="#REF!"/>
    <s v="bousculer"/>
    <x v="21"/>
    <s v="1ère"/>
    <x v="0"/>
    <s v="vide"/>
    <s v="بوس كوو ليه"/>
    <s v="(pousser - voyageur, passant)  to push someone, to jostle: to knock or push roughly against someone in order to move past them or get more space when you are in a crowd of people._x000a_Bousculez le civil afin qu'il s'en aille, puis escaladez la façade pour passer par la fenêtre du bar: push the civilian in order that he goes away, then climb the façade to go in through the bar window."/>
  </r>
  <r>
    <e v="#REF!"/>
    <s v="boutonner"/>
    <x v="21"/>
    <s v="1ère"/>
    <x v="11"/>
    <s v="vide"/>
    <s v="بوتونيه"/>
    <s v="to button up. Boutonner sa chemise: to button up his shirt."/>
  </r>
  <r>
    <e v="#REF!"/>
    <s v="boycotter"/>
    <x v="21"/>
    <s v="1ère"/>
    <x v="13"/>
    <s v="vide"/>
    <s v="بوه ى كوه تيه"/>
    <s v="to boycott: to refuse to buy a product or take part in an activity as a way of expressing strong disapproval._x000a_les syndicats veulent faire boycotter les élections: the unions want people to boycott the elections."/>
  </r>
  <r>
    <e v="#REF!"/>
    <s v="brancher"/>
    <x v="21"/>
    <s v="1ère"/>
    <x v="12"/>
    <s v="vide"/>
    <s v="بغونشيه"/>
    <s v="(électricité, construction, télécommunications, travaux publics) to connect, to plug in brancher quelque chose sur une prise: to plug something in. / être branché: (un appareil) to be plugged in./ (une canalisation) to be connected to the system."/>
  </r>
  <r>
    <e v="#REF!"/>
    <s v="brandir"/>
    <x v="21"/>
    <s v="2ème"/>
    <x v="13"/>
    <s v="vide"/>
    <s v="بغاه ن ديغ"/>
    <s v="to wave, to brandish: to wave something in the air in a threatening or excited way _x000a_«Non à la violence contre les femmes et les enfants», «Nulle n’est à l’abri», «Eya est victime de l’extrémisme et du fanatisme», pouvait-on lire sur des pancartes brandies par les manifestants. : &quot;No for the violence against women and children&quot;, &quot;nobody is far away&quot;, &quot;Eya is victim of extremism and fanaticism&quot;, we can read  on the signs brandished/waved by the demonstrators."/>
  </r>
  <r>
    <e v="#REF!"/>
    <s v="branler"/>
    <x v="21"/>
    <s v="1ère"/>
    <x v="22"/>
    <s v="vide"/>
    <s v="بغونليه"/>
    <s v="to masturbate, to jerk off"/>
  </r>
  <r>
    <e v="#REF!"/>
    <s v="braquer"/>
    <x v="21"/>
    <s v="1ère"/>
    <x v="3"/>
    <s v="vide"/>
    <s v="بغاه كيه"/>
    <s v="(familier) (attaquer - une banque) to hold up, (-un caissier: cashier) to hold at gunpoint / Menacer quelqu'un avec une arme ; attaquer un établissement à main armée : Braquer un caissier (chek-out assistant)."/>
  </r>
  <r>
    <e v="#REF!"/>
    <s v="brimer"/>
    <x v="21"/>
    <s v="1ère"/>
    <x v="0"/>
    <s v="vide"/>
    <s v="بغى ميه"/>
    <s v="(tracasser: to worry  تغاه كاه سيه) to victimize_x000a_il se sent brimé: he feels victimized."/>
  </r>
  <r>
    <e v="#REF!"/>
    <s v="broder"/>
    <x v="21"/>
    <s v="1ère"/>
    <x v="11"/>
    <s v="vide"/>
    <s v="بغوديه"/>
    <s v="(couture) to embroider:  to decorate cloth or clothing with patterns or pictures consisting of stitches that are sewn directly onto the material _x000a_L'enfant pour cinq francs la semaine. Vient broder des survêtes. Pour l'homme blanc qui golfe en voiturette. Sale temps sur la planète : the child takes 5 francs / month. come to embroider tracksuits. For the white man who plays golf with a small golf car. What  nasty days on the planet."/>
  </r>
  <r>
    <e v="#REF!"/>
    <s v="broyer"/>
    <x v="21"/>
    <s v="1ère"/>
    <x v="0"/>
    <s v="envoyer"/>
    <s v="بغوا ييه"/>
    <s v="(écraser) to crush, to grind, to mill_x000a_Attendez qu'Angelina se place sous le piano et faites exploser la bombe, elle meure broyée par le piano: wait until Angelina is standing under the piano and set off the bomb, she dies crushed by the piano."/>
  </r>
  <r>
    <e v="#REF!"/>
    <s v="brûler"/>
    <x v="21"/>
    <s v="1ère"/>
    <x v="3"/>
    <s v="vide"/>
    <s v="بغوه ليه"/>
    <s v="*(détruire - feuilles, corps, objet) to burn, to incinerate brûler quelqu'un vif / sur le bûcher: to burn somebody alive/at the stake."/>
  </r>
  <r>
    <e v="#REF!"/>
    <s v="brunir"/>
    <x v="21"/>
    <s v="2ème"/>
    <x v="0"/>
    <s v="vide"/>
    <s v="بغوه نيغ"/>
    <s v="(foncer - cheveux, couleur) to get darker, to darken, (-peau) to get brown,"/>
  </r>
  <r>
    <e v="#REF!"/>
    <s v="cabosser"/>
    <x v="21"/>
    <s v="1ère"/>
    <x v="14"/>
    <s v="vide"/>
    <s v="كابوسيه"/>
    <s v="*(une carrosserie - [automobile]: body, un couvercle: lid, cover) to dent:  to make a small hollow mark in the surface of something."/>
  </r>
  <r>
    <e v="#REF!"/>
    <s v="cajoler"/>
    <x v="21"/>
    <s v="1ère"/>
    <x v="0"/>
    <s v="vide"/>
    <s v="كاه چوه ليه"/>
    <s v="(un/une enfant) to cuddle"/>
  </r>
  <r>
    <e v="#REF!"/>
    <s v="calciner"/>
    <x v="21"/>
    <s v="1ère"/>
    <x v="9"/>
    <s v="vide"/>
    <s v="كالسى نيه"/>
    <s v="(brûler) to burn to cinder, to char: to burn sth. so that it becomes black,"/>
  </r>
  <r>
    <e v="#REF!"/>
    <s v="câliner"/>
    <x v="21"/>
    <s v="1ère"/>
    <x v="0"/>
    <s v="vide"/>
    <s v="كالى نيه"/>
    <s v="to (kiss and) cuddle: to put your arms around someone and hold them in a loving way, or (of two people) to hold each other close to show love or for comfort , to pet"/>
  </r>
  <r>
    <e v="#REF!"/>
    <s v="cambrioler"/>
    <x v="21"/>
    <s v="1ère"/>
    <x v="3"/>
    <s v="vide"/>
    <s v="كوم بغى يوه ليه"/>
    <s v="(une propriété پغوه پغيه تيه: estate أيه س تيه ت: a large area of land in the country which is owned by a family or an organization and is often used for growing crops or raising animals , property: an object or objects that belong to someone ) to burgle (UK) / to burgalize (US) : to illegally enter a building and steal things. _x000a_Se faire cambrioler: to be burgled."/>
  </r>
  <r>
    <e v="#REF!"/>
    <s v="canaliser"/>
    <x v="21"/>
    <s v="1ère"/>
    <x v="0"/>
    <s v="vide"/>
    <s v="كاه ناه لى زيه"/>
    <s v="*(travaux publics) (un cours d'eau: stream) to channel_x000a_*(une région) to provide with a canal system_x000a_*(énergies إيه نيه غ چى : nfpl. help جهود , une foule: crowd, pensées پون سيه: nfpl. thoughts,ressources غوه سوه غس: nfpl. funds, income, resources) to channel"/>
  </r>
  <r>
    <e v="#REF!"/>
    <s v="capoter"/>
    <x v="21"/>
    <s v="1ère"/>
    <x v="6"/>
    <s v="vide"/>
    <s v="كاه پوه تيه"/>
    <s v="familier (projet) to collapse, / En parlant d'un projet, d'une négociation, échouer : Ce nouveau délai (waiting period) va faire capoter le projet."/>
  </r>
  <r>
    <e v="#REF!"/>
    <s v="capter"/>
    <x v="21"/>
    <s v="1ère"/>
    <x v="23"/>
    <s v="vide"/>
    <s v="كاه پتيه"/>
    <s v="(Audio et télécommunications)  to pick up, to receive"/>
  </r>
  <r>
    <e v="#REF!"/>
    <s v="caresser"/>
    <x v="21"/>
    <s v="1ère"/>
    <x v="0"/>
    <s v="vide"/>
    <s v="كاه غيه سيه"/>
    <s v="*(toucher - affectueusement أه فيه كت يوه ز موه ن: fondly : in a way that shows love or great liking , affectionately: affectionate: showing feelings of liking or love ) to stroke: to move a hand, another part of the body or an object gently over something or someone, usually repeatedly and for pleasure , (-sensuellement سونس ويه ل موه ن: sensually: expressing or suggesting physical, especially sexual, pleasure or satisfaction ) to caress_x000a_Caresser un enfant: to pet a child._x000a_Caresser les cheveux de quelqu'un: to stroke somebody's hair._x000a_Caresser quelqu'un des yeux ou du regard: to gaze lovingly at somebody._x000a_Il faut le caresser dans le sens du poil (pour un suède par exemple): don't rub him (up) the wrong way."/>
  </r>
  <r>
    <e v="#REF!"/>
    <s v="cartonner"/>
    <x v="21"/>
    <s v="1ère"/>
    <x v="5"/>
    <s v="vide"/>
    <s v="كاه غ توه نيه"/>
    <s v="*(un livre) to bind in boards / *(familier) (réussir) to hit the jackpot / Obtenir un succès, toucher son but. L'Algérie cartonne: Algeria succeeds."/>
  </r>
  <r>
    <e v="#REF!"/>
    <s v="causer"/>
    <x v="21"/>
    <s v="1ère"/>
    <x v="0"/>
    <s v="vide"/>
    <s v="كوه زيه"/>
    <s v="(provoquer - peine, problème) to cause"/>
  </r>
  <r>
    <e v="#REF!"/>
    <s v="céder"/>
    <x v="21"/>
    <s v="1ère"/>
    <x v="6"/>
    <s v="vide"/>
    <s v="سيه ديه"/>
    <s v="*(à la volonté de l'autrui (others أوه تغوى)) to give in: to finally agree to what someone wants, after refusing for a period of time. _x000a_tu n'arriveras jamais à le faire céder: you'll never get him to back down_x000a_*(casser - une étagère : shelf, ) to give up, to break off,  "/>
  </r>
  <r>
    <e v="#REF!"/>
    <s v="céder (v.)"/>
    <x v="21"/>
    <s v="1ère"/>
    <x v="2"/>
    <s v="vide"/>
    <s v="سيه ديه"/>
    <s v="*(forage pétrolier - une formation pendant un Leak Off Test) to break off"/>
  </r>
  <r>
    <e v="#REF!"/>
    <s v="censurer"/>
    <x v="21"/>
    <s v="1ère"/>
    <x v="0"/>
    <s v="vide"/>
    <s v="سون سووه غيه"/>
    <s v="(film, livre) to censor: to remove anything offensive from books, films, etc., or to remove parts considered unsuitable from private letters, especially sent during war or from a prison "/>
  </r>
  <r>
    <e v="#REF!"/>
    <s v="cerner"/>
    <x v="21"/>
    <s v="1ère"/>
    <x v="3"/>
    <s v="vide"/>
    <s v="سيه غ نيه"/>
    <s v="(entourer) to surround  ( par la police), to lie around   يحاصر  Les lacs qui cernet la ville: the lakes dotted around / surrounding the town. Vous êtes cernés!: you are surrounded! "/>
  </r>
  <r>
    <e v="#REF!"/>
    <s v="cesser"/>
    <x v="21"/>
    <s v="1ère"/>
    <x v="0"/>
    <s v="vide"/>
    <s v="سيه سيه"/>
    <s v="*(la pluie) to stop, to cease / *(le vent) to die down / *(un combat) to stop / *(un bruit, un mouvement) to stop, to cease_x000a_cesser de (soutenu): to stop. / cesser de pleurer: to stop crying. /Il n'a pas cesser de pleuvoir: it rained non-stop. / Je ne cesse d'y penser: I cannot stop myself thinking about it."/>
  </r>
  <r>
    <e v="#REF!"/>
    <s v="chahuter"/>
    <x v="21"/>
    <s v="1ère"/>
    <x v="5"/>
    <s v="vide"/>
    <s v="شاه أووه تيه"/>
    <s v="familier Empêcher un professeur, un conférencier (speaker) de parler en faisant du chahut (rumpus: a lot of noise, especially a loud and confused argument or complaint )."/>
  </r>
  <r>
    <e v="#REF!"/>
    <s v="chambrer (familier)"/>
    <x v="21"/>
    <s v="1ère"/>
    <x v="0"/>
    <s v="vide"/>
    <s v="شومب غيه"/>
    <s v="(se moquer de) to pull somebody's leg, make fun of sb_x000a_L'OM chambre le PSG après son élimination en Ligue des Champions.: the OM makes fun of PSG after his elimination from the Champions League."/>
  </r>
  <r>
    <e v="#REF!"/>
    <s v="charger"/>
    <x v="21"/>
    <s v="1ère"/>
    <x v="3"/>
    <s v="manger"/>
    <s v="شاغ چيه"/>
    <s v="(arme) to load_x000a_Entrez à ce moment et posez le pistolet de la 1ère guerre mondiale chargé sur la table (bouton action) et prenez le faux pistolet de la 1ère guerre mondiale, puis sortez: enter at this moment and put the loaded pistol of the first world war on the table (action button) and take the false pistol of the first world war, then go out."/>
  </r>
  <r>
    <e v="#REF!"/>
    <s v="charger (coût)"/>
    <x v="21"/>
    <s v="1ère"/>
    <x v="15"/>
    <s v="manger"/>
    <s v="شاه غ چيه"/>
    <s v="*(amplifier: to increase أوم پلى فييه- coût) increase, inflate, put sth. up: to increase the price or value of something."/>
  </r>
  <r>
    <e v="#REF!"/>
    <s v="chatouiller"/>
    <x v="21"/>
    <s v="1ère"/>
    <x v="0"/>
    <s v="vide"/>
    <s v="شاه تووه ييه"/>
    <s v="(pour faire rire) tickle_x000a_Dans l’État du Maine, il est illégal de chatouiller sous le menton des femmes avec un plumeau: in the state of Maine, its illegal to tickle a lady in her chin with a feather duster."/>
  </r>
  <r>
    <e v="#REF!"/>
    <s v="chausser"/>
    <x v="21"/>
    <s v="1ère"/>
    <x v="11"/>
    <s v="vide"/>
    <s v="شوه سيه"/>
    <s v="* (escarpins (nm.) إيه سكاه غ پان: court shoe, skis, palmes (nf. پاه لم): flippers:  a type of large flat rubber shoe, used for swimming, especially under water) to put on (shoes)_x000a_elle était chaussée de pantoufles (پان توه فل) de soie : she was wearing silk slippers_x000a_* (enfant, personne) to put the shoes on for sb._x000a_viens chausser les enfants : come and put the children's shoes on for them_x000a_* (fournir en chaussures) to provide shoes for, to supply with shoes_x000a_je suis difficile à chausser : it's hard for me to find shoes that fit"/>
  </r>
  <r>
    <e v="#REF!"/>
    <s v="cheminer"/>
    <x v="21"/>
    <s v="1ère"/>
    <x v="0"/>
    <s v="vide"/>
    <s v="شومينيه"/>
    <s v="*(fleuve) to flow._x000a_*(avancer) to walk along, to advance_x000a_On va cheminer le pétrole par pipeline: we are going to flow the petrol using pipeline."/>
  </r>
  <r>
    <e v="#REF!"/>
    <s v="chérir"/>
    <x v="21"/>
    <s v="2ème"/>
    <x v="0"/>
    <s v="vide"/>
    <s v="شيه غيغ"/>
    <s v="(littéraire) (aimer - personne) to love (dearly), to cherish:  to love, protect and care for someone or something that is important to you . (-une démocratie ديه موه كغاه سى, une liberté: freedom) to cherish, (-une mémoire, un souvenir) to cherish, to treasure"/>
  </r>
  <r>
    <e v="#REF!"/>
    <s v="chevaucher"/>
    <x v="21"/>
    <s v="1ère"/>
    <x v="24"/>
    <s v="vide"/>
    <s v="شوه ڨوه شيه"/>
    <s v="(monter sur - un vélo, un cheval, vague) to ride, to sit astride : with a leg on each side of something ."/>
  </r>
  <r>
    <e v="#REF!"/>
    <s v="chier"/>
    <x v="21"/>
    <s v="1ère"/>
    <x v="22"/>
    <s v="vide"/>
    <s v="شى ييه"/>
    <s v="*(déféquer ديه فيه كيه: to defecate يتبرز) to shit: to have(UK)/take(US) a shit = to pass solid waste from the bowels /*faire chier quelqu'un: to bug somebody, to annoy / bother somebody  or  to make somebody feel bored. ça fait chier ce truc: this thing is a real pain in the ass./qu'est-ce qu'on s'est fait chier hier soir: it was so damned boring yesterday night."/>
  </r>
  <r>
    <e v="#REF!"/>
    <s v="chiffonner"/>
    <x v="21"/>
    <s v="1ère"/>
    <x v="11"/>
    <s v="vide"/>
    <s v="شى فوه نيه"/>
    <s v="&quot;vêtement&quot; to rumple (to make something become  creased   (= not smooth)  or untidy) , crumple (to become, or cause something to become, full of folds that are not equal in size). _x000a_&quot;papier&quot; to crumple_x000a_*(familier) (préoccuper پغيه أوه كووه پيه: to worry) to bother, to worry_x000a_Ça n'a pas eu l'air de la chiffonner: it didn't seem to bother her."/>
  </r>
  <r>
    <e v="#REF!"/>
    <s v="choisir"/>
    <x v="21"/>
    <s v="2ème"/>
    <x v="0"/>
    <s v="vide"/>
    <s v="شواه زيغ"/>
    <s v="*(séléctionner) to choose, to pick_x000a_choisis ce que tu veux: choose what you want."/>
  </r>
  <r>
    <e v="#REF!"/>
    <s v="chômer"/>
    <x v="21"/>
    <s v="1ère"/>
    <x v="6"/>
    <s v="vide"/>
    <s v="شوميه"/>
    <s v="to be unemployed, _x000a_il ne chôme pas: he has never short of sth. To do."/>
  </r>
  <r>
    <e v="#REF!"/>
    <s v="choquer"/>
    <x v="21"/>
    <s v="1ère"/>
    <x v="0"/>
    <s v="vide"/>
    <s v="شوه كيه"/>
    <s v="*(heurter) to hit, to bump choquer des verres: to clink glasses. Clink: to (cause something to) make a short ringing sound like pieces of glass or metal knocking lightly together . / (traumatiser: traumatize: to shock and upset someone severely and for a long time ) ils ont été profondément choqués par sa mort: they were devestated by his death."/>
  </r>
  <r>
    <e v="#REF!"/>
    <s v="chuchoter"/>
    <x v="21"/>
    <s v="1ère"/>
    <x v="0"/>
    <s v="vide"/>
    <s v="شوشو تيه"/>
    <s v="to whisper"/>
  </r>
  <r>
    <e v="#REF!"/>
    <s v="chuter"/>
    <x v="21"/>
    <s v="1ère"/>
    <x v="0"/>
    <s v="vide"/>
    <s v="شووه تيه"/>
    <s v="*(familier) (tomber) to fall_x000a_*(ne pas réussir) to fail, to come to grief: to suddenly fail in what you are doing, often because you have an accident ._x000a_Le candidat a chuté sur la dernière question: the candidate failed on the final question._x000a_*(baisser: to bring down بيه سيه) to fall, to tumble تم بل: to fall a lot in value in a short time ._x000a_Faire chuter les ventes: to bring sales (figures) tumbling down."/>
  </r>
  <r>
    <e v="#REF!"/>
    <s v="circoncire (circoncis)"/>
    <x v="21"/>
    <s v="3ème"/>
    <x v="18"/>
    <s v="vide"/>
    <s v="سيغ كون سيغ"/>
    <s v="to circumcise: to cut the protecting loose skin off a boy's penis, or to cut away a girl's  clitoris  and the skin around it, for medical, traditional or religious reasons "/>
  </r>
  <r>
    <e v="#REF!"/>
    <s v="circuler"/>
    <x v="21"/>
    <s v="1ère"/>
    <x v="0"/>
    <s v="vide"/>
    <s v="سييغ كووه ليه"/>
    <s v="(se déplacer - personne) to move_x000a_(air, fluide) circulate_x000a_(se propager (nouvelle, rumeur - to spread)   پغوه پاه چيه) to circulate_x000a_Faire circuler des bruits: to spread rumours_x000a_C'est une rumeur qui circule: It's a rumour that's going around"/>
  </r>
  <r>
    <e v="#REF!"/>
    <s v="citer"/>
    <x v="21"/>
    <s v="1ère"/>
    <x v="6"/>
    <s v="vide"/>
    <s v="سى تيه"/>
    <s v="&quot;mentionner&quot; to mention, to cite_x000a_Citer quelqu'un en exemple: to cite somebody as an example."/>
  </r>
  <r>
    <e v="#REF!"/>
    <s v="clamer"/>
    <x v="21"/>
    <s v="1ère"/>
    <x v="0"/>
    <s v="vide"/>
    <s v="كلاه ميه"/>
    <s v="*(proclamer: déclarer: to declare) declare /*(crier) to shout_x000a_Clamant leur mécontentement: making their dissatisfaction known. La proposition a déjà provoqué une tempête médiatique en Russie, des femmes clamant que si les talons hauts étaient interdits, elles se mettraient à en porter sciemment. : the proposition caused already a media storm in Russia, women  declaring that If the high heels would be banned, they would wear them on purpose."/>
  </r>
  <r>
    <e v="#REF!"/>
    <s v="clapir"/>
    <x v="21"/>
    <s v="2ème"/>
    <x v="7"/>
    <s v="vide"/>
    <s v="كلاه پيغ"/>
    <s v="(un lapin) to squeal: to make a long very high sound or cry "/>
  </r>
  <r>
    <e v="#REF!"/>
    <s v="claquer"/>
    <x v="21"/>
    <s v="1ère"/>
    <x v="19"/>
    <s v="vide"/>
    <s v="كلاه كيه"/>
    <s v="(fermer) to slam (to shut), to bang_x000a_Claquer la porte: to slam the door."/>
  </r>
  <r>
    <e v="#REF!"/>
    <s v="claquer (fatiguer)"/>
    <x v="21"/>
    <s v="1ère"/>
    <x v="0"/>
    <s v="vide"/>
    <s v="كلاه كيه"/>
    <s v="(familier) (fatiguer) to wear out"/>
  </r>
  <r>
    <e v="#REF!"/>
    <s v="clarifier"/>
    <x v="21"/>
    <s v="1ère"/>
    <x v="5"/>
    <s v="vide"/>
    <s v="كلا ه غى فييه"/>
    <s v="(expliquer) to clarify, to make clear"/>
  </r>
  <r>
    <e v="#REF!"/>
    <s v="clignoter"/>
    <x v="21"/>
    <s v="1ère"/>
    <x v="12"/>
    <s v="vide"/>
    <s v="كلين يوتيه"/>
    <s v="(éclairer - étoile) to twinkle = to flash on and off  بتنور و تطفى_x000a_Localisez la cour où clignote 2 points d'exclamation: locate the courtyard where 2 exclamation marks are flashing."/>
  </r>
  <r>
    <e v="#REF!"/>
    <s v="climatiser"/>
    <x v="21"/>
    <s v="1ère"/>
    <x v="19"/>
    <s v="vide"/>
    <s v="كلى ماه تى زيه"/>
    <s v="to air-condition, to install air-conditioning in. restaurant climatisé: restaurant with air-conditioning."/>
  </r>
  <r>
    <e v="#REF!"/>
    <s v="cliquer"/>
    <x v="21"/>
    <s v="1ère"/>
    <x v="12"/>
    <s v="vide"/>
    <s v="كلى كيه"/>
    <s v="(informatique) to click"/>
  </r>
  <r>
    <e v="#REF!"/>
    <s v="clocher"/>
    <x v="21"/>
    <s v="1ère"/>
    <x v="0"/>
    <s v="vide"/>
    <s v="كلوه شيه"/>
    <s v="(familier) to be wrong_x000a_Auriez-vous remarqué ce qui cloche chez cette jeune femme? (elle se promène en string dans la rue et peignant sa moitié inférieure en bleu jean) : have you noticed what is wrong with this young lady? (she is walking in the street wearing a G-string and painting her lower half with blue as if she wears a jeans). "/>
  </r>
  <r>
    <e v="#REF!"/>
    <s v="clôturer"/>
    <x v="21"/>
    <s v="1ère"/>
    <x v="19"/>
    <s v="vide"/>
    <s v="كلوه توه غيه"/>
    <s v="*(fermer) to enclose, to fence (in): to build a fence around an area. /*(terminer) to end, to close clôturer les débats: to close the debate."/>
  </r>
  <r>
    <e v="#REF!"/>
    <s v="clouer"/>
    <x v="21"/>
    <s v="1ère"/>
    <x v="20"/>
    <s v="vide"/>
    <s v="كلوه ويه"/>
    <s v="*(fixer) to nail (down). / *(fermer) to nail shut clouer le bec [une bouche] à quelqu'un [familier]: to shut somebody up."/>
  </r>
  <r>
    <e v="#REF!"/>
    <s v="cocher"/>
    <x v="21"/>
    <s v="1ère"/>
    <x v="5"/>
    <s v="vide"/>
    <s v="كوه شيه"/>
    <s v="*to tick (off) UK / to check (off) US : to mark something with a tick (✓) _x000a_*(informatique) to uncheck a box (software), "/>
  </r>
  <r>
    <e v="#REF!"/>
    <s v="coffrer"/>
    <x v="21"/>
    <s v="1ère"/>
    <x v="3"/>
    <s v="vide"/>
    <s v="كوف غيه"/>
    <s v="*(familier) (emprisonner  أوم پغى زوه نيه) to put behind bars, to imprison se faire coffrer: to be sent down. To send sb down: to send someone to prison._x000a_*to secure, to put in a safe"/>
  </r>
  <r>
    <e v="#REF!"/>
    <s v="coiffer"/>
    <x v="21"/>
    <s v="1ère"/>
    <x v="19"/>
    <s v="vide"/>
    <s v="كوا فيه"/>
    <s v="(cheveux - avec un peigne) to comb, (avec une brosse) to brush   يتسرح"/>
  </r>
  <r>
    <e v="#REF!"/>
    <s v="coincer"/>
    <x v="21"/>
    <s v="1ère"/>
    <x v="0"/>
    <s v="commencer"/>
    <s v="كواه ن سيه"/>
    <s v="(immobiliser : to stop, immobilise  إى موه بى لى زيه - accidentalement) to stick, to jam_x000a_j'ai coincé la fermeture de ma robe: I got the zip of my dress stuck._x000a_(être calé: to be wedged) c'est la chemise bleue qui coince au fond du tiroir: the blue shirt at the back is making the drawer jam."/>
  </r>
  <r>
    <e v="#REF!"/>
    <s v="collecter"/>
    <x v="21"/>
    <s v="1ère"/>
    <x v="15"/>
    <s v="vide"/>
    <s v="كوه ليه ك تيه"/>
    <s v="*(argent) to collect_x000a_*(ordure, lait) to collect, to pick up"/>
  </r>
  <r>
    <e v="#REF!"/>
    <s v="combattre (combattu)"/>
    <x v="21"/>
    <s v="3ème"/>
    <x v="0"/>
    <s v="vide"/>
    <s v="كوم باتغ"/>
    <s v="*(Militaire) to fight (against) / *(s'opposer à أوه پوه زيه= être contre - une inflation أن فلاه سيون: (économie) inflation, le racisme غاه سيسم: racism) to combat, to fight, to struggle against, (-la politique: politics) to oppose, to fight_x000a_Il a longtemps combattu la maladie: he fought / struggled against the disease for a long time._x000a_Il est difficile de combattre son instinct (nm. أن ستان): It's difficult to go against one's instincts (the way people or animals naturally react or behave, without having to think or learn about it )."/>
  </r>
  <r>
    <e v="#REF!"/>
    <s v="combler"/>
    <x v="21"/>
    <s v="1ère"/>
    <x v="6"/>
    <s v="vide"/>
    <s v="كومب ليه"/>
    <s v="&quot;boucher: to plug, to fill up - un creux: hole, cavity, une cavité: (un trou) cavity&quot; to fill in_x000a_&quot;satisfaire - une personne&quot; to satisfy, &quot;-un désir, un vœu ڨووه: wish &quot; to satisfy, to fulfil / US fulfill_x000a_Je suis vraiment comblée! : I have everything I could wish for! / I couldn't ask for anything more! / voilà un père comblé!:  there is a contented father!"/>
  </r>
  <r>
    <e v="#REF!"/>
    <s v="commercialiser"/>
    <x v="21"/>
    <s v="1ère"/>
    <x v="0"/>
    <s v="vide"/>
    <s v="كوه ميه غس ياه لى زيه"/>
    <s v="(le commerce) to market, to commercialize_x000a_le modèle sera commercialisé en janvier: the model will be coming onto the market in January."/>
  </r>
  <r>
    <e v="#REF!"/>
    <s v="commettre (commis)"/>
    <x v="21"/>
    <s v="3ème"/>
    <x v="3"/>
    <s v="vide"/>
    <s v="كوه ميه تغ"/>
    <s v="(perpétrer - erreur: to commit پيه غ پيه تغيه) to make (a mistake) quand le crime a-t-il été commis? : when did the crime take place?"/>
  </r>
  <r>
    <e v="#REF!"/>
    <s v="communiquer"/>
    <x v="21"/>
    <s v="1ère"/>
    <x v="6"/>
    <s v="vide"/>
    <s v="كوم مونى كيه"/>
    <s v="(transmettre - information) to communicate, to give, (- dossier, message) to pass on, ( - savoir, savoir faire) to hand down, to pass on_x000a_Il s'est fait communiqué le dossier: he asked for the file to be passed on to him._x000a_(physique) (chaleur, lumière) to transmit"/>
  </r>
  <r>
    <e v="#REF!"/>
    <s v="comparaître (comparu)"/>
    <x v="21"/>
    <s v="3ème"/>
    <x v="4"/>
    <s v="vide"/>
    <s v="كومپاه غيه تغ"/>
    <s v="to appear_x000a_comparaître en justice : to appear before a court"/>
  </r>
  <r>
    <e v="#REF!"/>
    <s v="comparer"/>
    <x v="21"/>
    <s v="1ère"/>
    <x v="0"/>
    <s v="vide"/>
    <s v="كوم پاه غيه"/>
    <s v=" (confronter: to compare) to compare_x000a_comparer un livre avec un autre: to compare one book to another. / il faut comparer ce qui est comparable: you must compare like with like."/>
  </r>
  <r>
    <e v="#REF!"/>
    <s v="compléter"/>
    <x v="21"/>
    <s v="1ère"/>
    <x v="0"/>
    <s v="vide"/>
    <s v="كومپليه تيه"/>
    <s v="*(ajouter ce qui manque à - une collection, un dossier) to complete, (-une somme, un remboursement: refund) to make up il a complété sa collection par un Van Gogh: he completed his collection with a painting by Van Gogh."/>
  </r>
  <r>
    <e v="#REF!"/>
    <s v="comploter"/>
    <x v="21"/>
    <s v="1ère"/>
    <x v="3"/>
    <s v="vide"/>
    <s v="كوم پلوتيه"/>
    <s v="to be a part of a conspiracy / to plot comploter de tuer quelqu'un: to conspire to kill somebody."/>
  </r>
  <r>
    <e v="#REF!"/>
    <s v="comporter"/>
    <x v="21"/>
    <s v="1ère"/>
    <x v="19"/>
    <s v="vide"/>
    <s v="كومپوغتيه"/>
    <s v="*(être muni de) to include, to have, to consist of / *(être constitué de) to consist of / to be made up of la maison comporte trois étages: it's a three-storey house."/>
  </r>
  <r>
    <e v="#REF!"/>
    <s v="composer"/>
    <x v="21"/>
    <s v="1ère"/>
    <x v="19"/>
    <s v="vide"/>
    <s v="كومپو زيه"/>
    <s v="*(numéro de téléphone) to dial / *(un code) to key sth. in: to put information into a computer or a machine using a keyboard."/>
  </r>
  <r>
    <e v="#REF!"/>
    <s v="compresser"/>
    <x v="21"/>
    <s v="1ère"/>
    <x v="12"/>
    <s v="vide"/>
    <s v="كوم پغيه سيه"/>
    <s v="*(généralement) to pack in tight / to pack (tightly) in / Serrer, presser quelque chose, quelqu'un dans un espace plus ou moins étroit : Les voyageurs sont compressés dans le métro._x000a_*(informatique) to compress"/>
  </r>
  <r>
    <e v="#REF!"/>
    <s v="compromettre (compromis)"/>
    <x v="21"/>
    <s v="3ème"/>
    <x v="6"/>
    <s v="vide"/>
    <s v="كوم پغوه ميه تغ"/>
    <s v="*(mettre en danger - une fortune, un avenir, une santé) to put in jeopardy, to jeopardize s'il pleut, notre soirée est compromise: if it rains, our outing is unlikely to go ahead."/>
  </r>
  <r>
    <e v="#REF!"/>
    <s v="concevoir (conçu)"/>
    <x v="21"/>
    <s v="3ème"/>
    <x v="0"/>
    <s v="vide"/>
    <s v="كون سوه ڨ واه غ"/>
    <s v="*(avoir une notion de) to conceive of: to imagine something, to form a notion of / *(imaginer) to imagine, to conceive of je ne conçois pas de repas sans vin: I can't imagine a meal without wine. / *(comprendre) c'est ainsi que je conçois l'amour: this my idea of love / how I see love./ cela vous est difficile, je le conçois: I can (well) understand that it's difficult for you."/>
  </r>
  <r>
    <e v="#REF!"/>
    <s v="concevoir (conçu) (v.)"/>
    <x v="21"/>
    <s v="3ème"/>
    <x v="2"/>
    <s v="vide"/>
    <s v="كون سوه ڨ واه غ"/>
    <s v="(un puits de pétrol) To design"/>
  </r>
  <r>
    <e v="#REF!"/>
    <s v="concocter (une drogue)"/>
    <x v="21"/>
    <s v="1ère"/>
    <x v="9"/>
    <s v="vide"/>
    <s v="كون كوه ك تيه"/>
    <s v="to concoct كون كوه كت: to make something, usually food, by adding several different parts together, often in a way that is original or not planned ."/>
  </r>
  <r>
    <e v="#REF!"/>
    <s v="concurrencer"/>
    <x v="21"/>
    <s v="1ère"/>
    <x v="6"/>
    <s v="commencer"/>
    <s v="كون كوه غون سيه"/>
    <s v="to compete, to be in competition with_x000a_Ils nous concurrencent dangereusement: they are serious competitors for us."/>
  </r>
  <r>
    <e v="#REF!"/>
    <s v="condamner"/>
    <x v="21"/>
    <s v="1ère"/>
    <x v="4"/>
    <s v="vide"/>
    <s v="كونداه نيه"/>
    <s v="*(un accusé: defendant متهم) to sentence condamner quelqu'un à mort / aux travaux forcés: to sentence somebody to death / to hard labor. /condamner à trois mois de prison pour..: sentenced to three months' imprisonment for.. / condamner à une amende: fined._x000a_*(désapprouver: to object to, to reject - attentat, propos) to express disapproval of._x000a_condamner quelqu'un d'avoir fait quelque chose: to blame somebody for having done something."/>
  </r>
  <r>
    <e v="#REF!"/>
    <s v="conduire (conduit)"/>
    <x v="21"/>
    <s v="3ème"/>
    <x v="6"/>
    <s v="vide"/>
    <s v="كون دوييغ"/>
    <s v="*(diriger - opérations, affaires) to conduct, to run, to manage"/>
  </r>
  <r>
    <e v="#REF!"/>
    <s v="confier"/>
    <x v="21"/>
    <s v="1ère"/>
    <x v="0"/>
    <s v="vide"/>
    <s v="كونف ييه"/>
    <s v="to confide: to tell something secret or personal to someone who you trust not to tell anyone else. Confier un secret à quelqu'un: to confide, to entrust a secret to somebody. / il m'a confié qu'il voulait divorcer: he confined to me that he wanted to get a divorce."/>
  </r>
  <r>
    <e v="#REF!"/>
    <s v="confisquer"/>
    <x v="21"/>
    <s v="1ère"/>
    <x v="4"/>
    <s v="vide"/>
    <s v="كون فيس كيه"/>
    <s v="*[retirer - marchandises, drogue] to confiscate, to seize ; [ - un sifflet: whistle, livre] to take away (separable), to confiscate (to take a possession away from someone when you have the right to do so, usually as a punishment and often for a limited period, after which it is returned to the owner) confisquer quelque chose à quelqu'un to take something away from ou to confiscate something from somebody"/>
  </r>
  <r>
    <e v="#REF!"/>
    <s v="cônir (côni)"/>
    <x v="21"/>
    <s v="2ème"/>
    <x v="3"/>
    <s v="vide"/>
    <s v="كوه نيغ"/>
    <s v="(argot) mourir / (argot) tuer"/>
  </r>
  <r>
    <e v="#REF!"/>
    <s v="conjuguer"/>
    <x v="21"/>
    <s v="1ère"/>
    <x v="5"/>
    <s v="vide"/>
    <s v="كون چوه جيه "/>
    <s v="(grammaire) to conjugate: If a verb conjugates, it has different forms depending on number, tense, etc., and if you conjugate a verb, you list its various forms "/>
  </r>
  <r>
    <e v="#REF!"/>
    <s v="considérer"/>
    <x v="21"/>
    <s v="1ère"/>
    <x v="6"/>
    <s v="vide"/>
    <s v="كون سى ديه غيه "/>
    <s v="*(regarder) to gaze / stare at considérer quelqu'un avec hostilité: to stare at somebody in a hostile manner. / *(prendre en compte - une offre, un problème) to consider, to take into consideration il faut considérer que l'accusé est mineur: it must be taken into account that the defendant is underage. / *(croire) (soutenu) to consider, to deem je la considère qualifiée pour ce travail: I consider her to be qualified for this job."/>
  </r>
  <r>
    <e v="#REF!"/>
    <s v="consigner"/>
    <x v="21"/>
    <s v="1ère"/>
    <x v="6"/>
    <s v="vide"/>
    <s v="كون سين ييه"/>
    <s v="*(noter) to record, to put down_x000a_Consigner quelque chose par écrit: to put down something in writing / on paper."/>
  </r>
  <r>
    <e v="#REF!"/>
    <s v="consoler"/>
    <x v="21"/>
    <s v="1ère"/>
    <x v="0"/>
    <s v="vide"/>
    <s v="كون سوه ليه"/>
    <s v="to console: to make someone who is sad or disappointed feel better by giving them comfort or sympathy , to comfort rien ne pouvait le consoler: (un enfant) nothing could cheer him up. / si cela peut te consoler: if it's any consolation./ Soulager quelqu'un qui a de la peine, du chagrin, l'aider dans sa douleur : Consoler un enfant qui pleure."/>
  </r>
  <r>
    <e v="#REF!"/>
    <s v="constater"/>
    <x v="21"/>
    <s v="1ère"/>
    <x v="6"/>
    <s v="vide"/>
    <s v="كون ستاه تيه"/>
    <s v="(remarquer) to observe, to notice constatez par vous-même! : just see for yourself! / je suis forcée de constater que je ne peux te faire confiance: I am forced to the conclusion that I can't trust you."/>
  </r>
  <r>
    <e v="#REF!"/>
    <s v="constituer"/>
    <x v="21"/>
    <s v="1ère"/>
    <x v="0"/>
    <s v="vide"/>
    <s v="كون ستى توه ويه"/>
    <s v="to build up, to make, to form"/>
  </r>
  <r>
    <e v="#REF!"/>
    <s v="consulter"/>
    <x v="21"/>
    <s v="1ère"/>
    <x v="6"/>
    <s v="vide"/>
    <s v="كون سوول تيه"/>
    <s v="*(un plan: map, une montre, un baromètre: barometer: a device that measures air pressure and shows when the weather is likely to change , un horaire: timetable) to check, to look at_x000a_il a consulté un dossier et m'a dit: &quot;Mme Meursault est entrée ici il y a trois ans. Vous êtiez son seul soutien&quot;:  he checked a file and said to me: &quot; Madame Meursault entered here 3 years ago. You were her only wage earner&quot;"/>
  </r>
  <r>
    <e v="#REF!"/>
    <s v="contempler"/>
    <x v="21"/>
    <s v="1ère"/>
    <x v="0"/>
    <s v="vide"/>
    <s v="كون توم پليه"/>
    <s v="to gaze at, to look at_x000a_Elle a sans doute passé les dernières heures de sa vie à contempler son reflet défiguré dans ce miroir. La torture était donc à la fois mentale et physique: she passed ofcourse the last hours of her life gazing at her mutilated relflection in that mirror. The torture was at the same time physical and mental."/>
  </r>
  <r>
    <e v="#REF!"/>
    <s v="contextualiser"/>
    <x v="21"/>
    <s v="1ère"/>
    <x v="0"/>
    <s v="vide"/>
    <s v="كون تكست واه لى زيه"/>
    <s v="to contextualize (ise): formal   or  specialized  to consider something in its  context  / Mettre en relation une action, un fait avec les circonstances historiques, sociales, artistiques, etc., dans lesquelles ils se sont produits (occurred, happened)."/>
  </r>
  <r>
    <e v="#REF!"/>
    <s v="contourner"/>
    <x v="21"/>
    <s v="1ère"/>
    <x v="4"/>
    <s v="vide"/>
    <s v="كون تووغ نيه"/>
    <s v="*(faire le tour de - une souche: stock:  a garden plant with small pleasant-smelling, brightly coloured flowers , une flaque: puddle: a small pool of liquid on the ground, especially from rain ) to walk around, (- une ville)  to bypass_x000a_Ayant contourné la fôret (فوه غيه): a. (à pied) having walked round the forest. / b. (en voiture) having driven around the forest._x000a_*(éluder أيه لووه ديه: to elude: to not be caught by someone   - une difficulté, une loi) to circumvent (to avoid something, especially cleverly or illegally), to get round: to succeed in avoiding or solving a problem "/>
  </r>
  <r>
    <e v="#REF!"/>
    <s v="contracter"/>
    <x v="21"/>
    <s v="1ère"/>
    <x v="6"/>
    <s v="vide"/>
    <s v="كون تغاه ك تيه"/>
    <s v="*(se charger de: une responsabilité: to take care of - une dette ديه ت: debt) to incur: to experience something, usually something unpleasant, as a result of actions you have taken , to run up: If you run up a debt, you do things which cause you to owe a large amount of money. (-une assurance: insurance) to take out, (-une obligation أوبلى جاه سيون: obligation, un engagement: commitment) to take on: to accept a particular job or responsibility._x000a_Contracter une alliance: to enter into an alliance._x000a_*(acquérir أه كيه غيغ: to acquire - une manie ماه نى: obsesssion, une habitude أه بى توه د: habit) to develop, to acquire, (-une maladie) to contract: to catch or become ill with a disease, to catch."/>
  </r>
  <r>
    <e v="#REF!"/>
    <s v="contracter (un muscle)"/>
    <x v="21"/>
    <s v="1ère"/>
    <x v="17"/>
    <s v="vide"/>
    <s v="كون تغاه ك تيه"/>
    <s v="*(réduire - un liquide, un corps) to contract_x000a_*(raidir: to stiffen  غيه ديغ - un muscle) to tighten, to contract, to tauten: to become taut  (= tight), (-un visage, des traits (m.): features ) to tense (up), to tighten (up)_x000a_Le visage contracté par la peur: his/her face taut (tight or completely stretched ) with fear."/>
  </r>
  <r>
    <e v="#REF!"/>
    <s v="contrecarrer"/>
    <x v="21"/>
    <s v="1ère"/>
    <x v="13"/>
    <s v="vide"/>
    <s v="كونتغ كاه غيه"/>
    <s v="*(un projet, une initiative: initiative إى نيس ياه تيڨ) to thwart ثواه رت: to stop something from happening or someone from doing something, to block."/>
  </r>
  <r>
    <e v="#REF!"/>
    <s v="contrefaire (contrefait)"/>
    <x v="21"/>
    <s v="3ème"/>
    <x v="3"/>
    <s v="vide"/>
    <s v="كونتغ فيه غ"/>
    <s v="*(signature, écriture, argent) to forge, to counterfeit (made to look like the original of something, usually for dishonest or illegal purposes)"/>
  </r>
  <r>
    <e v="#REF!"/>
    <s v="contrôler"/>
    <x v="21"/>
    <s v="1ère"/>
    <x v="6"/>
    <s v="vide"/>
    <s v="كونت غوه ليه"/>
    <s v="(avoir sous son autorité - affaire, secteur) to be in control of, to control"/>
  </r>
  <r>
    <e v="#REF!"/>
    <s v="convenir (convenu)"/>
    <x v="21"/>
    <s v="3ème"/>
    <x v="0"/>
    <s v="vide"/>
    <s v="كونڨنيغ"/>
    <s v="to suit, to be suitable_x000a_Placer celle-ci sur la porte de pierre de gauche: elle ne convient pas: put this one in the stone door on the left, it doesn't suit."/>
  </r>
  <r>
    <e v="#REF!"/>
    <s v="convertir"/>
    <x v="21"/>
    <s v="2ème"/>
    <x v="18"/>
    <s v="vide"/>
    <s v="كون ڨيه غ تيغ"/>
    <s v="(convaincre) to convert_x000a_convertir quelqu'un à l'Islam: to convert somebody to Islam."/>
  </r>
  <r>
    <e v="#REF!"/>
    <s v="convoiter"/>
    <x v="21"/>
    <s v="1ère"/>
    <x v="6"/>
    <s v="vide"/>
    <s v="كون ڨواه تيه"/>
    <s v="*(vouloir - argent, héritage (inheritance ورث  أيه غى تاه چ), poste) to be after j'avais en fin le rôle tant convoité: at last, I had the role I had longed for./ Désirer ardemment (passionately  أه غداه مون) une chose qui est disputée ou qui appartient à autrui : Convoiter un héritage._x000a_*To lust after / Littéraire. Désirer physiquement, charnellement (sexually) quelqu'un."/>
  </r>
  <r>
    <e v="#REF!"/>
    <s v="corrompre (corrompu)"/>
    <x v="21"/>
    <s v="3ème"/>
    <x v="3"/>
    <s v="vide"/>
    <s v="كوه غوه مپغ"/>
    <s v="&quot;pervertir پيه غ ڨيه غ تيغ:   - enfant, innocent: إى نوه سون&quot; to corrupt (to make someone or something become dishonest or  immoral)_x000a_&quot;soudoyer سوود واه ييه  : to bribe - un/une fonctionnaire فونكس يوه نيه غ: civil servant&quot; to bribe"/>
  </r>
  <r>
    <e v="#REF!"/>
    <s v="couler"/>
    <x v="21"/>
    <s v="1ère"/>
    <x v="0"/>
    <s v="vide"/>
    <s v="كووه ليه"/>
    <s v="*to flow_x000a_*(sombrer: to sink - nageur) to sink, (-bateau) to go down, to sink"/>
  </r>
  <r>
    <e v="#REF!"/>
    <s v="courir (couru)"/>
    <x v="21"/>
    <s v="3ème"/>
    <x v="6"/>
    <s v="vide"/>
    <s v="كوه غيغ"/>
    <s v="*(rechercher - honneur, poste) to search / courir un risque: to run a risk / to take a risk._x000a_[tenter] courir sa chance: to try one's luck. / faire courir un risque à quelqu'un: to put somebody at risk."/>
  </r>
  <r>
    <e v="#REF!"/>
    <s v="couronner"/>
    <x v="21"/>
    <s v="1ère"/>
    <x v="13"/>
    <s v="vide"/>
    <s v="كوه غوه نيه"/>
    <s v="*(un roi) to crown elle fut couronnée rein/impératrice: she was crowned queen/empress. /*to crown, to be on top of"/>
  </r>
  <r>
    <e v="#REF!"/>
    <s v="court-circuiter"/>
    <x v="21"/>
    <s v="1ère"/>
    <x v="20"/>
    <s v="vide"/>
    <s v="كوغ سيه غ كويتيه"/>
    <s v="(électricité) to short-circuit_x000a_Une fois à l'intérieur du garage, ouvrez la porte de gauche et court-circuitez le boîtier électrique lorsque la cible se trouve devant sa télévision (vérifiez sur la carte ou en jetant un coup d'œil par la fenêtre depuis l'entrée du garage): once inside the garage, open the door on the left and short-circuit the electric case when the target is found in front of his television (verify on the map or through taking a look through the window from the garage entrance)"/>
  </r>
  <r>
    <e v="#REF!"/>
    <s v="coûter"/>
    <x v="21"/>
    <s v="1ère"/>
    <x v="15"/>
    <s v="vide"/>
    <s v="كووه تيه"/>
    <s v="to cost"/>
  </r>
  <r>
    <e v="#REF!"/>
    <s v="craindre (craint)"/>
    <x v="21"/>
    <s v="3ème"/>
    <x v="0"/>
    <s v="vide"/>
    <s v="كغاندغ"/>
    <s v="*(redouter: to dread : to feel extremely frightened - une personne) to fear, to be frightened/afraid of, (-un événement) to fear, to be afraid of craindre Dieu: to fear God. / sa grosse voix le faisait craindre de tous ses élèves: his booming voice made all his pupils afraid of him. / elle sait se faire craindre de ses subordonnés: she knows how to intimidate her subordinates. / craignant de la réveiller, il a retiré ses chaussures: he took off his shoes, for fear of waking her up. "/>
  </r>
  <r>
    <e v="#REF!"/>
    <s v="cramer"/>
    <x v="21"/>
    <s v="1ère"/>
    <x v="20"/>
    <s v="vide"/>
    <s v="كغاه ميه"/>
    <s v="*[familier] (un immeuble: building) to be on fire / *(un rôti غوه تى: roast beef, joint: a large piece of meat which is cooked in one piece , un tissu: fabric, cloth) to burn / *[circuit électrique, prise) to burn out Faire cramer quelque chose: to burn something. _x000a_(Gad El Maleh: tu fais ta tête comme ça chez le coiffeur, lorsqu’il lave tes cheveux, avec l’eau très chaude qui crame ta tête)"/>
  </r>
  <r>
    <e v="#REF!"/>
    <s v="craquer"/>
    <x v="21"/>
    <s v="1ère"/>
    <x v="19"/>
    <s v="vide"/>
    <s v="كغاه كيه"/>
    <s v="&quot;un plancher پلان شيه: floor&quot; to creak: When a door or floorboard, etc. creaks, it makes a long low sound when it moves or is moved . / &quot;bois qui casse&quot; to crack, to snap: To cause something which is thin to break suddenly and quickly with a  cracking  sound . /&quot;Le cuir, un soulier سووه ل ييه: shoe&quot; to squeak:  to make a short very high cry or sound , to creak_x000a_ &quot;herbes sèches&quot; to crackle (to make a lot of short, dry, sharp sounds). _x000a_Faire craquer ses doigts: to crack one's knuckles./ Faire craquer une allumette: to strike a match. "/>
  </r>
  <r>
    <e v="#REF!"/>
    <s v="craquer (psychologiquement)"/>
    <x v="21"/>
    <s v="1ère"/>
    <x v="8"/>
    <s v="vide"/>
    <s v="كغاه كيه"/>
    <s v="(familier) to break down / to crack up ses nerfs ont craqué: she had a nervous breakdown. / ils ont essayé de me faire craquer en fumant devant moi: they tried to break my resolve by smoking in front of me."/>
  </r>
  <r>
    <e v="#REF!"/>
    <s v="craquer (séduire)"/>
    <x v="21"/>
    <s v="1ère"/>
    <x v="0"/>
    <s v="vide"/>
    <s v="كغاه كيه"/>
    <s v="*(familier) &quot;être séduit&quot; to go wild Il me fait craquer: I am wild about this guy. / J'ai craqué pour cette robe: I went wild over that dress."/>
  </r>
  <r>
    <e v="#REF!"/>
    <s v="craquer (vêtement)"/>
    <x v="21"/>
    <s v="1ère"/>
    <x v="11"/>
    <s v="vide"/>
    <s v="كغاه كيه"/>
    <s v="&quot;se fendre فوه ندغ: to split - une couture, un tissu&quot;, to tear a cloth, "/>
  </r>
  <r>
    <e v="#REF!"/>
    <s v="crépir"/>
    <x v="21"/>
    <s v="2ème"/>
    <x v="20"/>
    <s v="vide"/>
    <s v="كغيه پيغ"/>
    <s v="to roughcast: roughcast: a mixture of water, sand,  lime  and small stones which is used to cover the outside of buildings  يمحر"/>
  </r>
  <r>
    <e v="#REF!"/>
    <s v="crever"/>
    <x v="21"/>
    <s v="1ère"/>
    <x v="20"/>
    <s v="vide"/>
    <s v="كغوه ڨيه"/>
    <s v="&quot;faire éclater أيه كلاه تيه (to burst, explode) - un abcès أب سيه: abscess أب سيه س: a painful swollen area on or in the body, which contains  pus   خراج (= thick, yellow liquid) &quot; to burst (open), &quot;- une bulle بووه لل: bubble, un ballon باه لون: ball, un sac ساه ك: bag &quot; to burst, &quot; - un pneu پنوه: tire&quot;  to puncture, to burst, &quot;- un tympan تام پون: eardrum&quot; to pierce, to puncture: to make a small hole in something, or to get a small hole in something . Un cri vint (passé simple de venir) crever le silence: a cry pierced / rent (pp of rend - torn) the silence. / Tu me crèves le cœur: you are breaking my heart."/>
  </r>
  <r>
    <e v="#REF!"/>
    <s v="crever (fatiguer)"/>
    <x v="21"/>
    <s v="1ère"/>
    <x v="6"/>
    <s v="vide"/>
    <s v="كغوه ڨيه"/>
    <s v="(Familier) &quot;fatiguer&quot; to wear sb out: to make someone extremely tired . Crever la monture: to ride one's horse to death."/>
  </r>
  <r>
    <e v="#REF!"/>
    <s v="criminaliser"/>
    <x v="21"/>
    <s v="1ère"/>
    <x v="4"/>
    <s v="vide"/>
    <s v="كغى مي ناه لي زيه"/>
    <s v="to criminalize: to make something illegal . يصبح نشاط إجرامى طبقا للقانونن"/>
  </r>
  <r>
    <e v="#REF!"/>
    <s v="crocheter"/>
    <x v="21"/>
    <s v="1ère"/>
    <x v="3"/>
    <s v="vide"/>
    <s v="كغوش تيه"/>
    <s v="(une serrure) to pick a lock_x000a_Crochetez ensuite la serrure de la porte de droite et entrez: Pick the lock of the door on the right and enter."/>
  </r>
  <r>
    <e v="#REF!"/>
    <s v="croiser"/>
    <x v="21"/>
    <s v="1ère"/>
    <x v="0"/>
    <s v="vide"/>
    <s v="كغوازيه"/>
    <s v="&quot;rencontrer&quot; to meet somebody, _x000a_ses yeux ont croisé les miens: her eyes met mine. / je l’ai croisé hier : i passed by him yesterday, / je l’ai croisée en sortant de chez toi : i met her while i was leaving your place"/>
  </r>
  <r>
    <e v="#REF!"/>
    <s v="croître (crû)"/>
    <x v="21"/>
    <s v="3ème (2ème)"/>
    <x v="6"/>
    <s v="vide"/>
    <s v="كغواتغ"/>
    <s v="to grow, to increase_x000a_la demande de pétrole croît de 15 % par an: the demand for oil is growing at 15 % annualy."/>
  </r>
  <r>
    <e v="#REF!"/>
    <s v="croquer"/>
    <x v="21"/>
    <s v="1ère"/>
    <x v="9"/>
    <s v="vide"/>
    <s v="كغوه كيه"/>
    <s v="(pomme) to crunch"/>
  </r>
  <r>
    <e v="#REF!"/>
    <s v="croupir"/>
    <x v="21"/>
    <s v="2ème"/>
    <x v="6"/>
    <s v="vide"/>
    <s v="كغوه پيغ"/>
    <s v="*(eau) to stagnate, to grow foul / *(figuré) (s'encroûter: devenir routinier, moisir: to rot: to stay in some company, place for a very long time) je ne vais pas croupir ici toute ma vie: I'm not going to rot here all my life. / croupir dans l'ignorance: to wallow in one's ignorance."/>
  </r>
  <r>
    <e v="#REF!"/>
    <s v="cuire (cuit)"/>
    <x v="21"/>
    <s v="3ème"/>
    <x v="9"/>
    <s v="vide"/>
    <s v="كو ييغ "/>
    <s v="(cuisine) (viande, légume) to cook_x000a_(pain) to bake"/>
  </r>
  <r>
    <e v="#REF!"/>
    <s v="cuisiner"/>
    <x v="21"/>
    <s v="1ère"/>
    <x v="9"/>
    <s v="vide"/>
    <s v="كوى زى نيه"/>
    <s v="to cook"/>
  </r>
  <r>
    <e v="#REF!"/>
    <s v="culminer"/>
    <x v="21"/>
    <s v="1ère"/>
    <x v="0"/>
    <s v="vide"/>
    <s v="كووه ل مين ايه"/>
    <s v="(montagne) to reach its peak, to peak_x000a_L'Everest culmine à 8 848 mètres: Everest is 8,848 meters at its highest point."/>
  </r>
  <r>
    <e v="#REF!"/>
    <s v="culpabiliser"/>
    <x v="21"/>
    <s v="1ère"/>
    <x v="3"/>
    <s v="vide"/>
    <s v="كولپاه بى لى زيه"/>
    <s v="to feel guilty, to blame oneself"/>
  </r>
  <r>
    <e v="#REF!"/>
    <s v="cultiver"/>
    <x v="21"/>
    <s v="1ère"/>
    <x v="30"/>
    <s v="vide"/>
    <s v="كوول تى ڨيه"/>
    <s v="*(Agriculture) (champ, terres) to cultivate, to farm"/>
  </r>
  <r>
    <e v="#REF!"/>
    <s v="cumuler"/>
    <x v="21"/>
    <s v="1ère"/>
    <x v="6"/>
    <s v="vide"/>
    <s v="كووه مووه ليه"/>
    <s v="*(réunir - fonctions) to hold concurrently / Exercer simultanément plusieurs emplois et percevoir (to be paid    ڨواه غ پيه غ سوه ) plusieurs traitements (un-wages  تغيه ت مون)."/>
  </r>
  <r>
    <e v="#REF!"/>
    <s v="cuver"/>
    <x v="21"/>
    <s v="1ère"/>
    <x v="10"/>
    <s v="vide"/>
    <s v="كووه ڨيه"/>
    <s v="(vin) ferment: to (cause something to) change chemically through the action of living substances, such as yeast or bacteria. "/>
  </r>
  <r>
    <e v="#REF!"/>
    <s v="déambuler"/>
    <x v="21"/>
    <s v="1ère"/>
    <x v="0"/>
    <s v="vide"/>
    <s v="ديه أم بووه ليه"/>
    <s v="to stroll: to walk in a slow relaxed manner, especially for pleasure / Aller au hasard, se promener sans but précis."/>
  </r>
  <r>
    <e v="#REF!"/>
    <s v="déballer"/>
    <x v="21"/>
    <s v="1ère"/>
    <x v="19"/>
    <s v="vide"/>
    <s v="ديه باه ليه"/>
    <s v="*(bagages) to unpack_x000a_*(exposer) to display / Familier. Exposer, dévoiler sans retenue ce qu'on sait, ce qu'on ressent : Elle a déballé tout ce qu'elle avait sur le cœur."/>
  </r>
  <r>
    <e v="#REF!"/>
    <s v="débarquer (familier)"/>
    <x v="21"/>
    <s v="1ère"/>
    <x v="6"/>
    <s v="vide"/>
    <s v="ديه باغكيه"/>
    <s v="(arriver) to trun / show up"/>
  </r>
  <r>
    <e v="#REF!"/>
    <s v="débarrasser"/>
    <x v="21"/>
    <s v="1ère"/>
    <x v="19"/>
    <s v="vide"/>
    <s v="ديه باه غاه سيه"/>
    <s v="(nettoyer - table) to clean, to clear_x000a_(enlever - assiette) to clear (away)"/>
  </r>
  <r>
    <e v="#REF!"/>
    <s v="débâtir"/>
    <x v="21"/>
    <s v="2ème"/>
    <x v="11"/>
    <s v="vide"/>
    <s v="ديه باه تيغ"/>
    <s v="(la couture : sewing) to unpick the basting from (to baste:  to sew with a long loose  stitch  which holds two pieces of material together until they are stitched more effectively )"/>
  </r>
  <r>
    <e v="#REF!"/>
    <s v="débaucher"/>
    <x v="21"/>
    <s v="1ère"/>
    <x v="6"/>
    <s v="vide"/>
    <s v="ديه بوه شيه"/>
    <s v="(licencier) to lay off on débauche dans le textile: there are lay-offs in the textile industry."/>
  </r>
  <r>
    <e v="#REF!"/>
    <s v="débiter"/>
    <x v="21"/>
    <s v="1ère"/>
    <x v="9"/>
    <s v="vide"/>
    <s v="ديه بى تيه"/>
    <s v="(couper - un bœuf: ox ثور, un tissu, un matérieu ماه تيه غ يوه: material ) to cut up, (-bois) to cut, to saw up débiter un jambon en tranches: to slice ham. _x000a_débiter une grande pierre en morceaux: to cut a stone into pieces"/>
  </r>
  <r>
    <e v="#REF!"/>
    <s v="débloquer"/>
    <x v="21"/>
    <s v="1ère"/>
    <x v="0"/>
    <s v="vide"/>
    <s v="ديه بلوه كيه"/>
    <s v="(économie) (prix-salaire) to unfreeze"/>
  </r>
  <r>
    <e v="#REF!"/>
    <s v="déboucher"/>
    <x v="21"/>
    <s v="1ère"/>
    <x v="20"/>
    <s v="vide"/>
    <s v="ديه بوه شيه"/>
    <s v="(débloquer: to clear - tuyau, conduit) to clear, to unclog   يسلك"/>
  </r>
  <r>
    <e v="#REF!"/>
    <s v="débourser"/>
    <x v="21"/>
    <s v="1ère"/>
    <x v="15"/>
    <s v="vide"/>
    <s v="ديه بوه غ سيه"/>
    <s v="to spend (money)_x000a_sans rien débourser : without spending or paying a penny"/>
  </r>
  <r>
    <e v="#REF!"/>
    <s v="déboussoler"/>
    <x v="21"/>
    <s v="1ère"/>
    <x v="0"/>
    <s v="vide"/>
    <s v="ديه بوه سوه ليه"/>
    <s v="to confuse, to disorientate, to bewilder : to confuse someone _x000a_il est déboussolé depuis le départ de sa mère his mother's departure has unsettled him"/>
  </r>
  <r>
    <e v="#REF!"/>
    <s v="décapiter"/>
    <x v="21"/>
    <s v="1ère"/>
    <x v="3"/>
    <s v="vide"/>
    <s v="ديه كاپى تيه"/>
    <s v="to behead somebody, to cut somebody's head off, decapitate_x000a_Examiner le mur de crânes et les statues décapitées: examine the wall of skulls and the beheaded statues."/>
  </r>
  <r>
    <e v="#REF!"/>
    <s v="décéder"/>
    <x v="21"/>
    <s v="1ère"/>
    <x v="6"/>
    <s v="vide"/>
    <s v="ديه سيه ديه"/>
    <s v="*(soutenu: formal) to die, to pass away personne décédée: deceased person. / s'il vient à décéder: in the event of his death."/>
  </r>
  <r>
    <e v="#REF!"/>
    <s v="déceler"/>
    <x v="21"/>
    <s v="1ère"/>
    <x v="6"/>
    <s v="vide"/>
    <s v="ديه سوه ليه"/>
    <s v="(repérer) to detect, to spot, to discover_x000a_Il n’existe pas de moyens ou de techniques permettant à partir de la surface, de déceler avec certitude la présence d’hydrocarbure dans le sous-sol. : There are no methods or techniques allowing from surface to detect with certainty the presence of hydrocarbon in the underground."/>
  </r>
  <r>
    <e v="#REF!"/>
    <s v="décérébrer"/>
    <x v="21"/>
    <s v="1ère"/>
    <x v="3"/>
    <s v="vide"/>
    <s v="ديه سيه غيه بغيه"/>
    <s v="to decerebrate, to pith / Détruire le cerveau d'un être vivant."/>
  </r>
  <r>
    <e v="#REF!"/>
    <s v="décerner"/>
    <x v="21"/>
    <s v="1ère"/>
    <x v="24"/>
    <s v="vide"/>
    <s v="ديه سيه غ نيه"/>
    <s v="&quot;un prix: prize, award پغى, une médaille: medal ميه داه يى&quot; to award"/>
  </r>
  <r>
    <e v="#REF!"/>
    <s v="décevoir (déçu)"/>
    <x v="21"/>
    <s v="3ème"/>
    <x v="0"/>
    <s v="vide"/>
    <s v="ديه سوه ڨواغ"/>
    <s v="to disappoint"/>
  </r>
  <r>
    <e v="#REF!"/>
    <s v="décharger"/>
    <x v="21"/>
    <s v="1ère"/>
    <x v="22"/>
    <s v="manger"/>
    <s v="ديه شغچيه"/>
    <s v="to ejaculate, to come"/>
  </r>
  <r>
    <e v="#REF!"/>
    <s v="déchoir (déchu)"/>
    <x v="21"/>
    <s v="3ème"/>
    <x v="0"/>
    <s v="vide"/>
    <s v="ديه شواه غ"/>
    <s v="*(priver: to deprive) _x000a_déchoir quelqu'un d'un droit: to deprive somebody from a right."/>
  </r>
  <r>
    <e v="#REF!"/>
    <s v="déclencher"/>
    <x v="21"/>
    <s v="1ère"/>
    <x v="6"/>
    <s v="vide"/>
    <s v="ديه كلونشيه"/>
    <s v="(mettre en marche - mécanisme) to set off, to trigger off, to launch"/>
  </r>
  <r>
    <e v="#REF!"/>
    <s v="décliner"/>
    <x v="21"/>
    <s v="1ère"/>
    <x v="8"/>
    <s v="vide"/>
    <s v="ديه كلى نيه"/>
    <s v="*(un soleil) to set / *(un, une malade) to decline, to fade / *(une santé, une vue) to deteriorate / *(un prestige) to wane, to decline"/>
  </r>
  <r>
    <e v="#REF!"/>
    <s v="décoiffer"/>
    <x v="21"/>
    <s v="1ère"/>
    <x v="19"/>
    <s v="vide"/>
    <s v="ديه كواه فيه"/>
    <s v="(déranger la coiffure de) décoiffer quelqu'un: to mess up somebody's hair_x000a_elle est toute décoiffée: her hair's in a mess."/>
  </r>
  <r>
    <e v="#REF!"/>
    <s v="décoller"/>
    <x v="21"/>
    <s v="1ère"/>
    <x v="0"/>
    <s v="vide"/>
    <s v="ديه كوليه"/>
    <s v="(aéronautique (nf) أى غوه نوه تيك : aeronautics: the science of designing, building and operating aircraft ) to take off"/>
  </r>
  <r>
    <e v="#REF!"/>
    <s v="décoller (partir)"/>
    <x v="21"/>
    <s v="1ère"/>
    <x v="0"/>
    <s v="vide"/>
    <s v="ديه كوه ليه"/>
    <s v="(familier - partir) to leave"/>
  </r>
  <r>
    <e v="#REF!"/>
    <s v="décomplexer"/>
    <x v="21"/>
    <s v="1ère"/>
    <x v="6"/>
    <s v="vide"/>
    <s v="ديه كومپلكسيه"/>
    <s v="to encourage, to reassure ça m'a décomplexé: it made me feel more confident. / Décomplexer les femmes concernant les postes de direction.: to encourage the women concerning the managerial positions."/>
  </r>
  <r>
    <e v="#REF!"/>
    <s v="décomprimer"/>
    <x v="21"/>
    <s v="1ère"/>
    <x v="20"/>
    <s v="vide"/>
    <s v="ديه كومپ غى ميه"/>
    <s v="to decompress / Faire cesser ou diminuer la compression."/>
  </r>
  <r>
    <e v="#REF!"/>
    <s v="déconnecter"/>
    <x v="21"/>
    <s v="1ère"/>
    <x v="20"/>
    <s v="vide"/>
    <s v="ديه كونيه كتيه"/>
    <s v="(débrancher -tuyau, fil électrique) to disconnect"/>
  </r>
  <r>
    <e v="#REF!"/>
    <s v="déconner"/>
    <x v="21"/>
    <s v="1ère"/>
    <x v="0"/>
    <s v="vide"/>
    <s v="ديه كوه نيه"/>
    <s v="(très familier) (dire des bêtises) "/>
  </r>
  <r>
    <e v="#REF!"/>
    <s v="découcher"/>
    <x v="21"/>
    <s v="1ère"/>
    <x v="0"/>
    <s v="vide"/>
    <s v="ديه كوه شيه"/>
    <s v="to stay out all night_x000a_elle a découché: she stayed out all night / she didn't sleep at home last night."/>
  </r>
  <r>
    <e v="#REF!"/>
    <s v="découvrir (découvert)"/>
    <x v="21"/>
    <s v="3ème (1er)"/>
    <x v="6"/>
    <s v="vide"/>
    <s v="ديه كوڨغيغ"/>
    <s v="to discover, to find"/>
  </r>
  <r>
    <e v="#REF!"/>
    <s v="décrépir"/>
    <x v="21"/>
    <s v="2ème"/>
    <x v="20"/>
    <s v="vide"/>
    <s v="ديه كغيه پيغ"/>
    <s v="to strip the roughcast off, roughcast: a mixture of water, sand,  lime  and small stones which is used to cover the outside of buildings يشيل المحار - ينعم الحائط"/>
  </r>
  <r>
    <e v="#REF!"/>
    <s v="décrocher"/>
    <x v="21"/>
    <s v="1ère"/>
    <x v="6"/>
    <s v="vide"/>
    <s v="ديه كغوشيه"/>
    <s v="*(pour répondre) to pick up the phone, to answer the phone  (opposé x raccrocher)_x000a_*décrocher la lune: to do the impossible_x000a_*(familier) (obtenir) to get sth, to land: to get or achieve something good, especially in a way which seems easy or unexpected "/>
  </r>
  <r>
    <e v="#REF!"/>
    <s v="décrocher (enlever)"/>
    <x v="21"/>
    <s v="1ère"/>
    <x v="0"/>
    <s v="vide"/>
    <s v="ديه كغوه شيه"/>
    <s v="(enlever - chaîne, une laisse ليه سس: leash:  a piece of rope, chain, etc. tied to an animal, especially to a dog at its collar when taking it for a walk ) (-wagon) uncouple, to take off"/>
  </r>
  <r>
    <e v="#REF!"/>
    <s v="décroître (décru)"/>
    <x v="21"/>
    <s v="3ème (2ème)"/>
    <x v="6"/>
    <s v="vide"/>
    <s v="ديه كغواه تغ"/>
    <s v="(diminuer) to decrease"/>
  </r>
  <r>
    <e v="#REF!"/>
    <s v="décrypter"/>
    <x v="21"/>
    <s v="1ère"/>
    <x v="6"/>
    <s v="vide"/>
    <s v="ديه كغيپ تيه"/>
    <s v="*(décoder, message, texte ancien) to decode, to decipher_x000a_*(éclaircir: to clear up, to clarify) to elucidate: to explain or make clear, to work sth. out: to understand something or to find answer to something by thinking about it."/>
  </r>
  <r>
    <e v="#REF!"/>
    <s v="déduire (déduit)"/>
    <x v="21"/>
    <s v="3ème"/>
    <x v="15"/>
    <s v="vide"/>
    <s v="ديه د ويغ"/>
    <s v="*(des frais (nmpl.) , un paiement) to deduct, to take off_x000a_*(conclure: conclude: to judge or decide something after thinking carefully about it ) to deduce, to infer: formal  to form an opinion or guess that something is true because of the information that you have "/>
  </r>
  <r>
    <e v="#REF!"/>
    <s v="défaire (défait)"/>
    <x v="21"/>
    <s v="3ème"/>
    <x v="0"/>
    <s v="vide"/>
    <s v="ديه فيه غ"/>
    <s v="*(détacher - un nœud: knot) to untie, to unfasten_x000a_*(armée) to defeat"/>
  </r>
  <r>
    <e v="#REF!"/>
    <s v="défendre (défendu)"/>
    <x v="21"/>
    <s v="3ème"/>
    <x v="0"/>
    <s v="vide"/>
    <s v="ديه فوندغ"/>
    <s v="*(interdire) to forbid_x000a_*to defend, protect, to stand up for, to support, "/>
  </r>
  <r>
    <e v="#REF!"/>
    <s v="défiler"/>
    <x v="21"/>
    <s v="1ère"/>
    <x v="13"/>
    <s v="vide"/>
    <s v="ديه فى ليه"/>
    <s v="*(se dérouler - bande magnétique) to unwind, (-un texte informatique) to scroll (-souvenir, publicité) to stream past, to play,_x000a_*(marcher en file (row, line) pour manifester) to march_x000a_Environ 300 personnes ont défilé jeudi dans le centre de Tunis pour dénoncer l’acte «terrifiant» d’un Tunisien qui a brûlé vive sa fille de 13 ans fin mai car elle avait fait le chemin de l’école en compagnie d’un garçon. : around 300 persons marched Thursday in the center of Tunisia to condemn the terrifying act of a Tunisian who burned his 13 years-old daughter alive end of May because she was going to school in company with a boy."/>
  </r>
  <r>
    <e v="#REF!"/>
    <s v="définir"/>
    <x v="21"/>
    <s v="2ème"/>
    <x v="6"/>
    <s v="vide"/>
    <s v="ديه فى نيغ"/>
    <s v="donner la définition de - to define on définit le dauphin comme un mammifère: the dolphin is defined as a mammal."/>
  </r>
  <r>
    <e v="#REF!"/>
    <s v="déflorer"/>
    <x v="21"/>
    <s v="1ère"/>
    <x v="25"/>
    <s v="vide"/>
    <s v="ديه فلوه غيه"/>
    <s v="(une fille) to deflower: to have sex with a woman who has never had sex before ."/>
  </r>
  <r>
    <e v="#REF!"/>
    <s v="défoncer"/>
    <x v="21"/>
    <s v="1ère"/>
    <x v="3"/>
    <s v="commencer"/>
    <s v="ديه فونسيه"/>
    <s v="(démolir = to demolish) to smash, to break up_x000a_Des supporters ont défoncé les toits des voitures à Liège: un jeune arrêté: Supporters smashed the roof of cars in Liège: a young man arrested."/>
  </r>
  <r>
    <e v="#REF!"/>
    <s v="défraîchir"/>
    <x v="21"/>
    <s v="2ème"/>
    <x v="19"/>
    <s v="vide"/>
    <s v="ديه فغيه شيغ"/>
    <s v="(un rideau) to give a worn look to, (une couleur) to fade"/>
  </r>
  <r>
    <e v="#REF!"/>
    <s v="dégainer"/>
    <x v="21"/>
    <s v="1ère"/>
    <x v="3"/>
    <s v="vide"/>
    <s v="ديه جيه نيه"/>
    <s v="*(un armement: weapons) &quot;épée&quot; to unsheath, /*(un revolver: revolver) to draw  يسحب طبنجة / سلاح"/>
  </r>
  <r>
    <e v="#REF!"/>
    <s v="dégarnir"/>
    <x v="21"/>
    <s v="2ème"/>
    <x v="15"/>
    <s v="vide"/>
    <s v="ديه جاه غ نيغ"/>
    <s v="(ôter l'argent d'un portefeuille: wallet) to empty, (ôter les objets d'un salon) to empty"/>
  </r>
  <r>
    <e v="#REF!"/>
    <s v="dégauchir"/>
    <x v="21"/>
    <s v="2ème"/>
    <x v="20"/>
    <s v="vide"/>
    <s v="ديه جوه شيغ"/>
    <s v="(redresser: to straighten, to set up right - un arbre, un poteau) to straighten out"/>
  </r>
  <r>
    <e v="#REF!"/>
    <s v="dégénérer (une tumeur)"/>
    <x v="21"/>
    <s v="1ère"/>
    <x v="8"/>
    <s v="vide"/>
    <s v="ديه چيه نيه غيه"/>
    <s v="*(la médecine) (une tumeur) to become malignant: describes a disease or a growth that is likely to get uncontrollably worse and lead to death ."/>
  </r>
  <r>
    <e v="#REF!"/>
    <s v="dégénérer"/>
    <x v="21"/>
    <s v="1ère"/>
    <x v="0"/>
    <s v="vide"/>
    <s v="ديه چيه نيه غيه"/>
    <s v="*(s'aggraver - situation) to get worse, to deteriorate "/>
  </r>
  <r>
    <e v="#REF!"/>
    <s v="déglutir"/>
    <x v="21"/>
    <s v="2ème"/>
    <x v="9"/>
    <s v="vide"/>
    <s v="ديه جلوه تيغ"/>
    <s v="to swallow, to gulp: to eat or drink food or liquid quickly by swallowing it in large amounts, or to make a swallowing movement because of fear, surprise or excitement. "/>
  </r>
  <r>
    <e v="#REF!"/>
    <s v="dégonfler"/>
    <x v="21"/>
    <s v="1ère"/>
    <x v="14"/>
    <s v="vide"/>
    <s v="ديه جونفليه"/>
    <s v="*(ballon, bouée: buoy, pneu) to deflate, to let air out of_x000a_*(familier) (perdre courage) to chicken out: to decide not to do something because you are too frightened "/>
  </r>
  <r>
    <e v="#REF!"/>
    <s v="dégouliner"/>
    <x v="21"/>
    <s v="1ère"/>
    <x v="20"/>
    <s v="vide"/>
    <s v="ديه جوه لي نيه"/>
    <s v="*(larmes, sang) to trickle down:  trickle down/from/out of, etc. If liquid trickles somewhere, it flows slowly and without force in a thin line. Son maquillage dégoulinait: her makeup was running._x000a_*(une peinture پاه ن تووغ: paint, une sauce: sauce) to drip"/>
  </r>
  <r>
    <e v="#REF!"/>
    <s v="dégourdir"/>
    <x v="21"/>
    <s v="2ème"/>
    <x v="8"/>
    <s v="vide"/>
    <s v="ديه جوه غ ديغ"/>
    <s v="(ranimer-membres: limbs) to bring circulation back to / (un liquide-réchauffer) to warm up"/>
  </r>
  <r>
    <e v="#REF!"/>
    <s v="dégrader"/>
    <x v="21"/>
    <s v="1ère"/>
    <x v="0"/>
    <s v="vide"/>
    <s v="ديه جغاه ديه"/>
    <s v="(abîmer) to damage"/>
  </r>
  <r>
    <e v="#REF!"/>
    <s v="dégrossir"/>
    <x v="21"/>
    <s v="2ème"/>
    <x v="6"/>
    <s v="vide"/>
    <s v="ديه جغوه سيغ"/>
    <s v="(un débutant, un apprenti: apprentice: someone who has agreed to work for a skilled person for a particular period of time and often for low payment, in order to learn that person's skills ) to polish, to smooth the rough edges of"/>
  </r>
  <r>
    <e v="#REF!"/>
    <s v="déguerpir"/>
    <x v="21"/>
    <s v="2ème"/>
    <x v="0"/>
    <s v="vide"/>
    <s v="ديه جيه غ پيغ"/>
    <s v="to run away, decamp: to leave suddenly and unexpectedly, usually without telling anyone. Faire déguerpir un intrus: to drive away an intruder."/>
  </r>
  <r>
    <e v="#REF!"/>
    <s v="dégueuler"/>
    <x v="21"/>
    <s v="1ère"/>
    <x v="8"/>
    <s v="vide"/>
    <s v="ديه جوليه"/>
    <s v="(très familier) &quot;vomir&quot; to throw up, to puke._x000a_Tu veux aussi un sachet pour dégueuler?: Do you want a bag to throw up?"/>
  </r>
  <r>
    <e v="#REF!"/>
    <s v="déguster"/>
    <x v="21"/>
    <s v="1ère"/>
    <x v="9"/>
    <s v="vide"/>
    <s v="ديه جوس تيه"/>
    <s v="*(manger, boire - sujet: un/une convive: guest) to taste, (-sujet: un dégustateur professionnel) to taste, to sample"/>
  </r>
  <r>
    <e v="#REF!"/>
    <s v="déjouer"/>
    <x v="21"/>
    <s v="1ère"/>
    <x v="13"/>
    <s v="vide"/>
    <s v="ديه چويه"/>
    <s v="*(complot (مخطط) ) to thwart (to stop something from happening or someone from doing something ), to foil (to prevent someone or something from being successful )_x000a_Site américain: L’Égypte a déjoué le plan de Hamas d’assassiner el-Sissi: American website: Egypt foiled the plot of Hamas to assassinate El Sisi."/>
  </r>
  <r>
    <e v="#REF!"/>
    <s v="délimiter"/>
    <x v="21"/>
    <s v="1ère"/>
    <x v="6"/>
    <s v="vide"/>
    <s v="ديه لى مى تيه"/>
    <s v="(un sujet) to define, to delimit"/>
  </r>
  <r>
    <e v="#REF!"/>
    <s v="délivrer"/>
    <x v="21"/>
    <s v="1ère"/>
    <x v="6"/>
    <s v="vide"/>
    <s v="ديه ليڨ غيه"/>
    <s v="&quot;un visa, un titre تيتغ (credentials), une ordonnance: prescription, une autorisation: permission&quot; to issue, to give _x000a_&quot;faire parvenir (to deliver)- courrier, paquet&quot; to deliver, (-un signal)  to put out: to produce information and make it available for everyone to read or hear. "/>
  </r>
  <r>
    <e v="#REF!"/>
    <s v="délivrer (un prisonnier)"/>
    <x v="21"/>
    <s v="1ère"/>
    <x v="3"/>
    <s v="vide"/>
    <s v="ديه ليڨ غيه"/>
    <s v="&quot;libérer - un prisonnier&quot; to set free, to release"/>
  </r>
  <r>
    <e v="#REF!"/>
    <s v="démanger"/>
    <x v="21"/>
    <s v="1ère"/>
    <x v="8"/>
    <s v="manger"/>
    <s v="ديه مون چيه"/>
    <s v="to itch, to be itching_x000a_ce pull me démange: this pullover makes me itch._x000a_ça lui démangeait de dire la vérité: she was itching/dying to tell the truth."/>
  </r>
  <r>
    <e v="#REF!"/>
    <s v="déménager"/>
    <x v="21"/>
    <s v="1ère"/>
    <x v="19"/>
    <s v="manger"/>
    <s v="ديه ميه ناچيه"/>
    <s v="(un salon ساه لون: living room) to move the furniture out of, to empty of its furniture_x000a_(un piano, des meubles) to move_x000a_J'ai tout déménagé dans ma chambre: I moved everything into my bedroom._x000a_*(changer de maison) to move from one house to another, _x000a_Il déménage, tu veux reprendre son appartement? : He is moving out, do you want to rent his flat?_x000a_*(changer de lieu) to move"/>
  </r>
  <r>
    <e v="#REF!"/>
    <s v="démentir (démenti)"/>
    <x v="21"/>
    <s v="3ème"/>
    <x v="0"/>
    <s v="vide"/>
    <s v="ديه مون تيغ"/>
    <s v="*(contredire: to contradict - un temoin) to contradict_x000a_*(nier: to deny - une nouvelle, une rumeur) to deny, to refute_x000a_Son regard démentait ses paroles: the look in his eyes belied his words. Belie: to show something to be false, or to hide something such as an emotion."/>
  </r>
  <r>
    <e v="#REF!"/>
    <s v="demeurer"/>
    <x v="21"/>
    <s v="1ère"/>
    <x v="6"/>
    <s v="vide"/>
    <s v="دوه موه غيه"/>
    <s v="*(auxiliaire être) « rester - dans tel état » to remain, _x000a_Demeurer silencieux / inconnu : to remain silent / unknown._x000a_Il vaut mieux en demeurer là pour aujourd'hui: we had better leave it at that for today._x000a_*(auxiliaire être) (Subsister سوب زيس تيه: to remain) to remain, to be left_x000a_Peu de trace demeurent : there are few traces left._x000a_Cette épée nous est demeurée de notre père: this sword was left to us by our father._x000a_*(auxiliaire avoir) &quot;habiter&quot; to stay, to live"/>
  </r>
  <r>
    <e v="#REF!"/>
    <s v="démolir"/>
    <x v="21"/>
    <s v="2ème"/>
    <x v="20"/>
    <s v="vide"/>
    <s v="ديه موه ليغ"/>
    <s v="(un mur, un immeuble) to demolish"/>
  </r>
  <r>
    <e v="#REF!"/>
    <s v="démonter"/>
    <x v="21"/>
    <s v="1ère"/>
    <x v="20"/>
    <s v="vide"/>
    <s v="ديه مونتيه"/>
    <s v="to disassemble, to dismantle, to take down, to take apart"/>
  </r>
  <r>
    <e v="#REF!"/>
    <s v="démontrer"/>
    <x v="21"/>
    <s v="1ère"/>
    <x v="5"/>
    <s v="vide"/>
    <s v="ديه مونت غيه"/>
    <s v="*(Mathématiques) to prove démontrer quelque chose par A plus B: to prove something conclusively. / *(montrer par raisonnement) to prove, to demonstrate_x000a_Démontrer son erreur à quelqu'un: to prove to somebody that he/she is wrong."/>
  </r>
  <r>
    <e v="#REF!"/>
    <s v="démotiver"/>
    <x v="21"/>
    <s v="1ère"/>
    <x v="6"/>
    <s v="vide"/>
    <s v="ديه موه تى ڨيه"/>
    <s v="to discourage, to demotivate"/>
  </r>
  <r>
    <e v="#REF!"/>
    <s v="démunir"/>
    <x v="21"/>
    <s v="2ème"/>
    <x v="6"/>
    <s v="vide"/>
    <s v="ديه مووه نيغ"/>
    <s v="to deprive, démunir quelqu'un de quelque chose: to deprive somebody of something."/>
  </r>
  <r>
    <e v="#REF!"/>
    <s v="dénombrer"/>
    <x v="21"/>
    <s v="1ère"/>
    <x v="6"/>
    <s v="vide"/>
    <s v="ديه نومب غيه"/>
    <s v="to count (out), count sth out: to count coins or notes one by one as you put them down _x000a_On dénombre 130 morts à ce jour: at the latest count there were 130 dead."/>
  </r>
  <r>
    <e v="#REF!"/>
    <s v="dénoncer"/>
    <x v="21"/>
    <s v="1ère"/>
    <x v="3"/>
    <s v="commencer"/>
    <s v="ديه نون سيه"/>
    <s v="*(complice, fraudeur = smuggler) to denounce, to inform on   يبلغ عن حد البوليس_x000a_*(camarade de classe) to tell on   يفتن على حد_x000a_*(condamner - pratiques, dangers, abus) to condemn, to denounce   يستنكر , يعترض على_x000a_*(annuler -un contrat) to terminate"/>
  </r>
  <r>
    <e v="#REF!"/>
    <s v="dénuder"/>
    <x v="21"/>
    <s v="1ère"/>
    <x v="20"/>
    <s v="vide"/>
    <s v="ديه نووه ديه"/>
    <s v="&quot;un dos, une épaule&quot; to leave bare_x000a_&quot;un câble كاه بل: cable, wire rope, un os,une veine: vein ڨيه نن&quot; to strip"/>
  </r>
  <r>
    <e v="#REF!"/>
    <s v="dépanner"/>
    <x v="21"/>
    <s v="1ère"/>
    <x v="20"/>
    <s v="vide"/>
    <s v="ديه  پاه نيه"/>
    <s v="*(réparer - voiture, mécanisme) to repair, fix"/>
  </r>
  <r>
    <e v="#REF!"/>
    <s v="dépanner (aider)"/>
    <x v="21"/>
    <s v="1ère"/>
    <x v="6"/>
    <s v="vide"/>
    <s v="ديه  پاه نيه"/>
    <s v="*(familier) (aider) to help out, _x000a_elle m'a dépanné en me prêtant sa voiture: she helped me out by lending me her car."/>
  </r>
  <r>
    <e v="#REF!"/>
    <s v="dépecer"/>
    <x v="21"/>
    <s v="1ère"/>
    <x v="7"/>
    <s v="commencer"/>
    <s v="ديه پوه سيه"/>
    <s v="*(démembrer - une proie: prey) to tear limb from limb, to dismember. / *(une volaille: a fowl) to cut up, to cut sth. into pieces, Vivante…Elle a été dépecée vivante, rectifia Winston d’une voix calme. Elle est morte quelques heures après qu’on lui a ôté toute la peau du visage: alive..she was dismembered alive, corrected Winston with a calm voice. She was dead few hours after they removed all the skin of the face."/>
  </r>
  <r>
    <e v="#REF!"/>
    <s v="dépendre (dépendu)"/>
    <x v="21"/>
    <s v="3ème"/>
    <x v="0"/>
    <s v="vide"/>
    <s v="ديه پوندغ"/>
    <s v="to depend on"/>
  </r>
  <r>
    <e v="#REF!"/>
    <s v="dépérir"/>
    <x v="21"/>
    <s v="2ème"/>
    <x v="8"/>
    <s v="vide"/>
    <s v="ديه پيه غيغ"/>
    <s v="(un / une malade) to waste away: to gradually get thinner and weaker, in a way that is unhealthy. "/>
  </r>
  <r>
    <e v="#REF!"/>
    <s v="déplacer"/>
    <x v="21"/>
    <s v="1ère"/>
    <x v="0"/>
    <s v="commencer"/>
    <s v="ديه پلاسيه"/>
    <s v="(objet) to move, to shift_x000a_Attendez qu'il la déguste et meure pour revenir dans sa cabine et déplacer le corps vers la chambre à coucher: wait until he tastes it and die to come in his cabine and move the body towards the bedroom."/>
  </r>
  <r>
    <e v="#REF!"/>
    <s v="Déplier"/>
    <x v="21"/>
    <s v="1ère"/>
    <x v="6"/>
    <s v="vide"/>
    <s v="ديه پلييه"/>
    <s v="*to unfold. _x000a_Hunter déplia la petite feuille: Hunter unfolded the small paper._x000a_*(bras, jambe) to stretch"/>
  </r>
  <r>
    <e v="#REF!"/>
    <s v="déplorer"/>
    <x v="21"/>
    <s v="1ère"/>
    <x v="0"/>
    <s v="vide"/>
    <s v="ديه پلوه غيه"/>
    <s v="&quot;regretter غوه جغيه تيه: to regret, to be sorry about &quot; regret, to object to, to deplore: formal to say or think that something is very bad . _x000a_Nous déplorons cet incident: we regret this incident._x000a_Je déplore que vous n'ayez pas compris: I find it regrettable that you didn't understand."/>
  </r>
  <r>
    <e v="#REF!"/>
    <s v="dépolir"/>
    <x v="21"/>
    <s v="2ème"/>
    <x v="9"/>
    <s v="vide"/>
    <s v="ديه پوه ليغ"/>
    <s v="to grind"/>
  </r>
  <r>
    <e v="#REF!"/>
    <s v="déposer"/>
    <x v="21"/>
    <s v="1ère"/>
    <x v="6"/>
    <s v="vide"/>
    <s v="ديه پوزيه"/>
    <s v="*(poser) to put / lay down_x000a_*(conduire en voiture) to drop off: to take someone or something to a particular place, usually by car, as you travel to a different place _x000a_Je te dépose? : Can I drop you off?_x000a_*(argent) to deposit_x000a_déposer de l'argent en banque: to deposit money with a bank_x000a_*déposer sa candidature: to apply (for a job)"/>
  </r>
  <r>
    <e v="#REF!"/>
    <s v="déprimer"/>
    <x v="21"/>
    <s v="1ère"/>
    <x v="0"/>
    <s v="vide"/>
    <s v="ديه پغى ميه"/>
    <s v="(familier) to be depressed"/>
  </r>
  <r>
    <e v="#REF!"/>
    <s v="déprogrammer"/>
    <x v="21"/>
    <s v="1ère"/>
    <x v="0"/>
    <s v="vide"/>
    <s v="ديه پغوه جغاه ميه"/>
    <s v="Radio et Télévision to withdraw (a movie from theatres) / to remove from the schedule"/>
  </r>
  <r>
    <e v="#REF!"/>
    <s v="déranger"/>
    <x v="21"/>
    <s v="1ère"/>
    <x v="0"/>
    <s v="manger"/>
    <s v="ديه غان چيه"/>
    <s v="*(mettre en désordre : ديه ز أوه غ دغ (nm.) mess ) to mix / to muddle up sth: to arrange things in the wrong order , to make a mess of_x000a_Ne dérange pas mes papiers! : don’t get my papers mixed up!_x000a_Déranger la coiffure (nf. hairstyle كواه فوو غ) de quelqu'un: to mess up somebody's hair._x000a_*(gêner) disturb, bother_x000a_&quot;Ne pas déranger&quot;: &quot;Do not disturb&quot;._x000a_Si cela ne vous dérange pas : If you don't mind._x000a_Est-ce que cela vous dérange si / que...? : Do you mind if...?"/>
  </r>
  <r>
    <e v="#REF!"/>
    <s v="déranger (interrompre)"/>
    <x v="21"/>
    <s v="1ère"/>
    <x v="6"/>
    <s v="manger"/>
    <s v="ديه غان چيه"/>
    <s v="&quot;interrompre: to interrupt أنتيه غوه مپغ&quot; to interrupt_x000a_Désolé de vous déranger: Sorry to disturb you._x000a_Allô, Marie, je te dérange? : Hello Marry, is this a good time to call?"/>
  </r>
  <r>
    <e v="#REF!"/>
    <s v="déraper"/>
    <x v="21"/>
    <s v="1ère"/>
    <x v="14"/>
    <s v="vide"/>
    <s v="ديه غاه پيه"/>
    <s v="(généralement) to skid: (especially of a vehicle) to slide along a surface so that you have no control. / (figuré) to go wrong --&gt; ça a complétement dérapé: it went completely wrong._x000a_la conversation a vite dérapé sur la politique: the conversation soon got round to politics."/>
  </r>
  <r>
    <e v="#REF!"/>
    <s v="dérober"/>
    <x v="21"/>
    <s v="1ère"/>
    <x v="3"/>
    <s v="vide"/>
    <s v="ديه غوه بيه"/>
    <s v="(soutenu) &quot;voler&quot; to steal, _x000a_Dérober quelque chose à quelqu'un: to steal something from somebody._x000a_On lui a dérobé son argent: he has been robbed of his money._x000a_Dérober un baisier à quelqu'un (littéraire) : to steal a kiss (from somebody)._x000a_&quot;cacher&quot; hide, conceal_x000a_Dérober quelque chose à la vue: to hide / to conceal something from  view."/>
  </r>
  <r>
    <e v="#REF!"/>
    <s v="désactiver"/>
    <x v="21"/>
    <s v="1ère"/>
    <x v="1"/>
    <s v="vide"/>
    <s v="ديز أكتي ڨيه"/>
    <s v="*(la chimie: chemistry  شى مى) to deactivate, to make ineffective_x000a_*to deactivate, to disable"/>
  </r>
  <r>
    <e v="#REF!"/>
    <s v="désagréger"/>
    <x v="21"/>
    <s v="1ère"/>
    <x v="0"/>
    <s v="manger"/>
    <s v="ديه ز أجغيه چيه"/>
    <s v="*(effriter: to cause to crumble) to break up, to cause to disintegrate, to crumble"/>
  </r>
  <r>
    <e v="#REF!"/>
    <s v="désassembler"/>
    <x v="21"/>
    <s v="1ère"/>
    <x v="20"/>
    <s v="vide"/>
    <s v="ديه ز أه سومبليه"/>
    <s v="to disassemble / Défaire ce qui était assemblé et, en particulier, disjoindre un assemblage de pièces de bois."/>
  </r>
  <r>
    <e v="#REF!"/>
    <s v="descendre (descendu)"/>
    <x v="21"/>
    <s v="3ème"/>
    <x v="0"/>
    <s v="vide"/>
    <s v="ديه سوندغ"/>
    <s v="to down"/>
  </r>
  <r>
    <e v="#REF!"/>
    <s v="désemplir"/>
    <x v="21"/>
    <s v="2ème"/>
    <x v="19"/>
    <s v="vide"/>
    <s v="ديه ز أومپ ليغ"/>
    <s v="to make empty_x000a_leur maison ne désemplit pas: their house is always full."/>
  </r>
  <r>
    <e v="#REF!"/>
    <s v="désengorger"/>
    <x v="21"/>
    <s v="1ère"/>
    <x v="20"/>
    <s v="manger"/>
    <s v="ديه ز أون جوه غ چيه"/>
    <s v="(tuyau, rue) to unblock, to clear / Déboucher ce qui est engorgé : Conduite désengorgée."/>
  </r>
  <r>
    <e v="#REF!"/>
    <s v="désépaissir"/>
    <x v="21"/>
    <s v="2ème"/>
    <x v="9"/>
    <s v="vide"/>
    <s v="ديه ز أيه پيه سيغ"/>
    <s v="(une sauce) to thin (down), to dilute / (des cheveux) to thin (out)"/>
  </r>
  <r>
    <e v="#REF!"/>
    <s v="désigner ( to refer to)"/>
    <x v="21"/>
    <s v="1ère"/>
    <x v="0"/>
    <s v="vide"/>
    <s v="ديه زى نييه"/>
    <s v="to designate, to refer to, to point at_x000a_Où est-ce que je peux en avoir? Fit Hunter en désignant les tasses: Where can I find some of it? did Hunter while pointing at / referring to the cups._x000a_le mot &quot;félin&quot; désigne de nombreux animaux: the word &quot;feline&quot; refers to many animals."/>
  </r>
  <r>
    <e v="#REF!"/>
    <s v="désinfecter (l'air)"/>
    <x v="21"/>
    <s v="1ère"/>
    <x v="8"/>
    <s v="vide"/>
    <s v="ديه زان فيه ك تيه"/>
    <s v="to disinfect دس أن فيه كت: to clean something using chemicals that kill bacteria and other very small living things that cause disease ."/>
  </r>
  <r>
    <e v="#REF!"/>
    <s v="désobéir"/>
    <x v="21"/>
    <s v="2ème"/>
    <x v="0"/>
    <s v="vide"/>
    <s v="ديه ز أوبيه ييغ"/>
    <s v="to be disobedient  "/>
  </r>
  <r>
    <e v="#REF!"/>
    <s v="dessaisir"/>
    <x v="21"/>
    <s v="2ème"/>
    <x v="4"/>
    <s v="vide"/>
    <s v="ديه سيه زيغ"/>
    <s v="dessaisir quelqu'un de: to deny somebody's jurisdiction over , jurisdiction: legal authority"/>
  </r>
  <r>
    <e v="#REF!"/>
    <s v="dessaler"/>
    <x v="21"/>
    <s v="1ère"/>
    <x v="9"/>
    <s v="vide"/>
    <s v="ديه ساه ليه"/>
    <s v="(ôter le sel de) to desalinate, to remove salt from dessaler du poisson: to freshen fish. / (familier) (dégourdir: to wise up) to get wise, to wise up il s'est drôlement dessalé depuis qu'il travaille! : he has learnt a thing or two since he started working!"/>
  </r>
  <r>
    <e v="#REF!"/>
    <s v="dessécher"/>
    <x v="21"/>
    <s v="1ère"/>
    <x v="19"/>
    <s v="vide"/>
    <s v="ديه سيه شيه"/>
    <s v="(une peau, des cheveux) to dry out la bouche desséchée par la peur: mouth dry with fear."/>
  </r>
  <r>
    <e v="#REF!"/>
    <s v="dessertir"/>
    <x v="21"/>
    <s v="2ème"/>
    <x v="20"/>
    <s v="vide"/>
    <s v="ديه سيه غ تيغ"/>
    <s v="to unset (opposé de sertir)"/>
  </r>
  <r>
    <e v="#REF!"/>
    <s v="desservir (desservi)"/>
    <x v="21"/>
    <s v="3ème"/>
    <x v="6"/>
    <s v="vide"/>
    <s v="ديه سغ ڨيغ"/>
    <s v="*(débarrasser) to clear (away) puis-je desservir? : may I clear the table? /*(désavantager) to be detrimental, harmful to, to go against son intervention m'a desservi: he did me a disservice by intervening./ &quot;donner accès à&quot; to lead to un couloir dessert les chambres: a corridor leads off to the bedrooms."/>
  </r>
  <r>
    <e v="#REF!"/>
    <s v="dessiner"/>
    <x v="21"/>
    <s v="1ère"/>
    <x v="5"/>
    <s v="vide"/>
    <s v="ديه سى نيه"/>
    <s v="draw, show up the shape of"/>
  </r>
  <r>
    <e v="#REF!"/>
    <s v="déstabiliser"/>
    <x v="21"/>
    <s v="1ère"/>
    <x v="13"/>
    <s v="vide"/>
    <s v="ديه ستابيلى زيه"/>
    <s v="(un pays, un régime) to destabilize"/>
  </r>
  <r>
    <e v="#REF!"/>
    <s v="déstresser"/>
    <x v="21"/>
    <s v="1ère"/>
    <x v="8"/>
    <s v="vide"/>
    <s v="ديه س تغيه سيه"/>
    <s v="Atténuer ou supprimer le stress de : Quelques séances de sophrologie permettront de déstresser la femme enceinte au moment de l’accouchement."/>
  </r>
  <r>
    <e v="#REF!"/>
    <s v="désunir"/>
    <x v="21"/>
    <s v="2ème"/>
    <x v="13"/>
    <s v="vide"/>
    <s v="ديه زوه نيغ"/>
    <s v="to become disunited"/>
  </r>
  <r>
    <e v="#REF!"/>
    <s v="détenir (détenu)"/>
    <x v="21"/>
    <s v="3ème"/>
    <x v="0"/>
    <s v="vide"/>
    <s v="ديه تنيغ"/>
    <s v="&quot;posséder - un document, un bijou de famille&quot; to have (in one's possession), to hold"/>
  </r>
  <r>
    <e v="#REF!"/>
    <s v="déterminer"/>
    <x v="21"/>
    <s v="1ère"/>
    <x v="6"/>
    <s v="vide"/>
    <s v="ديه تيه غ مى نيه"/>
    <s v="(définir) to determine, to ascertain: to make certain / (inciter) to encourage déterminer quelqu'un à faire quelque chose: to encourage somebody to do something."/>
  </r>
  <r>
    <e v="#REF!"/>
    <s v="déterrer"/>
    <x v="21"/>
    <s v="1ère"/>
    <x v="0"/>
    <s v="vide"/>
    <s v="ديه تيغيه"/>
    <s v="&quot;un os, un trésor&quot; to dig up, to unearth"/>
  </r>
  <r>
    <e v="#REF!"/>
    <s v="dévaler"/>
    <x v="21"/>
    <s v="1ère"/>
    <x v="0"/>
    <s v="vide"/>
    <s v="ديه ڨاليه"/>
    <s v="&quot;en courant&quot; to hurry, to race"/>
  </r>
  <r>
    <e v="#REF!"/>
    <s v="devancer"/>
    <x v="21"/>
    <s v="1ère"/>
    <x v="6"/>
    <s v="commencer"/>
    <s v="دوه ڨون سيه"/>
    <s v="to get ahead of Au classement du Time, le maréchal el-Sissi a devancé le Premier ministre turc, Recep Tayyeb Erdogan  (qui est au 21e rang): at the Time's ranking, marshal el-Sissi got a head of the Turkish prime minister, Recep Tayyeb Erdogan (who is in the 21st place)./ *(agir avant - personne) tu m'as devancé, c'est ce que je voulais lui offrir / lui dire: you beat me to it, that's just what I wanted to give her / to say to her."/>
  </r>
  <r>
    <e v="#REF!"/>
    <s v="déverser"/>
    <x v="21"/>
    <s v="1ère"/>
    <x v="0"/>
    <s v="vide"/>
    <s v="ديه ڨيه غ سيه"/>
    <s v="(répandre (to spill  غيه پوه ندغ) - liquide) to pour, to discharge"/>
  </r>
  <r>
    <e v="#REF!"/>
    <s v="deviner"/>
    <x v="21"/>
    <s v="1ère"/>
    <x v="0"/>
    <s v="vide"/>
    <s v="دوه ڨين ايه"/>
    <s v="to guess"/>
  </r>
  <r>
    <e v="#REF!"/>
    <s v="dévisager"/>
    <x v="21"/>
    <s v="1ère"/>
    <x v="0"/>
    <s v="manger"/>
    <s v="ديه ڨيزا چيه"/>
    <s v="to stare at_x000a_Carmine Desalvo vous dévisagera mais continuera tout de même ses séries, attendez qu'il repose ses haltères avant de l'étrangler avec la barre et faites attention aux gardes qui viennent jeter un rapide coup d'œil de temps à autre : Carmine Desalvo will stare at you but will continue even so his series, wait that he put down his weights before strangling him with the barbell and pay attention to the guards who come take a quick look from time to time."/>
  </r>
  <r>
    <e v="#REF!"/>
    <s v="dévisser (v.)"/>
    <x v="21"/>
    <s v="1ère"/>
    <x v="2"/>
    <s v="vide"/>
    <s v="ديه ڨى سيه"/>
    <s v="to unscrew, to loosen a screw"/>
  </r>
  <r>
    <e v="#REF!"/>
    <s v="dévoiler"/>
    <x v="21"/>
    <s v="1ère"/>
    <x v="0"/>
    <s v="vide"/>
    <s v="ديه ڨواه ليه"/>
    <s v="&quot;dénuder (to leave bare ديه نووه ديه) un visage, une épaule, un statue) to unveil, to uncover dévoiler ses charmes: to reveal all._x000a_&quot;exprimer - une intention, un sentiment&quot; to disclose: to make something known publicly, or to show something that was hidden ,  to unveil, to reveal,_x000a_Il a dévoilé ses pensées les plus secrètes: he laid bare his innermost thoughts."/>
  </r>
  <r>
    <e v="#REF!"/>
    <s v="dévorer"/>
    <x v="21"/>
    <s v="1ère"/>
    <x v="7"/>
    <s v="vide"/>
    <s v="ديه ڨوه غيه"/>
    <s v="(manger - sujet: animal, personne) to devour"/>
  </r>
  <r>
    <e v="#REF!"/>
    <s v="dévouer"/>
    <x v="21"/>
    <s v="1ère"/>
    <x v="0"/>
    <s v="vide"/>
    <s v="ديه ڨ ويه"/>
    <s v="to devote, to dedicate_x000a_dévouer quelque chose à: to dedicate / to devote something to."/>
  </r>
  <r>
    <e v="#REF!"/>
    <s v="dialoguer"/>
    <x v="21"/>
    <s v="1ère"/>
    <x v="0"/>
    <s v="vide"/>
    <s v="ديا لوجيه"/>
    <s v="to converse, to have talks_x000a_Allez dialoguer avec Bates, Robert, et Henry, puis passez par les cuisines où vous raflerez les bonbons contenus dans le saladier par la même occasion. : Go converse with Bate, Robert and Henry, then go through the kitchen where you will steal the candy contained inside the salade bowl the same time."/>
  </r>
  <r>
    <e v="#REF!"/>
    <s v="différencier"/>
    <x v="21"/>
    <s v="1ère"/>
    <x v="0"/>
    <s v="vide"/>
    <s v="دى فيه غون سييه"/>
    <s v="*(distinguer: to distinguish دى ستان جيه) to differentiate, to distinguish"/>
  </r>
  <r>
    <e v="#REF!"/>
    <s v="différer"/>
    <x v="21"/>
    <s v="1ère"/>
    <x v="6"/>
    <s v="vide"/>
    <s v="دى فيه غيه"/>
    <s v="(repousser - rendez-vous, une réponse, une réunion) to postpone, to defer_x000a_Différer le paiement d'une dette: to put off / to delay paying a debt._x000a_(se différencier) to vary, to differ_x000a_Les coutumes (nf customs كوه توه مم) diffèrent d'un endroit à un autre: customs vary from one place to another."/>
  </r>
  <r>
    <e v="#REF!"/>
    <s v="diligenter"/>
    <x v="21"/>
    <s v="1ère"/>
    <x v="6"/>
    <s v="vide"/>
    <s v="دى لى چون تيه"/>
    <s v="to expedite / Mettre toute son activité, son zèle (zeal: great enthusiasm  زيه لل) à faire quelque chose."/>
  </r>
  <r>
    <e v="#REF!"/>
    <s v="diluer"/>
    <x v="21"/>
    <s v="1ère"/>
    <x v="1"/>
    <s v="vide"/>
    <s v="دى لوويه"/>
    <s v="(liquide) to dilute"/>
  </r>
  <r>
    <e v="#REF!"/>
    <s v="dimensionner"/>
    <x v="21"/>
    <s v="1ère"/>
    <x v="6"/>
    <s v="vide"/>
    <s v="دى مون سيون نيه"/>
    <s v="to design"/>
  </r>
  <r>
    <e v="#REF!"/>
    <s v="discerner"/>
    <x v="21"/>
    <s v="1ère"/>
    <x v="0"/>
    <s v="vide"/>
    <s v="دى سغنيه"/>
    <s v="(voir) to distinguish, to discern: to see, recognize or understand something that is not clear._x000a_Vous discernerez ainsi un objet étrange que votre personnage s'empressera de ramasser. : you will detect that way an strange object that your character picks it up quickly from the ground."/>
  </r>
  <r>
    <e v="#REF!"/>
    <s v="discriminer"/>
    <x v="21"/>
    <s v="1ère"/>
    <x v="0"/>
    <s v="vide"/>
    <s v="ديس كغى مى نيه"/>
    <s v="to distinguish"/>
  </r>
  <r>
    <e v="#REF!"/>
    <s v="disposer"/>
    <x v="21"/>
    <s v="1ère"/>
    <x v="19"/>
    <s v="vide"/>
    <s v="ديس پوزيه"/>
    <s v="*(arranger - des verres (m.): glasses, des assiettes (f.): plates ) to lay, to set, (-fleurs (f.)) to arrange, (-meubles (m.): furniture) to place, to arrange._x000a_Adrian dispose des 7 artefacts (référence aux sept personnage debout ou couchés du bas-relief): Adrian arranges 7 artefacts (with reference to 7 character standing or sleeping iin the bas-relief)_x000a_La tablette de la machine à laver m'a servi pour disposer mes outils, tournevis, spatule à mastic, eau, gants en plastique, ciment blanc, couvercle neuf, vis et écrous."/>
  </r>
  <r>
    <e v="#REF!"/>
    <s v="disputer"/>
    <x v="21"/>
    <s v="1ère"/>
    <x v="24"/>
    <s v="vide"/>
    <s v="ديس پوه تيه"/>
    <s v="(participer à  - un match, un tournoi: tournament  توغن واه) to play disputer le terrain: (figuré) to fight tooth and nail."/>
  </r>
  <r>
    <e v="#REF!"/>
    <s v="dissiper (les tensions)"/>
    <x v="21"/>
    <s v="1ère"/>
    <x v="0"/>
    <s v="vide"/>
    <s v="دى سى پيه"/>
    <s v="*(nuages (m.), brouillards (بغوه ي ياه غ m. mist, fog, fumée (f. smoke) ) to disperse_x000a_*(un malentendu مال أون تون دوه: misunderstanding) to clear up_x000a_*(une crainte كغاه نت: fear, une inquiétude أن كييه توه د: worry, anxiety ) to dispel دس پيه ل: to remove fears, doubts and false ideas, usually by proving them wrong or unnecessary ._x000a_Pourquoi tombons-nous généralement dans les bras de Morphée après nous être tordues de plaisir? Parce que les orgasmes dissipent les tensions émotionnelles et physiques et épuisent le corps, ce qui aide à s’endormir plus rapidement."/>
  </r>
  <r>
    <e v="#REF!"/>
    <s v="dissoudre (dissous)"/>
    <x v="21"/>
    <s v="3ème"/>
    <x v="1"/>
    <s v="vide"/>
    <s v="دى سودغ"/>
    <s v="*(diluer - sel, sucre, un comprimé: tablet) to dissolve faites dissoudre le comprimé: dissolve the tablet."/>
  </r>
  <r>
    <e v="#REF!"/>
    <s v="distiller"/>
    <x v="21"/>
    <s v="1ère"/>
    <x v="1"/>
    <s v="vide"/>
    <s v="ديس تى ليه"/>
    <s v="*(un alcool, un pétrole, eau) to distil."/>
  </r>
  <r>
    <e v="#REF!"/>
    <s v="distinguer"/>
    <x v="21"/>
    <s v="1ère"/>
    <x v="6"/>
    <s v="vide"/>
    <s v="دى ستان جيه"/>
    <s v="(différencier) to differentiate, to distinguish_x000a_distinguer le vrai du faux : to distinguish truth from falsehood._x000a_Je n'arrive pas à les distinguer: I cant tell which is which / I cant tell them apart."/>
  </r>
  <r>
    <e v="#REF!"/>
    <s v="distraire (distrait)"/>
    <x v="21"/>
    <s v="3ème"/>
    <x v="0"/>
    <s v="vide"/>
    <s v="ديست غيه غ"/>
    <s v="*(déranger) to distract tu te laisses trop facilement distraire: you're too easily distracted. / *(amuser) to entertain"/>
  </r>
  <r>
    <e v="#REF!"/>
    <s v="divertir"/>
    <x v="21"/>
    <s v="2ème"/>
    <x v="0"/>
    <s v="vide"/>
    <s v="دى ڨيه غ تيغ"/>
    <s v="(amuser-suj. : un clown, un spectacle, une lecture) to entertain, to amuse"/>
  </r>
  <r>
    <e v="#REF!"/>
    <s v="dompter"/>
    <x v="21"/>
    <s v="1ère"/>
    <x v="7"/>
    <s v="vide"/>
    <s v="دوم تيه"/>
    <s v="(animal) to tame"/>
  </r>
  <r>
    <e v="#REF!"/>
    <s v="doper"/>
    <x v="21"/>
    <s v="1ère"/>
    <x v="24"/>
    <s v="vide"/>
    <s v="دوه پيه"/>
    <s v="(drouger) to dope (in a competition): to give a person or an animal drugs in order to make them perform better or worse in a competition. Doper l'économie: to stimulate the economy artificially. / doper les ventes: to boost sales."/>
  </r>
  <r>
    <e v="#REF!"/>
    <s v="double-cliquer"/>
    <x v="21"/>
    <s v="1ère"/>
    <x v="12"/>
    <s v="vide"/>
    <s v="دووه بل كلى كيه"/>
    <s v="(informatique) to double click on"/>
  </r>
  <r>
    <e v="#REF!"/>
    <s v="doubler"/>
    <x v="21"/>
    <s v="1ère"/>
    <x v="0"/>
    <s v="vide"/>
    <s v="دوه بليه"/>
    <s v="(voix) (cinéma) to dub: to change the sounds and speech on a film or television programme, especially to a different language "/>
  </r>
  <r>
    <e v="#REF!"/>
    <s v="draguer"/>
    <x v="21"/>
    <s v="1ère"/>
    <x v="25"/>
    <s v="vide"/>
    <s v="دغا جيه"/>
    <s v="(famille) to sweet talk, to chat somebody up: to talk to someone in a way that shows them that you are sexually attracted to them. je me suis fait draguer par le serveur: the waiter chatted me up (UK). / was giving me a line (US)."/>
  </r>
  <r>
    <e v="#REF!"/>
    <s v="droguer"/>
    <x v="21"/>
    <s v="1ère"/>
    <x v="8"/>
    <s v="vide"/>
    <s v="دغو جيه"/>
    <s v="to drug, to dose with drugs_x000a_Elle a dû être drouguée, plongée dans un état comateux quelques heures pendant que ce dingue travaillait sur son visage: she must had been druged, went to a state of coma for few hours while that crazy was working on her face."/>
  </r>
  <r>
    <e v="#REF!"/>
    <s v="duper"/>
    <x v="21"/>
    <s v="1ère"/>
    <x v="0"/>
    <s v="vide"/>
    <s v="دوه پيه"/>
    <s v="to fool, to dupe"/>
  </r>
  <r>
    <e v="#REF!"/>
    <s v="durcir"/>
    <x v="21"/>
    <s v="2ème"/>
    <x v="20"/>
    <s v="vide"/>
    <s v="دوه غ سيغ"/>
    <s v="(rendre plus dur - le ciment) to harden, to make firmer , (figuré) to harden, to toughen cette coupe de cheveux lui durcit le visage: that haircut makes her look severe."/>
  </r>
  <r>
    <e v="#REF!"/>
    <s v="ébahir"/>
    <x v="21"/>
    <s v="2ème"/>
    <x v="0"/>
    <s v="vide"/>
    <s v="أيه باه ييغ"/>
    <s v="to stun, to astound: to surprise or shock someone very much"/>
  </r>
  <r>
    <e v="#REF!"/>
    <s v="éblouir"/>
    <x v="21"/>
    <s v="2ème"/>
    <x v="0"/>
    <s v="vide"/>
    <s v="أيه بلوه ويغ"/>
    <s v="to dazzle: If you are dazzled by someone or something, you think they are extremely good and exciting , to stun"/>
  </r>
  <r>
    <e v="#REF!"/>
    <s v="ébranler"/>
    <x v="21"/>
    <s v="1ère"/>
    <x v="0"/>
    <s v="vide"/>
    <s v="ايه بغان ليه"/>
    <s v="(atteindre &quot;blesser moralement&quot; moralement) to shake, to shatter_x000a_très ébranlé par la mort de son fils: shattered by the death of his son. La défaite de de l'invincible Undertaker ébranle le monde de catch: the defeat of the unconquerable Undertaker shakes the world of wrestling."/>
  </r>
  <r>
    <e v="#REF!"/>
    <s v="ébruiter"/>
    <x v="21"/>
    <s v="1ère"/>
    <x v="0"/>
    <s v="vide"/>
    <s v="ايه بغوى تيه"/>
    <s v="to spread (un secret)"/>
  </r>
  <r>
    <e v="#REF!"/>
    <s v="écailler"/>
    <x v="21"/>
    <s v="1ère"/>
    <x v="20"/>
    <s v="vide"/>
    <s v="أيه كاه ييه"/>
    <s v="*(un plâtre: plaster, un verni: patent leather: leather that has a very shiny surface ) to scale, to flake off or peeled off or chipped (for a paint)"/>
  </r>
  <r>
    <e v="#REF!"/>
    <s v="écarter"/>
    <x v="21"/>
    <s v="1ère"/>
    <x v="0"/>
    <s v="vide"/>
    <s v="أيه كاغتيه"/>
    <s v="&quot;éloigner&quot; to push back, to move away. Écarter la couette: to move away the duvet."/>
  </r>
  <r>
    <e v="#REF!"/>
    <s v="échouer"/>
    <x v="21"/>
    <s v="1ère"/>
    <x v="5"/>
    <s v="vide"/>
    <s v="أيه ش ويه"/>
    <s v="*(rater: to fail - un projet, une tentative) to fail, to fall through_x000a_ils ont échoué dans leur tentaive de coup d'État: their attempted coup failed._x000a_échouer à un examen: to fail un exam."/>
  </r>
  <r>
    <e v="#REF!"/>
    <s v="éclaircir"/>
    <x v="21"/>
    <s v="2ème"/>
    <x v="19"/>
    <s v="vide"/>
    <s v="أيه كليه غ سيغ"/>
    <s v="(rendre moins sombre) to make lighter_x000a_Ce papier peint éclaircit la pièce: this wallpaper brightens up the room / makes the room feel lighter."/>
  </r>
  <r>
    <e v="#REF!"/>
    <s v="éclairer"/>
    <x v="21"/>
    <s v="1ère"/>
    <x v="0"/>
    <s v="vide"/>
    <s v="إيه كليه غيه"/>
    <s v="to enlighten: to provide someone with information and understanding; to explain the true facts about something to someone "/>
  </r>
  <r>
    <e v="#REF!"/>
    <s v="éclairer (to light up)"/>
    <x v="21"/>
    <s v="1ère"/>
    <x v="19"/>
    <s v="vide"/>
    <s v="أيه كليه غيه"/>
    <s v="(chemin, lieu) to light up_x000a_éclairer un stade avec des projecteurs (spotlight): to floodlight a stadium."/>
  </r>
  <r>
    <e v="#REF!"/>
    <s v="éclater"/>
    <x v="21"/>
    <s v="1ère"/>
    <x v="14"/>
    <s v="vide"/>
    <s v="إيه كلاتيه"/>
    <s v="(exploser) to explode, to blow up, to burst j'ai l'impression que ma tête / mon cœur / ma poitrine va éclater : I feel as if my head / heart / chest is going to burst. / mon pneu a éclaté: my tyre burst."/>
  </r>
  <r>
    <e v="#REF!"/>
    <s v="économiser"/>
    <x v="21"/>
    <s v="1ère"/>
    <x v="15"/>
    <s v="vide"/>
    <s v="أيه كوه نوه مى زيه"/>
    <s v="*(épargner إيه پاه غ نييه-argent, temps) to save_x000a_*(ménager: to conserve - une force) to save, (-ressources (f.pl.) غوه سوه غس) to husband: to use something carefully so that you don't use it all._x000a_*(une énergie: energy, électricité, une denrée دون غيه: commodity) to save, to conserve"/>
  </r>
  <r>
    <e v="#REF!"/>
    <s v="écouler"/>
    <x v="21"/>
    <s v="1ère"/>
    <x v="0"/>
    <s v="vide"/>
    <s v="أيه كوه ليه"/>
    <s v="*(vendre) to sell_x000a_écouler entièrement son stock: to clear one's stock._x000a_*(se débarrasser de - fausse monnaie, bijoux volés) to get rid of / to dispose."/>
  </r>
  <r>
    <e v="#REF!"/>
    <s v="écrabouiller"/>
    <x v="21"/>
    <s v="1ère"/>
    <x v="9"/>
    <s v="vide"/>
    <s v="ايه كغا بوو ييه"/>
    <s v="*(familier) to crush, to squash le gâteau a été complètement écrabouillé: the cake was completely squashed."/>
  </r>
  <r>
    <e v="#REF!"/>
    <s v="écraser"/>
    <x v="21"/>
    <s v="1ère"/>
    <x v="14"/>
    <s v="vide"/>
    <s v="ايه كغازيه"/>
    <s v="*(appuyer sur) to crush écraser l'accélérateur / le champignon (familier): to step on the gas. / écraser le frein: to slam on the brake.  / *(fruit, pomme de terre) to mash écraser un moustique: to swat a mosquito. / écraser une cigarette: to stub a cigarette out. طفى السيجارة بضغطها على سطح صلب"/>
  </r>
  <r>
    <e v="#REF!"/>
    <s v="écrouer"/>
    <x v="21"/>
    <s v="1ère"/>
    <x v="3"/>
    <s v="vide"/>
    <s v="أيه كغوه ويه"/>
    <s v="to imprison, to jail"/>
  </r>
  <r>
    <e v="#REF!"/>
    <s v="éditer"/>
    <x v="21"/>
    <s v="1ère"/>
    <x v="21"/>
    <s v="vide"/>
    <s v="أيه دى تيه"/>
    <s v="(le commerce) (un roman, une poésie: poem پوه ويه زى) to publish_x000a_(un disque: record) to produce, to release"/>
  </r>
  <r>
    <e v="#REF!"/>
    <s v="éduquer"/>
    <x v="21"/>
    <s v="1ère"/>
    <x v="5"/>
    <s v="vide"/>
    <s v="إيه دووه كيه"/>
    <s v="*(instruire: to teach, un/une élève, des masses) to teach, to educate"/>
  </r>
  <r>
    <e v="#REF!"/>
    <s v="effectuer"/>
    <x v="21"/>
    <s v="1ère"/>
    <x v="6"/>
    <s v="vide"/>
    <s v="أيه فكت ويه"/>
    <s v="(une expérience أكس پيه غ يانس: experiment, un essai: test) to carry out, to perform_x000a_(un trajet, une traversée: crossing (d'une route) تغاه ڨيه غ سيه)  to make, to complete_x000a_&quot;service militaire&quot; to complete, to do"/>
  </r>
  <r>
    <e v="#REF!"/>
    <s v="effectuer (informatique)"/>
    <x v="21"/>
    <s v="1ère"/>
    <x v="12"/>
    <s v="vide"/>
    <s v="أيه فكت ويه"/>
    <s v="to carry out, to perfom, to make_x000a_Effectuez un clic-droit sur celui-ci et vous découvrirez la clef du tiroir verrouillé de la commode. : make a right click on that one and you will would find the key of the locked drawer of the chest of drawers."/>
  </r>
  <r>
    <e v="#REF!"/>
    <s v="effrayer"/>
    <x v="21"/>
    <s v="1ère"/>
    <x v="0"/>
    <s v="envoyer"/>
    <s v="أيه فغيه ييه"/>
    <s v="(faire peur à) to frighten, to scare"/>
  </r>
  <r>
    <e v="#REF!"/>
    <s v="égorger"/>
    <x v="21"/>
    <s v="1ère"/>
    <x v="3"/>
    <s v="manger"/>
    <s v="إيه جوه غ چيه"/>
    <s v="to cut / to slit the throat of_x000a_L'horreur: une femme enceinte et ses deux enfants égorgés: the horror: a pregnant lady and her two children throat slit."/>
  </r>
  <r>
    <e v="#REF!"/>
    <s v="égoutter"/>
    <x v="21"/>
    <s v="1ère"/>
    <x v="19"/>
    <s v="vide"/>
    <s v="أيه جوه تيه"/>
    <s v="(linge) to leave to drip_x000a_(vaisselle) to drain"/>
  </r>
  <r>
    <e v="#REF!"/>
    <s v="égratigner"/>
    <x v="21"/>
    <s v="1ère"/>
    <x v="14"/>
    <s v="vide"/>
    <s v="إيه جغاه تى نييه"/>
    <s v="(jambe, une carrosserie: car body  كاه غوه سغى) to scratch, to scrape_x000a_(familier) (critiquer) to have a go at sb: to criticize somebody"/>
  </r>
  <r>
    <e v="#REF!"/>
    <s v="élaborer"/>
    <x v="21"/>
    <s v="1ère"/>
    <x v="6"/>
    <s v="vide"/>
    <s v="أيه لاه بوه غيه"/>
    <s v="*(préparer - un plan, un système) to develop, to design, to workout"/>
  </r>
  <r>
    <e v="#REF!"/>
    <s v="élargir"/>
    <x v="21"/>
    <s v="2ème"/>
    <x v="19"/>
    <s v="vide"/>
    <s v="أيه لاه غ چيغ"/>
    <s v="(rendre moins étroit) to widen, to stretch_x000a_le mirroir élargit la pièce: the mirror makes the room look wider."/>
  </r>
  <r>
    <e v="#REF!"/>
    <s v="électrocuter"/>
    <x v="21"/>
    <s v="1ère"/>
    <x v="3"/>
    <s v="vide"/>
    <s v="إيه ليكتغوه كوو تيه"/>
    <s v="to electrocute: to kill someone by causing electricity to flow through their body. "/>
  </r>
  <r>
    <e v="#REF!"/>
    <s v="élire (élu)"/>
    <x v="21"/>
    <s v="3ème"/>
    <x v="13"/>
    <s v="vide"/>
    <s v="أيه لييغ"/>
    <s v="to elect, to choose"/>
  </r>
  <r>
    <e v="#REF!"/>
    <s v="élucider"/>
    <x v="21"/>
    <s v="1ère"/>
    <x v="0"/>
    <s v="vide"/>
    <s v="أيه لوو سى ديه"/>
    <s v="(mystère) to explain, to clear up, to elucidate: to explain or make clear "/>
  </r>
  <r>
    <e v="#REF!"/>
    <s v="emballer"/>
    <x v="21"/>
    <s v="1ère"/>
    <x v="0"/>
    <s v="vide"/>
    <s v="أومباه ليه"/>
    <s v="(empaqueter أوم پاه ك تيه: to pack - une marchandise ماه غ شون ديز: commodity, good) , to pack up (dans un carton), to wrap up."/>
  </r>
  <r>
    <e v="#REF!"/>
    <s v="embarquer"/>
    <x v="21"/>
    <s v="1ère"/>
    <x v="0"/>
    <s v="vide"/>
    <s v="أوم باه غ كيه"/>
    <s v="(Transport) (matériel: equipment, troupeau: herd) to load, (passagers - d'un navire, d'une avion, d'un train) to embark, to take on board."/>
  </r>
  <r>
    <e v="#REF!"/>
    <s v="embarrasser"/>
    <x v="21"/>
    <s v="1ère"/>
    <x v="0"/>
    <s v="vide"/>
    <s v="أوم باغا سيه"/>
    <s v="&quot;mettre mal à l'aise&quot; to embarrass"/>
  </r>
  <r>
    <e v="#REF!"/>
    <s v="embaucher"/>
    <x v="21"/>
    <s v="1ère"/>
    <x v="6"/>
    <s v="vide"/>
    <s v="أوم بوه شيه"/>
    <s v="to hire"/>
  </r>
  <r>
    <e v="#REF!"/>
    <s v="embellir"/>
    <x v="21"/>
    <s v="2ème"/>
    <x v="0"/>
    <s v="vide"/>
    <s v="أوم بيه ليغ"/>
    <s v="*(enjoliver - rue  أون چوه لى ڨيه : to embellish: to make something more beautiful or interesting by adding something to it  إم بيه ليه ش) to make prettier, &quot; - pièce&quot; to decorate. _x000a_Embellir une femme: to make a woman more beautiful / prettier. _x000a_*(exagérer أيه ج زاه چيه غيه  - une histoire) to embellish, to embroider :   to make a story more entertaining by adding imaginary details to it , to add frills to, frills: informal extra things that are added to something to make it more pleasant or more attractive, but that are not necessary _x000a_embellir la réalité: to make things seem more attractive than they really are."/>
  </r>
  <r>
    <e v="#REF!"/>
    <s v="embêter"/>
    <x v="21"/>
    <s v="1ère"/>
    <x v="0"/>
    <s v="vide"/>
    <s v="أوم بيه تيه"/>
    <s v="(familier) (importuner: to bother, to annoy, to disturb أم پوه غ تووه نيه) to bother, to annoy_x000a_se faire embêter par quelqu'un: to be hassled (to annoy someone, especially by repeatedly asking them something ) by somebody."/>
  </r>
  <r>
    <e v="#REF!"/>
    <s v="emboîter"/>
    <x v="21"/>
    <s v="1ère"/>
    <x v="20"/>
    <s v="vide"/>
    <s v="أوم بواه تيه"/>
    <s v="*(ajuster أه چوس تيه : to fit - des tuyaux) to fit together_x000a_Des joints de tuyaux correctement collés et emboîtés: pipe joints correctly fit and glued together."/>
  </r>
  <r>
    <e v="#REF!"/>
    <s v="emboutir"/>
    <x v="21"/>
    <s v="2ème"/>
    <x v="14"/>
    <s v="vide"/>
    <s v="أوم بووه تيغ"/>
    <s v="(heurter) to crash into je me suis fait emboutir par un bus: I was hit by a bus. / l'aile est toute emboutie: the wing's all dented."/>
  </r>
  <r>
    <e v="#REF!"/>
    <s v="embrayer"/>
    <x v="21"/>
    <s v="1ère"/>
    <x v="14"/>
    <s v="envoyer"/>
    <s v="أوم بغاه ييه"/>
    <s v="(automobile, un treuil ) to start, to put into gear"/>
  </r>
  <r>
    <e v="#REF!"/>
    <s v="émettre (émis)"/>
    <x v="21"/>
    <s v="3ème"/>
    <x v="23"/>
    <s v="vide"/>
    <s v="أيه متغ"/>
    <s v="*(produire - un rayon, un son) to emit, give out, to produce / (-une odeur) to give off / *(Radio et Télévision) to broadcast, to transmit"/>
  </r>
  <r>
    <e v="#REF!"/>
    <s v="emmêler"/>
    <x v="21"/>
    <s v="1ère"/>
    <x v="6"/>
    <s v="vide"/>
    <s v="أوه ميه ليه"/>
    <s v="*(mêler: to mix - des cheveux, des fils: wires) to tangle (up), to entangle Le mystère des écouteurs emmêlés (enfin) résolu: the mystery of tangled earphones finally solved. / *(rendre confus, confondre) to mix up j'emmêle les dates: I'm getting the dates confused. / des explications emmêlées: confused, muddled explanations."/>
  </r>
  <r>
    <e v="#REF!"/>
    <s v="empailler"/>
    <x v="21"/>
    <s v="1ère"/>
    <x v="7"/>
    <s v="vide"/>
    <s v="أوم پاه ييه"/>
    <s v="*(un animal) to stuff_x000a_ils ont fait empailler un renard: they had a fox stuffed."/>
  </r>
  <r>
    <e v="#REF!"/>
    <s v="empêcher"/>
    <x v="21"/>
    <s v="1ère"/>
    <x v="6"/>
    <s v="vide"/>
    <s v="أوم پيه شيه"/>
    <s v="(ne pas laisser) to prevent empêcher quelqu'un de faire quelque chose: to prevent somebody from doing something. / pousse-toi, tu m'empêche de voir! : move over, I can't see! / le café m'empêche de dormir: coffee keeps me awake."/>
  </r>
  <r>
    <e v="#REF!"/>
    <s v="empirer"/>
    <x v="21"/>
    <s v="1ère"/>
    <x v="8"/>
    <s v="vide"/>
    <s v="أوم پى غيه"/>
    <s v="(santé) to become worse, to deteriorate_x000a_(problème, situation) to get worse"/>
  </r>
  <r>
    <e v="#REF!"/>
    <s v="emplir"/>
    <x v="21"/>
    <s v="2ème"/>
    <x v="0"/>
    <s v="vide"/>
    <s v="أوم پليغ"/>
    <s v="(une salle) to fill, to fill up_x000a_Maintenant, le soleil est bien là et une douce chaleur emplit l’air. Ta terre est humide et fertile.: Now, the sun is here and a nice heat fills up the air. Your land is humid and fertile."/>
  </r>
  <r>
    <e v="#REF!"/>
    <s v="employer"/>
    <x v="21"/>
    <s v="1ère"/>
    <x v="6"/>
    <s v="envoyer"/>
    <s v="أومپ لوييه"/>
    <s v="(professionnellement) to employ_x000a_Employer quelqu'un à faire quelque chose : (l'assigner à une tâche) to use somebody to do something._x000a_(manier: to use, to operatre مان ييه - instrument, machine) to use_x000a_(mettre en œuvre: to use, une méthode, une ruse: trick غووه زز) to employ, to use_x000a_Employer la force: to use force._x000a_De l'argent bien employé: money well spent / money put to good use."/>
  </r>
  <r>
    <e v="#REF!"/>
    <s v="employer (expression, temps)"/>
    <x v="21"/>
    <s v="1ère"/>
    <x v="6"/>
    <s v="envoyer"/>
    <s v="أومپ لوييه"/>
    <s v="(expression) to use_x000a_Mal employer un mot: to misuse a word._x000a_(temps, journée) to spend. _x000a_Bien emplyer son temps: to make good use of one's time._x000a_Mal employer son temps: to misuse one's time / to waste one's time."/>
  </r>
  <r>
    <e v="#REF!"/>
    <s v="empocher"/>
    <x v="21"/>
    <s v="1ère"/>
    <x v="0"/>
    <s v="vide"/>
    <s v="أوم پوه شيه"/>
    <s v="*(mettre dans sa poche) to pocket"/>
  </r>
  <r>
    <e v="#REF!"/>
    <s v="empoisonner"/>
    <x v="21"/>
    <s v="1ère"/>
    <x v="3"/>
    <s v="vide"/>
    <s v="اوم پواه زونيه"/>
    <s v="*(tuer) to poison"/>
  </r>
  <r>
    <e v="#REF!"/>
    <s v="emporter"/>
    <x v="21"/>
    <s v="1ère"/>
    <x v="0"/>
    <s v="vide"/>
    <s v="أوم  پوه غ تيه"/>
    <s v="&quot;prendre avec soi&quot; to take. Emporter un secret dans la / sa tombe (une grave توه مب) : to take a secret to the grave. / Il ne l'emportera pas au paradis!: he is not getting away with that! / &quot;transporter - un stylo, un parapluie پاه غاه پلويى, un chaton شاه تون: kitten&quot; to take. &quot;- blessé, piano, bureau&quot;to carry (off / away). Emporte tout ça au grenier (un attic جغوه ن ييه) / à la cave: take these things (up) to the attic / (down) to the cellar._x000a_&quot;gagner - victoire&quot; to win,to carry off Emporter l'adhésion (nf. accord : support أه ديه ز يون) de quelqu'un: to win somebody's support."/>
  </r>
  <r>
    <e v="#REF!"/>
    <s v="emprunter"/>
    <x v="21"/>
    <s v="1ère"/>
    <x v="15"/>
    <s v="vide"/>
    <s v="أوم پغان تيه"/>
    <s v="*(finance, outil, robe) to borrow"/>
  </r>
  <r>
    <e v="#REF!"/>
    <s v="emprunter (une route)"/>
    <x v="21"/>
    <s v="1ère"/>
    <x v="6"/>
    <s v="vide"/>
    <s v="أوم پغان تيه"/>
    <s v="*(route - escalier) to take, to use vous êtes priés d'emprunter le souterrain: you are requested to use the subway."/>
  </r>
  <r>
    <e v="#REF!"/>
    <s v="prier"/>
    <x v="21"/>
    <s v="1ère"/>
    <x v="18"/>
    <s v="vide"/>
    <s v="پغى ييه"/>
    <s v="*(ciel, Dieu) to pray Je prie Dieu et tous ses saints que… : I pray to God and all his saints that.."/>
  </r>
  <r>
    <e v="#REF!"/>
    <s v="prier (enjoindre)"/>
    <x v="21"/>
    <s v="1ère"/>
    <x v="6"/>
    <s v="vide"/>
    <s v="پغى ييه"/>
    <s v="*(enjoindre: to enjoin:  formal - to tell someone to do something or to behave in a particular way) to request vous êtes priés d'arriver à l'heure: you are requested to arrive on time."/>
  </r>
  <r>
    <e v="#REF!"/>
    <s v="empuantir"/>
    <x v="21"/>
    <s v="2ème"/>
    <x v="19"/>
    <s v="vide"/>
    <s v="أوم پيون تيغ"/>
    <s v="(une salle) to make stink, (un air) to fill with a foul smell  "/>
  </r>
  <r>
    <e v="#REF!"/>
    <s v="encadrer"/>
    <x v="21"/>
    <s v="1ère"/>
    <x v="0"/>
    <s v="vide"/>
    <s v="أون كاه د غيه"/>
    <s v="*(dans un cadre) to (put into) a frame_x000a_*(border: to edge, to trim) to frame, to surround_x000a_un dessin encadré de bleu: a drawing with blue border._x000a_Le visage encadré de boucles (f.): her face framed with curls._x000a_*(surveiller, organiser) to lead, to organise, to supervise._x000a_les scouts sont bien encadrés: the scout pack has responsible leaders._x000a_*(familier) (supporter - une personne) to stand_x000a_je ne peux pas l'encadrer: I can't stand (the sight of) him."/>
  </r>
  <r>
    <e v="#REF!"/>
    <s v="encaisser"/>
    <x v="21"/>
    <s v="1ère"/>
    <x v="0"/>
    <s v="vide"/>
    <s v="أون كيه سيه"/>
    <s v="*(empaqueter: to pack, to box) to box, to pack in boxes_x000a_*(familier) (une gifle, une injure (insult), un échec (failure) to take: to accept. / supporter ou  subir quelque chose de désagréable._x000a_il n'a pas encaissé que tu lui mentes / ce que tu lui as dit: he just can't stomach the fact that you lied to him / what you told him._x000a_*(familier) (tolérer) _x000a_Je ne peux pas l'encaisser: I can't support him."/>
  </r>
  <r>
    <e v="#REF!"/>
    <s v="encercler"/>
    <x v="21"/>
    <s v="1ère"/>
    <x v="6"/>
    <s v="vide"/>
    <s v="أون سيه غ كليه"/>
    <s v="(marquer) to draw a ring around, to encircle, _x000a_encercler d'un trait rouge: circled in red."/>
  </r>
  <r>
    <e v="#REF!"/>
    <s v="enchérir"/>
    <x v="21"/>
    <s v="2ème"/>
    <x v="15"/>
    <s v="vide"/>
    <s v="أون شيه غيغ"/>
    <s v="(devenir cher) to up in price, to become dearer"/>
  </r>
  <r>
    <e v="#REF!"/>
    <s v="encorder"/>
    <x v="21"/>
    <s v="1ère"/>
    <x v="3"/>
    <s v="vide"/>
    <s v="أون كوه غ ديه"/>
    <s v="to rope up: to tie sb/sth with a rope."/>
  </r>
  <r>
    <e v="#REF!"/>
    <s v="encourager"/>
    <x v="21"/>
    <s v="1ère"/>
    <x v="6"/>
    <s v="manger"/>
    <s v="أون كوه غاه چيه"/>
    <s v="(inciter) to encourage_x000a_encourager quelqu'un à faire quelque chose: to encourage somebody to do something."/>
  </r>
  <r>
    <e v="#REF!"/>
    <s v="enculer"/>
    <x v="21"/>
    <s v="1ère"/>
    <x v="22"/>
    <s v="vide"/>
    <s v="أون كوو ليه"/>
    <s v="-to bugger: offensive or legal  to have sex by putting the penis in another person's  anus _x000a_-to fuck in the ass"/>
  </r>
  <r>
    <e v="#REF!"/>
    <s v="endoctriner"/>
    <x v="21"/>
    <s v="1ère"/>
    <x v="13"/>
    <s v="vide"/>
    <s v="أون دوكتغى نيه"/>
    <s v="to indoctrinate: to often repeat an idea or belief to someone in order to persuade them to accept it ._x000a_Ce que les médias appellent le djihadisme est d'abord un discours qui endoctrine les jeunes: what the mass media call Jihad is first a speech that indoctrinate the youth."/>
  </r>
  <r>
    <e v="#REF!"/>
    <s v="endolorir (endolori)"/>
    <x v="21"/>
    <s v="2ème"/>
    <x v="8"/>
    <s v="vide"/>
    <s v="أون دوه لوه غيغ"/>
    <s v="to make painful / rendre une partie du corps douloureuse. _x000a_Coup qui endolorit le bras."/>
  </r>
  <r>
    <e v="#REF!"/>
    <s v="endormir (endormi)"/>
    <x v="21"/>
    <s v="3ème"/>
    <x v="8"/>
    <s v="vide"/>
    <s v="أون دوغ ميغ"/>
    <s v="(anesthésier) to put to sleep"/>
  </r>
  <r>
    <e v="#REF!"/>
    <s v="endosser"/>
    <x v="21"/>
    <s v="1ère"/>
    <x v="11"/>
    <s v="vide"/>
    <s v="أون دوسيه"/>
    <s v="(rêvetir) to put on, slip on_x000a_Faufilez-vous jusqu'au photographe qui est assis sur le rebord de la fontaine endormez-le, dissimulez son corps puis endossez son costume de photographe: sneak to the photographer who is sitting on the edge of the fountain put him to sleep, hide his body then put on his photographer costume."/>
  </r>
  <r>
    <e v="#REF!"/>
    <s v="endurcir"/>
    <x v="21"/>
    <s v="2ème"/>
    <x v="0"/>
    <s v="vide"/>
    <s v="أون دوه غ سيغ"/>
    <s v="(rendre résistant - un corps, une personne) to harden, to toughen"/>
  </r>
  <r>
    <e v="#REF!"/>
    <s v="endurer"/>
    <x v="21"/>
    <s v="1ère"/>
    <x v="0"/>
    <s v="vide"/>
    <s v="أون دوو غيه"/>
    <s v="to endure: to suffer something difficult, unpleasant or painful , to stand, to bear. Il a dû endurer beaucoup d'épreuves: he had to suffer a lot of trials &amp; tribulations (problems or difficulties)."/>
  </r>
  <r>
    <e v="#REF!"/>
    <s v="énerver"/>
    <x v="21"/>
    <s v="1ère"/>
    <x v="0"/>
    <s v="vide"/>
    <s v="أيه نيه غ ڨيه"/>
    <s v="(irriter إى غى تيه) to annoy, to irritate_x000a_Cette musique m'énerve: this music is getting on my nerves."/>
  </r>
  <r>
    <e v="#REF!"/>
    <s v="enfiler"/>
    <x v="21"/>
    <s v="1ère"/>
    <x v="0"/>
    <s v="vide"/>
    <s v="أون فى ليه"/>
    <s v="*to go into, to slip on (through a tight area). _x000a_Hunter alluma sa lampe et passa la porte du fond, enfila un long et étroit couloir qui desservait quatre autre pièces: Hunter lit up his torch and went into the door at the far end, going into a narrow long corridor which led to four other rooms."/>
  </r>
  <r>
    <e v="#REF!"/>
    <s v="enfiler (to fuck)"/>
    <x v="21"/>
    <s v="1ère"/>
    <x v="22"/>
    <s v="vide"/>
    <s v="أون فى ليه"/>
    <s v="&quot;vulgaire&quot;  (sexuellement) to screw, to fuck."/>
  </r>
  <r>
    <e v="#REF!"/>
    <s v="enflammer"/>
    <x v="21"/>
    <s v="1ère"/>
    <x v="19"/>
    <s v="vide"/>
    <s v="أون فلاميه"/>
    <s v="(mettre le feu à - un bois) to ignite, to light (a fire), to inflame, (un branchage: branches)  to ignite, (-une allumette: a match) to light, to strike"/>
  </r>
  <r>
    <e v="#REF!"/>
    <s v="enfiler (vêtement)"/>
    <x v="21"/>
    <s v="1ère"/>
    <x v="11"/>
    <s v="vide"/>
    <s v="أون فى ليه"/>
    <s v="*(mettre - vêtement) to slip on sth or slip sth on (to quickly put on a piece of clothing ) enfiler son collant: to slip on one's tights."/>
  </r>
  <r>
    <e v="#REF!"/>
    <s v="ourlet"/>
    <x v="18"/>
    <s v="vide"/>
    <x v="11"/>
    <s v="vide"/>
    <s v="أوه غ ليه"/>
    <s v="*(la couture) hem: the edge of a piece of cloth, such as the bottom edge of a skirt or dress, which is folded over and sewn so that it does not develop loose threads. Faire un ourlet à une jupe: to hem a skirt."/>
  </r>
  <r>
    <e v="#REF!"/>
    <s v="enfouir"/>
    <x v="21"/>
    <s v="2ème"/>
    <x v="0"/>
    <s v="vide"/>
    <s v="أون فوييغ"/>
    <s v="&quot;mettre sous terre - un os أوه سس: bone , un trésor تغيه زوه غ: treasure&quot; to bury, _x000a_&quot;blottir: poser بلوه تيغ&quot; to nestle: to rest yourself or part of your body in a warm, comfortable and protected position. _x000a_Elle a enfoui sa tête dans l'oreiller (nm. أوه غيه ييه): she burried her head in the pillow."/>
  </r>
  <r>
    <e v="#REF!"/>
    <s v="engendrer"/>
    <x v="21"/>
    <s v="1ère"/>
    <x v="6"/>
    <s v="vide"/>
    <s v="أون چون دغيه"/>
    <s v="(provoquer (occasionner: to cause) - situation, sentiment) to create, to generate il n'engendre pas la mélancolie (la tristesse) (humoristique) : he's great fun."/>
  </r>
  <r>
    <e v="#REF!"/>
    <s v="engloutir"/>
    <x v="21"/>
    <s v="2ème"/>
    <x v="9"/>
    <s v="vide"/>
    <s v="أون جلوه تيغ"/>
    <s v="(manger) to gobble up (to eat food too fast) , to gulp (to eat or drink food or liquid quickly by swallowing it in large amounts, or to make a swallowing movement), to wolf down"/>
  </r>
  <r>
    <e v="#REF!"/>
    <s v="engourdir (engourdi)"/>
    <x v="21"/>
    <s v="2ème"/>
    <x v="8"/>
    <s v="vide"/>
    <s v="أون جوه غ ديغ"/>
    <s v="(insensibiliser : to anaesthetize يخدر - doigt, membre) to numb: If a part of your body is numb, you are unable to feel it, usually for a short time , to make numb_x000a_être engourdi par le froid: to be numb with cold."/>
  </r>
  <r>
    <e v="#REF!"/>
    <s v="enhardir"/>
    <x v="21"/>
    <s v="2ème"/>
    <x v="0"/>
    <s v="vide"/>
    <s v="أواه غ ديغ"/>
    <s v="to make bolder, to encourage"/>
  </r>
  <r>
    <e v="#REF!"/>
    <s v="enlaidir"/>
    <x v="21"/>
    <s v="2ème"/>
    <x v="19"/>
    <s v="vide"/>
    <s v="أون ليه ديغ"/>
    <s v="to make ugly enlaidir le paysage: to be a blot on the landscape: something such as an ugly building that spoils a pleasant view."/>
  </r>
  <r>
    <e v="#REF!"/>
    <s v="enlever"/>
    <x v="21"/>
    <s v="1ère"/>
    <x v="11"/>
    <s v="vide"/>
    <s v="أون لوه ڨيه"/>
    <s v="&quot;ôter أوه تيه: to take off from, to remove - un couvercle كوه ڨيه غ كل: lid, cover, screw-cap , une housse ءووه سس: dustsheet: a large piece of cloth that is put over furniture to protect it from dust, un vêtement&quot; to remove, to take off, (-une étagère أيه تاه چيه غ : shelf) to remove, to take down. _x000a_Enlève ton manteau, mets-toi à l'aise: take your coat off and make yourself comfortable. _x000a_Enlever les pépins (nm. pip: ( US seed ) one of the small seeds of a fruit such as an apple or an orange   پيه پان): to take the pips out."/>
  </r>
  <r>
    <e v="#REF!"/>
    <s v="enlever (arracher, soulever)"/>
    <x v="21"/>
    <s v="1ère"/>
    <x v="0"/>
    <s v="vide"/>
    <s v="أون لوه ڨيه"/>
    <s v="*(arracher) to remove, to pull out_x000a_Enlever un clou avec des tenailles (nfpl. pliers  توه ناه يى): to prise / to pry a nail out with a pair of pliers._x000a_&quot;soulever&quot; سولڨيه to lift. _x000a_Enlever 10 kg sans effort: to lift 10 kg effortlessly/easily. "/>
  </r>
  <r>
    <e v="#REF!"/>
    <s v="enlever (kidnapper)"/>
    <x v="21"/>
    <s v="1ère"/>
    <x v="3"/>
    <s v="vide"/>
    <s v="أون لوه ڨيه"/>
    <s v="&quot;kidnapper كيد ناه پيه&quot; to abduct, kidnap. _x000a_Il a été enlevé à son domicile: he was kidnapped from his home."/>
  </r>
  <r>
    <e v="#REF!"/>
    <s v="ennoblir"/>
    <x v="21"/>
    <s v="2ème"/>
    <x v="0"/>
    <s v="vide"/>
    <s v="أوه نوه بليغ"/>
    <s v="(personne) to ennoble : to make something or someone better so that people admire it or them more "/>
  </r>
  <r>
    <e v="#REF!"/>
    <s v="ennuyer"/>
    <x v="21"/>
    <s v="1ère"/>
    <x v="6"/>
    <s v="envoyer"/>
    <s v="أون وى ييه"/>
    <s v="(déranger) to bother si cela ne vous ennuie pas: if you don't mind. / je ne voudrais pas vous ennuyer mais.. : I don’t like to bother you but.."/>
  </r>
  <r>
    <e v="#REF!"/>
    <s v="enorgueillir"/>
    <x v="21"/>
    <s v="2ème"/>
    <x v="0"/>
    <s v="vide"/>
    <s v="أوه نوه غ جيه ييغ"/>
    <s v="to make proud "/>
  </r>
  <r>
    <e v="#REF!"/>
    <s v="enquêter"/>
    <x v="21"/>
    <s v="1ère"/>
    <x v="3"/>
    <s v="vide"/>
    <s v="أون كيه تيه"/>
    <s v="to investigate. _x000a_Enquêter sur un meurtre: to investigate a murder."/>
  </r>
  <r>
    <e v="#REF!"/>
    <s v="enquiquiner"/>
    <x v="21"/>
    <s v="1ère"/>
    <x v="0"/>
    <s v="vide"/>
    <s v="أون كى كى نيه"/>
    <s v="(familier) *(ennuyer) to bore / *(irriter) to bug, to annoy_x000a_Vous croisez alors une de vos cibles (si elle ne vous a pas enquiquinée pendant votre opération à la cuisine): you meet in this case one of your targets (if he didn't annoy you during your operation in the kitchen) "/>
  </r>
  <r>
    <e v="#REF!"/>
    <s v="enrichir"/>
    <x v="21"/>
    <s v="2ème"/>
    <x v="15"/>
    <s v="vide"/>
    <s v="أون غى شيغ"/>
    <s v="(rendre riche) to enrich, to make rich / richer"/>
  </r>
  <r>
    <e v="#REF!"/>
    <s v="enrober"/>
    <x v="21"/>
    <s v="1ère"/>
    <x v="0"/>
    <s v="vide"/>
    <s v="أون غوه بيه"/>
    <s v="(enduire أون دويغ: to coat, to cover with) to coat. _x000a_Enrober quelque chose de: to coat something with. _x000a_(adoucir: أه دوه سيغ to soften ) To wrap / to dress sth.up: If you dress something up, you add something to it in order to make it seem more interesting or pleasing than it really is . _x000a_Il a enrobé son reproche (nm. criticism غوه پغوه ش) de mots affectueux: he wrapped his criticism in kind words."/>
  </r>
  <r>
    <e v="#REF!"/>
    <s v="ensanglanter"/>
    <x v="21"/>
    <s v="1ère"/>
    <x v="3"/>
    <s v="vide"/>
    <s v="أون صون جلون تيه"/>
    <s v="*(tacher: to stain) bloody un mouchoir ensanglanté: a blood-stained handkerchief. / il entra, le visage ensanglanté: he came in with his face covered in blood."/>
  </r>
  <r>
    <e v="#REF!"/>
    <s v="ensevelir"/>
    <x v="21"/>
    <s v="2ème"/>
    <x v="0"/>
    <s v="vide"/>
    <s v="أون سوڨ ليغ"/>
    <s v="to shroud: to hide something by covering or surrounding it. _x000a_(dans la tombe) to entomb: to bury someone or something."/>
  </r>
  <r>
    <e v="#REF!"/>
    <s v="entailler"/>
    <x v="21"/>
    <s v="1ère"/>
    <x v="3"/>
    <s v="vide"/>
    <s v="أون تاييه"/>
    <s v="&quot;blesser&quot; to cut la lame lui a entaillé l'arcade sourcilière: the blade slashed his face above the eye."/>
  </r>
  <r>
    <e v="#REF!"/>
    <s v="entamer"/>
    <x v="21"/>
    <s v="1ère"/>
    <x v="0"/>
    <s v="vide"/>
    <s v="أون تاه ميه"/>
    <s v="to start, to begin_x000a_Le président chinois entame à Lyon sa visite en France: the Chinese president starts at Lyon his visit to France."/>
  </r>
  <r>
    <e v="#REF!"/>
    <s v="entasser"/>
    <x v="21"/>
    <s v="1ère"/>
    <x v="0"/>
    <s v="vide"/>
    <s v="أون تاه سيه"/>
    <s v="*(mettre en tas (m. heap, pile) ) to pile, to stack (up), to heap *(accumuler أه كووه مووه ليه) to pile up, to heap up"/>
  </r>
  <r>
    <e v="#REF!"/>
    <s v="entendre (entendu)"/>
    <x v="21"/>
    <s v="3ème"/>
    <x v="0"/>
    <s v="vide"/>
    <s v="أون توندغ"/>
    <s v="*(percevoir par l'ouïe: sense of hearing) to hear_x000a_*(vouloir) to want, to intend_x000a_il entend bien partir demain: he's determined to go tomorrow._x000a_fais comme tu l'entends: do as you wish."/>
  </r>
  <r>
    <e v="#REF!"/>
    <s v="entourer"/>
    <x v="21"/>
    <s v="1ère"/>
    <x v="0"/>
    <s v="vide"/>
    <s v="أون توغيه"/>
    <s v="(encercler - un terrain, un mets: dish) to surround_x000a_entourer quelque chose / quelqu'un de: to surround sb / sth. with._x000a_entourer un champ de barbelés: to surround a field with barbed wire._x000a_entourer un mot de / en rouge: to circle a word in red._x000a_entourer quelqu'un de ses bras: to put / wrap one's arms around sb."/>
  </r>
  <r>
    <e v="#REF!"/>
    <s v="entraîner"/>
    <x v="21"/>
    <s v="1ère"/>
    <x v="6"/>
    <s v="vide"/>
    <s v="أون تغيه نيه"/>
    <s v="(occasionner = to cause) to lead to , to cause, to bring about, to involve_x000a_cela risque d'entraîner de gros frais: this is likely to involve heavy expenditure."/>
  </r>
  <r>
    <e v="#REF!"/>
    <s v="entraver"/>
    <x v="21"/>
    <s v="1ère"/>
    <x v="13"/>
    <s v="vide"/>
    <s v="أون تغاه ڨيه"/>
    <s v="*(contrecarrer = to block, une initiative, un projet) to hinder, to get in the way of entraver une négociation: to hinder negociations. / Selon le journal Haaretz, la confrérie des FM est la force qui pourrait entraver la stabilité non seulement via des attentats terroristes mais aussi à travers une nouvelle révolte si Al-Sissi ne réussira pas à contenir la crise économique: according to Haaretz newspaper, the muslim brotherhood has the force that can hinder the stability not only through the terroristic attacks but also through a new revolution if El Sisi will not succeed to contain the economic crisis."/>
  </r>
  <r>
    <e v="#REF!"/>
    <s v="entretenir (entretenu)"/>
    <x v="21"/>
    <s v="3ème"/>
    <x v="19"/>
    <s v="vide"/>
    <s v="أونتغ تنيغ"/>
    <s v="*(tenir en bon état - locaux: (nmpl.) premises, un château شاه توم: castle, mansion ) to maintain, to look after, (-un matériel : equipment, une voiture, une route) to maintain, (-santé, une beauté) to look after, to maintain_x000a_Entretenir sa forme / condition physique: to keep oneself fit / in shape._x000a_*(maintenir مان تنيغ:  garder - to keep) (-feu) to keep going / burning, (une querelle كووه غيه لل: quarrel, argument, une rancune غون كووه نن: grudge ) to foster, to feed (- un enthousiasme أون تووز ياه سم: enthusiasm, keenness) to keep alive_x000a_Entretenir une correspondance avec quelqu'un: to carry on a correspondence with somebody."/>
  </r>
  <r>
    <e v="#REF!"/>
    <s v="entrevoir (entrevu)"/>
    <x v="21"/>
    <s v="3ème"/>
    <x v="0"/>
    <s v="vide"/>
    <s v="أونتغ  ڨواغ"/>
    <s v="*(apercevoir: to catch sight of) to catch a glimpse / a sight of something or someone"/>
  </r>
  <r>
    <e v="#REF!"/>
    <s v="énumérer"/>
    <x v="21"/>
    <s v="1ère"/>
    <x v="6"/>
    <s v="vide"/>
    <s v=" أيه نوه ميه غيه"/>
    <s v="to list, to enumerate   "/>
  </r>
  <r>
    <e v="#REF!"/>
    <s v="envahir"/>
    <x v="21"/>
    <s v="2ème"/>
    <x v="13"/>
    <s v="vide"/>
    <s v="أون ڨاه ييغ"/>
    <s v="*« occuper: to occupy أوه كووه پيه, - pays, un palais پاه ليه: palace » to invade, overrun: If unwanted people or things overrun, they fill a place quickly and in large numbers. _x000a_*(se répandre dans ريه پوه ندغ: to spread in) to overrun_x000a_Une plate-bande (flowebed پلاه ت بوه ند) envahi par les mauvaises herbes: border (a narrow strip of ground around a garden, which is usually planted with flowers) overrun with weeds._x000a_Un jardin envahi par la végétation: overgrown garden."/>
  </r>
  <r>
    <e v="#REF!"/>
    <s v="envahir (v.)"/>
    <x v="21"/>
    <s v="2ème"/>
    <x v="2"/>
    <s v="vide"/>
    <s v="أون ڨاه ييغ"/>
    <s v="*(forage pétrolier - d'une boue de forage) to invade (a permeable formation)"/>
  </r>
  <r>
    <e v="#REF!"/>
    <s v="envier"/>
    <x v="21"/>
    <s v="1ère"/>
    <x v="0"/>
    <s v="vide"/>
    <s v="أون ڨييه"/>
    <s v="to envy somebody_x000a_vous n'avez rien à lui envier: to have no reason to be envious of her."/>
  </r>
  <r>
    <e v="#REF!"/>
    <s v="envisager"/>
    <x v="21"/>
    <s v="1ère"/>
    <x v="6"/>
    <s v="manger"/>
    <s v="أون ڨى زاه چيه"/>
    <s v="(prévoir) to consider_x000a_envisager des licenciements/réparations: to consider lay-offs/repairs"/>
  </r>
  <r>
    <e v="#REF!"/>
    <s v="épaissir (épaissi)"/>
    <x v="21"/>
    <s v="2ème"/>
    <x v="9"/>
    <s v="vide"/>
    <s v="أيه پيه سيغ"/>
    <s v="(une sauce, un métal par forgeage, une peinture, un enduit أوند وى: coating) thicken up, got thicker"/>
  </r>
  <r>
    <e v="#REF!"/>
    <s v="épanouir"/>
    <x v="21"/>
    <s v="2ème"/>
    <x v="0"/>
    <s v="vide"/>
    <s v="أيه پاه نوييغ"/>
    <s v="(une fleur) to open up, (détendre-visage) to light up"/>
  </r>
  <r>
    <e v="#REF!"/>
    <s v="épater"/>
    <x v="21"/>
    <s v="1ère"/>
    <x v="0"/>
    <s v="vide"/>
    <s v="أيه پاه تيه"/>
    <s v="(familier) (étonner) to amaze Cavani et Blanc épatent les Chinois au Ping-Pong: Cavani and Blanc amaze the Chinese in Ping-Pong."/>
  </r>
  <r>
    <e v="#REF!"/>
    <s v="épauler"/>
    <x v="21"/>
    <s v="1ère"/>
    <x v="0"/>
    <s v="vide"/>
    <s v="أيه پوه ليه"/>
    <s v="(aider) to back up, to support_x000a_Il a besoin de se sentir épaulé: he needs to feel that people are supporting him."/>
  </r>
  <r>
    <e v="#REF!"/>
    <s v="éplucher"/>
    <x v="21"/>
    <s v="1ère"/>
    <x v="9"/>
    <s v="vide"/>
    <s v="أيه پلوه شيه"/>
    <s v="(peler: to peel  پوه ليه - un pomme) to peel"/>
  </r>
  <r>
    <e v="#REF!"/>
    <s v="épuiser (le corps)"/>
    <x v="21"/>
    <s v="1ère"/>
    <x v="6"/>
    <s v="vide"/>
    <s v="أيه پويى زيه"/>
    <s v="*(fatiguer) to exhaust, to wear, to tire out_x000a_*(exploiter: to make use of - puits) to work dry, (un gisement, une veine ڨيه نن : d'un minerai : مين غيه ore = vein ڨيه نن : a narrow layer of a substance which forms in or fills a  crack  in rock  ) to exhaust, to work out, (-sol, sujet) to exhaust_x000a_*(consommer - vivres (food provisions), ressources) to exhaust, to use up, (-stocks) to exhaust"/>
  </r>
  <r>
    <e v="#REF!"/>
    <s v="équarrir"/>
    <x v="21"/>
    <s v="2ème"/>
    <x v="9"/>
    <s v="vide"/>
    <s v="أيه كاه غيغ"/>
    <s v="(bois, pierre) to square (off), (animal) to cut up : to cut into pieces."/>
  </r>
  <r>
    <e v="#REF!"/>
    <s v="escalader"/>
    <x v="21"/>
    <s v="1ère"/>
    <x v="3"/>
    <s v="vide"/>
    <s v="ايه سكالا ديه"/>
    <s v="*(une grille: iron gate, un montagne, un portail پوه غ تاه يى: gate) to climb"/>
  </r>
  <r>
    <e v="#REF!"/>
    <s v="escamoter"/>
    <x v="21"/>
    <s v="1ère"/>
    <x v="19"/>
    <s v="vide"/>
    <s v="أيه سكاه موه تيه"/>
    <s v="*[faire disparaître - mouchoir, carte] to conjure away : to make something disappear by magic, or as if by magic ou to spirit away (spirit  sb/sth  away/off/out, etc. to move someone or something out of or away from a place secretly ) ; _x000a_*[faire disparaître - placard, lit] to fold away"/>
  </r>
  <r>
    <e v="#REF!"/>
    <s v="escorter"/>
    <x v="21"/>
    <s v="1ère"/>
    <x v="0"/>
    <s v="vide"/>
    <s v="أيه سكوغتيه"/>
    <s v="to escort: to go with someone to show them a place._x000a_Passez les gardes et suivez celui qui vous escorte. : pass the guards and follow that one who escorts you."/>
  </r>
  <r>
    <e v="#REF!"/>
    <s v="essaimer (dans un endroit = to spread)"/>
    <x v="21"/>
    <s v="1ère"/>
    <x v="0"/>
    <s v="vide"/>
    <s v="أيه سيه ميه"/>
    <s v="*(littéraire) (se disperser ديس پيه غ سيه: to disperse, to scatter - un group) to spread, to disperse, (-une firme فيغم: company, firm ) to expand"/>
  </r>
  <r>
    <e v="#REF!"/>
    <s v="essuyer"/>
    <x v="21"/>
    <s v="1ère"/>
    <x v="19"/>
    <s v="envoyer"/>
    <s v="أيه س وى ييه"/>
    <s v="*(sécher - une vaisselle) to wipe, to dry up, (-une sueur) to wipe, to mop up_x000a_essuyer une larme: to wipe away a tear._x000a_*(subir) to endure, to suffer_x000a_essuyer un coup de feu: to be shot at._x000a_essuyer un gros échec: to suffer a big failure."/>
  </r>
  <r>
    <e v="#REF!"/>
    <s v="estimer"/>
    <x v="21"/>
    <s v="1ère"/>
    <x v="6"/>
    <s v="vide"/>
    <s v="استي ميه"/>
    <s v="to appraise, to evaluate, to assess, to estimate"/>
  </r>
  <r>
    <e v="#REF!"/>
    <s v="estourbir"/>
    <x v="21"/>
    <s v="2ème"/>
    <x v="0"/>
    <s v="vide"/>
    <s v="أيه ستوغ بيغ"/>
    <s v="(familier et vieilli) to knock out"/>
  </r>
  <r>
    <e v="#REF!"/>
    <s v="établir (établi)"/>
    <x v="21"/>
    <s v="2ème"/>
    <x v="6"/>
    <s v="vide"/>
    <s v="أيه تابليغ"/>
    <s v="to establish, to set up"/>
  </r>
  <r>
    <e v="#REF!"/>
    <s v="étaler"/>
    <x v="21"/>
    <s v="1ère"/>
    <x v="6"/>
    <s v="vide"/>
    <s v="أيه تاه ليه"/>
    <s v="*(exposer - une marchandise ماه غ شون ديز: commodity, good) to display, to lay out_x000a_*(exhiber أيه جزى بيه: to display, to show off - une richess, un luxe) to flaunt:  to show or make obvious something you are proud of in order to get admiration , to show off: to behave in a way which is intended to attract attention or admiration, and which other people often find annoying. étaler ses malheurs: to parade one's misfortunes. / étaler ses connaissances: to show off one's knowledge."/>
  </r>
  <r>
    <e v="#REF!"/>
    <s v="étayer"/>
    <x v="21"/>
    <s v="1ère"/>
    <x v="6"/>
    <s v="envoyer"/>
    <s v="أيه تيه ييه"/>
    <s v="(un raisonnement) to support, to back up / Soutenir quelque chose par des arguments, des preuves, le fonder, l'établir ou en être la base, la preuve "/>
  </r>
  <r>
    <e v="#REF!"/>
    <s v="étoffer"/>
    <x v="21"/>
    <s v="1ère"/>
    <x v="24"/>
    <s v="vide"/>
    <s v="أيه توه فيه"/>
    <s v="(faire grossir) to put on weight  يتخن_x000a_Son séjour à la campagne l'a étoffé: his stay in the countryside gained him some weight._x000a_(développer - roman, personnage) to flesh, fill out, to give substance to "/>
  </r>
  <r>
    <e v="#REF!"/>
    <s v="étouffer (suffocate)"/>
    <x v="21"/>
    <s v="1ère"/>
    <x v="3"/>
    <s v="vide"/>
    <s v="أيه توه فيه"/>
    <s v="to suffocate mourir étouffé: to die suffocated. / le bébé a été étouffé: the baby was smothered. Smother: to kill someone by covering their face so that they cannot breathe."/>
  </r>
  <r>
    <e v="#REF!"/>
    <s v="étourdir"/>
    <x v="21"/>
    <s v="2ème"/>
    <x v="0"/>
    <s v="vide"/>
    <s v="أيه توه غ ديغ"/>
    <s v="to stun, to daze"/>
  </r>
  <r>
    <e v="#REF!"/>
    <s v="étrangler"/>
    <x v="21"/>
    <s v="1ère"/>
    <x v="3"/>
    <s v="vide"/>
    <s v="إيه تغونجليه"/>
    <s v="(tuer - intentionnellement) to strangle, to choke"/>
  </r>
  <r>
    <e v="#REF!"/>
    <s v="étreindre"/>
    <x v="21"/>
    <s v="3ème"/>
    <x v="0"/>
    <s v="vide"/>
    <s v="أيه تغاه ندغ"/>
    <s v="(serrer entre ses bras - ami, amant, adversaire) to hug, to embrace. (le participe passé: étreint)"/>
  </r>
  <r>
    <e v="#REF!"/>
    <s v="évanouir"/>
    <x v="21"/>
    <s v="2ème"/>
    <x v="8"/>
    <s v="vide"/>
    <s v="أيه ڨانويغ"/>
    <s v="to faint, to pass out: to become unconscious for a short time, for example when ill, badly hurt or drunk ._x000a_Elle s'est sans doute évanouie à plusieurs reprises: she fainted for sure on several occasions."/>
  </r>
  <r>
    <e v="#REF!"/>
    <s v="éveiller"/>
    <x v="21"/>
    <s v="1ère"/>
    <x v="0"/>
    <s v="vide"/>
    <s v="إيه ڨيه ييه"/>
    <s v="*(tirer du sommeil) to awaken, to arouse_x000a_*(susciter - désir, jalousie, passion) to arouse, (- amour, méfiance) to arouse, ( - curiosité, soupçon ( suspicion سووپسون)  to arouse, to awaken"/>
  </r>
  <r>
    <e v="#REF!"/>
    <s v="évoquer"/>
    <x v="21"/>
    <s v="1ère"/>
    <x v="0"/>
    <s v="vide"/>
    <s v="أيه ڨوه كيه"/>
    <s v="&quot;remémorer غوه ميه موه غيه: to remind sb. by sth. - image, journée&quot; to cojure sth. up: THINK OF  to make a picture or idea appear in someone's mind , to evoke: to make someone remember something or feel an emotion , &quot; - souvenirs&quot; to call up, to recall, to evoke. _x000a_Évoquer quelque chose à quelqu'un: to remind somebody with something._x000a_Le nom ne lui évoquait rien: the name didn't ring any bells with him / meant nothing to him._x000a_&quot;aborder - affaire, question, sujet&quot; to mention, to refer to._x000a_&quot;appeler - un démon ديه مون: devil, un fantôme فون توه ه م : ghost&quot; to call up"/>
  </r>
  <r>
    <e v="#REF!"/>
    <s v="examiner"/>
    <x v="21"/>
    <s v="1ère"/>
    <x v="0"/>
    <s v="vide"/>
    <s v="إيه جزا  مينيه"/>
    <s v="to examine, to look carefully at, to study"/>
  </r>
  <r>
    <e v="#REF!"/>
    <s v="excercer"/>
    <x v="21"/>
    <s v="1ère"/>
    <x v="6"/>
    <s v="commencer"/>
    <s v="إيه جزغ سيه"/>
    <s v="(profession, art) to exercise, to practise"/>
  </r>
  <r>
    <e v="#REF!"/>
    <s v="exciter"/>
    <x v="21"/>
    <s v="1ère"/>
    <x v="25"/>
    <s v="vide"/>
    <s v="أكسى تيه"/>
    <s v="(sexuellement) to arouse, to excite"/>
  </r>
  <r>
    <e v="#REF!"/>
    <s v="exclure (exclu)"/>
    <x v="21"/>
    <s v="3ème"/>
    <x v="0"/>
    <s v="vide"/>
    <s v="أكس كلوه غ"/>
    <s v="(mettre à part) to exclude, to leave aside"/>
  </r>
  <r>
    <e v="#REF!"/>
    <s v="exécuter"/>
    <x v="21"/>
    <s v="1ère"/>
    <x v="6"/>
    <s v="vide"/>
    <s v="أيه جزيه كوه تيه"/>
    <s v="* to execute, to do, to perform, to carry out exécuter un projet jusqu'au bout: to carry out a project to the end."/>
  </r>
  <r>
    <e v="#REF!"/>
    <s v="exécuter (condamné)"/>
    <x v="21"/>
    <s v="1ère"/>
    <x v="3"/>
    <s v="vide"/>
    <s v="أيه جزيه كوه تيه"/>
    <s v="*(tuer-condamné) to execute, to put to death"/>
  </r>
  <r>
    <e v="#REF!"/>
    <s v="exhaler"/>
    <x v="21"/>
    <s v="1ère"/>
    <x v="0"/>
    <s v="vide"/>
    <s v="أيه جزاه ليه"/>
    <s v="&quot;dégager: to give off, to emit  ديه جاه چيه - parfum&quot; to exhale (to send air out of your lungs), to give sth. off: to produce heat, light, a smell or a gas , (-gaz, effluves أيه فلووه ڨ (nm. Fragrance), une vapeur) to give sth. Off, to exhale._x000a_&quot;en respirant&quot; to exhale أكس هيه ل: to send air out of your lungs "/>
  </r>
  <r>
    <e v="#REF!"/>
    <s v="exhumer"/>
    <x v="21"/>
    <s v="1ère"/>
    <x v="0"/>
    <s v="vide"/>
    <s v="أيه جزوه ميه"/>
    <s v="*(déterrer ديه تيه غيه: to dig up - cadavre) to exhume: to remove a dead body from the ground after it has been buried , (-objets enfouis أون فويى: burried) to excavate, to dig out_x000a_*(sentiments (nm.) سونتى مون) to unearth"/>
  </r>
  <r>
    <e v="#REF!"/>
    <s v="expérimenter"/>
    <x v="21"/>
    <s v="1ère"/>
    <x v="6"/>
    <s v="vide"/>
    <s v="أكس پيه غى مونتيه"/>
    <s v="to try out, to test"/>
  </r>
  <r>
    <e v="#REF!"/>
    <s v="expirer"/>
    <x v="21"/>
    <s v="1ère"/>
    <x v="6"/>
    <s v="vide"/>
    <s v="أكس پى غيه"/>
    <s v="*(soutenu: formal speech) (mourir) to expire, to breathe one's last _x000a_*(littéraire (adj.) لى تيه غيه غ : connected with literature) (s'évanouir - une lueur: glow, light لووه وه غ, un son) to expire, to die away_x000a_*(auxiliaire avoir ou être) &quot;cesser d'être valide - abonnement, un bail باه ييى: lease, un délai ديه ليه: time limit) to expire, to end, (-une carte de crédit) to expire_x000a_*(air) to breathe out"/>
  </r>
  <r>
    <e v="#REF!"/>
    <s v="exploser"/>
    <x v="21"/>
    <s v="1ère"/>
    <x v="3"/>
    <s v="vide"/>
    <s v="اكس پلوزيه"/>
    <s v="to explode_x000a_Essayez de faire exploser la bombe avant de voir votre cible afin que le lustre s'écrase sur elle pile au moment où elle trébuche: try to make the bomb explode before seeing your target so that the chandelier get crushed over him right at the time when he stumbles."/>
  </r>
  <r>
    <e v="#REF!"/>
    <s v="exposer"/>
    <x v="21"/>
    <s v="1ère"/>
    <x v="0"/>
    <s v="vide"/>
    <s v="أكس پوه زيه"/>
    <s v="*(dans une galerie, dans une foire) to show, to exhibit_x000a_*(la littérature et la musique) to set sth out: to give the details of something or to explain it, especially in writing, in a clear, organized way. _x000a_Le choix final d’un programme de forage et de tubage s’inspirera des considérations qui ont été exposées dans les paragraphes précédentes. "/>
  </r>
  <r>
    <e v="#REF!"/>
    <s v="faiblir"/>
    <x v="21"/>
    <s v="2ème"/>
    <x v="0"/>
    <s v="vide"/>
    <s v="فيه ب ليغ"/>
    <s v="(perdre de sa force - personne) to get weaker, (-mémoire, un mécanisme) to fail_x000a_chez elle, c'est la tête qui faiblit: she's going weak in the head."/>
  </r>
  <r>
    <e v="#REF!"/>
    <s v="faillir (failli)"/>
    <x v="21"/>
    <s v="3ème (2ème)"/>
    <x v="6"/>
    <s v="vide"/>
    <s v="فاه ييغ"/>
    <s v="*(être sur le point de) to be about to do sth.… / on the verge of doing sth…. : If you are on the verge of something or come to the verge of something, you are very near to experiencing it _x000a_J'ai failli rater la marche: I nearly missed the step._x000a_Tu l'as attrapé? Non, mais j'ai failli! (familier) : did you catch it? Not quite!"/>
  </r>
  <r>
    <e v="#REF!"/>
    <s v="fainéanter"/>
    <x v="21"/>
    <s v="1ère"/>
    <x v="0"/>
    <s v="vide"/>
    <s v="فيه نيه يان تيه"/>
    <s v="to idle about / around, to spend the time doing nothing_x000a_Il passe des heures à fainéanter : he spends hours twiddling his thumbs / doing nothing."/>
  </r>
  <r>
    <e v="#REF!"/>
    <s v="faire"/>
    <x v="21"/>
    <s v="3ème"/>
    <x v="22"/>
    <s v="vide"/>
    <s v="فيه غ"/>
    <s v="to screw, to fuck, to have sex"/>
  </r>
  <r>
    <e v="#REF!"/>
    <s v="farcir"/>
    <x v="21"/>
    <s v="2ème"/>
    <x v="9"/>
    <s v="vide"/>
    <s v="فاه غ سيغ"/>
    <s v="(la cuisine) to stuff  يحشى"/>
  </r>
  <r>
    <e v="#REF!"/>
    <s v="farfouiller"/>
    <x v="21"/>
    <s v="1ère"/>
    <x v="0"/>
    <s v="vide"/>
    <s v="فاه غ فوه ييه"/>
    <s v="(familier) (chercher) qu'est ce-que tu farfouilles? : what are you after?"/>
  </r>
  <r>
    <e v="#REF!"/>
    <s v="fasciner"/>
    <x v="21"/>
    <s v="1ère"/>
    <x v="0"/>
    <s v="vide"/>
    <s v="فاه سى نيه"/>
    <s v="(charmer - suj: spectacle) to fascinate, to captivate_x000a_elle est fascinée par ce garçon: she is fascinated by this boy, she is under that boy's spell."/>
  </r>
  <r>
    <e v="#REF!"/>
    <s v="fédérer"/>
    <x v="21"/>
    <s v="1ère"/>
    <x v="13"/>
    <s v="vide"/>
    <s v="فيه ديه غيه"/>
    <s v="to federate, to form into a federation"/>
  </r>
  <r>
    <e v="#REF!"/>
    <s v="fendre (fendu)"/>
    <x v="21"/>
    <s v="3ème"/>
    <x v="11"/>
    <s v="vide"/>
    <s v="فوندغ"/>
    <s v="&quot;couper - bois, roche&quot; to split, to cleave: to separate or divide, or cause something to separate or divide, often violently , (-une lèvre) to cut, to split (open)_x000a_Fendre une bûche (un morceau de bois, بووه شش) en deux: to split / to chop a log down the middle. / Fendre le crâne (skull كغاه نن) à quelqu'un: to split somebody's skull (open)._x000a_Ça vous fend / C'est à vous fendre le cœur (كوه وو غ): it breaks your heart / it's heartbreaking._x000a_&quot;la couture كووه تووه غ: sewing, dressmaking&quot; (une veste: jacket, une jupe, une robe) to make a slit in, slit: a straight narrow cut or opening in something"/>
  </r>
  <r>
    <e v="#REF!"/>
    <s v="ficher"/>
    <x v="21"/>
    <s v="1ère"/>
    <x v="0"/>
    <s v="vide"/>
    <s v="في شيه"/>
    <s v="(familier) &quot;faire&quot; to do - participe passé : fichu_x000a_Qu'est-ce que tu fiches ici? : what on earth / the heck are you doing here?_x000a_Je n'ai rien fichu aujourd'hui: I haven't done a thing today._x000a_Bon sang, qu'est-ce qu'il fiche?: a.(où est-il) for God's sake, where on earth is he?_x000a_b. (que fait-il) what the heck is he doing?"/>
  </r>
  <r>
    <e v="#REF!"/>
    <s v="ficher (enfoncer)"/>
    <x v="21"/>
    <s v="1ère"/>
    <x v="3"/>
    <s v="vide"/>
    <s v="فى شيه"/>
    <s v="(enfoncer) to drive, to stick in un couteau fiché entre les omoplates (shoulder blade أوه موه پلاه ت ) : a knife stuck right between the shoulder blades. / *(information) to file, to put on file,  (un suspect) to put on file il est fiché: the police have got a file on him."/>
  </r>
  <r>
    <e v="#REF!"/>
    <s v="omoplate"/>
    <x v="20"/>
    <s v="vide"/>
    <x v="17"/>
    <s v="vide"/>
    <s v="أوه موه پلاه ت"/>
    <s v="shoulder blade, scapula il lui avait pointé un fusil entre les omoplates: he'd shoved a gun in his back."/>
  </r>
  <r>
    <e v="#REF!"/>
    <s v="figurer"/>
    <x v="21"/>
    <s v="1ère"/>
    <x v="6"/>
    <s v="vide"/>
    <s v="فى جو غيه"/>
    <s v="(apparaître) to appear, to show_x000a_Votre nom ne figure pas sur la liste: your name does not appear on the list_x000a_J'ai oublié de faire figurer son nom sur l'affiche: I forgot to include his name on the poster."/>
  </r>
  <r>
    <e v="#REF!"/>
    <s v="figurer (représenter)"/>
    <x v="21"/>
    <s v="1ère"/>
    <x v="0"/>
    <s v="vide"/>
    <s v="فى جووه غيه"/>
    <s v="(représenter) to represent, to show, to depict"/>
  </r>
  <r>
    <e v="#REF!"/>
    <s v="filer"/>
    <x v="21"/>
    <s v="1ère"/>
    <x v="0"/>
    <s v="vide"/>
    <s v="فى ليه"/>
    <s v="(passer vite - coureur, véhicule) to dash:  to go somewhere quickly ._x000a_Filez vers les ascenseurs et allez ouvrir les portes de l'ascenseur de droite, entrez et dès que les portes se referment grimpez par la trappe pour déposer votre mallette de sniper, puis redescendez et filez vers l'ascenseur de gauche et applez-le: dash towards the elevators and go open the doors of the elevator on the right, enter and as soon as the doors are closed climb the hatch to put your sniper suitcase, then go down and dash towards the elevator on the left and call it."/>
  </r>
  <r>
    <e v="#REF!"/>
    <s v="filmer"/>
    <x v="21"/>
    <s v="1ère"/>
    <x v="0"/>
    <s v="vide"/>
    <s v="فيل ميه"/>
    <s v="(scène, événement) to film, to shoot_x000a_Si accidentellement vous vous faites filmer, aller récupérer la bande vidéo dans la salle de surveillance située en bas à gauche des ascenseurs: If by accident you get filmed, go get back the video tape in the surveillance room located on down stairs at the left of the elevators."/>
  </r>
  <r>
    <e v="#REF!"/>
    <s v="filtrer"/>
    <x v="21"/>
    <s v="1ère"/>
    <x v="20"/>
    <s v="vide"/>
    <s v="فيل تغيه"/>
    <s v="&quot;liquide, lumière, air&quot; to filter, to filter through, to pass through (light)_x000a_Ce nouveau couvercle est plus fonctionnel avec moins de risques d'obstruction,  sous réserve de bien filtrer les rejets."/>
  </r>
  <r>
    <e v="#REF!"/>
    <s v="finir"/>
    <x v="21"/>
    <s v="2ème"/>
    <x v="0"/>
    <s v="vide"/>
    <s v="فى نيغ"/>
    <s v="(achever - une tâche, un ouvrage) to finish"/>
  </r>
  <r>
    <e v="#REF!"/>
    <s v="fit (passé simple de Faire)"/>
    <x v="21"/>
    <s v="3ème"/>
    <x v="0"/>
    <s v="vide"/>
    <s v="0"/>
    <s v="&quot;dire&quot; said"/>
  </r>
  <r>
    <e v="#REF!"/>
    <s v="fixer"/>
    <x v="21"/>
    <s v="1ère"/>
    <x v="20"/>
    <s v="vide"/>
    <s v="فيك سيه"/>
    <s v="(accrocher - généralement) to fix, to pin, to glue something with adhesive, to fasten_x000a_Il s'écarta brusquement et découvrit le corps entier de la femme dans le grand miroir fixé sur la porte: he moved away suddenly and discovered the reflection of the full woman's body  in the big mirror fixed / fastened on the door."/>
  </r>
  <r>
    <e v="#REF!"/>
    <s v="flancher"/>
    <x v="21"/>
    <s v="1ère"/>
    <x v="0"/>
    <s v="vide"/>
    <s v="فلانشيه"/>
    <s v="(faiblir) to fail, to give out. _x000a_J'ai la mémoire qui flanche: my memory is giving out / is failing me."/>
  </r>
  <r>
    <e v="#REF!"/>
    <s v="fléchir"/>
    <x v="21"/>
    <s v="2ème"/>
    <x v="0"/>
    <s v="vide"/>
    <s v="فليه شيغ"/>
    <s v="(ployer پلوه ييه: to bend) to bend, to flex_x000a_fléchir le genou devant quelqu'un: to bow the knee to somebody."/>
  </r>
  <r>
    <e v="#REF!"/>
    <s v="fleurir"/>
    <x v="21"/>
    <s v="2ème"/>
    <x v="0"/>
    <s v="vide"/>
    <s v="فلوه غيغ"/>
    <s v="to flower, to blossom: When a tree or plant blossoms, it produces flowers before producing fruit which can be eaten."/>
  </r>
  <r>
    <e v="#REF!"/>
    <s v="flirter"/>
    <x v="21"/>
    <s v="1ère"/>
    <x v="25"/>
    <s v="vide"/>
    <s v="فلوه غ تيه"/>
    <s v="to flirt elle aime flirter: she's a flirt / she loves flirting. / Avoir des relations amoureuses plus ou moins platoniques (platonic: A platonic relationship or emotion is loving but not sexual  پلاه توه نيك) et passagères (temporary) avec quelqu'un."/>
  </r>
  <r>
    <e v="#REF!"/>
    <s v="flotter"/>
    <x v="21"/>
    <s v="1ère"/>
    <x v="6"/>
    <s v="vide"/>
    <s v="فلوه تيه"/>
    <s v="&quot;surnager: to float سووغ ناه چيه &quot; to float_x000a_*(être en suspension) to hang_x000a_Une bonne odeur (أوه دووه غ) de soupe flottait dans la cuisine: the kitchen was filled with a delicious smell of soup._x000a_Flotter dans l'air (idée, une rumeur غووه مووه غ: rumor) : to be going around."/>
  </r>
  <r>
    <e v="#REF!"/>
    <s v="flotter &quot;une odeur&quot;"/>
    <x v="21"/>
    <s v="1ère"/>
    <x v="9"/>
    <s v="vide"/>
    <s v="فلوتيه"/>
    <s v="to drift: to be carried along by or as if by currents of air "/>
  </r>
  <r>
    <e v="#REF!"/>
    <s v="flouter"/>
    <x v="21"/>
    <s v="1ère"/>
    <x v="0"/>
    <s v="vide"/>
    <s v="فلوه تيه"/>
    <s v="Rendre flou (blurred (difficult to see), hazy, vague), méconnaissable (unrecognizable  ميه كونيه ساه بل) : Flouter un visage (dans une vidéo ou une photo)."/>
  </r>
  <r>
    <e v="#REF!"/>
    <s v="fonctionner"/>
    <x v="21"/>
    <s v="1ère"/>
    <x v="20"/>
    <s v="vide"/>
    <s v="فونك سيوه نيه"/>
    <s v="(un mécanisme, un engin: machine) to function, to work_x000a_faire fonctionner une machine: to operate a machine."/>
  </r>
  <r>
    <e v="#REF!"/>
    <s v="forcir"/>
    <x v="21"/>
    <s v="2ème"/>
    <x v="0"/>
    <s v="vide"/>
    <s v="فوه غ سيغ"/>
    <s v="to get bigger"/>
  </r>
  <r>
    <e v="#REF!"/>
    <s v="forfaire (forfait)"/>
    <x v="21"/>
    <s v="3ème"/>
    <x v="0"/>
    <s v="vide"/>
    <s v="فوه غ فيه غ"/>
    <s v="to be false to / Manquer gravement à un devoir, agir contrairement à son devoir."/>
  </r>
  <r>
    <e v="#REF!"/>
    <s v="forger"/>
    <x v="21"/>
    <s v="1ère"/>
    <x v="3"/>
    <s v="manger"/>
    <s v="فوه غ چيه"/>
    <s v="*(inventer - alibi (excuse  أه لى بى)) to make up  يألف _x000a_une histoire forgée de toutes pièces: a fabricated story._x000a_*(fabriquer - document, preuve: proof پغوه ڨ) to forge: to make an illegal copy of something in order to deceive. "/>
  </r>
  <r>
    <e v="#REF!"/>
    <s v="fouiller"/>
    <x v="21"/>
    <s v="1ère"/>
    <x v="0"/>
    <s v="vide"/>
    <s v="فوى ييه"/>
    <s v="to search through._x000a_Fouillez alors le range-journaux puis frappez à la porte du bureau de Robert: search throught the news paper stand then knock on Robert's office door."/>
  </r>
  <r>
    <e v="#REF!"/>
    <s v="fouir"/>
    <x v="21"/>
    <s v="2ème"/>
    <x v="7"/>
    <s v="vide"/>
    <s v="فويغ"/>
    <s v="(un rat) to burrow: to dig a hole in the ground, especially to live in , to dig."/>
  </r>
  <r>
    <e v="#REF!"/>
    <s v="fourbir"/>
    <x v="21"/>
    <s v="2ème"/>
    <x v="19"/>
    <s v="vide"/>
    <s v="فوه غ بيغ"/>
    <s v="(nettoyer) to polish (up)"/>
  </r>
  <r>
    <e v="#REF!"/>
    <s v="fournir"/>
    <x v="21"/>
    <s v="2ème"/>
    <x v="6"/>
    <s v="vide"/>
    <s v="فوه غ نيغ"/>
    <s v="(ravitailler غاه ڨى تاه ييه: to supply) to supply"/>
  </r>
  <r>
    <e v="#REF!"/>
    <s v="fourrer"/>
    <x v="21"/>
    <s v="1ère"/>
    <x v="11"/>
    <s v="vide"/>
    <s v="فووه غيه"/>
    <s v="*(doubler de fourrure, doubler: garnir d'une doublure: to line يبطن) to line with fur"/>
  </r>
  <r>
    <e v="#REF!"/>
    <s v="foutre"/>
    <x v="21"/>
    <s v="3ème"/>
    <x v="22"/>
    <s v="vide"/>
    <s v="فوتخ"/>
    <s v="to fuck"/>
  </r>
  <r>
    <e v="#REF!"/>
    <s v="foutre (foutu)"/>
    <x v="21"/>
    <s v="3ème"/>
    <x v="0"/>
    <s v="vide"/>
    <s v="فوتخ"/>
    <s v="(Très familier) &quot;faire&quot; to do_x000a_Qu'est-ce que tu fous, on est pressés? : What the hell are you doing, we are in a hurry!_x000a_Qu'est-ce que ça peut te / lui foutre? : what is the hell does it matter to you / him?"/>
  </r>
  <r>
    <e v="#REF!"/>
    <s v="fracturer (v.)"/>
    <x v="21"/>
    <s v="1ère"/>
    <x v="2"/>
    <s v="vide"/>
    <s v="فغاه كتوه غيه"/>
    <s v="(industrie pétrolière) to fracture / Opérer une fracturation dans une roche."/>
  </r>
  <r>
    <e v="#REF!"/>
    <s v="fraîchir"/>
    <x v="21"/>
    <s v="2ème"/>
    <x v="0"/>
    <s v="vide"/>
    <s v="فغيه شيغ"/>
    <s v="(se refroidir) to get cooler"/>
  </r>
  <r>
    <e v="#REF!"/>
    <s v="franchir"/>
    <x v="21"/>
    <s v="2ème"/>
    <x v="6"/>
    <s v="vide"/>
    <s v="فغونشيغ"/>
    <s v="(passer par-dessus une barrière) to get over, to cross _x000a_Franchir la porte droite: cross the right door"/>
  </r>
  <r>
    <e v="#REF!"/>
    <s v="freiner"/>
    <x v="21"/>
    <s v="1ère"/>
    <x v="14"/>
    <s v="vide"/>
    <s v="فغيه نيه"/>
    <s v="*(ralentir - un véhicule) to slow down_x000a_*(amoindrir أه مواند غيغ: to diminish, to reduce, une impatiente: impatience) to curb: to control or limit something that is not wanted  (- un enthousiasme: enthusiasm) to dampen"/>
  </r>
  <r>
    <e v="#REF!"/>
    <s v="frémir"/>
    <x v="21"/>
    <s v="2ème"/>
    <x v="0"/>
    <s v="vide"/>
    <s v="فغيه ميغ"/>
    <s v="(trembler) to shiver, to quiver: to shake slightly, often because of strong emotion ."/>
  </r>
  <r>
    <e v="#REF!"/>
    <s v="fréquenter"/>
    <x v="21"/>
    <s v="1ère"/>
    <x v="25"/>
    <s v="vide"/>
    <s v="فغيه كونتيه"/>
    <s v="(personne - courtiser) to see frequently with, to have a romantic relationship with somebody, to go out with somebody (date)"/>
  </r>
  <r>
    <e v="#REF!"/>
    <s v="frire (frit)"/>
    <x v="21"/>
    <s v="3ème"/>
    <x v="9"/>
    <s v="vide"/>
    <s v="فغيغ"/>
    <s v="to fry"/>
  </r>
  <r>
    <e v="#REF!"/>
    <s v="froisser"/>
    <x v="21"/>
    <s v="1ère"/>
    <x v="11"/>
    <s v="vide"/>
    <s v="فغواه سيه"/>
    <s v="(friper: to crease فغى پيه - une chemise - un tissu) to  crease: If cloth, paper, etc. creases, or if you crease it, it gets a line in it where it has been folded or crushed كريس , to crumple: to become, or cause something to become, full of folds that are not equal in size , (-papier) to crumple, to crease."/>
  </r>
  <r>
    <e v="#REF!"/>
    <s v="frôler"/>
    <x v="21"/>
    <s v="1ère"/>
    <x v="0"/>
    <s v="vide"/>
    <s v="فغوه ليه"/>
    <s v="to touch lightly, to brush, to graze: If an object grazes something, it touches its surface lightly when it passes it. _x000a_L'avion a frôlé les arbres: the plane grazed the trees."/>
  </r>
  <r>
    <e v="#REF!"/>
    <s v="fuir (fui)"/>
    <x v="21"/>
    <s v="3ème"/>
    <x v="0"/>
    <s v="vide"/>
    <s v="فويغ"/>
    <s v="*(s'enfuir: to run away) to run away faire fuir quelqu'un: to firghten somebody away. / fuir devant le danger: to flee in the face of danger."/>
  </r>
  <r>
    <e v="#REF!"/>
    <s v="fustiger"/>
    <x v="21"/>
    <s v="1ère"/>
    <x v="0"/>
    <s v="manger"/>
    <s v="فوه ستى چيه"/>
    <s v="(critiquer - personne, attitude) to criticize harshly_x000a_Angelina Jolie fustige les Boko Haram pour les enlèvements: Angelina Jolie criticizes harshly Boko Haram for their kidnappings."/>
  </r>
  <r>
    <e v="#REF!"/>
    <s v="gagner"/>
    <x v="21"/>
    <s v="1ère"/>
    <x v="0"/>
    <s v="vide"/>
    <s v="جانييه"/>
    <s v="to get to, to reach_x000a_Parlez avec lui, puis passez à l'arrière du couloir afin de gagner votre chambre. : talk with him, then go to the back of the corridor to get to your room."/>
  </r>
  <r>
    <e v="#REF!"/>
    <s v="galérer"/>
    <x v="21"/>
    <s v="1ère"/>
    <x v="0"/>
    <s v="vide"/>
    <s v="جاليه غيه"/>
    <s v="(familier) (avoir du mal) _x000a_Le soir tu galères pour dormir, Et en classe ça vient tout seul: at night you have difficulty to fall asleep, and in the class that comes alone._x000a_On a galéré 2 heures dans la banlieue: we wasted 2 whole hours driving around the suburbs."/>
  </r>
  <r>
    <e v="#REF!"/>
    <s v="garantir"/>
    <x v="21"/>
    <s v="2ème"/>
    <x v="19"/>
    <s v="vide"/>
    <s v="جاه غون تيغ"/>
    <s v="*(veiller sur) to guarantee, to safeguard/*(assurer - un appareil) to guatantee, to assure"/>
  </r>
  <r>
    <e v="#REF!"/>
    <s v="garnir"/>
    <x v="21"/>
    <s v="2ème"/>
    <x v="19"/>
    <s v="vide"/>
    <s v="جاه غ نيغ"/>
    <s v="*(décorer) to decorate, / (remplir) to fill up, to stock, / garnir de: (équiper) to equip with, to provide with./ to line  يبطن"/>
  </r>
  <r>
    <e v="#REF!"/>
    <s v="gaspiller"/>
    <x v="21"/>
    <s v="1ère"/>
    <x v="15"/>
    <s v="vide"/>
    <s v="جاه سپى ييه"/>
    <s v="(temps, argent) to waste"/>
  </r>
  <r>
    <e v="#REF!"/>
    <s v="gâter"/>
    <x v="21"/>
    <s v="1ère"/>
    <x v="0"/>
    <s v="vide"/>
    <s v="جاتيه"/>
    <s v="*combler: to satisfy - enfant, qqch) to spoil _x000a_*(se détériorer - situation) to go wrong"/>
  </r>
  <r>
    <e v="#REF!"/>
    <s v="gauchir"/>
    <x v="21"/>
    <s v="2ème"/>
    <x v="13"/>
    <s v="vide"/>
    <s v="جوه شيغ"/>
    <s v="to warp: (especially of wood) to become damaged by bending or twisting, usually as a result of the presence of water or heat, or (of water or heat) to cause this to happen , to buckle / (altérer, falsifier un fait, une histoire) to distort"/>
  </r>
  <r>
    <e v="#REF!"/>
    <s v="geler"/>
    <x v="21"/>
    <s v="1ère"/>
    <x v="0"/>
    <s v="vide"/>
    <s v="چوليه"/>
    <s v="to freeze"/>
  </r>
  <r>
    <e v="#REF!"/>
    <s v="gémir"/>
    <x v="21"/>
    <s v="2ème"/>
    <x v="8"/>
    <s v="vide"/>
    <s v="چيه ميغ"/>
    <s v="(blessé, malade) to moan, to groan"/>
  </r>
  <r>
    <e v="#REF!"/>
    <s v="gêner"/>
    <x v="21"/>
    <s v="1ère"/>
    <x v="0"/>
    <s v="vide"/>
    <s v="چيه نيه"/>
    <s v="*(incommoder: to bother أن كوه موه ديه - suj.: chose) to bother_x000a_Mes lunettes me gênent pour mettre mon casque: my glasses get in the way when I put my helmet on. / J'ai oublié mes lunettes, ça me gêne pour lire: I have left my glasses behind and I am finding it difficult to read._x000a_*(intimider: to intimidate أن تى مى ديه) embarrass: to cause someone to feel nervous, worried or uncomfortable. Les plaisanteries de son ami la gênaient: her friend's jokes embarrassed her / made her feel uncomfortable."/>
  </r>
  <r>
    <e v="#REF!"/>
    <s v="gerber"/>
    <x v="21"/>
    <s v="1ère"/>
    <x v="8"/>
    <s v="vide"/>
    <s v="چغبيه"/>
    <s v="&quot;vomir&quot; to throw up, to puke._x000a_Il a gerbé deux fois: he threw up two times."/>
  </r>
  <r>
    <e v="#REF!"/>
    <s v="gerber (v.)"/>
    <x v="21"/>
    <s v="1ère"/>
    <x v="2"/>
    <s v="vide"/>
    <s v="چغبيه"/>
    <s v="to pile up, to stack up_x000a_Un mât de forage avec une garniture gerbée: a drilling mast with a drill string stacked up."/>
  </r>
  <r>
    <e v="#REF!"/>
    <s v="gérer"/>
    <x v="21"/>
    <s v="1ère"/>
    <x v="6"/>
    <s v="vide"/>
    <s v="چيه غيه"/>
    <s v="*(un budget, une fortune) to manage, to administer_x000a_mal gérer quelque chose: to mismanage something._x000a_*(une entreprise, un hôtel, un magasin) to manage, to run"/>
  </r>
  <r>
    <e v="#REF!"/>
    <s v="glapir"/>
    <x v="21"/>
    <s v="2ème"/>
    <x v="7"/>
    <s v="vide"/>
    <s v="جلاه پيغ"/>
    <s v="(un renard) to bark, (un chiot: puppy) yelp: to make a sudden, short, high sound, usually when in pain."/>
  </r>
  <r>
    <e v="#REF!"/>
    <s v="glisser"/>
    <x v="21"/>
    <s v="1ère"/>
    <x v="19"/>
    <s v="vide"/>
    <s v="جلي سيه"/>
    <s v="*(déraper: to skid, to slideslip ديه غاه پيه - une personne) to slip, (-voture) to skid: (especially of a vehicle) to slide along a surface so that you have no control . _x000a_Attention! Ça glisse par terre: watch out, the ground is slippery!_x000a_Mon pied a glissé: my foot slipped._x000a_*(s'échapper accidentellement) to slip_x000a_ça m'a glissé des mains: it slipped out of my hands."/>
  </r>
  <r>
    <e v="#REF!"/>
    <s v="golfer"/>
    <x v="21"/>
    <s v="1ère"/>
    <x v="24"/>
    <s v="vide"/>
    <s v="جول فيه"/>
    <s v="Jouer au golf: to play golf"/>
  </r>
  <r>
    <e v="#REF!"/>
    <s v="gonfler"/>
    <x v="21"/>
    <s v="1ère"/>
    <x v="14"/>
    <s v="vide"/>
    <s v="جونفليه"/>
    <s v="&quot;remplir d'un gaz - un pneu: tire پنوه, une bouée: buoy بوه ويه&quot; to inflate, to blow up (-poumons (nm): lungs پووه مون) to fill_x000a_Avoir le cœur gonflé de peine / de chagrin / de joie : to be heartbroken / grief-stricken / overjoyed._x000a_Les yeux gonflés de sommeil / de larmes: eyes swollen with sleep / with tears."/>
  </r>
  <r>
    <e v="#REF!"/>
    <s v="goûter"/>
    <x v="21"/>
    <s v="1ère"/>
    <x v="9"/>
    <s v="vide"/>
    <s v="جوه تيه"/>
    <s v="(aliment, boisson) to taste"/>
  </r>
  <r>
    <e v="#REF!"/>
    <s v="gouverner"/>
    <x v="21"/>
    <s v="1ère"/>
    <x v="13"/>
    <s v="vide"/>
    <s v="جوه ڨيه غ نيه"/>
    <s v="*(Politique) to rule, to govern_x000a_Le pays n'était plus gouverné : the country no longer had a government._x000a_*(Littéraire: adj. literary: connected with literature  لى تيه غيه غ) (maîtriser ميه تغى زيه: to control, to master)  to govern, to control_x000a_gouverner ses passions: to control one's passions._x000a_Ne nous laissons pas gouverner par la haine: let us not be governed / ruled by hatered."/>
  </r>
  <r>
    <e v="#REF!"/>
    <s v="grandir"/>
    <x v="21"/>
    <s v="2ème"/>
    <x v="0"/>
    <s v="vide"/>
    <s v="جغاه ن ديغ"/>
    <s v="to grow, to grow up, to increase"/>
  </r>
  <r>
    <e v="#REF!"/>
    <s v="gratiner"/>
    <x v="21"/>
    <s v="1ère"/>
    <x v="9"/>
    <s v="vide"/>
    <s v="جغاه تى نيه"/>
    <s v="(cuisine - dorer :to give a golden color) to brown under the grill"/>
  </r>
  <r>
    <e v="#REF!"/>
    <s v="gravir"/>
    <x v="21"/>
    <s v="2ème"/>
    <x v="24"/>
    <s v="vide"/>
    <s v="جغاه ڨيغ"/>
    <s v="(soutenu) (grimper) to climb_x000a_gravir une montage / un escalier: to climb up a mountain / a staircase."/>
  </r>
  <r>
    <e v="#REF!"/>
    <s v="griller"/>
    <x v="21"/>
    <s v="1ère"/>
    <x v="9"/>
    <s v="vide"/>
    <s v="جغى ييه"/>
    <s v="*(la cuisine) (pain) to toast, (un poisson, une viande) to grill"/>
  </r>
  <r>
    <e v="#REF!"/>
    <s v="grimper"/>
    <x v="21"/>
    <s v="1ère"/>
    <x v="0"/>
    <s v="vide"/>
    <s v="جغام پيه"/>
    <s v="climb_x000a_Grimpez au dernier niveau de bateau à l'aide de la grille en bois (veillez à ce que personne ne vous voit): climb to the last level of the ship using the wooden grid (make sure that nobody sees you)"/>
  </r>
  <r>
    <e v="#REF!"/>
    <s v="grincer"/>
    <x v="21"/>
    <s v="1ère"/>
    <x v="19"/>
    <s v="commencer"/>
    <s v="جغانسيه"/>
    <s v="&quot;bois&quot; to creak: when a door or floorboard, etc. creaks, it makes a long low sound when it moves or is moved._x000a_Le plancher grinçant renforçait l'ambiance sinistre qui régnait: the sound of creaking floor intensified the sinister atmosphere that prevailed."/>
  </r>
  <r>
    <e v="#REF!"/>
    <s v="grossir"/>
    <x v="21"/>
    <s v="2ème"/>
    <x v="24"/>
    <s v="vide"/>
    <s v="جغو سيغ"/>
    <s v="&quot;prendre de poids&quot; to put on weight"/>
  </r>
  <r>
    <e v="#REF!"/>
    <s v="grossir (à la loupe)"/>
    <x v="21"/>
    <s v="2ème"/>
    <x v="6"/>
    <s v="vide"/>
    <s v="جغوه سيغ"/>
    <s v="(à la loupe: magnifying glass لوه بب) to magnify, to enlarge"/>
  </r>
  <r>
    <e v="#REF!"/>
    <s v="guérir"/>
    <x v="21"/>
    <s v="2ème"/>
    <x v="8"/>
    <s v="vide"/>
    <s v="جيه غيغ"/>
    <s v="to heal, to cure_x000a_Ma mère est guérie: my mother is recoverd better_x000a_Il est guéri de sa timidité: he is cured of his shyness"/>
  </r>
  <r>
    <e v="#REF!"/>
    <s v="guetter"/>
    <x v="21"/>
    <s v="1ère"/>
    <x v="0"/>
    <s v="vide"/>
    <s v="جيه تيه"/>
    <s v="(surveiller) to watch"/>
  </r>
  <r>
    <e v="#REF!"/>
    <s v="guetter (menacer)"/>
    <x v="21"/>
    <s v="1ère"/>
    <x v="0"/>
    <s v="vide"/>
    <s v="جيه تيه"/>
    <s v="(figuré) (menacer) la mort le guette: death is lying in wait for him. / les ennuies la guettent: there's trouble in store for her."/>
  </r>
  <r>
    <e v="#REF!"/>
    <s v="hacher"/>
    <x v="21"/>
    <s v="1ère"/>
    <x v="9"/>
    <s v="vide"/>
    <s v="أه شيه"/>
    <s v="(légumes, fines herbes (f.) ) to chop (up) hacher de la viande: to mince, to grind meat. / le persil doit être haché menu: the parsley should be chopped finely."/>
  </r>
  <r>
    <e v="#REF!"/>
    <s v="haïr"/>
    <x v="21"/>
    <s v="2ème"/>
    <x v="0"/>
    <s v="vide"/>
    <s v="أه ييغ"/>
    <s v="(personne) to hate_x000a_Il me hait de lui avoir menti : he hates me for having lied to him._x000a_(attitude, comportement) to detest, to hate"/>
  </r>
  <r>
    <e v="#REF!"/>
    <s v="harceler"/>
    <x v="21"/>
    <s v="1ère"/>
    <x v="0"/>
    <s v="vide"/>
    <s v="أه غ سوه ليه"/>
    <s v="to harass: to continue to annoy or upset someone over a period of time. Harceler quelqu'un de questions: to plague somebody with questions. / cesse de me harceler! : stop bothering me!"/>
  </r>
  <r>
    <e v="#REF!"/>
    <s v="hâter"/>
    <x v="21"/>
    <s v="1ère"/>
    <x v="6"/>
    <s v="vide"/>
    <s v="اه تيه"/>
    <s v="*(accélérer) to hurry, to speed up hâter le pas: to quicken one's pace. / *(soutenu) (avancer - une date) to bring forward, (-naissance, mort, mariage) to precipitate je dois hâter mon départ: I must go sooner than I thought."/>
  </r>
  <r>
    <e v="#REF!"/>
    <s v="héliporter"/>
    <x v="21"/>
    <s v="1ère"/>
    <x v="6"/>
    <s v="vide"/>
    <s v="أيه لى پوه غ تيه"/>
    <s v="(transporter par un hélicoptère) transported / carried by helicopter."/>
  </r>
  <r>
    <e v="#REF!"/>
    <s v="hennir"/>
    <x v="21"/>
    <s v="2ème"/>
    <x v="7"/>
    <s v="vide"/>
    <s v="أيه نيغ"/>
    <s v="(une personne) to bray: to make a loud, unpleasant noise like a  donkey / (un cheval) neigh: a long, loud, high call that is produced by a horse when it is excited or frightened    صليل"/>
  </r>
  <r>
    <e v="#REF!"/>
    <s v="honnir"/>
    <x v="21"/>
    <s v="2ème"/>
    <x v="0"/>
    <s v="vide"/>
    <s v="أوه نيغ"/>
    <s v="to despise: to hate sb so much"/>
  </r>
  <r>
    <e v="#REF!"/>
    <s v="honorer"/>
    <x v="21"/>
    <s v="1ère"/>
    <x v="15"/>
    <s v="vide"/>
    <s v="أوه نوه غيه"/>
    <s v="*(rendre hommage à) to honour_x000a_*(payer) honorer un chèque: to honour a cheque. To honour a promise or agreement is to do what you said you would."/>
  </r>
  <r>
    <e v="#REF!"/>
    <s v="horrifier"/>
    <x v="21"/>
    <s v="1ère"/>
    <x v="3"/>
    <s v="vide"/>
    <s v="أوه غيف ييه"/>
    <s v="horrifier quelqu'un: to horrify somebody, to fill somebody with horror. / Être horrifié par: to be horrified at. / elle recula, horrifiée: she shrank back in horror."/>
  </r>
  <r>
    <e v="#REF!"/>
    <s v="hurler"/>
    <x v="21"/>
    <s v="1ère"/>
    <x v="0"/>
    <s v="vide"/>
    <s v="ءووغ ليه"/>
    <s v="-(crier) to scream, to yell  Hurler de joie: to shout with joy. Hurler de douleur: to howl with pain. &quot;parler fort&quot; to shout at somebdoy"/>
  </r>
  <r>
    <e v="#REF!"/>
    <s v="ignorer"/>
    <x v="21"/>
    <s v="1ère"/>
    <x v="0"/>
    <s v="vide"/>
    <s v="إينيوه غ يه"/>
    <s v="to be unaware of, to not know _x000a_J'ignore comment: I don't know how._x000a_(personne, regard) to ignore, to take no notice of"/>
  </r>
  <r>
    <e v="#REF!"/>
    <s v="illuminer"/>
    <x v="21"/>
    <s v="1ère"/>
    <x v="0"/>
    <s v="vide"/>
    <s v="إى لوه مى نيه"/>
    <s v="(ciel: élair, étoile) to light up_x000a_(pièce) to light_x000a_(visage, regard) to light up : un sourire illumina son visage"/>
  </r>
  <r>
    <e v="#REF!"/>
    <s v="imbiber"/>
    <x v="21"/>
    <s v="1ère"/>
    <x v="19"/>
    <s v="vide"/>
    <s v="أم بي بيه"/>
    <s v="to soak_x000a_Imbiber une éponge (أيه پوه نچ) d'eau: to soak a sponge with water._x000a_La terre est imbibée d'eau: the earth is completely waterlogged ((of land) full of water and almost covered by a layer of it, or (of a boat) full of water and therefore unable to keep moving or floating )."/>
  </r>
  <r>
    <e v="#REF!"/>
    <s v="immigrer"/>
    <x v="21"/>
    <s v="1ère"/>
    <x v="13"/>
    <s v="vide"/>
    <s v="إى ميجغيه"/>
    <s v="to immigrate"/>
  </r>
  <r>
    <e v="#REF!"/>
    <s v="immobiliser"/>
    <x v="21"/>
    <s v="1ère"/>
    <x v="0"/>
    <s v="vide"/>
    <s v="إى موه بى لى زيه"/>
    <s v="(un / une adversaire) immobilize: to stop something or someone from moving "/>
  </r>
  <r>
    <e v="#REF!"/>
    <s v="impartir (imparti)"/>
    <x v="21"/>
    <s v="2ème"/>
    <x v="6"/>
    <s v="vide"/>
    <s v="أه م پاه غ تيغ"/>
    <s v="(temps) to give / grant time to sb to do sth._x000a_impartir un délai à quelqu'un : to give somebody an extension_x000a_le temps qui vous était imparti est écoulé (passed): you have used up the time alloted to you."/>
  </r>
  <r>
    <e v="#REF!"/>
    <s v="importer"/>
    <x v="21"/>
    <s v="1ère"/>
    <x v="0"/>
    <s v="vide"/>
    <s v="أم پوه غ  تيه"/>
    <s v="*(marchandises: nf. goods ماغ شون ديز, une main-d'œuvre: labour, brevets: nm. diploma   بغوه ڨيه) to import_x000a_&quot;avoir d'importance&quot; to matter, to be necessary. _x000a_peu importe    پووه أمپوه غت  : it doesn't matter._x000a_Ce qui importe avant tout c'est que tu sois heureuse: the most important thing  / what matters most is your happiness._x000a_Il importe de partir / qu'elle vienne : it is necessary to leave / for her to come."/>
  </r>
  <r>
    <e v="#REF!"/>
    <s v="imposer"/>
    <x v="21"/>
    <s v="1ère"/>
    <x v="0"/>
    <s v="vide"/>
    <s v="أم پوه زيه"/>
    <s v="to impose, to enforce (يفرض) / Obliger quelqu'un à faire ou à subir telle action en se soumettant à un ordre, à un règlement : Le directeur nous impose le silence."/>
  </r>
  <r>
    <e v="#REF!"/>
    <s v="imprégner"/>
    <x v="21"/>
    <s v="1ère"/>
    <x v="0"/>
    <s v="vide"/>
    <s v="أم پغيه نيه"/>
    <s v="to soak, to impregnate / Pénétrer une substance, un milieu, s'y répandre (to spread  غيه پوه ندغ) de façon diffuse (spread دى فوه ز) : L'odeur du tabac imprégnait ses vêtements."/>
  </r>
  <r>
    <e v="#REF!"/>
    <s v="impressionner"/>
    <x v="21"/>
    <s v="vide"/>
    <x v="0"/>
    <s v="vide"/>
    <s v="أم پغيه س يوه نيه"/>
    <s v="*(frapper) to impress être impressionner par quelque chose: to be impressed by something. / se laisser impressionner: to let oneself be impressed."/>
  </r>
  <r>
    <e v="#REF!"/>
    <s v="imputer"/>
    <x v="21"/>
    <s v="1ère"/>
    <x v="3"/>
    <s v="vide"/>
    <s v="أم پوه تيه"/>
    <s v="(attribuer: imputer أه تغى بوه ييه) impute (to say that someone is responsible for something that has happened, or that something is the cause of something else). _x000a_Imputer un crime à quelqu'un: to impute a crime to somebody._x000a_Imputer ses échecs à la malchance (nf. bad luck, misfortune  مال شاه نس): to put one's failures down to bad luck."/>
  </r>
  <r>
    <e v="#REF!"/>
    <s v="incendier"/>
    <x v="21"/>
    <s v="1ère"/>
    <x v="3"/>
    <s v="vide"/>
    <s v="أن سون دييه"/>
    <s v="to set fire to "/>
  </r>
  <r>
    <e v="#REF!"/>
    <s v="incinérer"/>
    <x v="21"/>
    <s v="1ère"/>
    <x v="0"/>
    <s v="vide"/>
    <s v="أن سى نيه غيه"/>
    <s v="*(un linge: cloth, papier) to incinerate: to burn something completely _x000a_*(cadavre) to cremate: to burn a dead person's body, usually as part of a funeral ceremony "/>
  </r>
  <r>
    <e v="#REF!"/>
    <s v="inculper"/>
    <x v="21"/>
    <s v="1ère"/>
    <x v="3"/>
    <s v="vide"/>
    <s v="أن كوول پيه"/>
    <s v="to charge   يتهم فى جريمة"/>
  </r>
  <r>
    <e v="#REF!"/>
    <s v="incurver"/>
    <x v="21"/>
    <s v="1ère"/>
    <x v="0"/>
    <s v="vide"/>
    <s v="أن كووغ ڨيه"/>
    <s v="to curve (inwards), to make into a curve_x000a_le nouveau écran incurvé de Samsung Galaxy."/>
  </r>
  <r>
    <e v="#REF!"/>
    <s v="indiquer"/>
    <x v="21"/>
    <s v="1ère"/>
    <x v="0"/>
    <s v="vide"/>
    <s v="أندى كيه"/>
    <s v="*(montrer d'un geste: gesture, movement - une chose, une personne, un lieu) to show, to point out: to make a person notice someone or something, usually by telling them where they are or by holding up one of your fingers towards them. _x000a_Indiquer quelque chose de la tête: to nod towards something, to indicate something with a nod. /Indiquer quelque chose de la main: to point out / to indicate something with one's hand. /Indiquer quelqu'un / quelque chose du doigt: to point to somebody / something._x000a_*(un musée: مووه زيه museum, une autoroute, une plage, un chemin) to show the way to, to indicate, to show Pouvez-vous m'indiquer (le chemin de) la gare? : Could you show me the way to / direct me to the station?"/>
  </r>
  <r>
    <e v="#REF!"/>
    <s v="indiquer (noter, conseiller)"/>
    <x v="21"/>
    <s v="1ère"/>
    <x v="0"/>
    <s v="vide"/>
    <s v="أندى كيه"/>
    <s v="*(noter: to note, to write down - une date, un prix) to note, to write down, (-un repère: mark, landmark) to mark, to draw_x000a_Ce n'est pas indiquer dans le contrat: its not written / mentioned in the contract._x000a_*(conseiller - un ouvrage: book, un professionnel: une personne expérimentée = professional, un restaurant) to suggest, to recommend, (-un traitement تغيه ت مون: cure, treatment) to prescribe, to give_x000a_Une auberge (f. inn أوه بيه غچ) qu'elle m'avait indiquée: an inn she had told me about._x000a_*(dire - une marche à suivre: directions for use, heure) to tell_x000a_*(fixer فيك سيه: définir une date ou un lieu - un lieu de rendez-vous, un jour) to give, to name."/>
  </r>
  <r>
    <e v="#REF!"/>
    <s v="indiquer (to show, to indicate)"/>
    <x v="21"/>
    <s v="1ère"/>
    <x v="0"/>
    <s v="vide"/>
    <s v="أندى كيه"/>
    <s v="*(suj: une carte, une enseigne أون سيه نيى: un panneau = sign, une pancarte پون كاه غت : sign, une statistique ستاه تى ستيك: statistics) to show, to say, to indicate._x000a_*(suj: une flèche فليه ش: arrow, un graphique: chart, graph) to show_x000a_*(suj: un horaire أوه غيه غغ: timetable, schedule) to show, to say, to give_x000a_*(suj: un dictionnaire) to say, to give_x000a_L'horloge (f.clock) indique 6 h: the clock says / shows that it's 6 o'clock."/>
  </r>
  <r>
    <e v="#REF!"/>
    <s v="infantiliser"/>
    <x v="21"/>
    <s v="1ère"/>
    <x v="0"/>
    <s v="vide"/>
    <s v="أن فون تى لى زيه"/>
    <s v="*to infantilize: disapproving to treat someone as if they are a child so that they start acting like one "/>
  </r>
  <r>
    <e v="#REF!"/>
    <s v="infecter"/>
    <x v="21"/>
    <s v="1ère"/>
    <x v="8"/>
    <s v="vide"/>
    <s v="أن فيه كتيه"/>
    <s v="physiologie &amp; informatique to infect_x000a_plaie infectée septic (infected by bacteria which produces pus) wound"/>
  </r>
  <r>
    <e v="#REF!"/>
    <s v="infléchir"/>
    <x v="21"/>
    <s v="2ème"/>
    <x v="0"/>
    <s v="vide"/>
    <s v="أن فليه شيغ"/>
    <s v="(courber) to bend / (influer sur) to influence "/>
  </r>
  <r>
    <e v="#REF!"/>
    <s v="inhaler"/>
    <x v="21"/>
    <s v="1ère"/>
    <x v="0"/>
    <s v="vide"/>
    <s v="إناه ليه"/>
    <s v="to inhale, to breathe in"/>
  </r>
  <r>
    <e v="#REF!"/>
    <s v="initier"/>
    <x v="21"/>
    <s v="1ère"/>
    <x v="0"/>
    <s v="vide"/>
    <s v="إى نى سييه"/>
    <s v="(faire démarrer) to initiate, to get going"/>
  </r>
  <r>
    <e v="#REF!"/>
    <s v="injecter"/>
    <x v="21"/>
    <s v="1ère"/>
    <x v="8"/>
    <s v="vide"/>
    <s v="أن چكتيه"/>
    <s v="to inject_x000a_Entrez dans la cellule de l'agent Smith et injectez lui le sérum expérimental qui le fera passer pour mort: enter the cell of agent Smith and inject him with the experimental serum which will make him pass as a dead person."/>
  </r>
  <r>
    <e v="#REF!"/>
    <s v="inonder"/>
    <x v="21"/>
    <s v="1ère"/>
    <x v="19"/>
    <s v="vide"/>
    <s v="إى نون ديه"/>
    <s v="(un champ: field, une maison, une ville) to flood_x000a_Tu ne peux donc pas prendre un bain sans tout inonder? : can't you have a bath without flooding the bathroom?_x000a_Après avoir fait la vaisselle, j'ai vu que la salle de bains était inondée. Le système  d'écoulement était obstrué."/>
  </r>
  <r>
    <e v="#REF!"/>
    <s v="inscrire (inscrit)"/>
    <x v="21"/>
    <s v="3ème"/>
    <x v="24"/>
    <s v="vide"/>
    <s v="أن سكغيغ"/>
    <s v="(un but) to score a goal"/>
  </r>
  <r>
    <e v="#REF!"/>
    <s v="insinuer"/>
    <x v="21"/>
    <s v="1ère"/>
    <x v="0"/>
    <s v="vide"/>
    <s v="أن سين ويه"/>
    <s v="to insinuate: to suggest, without being direct, that something unpleasant is true _x000a_insinuez-vous que je mens? : are you insinuating ou implying that I'm lying?"/>
  </r>
  <r>
    <e v="#REF!"/>
    <s v="inspirer"/>
    <x v="21"/>
    <s v="1ère"/>
    <x v="0"/>
    <s v="vide"/>
    <s v="أن سپى غيه"/>
    <s v="*(provoquer - un sentiment, une décision) to inspire, (-une remarque) to inspire, to give rise to = to cause, (-une conduite: behaviour) to prompt: to make something happen, (-un complot: plot) to instigate إن ستى جيه ت: to cause an event or situation to happen by making a set of actions or a formal process begin. _x000a_*(aspirer - air, gaz) to breath in_x000a_Le choix final d’un programme de forage et de tubage s’inspirera (give rise to) des considérations qui ont été exposées dans les paragraphes précédentes. _x000a_Inspirer confiance à quelqu'un: to inspire confident in somebody, to inspire somebody with confidence._x000a_Cette viande ne m'inspire pas confiance!: I don't much like the look of that meat!_x000a_Son état n'inspire pas d'inquiétude: his health gives no cause for concern."/>
  </r>
  <r>
    <e v="#REF!"/>
    <s v="installer"/>
    <x v="21"/>
    <s v="1ère"/>
    <x v="0"/>
    <s v="vide"/>
    <s v="أن ستاه ليه"/>
    <s v="to install, to erect, to put something up: to build something"/>
  </r>
  <r>
    <e v="#REF!"/>
    <s v="instaurer"/>
    <x v="21"/>
    <s v="1ère"/>
    <x v="0"/>
    <s v="vide"/>
    <s v="أن ستوه غيه"/>
    <s v="to institute, to found, to establish Instaurer un régime: to set up a regime. Instaurer le couvre-feu dans une ville: to impose a curfew in a town."/>
  </r>
  <r>
    <e v="#REF!"/>
    <s v="instruire (instruit)"/>
    <x v="21"/>
    <s v="3ème"/>
    <x v="5"/>
    <s v="vide"/>
    <s v="أن ستغ ويغ"/>
    <s v="*(enseigner à) to teach, to instruct / *(former) to educate_x000a_une émission déstinée à instruire en distrayant: a programme designed to be both entertaining and educational."/>
  </r>
  <r>
    <e v="#REF!"/>
    <s v="intégrer"/>
    <x v="21"/>
    <s v="1ère"/>
    <x v="0"/>
    <s v="vide"/>
    <s v="أن تيه جغيه"/>
    <s v="(inclure أن كلوه غ: to include) to include, to incroporate, to integrate_x000a_intégrer quelque chose à / dans un ensamble: to integrate, to incorporate something into a whole."/>
  </r>
  <r>
    <e v="#REF!"/>
    <s v="interner"/>
    <x v="21"/>
    <s v="1ère"/>
    <x v="3"/>
    <s v="vide"/>
    <s v="أنتيه غ نيه"/>
    <s v="Mettre quelqu'un dans un camp, une prison, un hôpital, à la suite d'une décision d'internement (emprisonnement  أوم پغى زوه ن مون) : Interner un condamné politique."/>
  </r>
  <r>
    <e v="#REF!"/>
    <s v="interpeller"/>
    <x v="21"/>
    <s v="1ère"/>
    <x v="3"/>
    <s v="vide"/>
    <s v="أنتيه غ پوه ليه"/>
    <s v="(sujet: police) to call in, to stop for questioning_x000a_ la jeune fille de 12 ans a de nouveau été interpellée sur le trottoir jeudi en début de soirée.  : the young girl of 12 years old was again stopped for questioning on the pavement Thursday ar the beginning of the night."/>
  </r>
  <r>
    <e v="#REF!"/>
    <s v="interpréter"/>
    <x v="21"/>
    <s v="1ère"/>
    <x v="21"/>
    <s v="vide"/>
    <s v="أنتيغ پغيه تيه"/>
    <s v="(exécuter, jouer) to perform_x000a_Zaz interprète &quot;Gamine&quot; sur la scène des Victoires de la Musique: Zaz performs &quot;Gamine&quot; on the stage of Victoires de la Musique._x000a_(traduire) to interpret"/>
  </r>
  <r>
    <e v="#REF!"/>
    <s v="intervenir (intervenu)"/>
    <x v="21"/>
    <s v="3ème"/>
    <x v="0"/>
    <s v="vide"/>
    <s v="أنتيه غ ڨوه نيغ"/>
    <s v="(auxiliaire être) (agir) to intervene, to step in_x000a_intervenir en faveur de quelqu'un: to intervene on somebody's behalf._x000a_On a dû faire intervenir la police: the police had to be brought in."/>
  </r>
  <r>
    <e v="#REF!"/>
    <s v="intituler"/>
    <x v="21"/>
    <s v="1ère"/>
    <x v="0"/>
    <s v="vide"/>
    <s v="أن تيتوه ليه"/>
    <s v="to call, to entitle_x000a_comment a-t-il intitulé le roman? What did he call the novel?"/>
  </r>
  <r>
    <e v="#REF!"/>
    <s v="intriguer"/>
    <x v="21"/>
    <s v="1ère"/>
    <x v="0"/>
    <s v="vide"/>
    <s v="أن تغي جيه"/>
    <s v="to puzzle, to intrigue: to interest someone a lot, especially by being strange, unusual or mysterious ._x000a_Son appel m'a intrigué : his call puzzled me."/>
  </r>
  <r>
    <e v="#REF!"/>
    <s v="introduire"/>
    <x v="21"/>
    <s v="3ème"/>
    <x v="2"/>
    <s v="vide"/>
    <s v="أن تغوه دويغ"/>
    <s v="(forage pétrolier - le trépan à l'intérieur du tubage)  to pass through"/>
  </r>
  <r>
    <e v="#REF!"/>
    <s v="introduire (introduit)"/>
    <x v="21"/>
    <s v="3ème"/>
    <x v="19"/>
    <s v="vide"/>
    <s v="أن تغوه دويغ"/>
    <s v="(insérer) to insert, to introduce_x000a_Introduire une clé dans une serrure: to put / to insert a key into a lock."/>
  </r>
  <r>
    <e v="#REF!"/>
    <s v="investir"/>
    <x v="21"/>
    <s v="2ème"/>
    <x v="15"/>
    <s v="vide"/>
    <s v="أن ڨيه س تيغ"/>
    <s v="(la finance) to invest   "/>
  </r>
  <r>
    <e v="#REF!"/>
    <s v="irriguer"/>
    <x v="21"/>
    <s v="1ère"/>
    <x v="0"/>
    <s v="vide"/>
    <s v="إى غى جيه"/>
    <s v="*agriculture  to irrigate_x000a_*physiologie to supply (blood to)"/>
  </r>
  <r>
    <e v="#REF!"/>
    <s v="jaillir"/>
    <x v="21"/>
    <s v="2ème"/>
    <x v="0"/>
    <s v="vide"/>
    <s v="چاه ييغ"/>
    <s v="(un liquide, un sang) to gush, to spurt(out):  to (cause to) flow out suddenly and with force, in a fast stream . / to spring: to be released from a constrained position, as by resilient or elastic force or from the action of a spring, to protrude, to pop out from_x000a_L'absence de peau faisait jaillir les globes oculaires de leurs orbites, et il avait l'impression qu'elle le regardait droit dans les yeux: the absence of skin made the eyeballs protruding out from her eye-sockets, and he got the feeling that she was looking at him straight into the eyes."/>
  </r>
  <r>
    <e v="#REF!"/>
    <s v="jaillir (pétrole)"/>
    <x v="21"/>
    <s v="2ème"/>
    <x v="2"/>
    <s v="vide"/>
    <s v="چاه ييغ"/>
    <s v="to spurt out (to (cause to) flow out suddenly and with force, in a fast stream ), to gush, to start flowing"/>
  </r>
  <r>
    <e v="#REF!"/>
    <s v="jaunir"/>
    <x v="21"/>
    <s v="2ème"/>
    <x v="0"/>
    <s v="vide"/>
    <s v="چوه نيغ"/>
    <s v="to turn yellow "/>
  </r>
  <r>
    <e v="#REF!"/>
    <s v="je peux ou je puis (indicatif présent)"/>
    <x v="21"/>
    <s v="3ème"/>
    <x v="0"/>
    <s v="vide"/>
    <s v="0"/>
    <s v="puis-je? Pour demander qqch."/>
  </r>
  <r>
    <e v="#REF!"/>
    <s v="jouir"/>
    <x v="21"/>
    <s v="2ème"/>
    <x v="25"/>
    <s v="vide"/>
    <s v="چو وييغ"/>
    <s v="(très familier) to come (sexuellement): to have an orgasm during sex / get a kick out of sth. : a strong feeling of excitement and pleasure."/>
  </r>
  <r>
    <e v="#REF!"/>
    <s v="jouxter"/>
    <x v="21"/>
    <s v="1ère"/>
    <x v="0"/>
    <s v="vide"/>
    <s v="چوه ك ستيه"/>
    <s v="to be adjacent to, to adjoin: to be very near, next to, or touching "/>
  </r>
  <r>
    <e v="#REF!"/>
    <s v="justifier"/>
    <x v="21"/>
    <s v="1ère"/>
    <x v="0"/>
    <s v="vide"/>
    <s v="چو ستى فييه"/>
    <s v="justified   "/>
  </r>
  <r>
    <e v="#REF!"/>
    <s v="kiffer (argot)"/>
    <x v="21"/>
    <s v="1ère"/>
    <x v="0"/>
    <s v="vide"/>
    <s v="كى فيه"/>
    <s v="-to like something_x000a_-to love someone_x000a_-to smoke hashish_x000a_-to enjoy, have a good time"/>
  </r>
  <r>
    <e v="#REF!"/>
    <s v="lâcher"/>
    <x v="21"/>
    <s v="1ère"/>
    <x v="0"/>
    <s v="vide"/>
    <s v="لاشيه"/>
    <s v="(cesser de tenir) to drop, to let go of_x000a_Entrez dans la maison déguisé en agent du FBI puis allez dans la pièce où Vinnie regarde la télévision et lâcher votre bombe sur le sol près de la télé: enter the house disguised as FBI agent then go to the room where Vinnie watchs the TV and drop your bomb on the ground near to the TV."/>
  </r>
  <r>
    <e v="#REF!"/>
    <s v="lâcher (abandonner)"/>
    <x v="21"/>
    <s v="1ère"/>
    <x v="0"/>
    <s v="vide"/>
    <s v="لاه شيه"/>
    <s v="(familier) (abandonner - ami, amant) to drop, (-emploi) to quit_x000a_lâcher ses études: to drop out of school."/>
  </r>
  <r>
    <e v="#REF!"/>
    <s v="lancer (v)"/>
    <x v="21"/>
    <s v="1ère"/>
    <x v="12"/>
    <s v="commencer"/>
    <s v="لانسيه"/>
    <s v="(mettre en train (to start) - campagne, idée) to start, to launch_x000a_(faire fonctionner - généralement) to start, to get going / started_x000a_(informatique - programme) to start_x000a_(faire connaître - produit) to launch_x000a_c'est ce roman / cette émission qui l'a lancé : this novel / programme made him famous"/>
  </r>
  <r>
    <e v="#REF!"/>
    <s v="languir"/>
    <x v="21"/>
    <s v="2ème"/>
    <x v="0"/>
    <s v="vide"/>
    <s v="لون جيغ"/>
    <s v="(personne, animal) to languish: to exist in an unpleasant or unwanted situation, often for a long time , to pine: to become increasingly thin and weak because of unhappiness, especially after the death of a loved person  "/>
  </r>
  <r>
    <e v="#REF!"/>
    <s v="lapider"/>
    <x v="21"/>
    <s v="1ère"/>
    <x v="3"/>
    <s v="vide"/>
    <s v="لاپى ديه"/>
    <s v="(tuer) to stone to death, to lapidate_x000a_Femme enceinte lapidée pour avoir fait un mariage d'amour: a woman was stoned to death for making a love marriage."/>
  </r>
  <r>
    <e v="#REF!"/>
    <s v="lasser"/>
    <x v="21"/>
    <s v="1ère"/>
    <x v="0"/>
    <s v="vide"/>
    <s v="لاه سيه"/>
    <s v="* (soutenu) to bore, to tire, to weary, to exhaust - Rendre quelqu'un las ; fatiguer : Ces déplacements journaliers m'ont lassé. Tu me lasse avec tes problèmes: I'm tired of hearing about your problems._x000a_*Provoquer (cause) chez quelqu'un de l'ennui allant jusqu'au dégoût (disgust) : Il me lasse avec ses démonstrations d'amitié."/>
  </r>
  <r>
    <e v="#REF!"/>
    <s v="lécher"/>
    <x v="21"/>
    <s v="1ère"/>
    <x v="9"/>
    <s v="vide"/>
    <s v="ليه شيه"/>
    <s v="*(passer la langue sur) to lick lécher les bottes à quelqu'un (familier): to lick somebody's boots. / * (une confiture, un miel) to lick up l'enfant lécha la cuillère: the child licked the spoon clean."/>
  </r>
  <r>
    <e v="#REF!"/>
    <s v="lécher le cul à quelqu'un"/>
    <x v="3"/>
    <s v="1ère"/>
    <x v="22"/>
    <s v="vide"/>
    <s v="ليه شيه"/>
    <s v="to lick somebody's ass"/>
  </r>
  <r>
    <e v="#REF!"/>
    <s v="légiférer"/>
    <x v="21"/>
    <s v="1ère"/>
    <x v="4"/>
    <s v="vide"/>
    <s v="ليه چي فيه غيه"/>
    <s v="to legislate (If a government legislates, it makes a new law) "/>
  </r>
  <r>
    <e v="#REF!"/>
    <s v="léser (lésé)"/>
    <x v="21"/>
    <s v="1ère"/>
    <x v="4"/>
    <s v="vide"/>
    <s v="ليه زيه"/>
    <s v="(désavantager: to disadvantage, to harm  ديه ز أه ڨون تاه چيه ) to harm. _x000a_Léser les intérêts de quelqu'un: to harm somebody's interests. / (Droit) partie lésée: injured party._x000a_(médecine)  to injure "/>
  </r>
  <r>
    <e v="#REF!"/>
    <s v="libérer"/>
    <x v="21"/>
    <s v="1ère"/>
    <x v="1"/>
    <s v="vide"/>
    <s v="لى بيه غيه"/>
    <s v="*(délivrer ديه ليڨ غيه: to (set) free, to release) to free_x000a_Libérer quelqu'un de quelque chose: to free somebody from something._x000a_Quand les Alliés libérèrent (passé simple) Paris: When the Allies liberated Paris._x000a_*(remettre quelqu'un en liberté = ''Droit''  to release somebody / to set somebody free) to release, to set free_x000a_*(la chimie et la physique) to release_x000a_*(laisser partir - élèves (إيه ليه ڨ m. et f.), employé) to let go_x000a_On nous a libérés avant l'heure: they let us go early, we were allowed to leave early."/>
  </r>
  <r>
    <e v="#REF!"/>
    <s v="licencier"/>
    <x v="21"/>
    <s v="1ère"/>
    <x v="6"/>
    <s v="vide"/>
    <s v="لى صون سييه"/>
    <s v="to dismiss, to fire_x000a_Le ministre du Transport, Ibrahim el-Demeiri, a décidé de licencier le président du métro Abdallah Fawzi.: the minister of transport, Ibrahim El Demeiri decided to fire the Metro president Abdallah Fawzi."/>
  </r>
  <r>
    <e v="#REF!"/>
    <s v="ligoter"/>
    <x v="21"/>
    <s v="1ère"/>
    <x v="3"/>
    <s v="vide"/>
    <s v="لى جو تيه"/>
    <s v="to tie up ligoté à sa chaise: tied up to his chair._x000a_Les cordes qui ligotaient ses poignets aux poteaux avaient profondément entaillé sa peau, et des filets de sang séché traçaient un réseau  de lignes noirâtres sur ses bras minces: the ropes that were tying up her wrists to the posts had cut deep her skin, and trickles of dried blood was drawing a network of blackish lines on her thin arms."/>
  </r>
  <r>
    <e v="#REF!"/>
    <s v="limiter (limité)"/>
    <x v="21"/>
    <s v="1ère"/>
    <x v="0"/>
    <s v="vide"/>
    <s v="لى مي تيه"/>
    <s v="&quot;réduire - dépenses, nombre&quot; to limit, to restrict, (-temps, influence) to limit_x000a_La vitesse n'est pas limitée: there is no speed limit._x000a_Essayez de limiter les dégâts: try and limit the damage."/>
  </r>
  <r>
    <e v="#REF!"/>
    <s v="limoger"/>
    <x v="21"/>
    <s v="1ère"/>
    <x v="6"/>
    <s v="manger"/>
    <s v="ليموه چيه"/>
    <s v="to dismiss, to fire_x000a_Le FN appelle à limoger Taubira pour ne pas avoir chanté la Marseillaise: the FN demands to dismiss Taubira for not singing the French national anthem."/>
  </r>
  <r>
    <e v="#REF!"/>
    <s v="liquider"/>
    <x v="21"/>
    <s v="1ère"/>
    <x v="3"/>
    <s v="vide"/>
    <s v="ليه كى ديه"/>
    <s v="(familier) (tuer) to bump sb off: to murder sb, to liquidate"/>
  </r>
  <r>
    <e v="#REF!"/>
    <s v="livrer"/>
    <x v="21"/>
    <s v="1ère"/>
    <x v="6"/>
    <s v="vide"/>
    <s v="لى ڨغيه"/>
    <s v="to hand over, to deliver"/>
  </r>
  <r>
    <e v="#REF!"/>
    <s v="localiser"/>
    <x v="21"/>
    <s v="1ère"/>
    <x v="0"/>
    <s v="vide"/>
    <s v="لو كالي زيه"/>
    <s v="(situer) to locate"/>
  </r>
  <r>
    <e v="#REF!"/>
    <s v="longer"/>
    <x v="21"/>
    <s v="1ère"/>
    <x v="0"/>
    <s v="manger"/>
    <s v="لونچيه"/>
    <s v="to walk along / to go along_x000a_Vous trouverez ces derniers (les documents d'admission) en longeant le chemin comme pour aller vers la clinique, sur un banc (point d'exclamation de gauche) : you will find these documents while walking along the way as going towards the private clinic, on a bench (an exclamation mark on left)"/>
  </r>
  <r>
    <e v="#REF!"/>
    <s v="longer (to border"/>
    <x v="21"/>
    <s v="1ère"/>
    <x v="0"/>
    <s v="manger"/>
    <s v="لون چيه"/>
    <s v="to go along, to border. _x000a_La route qui longe le canyon de Little Tutunga relie Bear Divide à Foothill Boulveard: the road which goes along / borders Little Tutunga canyon links Bear Divide with Foothill Boulevard."/>
  </r>
  <r>
    <e v="#REF!"/>
    <s v="lotir"/>
    <x v="21"/>
    <s v="2ème"/>
    <x v="0"/>
    <s v="vide"/>
    <s v="لوه تيغ"/>
    <s v="(partager) to portion off / (vendre) to sell by plots"/>
  </r>
  <r>
    <e v="#REF!"/>
    <s v="louper (loupé)"/>
    <x v="21"/>
    <s v="1ère"/>
    <x v="5"/>
    <s v="vide"/>
    <s v="لووه پيه"/>
    <s v="&quot;un examen&quot; to flunk: to fail an examination or course of study. _x000a_Il a complètement loupé son examen: he failed the exam._x000a_&quot;train, personne&quot; to miss. _x000a_Dépêche-toi, tu vas me faire louper mon bus! Hurry up, you are going to make me miss the bus!"/>
  </r>
  <r>
    <e v="#REF!"/>
    <s v="lutter (lutté)"/>
    <x v="21"/>
    <s v="1ère"/>
    <x v="0"/>
    <s v="vide"/>
    <s v="لووه تيه"/>
    <s v="&quot;se battre&quot; to fight. _x000a_Lutter contre: to fight against._x000a_Lutter contre la mort: to fight for one's life._x000a_Lutter contre l'alcoolisme (nm أل كوه ليسم): to fight against alcoholism."/>
  </r>
  <r>
    <e v="#REF!"/>
    <s v="lyncher"/>
    <x v="21"/>
    <s v="1ère"/>
    <x v="3"/>
    <s v="vide"/>
    <s v="لانشيه"/>
    <s v="to lynch: If a crowd of people lynch someone who they believe is guilty of a crime, they kill them without a legal trial, usually by  hanging   (= killing using a rope round the neck)  . _x000a_Lynché pour un présumé &quot;vol de sexe&quot; au Burkina Faso: lynched for a presumed steal of penis."/>
  </r>
  <r>
    <e v="#REF!"/>
    <s v="mâchouiller"/>
    <x v="21"/>
    <s v="1ère"/>
    <x v="9"/>
    <s v="vide"/>
    <s v="ماه ش وى ييه"/>
    <s v="(familier) (un aliment) to chew (away) at"/>
  </r>
  <r>
    <e v="#REF!"/>
    <s v="maigrir"/>
    <x v="21"/>
    <s v="2ème"/>
    <x v="24"/>
    <s v="vide"/>
    <s v="ميه ج غيغ"/>
    <s v="to grow thinner_x000a_tu n'as pas besoin de maigrir: you don't need to lose any weight."/>
  </r>
  <r>
    <e v="#REF!"/>
    <s v="maintenir (maintenu)"/>
    <x v="21"/>
    <s v="3ème"/>
    <x v="0"/>
    <s v="vide"/>
    <s v="مانت نيغ"/>
    <s v="*(tenir) to hold firm / tight / *(garder) to keep / *to maintain"/>
  </r>
  <r>
    <e v="#REF!"/>
    <s v="maîtriser"/>
    <x v="21"/>
    <s v="1ère"/>
    <x v="3"/>
    <s v="vide"/>
    <s v="ميه تغى زيه"/>
    <s v="(danger, situation) to bring under control"/>
  </r>
  <r>
    <e v="#REF!"/>
    <s v="malfaire (malfait)"/>
    <x v="21"/>
    <s v="3ème"/>
    <x v="0"/>
    <s v="vide"/>
    <s v="ماه ل فيه غ"/>
    <s v="faire mal"/>
  </r>
  <r>
    <e v="#REF!"/>
    <s v="malmener"/>
    <x v="21"/>
    <s v="1ère"/>
    <x v="0"/>
    <s v="amener"/>
    <s v="ماه ل موه نيه"/>
    <s v="to handle roughly / Battre quelqu'un, le rudoyer (to treat harshly غوه د وييه), le traiter durement : La foule malmena le voleur."/>
  </r>
  <r>
    <e v="#REF!"/>
    <s v="manier"/>
    <x v="21"/>
    <s v="1ère"/>
    <x v="0"/>
    <s v="vide"/>
    <s v="ماه ن ييه"/>
    <s v="(utiliser) to use, to operate_x000a_Elle sait manier un UZI: she knows how to use an UZI"/>
  </r>
  <r>
    <e v="#REF!"/>
    <s v="manœuvrer"/>
    <x v="21"/>
    <s v="1ère"/>
    <x v="20"/>
    <s v="vide"/>
    <s v="ماه نوه ڨغيه"/>
    <s v="(faire fonctionner) to operate, to work"/>
  </r>
  <r>
    <e v="#REF!"/>
    <s v="maquiller"/>
    <x v="21"/>
    <s v="1ère"/>
    <x v="0"/>
    <s v="vide"/>
    <s v="ماه كى ييه"/>
    <s v="(falsifier) to falsify, to fake, to make sth. Look like sth. Else in a fake way_x000a_Maquiller un crime en suicide: to make a murder look like a suicide."/>
  </r>
  <r>
    <e v="#REF!"/>
    <s v="marginaliser"/>
    <x v="21"/>
    <s v="1ère"/>
    <x v="0"/>
    <s v="vide"/>
    <s v="ماه غ چى ناه لى زيه"/>
    <s v="to marginalize / ise: to treat someone or something as if they are not important ._x000a_la toxicomanie a marginalisé une partie de al jeunesse: drug addiction has marginalised a large number of young people."/>
  </r>
  <r>
    <e v="#REF!"/>
    <s v="marquer"/>
    <x v="21"/>
    <s v="1ère"/>
    <x v="24"/>
    <s v="vide"/>
    <s v="ماغكيه"/>
    <s v="to show, to indicate_x000a_to write, to take a note of something_x000a_to score a goal"/>
  </r>
  <r>
    <e v="#REF!"/>
    <s v="marrer"/>
    <x v="21"/>
    <s v="1ère"/>
    <x v="0"/>
    <s v="vide"/>
    <s v="ماه غيه"/>
    <s v="to laugh_x000a_faire marrer quelqu'un : to make somebody laugh."/>
  </r>
  <r>
    <e v="#REF!"/>
    <s v="massacrer"/>
    <x v="21"/>
    <s v="1ère"/>
    <x v="3"/>
    <s v="vide"/>
    <s v="ماه ساك غيه"/>
    <s v="(tuer - un animal, une personne) to slaughter, to massacre, to butcher"/>
  </r>
  <r>
    <e v="#REF!"/>
    <s v="matir"/>
    <x v="21"/>
    <s v="2ème"/>
    <x v="19"/>
    <s v="vide"/>
    <s v="ماه تيغ"/>
    <s v="to dull, to matt (matt (adj.) = describes a surface or colour or paint that is not shiny )"/>
  </r>
  <r>
    <e v="#REF!"/>
    <s v="maudire (maudit)"/>
    <x v="21"/>
    <s v="3ème (2ème)"/>
    <x v="18"/>
    <s v="vide"/>
    <s v="موه ديغ"/>
    <s v="*(religion) to damn /  *to curse  maudire le destin: to curse fate."/>
  </r>
  <r>
    <e v="#REF!"/>
    <s v="méfaire (méfait)"/>
    <x v="21"/>
    <s v="3ème"/>
    <x v="18"/>
    <s v="vide"/>
    <s v="ميه فيه غ"/>
    <s v="to sin / mal agir"/>
  </r>
  <r>
    <e v="#REF!"/>
    <s v="mêler"/>
    <x v="21"/>
    <s v="1ère"/>
    <x v="0"/>
    <s v="vide"/>
    <s v="ميه ليه"/>
    <s v="*(mélanger) to mix des fleurs variées mêlaient leurs parfums: the scents of various flowers were mingling in the air."/>
  </r>
  <r>
    <e v="#REF!"/>
    <s v="ménager"/>
    <x v="21"/>
    <s v="1ère"/>
    <x v="6"/>
    <s v="manger"/>
    <s v="ميه ناه چيه"/>
    <s v="(économiser) to be sparing with: using very little of something _x000a_sans ménager ses efforts: tirelessly. / elle ne ménage pas ses efforts: she spares no effort."/>
  </r>
  <r>
    <e v="#REF!"/>
    <s v="mener (mené)"/>
    <x v="21"/>
    <s v="1ère"/>
    <x v="0"/>
    <s v="amener"/>
    <s v="موه نيه"/>
    <s v="&quot;conduire - personne&quot; to lead, to take. _x000a_Elle mènera son club (كلوه ب) à la victoire: she will lead her team to vicotry._x000a_&quot;suj.: escalier, passage, route&quot; to take, to lead_x000a_Le bus te mènera jusqu'à l'hôtel: the bus will take you (right) to the hotel._x000a_Cette porte mène à la cave: this door leads to the cellar."/>
  </r>
  <r>
    <e v="#REF!"/>
    <s v="mener (to manage)"/>
    <x v="21"/>
    <s v="1ère"/>
    <x v="6"/>
    <s v="amener"/>
    <s v="موه نيه"/>
    <s v="(diriger - affaire, projet) to manage, to run laissez-la mener sa vie: let her live her life."/>
  </r>
  <r>
    <e v="#REF!"/>
    <s v="mentionner (mentionné)"/>
    <x v="21"/>
    <s v="1ère"/>
    <x v="0"/>
    <s v="vide"/>
    <s v="مون سيونيه"/>
    <s v="to mention_x000a_Le nom du traducteur n'est pas mentionné: the translator's name is not mentioned."/>
  </r>
  <r>
    <e v="#REF!"/>
    <s v="mépriser"/>
    <x v="21"/>
    <s v="1ère"/>
    <x v="0"/>
    <s v="vide"/>
    <s v="ميه پغى زيه"/>
    <s v="*(dédaigner ديه ديه ن ييه: to look down on, to despise) to look down on, to despise: to feel a strong dislike for someone or something because you think they are bad or have no value , to scorn: from scorn: a very strong feeling of no respect for someone or something that you think is stupid or has no value._x000a_Je le méprise d'être si lâche: I despise him for being such a coward. / elle méprise l'argent: she thinks nothing of / scorns money."/>
  </r>
  <r>
    <e v="#REF!"/>
    <s v="merder (très familier)"/>
    <x v="21"/>
    <s v="1ère"/>
    <x v="0"/>
    <s v="vide"/>
    <s v="مه غ ديه"/>
    <s v="to screw (sth) up: to make a mistake, or to spoil something "/>
  </r>
  <r>
    <e v="#REF!"/>
    <s v="mériter"/>
    <x v="21"/>
    <s v="1ère"/>
    <x v="0"/>
    <s v="vide"/>
    <s v="ميه غى تيه"/>
    <s v="(sujet: personne) to deserve, to merit_x000a_tu l'as bien mérité: you got what you deserve._x000a_un repos bien mérité: a well-deserved rest."/>
  </r>
  <r>
    <e v="#REF!"/>
    <s v="mettre (vêtement)"/>
    <x v="21"/>
    <s v="3ème"/>
    <x v="0"/>
    <s v="vide"/>
    <s v="مه تغ"/>
    <s v="(se vêtir) to put on"/>
  </r>
  <r>
    <e v="#REF!"/>
    <s v="meurtrir"/>
    <x v="21"/>
    <s v="2ème"/>
    <x v="0"/>
    <s v="vide"/>
    <s v="موه غ تغيغ"/>
    <s v="to bruise (an injury or mark where the skin has not been broken but is darker in colour, often as a result of being hit by something )     يصيب بكدمات"/>
  </r>
  <r>
    <e v="#REF!"/>
    <s v="miauler "/>
    <x v="21"/>
    <s v="1ère"/>
    <x v="0"/>
    <s v="vide"/>
    <s v="ميوه ليه"/>
    <s v="(chat) to miaow, maw"/>
  </r>
  <r>
    <e v="#REF!"/>
    <s v="mincir"/>
    <x v="21"/>
    <s v="2ème"/>
    <x v="0"/>
    <s v="vide"/>
    <s v="ماه ن سيغ"/>
    <s v="to get slimmer, thinner  "/>
  </r>
  <r>
    <e v="#REF!"/>
    <s v="miner (un espace)"/>
    <x v="21"/>
    <s v="1ère"/>
    <x v="0"/>
    <s v="vide"/>
    <s v="مى نيه"/>
    <s v="*(poser (to put) des mines) to mine ماه ين :  to place or hide mines in an area of land or sea ._x000a_'danger! zone minée' : 'beware of mines'_x000a_*(ronger غونچيه : gnaw away at sth. نوه: to gradually reduce or spoil something, eat into sth. : to use or take away a large part of something valuable, such as money or time ) to undermine: to make someone less confident, less powerful or less likely to succeed, or to make something weaker, often gradually , to erode, to eat away (at) / into_x000a_*(affaiblir) to undermine, to sap: to make someone weaker or take away strength or an important quality from someone, especially over a long period of time ._x000a_miner les forces / la santé de quelqu'un: to sap somebody's strength / health._x000a_miné par le chagrin: consumed with / worn down by grief."/>
  </r>
  <r>
    <e v="#REF!"/>
    <s v="miniaturiser"/>
    <x v="21"/>
    <s v="1ère"/>
    <x v="0"/>
    <s v="vide"/>
    <s v="مينياه توه غى زيه"/>
    <s v="la réponse de question: Quel verbe, attesté (approved) dès 1950, désigne (indicate) le fait de donner à un objet les plus petites dimensions possibles ? / miniaturize"/>
  </r>
  <r>
    <e v="#REF!"/>
    <s v="mixer"/>
    <x v="21"/>
    <s v="1ère"/>
    <x v="9"/>
    <s v="vide"/>
    <s v="ميك سيه"/>
    <s v="(cuisine) (à la main) to mix_x000a_(au mixer) to blend, to liquidize"/>
  </r>
  <r>
    <e v="#REF!"/>
    <s v="moisir"/>
    <x v="21"/>
    <s v="2ème"/>
    <x v="0"/>
    <s v="vide"/>
    <s v="مواه زيغ"/>
    <s v="to get mouldy   - يعفن  "/>
  </r>
  <r>
    <e v="#REF!"/>
    <s v="mollir"/>
    <x v="21"/>
    <s v="2ème"/>
    <x v="0"/>
    <s v="vide"/>
    <s v="موه ليغ"/>
    <s v="to wobble: shake or move from side to side due to poor balance. / (volonté) to wane: to become weaker in strength."/>
  </r>
  <r>
    <e v="#REF!"/>
    <s v="momifier"/>
    <x v="21"/>
    <s v="1ère"/>
    <x v="0"/>
    <s v="vide"/>
    <s v="موه مى فييه"/>
    <s v="to mummify"/>
  </r>
  <r>
    <e v="#REF!"/>
    <s v="monnayer"/>
    <x v="21"/>
    <s v="1ère"/>
    <x v="0"/>
    <s v="envoyer"/>
    <s v="مونيه ييه"/>
    <s v="(vendre) to sell, to make money out of_x000a_La virginité : certaines femmes décident de la monnayer sur internet, d’autres font tout pour la retrouver. Décryptage d'une opération de plus en plus pratiquée en France.: the verginity: some women decide to sell it on internet, others make every thing to get it back. Elucidation (make it clear) of an operation more and more practiced in France."/>
  </r>
  <r>
    <e v="#REF!"/>
    <s v="mordre (mordu)"/>
    <x v="21"/>
    <s v="3ème"/>
    <x v="0"/>
    <s v="vide"/>
    <s v="موغدغ"/>
    <s v="to bite. _x000a_Il se mordit la lèvre inférieure: he bit his lower lip."/>
  </r>
  <r>
    <e v="#REF!"/>
    <s v="moudre (moulu)"/>
    <x v="21"/>
    <s v="3ème"/>
    <x v="0"/>
    <s v="vide"/>
    <s v="مووه دغ"/>
    <s v="(café, poivre) to grind_x000a_(blé) to mill, to grind"/>
  </r>
  <r>
    <e v="#REF!"/>
    <s v="mouler"/>
    <x v="21"/>
    <s v="1ère"/>
    <x v="0"/>
    <s v="vide"/>
    <s v="مووه ليه"/>
    <s v="to mold, to cast / Obtenir un objet, le reproduire en remplissant un moule d'une substance en pâte پاه ت (batter: عجينة الكيكة) ou en fusion qui en conserve la forme après durcissement ou solidification._x000a_Un des seins de Kate Moss moulé pour convevoir….. une coupe de champagne"/>
  </r>
  <r>
    <e v="#REF!"/>
    <s v="mugir"/>
    <x v="21"/>
    <s v="2ème"/>
    <x v="0"/>
    <s v="vide"/>
    <s v="موو ه چيغ"/>
    <s v="(une vache) to moo / (un vent) to roar"/>
  </r>
  <r>
    <e v="#REF!"/>
    <s v="munir quelque chose de "/>
    <x v="21"/>
    <s v="2ème"/>
    <x v="0"/>
    <s v="vide"/>
    <s v="مووه نيغ"/>
    <s v="to equip / provide something with"/>
  </r>
  <r>
    <e v="#REF!"/>
    <s v="munir quelqu'un de…"/>
    <x v="21"/>
    <s v="2ème"/>
    <x v="0"/>
    <s v="vide"/>
    <s v="موو نييغ"/>
    <s v="to provide somebody with._x000a_Tous les trois munis d'une tasse de café fumant: The three of them had steaming cups of coffee."/>
  </r>
  <r>
    <e v="#REF!"/>
    <s v="mûrir"/>
    <x v="21"/>
    <s v="2ème"/>
    <x v="0"/>
    <s v="vide"/>
    <s v="موه غيغ"/>
    <s v="(un fruit, un légume) to ripen"/>
  </r>
  <r>
    <e v="#REF!"/>
    <s v="murmurer"/>
    <x v="21"/>
    <s v="1ère"/>
    <x v="0"/>
    <s v="vide"/>
    <s v="موه غ مووه غيه"/>
    <s v="(parler à voix basse) to murmur (to speak or say very quietly)"/>
  </r>
  <r>
    <e v="#REF!"/>
    <s v="mutiler"/>
    <x v="21"/>
    <s v="1ère"/>
    <x v="0"/>
    <s v="vide"/>
    <s v="موو تى ليه"/>
    <s v="to mutilate (to damage severely, especially by violently removing a part)._x000a_Quand il l’avait au bout du fil, cela ne pouvait signifier qu’une chose : un nouveau cadavre mutilé: when he has it on the phone, that doesn’t mean except one thing; a new mutilated corpse."/>
  </r>
  <r>
    <e v="#REF!"/>
    <s v="mystifier"/>
    <x v="21"/>
    <s v="1ère"/>
    <x v="0"/>
    <s v="vide"/>
    <s v="ميستى فييه"/>
    <s v="to fool, to deceive"/>
  </r>
  <r>
    <e v="#REF!"/>
    <s v="naître (né)"/>
    <x v="21"/>
    <s v="3ème"/>
    <x v="0"/>
    <s v="vide"/>
    <s v="نيه تغ"/>
    <s v="Nous savons que le sexe et l’excitation naissent dans le cerveau."/>
  </r>
  <r>
    <e v="#REF!"/>
    <s v="nantir"/>
    <x v="21"/>
    <s v="2ème"/>
    <x v="0"/>
    <s v="vide"/>
    <s v="نون تيغ"/>
    <s v="(doter) nantir quelqu'un de: to provide sb with "/>
  </r>
  <r>
    <e v="#REF!"/>
    <s v="narguer"/>
    <x v="21"/>
    <s v="1ère"/>
    <x v="0"/>
    <s v="vide"/>
    <s v="ناه غ جيه"/>
    <s v="(se moquer de, provoquer) to scoff at : to laugh and speak about a person or idea in a way which shows that you think they are stupid or silly."/>
  </r>
  <r>
    <e v="#REF!"/>
    <s v="nécessiter"/>
    <x v="21"/>
    <s v="1ère"/>
    <x v="0"/>
    <s v="vide"/>
    <s v="نيه سيه سى تيه"/>
    <s v="to demand, to require"/>
  </r>
  <r>
    <e v="#REF!"/>
    <s v="nettoyer"/>
    <x v="21"/>
    <s v="1ère"/>
    <x v="0"/>
    <s v="envoyer"/>
    <s v="نيه تواه ييه"/>
    <s v="*(rendre propre - généralement) to clean_x000a_*nettoyer une plaie پليه : to clean a wound"/>
  </r>
  <r>
    <e v="#REF!"/>
    <s v="neutraliser (un criminel)"/>
    <x v="21"/>
    <s v="1ère"/>
    <x v="0"/>
    <s v="vide"/>
    <s v="نوتغاه لى زيه"/>
    <s v="*(atténuer أه تيه ن ويه: rendre moins perceptible پيه غ سيه پ تيبل  - un bruit, une couleur, une douleur ( perceptible: that can be seen, heard or noticed  ) to tone sth down: to make something less forceful or offensive, usually a piece of writing or a speech._x000a_*(annuler) to neutralize, to cancel out_x000a_*(maîtriser ميه ت غى زيه: to bring under control ) to overpower, to bring under control_x000a_Les agents ont neutralisé le forcené (فوه غ سوه نيه) : the police overpowered the maniac."/>
  </r>
  <r>
    <e v="#REF!"/>
    <s v="nicher"/>
    <x v="21"/>
    <s v="1ère"/>
    <x v="0"/>
    <s v="vide"/>
    <s v="نى شيه"/>
    <s v="nestle: 1-to rest yourself or part of your body in a warm, comfortable and protected position. 2-to be in, or put something in, a protected or sheltered position, with bigger things around it _x000a_Nichés au cœur du disque, entre deux interludes musicaux, ils reprennent les thèmes évoqués par Bertrand Cantat dans son interview aux Inrockuptibles: son amour pour Marie Trintignant, la perte qu'il ressent, ses idées suicidaires, la prison, son dégoût pour les médias. : nestled in the middle of record, between two musical interludes, they resume the theme mentioned by Bertrand Cantat in his interview with Inrockupitbles: his love to Marie Trintignantm the loss he feels, his suicidal ideas, the jail, his distaste to the media."/>
  </r>
  <r>
    <e v="#REF!"/>
    <s v="niquer"/>
    <x v="21"/>
    <s v="1ère"/>
    <x v="22"/>
    <s v="vide"/>
    <s v="نى كيه"/>
    <s v="(sexuellement) to fuck, to screw"/>
  </r>
  <r>
    <e v="#REF!"/>
    <s v="noircir"/>
    <x v="21"/>
    <s v="2ème"/>
    <x v="0"/>
    <s v="vide"/>
    <s v="نواه غ سيغ"/>
    <s v="*(rendre noir) to blacken_x000a_Noircir par le charbon: blackened with coal._x000a_*(dramatiser دغاه ماه تى زيه: to dramatize) _x000a_noircir la situation: to make the situation out to be darker than it is."/>
  </r>
  <r>
    <e v="#REF!"/>
    <s v="nominer"/>
    <x v="21"/>
    <s v="1ère"/>
    <x v="0"/>
    <s v="vide"/>
    <s v="نوه مى نيه"/>
    <s v="to nominate"/>
  </r>
  <r>
    <e v="#REF!"/>
    <s v="nommer"/>
    <x v="21"/>
    <s v="1ère"/>
    <x v="0"/>
    <s v="vide"/>
    <s v="نوه ميه"/>
    <s v="(désigner à une fonction) to appoint somebody to a certain job / position / something"/>
  </r>
  <r>
    <e v="#REF!"/>
    <s v="nommer (citer)"/>
    <x v="21"/>
    <s v="1ère"/>
    <x v="0"/>
    <s v="vide"/>
    <s v="نوه ميه"/>
    <s v="to list, to name_x000a_Ceux qui sont responsables, pour ne pas les nommer, devront payer: those who are responsible and who shall remain nameless, will have to pay._x000a_C'est la faute de Nina, pour ne pas la nommer (ironique) : without mentioning any names, it's Nina's fault."/>
  </r>
  <r>
    <e v="#REF!"/>
    <s v="normaliser (v.)"/>
    <x v="21"/>
    <s v="1ère"/>
    <x v="2"/>
    <s v="vide"/>
    <s v="نوغما لي زيه"/>
    <s v="(forage pétrolier - un tubage) to normalize, to standardize"/>
  </r>
  <r>
    <e v="#REF!"/>
    <s v="noter"/>
    <x v="21"/>
    <s v="1ère"/>
    <x v="0"/>
    <s v="vide"/>
    <s v="نوه تيه"/>
    <s v="(prendre en note) to note, to write down_x000a_veuillez noter notre nouvelle adresse: please make a note of our new address."/>
  </r>
  <r>
    <e v="#REF!"/>
    <s v="nourrir"/>
    <x v="21"/>
    <s v="2ème"/>
    <x v="0"/>
    <s v="vide"/>
    <s v="نوه غيغ"/>
    <s v="(alimenter) to feed"/>
  </r>
  <r>
    <e v="#REF!"/>
    <s v="numéroter (numéroté)"/>
    <x v="21"/>
    <s v="1ère"/>
    <x v="0"/>
    <s v="vide"/>
    <s v="نيمى غوه تيه"/>
    <s v="to number_x000a_Numéroter les pages d'un livre: to paginate (to number the pages of a book) a book / to number the pages of a book."/>
  </r>
  <r>
    <e v="#REF!"/>
    <s v="obéir"/>
    <x v="21"/>
    <s v="2ème"/>
    <x v="0"/>
    <s v="vide"/>
    <s v="أوه بيه ييغ"/>
    <s v="obéir à quelqu'un: to obey somebody  "/>
  </r>
  <r>
    <e v="#REF!"/>
    <s v="obscurcir"/>
    <x v="21"/>
    <s v="2ème"/>
    <x v="0"/>
    <s v="vide"/>
    <s v="أوبس كوغ سيغ"/>
    <s v="(priver de lumière) to darken, to make dark "/>
  </r>
  <r>
    <e v="#REF!"/>
    <s v="obséder"/>
    <x v="21"/>
    <s v="1ère"/>
    <x v="0"/>
    <s v="vide"/>
    <s v="أوب سيه ديه"/>
    <s v="(sujet: image, souvenir, peur) to haunt, to obsess_x000a_obsédé par la pensée de la mort: obsessed with the idea of death."/>
  </r>
  <r>
    <e v="#REF!"/>
    <s v="obstruer"/>
    <x v="21"/>
    <s v="1ère"/>
    <x v="0"/>
    <s v="vide"/>
    <s v="أوبستغ ويه"/>
    <s v="to obstruct, to block_x000a_Après avoir fait la vaisselle, j'ai vu que la salle de bains était inondée. Le système  d'écoulement était obstrué."/>
  </r>
  <r>
    <e v="#REF!"/>
    <s v="occuper"/>
    <x v="21"/>
    <s v="1ère"/>
    <x v="0"/>
    <s v="vide"/>
    <s v="أوه كووه پيه"/>
    <s v="(détenir (= hold), poste, position) to occupy, to hold_x000a_Il occupe un poste important: he holds / occupies an important job."/>
  </r>
  <r>
    <e v="#REF!"/>
    <s v="œuvrer"/>
    <x v="21"/>
    <s v="1ère"/>
    <x v="0"/>
    <s v="vide"/>
    <s v="أوه ڨغيه"/>
    <s v="(soutenu: formal) to work, to strive_x000a_nous voulons la paix et nous allons œuvrer pour cela: we want peace and we will do our utmost to achieve it."/>
  </r>
  <r>
    <e v="#REF!"/>
    <s v="omettre (omis)"/>
    <x v="21"/>
    <s v="3ème"/>
    <x v="0"/>
    <s v="vide"/>
    <s v="أوه ميه تغ"/>
    <s v="to omit, to leave out_x000a_omettre de: to fail/to neglect/to omit to"/>
  </r>
  <r>
    <e v="#REF!"/>
    <s v="opprimer"/>
    <x v="21"/>
    <s v="1ère"/>
    <x v="0"/>
    <s v="vide"/>
    <s v="أوه پغى ميه"/>
    <s v="(asservir: to enslave) oppress: to govern people in an unfair and cruel way and prevent them from having opportunities and freedom _x000a_(censurer) to suppress: to prevent something from being seen or expressed or from operating "/>
  </r>
  <r>
    <e v="#REF!"/>
    <s v="orchestrer"/>
    <x v="21"/>
    <s v="1ère"/>
    <x v="0"/>
    <s v="vide"/>
    <s v="أوه غ كست غيه"/>
    <s v="(musique) (composer) to orchestrate_x000a_(préparer) to orchestrate: to arrange something carefully, and sometimes unfairly, so as to achieve a wanted result , to organize"/>
  </r>
  <r>
    <e v="#REF!"/>
    <s v="ordonner"/>
    <x v="21"/>
    <s v="1ère"/>
    <x v="0"/>
    <s v="vide"/>
    <s v="أوه غ دوه نيه"/>
    <s v="(commander - un silence, une attaque) to order_x000a_(médecine - traitement, repos) to prescribe"/>
  </r>
  <r>
    <e v="#REF!"/>
    <s v="osciller (oscillé)"/>
    <x v="21"/>
    <s v="1ère"/>
    <x v="0"/>
    <s v="vide"/>
    <s v="أوه سي ليه"/>
    <s v="(bouger - un pendule پون دوول: pendulum, objet suspendu) to oscillate أوه سى ليه ت, to swing, to sway, (-une branche, une corde) to sway, to swing, (-arbre, statue) to sway, (-aiguille aimentée: magnetic needle) to flicker: to make a sudden movement, (-personne, tête) to rock_x000a_Le courant d'air fit (passé simple de &quot;faire&quot;) osciller la flamme: the flame was flickering in the draught."/>
  </r>
  <r>
    <e v="#REF!"/>
    <s v="ôter (ôté)"/>
    <x v="21"/>
    <s v="1ère"/>
    <x v="0"/>
    <s v="vide"/>
    <s v="أوه تيه"/>
    <s v="&quot;retirer&quot; to take off (vêtement), remove (from). _x000a_Ôter votre veste: take your jacket off._x000a_Ôtez tes pieds du fauteuil (فوه توه يى): take / get your feet off the armchair._x000a_Ôter son masque: a.(sens propre) to take off / to remove one's mask. / b.(figuré) to unmask oneself._x000a_ôter toute la peau de visage: to take away / to remove all the skin from the face."/>
  </r>
  <r>
    <e v="#REF!"/>
    <s v="ourdir"/>
    <x v="21"/>
    <s v="2ème"/>
    <x v="0"/>
    <s v="vide"/>
    <s v="أوه غ ديغ"/>
    <s v="(un complot) to weave ينسج خيوط المؤامرة"/>
  </r>
  <r>
    <e v="#REF!"/>
    <s v="oxygéner"/>
    <x v="21"/>
    <s v="1ère"/>
    <x v="1"/>
    <s v="vide"/>
    <s v="أوه كسى چيه نيه"/>
    <s v="*chimie to oxygenate_x000a_*(cheveux) to bleach, to peroxide"/>
  </r>
  <r>
    <e v="#REF!"/>
    <s v="paître (pu)"/>
    <x v="21"/>
    <s v="3ème (2ème)"/>
    <x v="7"/>
    <s v="vide"/>
    <s v="پيه تغ"/>
    <s v="*(suj: un animal) to feed on, to graze (on): to eat grass."/>
  </r>
  <r>
    <e v="#REF!"/>
    <s v="pâlir"/>
    <x v="21"/>
    <s v="2ème"/>
    <x v="0"/>
    <s v="vide"/>
    <s v="پاه ليغ"/>
    <s v="(personne) to turn / to go pale_x000a_pâlir de froid / de peur: to turn pale with cold / fear."/>
  </r>
  <r>
    <e v="#REF!"/>
    <s v="paner"/>
    <x v="21"/>
    <s v="1ère"/>
    <x v="9"/>
    <s v="vide"/>
    <s v="پاه نيه"/>
    <s v="(cuisine) to breadcrumb, to coat with breadcrumbs"/>
  </r>
  <r>
    <e v="#REF!"/>
    <s v="paniquer"/>
    <x v="21"/>
    <s v="1ère"/>
    <x v="0"/>
    <s v="vide"/>
    <s v="پانى كيه"/>
    <s v="(angoisser) to (throw into) panic. La nouvelle les a fait paniquer: the news panicked them."/>
  </r>
  <r>
    <e v="#REF!"/>
    <s v="parachever"/>
    <x v="21"/>
    <s v="1ère"/>
    <x v="0"/>
    <s v="vide"/>
    <s v="پاه غاه ش ڨيه"/>
    <s v="to complete"/>
  </r>
  <r>
    <e v="#REF!"/>
    <s v="paraître (être publié, sembler) (paru)"/>
    <x v="21"/>
    <s v="3ème"/>
    <x v="0"/>
    <s v="vide"/>
    <s v="پاه غيه تغ"/>
    <s v="&quot;être publié - livre&quot; to be published, to come out, to appear_x000a_Faire paraître une petite annonce dans un journal: to put an advertisement in a paper._x000a_&quot;sembler&quot; to seem, to look. Il ne paraît pas très à l'aise dans son costume: he doesn't seem to be very comfortable in his suit. / Paraître plus jeune que l'on est: to seem / to look / to appear younger than one is."/>
  </r>
  <r>
    <e v="#REF!"/>
    <s v="paraître (paru)"/>
    <x v="21"/>
    <s v="3ème"/>
    <x v="0"/>
    <s v="vide"/>
    <s v="پاه غيه تغ"/>
    <s v="* (se montrer: to appear - soleil) to appear, to come out, (-une émotion: feeling أيه موه سيون) to show, (-personne attendue) to appear, to turn up, (-un dignitaire دينيى تيه غ: dignitary: a person who has an important position in a society) to appear, to make a public appearance_x000a_Laisser paraître son émotion: to let one's emotion show."/>
  </r>
  <r>
    <e v="#REF!"/>
    <s v="paralyser"/>
    <x v="21"/>
    <s v="1ère"/>
    <x v="0"/>
    <s v="vide"/>
    <s v="پاغا لى زيه"/>
    <s v="(figer فى چيه= immobiliser - personne) to paralyse"/>
  </r>
  <r>
    <e v="#REF!"/>
    <s v="parapher"/>
    <x v="21"/>
    <s v="1ère"/>
    <x v="0"/>
    <s v="vide"/>
    <s v="پاه غاه فيه"/>
    <s v="(droit - signer) to sign"/>
  </r>
  <r>
    <e v="#REF!"/>
    <s v="parcourir &quot;un frisson&quot;"/>
    <x v="21"/>
    <s v="3ème"/>
    <x v="0"/>
    <s v="vide"/>
    <s v="پاغ كوغيغ"/>
    <s v="(sujet: une douleur, un frisson: shiver) to run through._x000a_En approchant de la dernière porte et du policier en faction, un frisson désagréable le parcourut: While approaching the last door and the policeman on guard, unpleasant shiver ran through him."/>
  </r>
  <r>
    <e v="#REF!"/>
    <s v="parcourir (parcouru)"/>
    <x v="21"/>
    <s v="3ème"/>
    <x v="0"/>
    <s v="vide"/>
    <s v="پاغ كوه غيغ"/>
    <s v="*(distance - généralement) to cover, (-en courant) to run, (-en marchant) to walk, (-à cheval, à vélo) to ride_x000a_Chemin parcouru: distance covered._x000a_*(pour visiter) to travel through. _x000a_Ils ont parcouru toute l'Amérique: they have travelled all America."/>
  </r>
  <r>
    <e v="#REF!"/>
    <s v="parcourir (rechercher, jeter un coup d'œil) (parcouru)"/>
    <x v="21"/>
    <s v="3ème"/>
    <x v="0"/>
    <s v="vide"/>
    <s v="پاغ كوه غيغ"/>
    <s v="*(dans une quête كيه ت: (recherche) quest) to search (all over), scour: to search a place or thing very carefully in order to try to find something,  _x000a_Je parcourais la ville à la recherche d'un emploi : I was searching all over town for job._x000a_&quot;jeter un coup d'œil à - journal, article, livre&quot; to skim, to leaf through_x000a_Je n'ai fait que parcourir sa lettre: I've only glanced at her letter."/>
  </r>
  <r>
    <e v="#REF!"/>
    <s v="parfaire (parfait)"/>
    <x v="21"/>
    <s v="3ème"/>
    <x v="0"/>
    <s v="vide"/>
    <s v="پاه غ فيه غ"/>
    <s v="(peaufiner: to put the finishing touches to) to perfect, to bring to perfection_x000a_parfaire une œuvre: to add the finishing touches to a work."/>
  </r>
  <r>
    <e v="#REF!"/>
    <s v="parier"/>
    <x v="21"/>
    <s v="1ère"/>
    <x v="0"/>
    <s v="vide"/>
    <s v="پاه غ ييه"/>
    <s v="(exprimant la certitude) to bet   يراهن_x000a_tu crois qu'il a terminé? Je parie que non: do you think he's finished? I bet he hasn't ."/>
  </r>
  <r>
    <e v="#REF!"/>
    <s v="parrainer"/>
    <x v="21"/>
    <s v="1ère"/>
    <x v="0"/>
    <s v="vide"/>
    <s v="پاه غ ايه نيه"/>
    <s v="*to support, to sponsor"/>
  </r>
  <r>
    <e v="#REF!"/>
    <s v="parut"/>
    <x v="21"/>
    <s v="3ème"/>
    <x v="0"/>
    <s v="vide"/>
    <s v="پاه غووه"/>
    <s v="passé simple avec &quot;il&quot; de &quot;paraître&quot;"/>
  </r>
  <r>
    <e v="#REF!"/>
    <s v="parvenir (parvenu)"/>
    <x v="21"/>
    <s v="3ème"/>
    <x v="0"/>
    <s v="vide"/>
    <s v="پاغ ڨوه نيغ"/>
    <s v="*(atteindre: sujet: voyageur, véhicule, lettre, son) _x000a_parvenir à / jusqu'à: to get to, to reach. /faire parvenir un colis à quelqu'un: to send somebody a parcel. / si cette carte vous parvient: if you get/receive this card. / L'histoire est parvenue aux oreilles de sa femme: the story reached his wife's ears._x000a_*(réussir à) parvenir à faire quelque chose: to succeed in doing something."/>
  </r>
  <r>
    <e v="#REF!"/>
    <s v="patauger"/>
    <x v="21"/>
    <s v="1ère"/>
    <x v="0"/>
    <s v="manger"/>
    <s v="پاه توه چيه"/>
    <s v="*(dans la gadoue جاه دوه: (la boue) mud) to wade: to walk through water with difficulty because of the pressure of the water against your legs. Les sauveteurs pataugeaient dans la boue: the members of the rescue team were wading about in the mud. /*(figuré) (s'empêtrer: to become tangled up) to flounder: to experience great difficulties or be completely unable to decide what to do or say next. il patauge dans ses réponses: he's getting more and more bogged down trying to answer. be/get bogged down: to be/become so involved in something difficult or complicated that you cannot do anything else."/>
  </r>
  <r>
    <e v="#REF!"/>
    <s v="patienter"/>
    <x v="21"/>
    <s v="1ère"/>
    <x v="0"/>
    <s v="vide"/>
    <s v="پاه سيون تيه"/>
    <s v="(attendre) wait_x000a_Patientez environ 6 minutes (un tueur professionnel doit parfois avoir les nerfs d'acier) pour voir une vidéo montrant Anthony se faire aborder par une femme lui demandant de rejoindre Vanna Ketyln: wait around 6 minutes (a prefessional killer should have sometimes the nerves of steel) to see a video showing Anthony get approached by a lady asking him to meet Vanna Ketyln."/>
  </r>
  <r>
    <e v="#REF!"/>
    <s v="pâtir"/>
    <x v="21"/>
    <s v="2ème"/>
    <x v="0"/>
    <s v="vide"/>
    <s v="پاه تيغ"/>
    <s v="pâtir de: to suffer from"/>
  </r>
  <r>
    <e v="#REF!"/>
    <s v="patrouiller"/>
    <x v="21"/>
    <s v="1ère"/>
    <x v="0"/>
    <s v="vide"/>
    <s v="پاتغو وى ييه"/>
    <s v="to patrol: (especially of soldiers or the police) to go around an area or a building to see if there is any trouble or danger _x000a_Veillez à ce que le garde qui patrouille dans le couloir ne vous voit pas et pénétrez-y: make sure that the guard who patrols the corridor doesn't see you and go inside."/>
  </r>
  <r>
    <e v="#REF!"/>
    <s v="pédaler"/>
    <x v="21"/>
    <s v="1ère"/>
    <x v="0"/>
    <s v="vide"/>
    <s v="پيه داه ليه"/>
    <s v="(sur un vélo) to pedal"/>
  </r>
  <r>
    <e v="#REF!"/>
    <s v="peler"/>
    <x v="21"/>
    <s v="1ère"/>
    <x v="0"/>
    <s v="vide"/>
    <s v="پوه ليه"/>
    <s v="(éplucher - un fruit, un légume) to peel"/>
  </r>
  <r>
    <e v="#REF!"/>
    <s v="pénaliser"/>
    <x v="21"/>
    <s v="1ère"/>
    <x v="0"/>
    <s v="vide"/>
    <s v="پيه ناه لى زيه"/>
    <s v="to place at a disadvantage"/>
  </r>
  <r>
    <e v="#REF!"/>
    <s v="pencher"/>
    <x v="21"/>
    <s v="1ère"/>
    <x v="0"/>
    <s v="vide"/>
    <s v="پوه ن شيه "/>
    <s v="(auxiliaire être) (être déséquilibré - un entassement: pile, heap) to tilt, to lean (over),  يميل_x000a_la tour / le mur penche vers la droite: the tower / the wall leans to the right."/>
  </r>
  <r>
    <e v="#REF!"/>
    <s v="pendre (pendu)"/>
    <x v="21"/>
    <s v="3ème"/>
    <x v="0"/>
    <s v="vide"/>
    <s v="پوندغ"/>
    <s v="(accrocher) to hang_x000a_pendre un tableau à un clou: to hang a picture from a nail._x000a_pendre ses vêtements sur des cintres (m. coat-hanger): to put one's clothes on hangers."/>
  </r>
  <r>
    <e v="#REF!"/>
    <s v="percer (percé)"/>
    <x v="21"/>
    <s v="1ère"/>
    <x v="0"/>
    <s v="commencer"/>
    <s v="پيه غ سيه"/>
    <s v="(trouer - généralement) to pierce (through)_x000a_percer un trou: to drill a hole._x000a_Se faire percer les oreilles: to have one's ear pierced._x000a_Il a eu le tympan (تام پون) percé dans l'accident: he suffered a burst / perforated eardrum in the accident."/>
  </r>
  <r>
    <e v="#REF!"/>
    <s v="percevoir (perçu)"/>
    <x v="21"/>
    <s v="3ème"/>
    <x v="0"/>
    <s v="vide"/>
    <s v="پيه غ سوه ڨواغ"/>
    <s v="&quot;vibration, chaleur, sensation&quot; to feel. _x000a_J'ai cru percevoir une nuance de mépris dans sa voix: I thought I detected a note of contempt (a strong feeling of disliking and having no respect for someone or something) in his voice._x000a_&quot;finance&quot; (une rente غوه نت: private income, un intérêt: interest أن تيه غيه) to receive, to be paid"/>
  </r>
  <r>
    <e v="#REF!"/>
    <s v="percuter"/>
    <x v="21"/>
    <s v="1ère"/>
    <x v="0"/>
    <s v="vide"/>
    <s v="پيه غ كوه تيه"/>
    <s v="(heurter) to crash, to run into_x000a_la moto a percuté le mur: the motorbike crashed into the wall."/>
  </r>
  <r>
    <e v="#REF!"/>
    <s v="permettre (permis)"/>
    <x v="21"/>
    <s v="3ème"/>
    <x v="0"/>
    <s v="vide"/>
    <s v="پيه غ ميه تغ"/>
    <s v="allow, permit, enable"/>
  </r>
  <r>
    <e v="#REF!"/>
    <s v="perpétrer"/>
    <x v="21"/>
    <s v="1ère"/>
    <x v="3"/>
    <s v="vide"/>
    <s v="پيه غ پيه تغيه"/>
    <s v="(soutenu : formal) to commit, to perpetrate: to commit a crime, or a violent or harmful act."/>
  </r>
  <r>
    <e v="#REF!"/>
    <s v="perturber"/>
    <x v="21"/>
    <s v="1ère"/>
    <x v="0"/>
    <s v="vide"/>
    <s v="پيه غ تووغ بيه"/>
    <s v="(interrompre) to disrupt: to prevent something, especially a system, process or event, from continuing as usual or as expected "/>
  </r>
  <r>
    <e v="#REF!"/>
    <s v="pervertir (perverti)"/>
    <x v="21"/>
    <s v="2ème"/>
    <x v="0"/>
    <s v="vide"/>
    <s v="پغ ڨغ تيغ"/>
    <s v="*(corrompre: to corrupt كوه غوه مپغ) to pervert, to corrupt (to make someone or something become dishonest or  immoral) _x000a_*(déformer: to distort, to warp ديه فوه غ ميه) to pervert, to impair, to distort_x000a_La consommation répétée du piment peux pervertir le goût: eating chili too often can impair one's sense of taste."/>
  </r>
  <r>
    <e v="#REF!"/>
    <s v="péter"/>
    <x v="21"/>
    <s v="1ère"/>
    <x v="0"/>
    <s v="vide"/>
    <s v="پيه تيه"/>
    <s v="(familier) (fair un pet) to fart_x000a_(exploser) to blow up"/>
  </r>
  <r>
    <e v="#REF!"/>
    <s v="pétrifier"/>
    <x v="21"/>
    <s v="1ère"/>
    <x v="0"/>
    <s v="vide"/>
    <s v="پيه تغى فييه"/>
    <s v="to petrify: to frighten someone a lot, especially so that they are unable to move or speak , to paralyze"/>
  </r>
  <r>
    <e v="#REF!"/>
    <s v="pétrir"/>
    <x v="21"/>
    <s v="2ème"/>
    <x v="0"/>
    <s v="vide"/>
    <s v="پيه ت غيغ"/>
    <s v="to shape, to mould يشكل"/>
  </r>
  <r>
    <e v="#REF!"/>
    <s v="pianoter"/>
    <x v="21"/>
    <s v="1ère"/>
    <x v="0"/>
    <s v="vide"/>
    <s v="پياه نوه تيه"/>
    <s v="(familier) (taper sur un clavier) to type"/>
  </r>
  <r>
    <e v="#REF!"/>
    <s v="piéger"/>
    <x v="21"/>
    <s v="1ère"/>
    <x v="0"/>
    <s v="manger"/>
    <s v="پيه چيه"/>
    <s v="to rig, to trap, to booby-trap: something dangerous, especially a bomb, that is hidden inside somewhere that looks safe "/>
  </r>
  <r>
    <e v="#REF!"/>
    <s v="pimenter"/>
    <x v="21"/>
    <s v="1ère"/>
    <x v="9"/>
    <s v="vide"/>
    <s v="پى مون تيه"/>
    <s v="*(cuisine) to spice up, to season with chili_x000a_*(corser: rendre plus intéressant  كوه غ سيه) pimenter la vie: to add spice to life, pimenter une histoire: to lace a story with spice details"/>
  </r>
  <r>
    <e v="#REF!"/>
    <s v="piner"/>
    <x v="21"/>
    <s v="1ère"/>
    <x v="22"/>
    <s v="vide"/>
    <s v="پى نيه"/>
    <s v="faire l'amour, to fuck"/>
  </r>
  <r>
    <e v="#REF!"/>
    <s v="piquer"/>
    <x v="21"/>
    <s v="1ère"/>
    <x v="0"/>
    <s v="vide"/>
    <s v="پى كيه"/>
    <s v="(enfoncer) to stick"/>
  </r>
  <r>
    <e v="#REF!"/>
    <s v="piquer (familier)"/>
    <x v="21"/>
    <s v="1ère"/>
    <x v="0"/>
    <s v="vide"/>
    <s v="پي كيه"/>
    <s v="(dérober) to steal, to pinch, to grab  يسرق _x000a_Ces derniers (beignets) seront ensuite livrés aux 2 fédéraux de la camionnette, une fois qu'ils se seront assoupis entrez dans leur camionnette, piquez la bande vidéo et enfilez un costume d'agent du FBI: these last ones will be then delivered to the 2 federals inside the van, once they will be fall asleep enter in their van, steal the video tape and slip on the FBI agent custome."/>
  </r>
  <r>
    <e v="#REF!"/>
    <s v="pivoter"/>
    <x v="21"/>
    <s v="1ère"/>
    <x v="0"/>
    <s v="vide"/>
    <s v="پى ڨوه تيه"/>
    <s v="(personne) to turn, to spin_x000a_pivoter sur ses talons: to spin round in one's heels."/>
  </r>
  <r>
    <e v="#REF!"/>
    <s v="placer"/>
    <x v="21"/>
    <s v="1ère"/>
    <x v="0"/>
    <s v="commencer"/>
    <s v="پلاسيه"/>
    <s v="to put, place"/>
  </r>
  <r>
    <e v="#REF!"/>
    <s v="plaire (plu)"/>
    <x v="21"/>
    <s v="3ème"/>
    <x v="0"/>
    <s v="vide"/>
    <s v="پليه غ"/>
    <s v="(séduire) to be appealing, attractive_x000a_c'est le genre de fille qui plaît aux hommes: she's the kind of girl that men find attractive._x000a_Il cherche à plaire aux femmes: he tries hard to make himself attractive to women."/>
  </r>
  <r>
    <e v="#REF!"/>
    <s v="plaisanter (plaisanté)"/>
    <x v="21"/>
    <s v="1ère"/>
    <x v="0"/>
    <s v="vide"/>
    <s v="پليه زون تيه"/>
    <s v="(faire de l'esprit أيه س پغى (nm) : to try to be funny / witty ) to joke, (faire une plaisanterie) to (crack a) joke_x000a_Elle n'était pas d'humeur à plaisanter : she wasn't in a joking mood._x000a_Plaisanter sur: to make fun of._x000a_Je l'ai dit pour plaisanter: I meant it as a joke."/>
  </r>
  <r>
    <e v="#REF!"/>
    <s v="planifier"/>
    <x v="21"/>
    <s v="1ère"/>
    <x v="0"/>
    <s v="vide"/>
    <s v="پلانى فييه"/>
    <s v="to plan"/>
  </r>
  <r>
    <e v="#REF!"/>
    <s v="planquer (familier)"/>
    <x v="21"/>
    <s v="1ère"/>
    <x v="0"/>
    <s v="vide"/>
    <s v="پلونكيه"/>
    <s v="(cacher) to hide"/>
  </r>
  <r>
    <e v="#REF!"/>
    <s v="planter"/>
    <x v="21"/>
    <s v="1ère"/>
    <x v="0"/>
    <s v="vide"/>
    <s v="پلون تيه"/>
    <s v="(une agriculture) to plant"/>
  </r>
  <r>
    <e v="#REF!"/>
    <s v="plébisciter"/>
    <x v="21"/>
    <s v="1ère"/>
    <x v="0"/>
    <s v="vide"/>
    <s v="پليه بى سى تيه"/>
    <s v="(approuver) to approve by a large majority, support_x000a_Marques de lingerie féminine préférées des Français : les hommes plébiscitent l'affriolant, les femmes le confort: lingerie brands preferred by French: the men prefer the sexy,  the women prefer the comfort."/>
  </r>
  <r>
    <e v="#REF!"/>
    <s v="plier"/>
    <x v="21"/>
    <s v="1ère"/>
    <x v="0"/>
    <s v="vide"/>
    <s v="پلى ييه"/>
    <s v="(journal, carte) to fold, bend"/>
  </r>
  <r>
    <e v="#REF!"/>
    <s v="plomber"/>
    <x v="21"/>
    <s v="1ère"/>
    <x v="0"/>
    <s v="vide"/>
    <s v="پلوه مبيه"/>
    <s v="(dent) to fill, to put a filling in   يحشو أسنان  / Obturer (to fill) avec un amalgame la cavité (trou) d'une dent atteinte de carie."/>
  </r>
  <r>
    <e v="#REF!"/>
    <s v="plonger"/>
    <x v="21"/>
    <s v="1ère"/>
    <x v="0"/>
    <s v="manger"/>
    <s v="پلون چيه"/>
    <s v="*(loisirs et sport) to dive_x000a_*to plunge: to bring suddenly or forcibly into some condition, situation, etc.: to plunge a country into war; to pull a switch and plunge a house into darkness. "/>
  </r>
  <r>
    <e v="#REF!"/>
    <s v="plumer"/>
    <x v="21"/>
    <s v="1ère"/>
    <x v="9"/>
    <s v="vide"/>
    <s v="پلوه ميه"/>
    <s v="*(oiseau) to pluck   ينتف ريش"/>
  </r>
  <r>
    <e v="#REF!"/>
    <s v="pocher"/>
    <x v="21"/>
    <s v="1ère"/>
    <x v="0"/>
    <s v="vide"/>
    <s v="پوه شيه"/>
    <s v="to poach  (پوه تش): to cook something such as a fish, or an egg with its shell removed, by putting it in gently boiling water or other liquid _x000a_    We had poached eggs for breakfast. "/>
  </r>
  <r>
    <e v="#REF!"/>
    <s v="poignarder"/>
    <x v="21"/>
    <s v="1ère"/>
    <x v="3"/>
    <s v="vide"/>
    <s v="پواه نياه غ ديه"/>
    <s v="to stab (with a knife), to knife. Poignarder quelqu'un dans le dos: (sens propre et figuré) to stab sb in the back."/>
  </r>
  <r>
    <e v="#REF!"/>
    <s v="poindre (point)"/>
    <x v="21"/>
    <s v="3ème"/>
    <x v="0"/>
    <s v="vide"/>
    <s v="پواندغ"/>
    <s v="*En parlant de la lumière, commencer à paraître_x000a_dès que le jour poindra: as soon as dawn breaks._x000a_*(une idée, un mouvement) to start to grow / Apparaître, naître timidement, mais de façon assez nette (neat, clean)_x000a_une idée commençait à poindre dans son esprit: an idea was growing in his mind."/>
  </r>
  <r>
    <e v="#REF!"/>
    <s v="pointer"/>
    <x v="21"/>
    <s v="1ère"/>
    <x v="0"/>
    <s v="vide"/>
    <s v="پوانتيه"/>
    <s v="&quot;une arme&quot; to aim. Pointer son fusil vers le plafond: to aim one's rifle at the ceiling."/>
  </r>
  <r>
    <e v="#REF!"/>
    <s v="pointer( sur un graphique)"/>
    <x v="21"/>
    <s v="1ère"/>
    <x v="0"/>
    <s v="vide"/>
    <s v="پوان تيه"/>
    <s v="to plot (a point on a graph)"/>
  </r>
  <r>
    <e v="#REF!"/>
    <s v="polir"/>
    <x v="21"/>
    <s v="2ème"/>
    <x v="0"/>
    <s v="vide"/>
    <s v="پوه ليغ"/>
    <s v="(chaussures, métal) to polish, to shine, to clean"/>
  </r>
  <r>
    <e v="#REF!"/>
    <s v="pomper"/>
    <x v="21"/>
    <s v="1ère"/>
    <x v="22"/>
    <s v="vide"/>
    <s v="پومپيه"/>
    <s v="Pratiquer une fellation: the sexual activity of sucking or moving the tongue across the penis in order to give pleasure and excitement "/>
  </r>
  <r>
    <e v="#REF!"/>
    <s v="poser"/>
    <x v="21"/>
    <s v="1ère"/>
    <x v="0"/>
    <s v="vide"/>
    <s v="پوزيه"/>
    <s v="*(mettre) to put, to lay, to place_x000a_*(question) to ask"/>
  </r>
  <r>
    <e v="#REF!"/>
    <s v="poster"/>
    <x v="21"/>
    <s v="1ère"/>
    <x v="0"/>
    <s v="vide"/>
    <s v="پوستيه"/>
    <s v="(placer - garde, complice: partner, friend) to post, to station. L'inspecteur fit poster un homme à chaque issue: the inspector gave orders for a man to be stationed at each exit."/>
  </r>
  <r>
    <e v="#REF!"/>
    <s v="pouponner"/>
    <x v="21"/>
    <s v="1ère"/>
    <x v="0"/>
    <s v="vide"/>
    <s v="پوه پوه نيه"/>
    <s v="(familier) to look after babies / a baby"/>
  </r>
  <r>
    <e v="#REF!"/>
    <s v="pourchasser"/>
    <x v="21"/>
    <s v="1ère"/>
    <x v="3"/>
    <s v="vide"/>
    <s v="پوه غ شاه سيه"/>
    <s v="(criminel) to chase, to pursue"/>
  </r>
  <r>
    <e v="#REF!"/>
    <s v="pourrir"/>
    <x v="21"/>
    <s v="2ème"/>
    <x v="0"/>
    <s v="vide"/>
    <s v="پوه غيغ"/>
    <s v="to go rotten, to decay"/>
  </r>
  <r>
    <e v="#REF!"/>
    <s v="poursuivre (poursuivi)"/>
    <x v="21"/>
    <s v="3ème"/>
    <x v="0"/>
    <s v="vide"/>
    <s v="پووغ سويڨغ"/>
    <s v="(continuer) to continue, to go on with, to carry on with"/>
  </r>
  <r>
    <e v="#REF!"/>
    <s v="pourvoir (pourvu)"/>
    <x v="21"/>
    <s v="3ème"/>
    <x v="0"/>
    <s v="vide"/>
    <s v="پوغ ڨواغ"/>
    <s v="(remplir - emploi) to fill le poste est toujours à pouvoir: the post is still vacant."/>
  </r>
  <r>
    <e v="#REF!"/>
    <s v="pousser (poussé)"/>
    <x v="21"/>
    <s v="1ère"/>
    <x v="0"/>
    <s v="vide"/>
    <s v="پوه سييه"/>
    <s v="&quot;faire avancer - un caddie: supermarket trolley, un fauteuil roulant فوه توه يى: wheelchair, un landau لون دوه: pram: a vehicle for moving a baby around which consists of a small bed supported by a frame on four wheels  &quot; to push, to wheel (along), to push forward_x000a_On va pousser la voiture: a.(sur une distance) we will push the car (along). b.(pour la faire démarrer) we will push-start the car, we will give the car a push (to start it)."/>
  </r>
  <r>
    <e v="#REF!"/>
    <s v="pousser (un poil, un dent) (poussé)"/>
    <x v="21"/>
    <s v="1ère"/>
    <x v="0"/>
    <s v="vide"/>
    <s v="پوه سييه"/>
    <s v="&quot;grandir - arbre, un poil پواه لل: hair, un ongle: nail&quot; to grow,  &quot;-dent&quot; to come through_x000a_Elle a laissé pousser ses cheveux : she has let her hair grow._x000a_Et si tu laissais pousser ta barbe? : what about growing / why don't you grow a beard?_x000a_Ses dents commencent à pousser : he 's teething."/>
  </r>
  <r>
    <e v="#REF!"/>
    <s v="précéder"/>
    <x v="21"/>
    <s v="1ère"/>
    <x v="0"/>
    <s v="vide"/>
    <s v="پغيه سيه ديه"/>
    <s v="*(marcher devant) to precede_x000a_Le group précédé par le guide: the group, led by the guide._x000a_*(être placé avant) to precede, to be in front of_x000a_*(avoir lieu avant) to precede_x000a_Le film sera précédé par un documentaire: the film will be preceded by a documentary."/>
  </r>
  <r>
    <e v="#REF!"/>
    <s v="préciser"/>
    <x v="21"/>
    <s v="1ère"/>
    <x v="0"/>
    <s v="vide"/>
    <s v="پغيه سى زيه"/>
    <s v="to state, specify, to make clear_x000a_Quand je précise par exemple: Accidents: 2 cela veut dire que j'ai 0 dans les autres statistiques. Cela vous permettra de voir où vous avez merdez si jamais vous n'atteignez pas le rang de &quot;Maître Assassin&quot; : when I state as example: accidents: 2 that means that I have 0 in the other statistics. That will enable you to see where did you screwed up if you never obtained the rank of &quot;Master Assassin&quot;"/>
  </r>
  <r>
    <e v="#REF!"/>
    <s v="prédire (prédit)"/>
    <x v="21"/>
    <s v="3ème"/>
    <x v="0"/>
    <s v="vide"/>
    <s v="بغيه ديغ"/>
    <s v="to predict, to foretell. Prédire l'avenir: to foretell/predict the future."/>
  </r>
  <r>
    <e v="#REF!"/>
    <s v="préétablir"/>
    <x v="21"/>
    <s v="2ème"/>
    <x v="0"/>
    <s v="vide"/>
    <s v="پغيه أيه تاب ليغ"/>
    <s v="to pre-establish"/>
  </r>
  <r>
    <e v="#REF!"/>
    <s v="prélever (v.)"/>
    <x v="21"/>
    <s v="1ère"/>
    <x v="2"/>
    <s v="vide"/>
    <s v="پغيه ل ڨيه"/>
    <s v="(forage pétrolier) (échantillon) to take"/>
  </r>
  <r>
    <e v="#REF!"/>
    <s v="prémunir"/>
    <x v="21"/>
    <s v="2ème"/>
    <x v="0"/>
    <s v="vide"/>
    <s v="پغيه مووه نيغ"/>
    <s v="se prémunir contre: to protect oneself against sth."/>
  </r>
  <r>
    <e v="#REF!"/>
    <s v="présenter (difficulté - risque)"/>
    <x v="21"/>
    <s v="1ère"/>
    <x v="0"/>
    <s v="vide"/>
    <s v="پغيه زونتيه"/>
    <s v="to involve (a risk or difficulty)"/>
  </r>
  <r>
    <e v="#REF!"/>
    <s v="presser"/>
    <x v="21"/>
    <s v="1ère"/>
    <x v="0"/>
    <s v="vide"/>
    <s v="بغسيه"/>
    <s v="(extraire le jus de) to squeeze, to press_x000a_presser le raisin: to press grapes."/>
  </r>
  <r>
    <e v="#REF!"/>
    <s v="présumer"/>
    <x v="21"/>
    <s v="1ère"/>
    <x v="0"/>
    <s v="vide"/>
    <s v="پغيه زوه ميه"/>
    <s v="Donner quelque chose comme probable, penser en se fondant sur (to be based on) tel fait ; supposer quelqu'un être tel._x000a_Je présume d'après votre bronzage que vous avez eu du soleil. Je le présume honnête."/>
  </r>
  <r>
    <e v="#REF!"/>
    <s v="prétendre (prétendu)"/>
    <x v="21"/>
    <s v="3ème"/>
    <x v="0"/>
    <s v="vide"/>
    <s v="پغيه توه ندغ"/>
    <s v="(se vanter de: to brag) to claim_x000a_(affirmer) prétendre que: to claim, to say that/ Affirmer quelque chose, le donner pour vrai_x000a_Je ne prétends pas que ce soit / c'est de ta faute: I am not saying that this is your fault._x000a_On la prétend folle: she is said to be mad."/>
  </r>
  <r>
    <e v="#REF!"/>
    <s v="prévenir (prévenu)"/>
    <x v="21"/>
    <s v="3ème"/>
    <x v="0"/>
    <s v="vide"/>
    <s v="پغيه ڨ نيغ"/>
    <s v="*(informer: to inform) _x000a_prévenir quelqu'un: to inform somebody, to let somebody know._x000a_Préviens-moi s'il y du nouveau: let me know if anything new comes up._x000a_En cas d'accident, qui dois-je prévenir? : who should I inform / notify in case of an accident?_x000a_prévenir la police: to call the police._x000a_*(mettre en garde) to warn, to tell_x000a_je te préviens, si tu recommences, c'est la fessée (فيه سيه): I'm warning you, if you do that again, I will spank you!"/>
  </r>
  <r>
    <e v="#REF!"/>
    <s v="prévoir (prévu)"/>
    <x v="21"/>
    <s v="3ème"/>
    <x v="0"/>
    <s v="vide"/>
    <s v="پغيه ڨواه غ"/>
    <s v="*foresee, to expect, to anticipate, to forecast_x000a_*(projeter پغوه ش تيه: to plan, to arrange) to plan_x000a_On a dîné plus tôt que prévu: we had dinner earlier than planned._x000a_*(préparer) to provide"/>
  </r>
  <r>
    <e v="#REF!"/>
    <s v="priver"/>
    <x v="21"/>
    <s v="1ère"/>
    <x v="0"/>
    <s v="vide"/>
    <s v="پغى ڨيه"/>
    <s v="*(démunir ديه مووه نيغ: to deprive) to deprive: to take something, especially something necessary or pleasant, away from someone._x000a_Ça la prive beaucoup de ne plus fumer: she misses smoking a lot._x000a_Être privé de: to be deprived of, to have no._x000a_Nous sommes privés de voiture depuis une semaine: we've been without a car for a week._x000a_Privé d'eau / d'air/ de sommeil (m.): deprived of water/air/sleep._x000a_Privé de connaissance (f. une conscience) (littéraire): unconscious, bereft of consciousness. bereft: not having something or feeling great loss."/>
  </r>
  <r>
    <e v="#REF!"/>
    <s v="priver (comme une sanction)"/>
    <x v="21"/>
    <s v="1ère"/>
    <x v="0"/>
    <s v="vide"/>
    <s v="پغى ڨيه"/>
    <s v="*(comme une sanction: سونك سيون sanction) to deprive_x000a_priver quelqu'un de quelque chose: to make somebody go / do without something._x000a_Tu seras privé de dessert (ديه سيه غ m. dessert) / télévision: no dessert/television for you._x000a_Il a été privé de ses droits de citoyen: he was deprived / stripped of his civil rights."/>
  </r>
  <r>
    <e v="#REF!"/>
    <s v="privilégier"/>
    <x v="21"/>
    <s v="1ère"/>
    <x v="0"/>
    <s v="vide"/>
    <s v="پغى ڨي ليه چ ييه"/>
    <s v="*(préférer) to privilege_x000a_nous avons privilégié cette méthode pour l'enseignement de la langue: we have singled out this method for language teaching._x000a_*(avantager) to favour_x000a_les basketteurs adverses sont privilégiés par leur haute taille: the basketball players in the opposing team are helped by the fact that they're taller._x000a_cette augmentation privilégie les hautes salaires: this increase works in favour of high salaries."/>
  </r>
  <r>
    <e v="#REF!"/>
    <s v="procéder"/>
    <x v="21"/>
    <s v="1ère"/>
    <x v="0"/>
    <s v="vide"/>
    <s v="پغوه سيه ديه"/>
    <s v="*(progresser) to proceed_x000a_*(se conduire) to behave"/>
  </r>
  <r>
    <e v="#REF!"/>
    <s v="procurer"/>
    <x v="21"/>
    <s v="1ère"/>
    <x v="0"/>
    <s v="vide"/>
    <s v="پغوه كووه غيه"/>
    <s v="*(fournir) to provide_x000a_Procurer de l'argent à quelqu'un: to provide somebody with money, to obtain money for somebody._x000a_Je lui ai procuré un emploi: I found her a job._x000a_*(occasionner أوه كاز يوه نيه: causer =  to cause) to bring: to cause, result in or produce a state or condition. _x000a_La lecture me procure beaucoup de plaisir: reading brings me great pleasure, I get a lot of pleasure out of reading."/>
  </r>
  <r>
    <e v="#REF!"/>
    <s v="prodiguer"/>
    <x v="21"/>
    <s v="1ère"/>
    <x v="0"/>
    <s v="vide"/>
    <s v="پغوه دى جيه"/>
    <s v="[faire don (gift  دوه ن) de] to be lavish with : lavish  sth  on  sb/sth  phrasal verb to give someone a lot, or too much, of something such as money, presents or attention. Elle a prodigué des soins incessants à son fils: she lavished endless care on her son. "/>
  </r>
  <r>
    <e v="#REF!"/>
    <s v="profaner"/>
    <x v="21"/>
    <s v="1ère"/>
    <x v="0"/>
    <s v="vide"/>
    <s v="پغوه فاه نيه"/>
    <s v="religion [tombe, église, hostie] to desecrate (to show no respect towards sth. holy), to violate the sanctity of (the quality of being holy), to profane (showing no respect for a god or a religion, often through language) (soutenu = formal) / Souiller () un lieu, un objet sacrés par une présence indigne ou par un acte criminel : Profaner une sépulture."/>
  </r>
  <r>
    <e v="#REF!"/>
    <s v="proliférer"/>
    <x v="21"/>
    <s v="1ère"/>
    <x v="0"/>
    <s v="vide"/>
    <s v="پغوه لى فيه غيه"/>
    <s v="to proliferate: to increase a lot and suddenly in number."/>
  </r>
  <r>
    <e v="#REF!"/>
    <s v="prolonger"/>
    <x v="21"/>
    <s v="1ère"/>
    <x v="0"/>
    <s v="manger"/>
    <s v="پغوه لون چيه"/>
    <s v="to extend, to make extension of something"/>
  </r>
  <r>
    <e v="#REF!"/>
    <s v="prononcer"/>
    <x v="21"/>
    <s v="1ère"/>
    <x v="5"/>
    <s v="commencer"/>
    <s v="پغوه نون سيه"/>
    <s v="(un mot) pronounce"/>
  </r>
  <r>
    <e v="#REF!"/>
    <s v="proposer"/>
    <x v="21"/>
    <s v="1ère"/>
    <x v="0"/>
    <s v="vide"/>
    <s v="پغوه پوه زيه"/>
    <s v="*(suggérer سوه ج چيه غيه ) to suggest_x000a_Je propose qu'on aie au cinéma: I suggest that we go to the cinema._x000a_Je vous propose de rester dîner: I suggest that you stay for dinner._x000a_*(offrir) to offer_x000a_Il a proposé sa place à la vieille dame: he offered his seat to the old lady._x000a_On m'en propose un bon prix: I have been offered a good price for it."/>
  </r>
  <r>
    <e v="#REF!"/>
    <s v="propulser (propulsé)"/>
    <x v="21"/>
    <s v="1ère"/>
    <x v="0"/>
    <s v="vide"/>
    <s v="پغوه پوول سيه"/>
    <s v="&quot;Mécanique&quot; to propel: to push or move something somewhere, often with a lot of force , to drive_x000a_&quot;pousser: to push, to move forward پووه سيه&quot; to push, fling: to throw something or someone suddenly and with a lot of force. _x000a_Il s'est trouvé propulsé sur le devant de la scène: he was pushed towards the front of the stage._x000a_Elle s'est trouvée propulsée à la tête d 'entreprise (figuré تشبيه) : she suddenly found herself in charge of the business."/>
  </r>
  <r>
    <e v="#REF!"/>
    <s v="protéger"/>
    <x v="21"/>
    <s v="1ère"/>
    <x v="0"/>
    <s v="vide"/>
    <s v="پغوه تيه چيه"/>
    <s v="(assurer - la sécurité de) to protect, to defend, (-la santé, la survie de: survival of.) to protect, to look after, to shield against portéger quelque chose contre le / du froid: to protect / to insulate something against the cold."/>
  </r>
  <r>
    <e v="#REF!"/>
    <s v="prouver (prouvé)"/>
    <x v="21"/>
    <s v="1ère"/>
    <x v="0"/>
    <s v="vide"/>
    <s v="پغوه ڨيه"/>
    <s v="(faire la preuve de (une preuve: proof, piece of evidence پغوه ڨ) ) to prove_x000a_Il m'a prouvé par A + B que j'avais tort : he demonstrated that I was wrong in a very logical way._x000a_Prouve-moi le contraire! : give me proof to the contrary!_x000a_Il t'a menti - prouve-le-moi! : he lied to you - prove it!"/>
  </r>
  <r>
    <e v="#REF!"/>
    <s v="provoquer"/>
    <x v="21"/>
    <s v="1ère"/>
    <x v="0"/>
    <s v="vide"/>
    <s v="پغو ڨو كيه"/>
    <s v="(occasionner = to cause, to bring about) to cause, to induce_x000a_Je préfère ne pas imaginer les souffrances que provoquait le vinaigre versé sur cette chair à vif: I prefer not to imagine the sufferings that was caused by the vinegar poured on this open flesh."/>
  </r>
  <r>
    <e v="#REF!"/>
    <s v="publier"/>
    <x v="21"/>
    <s v="1ère"/>
    <x v="0"/>
    <s v="vide"/>
    <s v="پوب لييه"/>
    <s v="(éditer: to publish) to publish_x000a_dans un article qui n'a jamais été publié: in an unpublished article."/>
  </r>
  <r>
    <e v="#REF!"/>
    <s v="puiser"/>
    <x v="21"/>
    <s v="1ère"/>
    <x v="0"/>
    <s v="vide"/>
    <s v="پوى زيه"/>
    <s v="(eau) to draw_x000a_Puiser l'eau d'un puits / d'une citerne: to draw water from a well/tank"/>
  </r>
  <r>
    <e v="#REF!"/>
    <s v="punir"/>
    <x v="21"/>
    <s v="2ème"/>
    <x v="0"/>
    <s v="vide"/>
    <s v="پوه نيغ"/>
    <s v="to punish"/>
  </r>
  <r>
    <e v="#REF!"/>
    <s v="purger (purgé)"/>
    <x v="21"/>
    <s v="1ère"/>
    <x v="0"/>
    <s v="manger"/>
    <s v="پووغ چيه"/>
    <s v="* (tuyau à gaz) to allow to blow off, to blow off_x000a_* (Droit) &quot;peine&quot; to serve (to spend time in prison), to purge    يقضى عقوبة فى السجن"/>
  </r>
  <r>
    <e v="#REF!"/>
    <s v="purger (v.)"/>
    <x v="21"/>
    <s v="1ère"/>
    <x v="2"/>
    <s v="vide"/>
    <s v="پووغ چيه"/>
    <s v="* (forage pétrolier - réduire la pression d'annulaire) to bleed  (pressure)"/>
  </r>
  <r>
    <e v="#REF!"/>
    <s v="qualifier"/>
    <x v="21"/>
    <s v="1ère"/>
    <x v="0"/>
    <s v="vide"/>
    <s v="كاه لى فييه"/>
    <s v="(apprécier: to judge) to consider_x000a_Je ne sais comment qualifier son attitude: I don't know what to think of his attitude."/>
  </r>
  <r>
    <e v="#REF!"/>
    <s v="rabougrir"/>
    <x v="21"/>
    <s v="2ème"/>
    <x v="0"/>
    <s v="vide"/>
    <s v="غاه بوه ج غيغ"/>
    <s v="(dessécher: to dry out) / (entraver la croissance de :to hold up the growth of)"/>
  </r>
  <r>
    <e v="#REF!"/>
    <s v="raccourcir"/>
    <x v="21"/>
    <s v="2ème"/>
    <x v="0"/>
    <s v="vide"/>
    <s v="غاه كوغ سيغ "/>
    <s v="(vêtement, rideau) to shorten, to make short"/>
  </r>
  <r>
    <e v="#REF!"/>
    <s v="raccrocher (raccroché)"/>
    <x v="21"/>
    <s v="1ère"/>
    <x v="0"/>
    <s v="vide"/>
    <s v="غاه كغوه شيه"/>
    <s v="&quot;remmettre en place - habit (nm. outfit, custome أه بى) , rideau&quot; to hang back up._x000a_&quot;au téléphone&quot; to hang up, to put the receiver down._x000a_Elle m'a raccroché au nez (familier) : she hung up / put the phone down on me._x000a_(familier) &quot;prendre sa retraite - boxeur&quot; to hang up one's gloves."/>
  </r>
  <r>
    <e v="#REF!"/>
    <s v="racornir"/>
    <x v="21"/>
    <s v="2ème"/>
    <x v="0"/>
    <s v="vide"/>
    <s v="غاه كوه غ نيغ"/>
    <s v="(main, peau) to toughen  _x000a_(un cœur) to harden"/>
  </r>
  <r>
    <e v="#REF!"/>
    <s v="radier"/>
    <x v="21"/>
    <s v="1ère"/>
    <x v="0"/>
    <s v="vide"/>
    <s v="غاه دييه"/>
    <s v="to strike sb off: If someone with a responsible job such as a doctor or lawyer is struck off, they are officially not allowed to continue in that work because they have done something seriously wrong. "/>
  </r>
  <r>
    <e v="#REF!"/>
    <s v="radoucir"/>
    <x v="21"/>
    <s v="2ème"/>
    <x v="0"/>
    <s v="vide"/>
    <s v="غاه دوه سيغ"/>
    <s v="(un caractère) to soften"/>
  </r>
  <r>
    <e v="#REF!"/>
    <s v="raffermir"/>
    <x v="21"/>
    <s v="2ème"/>
    <x v="0"/>
    <s v="vide"/>
    <s v="غاه فيه غ ميغ"/>
    <s v="*(muscle, peau) to tone up / to firm up_x000a_*(consolider) to strengthen, to reinforce_x000a_raffermir sa position to consolidate one's position"/>
  </r>
  <r>
    <e v="#REF!"/>
    <s v="rafler"/>
    <x v="21"/>
    <s v="1ère"/>
    <x v="0"/>
    <s v="vide"/>
    <s v="غاه فليه"/>
    <s v="(voler) to steal, to nock, to grab"/>
  </r>
  <r>
    <e v="#REF!"/>
    <s v="rafraîchir"/>
    <x v="21"/>
    <s v="2ème"/>
    <x v="0"/>
    <s v="vide"/>
    <s v="غاه فغيه شيغ"/>
    <s v="*(refroidir) to cool down_x000a_ces averses (showers أه ڨيه غس) ont rafraîchi le temps: the weather's a bit cooler because of the showers._x000a_*(remettre en état - vêtement) to smarten, to brighten up. ( - barbe, coupe de cheveux) to trim, (- peintures) to freshen up_x000a_la cuisine a besoin d'être rafraîchie: the kitchen needs a lick of paint._x000a_*(informatique) to refresh, (navigateur) to reload"/>
  </r>
  <r>
    <e v="#REF!"/>
    <s v="ragaillardir"/>
    <x v="21"/>
    <s v="2ème"/>
    <x v="0"/>
    <s v="vide"/>
    <s v="غاه جاه ياه غ ديغ"/>
    <s v="to be refreshed, to perk sb up: to become more energetic_x000a_ragaillardi par une nuit de sommeil: refreshed after a good night's sleep."/>
  </r>
  <r>
    <e v="#REF!"/>
    <s v="raidir"/>
    <x v="21"/>
    <s v="2ème"/>
    <x v="0"/>
    <s v="vide"/>
    <s v="غيه ديغ"/>
    <s v="(tendre: to tighten) to stiffen_x000a_(faire perdre sa souplesse à) to stiffen_x000a_l'eau calcaire (كاه ل كيه غ) raidit le tissu: hard water stiffens fabric."/>
  </r>
  <r>
    <e v="#REF!"/>
    <s v="rajeunir"/>
    <x v="21"/>
    <s v="2ème"/>
    <x v="0"/>
    <s v="vide"/>
    <s v="غاه چوه نيغ"/>
    <s v="(redevenir jeune) to become young again_x000a_elle voudrait rajeunir: she'd like to be younger."/>
  </r>
  <r>
    <e v="#REF!"/>
    <s v="ralentir"/>
    <x v="21"/>
    <s v="2ème"/>
    <x v="0"/>
    <s v="vide"/>
    <s v="غالونتيغ"/>
    <s v="to slow down"/>
  </r>
  <r>
    <e v="#REF!"/>
    <s v="rallonger (v.)"/>
    <x v="21"/>
    <s v="1ère"/>
    <x v="2"/>
    <s v="vide"/>
    <s v="غاه لون چيه"/>
    <s v="(une garniture de forage, câble) to extend, to make longer, to lengthen"/>
  </r>
  <r>
    <e v="#REF!"/>
    <s v="ramasser"/>
    <x v="21"/>
    <s v="1ère"/>
    <x v="0"/>
    <s v="vide"/>
    <s v="غاه ماسيه"/>
    <s v="(objet à terre) to pick up something"/>
  </r>
  <r>
    <e v="#REF!"/>
    <s v="ramener"/>
    <x v="21"/>
    <s v="1ère"/>
    <x v="0"/>
    <s v="amener"/>
    <s v="غاه م نيه"/>
    <s v="(personne, véhicule - au point de départ) to bring back, to take back_x000a_Je vous ramène? : a.(chez vous) shall I give you a lift home? b.(à votre point de départ) shall I give you a lift back?"/>
  </r>
  <r>
    <e v="#REF!"/>
    <s v="ramer"/>
    <x v="21"/>
    <s v="1ère"/>
    <x v="24"/>
    <s v="vide"/>
    <s v="غاه ميه"/>
    <s v="to row: to cause a boat to move through water by pushing against the water with  oars   (= poles with flat ends) _x000a_     "/>
  </r>
  <r>
    <e v="#REF!"/>
    <s v="ramollir"/>
    <x v="21"/>
    <s v="2ème"/>
    <x v="0"/>
    <s v="vide"/>
    <s v="غاه موه ليغ"/>
    <s v="to soften / (affaiblir) to weaken"/>
  </r>
  <r>
    <e v="#REF!"/>
    <s v="rancir"/>
    <x v="21"/>
    <s v="2ème"/>
    <x v="0"/>
    <s v="vide"/>
    <s v="غوه ن سيغ"/>
    <s v="(noix) to go stale, (un beurre: butter)to go rancid: (oil or butter) tasting or smelling unpleasant because not fresh ."/>
  </r>
  <r>
    <e v="#REF!"/>
    <s v="ranger"/>
    <x v="21"/>
    <s v="1ère"/>
    <x v="0"/>
    <s v="manger"/>
    <s v="غاه ن چيه"/>
    <s v=" (mettre à sa place) to put away, to store"/>
  </r>
  <r>
    <e v="#REF!"/>
    <s v="ranimer"/>
    <x v="21"/>
    <s v="1ère"/>
    <x v="0"/>
    <s v="vide"/>
    <s v="غاه نى ميه"/>
    <s v="(feu) to relight, to rekindle: to make someone have a feeling that they had in the past "/>
  </r>
  <r>
    <e v="#REF!"/>
    <s v="raplatir"/>
    <x v="21"/>
    <s v="2ème"/>
    <x v="0"/>
    <s v="vide"/>
    <s v="غاه پلاه تيغ"/>
    <s v="to make flatter, to flatten"/>
  </r>
  <r>
    <e v="#REF!"/>
    <s v="rappeler"/>
    <x v="21"/>
    <s v="1ère"/>
    <x v="0"/>
    <s v="appeler"/>
    <s v="غا پليه"/>
    <s v="to call back, to recall, to remind sb of sth., to phone back"/>
  </r>
  <r>
    <e v="#REF!"/>
    <s v="rapporter (bring back)"/>
    <x v="21"/>
    <s v="1ère"/>
    <x v="0"/>
    <s v="vide"/>
    <s v="غابوغتيه"/>
    <s v="to bring back, to return"/>
  </r>
  <r>
    <e v="#REF!"/>
    <s v="rapporter (rapporté)"/>
    <x v="21"/>
    <s v="1ère"/>
    <x v="0"/>
    <s v="vide"/>
    <s v="غاه پوغ تيه"/>
    <s v="(faire le compte rendu de) to report (on). _x000a_Rapporter les décisions d'une commission (Politique): to report on the decisions of a committee. "/>
  </r>
  <r>
    <e v="#REF!"/>
    <s v="rapporter (to tell, say)"/>
    <x v="21"/>
    <s v="1ère"/>
    <x v="0"/>
    <s v="vide"/>
    <s v="غاه پوه غ تيه"/>
    <s v="(répéter - propos) to tell, to say"/>
  </r>
  <r>
    <e v="#REF!"/>
    <s v="rassurer (rassuré)"/>
    <x v="21"/>
    <s v="1ère"/>
    <x v="0"/>
    <s v="vide"/>
    <s v="غاه سوه غيه"/>
    <s v="to reassure: to comfort someone and stop them from worrying_x000a_Va vite rassurer ta mère: go and tell your mother she has nothing to worry about._x000a_Je n'étais pas très rassuré : I felt rather worried."/>
  </r>
  <r>
    <e v="#REF!"/>
    <s v="rationner"/>
    <x v="21"/>
    <s v="1ère"/>
    <x v="0"/>
    <s v="vide"/>
    <s v="غاه س يوه نيه"/>
    <s v="(quelque chose) to ration: to limit the amount of a particular thing that someone is allowed to have. راه شن"/>
  </r>
  <r>
    <e v="#REF!"/>
    <s v="ratisser"/>
    <x v="21"/>
    <s v="1ère"/>
    <x v="0"/>
    <s v="vide"/>
    <s v="غاه تى سيه"/>
    <s v="&quot;armée, police&quot; to comb: to search through._x000a_Ratisser la pièce: to search the room."/>
  </r>
  <r>
    <e v="#REF!"/>
    <s v="raturer"/>
    <x v="21"/>
    <s v="1ère"/>
    <x v="0"/>
    <s v="vide"/>
    <s v="غاه توه غيه"/>
    <s v="to cross sth. out: to draw a line through something you have written, usually because it is wrong , to delete"/>
  </r>
  <r>
    <e v="#REF!"/>
    <s v="ravir"/>
    <x v="21"/>
    <s v="2ème"/>
    <x v="0"/>
    <s v="vide"/>
    <s v="غاه ڨيغ"/>
    <s v="(enchanter) to delight"/>
  </r>
  <r>
    <e v="#REF!"/>
    <s v="rayer"/>
    <x v="21"/>
    <s v="1ère"/>
    <x v="0"/>
    <s v="envoyer"/>
    <s v="غيه ييه"/>
    <s v="*(abîmer) to scratch_x000a_*(éliminer - avocat, médecin) to strike off: If someone with a responsible job such as a doctor or lawyer is struck off, they are officially not allowed to continue in that work because they have done something seriously wrong. _x000a_*(éliminer - faute) to cross out  يشطب على غلط_x000a_*(éliminer - souvenir) J'ai rayé son souvenir de ma mémoire: I've erased his memory from my mind."/>
  </r>
  <r>
    <e v="#REF!"/>
    <s v="réagir (réagi)"/>
    <x v="21"/>
    <s v="2ème"/>
    <x v="1"/>
    <s v="vide"/>
    <s v="غيه أه چيغ"/>
    <s v="*(chimie et photographie et physique) to react_x000a_*(répondre) to react_x000a_il a bien/mal réagi à son départ: he reacted well/badly to her leaving_x000a_il faut absolument réagir: we really have to do something."/>
  </r>
  <r>
    <e v="#REF!"/>
    <s v="réanimer"/>
    <x v="21"/>
    <s v="1ère"/>
    <x v="0"/>
    <s v="vide"/>
    <s v="غيه أنى ميه"/>
    <s v="(malade) to resuscitate: to bring someone or something back to life or wake them, to revive_x000a_Réanimez-le avec l'antidote et quitez les lieux (panneau exit rouge): resuscitate him with the antidote and leave the scene (red exit sign)."/>
  </r>
  <r>
    <e v="#REF!"/>
    <s v="réassortir (réassorti)"/>
    <x v="21"/>
    <s v="3ème"/>
    <x v="0"/>
    <s v="vide"/>
    <s v="غيه أه سوه غ تيغ"/>
    <s v="(un magasin) to restock, se conjuger comme &quot;Sortir&quot;"/>
  </r>
  <r>
    <e v="#REF!"/>
    <s v="rebâtir"/>
    <x v="21"/>
    <s v="2ème"/>
    <x v="0"/>
    <s v="vide"/>
    <s v="غوه باه تيغ"/>
    <s v="to rebuild"/>
  </r>
  <r>
    <e v="#REF!"/>
    <s v="rebondir"/>
    <x v="21"/>
    <s v="2ème"/>
    <x v="0"/>
    <s v="vide"/>
    <s v="غوه بون ديغ"/>
    <s v="(une balle, un ballon) to bounce"/>
  </r>
  <r>
    <e v="#REF!"/>
    <s v="recenser"/>
    <x v="21"/>
    <s v="1ère"/>
    <x v="0"/>
    <s v="vide"/>
    <s v="غوه سونسيه"/>
    <s v="to count, to register, to inventory, to take the stock of_x000a_Vous pouvez vous préparer et vous familiariser avec le format du test en utilisant les outils recensés sur cette page. : you can prepare yourself and familiarize with the form of test using the tools registered in this page."/>
  </r>
  <r>
    <e v="#REF!"/>
    <s v="recharger"/>
    <x v="21"/>
    <s v="1ère"/>
    <x v="0"/>
    <s v="manger"/>
    <s v="غوه شاه غ چيه"/>
    <s v="*(réapprovisionner: to restock - une arme, un appareil photo) to reload, (-un briquet, un stylo) to refill recharger ses accus (m. battery أه كووه) ) (familier et figuré) : to recharge one's batteries._x000a_*(une voiture, un camion: truck) to load again."/>
  </r>
  <r>
    <e v="#REF!"/>
    <s v="récidiver"/>
    <x v="21"/>
    <s v="1ère"/>
    <x v="0"/>
    <s v="vide"/>
    <s v="غيه سى دى ڨيه"/>
    <s v="(après première condamnation) to commit a second offence"/>
  </r>
  <r>
    <e v="#REF!"/>
    <s v="réciter"/>
    <x v="21"/>
    <s v="1ère"/>
    <x v="0"/>
    <s v="vide"/>
    <s v="غيه سى تيه"/>
    <s v="*(dire par cœur: apprendre, connaître = by heart - leçon) to repeat, to recite, (-discours) to give, (-poème, prière) to say, to recite / Dire à haute voix un texte (que l'on a appris)_x000a_*(dire sans sincérité (nf.): sincerity  سان سيه غى تيه) / Dire, prononcer des paroles comme une chose apprise, sur un ton qui manque de naturel _x000a_elle avait l'air de réciter un texte : she sounded as if she was reading from a book."/>
  </r>
  <r>
    <e v="#REF!"/>
    <s v="récolter (récolté)"/>
    <x v="21"/>
    <s v="1ère"/>
    <x v="0"/>
    <s v="vide"/>
    <s v="غيه كولتيه"/>
    <s v="&quot;céréales (nfpl): cereals سيه غيه ياه لل&quot; to harvest, to gather_x000a_&quot;informations, argent&quot; to collect, to gather_x000a_Récolter des voix: to get somebody's votes."/>
  </r>
  <r>
    <e v="#REF!"/>
    <s v="récompenser"/>
    <x v="21"/>
    <s v="1ère"/>
    <x v="0"/>
    <s v="vide"/>
    <s v="غيه كوم پون سيه"/>
    <s v="*(pour un acte: act) to reward, to recompense_x000a_Voilà comment je suis récompensé de ma peine! (Ironique) that's all the reward I get for my troubles!_x000a_*(primer پغى ميه: to award a prize to) to give an award / a prize to, to reward_x000a_Le scénario a été récompensé à Cannes: the script won an award at Cannes."/>
  </r>
  <r>
    <e v="#REF!"/>
    <s v="reconnaître (admettre) (reconnu)"/>
    <x v="21"/>
    <s v="3ème"/>
    <x v="0"/>
    <s v="vide"/>
    <s v="غوه كوناتغ"/>
    <s v="*(admettre - torts (nmpl. mistakes توه غ)) to recognize, to acknowledge, to admit, (- une aptitude: ability أپتى تودد, un talent: talent تاه لون, une vérité: truth ڨيه غى تيه) to acknowledge, to recognize _x000a_Je reconnais que j'ai eu tort: I admit I was wrong. /Il n'a jamais reconnu avoir falsifié les documents : he never admitted to having falsified the documents. / Sa prestation fut décevante, il faut bien le reconnaître: it has to be admitted that his performance was disappointing."/>
  </r>
  <r>
    <e v="#REF!"/>
    <s v="reconnaître (reconnu)"/>
    <x v="21"/>
    <s v="3ème"/>
    <x v="0"/>
    <s v="vide"/>
    <s v="غوه كوناتغ"/>
    <s v="*&quot;air: (nm. look, appearance), personne, pas (nm. step)&quot; to recognize. _x000a_Je t'ai reconnu à ta démarche: I recognized you by your walk._x000a_Tu veux fonder une famille? je ne te reconnais plus! : you want to start a family? that's not like you at all!_x000a_*(explorer) to explore, to reconnoitre: (of soldiers or military aircraft) to get information about an area or the size and position of enemy forces. _x000a_L'équipe de tournage est allée reconnaître les lieux : the film crew went to have a look round (the place)."/>
  </r>
  <r>
    <e v="#REF!"/>
    <s v="reconvertir"/>
    <x v="21"/>
    <s v="2ème"/>
    <x v="0"/>
    <s v="vide"/>
    <s v="غوه كون ڨيه غ تيغ"/>
    <s v="(une usine) to reconvert"/>
  </r>
  <r>
    <e v="#REF!"/>
    <s v="recopier"/>
    <x v="21"/>
    <s v="1ère"/>
    <x v="0"/>
    <s v="vide"/>
    <s v="غوه كوپ ييه"/>
    <s v="*(mettre qqch au propre: to  copy sth. out neatly) to write sth. up: to write something in a complete or final form using notes that you have made , to make a fair copy of (fair copy: the final, corrected copy of a piece of written work)_x000a_*(copier à nouveau) to copy again, to make another copy of."/>
  </r>
  <r>
    <e v="#REF!"/>
    <s v="recoudre (recousu, e)"/>
    <x v="21"/>
    <s v="3ème"/>
    <x v="0"/>
    <s v="vide"/>
    <s v="غوه كوه زوه"/>
    <s v="p.p de recoudre, to stitch up again"/>
  </r>
  <r>
    <e v="#REF!"/>
    <s v="recouvrer (recouvré)"/>
    <x v="21"/>
    <s v="1ère"/>
    <x v="0"/>
    <s v="vide"/>
    <s v="غوه كوڨ غيه"/>
    <s v="(récupérer: to get back  غيه كووه پيه غيه) to recover, to regain. _x000a_Laissez - lui le temps de recouvrer ses esprits : give her time to recover her wits / to get her wits back._x000a_Recouvrer la liberté: to regain one's freedom."/>
  </r>
  <r>
    <e v="#REF!"/>
    <s v="recouvrir (recouvert)"/>
    <x v="21"/>
    <s v="3ème (1er)"/>
    <x v="0"/>
    <s v="vide"/>
    <s v="غوه كوه ڨ غيغ"/>
    <s v="(couvrir) to cover, Couvrir quelque chose, le pourvoir (équiper) d'une couverture, d'un élément protecteur _x000a_Les techniques d’exploitation pétrolière recouvrent un ensemble de spécialités qui peuvent être regroupées dans les quatre activités principales qui sont : Le gisement, Le forage, La production fond, La production surface."/>
  </r>
  <r>
    <e v="#REF!"/>
    <s v="rectifier"/>
    <x v="21"/>
    <s v="1ère"/>
    <x v="0"/>
    <s v="vide"/>
    <s v="غكتى فييه"/>
    <s v="&quot;corriger&quot; to correct, rectify"/>
  </r>
  <r>
    <e v="#REF!"/>
    <s v="recueillir (recueilli)"/>
    <x v="21"/>
    <s v="3ème (1er)"/>
    <x v="0"/>
    <s v="vide"/>
    <s v="غوه كوه ييغ"/>
    <s v="(renseignements) to obtain, to collect"/>
  </r>
  <r>
    <e v="#REF!"/>
    <s v="reculer"/>
    <x v="21"/>
    <s v="1ère"/>
    <x v="0"/>
    <s v="vide"/>
    <s v="غوه كووه ليه"/>
    <s v="(aller en arrière) to move / step back"/>
  </r>
  <r>
    <e v="#REF!"/>
    <s v="récupérer"/>
    <x v="21"/>
    <s v="1ère"/>
    <x v="0"/>
    <s v="vide"/>
    <s v="غيه كوپيه غيه"/>
    <s v="to get back, to recover"/>
  </r>
  <r>
    <e v="#REF!"/>
    <s v="recycler"/>
    <x v="21"/>
    <s v="1ère"/>
    <x v="0"/>
    <s v="vide"/>
    <s v="غوه سيك ليه"/>
    <s v="*(une industrie) to recycle_x000a_papier recyclé: recycled paper."/>
  </r>
  <r>
    <e v="#REF!"/>
    <s v="redéfaire (redéfait)"/>
    <x v="21"/>
    <s v="3ème"/>
    <x v="0"/>
    <s v="vide"/>
    <s v="غوه ديه فيه غ"/>
    <s v="défaire une nouvelle fois  / to undo again"/>
  </r>
  <r>
    <e v="#REF!"/>
    <s v="redouter"/>
    <x v="21"/>
    <s v="1ère"/>
    <x v="0"/>
    <s v="vide"/>
    <s v="غوه دوه تيه"/>
    <s v="to dread: to feel extremely worried or frightened about something that is going to happen or that might happen._x000a_il redoute de te rencontrer: he dreads meeting you."/>
  </r>
  <r>
    <e v="#REF!"/>
    <s v="redurcir"/>
    <x v="21"/>
    <s v="2ème"/>
    <x v="0"/>
    <s v="vide"/>
    <s v="غوه دووغ سييغ"/>
    <s v="to reharden"/>
  </r>
  <r>
    <e v="#REF!"/>
    <s v="réessayer"/>
    <x v="21"/>
    <s v="1ère"/>
    <x v="0"/>
    <s v="envoyer"/>
    <s v="غيه أيه سيه ييه"/>
    <s v="(voiture, méthode, vêtement) to try again"/>
  </r>
  <r>
    <e v="#REF!"/>
    <s v="refaire (refait)"/>
    <x v="21"/>
    <s v="3ème"/>
    <x v="0"/>
    <s v="vide"/>
    <s v="غوه فيه غ"/>
    <s v="(à nouveau) to redo, to do again"/>
  </r>
  <r>
    <e v="#REF!"/>
    <s v="refermer"/>
    <x v="21"/>
    <s v="1ère"/>
    <x v="0"/>
    <s v="vide"/>
    <s v="غو فغميه"/>
    <s v="to shut again / to close_x000a_Hunter referma la porte et sursauta devant la nouvelle découverte: Hunter shut the door again and started (be surprised) infront of the new discovery."/>
  </r>
  <r>
    <e v="#REF!"/>
    <s v="réfléchir"/>
    <x v="21"/>
    <s v="2ème"/>
    <x v="0"/>
    <s v="vide"/>
    <s v="غيه فليه شيغ"/>
    <s v="*(physique) to reflect_x000a_*to think"/>
  </r>
  <r>
    <e v="#REF!"/>
    <s v="refleurir"/>
    <x v="21"/>
    <s v="2ème"/>
    <x v="0"/>
    <s v="vide"/>
    <s v="غوه فلوه غيغ"/>
    <s v="to reflower again "/>
  </r>
  <r>
    <e v="#REF!"/>
    <s v="refroidir"/>
    <x v="21"/>
    <s v="2ème"/>
    <x v="0"/>
    <s v="vide"/>
    <s v="غوه فغواه ديغ"/>
    <s v="to cool "/>
  </r>
  <r>
    <e v="#REF!"/>
    <s v="réfuter"/>
    <x v="21"/>
    <s v="1ère"/>
    <x v="0"/>
    <s v="vide"/>
    <s v="غيه فوه تيه"/>
    <s v="(en prouvant) to disprove: to prove that something is not true , to refute_x000a_Cinq mythes sur le sexe réfutés par la science: 5 myths about sex disproved by science."/>
  </r>
  <r>
    <e v="#REF!"/>
    <s v="régaler"/>
    <x v="21"/>
    <s v="1ère"/>
    <x v="0"/>
    <s v="vide"/>
    <s v="غيه جاه ليه"/>
    <s v="(offrir à manger, à boire) to treat : to provide food, entertainment, gifts, etc., at one's own expense_x000a_Aujourd'hui, c'est moi qui régale (familier) : today, it's on me / I'm treating you / it's my treat."/>
  </r>
  <r>
    <e v="#REF!"/>
    <s v="regarder (concerner)"/>
    <x v="21"/>
    <s v="1ère"/>
    <x v="0"/>
    <s v="vide"/>
    <s v="غوه جاه غ ديه"/>
    <s v="*(concerner كون سيه غ نيه) to concern_x000a_Ceci ne regarde que toi et moi: this is just between you and me._x000a_Cette affaire ne me regarde plus: this affair is no longer any concern / business of mine._x000a_En quoi est-ce que ça me regarde? : what's that got to do with me?"/>
  </r>
  <r>
    <e v="#REF!"/>
    <s v="regarnir"/>
    <x v="21"/>
    <s v="2ème"/>
    <x v="0"/>
    <s v="vide"/>
    <s v="غوه جاه غ نيغ"/>
    <s v="(un rayon: une étagère: shelf) to refill, to restock"/>
  </r>
  <r>
    <e v="#REF!"/>
    <s v="régir"/>
    <x v="21"/>
    <s v="2ème"/>
    <x v="0"/>
    <s v="vide"/>
    <s v="غيه چيغ"/>
    <s v="to govern"/>
  </r>
  <r>
    <e v="#REF!"/>
    <s v="régner (régné)"/>
    <x v="21"/>
    <s v="1ère"/>
    <x v="0"/>
    <s v="vide"/>
    <s v="غيه نييه"/>
    <s v="&quot;gouverner : to rule, to govern  جوه ڨيه غ نيه&quot; to rule, to reign:  to be the king or queen of a country . / &quot;dominer - idée&quot; to predominate, to prevail &quot;- ordre, silence&quot;  to reign : to be the main feeling or quality in a situation or person , to prevail Le chaos (chaos  كاوه) règne : chaos reigns / prevails. / Faire régner la paix: to keep the peace./ Faire régner l'ordre: to keep things under control."/>
  </r>
  <r>
    <e v="#REF!"/>
    <s v="regonfler"/>
    <x v="21"/>
    <s v="1ère"/>
    <x v="0"/>
    <s v="vide"/>
    <s v="غوه جون فليه"/>
    <s v="(gonfler de nouveau - pneus, ballon) to blow up again, to reinflate"/>
  </r>
  <r>
    <e v="#REF!"/>
    <s v="regrossir"/>
    <x v="21"/>
    <s v="2ème"/>
    <x v="0"/>
    <s v="vide"/>
    <s v="غوه جغوه سيغ"/>
    <s v="to put on weight again"/>
  </r>
  <r>
    <e v="#REF!"/>
    <s v="regrouper"/>
    <x v="21"/>
    <s v="1ère"/>
    <x v="0"/>
    <s v="vide"/>
    <s v="غو جغوپيه"/>
    <s v="(contenir) to group together, to bring together, to contain"/>
  </r>
  <r>
    <e v="#REF!"/>
    <s v="réguler"/>
    <x v="21"/>
    <s v="1ère"/>
    <x v="0"/>
    <s v="vide"/>
    <s v="غيه جوه ليه"/>
    <s v="to control"/>
  </r>
  <r>
    <e v="#REF!"/>
    <s v="rejaillir"/>
    <x v="21"/>
    <s v="2ème"/>
    <x v="0"/>
    <s v="vide"/>
    <s v="غوه چاه ييغ"/>
    <s v="(gicler چيك ليه: to spurt, to squirt) to splash (back)"/>
  </r>
  <r>
    <e v="#REF!"/>
    <s v="rejeter (rejeté)"/>
    <x v="21"/>
    <s v="1ère"/>
    <x v="0"/>
    <s v="vide"/>
    <s v="غوچ تيه"/>
    <s v="&quot;refuser&quot; to reject, to turn down (to refuse an offer or request)_x000a_Rejeter un projet de loi: to throw out a bill (planned law) (to throw out = not to go past the first stage of discussion and will not become law)."/>
  </r>
  <r>
    <e v="#REF!"/>
    <s v="rejoindre (rejoint) (to return to)"/>
    <x v="21"/>
    <s v="3ème"/>
    <x v="0"/>
    <s v="vide"/>
    <s v="غوه چواندغ"/>
    <s v="(retourner à) to get back to, to return to_x000a_Rejoignez l'entrée et prenez les escaliers à droite de celle-ci: Get back to the entrance and take the stairs on the right of it."/>
  </r>
  <r>
    <e v="#REF!"/>
    <s v="rejoindre (rejoint)"/>
    <x v="21"/>
    <s v="3ème"/>
    <x v="0"/>
    <s v="vide"/>
    <s v="غو چواندغ"/>
    <s v="to join, to meet up with_x000a_Valentina rejoint Adrian. Lui donner la corde. Reprendre le personnage d'Adrian pour se rendre dans les égouts. Valentina l'accompagne. Entrer dans la cage. Adrian en ressort: Valentina meets up with Adrian. Gives him the rope. Take the character of Adrian to go to the sewers. Valentina accompanies him. Enter the cage. Adrian go out again from it."/>
  </r>
  <r>
    <e v="#REF!"/>
    <s v="réjouir"/>
    <x v="21"/>
    <s v="2ème"/>
    <x v="0"/>
    <s v="vide"/>
    <s v="غيه چويغ"/>
    <s v="to delight_x000a_La nouvelle a réjoui tout le monde"/>
  </r>
  <r>
    <e v="#REF!"/>
    <s v="relâcher (une tension)"/>
    <x v="21"/>
    <s v="1ère"/>
    <x v="0"/>
    <s v="vide"/>
    <s v="غوه لاه شيه"/>
    <s v="*(libérer - un animal) to free, (-un prisonnier) to release, to set free_x000a_*(diminuer: atténuer une douleur, une souffrance : to lessen, to alleviate) to relax, to slacken_x000a_relâcher son attention: to let one's attention wander._x000a_*(détendre: to ease, to loosen, to slacken - un câble) to loosen, to slacken, (-un muscle) to relax_x000a_Elle a relâché son étreinte (f. grip أيه تغاه نت): she relaxed / loosened her grip."/>
  </r>
  <r>
    <e v="#REF!"/>
    <s v="relater"/>
    <x v="21"/>
    <s v="1ère"/>
    <x v="0"/>
    <s v="vide"/>
    <s v="غوه لاه تيه"/>
    <s v="*(soutenu) (raconter) to relate: to tell a story or to describe a series of events, to recount: to describe how something happened, to tell a story._x000a_Les faits ont été relatés dans la presse: the facts were reported / detailed in the papers."/>
  </r>
  <r>
    <e v="#REF!"/>
    <s v="relayer"/>
    <x v="21"/>
    <s v="1ère"/>
    <x v="0"/>
    <s v="envoyer"/>
    <s v="غوه ليه ييه"/>
    <s v="Radio et Télévision to relay: to repeat something you have heard, or to broadcast a signal, message or programme on television or radio "/>
  </r>
  <r>
    <e v="#REF!"/>
    <s v="relever"/>
    <x v="21"/>
    <s v="1ère"/>
    <x v="0"/>
    <s v="vide"/>
    <s v="غولڨيه"/>
    <s v="*to sketch_x000a_*(remonter - pantalon, manches) to roll up"/>
  </r>
  <r>
    <e v="#REF!"/>
    <s v="relever (remarquer)"/>
    <x v="21"/>
    <s v="1ère"/>
    <x v="0"/>
    <s v="vide"/>
    <s v="غوه ل ڨيه"/>
    <s v="to notice_x000a_Elle n'a pas relevé l'allusion: she didn't pick up the hint."/>
  </r>
  <r>
    <e v="#REF!"/>
    <s v="relier"/>
    <x v="21"/>
    <s v="1ère"/>
    <x v="0"/>
    <s v="vide"/>
    <s v="غولييه"/>
    <s v="(faire communiquer) to link together, to connect. La route qui relie Bruxelles à Ostende: the road linking Bruxelles with Ostend."/>
  </r>
  <r>
    <e v="#REF!"/>
    <s v="relier (livre)"/>
    <x v="21"/>
    <s v="1ère"/>
    <x v="0"/>
    <s v="vide"/>
    <s v="غوه لييه"/>
    <s v="to bind_x000a_Harvard détient bel et bien un livre (français) relié en peau humaine: Harvard keep a book binded with human skin in a good condition."/>
  </r>
  <r>
    <e v="#REF!"/>
    <s v="remarquer (dire)"/>
    <x v="21"/>
    <s v="1ère"/>
    <x v="0"/>
    <s v="vide"/>
    <s v="غوه ماه غكيه"/>
    <s v="*(constater كونس تاه تيه: to note, to observe, to notice ) to notice_x000a_faire remarquer quelque chose à quelqu'un: to point something out to somebody. Point sth out: to tell someone about some information, often because you believe they do not know it or have forgotten it ._x000a_On m'a fait remarqué que…: it's been pointed out to me / it's been drawn to my attention that…_x000a_Remarque, je m'en moque éperdument: mind you, I really couldn't care less / give a damn._x000a_*(distinguer: to distinguish) to notice_x000a_Se faire remarquer: to draw attention to oneself._x000a_Elle partit (passé simple) sans se faire remarquer: she left unnoticed, without drawing attention to herself._x000a_*(dire) to remark_x000a_&quot;Il ne viendra pas&quot;,  remarqua-t-il: &quot;he won't come&quot;, he remarked."/>
  </r>
  <r>
    <e v="#REF!"/>
    <s v="remballer"/>
    <x v="21"/>
    <s v="1ère"/>
    <x v="0"/>
    <s v="vide"/>
    <s v="غوم باليه"/>
    <s v="to pack up again"/>
  </r>
  <r>
    <e v="#REF!"/>
    <s v="rembrunir"/>
    <x v="21"/>
    <s v="2ème"/>
    <x v="0"/>
    <s v="vide"/>
    <s v="غوه م بغوه نيغ"/>
    <s v="se rembrunir: (se renfrogner غون فغوه ن ييه: to frown) to darken _x000a_son visage s'est rembruni à l'annonce de la nouvelle: his face darkened when he heard the news."/>
  </r>
  <r>
    <e v="#REF!"/>
    <s v="remettre"/>
    <x v="21"/>
    <s v="3ème"/>
    <x v="0"/>
    <s v="vide"/>
    <s v="غو متغ"/>
    <s v="(donner) to give, to hand over, to deliver_x000a_Devant celle-ci, utilisez la clef remise précédemment pour pouvoir vous glisser à l'intérieur. : infornt of that one, use the key given before so that you can get inside."/>
  </r>
  <r>
    <e v="#REF!"/>
    <s v="remettre (remis) (recommencer)"/>
    <x v="21"/>
    <s v="3ème"/>
    <x v="0"/>
    <s v="vide"/>
    <s v="غوه ميه تغ"/>
    <s v="(recommencer) to start again"/>
  </r>
  <r>
    <e v="#REF!"/>
    <s v="remettre (vêtements)"/>
    <x v="21"/>
    <s v="3ème"/>
    <x v="0"/>
    <s v="vide"/>
    <s v="غوه ميه تغ"/>
    <s v="(vêtements, chaussures) to put on again"/>
  </r>
  <r>
    <e v="#REF!"/>
    <s v="remonter"/>
    <x v="21"/>
    <s v="1ère"/>
    <x v="0"/>
    <s v="vide"/>
    <s v="غوه مونتيه"/>
    <s v="(monter de nouveau) to go up again, to go back up_x000a_Enfilez le costume de l'agent du CIA et remontez aussi sec ver le dernier étage: slip on the costume of CIA agent and go up again right away to the top floor."/>
  </r>
  <r>
    <e v="#REF!"/>
    <s v="remonter (to lift up) (v.)"/>
    <x v="21"/>
    <s v="1ère"/>
    <x v="2"/>
    <s v="vide"/>
    <s v="غوه مون تيه"/>
    <s v="(forage pétrolier - un effluent hydrocarbure) to lift up, to bring up, _x000a_remonter l'effluent hydrocarbure vers la surface: to bring up the hydrocarbons to the surface. "/>
  </r>
  <r>
    <e v="#REF!"/>
    <s v="remorquer"/>
    <x v="21"/>
    <s v="1ère"/>
    <x v="0"/>
    <s v="vide"/>
    <s v="غو موغكيه"/>
    <s v="to tow (a rig) using a boat"/>
  </r>
  <r>
    <e v="#REF!"/>
    <s v="remplaçant"/>
    <x v="21"/>
    <s v="1ère"/>
    <x v="0"/>
    <s v="vide"/>
    <s v="غوم پلاه سان"/>
    <s v="participe présent de: remplacer"/>
  </r>
  <r>
    <e v="#REF!"/>
    <s v="remplir"/>
    <x v="21"/>
    <s v="2ème"/>
    <x v="0"/>
    <s v="vide"/>
    <s v="غوه م پليغ"/>
    <s v="(emplir: to fill) to fill_x000a_le vase est rempli à ras bord: the vase is full to the brim._x000a_la cave est emplie de bons vins: the cellar is stocked with good wines."/>
  </r>
  <r>
    <e v="#REF!"/>
    <s v="remporter"/>
    <x v="21"/>
    <s v="1ère"/>
    <x v="0"/>
    <s v="vide"/>
    <s v="غوه م پوه غ تيه"/>
    <s v="(obtenir) to win, to get"/>
  </r>
  <r>
    <e v="#REF!"/>
    <s v="remuer"/>
    <x v="21"/>
    <s v="1ère"/>
    <x v="0"/>
    <s v="vide"/>
    <s v="غوه موو يه"/>
    <s v="(agiter) to move, to shift Le chien remuait la queue: the dog was wagging/moving its tail. Remuer les bras: to wave one's arms."/>
  </r>
  <r>
    <e v="#REF!"/>
    <s v="renchérir"/>
    <x v="21"/>
    <s v="2ème"/>
    <x v="0"/>
    <s v="vide"/>
    <s v=" غون شيه غيغ"/>
    <s v="(devenir plus cher) to become more expensive. Renchérir sur (en actes ou en paroles): to go further than / to outdo &quot;to be, or do sth better than someone else&quot;"/>
  </r>
  <r>
    <e v="#REF!"/>
    <s v="rendre (rendu)"/>
    <x v="21"/>
    <s v="3ème"/>
    <x v="0"/>
    <s v="vide"/>
    <s v="غوندغ"/>
    <s v="&quot;restituer غيه س تيه تى ويه: to return, - objet prêté ou donné&quot; give back, to return_x000a_Il est venu rendre la chaise: he brought the chair back._x000a_Donne-moi trente euros, je te les rendrai demain: give me 30 euros, I will pay you back tomorrow."/>
  </r>
  <r>
    <e v="#REF!"/>
    <s v="renfermer"/>
    <x v="21"/>
    <s v="1ère"/>
    <x v="0"/>
    <s v="vide"/>
    <s v="غون فغميه"/>
    <s v="to contain, to hold_x000a_son histoire renferme une part de vérité: there's some truth in what he says."/>
  </r>
  <r>
    <e v="#REF!"/>
    <s v="renforcer"/>
    <x v="21"/>
    <s v="1ère"/>
    <x v="0"/>
    <s v="commencer"/>
    <s v="غون فوغسيه"/>
    <s v="reinforce, to strengthen, to intensify"/>
  </r>
  <r>
    <e v="#REF!"/>
    <s v="renouveler (renouvelé)"/>
    <x v="21"/>
    <s v="1ère"/>
    <x v="0"/>
    <s v="appeler"/>
    <s v="غوه نوڨ ليه"/>
    <s v="*(prolonger: &quot;dans le temps&quot; to extend) to renew_x000a_renouveler un abonnement / un permis de séjour : to renew a subscription / a residence permit._x000a_*(répéter) to repeat, to renew_x000a_Il faudra renouveler votre candidature : you will have to apply again._x000a_J'ai préféré ne pas renouveler l'expérience : I chose not to repeat the experience."/>
  </r>
  <r>
    <e v="#REF!"/>
    <s v="rénover"/>
    <x v="21"/>
    <s v="1ère"/>
    <x v="0"/>
    <s v="vide"/>
    <s v="غيه نوه ڨيه"/>
    <s v="*(remettre à neuf - un meuble) to restore, to renovate, (-un immeuble) to renovate, to do sth. up: to repair or decorate a building so that it looks attractive , (-un quartier) to redevelop, to renovate, (-une salle de bains) to modernize_x000a_Toute la façade (the front) ouest a été rénové: the whole of the west front has been done up / has been given a facelift. facelift: treatment to make something look more attractive, for example a building._x000a_Après le carrelage, je me suis intéressé aux tuyauteries et à l'étanchéité à rénover."/>
  </r>
  <r>
    <e v="#REF!"/>
    <s v="renvoyer"/>
    <x v="21"/>
    <s v="1ère"/>
    <x v="6"/>
    <s v="envoyer"/>
    <s v="غون ڨواه ييه"/>
    <s v="*(un colis) to send back, _x000a_*(congédier كون چيه دييه : un employé - to dismiss, to discharge) to dismiss_x000a_tu vas te faire renvoyer: (de ton travail) you are going to lose your job."/>
  </r>
  <r>
    <e v="#REF!"/>
    <s v="répandre (répandu)"/>
    <x v="21"/>
    <s v="3ème"/>
    <x v="0"/>
    <s v="vide"/>
    <s v="غيه پا(و) ه ندغ"/>
    <s v="*(renverser - un liquide) to spill / *(verser: to shed: to produce - sable, sciure: sawdust) to spread, to sprinkle, to scatter répandre des larmes: to shed tears. / *(propager پغوه پاه چيه  - une rumeur, une terreur, un usage) to spread, / *(dégager - une odeur) to give off, (-lumière, chaleur, fumée) to shed, to give out / off."/>
  </r>
  <r>
    <e v="#REF!"/>
    <s v="répartir"/>
    <x v="21"/>
    <s v="2ème"/>
    <x v="0"/>
    <s v="vide"/>
    <s v="غيه پاه غ تيغ"/>
    <s v="(distribuer) to distribute, to spread out"/>
  </r>
  <r>
    <e v="#REF!"/>
    <s v="repartir (reparti) (auxiliaire être)"/>
    <x v="21"/>
    <s v="3ème"/>
    <x v="0"/>
    <s v="vide"/>
    <s v="غوه پاه غ تى غ"/>
    <s v="(se remettre en route) to start again / to set off (to start a journey) again, to leave again"/>
  </r>
  <r>
    <e v="#REF!"/>
    <s v="repasser (un vêtement)"/>
    <x v="21"/>
    <s v="1ère"/>
    <x v="19"/>
    <s v="vide"/>
    <s v="غوه پاه سيه"/>
    <s v="*(défriper ديه فغى پيه= to smooth out, to take the creases out) to iron: to make clothes flat and smooth using an iron ."/>
  </r>
  <r>
    <e v="#REF!"/>
    <s v="repenser"/>
    <x v="21"/>
    <s v="1ère"/>
    <x v="0"/>
    <s v="vide"/>
    <s v="غو پونسيه"/>
    <s v="rethink, reconsider. "/>
  </r>
  <r>
    <e v="#REF!"/>
    <s v="repérer"/>
    <x v="21"/>
    <s v="1ère"/>
    <x v="0"/>
    <s v="vide"/>
    <s v="غو پيه غيه"/>
    <s v="(localiser) to locate, to pinpoint_x000a_Repérez la poubelle et juste à côté l'espèce de grillage qui vous permet de vous hisser jusqu'au mécanisme qui maintient le piano: locate the garbage bin and just beside the wire fencing space which enables you to go up till the mechanism that hold tight the piano."/>
  </r>
  <r>
    <e v="#REF!"/>
    <s v="répertorier"/>
    <x v="21"/>
    <s v="1ère"/>
    <x v="0"/>
    <s v="vide"/>
    <s v="غيه پيه غ توه غييه"/>
    <s v="(inventorier: to list أن ڨوه ن توه غ ييه) to index, to list / Inscrire quelque chose dans une liste, un répertoire_x000a_Un adolescent qui avait envoyé une vidéo de lui en érection à sa petite amie risque d'être répertorié parmi les prédateurs sexuels : a teenager who sent a video of him having erection on his girl friend might be indexed among sexual predators."/>
  </r>
  <r>
    <e v="#REF!"/>
    <s v="répéter"/>
    <x v="21"/>
    <s v="1ère"/>
    <x v="0"/>
    <s v="vide"/>
    <s v="غيه پيه تيه"/>
    <s v="*(dire encore) to repeat_x000a_répétez après moi: repeat after me._x000a_*(mémoriser: memorize- une leçon) to go over, to practice, (-morceau de musique) to practice, (-une pièce, un film) to rehearse_x000a_On ne répète pas demain: there is no rehearsal tomorrow."/>
  </r>
  <r>
    <e v="#REF!"/>
    <s v="répliquer"/>
    <x v="21"/>
    <s v="1ère"/>
    <x v="0"/>
    <s v="vide"/>
    <s v="غيه بلى كيه"/>
    <s v="&quot;répondre&quot; to reply, to retort"/>
  </r>
  <r>
    <e v="#REF!"/>
    <s v="reporter"/>
    <x v="21"/>
    <s v="1ère"/>
    <x v="0"/>
    <s v="vide"/>
    <s v="غوه پوه غ تيه"/>
    <s v="(retarder - conférence, rendez-vous) to postpone, to put off"/>
  </r>
  <r>
    <e v="#REF!"/>
    <s v="reposer "/>
    <x v="21"/>
    <s v="1ère"/>
    <x v="0"/>
    <s v="vide"/>
    <s v="غووه پوزيه"/>
    <s v="&quot;personne, corps, esprit&quot; to rest_x000a_(objet) to put down"/>
  </r>
  <r>
    <e v="#REF!"/>
    <s v="repousser"/>
    <x v="21"/>
    <s v="1ère"/>
    <x v="0"/>
    <s v="vide"/>
    <s v="غو پوسسيه"/>
    <s v="*to repel_x000a_*to grow again (une moustache, une barbe)_x000a_Le vinaigre repousse aussi les mouches, ajouta Hunter: the vinegar repels also the flies, added hunter."/>
  </r>
  <r>
    <e v="#REF!"/>
    <s v="repousser (écarter)"/>
    <x v="21"/>
    <s v="1ère"/>
    <x v="0"/>
    <s v="vide"/>
    <s v="غوه پوسسيه"/>
    <s v="(écarter) to push aside / away_x000a_elle repoussa violemment (ڨيوه لام مون) l'assiette vide: she pushed the plate away violently."/>
  </r>
  <r>
    <e v="#REF!"/>
    <s v="reprendre (repris)"/>
    <x v="21"/>
    <s v="3ème"/>
    <x v="0"/>
    <s v="vide"/>
    <s v="غوه پغوه ندغ"/>
    <s v="*(répéter) to repeat again_x000a_*(recommencer - discussion, voyage) to resume, to continue"/>
  </r>
  <r>
    <e v="#REF!"/>
    <s v="reprocher"/>
    <x v="21"/>
    <s v="1ère"/>
    <x v="0"/>
    <s v="vide"/>
    <s v="غوه پغوه شيه"/>
    <s v="*(un défaut: imperfection, flaw) to criticize_x000a_Je n'ai rien à reprocher à son interprétation: in my view, her interpretation is faultless, I can't find fault with her interpretation."/>
  </r>
  <r>
    <e v="#REF!"/>
    <s v="reproduire (reproduit)"/>
    <x v="21"/>
    <s v="3ème"/>
    <x v="0"/>
    <s v="vide"/>
    <s v="غوپ غود ويغ"/>
    <s v="&quot;faire un autre exemplaire de&quot; to copy. _x000a_Repredouire une clé: to cut a key._x000a_*(renouveler غوه نوڨ ليه : to repeat) to repeat"/>
  </r>
  <r>
    <e v="#REF!"/>
    <s v="resalir"/>
    <x v="21"/>
    <s v="2ème"/>
    <x v="0"/>
    <s v="vide"/>
    <s v="غوه ساه ليغ"/>
    <s v="to become dirty again"/>
  </r>
  <r>
    <e v="#REF!"/>
    <s v="réserver"/>
    <x v="21"/>
    <s v="1ère"/>
    <x v="0"/>
    <s v="vide"/>
    <s v="غيه زيه غ ڨيه"/>
    <s v="*(retenir à l'avance) to reserve, to book Madames, bonsoir, vous avez réservé? Good evening ladies, do you have a reservation? / *(conserver) to reserve, to keep toilettes réservées aux handicapés: toilets (reserved) for the disabled. / un privilège / un sport réservé aux gens riches: a privilege / sport enjoyed solely by rich people."/>
  </r>
  <r>
    <e v="#REF!"/>
    <s v="résider"/>
    <x v="21"/>
    <s v="1ère"/>
    <x v="0"/>
    <s v="vide"/>
    <s v="غيه زى ديه"/>
    <s v="*(habiter)_x000a_résider à: to reside / to live in._x000a_résider à l'étranger / à Genève (چوه نيه ڨ): to live abroad / in Geneva._x000a_*(figuré)_x000a_résider dans : to lie in تكمن فى._x000a_C'est là que réside tout l'intérêt du film: that's where the strength of the film lies."/>
  </r>
  <r>
    <e v="#REF!"/>
    <s v="résilier"/>
    <x v="21"/>
    <s v="1ère"/>
    <x v="0"/>
    <s v="vide"/>
    <s v="غيه زيل ييه"/>
    <s v="(un bail = lease باه يى, contrat)  to cancel, to terminate"/>
  </r>
  <r>
    <e v="#REF!"/>
    <s v="résorber"/>
    <x v="21"/>
    <s v="1ère"/>
    <x v="0"/>
    <s v="vide"/>
    <s v="غيه زوه غ بيه"/>
    <s v="*(éliminer: se débarrasser de - un chômage, un déficit) to reduce, to bring down"/>
  </r>
  <r>
    <e v="#REF!"/>
    <s v="résoudre (résolu)"/>
    <x v="21"/>
    <s v="3ème"/>
    <x v="0"/>
    <s v="vide"/>
    <s v="غيه زودغ"/>
    <s v="to solve"/>
  </r>
  <r>
    <e v="#REF!"/>
    <s v="respecter"/>
    <x v="21"/>
    <s v="1ère"/>
    <x v="0"/>
    <s v="vide"/>
    <s v="غيه س پكتيه"/>
    <s v="to respect, to have or show respect for"/>
  </r>
  <r>
    <e v="#REF!"/>
    <s v="respirer (respiré)"/>
    <x v="21"/>
    <s v="1ère"/>
    <x v="0"/>
    <s v="vide"/>
    <s v="غيه س پي غيه"/>
    <s v="(la physiologie: physiology فيزيولوه چى )to breathe_x000a_Respirer par la bouche / le nez : to breathe through one's mouth / nose._x000a_Respirez à fond, expirez! : breathe in, and out!"/>
  </r>
  <r>
    <e v="#REF!"/>
    <s v="resplendir"/>
    <x v="21"/>
    <s v="2ème"/>
    <x v="0"/>
    <s v="vide"/>
    <s v="غيه س پلون ديغ"/>
    <s v="(étinceler أيه تان سليه: to sparkle - une casque, une chaussure) to shine, to sparkle "/>
  </r>
  <r>
    <e v="#REF!"/>
    <s v="ressaisir"/>
    <x v="21"/>
    <s v="2ème"/>
    <x v="0"/>
    <s v="vide"/>
    <s v="غوه سيه زيغ"/>
    <s v="(aggriper de nouveau: to grab again) to catch again, to grab again"/>
  </r>
  <r>
    <e v="#REF!"/>
    <s v="ressentir (ressenti)"/>
    <x v="21"/>
    <s v="3ème"/>
    <x v="0"/>
    <s v="vide"/>
    <s v="غوه سونتيغ"/>
    <s v="(éprouver: to feel, to experience - un bienfait, une douleur) to feel. Tu as exactement la tête de ce que je ressens: you have the same way of thinking like what I feel. / Un séisme d'une magnitude de 7,4 a été ressenti à ‪‎Mexico: an earthquake of magnitude of 7.4 was felt in Mexico.‬_x000a_(être affecté par) to feel, to be affected by il a ressenti vivement la perte de son père: he was deeply affected by his father's death."/>
  </r>
  <r>
    <e v="#REF!"/>
    <s v="ressortir (ressorti)"/>
    <x v="21"/>
    <s v="3ème"/>
    <x v="0"/>
    <s v="vide"/>
    <s v="غوه سوغتيغ"/>
    <s v="(auxiliaire avoir ou être) (sortir de nouveau) to go out, to leave, to go / come out again_x000a_Ressortez et prenez la boîte à outils qui se trouve à la sortie  de toilettes, elle complétera votre déguisement,  ensuite descendez les escaliers qui se situent à gauche de la réception: go out and take the tool box which is located at the exit of the toilets, it will complete your disguise, after that go down stairs which is found on the left of the reception. "/>
  </r>
  <r>
    <e v="#REF!"/>
    <s v="ressouder"/>
    <x v="21"/>
    <s v="1ère"/>
    <x v="23"/>
    <s v="vide"/>
    <s v="غوه سوه ديه"/>
    <s v="(un tuyau) to resolder, to reweld, to weld together again_x000a_(figuré) (alliance, couple) to get together again, to reunite"/>
  </r>
  <r>
    <e v="#REF!"/>
    <s v="restaurer"/>
    <x v="21"/>
    <s v="1ère"/>
    <x v="0"/>
    <s v="vide"/>
    <s v="غيه س توه غيه"/>
    <s v="*(un édifice: building, un œuvre d'art) to restore: to return something or someone to an earlier good condition or position._x000a_Récemment, j'ai restauré la salle de bains, en faisant quelques réparations: recently, I've restored the bathroom, by doing some repairs."/>
  </r>
  <r>
    <e v="#REF!"/>
    <s v="résumer"/>
    <x v="21"/>
    <s v="1ère"/>
    <x v="0"/>
    <s v="vide"/>
    <s v="غيه زوه ميه"/>
    <s v="*(récapituler غيه كاه پى توه ليه: to summarize) to summarize, to sum up"/>
  </r>
  <r>
    <e v="#REF!"/>
    <s v="resurgir (ou ressurgir)"/>
    <x v="21"/>
    <s v="2ème"/>
    <x v="0"/>
    <s v="vide"/>
    <s v="غوه سوه غ چيغ"/>
    <s v="to reappear / (un problème) to arise again, to reoccur"/>
  </r>
  <r>
    <e v="#REF!"/>
    <s v="rétablir"/>
    <x v="21"/>
    <s v="2ème"/>
    <x v="0"/>
    <s v="vide"/>
    <s v="غيه تاب ليغ"/>
    <s v="*(établir de nouveau) to recover_x000a_*to recover (guérir d'une maladie)_x000a_Son séjour l'a complétement rétabli: his holiday brought about his complete recovery."/>
  </r>
  <r>
    <e v="#REF!"/>
    <s v="retenir (retenu)"/>
    <x v="21"/>
    <s v="3ème"/>
    <x v="0"/>
    <s v="vide"/>
    <s v="غوه توه نييغ"/>
    <s v="(une candidature كون دى تاه تووغ: job application , une suggestion سوه ج چيه ست يون : suggestion) to accept, to retain_x000a_Candidature non retenue: non accepted candidature._x000a_Retenir une accusation contre quelqu'un: to uphold a charge against somebody. uphold: to defend or keep a principle or law, or to state that a decision which has already been made, especially a legal one, is correct ."/>
  </r>
  <r>
    <e v="#REF!"/>
    <s v="retentir"/>
    <x v="21"/>
    <s v="2ème"/>
    <x v="0"/>
    <s v="vide"/>
    <s v="غوه تونتيغ"/>
    <s v="(résonner: to resonate غيه زوه نيه) to resound, to ring_x000a_la voix des enfants retentissait dans l'escalier: the children's voices were ringing out in the stairway._x000a_La maison retentit du bruit des ouvriers: the house is filled with the noise of the workers."/>
  </r>
  <r>
    <e v="#REF!"/>
    <s v="retirer (retiré)"/>
    <x v="21"/>
    <s v="1ère"/>
    <x v="0"/>
    <s v="vide"/>
    <s v="غوه تي غيه"/>
    <s v="*(ôter: to take off, to remove أوه تيه) to take off (vêtement), to remove. _x000a_Il aida l'enfant à retirer sa monteau: he helped the child to take off his coat._x000a_*(ramener à soi) to take away. _x000a_Retire ta main: take your hand away._x000a_Retire tes jambes: move your legs back._x000a_*(recupérer - argent) to take out, to withdraw_x000a_J'ai retiré un peu d'argent de mon compte: I withdrew some money from my bank account._x000a_*(annuler - droit ) to take away, (-plainte, offre) to withdraw, (- accusation) to take back_x000a_retirer sa candidature: to withdraw one's candidature._x000a_la pièce a été retirée de l'affiche après une semaine : the play came off after a week."/>
  </r>
  <r>
    <e v="#REF!"/>
    <s v="rétorquer (rétorqué)"/>
    <x v="21"/>
    <s v="1ère"/>
    <x v="0"/>
    <s v="vide"/>
    <s v="غيه توغكيه"/>
    <s v="*to retort : to answer someone quickly in an angry or funny way_x000a_certainement pas!, rétorqua-t-elle vivement (sharply ڨيڨ مون) : certainly not! she snapped back."/>
  </r>
  <r>
    <e v="#REF!"/>
    <s v="retoucher"/>
    <x v="21"/>
    <s v="1ère"/>
    <x v="0"/>
    <s v="vide"/>
    <s v="غوه توه شيه"/>
    <s v="(une image par photoshop) to alter, to edit, to modify"/>
  </r>
  <r>
    <e v="#REF!"/>
    <s v="retourner"/>
    <x v="21"/>
    <s v="1ère"/>
    <x v="0"/>
    <s v="vide"/>
    <s v="غوه توه غ نيه"/>
    <s v="(mettre à l'envers) to turn upside down"/>
  </r>
  <r>
    <e v="#REF!"/>
    <s v="retracer"/>
    <x v="21"/>
    <s v="1ère"/>
    <x v="0"/>
    <s v="commencer"/>
    <s v="غوه تغاه سيه"/>
    <s v="to recount: to describe how something happened; to tell a story  / Rappeler quelque chose à la mémoire "/>
  </r>
  <r>
    <e v="#REF!"/>
    <s v="rétrécir"/>
    <x v="21"/>
    <s v="2ème"/>
    <x v="11"/>
    <s v="vide"/>
    <s v="غيه تغيه سيغ"/>
    <s v="(un vêtement) to shrink "/>
  </r>
  <r>
    <e v="#REF!"/>
    <s v="retrousser"/>
    <x v="21"/>
    <s v="1ère"/>
    <x v="0"/>
    <s v="vide"/>
    <s v="غوه تغوه سيه"/>
    <s v="(jupe) to bunch / to pull up_x000a_(pantalon, manche) to roll up, _x000a_il va falloir retrousser nos manches: we will have to roll up pur sleeves."/>
  </r>
  <r>
    <e v="#REF!"/>
    <s v="réunir"/>
    <x v="21"/>
    <s v="2ème"/>
    <x v="0"/>
    <s v="vide"/>
    <s v="غيه يونيغ"/>
    <s v="to combine, to bring together, to reunite, to join together, to tie together"/>
  </r>
  <r>
    <e v="#REF!"/>
    <s v="réussir"/>
    <x v="21"/>
    <s v="2ème"/>
    <x v="0"/>
    <s v="vide"/>
    <s v="غيه يوه سيغ"/>
    <s v="to succeed"/>
  </r>
  <r>
    <e v="#REF!"/>
    <s v="révéler"/>
    <x v="21"/>
    <s v="1ère"/>
    <x v="0"/>
    <s v="vide"/>
    <s v="غيه ڨيه ليه"/>
    <s v="(montrer - don, qualité) to reveal, to show. Pour révéler sa silhouette: to show her silhouette. La mauvaise gestion révélée par ces chiffres: the bad management brought to light by these results."/>
  </r>
  <r>
    <e v="#REF!"/>
    <s v="revendiquer"/>
    <x v="21"/>
    <s v="1ère"/>
    <x v="0"/>
    <s v="vide"/>
    <s v="غوه ڨوه ندى كيه"/>
    <s v="*to demand /Réclamer ce à quoi on estime avoir droit, notamment un avantage social : Revendiquer une réduction du temps de travail._x000a_*to claim / Déclarer qu'on entend assumer (to take on, to take upon oneself) pleinement ce qu'on a fait, en accepter toutes les conséquences : Revendiquer la responsabilité d'une décision."/>
  </r>
  <r>
    <e v="#REF!"/>
    <s v="reverdir"/>
    <x v="21"/>
    <s v="2ème"/>
    <x v="0"/>
    <s v="vide"/>
    <s v="غوه ڨيه غ ديغ"/>
    <s v="to grow/turn green again"/>
  </r>
  <r>
    <e v="#REF!"/>
    <s v="revêtir (revêtu)"/>
    <x v="21"/>
    <s v="3ème"/>
    <x v="0"/>
    <s v="vide"/>
    <s v="غوه ڨيه تيغ"/>
    <s v="(habiller) to take on, to put on"/>
  </r>
  <r>
    <e v="#REF!"/>
    <s v="réviser"/>
    <x v="21"/>
    <s v="1ère"/>
    <x v="0"/>
    <s v="vide"/>
    <s v="غيه ڨى زيه"/>
    <s v="Éducation et Université to revise, to go over again"/>
  </r>
  <r>
    <e v="#REF!"/>
    <s v="revoir (revu)"/>
    <x v="21"/>
    <s v="3ème"/>
    <x v="0"/>
    <s v="vide"/>
    <s v="غوه ڨواغ"/>
    <s v="(rencontrer à nouveau) to see  / meet again"/>
  </r>
  <r>
    <e v="#REF!"/>
    <s v="rigoler"/>
    <x v="21"/>
    <s v="1ère"/>
    <x v="0"/>
    <s v="vide"/>
    <s v="غى جوه ليه"/>
    <s v="(familier) (rire) to laugh. (plaisanter) to joke. Il a dit ça pour rigoler: he meant it as a joke. Tu rigoles! You're kidding!"/>
  </r>
  <r>
    <e v="#REF!"/>
    <s v="rimer"/>
    <x v="21"/>
    <s v="1ère"/>
    <x v="0"/>
    <s v="vide"/>
    <s v="غى ميه"/>
    <s v="*(faire de la poésie) to write poetry / verse_x000a_*(finir par le même son) to rhyme"/>
  </r>
  <r>
    <e v="#REF!"/>
    <s v="rincer"/>
    <x v="21"/>
    <s v="1ère"/>
    <x v="0"/>
    <s v="commencer"/>
    <s v="غاه ن سيه"/>
    <s v="(passer à l'eau) to rinse: to use water to clean the soap or dirt from something._x000a_Rincer quelque chose abondamment (thoroughly): to rinse something thoroughly."/>
  </r>
  <r>
    <e v="#REF!"/>
    <s v="riposter"/>
    <x v="21"/>
    <s v="1ère"/>
    <x v="0"/>
    <s v="vide"/>
    <s v="غى پوه ستيه"/>
    <s v="(rétorquer) to answer back_x000a_(réagir) to respond. il a riposté à son insulte par une gifle: he countered his insult with a slap"/>
  </r>
  <r>
    <e v="#REF!"/>
    <s v="risquer"/>
    <x v="21"/>
    <s v="1ère"/>
    <x v="0"/>
    <s v="vide"/>
    <s v="غى سكيه"/>
    <s v="* Exposer quelque chose à un risque, à un danger possible, à une éventualité fâcheuse : Risquer de l'argent dans une affaire._x000a_* S'exposer à faire ou à subir telle chose : Vous risquez un accident grave._x000a_* Avoir une chance de (équivaut à pouvoir ou à un éventuel) : Ce cadeau risque de lui plaire. La boulangerie risque d'être fermée."/>
  </r>
  <r>
    <e v="#REF!"/>
    <s v="river"/>
    <x v="21"/>
    <s v="1ère"/>
    <x v="0"/>
    <s v="vide"/>
    <s v="غى ڨيه"/>
    <s v="(figuré) &quot;fixer&quot; to rivet: &quot;to be riveted&quot;; to not be able to stop looking at something because it is so interesting or frightening _x000a_Il avait les yeux rivés sur elle: he couldn't take his eyes off her._x000a_Vous plaisantez? Demanda Hunter, les yeux rivés sur la femme sans visage: are you kidding? Asked Hunter, he couldn't take his eyes away from the lady without face / his eyes were riveted on the lady without face."/>
  </r>
  <r>
    <e v="#REF!"/>
    <s v="rompre (rompu)"/>
    <x v="21"/>
    <s v="3ème"/>
    <x v="0"/>
    <s v="vide"/>
    <s v="غوه مپغ"/>
    <s v="(mettre fin à quelque chose - un jeûne, un contrat, une relation) to break off, to break"/>
  </r>
  <r>
    <e v="#REF!"/>
    <s v="ronronner"/>
    <x v="21"/>
    <s v="1ère"/>
    <x v="0"/>
    <s v="vide"/>
    <s v="غوه ن غوه نيه"/>
    <s v="(chat) to purr: to make a quiet continuous soft sound "/>
  </r>
  <r>
    <e v="#REF!"/>
    <s v="rosir"/>
    <x v="21"/>
    <s v="2ème"/>
    <x v="0"/>
    <s v="vide"/>
    <s v="غوه زيغ"/>
    <s v="to turn pink_x000a_l'air de la montagne avait rosi ses joues: the mountain air had tinged her cheeks with pink. Tinge: to contain a slight amount of."/>
  </r>
  <r>
    <e v="#REF!"/>
    <s v="roter"/>
    <x v="21"/>
    <s v="1ère"/>
    <x v="0"/>
    <s v="vide"/>
    <s v="غوه تيه"/>
    <s v="to burp, to belch: to allow air from the stomach to come out noisily through the mouth _x000a_Cet homme vit un enfer: il rote non-stope depuis deux ans: This man lives in a hell, he burps non-stop since two years."/>
  </r>
  <r>
    <e v="#REF!"/>
    <s v="rôtir"/>
    <x v="21"/>
    <s v="2ème"/>
    <x v="0"/>
    <s v="vide"/>
    <s v="غوه تيغ"/>
    <s v="(cuire) to roast"/>
  </r>
  <r>
    <e v="#REF!"/>
    <s v="rougir"/>
    <x v="21"/>
    <s v="2ème"/>
    <x v="0"/>
    <s v="vide"/>
    <s v="غوه چيغ"/>
    <s v="colorer en rouge"/>
  </r>
  <r>
    <e v="#REF!"/>
    <s v="rouiller"/>
    <x v="21"/>
    <s v="1ère"/>
    <x v="0"/>
    <s v="vide"/>
    <s v="غوو ييه"/>
    <s v="to rust"/>
  </r>
  <r>
    <e v="#REF!"/>
    <s v="rouler"/>
    <x v="21"/>
    <s v="1ère"/>
    <x v="0"/>
    <s v="vide"/>
    <s v="غوه ليه"/>
    <s v="(métallurgie) to roll"/>
  </r>
  <r>
    <e v="#REF!"/>
    <s v="roupiller (familier)"/>
    <x v="21"/>
    <s v="1ère"/>
    <x v="0"/>
    <s v="vide"/>
    <s v="غو پى ييه"/>
    <s v="to sleep, to have a kip: to sleep, especially in a place which is not your home "/>
  </r>
  <r>
    <e v="#REF!"/>
    <s v="roussir"/>
    <x v="21"/>
    <s v="2ème"/>
    <x v="0"/>
    <s v="vide"/>
    <s v="غوه سيغ"/>
    <s v="(rendre roux : reddish brown)  "/>
  </r>
  <r>
    <e v="#REF!"/>
    <s v="rouvrir (rouvert)"/>
    <x v="21"/>
    <s v="3ème (1er)"/>
    <x v="0"/>
    <s v="vide"/>
    <s v="غوڨغيغ"/>
    <s v="*(un livre, un hôtel, un débat, un dossier) to open again, to reopen / *(figuré) (raviver: to revive) rouvrir une blessure / une plaie: to open an old wound."/>
  </r>
  <r>
    <e v="#REF!"/>
    <s v="rugir"/>
    <x v="21"/>
    <s v="2ème"/>
    <x v="0"/>
    <s v="vide"/>
    <s v="غووه چيغ"/>
    <s v="(un fauve فوه ڨ: big cat) to roar"/>
  </r>
  <r>
    <e v="#REF!"/>
    <s v="ruisseler"/>
    <x v="21"/>
    <s v="1ère"/>
    <x v="0"/>
    <s v="appeler"/>
    <s v="غويس ليه"/>
    <s v="(couler - sang, eau, sueur) to stream, to drip_x000a_la sueur ruisselait sur son front : his brow was streaming ou dripping with sweat"/>
  </r>
  <r>
    <e v="#REF!"/>
    <s v="saboter"/>
    <x v="21"/>
    <s v="1ère"/>
    <x v="0"/>
    <s v="vide"/>
    <s v="ساه بوتيه"/>
    <s v="(détruire volontairement) to sabotage:  to damage or destroy equipment, weapons or buildings in order to prevent the success of an enemy or competitor  يفسد شىء عن قصد"/>
  </r>
  <r>
    <e v="#REF!"/>
    <s v="saccager"/>
    <x v="21"/>
    <s v="1ère"/>
    <x v="0"/>
    <s v="manger"/>
    <s v="ساه كاه چيه"/>
    <s v="*(maison, parc) to wreck, to devastate_x000a_le village a été saccagé par l'innondation / le tourbillion: the village was devastated by the flood / the hurricane."/>
  </r>
  <r>
    <e v="#REF!"/>
    <s v="saigner"/>
    <x v="21"/>
    <s v="1ère"/>
    <x v="0"/>
    <s v="vide"/>
    <s v="سيه نييه"/>
    <s v="to bleed"/>
  </r>
  <r>
    <e v="#REF!"/>
    <s v="saisir (saisi)"/>
    <x v="21"/>
    <s v="2ème"/>
    <x v="0"/>
    <s v="vide"/>
    <s v="سيه زيغ"/>
    <s v="*2ème groupe - (avec brusquerie (nf.) بغوسك غيى : abruptness, suddenness) to grab (hold of), to seize, to grasp_x000a_*(pour porter, déplacer) to catch (hold of), to take hold of, to grip_x000a_elle saisit ma main: she gripped my hand._x000a_Il m'a saisi par la manche: he grapped me by the sleeve._x000a_saisir quelqu'un aux épaules (nf. أيه پوه لل): to grip somebody by the shoulders."/>
  </r>
  <r>
    <e v="#REF!"/>
    <s v="salir"/>
    <x v="21"/>
    <s v="2ème"/>
    <x v="0"/>
    <s v="vide"/>
    <s v="ساه ليغ"/>
    <s v="to get dirty"/>
  </r>
  <r>
    <e v="#REF!"/>
    <s v="saliver"/>
    <x v="21"/>
    <s v="1ère"/>
    <x v="0"/>
    <s v="vide"/>
    <s v="سالى ڨيه"/>
    <s v="to salivate: to produce saliva "/>
  </r>
  <r>
    <e v="#REF!"/>
    <s v="satisfaire (satisfait)"/>
    <x v="21"/>
    <s v="3ème"/>
    <x v="0"/>
    <s v="vide"/>
    <s v="ساه تيس فيه غ"/>
    <s v="*(contenter كون تون تيه: to please, to satisfy - suj: un résultat, un travail) to satisfy, to give satisfaction to (-suj: une explication: explanation) to satisfy_x000a_Elle est difficile à satisfaire: she is hard to please. / Votre rapport ne me satisfait pas du tout: I am not satisfied at all with your report, I don't find at all your report satisfactory._x000a_Ce que j'ai me satisfait pleinement (پليه ن موه ن wholly, fully): I'm quite content with what I've got. / J'espère que cet arrangement vous sastisfera: I hope (that) you'll find this arrangement satisfactory, to your satisfaction._x000a_*(sexuellement) to satisfy"/>
  </r>
  <r>
    <e v="#REF!"/>
    <s v="satisfaire (satisfait) (un besoin, un désir)"/>
    <x v="21"/>
    <s v="3ème"/>
    <x v="0"/>
    <s v="vide"/>
    <s v="ساه تيس فيه غ"/>
    <s v="*(répondre à une attente أه توه نت: une ésperance = expectation) to come / to live up to, (-un désir) to satisfy, to fulfill, (-un besoin) to satisfy, to answer, (-une curiosité كوغ يوه زى تيه: curiosity) to satisfy, -(une demande: request) to meet, to satisfy, to cope with, to keep up with, (-une faim) to satisfy, to appease أه پيز : to prevent further disagreement in arguments or war by giving to the other side an advantage that they have demanded , (-une soif) to satisfy, to quench, to slake: to satisfy a thirst or a wish ._x000a_Il reste des revendications (غوه ڨوندى كاه سيون f. demands) non satisfaites: there are still a few demands which haven't been met._x000a_Satisfaire un besoin naturel (un euphémisme أوه فيه ميسم: euphemism يوه فيه ميه سم: a word or phrase used to avoid saying an unpleasant or offensive word ) : to relieve oneself = to urinate."/>
  </r>
  <r>
    <e v="#REF!"/>
    <s v="saupoudrer"/>
    <x v="21"/>
    <s v="1ère"/>
    <x v="9"/>
    <s v="vide"/>
    <s v="سوه پود غيه"/>
    <s v="*(la cuisine) to dust, to sprinkle_x000a_saupoudrer un gâteau de sucre: to sprinkle / to dust sugar over a cake."/>
  </r>
  <r>
    <e v="#REF!"/>
    <s v="sauter (sauté)"/>
    <x v="21"/>
    <s v="1ère"/>
    <x v="0"/>
    <s v="vide"/>
    <s v="سوه تيه"/>
    <s v="*(bondir : to leap up , to bounce بون ديغ - personne) to jump_x000a_Il faut sauter pour atteindre l'étagère (nf. Shelf أيه تاه چيه غ ) : you have got to jump to reach the shelf._x000a_Sauter par-dessus (over  پاغ دوه سوه) une corde : to leap over a rope."/>
  </r>
  <r>
    <e v="#REF!"/>
    <s v="sauvegarder"/>
    <x v="21"/>
    <s v="1ère"/>
    <x v="0"/>
    <s v="vide"/>
    <s v="سوڨ جغديه"/>
    <s v="(informatique-enregistrer) to save_x000a_Sauvegardez avant de déclencher la bombe et répétez l'opération jusqu'au résultat souhaité: save before trigerring off the bomb and repeat the operation till getting the desired results."/>
  </r>
  <r>
    <e v="#REF!"/>
    <s v="savoir (su)"/>
    <x v="21"/>
    <s v="3ème"/>
    <x v="0"/>
    <s v="vide"/>
    <s v="ساه ڨواه غ"/>
    <s v="(pouvoir) can, to know how to, to be able to_x000a_Tu sais nager? : Can you swim?"/>
  </r>
  <r>
    <e v="#REF!"/>
    <s v="scalper"/>
    <x v="21"/>
    <s v="1ère"/>
    <x v="0"/>
    <s v="vide"/>
    <s v="سكاه ل پيه"/>
    <s v="to scalp: to cut off the scalp of a dead enemy as a sign of victory  / Détacher la peau du crâne avec un instrument tranchant."/>
  </r>
  <r>
    <e v="#REF!"/>
    <s v="scanner"/>
    <x v="21"/>
    <s v="1ère"/>
    <x v="0"/>
    <s v="vide"/>
    <s v="سكاه نيه"/>
    <s v="(un logiciel d'Antivirus) to scan"/>
  </r>
  <r>
    <e v="#REF!"/>
    <s v="sceller (v.)"/>
    <x v="21"/>
    <s v="1ère"/>
    <x v="2"/>
    <s v="vide"/>
    <s v="سيه ليه"/>
    <s v="to seal (le ciment avec les tubages dans le trou foré)"/>
  </r>
  <r>
    <e v="#REF!"/>
    <s v="scier"/>
    <x v="21"/>
    <s v="1ère"/>
    <x v="0"/>
    <s v="vide"/>
    <s v="سى ييه"/>
    <s v="(couper) to saw"/>
  </r>
  <r>
    <e v="#REF!"/>
    <s v="sculpter (sculpté)"/>
    <x v="21"/>
    <s v="1ère"/>
    <x v="0"/>
    <s v="vide"/>
    <s v="سكوول تيه"/>
    <s v="&quot;art&quot; to carve, sculpt سكاه لپت: to create solid objects that represent a thing, person, idea, etc. out of a material such as wood, clay, metal or stone. _x000a_Sculpter quelque chose dans le marbre (marble ماه غ بغ) : to sculpt something out of marble."/>
  </r>
  <r>
    <e v="#REF!"/>
    <s v="secouer"/>
    <x v="21"/>
    <s v="1ère"/>
    <x v="0"/>
    <s v="vide"/>
    <s v="سوه كوه ويه"/>
    <s v="*(arbre, bouteille, personne) to shake_x000a_Bolter et Winston secouèrent la tête pour signifier qu'ils n'en voulaient pas non plus. Garcia rouvrit la porte: Bolter and Winston shook their head to show that they don't want it either. Garcia reopened the door._x000a_*(familier) &quot;personne&quot; to shake somebody up: If an unpleasant experience shakes someone up, it makes them feel shocked and upset ._x000a_Tu as l'air un peu secoué: you seem a little bit shocked and upset."/>
  </r>
  <r>
    <e v="#REF!"/>
    <s v="sécuriser quelqu'un (sécurisé)"/>
    <x v="21"/>
    <s v="1ère"/>
    <x v="0"/>
    <s v="vide"/>
    <s v="سيه كيوغي زيه"/>
    <s v="&quot;rassurer غاه سوه غيه: to reassure: to comfort someone and stop them from worrying &quot; _x000a_*sécuriser quelqu'un : to make somebody feel secure / safe, to reassure somebody."/>
  </r>
  <r>
    <e v="#REF!"/>
    <s v="sélectionner"/>
    <x v="21"/>
    <s v="1ère"/>
    <x v="0"/>
    <s v="vide"/>
    <s v="سيه ليه ك سيون نيه"/>
    <s v="*(généralement, informatique) to select"/>
  </r>
  <r>
    <e v="#REF!"/>
    <s v="sembler"/>
    <x v="21"/>
    <s v="1ère"/>
    <x v="0"/>
    <s v="vide"/>
    <s v="سومب ليه"/>
    <s v="to seem, to appear_x000a_Elle semble plus âgée que lui: she looks older than him_x000a_Ils semblaient bien s'entendre: they seemed / appeared to be getting on well"/>
  </r>
  <r>
    <e v="#REF!"/>
    <s v="semer"/>
    <x v="21"/>
    <s v="1ère"/>
    <x v="0"/>
    <s v="vide"/>
    <s v="سوه ميه"/>
    <s v="*(agriculture) to sow_x000a_*(propager = to spread) to bring, cause, to spread_x000a_-Semer le doute dans l'esprit de quelqu'un: to sow / plant a seed of doubt in somebody's mind. -Semer le désordre: to cause havoc / mess._x000a_*(familier) (laisser tomber) to drop"/>
  </r>
  <r>
    <e v="#REF!"/>
    <s v="sensibiliser"/>
    <x v="21"/>
    <s v="1ère"/>
    <x v="0"/>
    <s v="vide"/>
    <s v="سونسى بى لى زيه"/>
    <s v="*(généralement) sensibiliser quelqu'un à quelque chose: to make somebody aware / conscious of something._x000a_Il faudrait essayer de sensibiliser l'opinion: we'll have to try and make people aware."/>
  </r>
  <r>
    <e v="#REF!"/>
    <s v="séquestrer"/>
    <x v="21"/>
    <s v="1ère"/>
    <x v="0"/>
    <s v="vide"/>
    <s v="سيه كيه ستغيه"/>
    <s v="(personne) to confine illegally_x000a_(bien = propriété personnelle) to sequestrate"/>
  </r>
  <r>
    <e v="#REF!"/>
    <s v="sermonner"/>
    <x v="21"/>
    <s v="1ère"/>
    <x v="0"/>
    <s v="vide"/>
    <s v="سيه غ موه نيه"/>
    <s v="to lecture, to preach at / Faire des remontrances (une - advice  غوه مون تغاه نس) à quelqu'un. : to advice somebody to do sth."/>
  </r>
  <r>
    <e v="#REF!"/>
    <s v="sertir"/>
    <x v="21"/>
    <s v="2ème"/>
    <x v="0"/>
    <s v="vide"/>
    <s v="سيه غ تيغ"/>
    <s v="to set with (a jewel) يرصع_x000a_une couronne (crown كوه غوه ن) sertie de diamants: crown set with diamonds."/>
  </r>
  <r>
    <e v="#REF!"/>
    <s v="sévir"/>
    <x v="21"/>
    <s v="2ème"/>
    <x v="0"/>
    <s v="vide"/>
    <s v="سيه ڨيغ"/>
    <s v="*(personne) si tu continues à tricher, je vais devoir sévir: if you keep on cheating, I'll have to do something about it. / sévir contre la fraude fiscale: to deal ruthlessly with tax evation._x000a_*(un fléau فليه يوه: curse, plague  , une épidémie: epidemic  أيه بى ديه مى) to be rampant: (of something bad) getting worse quickly and in an uncontrolled way  / Se manifester avec force, causer des ravages (destruction) : La sécheresse a sévi en certaines régions d'Afrique."/>
  </r>
  <r>
    <e v="#REF!"/>
    <s v="siffler"/>
    <x v="21"/>
    <s v="1ère"/>
    <x v="24"/>
    <s v="vide"/>
    <s v="سيف ليه"/>
    <s v="*(suj. : un gendarme: policeman) to blow one's whistle at /*(suj. : un arbitre) to whistle for siffler la mi-temps: to whistle for half-time."/>
  </r>
  <r>
    <e v="#REF!"/>
    <s v="signaler"/>
    <x v="21"/>
    <s v="1ère"/>
    <x v="0"/>
    <s v="vide"/>
    <s v="سين ياه ليه"/>
    <s v="(faire remarquer - faute, détail) to point out, to indicate. Signaler quelque chose à la police: to report sth. to the police."/>
  </r>
  <r>
    <e v="#REF!"/>
    <s v="signer"/>
    <x v="21"/>
    <s v="1ère"/>
    <x v="0"/>
    <s v="vide"/>
    <s v="سى ن ييه"/>
    <s v="to sign"/>
  </r>
  <r>
    <e v="#REF!"/>
    <s v="signifier"/>
    <x v="21"/>
    <s v="1ère"/>
    <x v="0"/>
    <s v="vide"/>
    <s v="سى نى فييه"/>
    <s v="to mean, to signify_x000a_Sa température avait atteint douze degré, ce qui signifie qu'elle était peut-être morte depuis huit heures, mais tout dépend des circonstances: her temperature had  reached 12 degrees, which means that she probably died since 8 hours, but all depends on the circumstances."/>
  </r>
  <r>
    <e v="#REF!"/>
    <s v="simuler"/>
    <x v="21"/>
    <s v="1ère"/>
    <x v="0"/>
    <s v="vide"/>
    <s v="سى مووه ليه"/>
    <s v="*(feindre - douleur, ivresse, folie) to feign: to pretend to feel something, usually an emotion  فيه نن_x000a_simuler l'innocence (إي نوه ساه نس): to put on an air / to show innocence._x000a_*(militaire et technologie) to simulate"/>
  </r>
  <r>
    <e v="#REF!"/>
    <s v="situer"/>
    <x v="21"/>
    <s v="1ère"/>
    <x v="0"/>
    <s v="vide"/>
    <s v="سى توه ويه"/>
    <s v="to place"/>
  </r>
  <r>
    <e v="#REF!"/>
    <s v="sodomiser"/>
    <x v="21"/>
    <s v="1ère"/>
    <x v="0"/>
    <s v="vide"/>
    <s v="سودو مى زيه"/>
    <s v="to bugger: offensive or legal  to have sex by putting the penis in another person's  anus "/>
  </r>
  <r>
    <e v="#REF!"/>
    <s v="solliciter"/>
    <x v="21"/>
    <s v="1ère"/>
    <x v="0"/>
    <s v="vide"/>
    <s v="سوه لى سى تيه"/>
    <s v="to request, to solicit, to beg the favor of to apply for a job"/>
  </r>
  <r>
    <e v="#REF!"/>
    <s v="sombrer"/>
    <x v="21"/>
    <s v="1ère"/>
    <x v="0"/>
    <s v="vide"/>
    <s v="سومبغيه"/>
    <s v="to sink "/>
  </r>
  <r>
    <e v="#REF!"/>
    <s v="somnoler"/>
    <x v="21"/>
    <s v="1ère"/>
    <x v="0"/>
    <s v="vide"/>
    <s v="سوه م نوه ليه"/>
    <s v="*(personne) to doze: to have a short sleep, especially during the day. "/>
  </r>
  <r>
    <e v="#REF!"/>
    <s v="sonner"/>
    <x v="21"/>
    <s v="1ère"/>
    <x v="0"/>
    <s v="vide"/>
    <s v="سونيه"/>
    <s v="*(téléphone) to ring_x000a_*(personne) to ring door bell_x000a_On a sonné: there is something is ringing the door bell"/>
  </r>
  <r>
    <e v="#REF!"/>
    <s v="sonoriser"/>
    <x v="21"/>
    <s v="1ère"/>
    <x v="0"/>
    <s v="vide"/>
    <s v="سوه نوغى زيه"/>
    <s v="to add the sound track to, to fit with a sound system"/>
  </r>
  <r>
    <e v="#REF!"/>
    <s v="souder"/>
    <x v="21"/>
    <s v="1ère"/>
    <x v="23"/>
    <s v="vide"/>
    <s v="سوو ديه"/>
    <s v="(technologie) to weld"/>
  </r>
  <r>
    <e v="#REF!"/>
    <s v="souffler"/>
    <x v="21"/>
    <s v="1ère"/>
    <x v="0"/>
    <s v="vide"/>
    <s v="سوه فليه"/>
    <s v="to breath out, blow_x000a_Souffler ses 28 bougies: to blow his 28 candles."/>
  </r>
  <r>
    <e v="#REF!"/>
    <s v="souiller"/>
    <x v="21"/>
    <s v="1ère"/>
    <x v="0"/>
    <s v="vide"/>
    <s v="سووه ييه"/>
    <s v="(maculer: to dirty  ماه كوو ليه) to soil : to make something dirty, especially with solid waste "/>
  </r>
  <r>
    <e v="#REF!"/>
    <s v="soulager"/>
    <x v="21"/>
    <s v="1ère"/>
    <x v="0"/>
    <s v="manger"/>
    <s v="سوه لاه چيه"/>
    <s v="*(une personne - physiquement) to relieve: to make an unpleasant feeling, such as pain or worry, less strong , to bring relieve to_x000a_Cela devrait vous soulager de votre mal de tête: this sould relieve / help your headache._x000a_On l'a soulagé de son chéquier (m. شيه ك ييه checkbook) (humoristique: humorous ءى موه غيس تيك): she was relieved from her chequebook._x000a_*(une personne - moralement: mentallly) to relieve, to soothe: سوه ز to make someone feel calm or less worried._x000a_Pleure, ça te soulagera: have a good cry, you feel better afterwards._x000a_ça me soulage de savoir qu'il est bien arrivé: it's a relief to know that he got there safely._x000a_Soulager la conscience (f.كون سياه نس - ضمير) de quelqu'un: to ease somebody conscience."/>
  </r>
  <r>
    <e v="#REF!"/>
    <s v="soulager (diminuer une douleur)"/>
    <x v="21"/>
    <s v="1ère"/>
    <x v="0"/>
    <s v="manger"/>
    <s v="سوه لاه چيه"/>
    <s v="*(diminuer - une misère, souffrances (f.) ) to relieve, (-une douleur) to relieve, to soothe: to make an injury less painful ._x000a_&quot;Ça ne fait jamais de mal. Alors, si ça vous soulage, ne vous en privez pas.&quot;_x000a_*(décharger: to relieve, to unburden) to relieve_x000a_mon collègue me soulage parfois d'une partie de mon travail: my colleague sometimes relieves me of part of my work."/>
  </r>
  <r>
    <e v="#REF!"/>
    <s v="soulever"/>
    <x v="21"/>
    <s v="1ère"/>
    <x v="0"/>
    <s v="vide"/>
    <s v="سول ڨيه"/>
    <s v="to lift_x000a_Des cinématiques, montrant un patient en train de soulever une barre d'haltères, un client en train de boire de l'alcool dissimulé dans un globe terrestre et un patient en train de cuisiner défilent, ils vous seront très utiles pour la suite: videos showing a patient is lifting a barbell, a client is drinking alcohol hidden inside a terrestrial globe and a patient is cooking are played, they will be useful for you later."/>
  </r>
  <r>
    <e v="#REF!"/>
    <s v="souligner"/>
    <x v="21"/>
    <s v="1ère"/>
    <x v="0"/>
    <s v="vide"/>
    <s v="سوه لى نييه"/>
    <s v="*(mettre un trait (a line)  sous) to underline_x000a_*(accentuer: to highlight, to emphasize  أه كسونت ويه) to enhance: to improve the quality, amount or strength of something , to emphasize إيم فاه سايز: to make something more obvious._x000a_une robe qui souligne la taille (f. waist تاه يى): a dress which emphasizes the waist._x000a_*(faire remarquer: Point sth out: to tell someone about some information, often because you believe they do not know it or have forgotten it .) to emphasize, to stress"/>
  </r>
  <r>
    <e v="#REF!"/>
    <s v="soumettre (soumis)"/>
    <x v="21"/>
    <s v="3ème"/>
    <x v="0"/>
    <s v="vide"/>
    <s v="سوه مى"/>
    <s v="*p.p. de soumettre: to be subjected to sth._x000a_Soumettre quelque chose à un examen: to subject sth. to an inspection / examination."/>
  </r>
  <r>
    <e v="#REF!"/>
    <s v="soupçonner"/>
    <x v="21"/>
    <s v="vide"/>
    <x v="3"/>
    <s v="vide"/>
    <s v="سوپ سوه نيه"/>
    <s v="*(suspecter) to suspect soupçonner quelqu'un de meurtre (m.) / trahison (f.): to suspect somebody of murder / treason."/>
  </r>
  <r>
    <e v="#REF!"/>
    <s v="souper"/>
    <x v="21"/>
    <s v="1ère"/>
    <x v="0"/>
    <s v="vide"/>
    <s v="سوه پيه"/>
    <s v="(dîner) to have dinner"/>
  </r>
  <r>
    <e v="#REF!"/>
    <s v="soustraire (soustrait)"/>
    <x v="21"/>
    <s v="3ème"/>
    <x v="0"/>
    <s v="vide"/>
    <s v="سوه س تغيه غ"/>
    <s v="to subtract, to take away_x000a_soustraire 10 de 30: to subtract 10 from 30._x000a_(enlever) to abduct, to kidnap_x000a_soustraire quelqu'un / quelque chose à: to take somebody / something away from."/>
  </r>
  <r>
    <e v="#REF!"/>
    <s v="soutenir (soutenu)"/>
    <x v="21"/>
    <s v="3ème"/>
    <x v="0"/>
    <s v="vide"/>
    <s v="سوه ت نيغ"/>
    <s v="to hold up, to support"/>
  </r>
  <r>
    <e v="#REF!"/>
    <s v="stabiliser"/>
    <x v="21"/>
    <s v="1ère"/>
    <x v="0"/>
    <s v="vide"/>
    <s v="ستاه بى لى زيه"/>
    <s v="*(un échafaudage أيه شاه فوه داه چ : scaffolding / une pile: pile, stack - donner un équilibre à) to stabilize, (-maintenir en place) to hold steady_x000a_J'ai commencé le collage des carreaux selon les recommandations techniques, face rugueuse à recouvrir du mortier de scellement et une pression manuelle sur chaque carreau à stabiliser."/>
  </r>
  <r>
    <e v="#REF!"/>
    <s v="stagner"/>
    <x v="21"/>
    <s v="1ère"/>
    <x v="0"/>
    <s v="vide"/>
    <s v="ستاه ج نيه"/>
    <s v="*(liquide) stagnate_x000a_*(affaires, économie) to stagnate: to stay the same and not grow or develop , to be sluggish: moving or operating more slowly than usual and with less energy or power "/>
  </r>
  <r>
    <e v="#REF!"/>
    <s v="stationner"/>
    <x v="21"/>
    <s v="1ère"/>
    <x v="0"/>
    <s v="vide"/>
    <s v="استاسيونيه"/>
    <s v="&quot;véhicule&quot; to park"/>
  </r>
  <r>
    <e v="#REF!"/>
    <s v="stimuler"/>
    <x v="21"/>
    <s v="1ère"/>
    <x v="0"/>
    <s v="vide"/>
    <s v="ستى موه ليه"/>
    <s v="(activer - une fonction organique) to stimulate"/>
  </r>
  <r>
    <e v="#REF!"/>
    <s v="subir (subi)"/>
    <x v="21"/>
    <s v="2ème"/>
    <x v="0"/>
    <s v="vide"/>
    <s v="سووه بيغ"/>
    <s v="(dommages, pertes) to suffer"/>
  </r>
  <r>
    <e v="#REF!"/>
    <s v="subir (une opération)"/>
    <x v="21"/>
    <s v="2ème"/>
    <x v="0"/>
    <s v="vide"/>
    <s v="سووبيغ"/>
    <s v="to undergo a surgery"/>
  </r>
  <r>
    <e v="#REF!"/>
    <s v="subventionner"/>
    <x v="21"/>
    <s v="1ère"/>
    <x v="0"/>
    <s v="vide"/>
    <s v="سووب ڨون سيونيه"/>
    <s v="(recherche) to grant funds to, to subsidize / Aider quelqu'un, une collectivité (société: community) par une subvention (subsidy: money given as part of the cost of something, to help or encourage it to happen )   يدعم"/>
  </r>
  <r>
    <e v="#REF!"/>
    <s v="subvertir"/>
    <x v="21"/>
    <s v="2ème"/>
    <x v="0"/>
    <s v="vide"/>
    <s v="سوب ڨيه غ تيغ"/>
    <s v="subvert: to try to destroy or damage something, especially an established political system. "/>
  </r>
  <r>
    <e v="#REF!"/>
    <s v="sucer "/>
    <x v="21"/>
    <s v="1ère"/>
    <x v="22"/>
    <s v="commencer"/>
    <s v="سووه سيه"/>
    <s v="*to suck_x000a_*(vulgaire) (comme pratique sexuelle) to suck off"/>
  </r>
  <r>
    <e v="#REF!"/>
    <s v="suer"/>
    <x v="21"/>
    <s v="1ère"/>
    <x v="17"/>
    <s v="vide"/>
    <s v="سووه ويه"/>
    <s v="*(transpirer - une personne) to sweat, to get sweaty suer à grosses gouttes: to be streaming with sweat."/>
  </r>
  <r>
    <e v="#REF!"/>
    <s v="suggérer"/>
    <x v="21"/>
    <s v="1ère"/>
    <x v="0"/>
    <s v="vide"/>
    <s v="سوه ج چيه غيه"/>
    <s v="to suggest"/>
  </r>
  <r>
    <e v="#REF!"/>
    <s v="supplier"/>
    <x v="21"/>
    <s v="1ère"/>
    <x v="0"/>
    <s v="vide"/>
    <s v="سوه پلى ييه"/>
    <s v="to beg, to implore: to ask someone to do or not do something in a very sincere, emotional and determined way "/>
  </r>
  <r>
    <e v="#REF!"/>
    <s v="supposer"/>
    <x v="21"/>
    <s v="1ère"/>
    <x v="0"/>
    <s v="vide"/>
    <s v="سوپو زيه"/>
    <s v="to suppose, to assume_x000a_Hunter supposa qu'elle ne devait pas avoir plus de vingt-cinq ans: Hunter supposed that she might not have more than 25 years."/>
  </r>
  <r>
    <e v="#REF!"/>
    <s v="surenchérir"/>
    <x v="21"/>
    <s v="2ème"/>
    <x v="0"/>
    <s v="vide"/>
    <s v="سووغ أون شيه غيغ"/>
    <s v="(offrir de payer plus) to overbid, to make a higher bid_x000a_il y aura un délai pour surenchérir: a period of time will be set aside for any higher bids."/>
  </r>
  <r>
    <e v="#REF!"/>
    <s v="surfaire (surfait)"/>
    <x v="21"/>
    <s v="3ème"/>
    <x v="0"/>
    <s v="vide"/>
    <s v="سووغ فيه غ"/>
    <s v="*[Psychologie] Vanter les mérites d'une personne de manière excessive et non justifiée.  Anglais : to overtrain _x000a_*[Economie] Demander un prix beaucoup trop élevé pour une marchandise en vente.  Anglais : To exaggerate "/>
  </r>
  <r>
    <e v="#REF!"/>
    <s v="surfer"/>
    <x v="21"/>
    <s v="1ère"/>
    <x v="0"/>
    <s v="vide"/>
    <s v="سوه غ فيه"/>
    <s v="to surf / Informatique Sur Internet, se déplacer de site en site, au gré des (suivant) hyperliens, en explorant toutes les pages web qui attirent l'attention."/>
  </r>
  <r>
    <e v="#REF!"/>
    <s v="surgir"/>
    <x v="21"/>
    <s v="2ème"/>
    <x v="0"/>
    <s v="vide"/>
    <s v="سوه غ چيغ"/>
    <s v="*(une personne, un animal, un objet) to appear, to materialize suddenly, to loom up_x000a_*(hors du sol et rapidement) to shoot, to spring out_x000a_des gens, surgis d'on ne sait où: people who had sprung from no where._x000a_l'eau surgit du sol entre deux rochers: the water springs / gushes out of the ground between two rocks._x000a_*(un conflit كون فلى: conflict) to arise_x000a_*(difficultés (f.)) to crop up , to arise"/>
  </r>
  <r>
    <e v="#REF!"/>
    <s v="surir"/>
    <x v="21"/>
    <s v="2ème"/>
    <x v="0"/>
    <s v="vide"/>
    <s v="سوو غيغ"/>
    <s v="to become/turn sour"/>
  </r>
  <r>
    <e v="#REF!"/>
    <s v="surnager (surnagé)"/>
    <x v="21"/>
    <s v="1ère"/>
    <x v="0"/>
    <s v="manger"/>
    <s v="سوغ ناه چيه"/>
    <s v="&quot;flotter: to float فلوه تيه&quot; to float_x000a_Le pétrole surnage à la surface de la mer : oil is floating on the sea."/>
  </r>
  <r>
    <e v="#REF!"/>
    <s v="surnommer"/>
    <x v="21"/>
    <s v="1ère"/>
    <x v="0"/>
    <s v="vide"/>
    <s v="سوه غ نوه ميه"/>
    <s v="to nickname_x000a_dans sa famille, on la surnomme Rosita: her family's pet name for her is Rosita."/>
  </r>
  <r>
    <e v="#REF!"/>
    <s v="sursauter"/>
    <x v="21"/>
    <s v="1ère"/>
    <x v="0"/>
    <s v="vide"/>
    <s v="سووغ سوتيه"/>
    <s v="to start, to jump: to move your body suddenly because something has surprised or frightened you . Faire sursauter quelqu'un: to make sb start/jump."/>
  </r>
  <r>
    <e v="#REF!"/>
    <s v="surveiller"/>
    <x v="21"/>
    <s v="1ère"/>
    <x v="0"/>
    <s v="vide"/>
    <s v="سوغ ڨى ييه"/>
    <s v="to watch, to keep an eye on"/>
  </r>
  <r>
    <e v="#REF!"/>
    <s v="survenir (survenu)"/>
    <x v="21"/>
    <s v="3ème"/>
    <x v="0"/>
    <s v="vide"/>
    <s v="سووغ  ڨوو نيغ"/>
    <s v="(un événement, un incident: incident, event) to occur, to take place, to happen"/>
  </r>
  <r>
    <e v="#REF!"/>
    <s v="susciter (suscité)"/>
    <x v="21"/>
    <s v="1ère"/>
    <x v="0"/>
    <s v="vide"/>
    <s v="سوسى تيه"/>
    <s v="*(une envie أون ڨى: envy, jalousie, haine, intérêt (nm) أنتيه غيه, sympathie (nf) سام پاه تى: sympathy ) arouse_x000a_*(mécontentement, incompréhension, étonnement) to cause, to give rise to"/>
  </r>
  <r>
    <e v="#REF!"/>
    <s v="synthétiser"/>
    <x v="21"/>
    <s v="1ère"/>
    <x v="1"/>
    <s v="vide"/>
    <s v="سان تيه تى زيه"/>
    <s v="*(idées, résultats, relevés) to bring together, to combine or cause to combine into a whole _x000a_*(chimie) to synthesize: to produce a substance chemically in plants or animals "/>
  </r>
  <r>
    <e v="#REF!"/>
    <s v="tabasser"/>
    <x v="21"/>
    <s v="1ère"/>
    <x v="0"/>
    <s v="vide"/>
    <s v="تاه باه سيه"/>
    <s v="(familier) to beat, to hit a person or animal hard many times as a punishment _x000a_Il a tabassé sa femme durant près de 20 heures. L’homme a utilisé une ceinture et une tige métallique: he beat his wife during almost 20 hours. The man used a belt and a metal rod."/>
  </r>
  <r>
    <e v="#REF!"/>
    <s v="tacher"/>
    <x v="21"/>
    <s v="1ère"/>
    <x v="0"/>
    <s v="vide"/>
    <s v="تاشيه"/>
    <s v="to stain_x000a_Adrian a besoin d'une épée particulière, tachée de noire (l'épée de Mordred) pour vaincre celui-ci: Adrian needs a particular sword, stained with black (the sword of Mordred) to defeat this one here."/>
  </r>
  <r>
    <e v="#REF!"/>
    <s v="tamiser (une lumière)"/>
    <x v="21"/>
    <s v="1ère"/>
    <x v="0"/>
    <s v="vide"/>
    <s v="تاه مى زيه"/>
    <s v="*(la farine: flour فاه غين, une poudre: powder پوه دغ) to sieve, to sift سيه فت: to put flour, sugar, etc. through a sieve  (= wire net shaped like a bowl)  to break up large pieces._x000a_*(une lumière naturelle) to filter_x000a_*(un éclairage: lighting) to subdue ساب دوه:  to reduce the force of something, or to prevent something from existing or developing . يجعل الإضاءة خافتة_x000a_Alors tamisez les lumières, allumez quelques bougies et mettez-vous au lit (ou là où vous vous sentez la plus à l’aise) pour explorer votre corps: subdue the lights, light up some candles and lay in bed (or where you feel the most comfortable) to explore your body._x000a_*(la construction كونس تغووك سيون: building, construction) (un sable) to sift, to riddle (un terme spécialisé)"/>
  </r>
  <r>
    <e v="#REF!"/>
    <s v="taper"/>
    <x v="21"/>
    <s v="1ère"/>
    <x v="0"/>
    <s v="vide"/>
    <s v="تاه پيه"/>
    <s v="[personne - généralement] to hit ; [ - d'un revers de main] to slap"/>
  </r>
  <r>
    <e v="#REF!"/>
    <s v="tapir"/>
    <x v="21"/>
    <s v="2ème"/>
    <x v="0"/>
    <s v="vide"/>
    <s v="تاه پيغ"/>
    <s v="se tapir: (se baisser) to crouch (down) / (se dissimuler - par peur) to hide _x000a_il se tapit derrière un buisson (bush بوى سون) et l'attendit: he lay in wait for her behind a bush."/>
  </r>
  <r>
    <e v="#REF!"/>
    <s v="tapoter"/>
    <x v="21"/>
    <s v="1ère"/>
    <x v="0"/>
    <s v="vide"/>
    <s v="تاپوه تيه"/>
    <s v="*to tap, &quot;dos, une joue&quot; to pat: to touch someone or sth gently &amp; usually repeatedly with the hand flat. _x000a_En tapotant son ventre: while tapping his stomach._x000a_*(jouer médiocrement un instrument musical) to bang out: Produce something loudly or hastily by striking, either a musical instrument or a typing keyboard."/>
  </r>
  <r>
    <e v="#REF!"/>
    <s v="taquiner"/>
    <x v="21"/>
    <s v="1ère"/>
    <x v="0"/>
    <s v="vide"/>
    <s v="تاه كى نيه"/>
    <s v="(faire enrager = (être en colère) to be furious) to tease: to laugh at someone or say unkind things about them, either because you are joking or because you want to upset them _x000a_cesse de la taquiner: stop teasing her."/>
  </r>
  <r>
    <e v="#REF!"/>
    <s v="tarir"/>
    <x v="21"/>
    <s v="2ème"/>
    <x v="0"/>
    <s v="vide"/>
    <s v="تاه غيغ"/>
    <s v="(cesser de couler) to dry up"/>
  </r>
  <r>
    <e v="#REF!"/>
    <s v="tasser"/>
    <x v="21"/>
    <s v="1ère"/>
    <x v="0"/>
    <s v="vide"/>
    <s v="تاه سيه"/>
    <s v="(entasser) to cram, to squeeze_x000a_tasser les vêtements dans le sac: press the colthes down in the bag."/>
  </r>
  <r>
    <e v="#REF!"/>
    <s v="tchatter ou chatter"/>
    <x v="21"/>
    <s v="1ère"/>
    <x v="0"/>
    <s v="vide"/>
    <s v="شاه تيه"/>
    <s v="(de l'anglais, to chat, bavarder) to chat"/>
  </r>
  <r>
    <e v="#REF!"/>
    <s v="témoigner"/>
    <x v="21"/>
    <s v="1ère"/>
    <x v="0"/>
    <s v="vide"/>
    <s v="تيه موان ييه"/>
    <s v="Droit to give evidence, to testify_x000a_témoigner en faveur de/contre l'accusé : to give evidence for/against the defendant"/>
  </r>
  <r>
    <e v="#REF!"/>
    <s v="tendre (tendu)"/>
    <x v="21"/>
    <s v="3ème"/>
    <x v="0"/>
    <s v="vide"/>
    <s v="توندغ"/>
    <s v="&quot;offrir, présenter&quot; to offer. / &quot;allonger - partie de corps&quot; _x000a_Tendre le cou: to stretch one's neck. _x000a_Elle tendit son front/sa joue à sa mère pour que elle l'embrasse: she offered her forehead/cheek to her mother to kiss."/>
  </r>
  <r>
    <e v="#REF!"/>
    <s v="tenter"/>
    <x v="21"/>
    <s v="1ère"/>
    <x v="0"/>
    <s v="vide"/>
    <s v="تون تيه"/>
    <s v="*(risquer, essayer) to try, to attempt_x000a_Tenter de faire (chercher à faire): to try / to attempt / to endeavor to do._x000a_*(soumettre à (: to be subjected to) une tentation: temptation) to tempt   يغرى_x000a_une petite jupe noire m'avait tentée: my eye had been caught by a little black skirt._x000a_Le mariage, cela ne te tente pas? Don't you ever feel like getting married?"/>
  </r>
  <r>
    <e v="#REF!"/>
    <s v="ternir"/>
    <x v="21"/>
    <s v="2ème"/>
    <x v="0"/>
    <s v="vide"/>
    <s v="تيه غ نيغ"/>
    <s v="to tarnish: to make a metal less bright / to make a mirror dull.   "/>
  </r>
  <r>
    <e v="#REF!"/>
    <s v="tétaniser"/>
    <x v="21"/>
    <s v="1ère"/>
    <x v="0"/>
    <s v="vide"/>
    <s v="تيه تانى زيه"/>
    <s v="&quot;paralyser - de peur&quot; to petrify: to frighten someone a lot, especially so that they are unable to move or speak _x000a_L'image terrifiante qui se dressa devant ses yeux au moment où il entra dans la pièce le tétanisa: the terrifying image that stood up infront of his eyes when he entered the room petrified him."/>
  </r>
  <r>
    <e v="#REF!"/>
    <s v="téter (tété)"/>
    <x v="21"/>
    <s v="1ère"/>
    <x v="0"/>
    <s v="vide"/>
    <s v="تيه تيه"/>
    <s v="*&quot;sein&quot; to suck. _x000a_Téter sa mère: to suck one's mother's breast / to breast-feed from one's mother."/>
  </r>
  <r>
    <e v="#REF!"/>
    <s v="tiédir"/>
    <x v="21"/>
    <s v="2ème"/>
    <x v="0"/>
    <s v="vide"/>
    <s v="تيه ديغ"/>
    <s v="(se refroidir) to cool down (eau, gâteau, lait) "/>
  </r>
  <r>
    <e v="#REF!"/>
    <s v="tirer"/>
    <x v="21"/>
    <s v="1ère"/>
    <x v="0"/>
    <s v="vide"/>
    <s v="تى غيه"/>
    <s v="(amener à soi) to pull_x000a_Reprendre le personnage d'Adrian pour pénétrer à nouveau dans la cage; tirer la corde: take again the character of Adrian to enter again inside the cage; pull the rope."/>
  </r>
  <r>
    <e v="#REF!"/>
    <s v="tirer (obtenir)"/>
    <x v="21"/>
    <s v="1ère"/>
    <x v="0"/>
    <s v="vide"/>
    <s v="تى غيه"/>
    <s v="(obtenir) to get, obtain.  tirer quelque chose de ..: to obtain, to get something from…"/>
  </r>
  <r>
    <e v="#REF!"/>
    <s v="tisser"/>
    <x v="21"/>
    <s v="1ère"/>
    <x v="0"/>
    <s v="vide"/>
    <s v="تى سيه"/>
    <s v="(laine, coton, tissu) to weave يغزل"/>
  </r>
  <r>
    <e v="#REF!"/>
    <s v="tituber"/>
    <x v="21"/>
    <s v="1ère"/>
    <x v="0"/>
    <s v="vide"/>
    <s v="تى توه بيه"/>
    <s v="to stagger along / to reel along : to walk or move with difficulty as if you are going to fall "/>
  </r>
  <r>
    <e v="#REF!"/>
    <s v="tolérer"/>
    <x v="21"/>
    <s v="1ère"/>
    <x v="0"/>
    <s v="vide"/>
    <s v="توه ليه غيه"/>
    <s v="(permettre - infraction (breach)) tolerate, allow"/>
  </r>
  <r>
    <e v="#REF!"/>
    <s v="tordre (tordu)"/>
    <x v="21"/>
    <s v="3ème"/>
    <x v="0"/>
    <s v="vide"/>
    <s v="توه غدغ"/>
    <s v="*(déformer ديه فوه غ ميه: changer la forme de = to bend (out of shape) - en courbant كووغ باه ن= courber: to bend, en pliant پلى ياه ن: plier: to fold) to bend, (-en vrillant: vriller ڨغى ييه: to spin, to spiral) to twist_x000a_*(un linge mouillé لاه نچ مووه ييه: wet laundry) to wring (out):  to twist a cloth or piece of clothing with your hands to remove water from it. _x000a_Elle tordait nerveusement son mouchoir: she was playing with / twiddling her handkerchief nervously. Twiddle تويه دل: to move something repeatedly between your fingers, especially without any purpose."/>
  </r>
  <r>
    <e v="#REF!"/>
    <s v="tordre (tordu) (un membre)"/>
    <x v="21"/>
    <s v="3ème"/>
    <x v="0"/>
    <s v="vide"/>
    <s v="توه غدغ"/>
    <s v="*(un membre موه مبغ: a limb) to twist Tordre le bras à quelqu'un: to twist somebody's arm._x000a_Tordre le cou à une volaille (f.ڨوه لايى fowl:  a bird of a type that is used to produce meat or eggs): to wring a bird's neck. Tordre le cou à quelqu'un (familier): to wring somebody's neck: used for emphasizing that you are very angry at someone._x000a_*(défigurer ديه فيجوه غيه: to disfigure: to spoil the appearance of something or someone, especially their face, completely) Les traits tordus par la douleur: his features twisted / his face contorted with pain. contort: to (cause something to) twist or bend violently and unnaturally. / *(faire mal à)  Les brûlures qui lui tordaient l'estomac: the burning pains which were knotting his stomach. knot: to form a tight, hard, rounded mass ."/>
  </r>
  <r>
    <e v="#REF!"/>
    <s v="torturer"/>
    <x v="21"/>
    <s v="1ère"/>
    <x v="0"/>
    <s v="vide"/>
    <s v="توغ  تووغيه"/>
    <s v="to torture"/>
  </r>
  <r>
    <e v="#REF!"/>
    <s v="toucher"/>
    <x v="21"/>
    <s v="1ère"/>
    <x v="0"/>
    <s v="vide"/>
    <s v="توو شيه"/>
    <s v="(percevoir - argent, salaire, pension) to receive, to get, to be paid_x000a_Elle touche 30 000 euros par an: she earns 30 000 euros per year."/>
  </r>
  <r>
    <e v="#REF!"/>
    <s v="tourbillonner"/>
    <x v="21"/>
    <s v="1ère"/>
    <x v="0"/>
    <s v="vide"/>
    <s v="توغ بيونيه"/>
    <s v="to swirl: to (cause to) move quickly with a twisting circular movement "/>
  </r>
  <r>
    <e v="#REF!"/>
    <s v="tracer"/>
    <x v="21"/>
    <s v="1ère"/>
    <x v="0"/>
    <s v="commencer"/>
    <s v="تغاسيه"/>
    <s v="to draw, to lay out"/>
  </r>
  <r>
    <e v="#REF!"/>
    <s v="trahir (trahi)"/>
    <x v="21"/>
    <s v="2ème"/>
    <x v="0"/>
    <s v="vide"/>
    <s v="تغاه ييغ"/>
    <s v="*(son camp: his army كاه) betray_x000a_ceux qui trahissent: traitors, those who betray their country._x000a_*(révéler: to reveal, to tell) to betray, to give sth away: to tell people something secret, often without intending to ._x000a_Je faillis trahir mes sentiments: I almost revealed my feelings._x000a_Trahir un secret: to give away a secret._x000a_*(démasquer: to unmask ديه ماس كيه) to give sth away_x000a_Son silence l'a trahie : her silence gave her away."/>
  </r>
  <r>
    <e v="#REF!"/>
    <s v="traîner"/>
    <x v="21"/>
    <s v="1ère"/>
    <x v="0"/>
    <s v="vide"/>
    <s v="تغيه نيه"/>
    <s v="(marcher lentement) to dawdle: to do something or go somewhere very slowly, taking more time than is necessary _x000a_Une fois à l'intérieur, pas le temps de traîner, un autre garde va bientôt arriver: once inside, no time for dawdling, another guard is arriving soon."/>
  </r>
  <r>
    <e v="#REF!"/>
    <s v="traîner (familier)"/>
    <x v="21"/>
    <s v="1ère"/>
    <x v="0"/>
    <s v="vide"/>
    <s v="تغيه نيه"/>
    <s v="(n'est pas être rangé - documents, vêtements) to lie around, to be scattered around_x000a_N'oubliez pas la mallette en sortant, et éventuellement les petites choses qui traînent sur la table.: don't forget the suitcase while going out, and may be the small things which are scattered around on the table."/>
  </r>
  <r>
    <e v="#REF!"/>
    <s v="traiter"/>
    <x v="21"/>
    <s v="1ère"/>
    <x v="0"/>
    <s v="vide"/>
    <s v="تغيه تيه"/>
    <s v="(étudier - thème) to deal with, to treat_x000a_vous ne traitez pas le sujet: You are not addressing the question."/>
  </r>
  <r>
    <e v="#REF!"/>
    <s v="transcrire (transcrit)"/>
    <x v="21"/>
    <s v="3ème"/>
    <x v="0"/>
    <s v="vide"/>
    <s v="تغاه ن سكغيغ"/>
    <s v="(conversation) transcribe:   to record something written, spoken or played by writing it down, to note down, to take down."/>
  </r>
  <r>
    <e v="#REF!"/>
    <s v="transir"/>
    <x v="21"/>
    <s v="2ème"/>
    <x v="0"/>
    <s v="vide"/>
    <s v="تغاه ن زيغ"/>
    <s v="to go through  _x000a_le froid m'avait transi : the cold had gone right through me."/>
  </r>
  <r>
    <e v="#REF!"/>
    <s v="transporter"/>
    <x v="21"/>
    <s v="1ère"/>
    <x v="0"/>
    <s v="vide"/>
    <s v="تغاه نس پوه غ تيه"/>
    <s v="*(faire changer d'endroit - une cargaison كاغ جيه زون: cargo, un passager: passenger, troupes (f.): troops) to carry, to transport, to convey , (-un blessé: wounded) to move_x000a_Transporter des vivres (ڨيڨغ m.pl. food provision) par avion / par bateau: to fly / to ship food supplies._x000a_Transporter quelque chose par camion: to send something by lorry / by truck._x000a_*(figuré) (par l'imaginaire (إيم ماه چى نيه غ  m. imagination) ) to take_x000a_Le premier acte (أه كت m. act: a part of a play or opera) nous transporte en Géorgie / au XVIe siècle: the first act takes us to Georgia / takes us back to the 16th century._x000a_*(porter) to carry_x000a_Les alluvions (أه لوه ڨ يوه نf. alluvium: earth and sand that has been left by rivers, floods, etc.  ) transportés par le fleuve (فلوه ڨ m. river) : the sediment carried (along) by the river."/>
  </r>
  <r>
    <e v="#REF!"/>
    <s v="transvaser"/>
    <x v="21"/>
    <s v="1ère"/>
    <x v="0"/>
    <s v="vide"/>
    <s v="تغوه نس ڨاه زيه"/>
    <s v="to decant: to pour a liquid from one container into another "/>
  </r>
  <r>
    <e v="#REF!"/>
    <s v="traverser (v.)"/>
    <x v="21"/>
    <s v="1ère"/>
    <x v="2"/>
    <s v="vide"/>
    <s v="تغاه ڨيه غ سيه"/>
    <s v="(forage pétrolier - d'une couche productrice) to go across"/>
  </r>
  <r>
    <e v="#REF!"/>
    <s v="travestir"/>
    <x v="21"/>
    <s v="2ème"/>
    <x v="0"/>
    <s v="vide"/>
    <s v="تغاه ڨيه س تيغ"/>
    <s v="(pour une fête) to dress up / se travestir: to dress as a man (for a woman) or as a woman (for a man)"/>
  </r>
  <r>
    <e v="#REF!"/>
    <s v="trébucher"/>
    <x v="21"/>
    <s v="1ère"/>
    <x v="0"/>
    <s v="vide"/>
    <s v="تغيه بوشيه"/>
    <s v="(perdre l'équilibre) to stumble: to step awkwardly while walking or running and fall or begin to fall   يتكعبل_x000a_trébucher contre une marche: to trip over a step. Faire trébucher quelqu'un: to trip somebody up."/>
  </r>
  <r>
    <e v="#REF!"/>
    <s v="trembler (tremblé)"/>
    <x v="21"/>
    <s v="1ère"/>
    <x v="0"/>
    <s v="vide"/>
    <s v="تغومبليه"/>
    <s v="*(main, jambes) to shake, to tremble_x000a_*(voix) to tremble, to shake, to quaver كويه ڨر: (of a person's voice) to sound shaky, especially because of emotion._x000a_Trembler de peur / froid / rage (nf. anger غاه چ ): to tremble / shake with fear / cold / anger. "/>
  </r>
  <r>
    <e v="#REF!"/>
    <s v="tricoter"/>
    <x v="21"/>
    <s v="1ère"/>
    <x v="0"/>
    <s v="vide"/>
    <s v="تغى كوه تيه"/>
    <s v="to knit"/>
  </r>
  <r>
    <e v="#REF!"/>
    <s v="trier"/>
    <x v="21"/>
    <s v="1ère"/>
    <x v="0"/>
    <s v="vide"/>
    <s v="تغى ييه"/>
    <s v="*(sortir d'un lot لوه: set - fruits) to pick (out), (-photos, candidats) to select_x000a_Ses amis sont triés sur le volet (shutter شيش الشباك): his friends are hand-picked._x000a_*(répartir (divide up) par catégories- lettres) to sort (out), (-œufs) to grade, (-lentilles (f.) لون تييى) to pick over sth. ينقى العدس : to look carefully at a group of things, choosing the ones you want or getting rid of the ones you do not want ."/>
  </r>
  <r>
    <e v="#REF!"/>
    <s v="tronçonner"/>
    <x v="21"/>
    <s v="1ère"/>
    <x v="0"/>
    <s v="vide"/>
    <s v="تغوه ن سونيه"/>
    <s v="to cut / chop into sections_x000a_Incendie de Bex (en Suisse) : les pompiers ont dû commencer à tronçonner le toit de la maison. Nous avons filmé la scène. : Fire of Bex (in Switzerland) : the firemen had to start cutting the roof of the house. We filmed the scene."/>
  </r>
  <r>
    <e v="#REF!"/>
    <s v="troquer"/>
    <x v="21"/>
    <s v="1ère"/>
    <x v="0"/>
    <s v="vide"/>
    <s v="تغوه كيه"/>
    <s v="(échanger) to swap, to exchange_x000a_je troquerais bien mon manteau contre le tien:  I wouldn't mind swapping coats with you"/>
  </r>
  <r>
    <e v="#REF!"/>
    <s v="tuméfier"/>
    <x v="21"/>
    <s v="1ère"/>
    <x v="0"/>
    <s v="vide"/>
    <s v="تووه ميه فييه"/>
    <s v="to cause to swell"/>
  </r>
  <r>
    <e v="#REF!"/>
    <s v="tutoyer (tutoyé)"/>
    <x v="21"/>
    <s v="1ère"/>
    <x v="0"/>
    <s v="envoyer"/>
    <s v="توت واه ييه"/>
    <s v="utiliser  “tu” au lieu de « vous » quand on parle à quelqu’un_x000a_Elle tutoie son professeur: she is on first-name terms with her teacher."/>
  </r>
  <r>
    <e v="#REF!"/>
    <s v="unir"/>
    <x v="21"/>
    <s v="2ème"/>
    <x v="0"/>
    <s v="vide"/>
    <s v="ءوه نيغ"/>
    <s v="(lier) to unite, to bring together unir deux pays: to unite two countries."/>
  </r>
  <r>
    <e v="#REF!"/>
    <s v="usiner"/>
    <x v="21"/>
    <s v="1ère"/>
    <x v="0"/>
    <s v="vide"/>
    <s v="ءوه زى نيه"/>
    <s v="(une technologie: technology) to machine"/>
  </r>
  <r>
    <e v="#REF!"/>
    <s v="vagir"/>
    <x v="21"/>
    <s v="2ème"/>
    <x v="0"/>
    <s v="vide"/>
    <s v="ڨاه چيغ"/>
    <s v="(crier - un bébé) to cry, wail: to make a long, high cry, usually because of pain or sadness. "/>
  </r>
  <r>
    <e v="#REF!"/>
    <s v="vaincre (vaincu)"/>
    <x v="21"/>
    <s v="3ème"/>
    <x v="0"/>
    <s v="vide"/>
    <s v="ڨانكغ"/>
    <s v="to beat, to defeat"/>
  </r>
  <r>
    <e v="#REF!"/>
    <s v="valider (une théorie)"/>
    <x v="21"/>
    <s v="1ère"/>
    <x v="0"/>
    <s v="vide"/>
    <s v="ڨاه لى ديه"/>
    <s v="*(un traité تغيه تيه: un accord: treaty: a written agreement between two or more countries formally approved and  signed  by their leaders ) to ratify: (especially of governments or organizations) to make an agreement official._x000a_*(un document) to authenticate_x000a_*(un testament تيه س تاه مون: will: an official statement of what a person has decided should be done with their money and property after their death , testament) to prove, to probate: legal - to prove that a person's will has been made correctly and that the information it contains is correct  ._x000a_*(un billet, un passeport) to validate_x000a_Il faut faire valider le bulletin (m. ticket بوول تان) de Loto dans un bureau de tabac (m. tobacco تاه باه): you have to get the Loto ticket stamped in a newsagent's (a shop whose main business is selling newspapers and magazines )."/>
  </r>
  <r>
    <e v="#REF!"/>
    <s v="valoir (valu)"/>
    <x v="21"/>
    <s v="3ème"/>
    <x v="0"/>
    <s v="vide"/>
    <s v="ڨال واغ"/>
    <s v="*&quot; avoir tel prix&quot; to be worth_x000a_As-tu une idée de ce que peut valoir ce guéridon (occasional table  جيه غى دون? : have you any idea how much this little table might be worth?"/>
  </r>
  <r>
    <e v="#REF!"/>
    <s v="vampiriser (vampirisé)"/>
    <x v="21"/>
    <s v="1ère"/>
    <x v="0"/>
    <s v="vide"/>
    <s v="ڨوم پى غي زيه"/>
    <s v="*(familier) &quot;dominer&quot; to have under one's sway (formal control or influence), to subjugate ساب چ جيه ت: to treat yourself, your wishes or your beliefs as being less important than other people or their wishes or beliefs)_x000a_Ayant vampirisé la presse écrite, il s'attaque maintenant à la télévision: having subjugated the print media, he is now preparing for an assault on television."/>
  </r>
  <r>
    <e v="#REF!"/>
    <s v="varier"/>
    <x v="21"/>
    <s v="1ère"/>
    <x v="0"/>
    <s v="vide"/>
    <s v="ڨاه غ ييه"/>
    <s v="(changer - temps, poids, humeur= mood) to vary, to change"/>
  </r>
  <r>
    <e v="#REF!"/>
    <s v="véhiculer"/>
    <x v="21"/>
    <s v="1ère"/>
    <x v="0"/>
    <s v="vide"/>
    <s v="ڨيه ى كووه ليه"/>
    <s v="*(transport) to convey, to transport_x000a_*(transmettre - idée, message) to convey, to serve as / to be a vehicle for."/>
  </r>
  <r>
    <e v="#REF!"/>
    <s v="veiller (veillé)"/>
    <x v="21"/>
    <s v="1ère"/>
    <x v="0"/>
    <s v="vide"/>
    <s v="ڨيى ييه"/>
    <s v="*(rester éveiller: to stay awaken) to stay up late / to sit up: to stay awake and not go to bed although it is late . _x000a_Ne veille pas trop tard: don't stay up too late."/>
  </r>
  <r>
    <e v="#REF!"/>
    <s v="verdir"/>
    <x v="21"/>
    <s v="2ème"/>
    <x v="0"/>
    <s v="vide"/>
    <s v="ڨيه غ ديغ"/>
    <s v="(devenir vert) to turn green"/>
  </r>
  <r>
    <e v="#REF!"/>
    <s v="vernir"/>
    <x v="21"/>
    <s v="2ème"/>
    <x v="0"/>
    <s v="vide"/>
    <s v="ڨيه غ نيغ"/>
    <s v="to varnish: to protect a surface by coating"/>
  </r>
  <r>
    <e v="#REF!"/>
    <s v="verser"/>
    <x v="21"/>
    <s v="1ère"/>
    <x v="0"/>
    <s v="vide"/>
    <s v="ڨغس يه"/>
    <s v="&quot;liquide&quot; to pour"/>
  </r>
  <r>
    <e v="#REF!"/>
    <s v="verser (payer)"/>
    <x v="21"/>
    <s v="1ère"/>
    <x v="0"/>
    <s v="vide"/>
    <s v="ڨيه غ سيه"/>
    <s v="to pay_x000a_Verser de l'argent sur un compte: to put money into an account."/>
  </r>
  <r>
    <e v="#REF!"/>
    <s v="vêtir (vêtu)"/>
    <x v="21"/>
    <s v="3ème"/>
    <x v="0"/>
    <s v="vide"/>
    <s v="ڨيه تيغ"/>
    <s v="*(habiller - enfant, malade) to dress,  يلبس_x000a_*to provide with clothes"/>
  </r>
  <r>
    <e v="#REF!"/>
    <s v="vibrer"/>
    <x v="21"/>
    <s v="1ère"/>
    <x v="0"/>
    <s v="vide"/>
    <s v="ڨى بغيه"/>
    <s v="to vibrate"/>
  </r>
  <r>
    <e v="#REF!"/>
    <s v="vicier"/>
    <x v="21"/>
    <s v="1ère"/>
    <x v="0"/>
    <s v="vide"/>
    <s v="ڨى سييه"/>
    <s v="(polluer - air, sang) to pollute, to contaminate"/>
  </r>
  <r>
    <e v="#REF!"/>
    <s v="vieillir"/>
    <x v="21"/>
    <s v="2ème"/>
    <x v="0"/>
    <s v="vide"/>
    <s v="ڨيه ي ييغ"/>
    <s v="(prendre de l'âge - une personne, un vin, un fromage)to age, to get old"/>
  </r>
  <r>
    <e v="#REF!"/>
    <s v="virer"/>
    <x v="21"/>
    <s v="1ère"/>
    <x v="0"/>
    <s v="vide"/>
    <s v="ڨى غيه"/>
    <s v="(familier)(employé)  to fire, to sack (to remove someone from a job because they did something bad), to kick somebody out from a place / Expulser quelqu'un d'un lieu, d'un groupe ; vider : On l'a viré du syndicat."/>
  </r>
  <r>
    <e v="#REF!"/>
    <s v="virer à"/>
    <x v="21"/>
    <s v="1ère"/>
    <x v="0"/>
    <s v="vide"/>
    <s v="ڨى غيه أه"/>
    <s v="(se transformer en) to turn to_x000a_virer au vert/rouge: to turn green/red."/>
  </r>
  <r>
    <e v="#REF!"/>
    <s v="viser"/>
    <x v="21"/>
    <s v="1ère"/>
    <x v="0"/>
    <s v="vide"/>
    <s v="ڨى زيه"/>
    <s v="(armement - cible) to (take) aim at_x000a_Visez et tirez lui une balle en plein tête. Remballez votre W2000 et allez récupérer la mallette de paiement qui se trouve dans votre chambre: aim and shoot him right in the middle of head. Pack up again your W2000 and go get back the payment suitcase which is located inside your room."/>
  </r>
  <r>
    <e v="#REF!"/>
    <s v="viser (aspirer à)"/>
    <x v="21"/>
    <s v="1ère"/>
    <x v="0"/>
    <s v="vide"/>
    <s v="ڨى زيه"/>
    <s v="(aspirer à - des résultats) to aim for"/>
  </r>
  <r>
    <e v="#REF!"/>
    <s v="visionner"/>
    <x v="21"/>
    <s v="1ère"/>
    <x v="0"/>
    <s v="vide"/>
    <s v="ڨى زيونيه"/>
    <s v="to look at_x000a_Franchissez le grand salon qui est à gauche de l'entrée, et prenez la grand porte au bout, un garde déguisé en patient se tient devant 2 portes, prenez celles où un garde visionne des écrans de contrôle : Cross the big lounge that is on the left of the entrance, and take the big door at the end,  a guard desguised as patient standing infront of 2 doors, take the ones where a guard is looking at monitoring screens. "/>
  </r>
  <r>
    <e v="#REF!"/>
    <s v="visser"/>
    <x v="21"/>
    <s v="1ère"/>
    <x v="20"/>
    <s v="vide"/>
    <s v="ڨى سيه"/>
    <s v="(fixer) to screw on / to,  _x000a_(fixer - couvercle كوه ڨيه غكل) to screw on _x000a_être vissé sur son siège: to be glued to his chair."/>
  </r>
  <r>
    <e v="#REF!"/>
    <s v="vomir"/>
    <x v="21"/>
    <s v="2ème"/>
    <x v="0"/>
    <s v="vide"/>
    <s v="ڨوه ميغ"/>
    <s v="to vomit, to throw up"/>
  </r>
  <r>
    <e v="#REF!"/>
    <s v="vrombir (vrombi)"/>
    <x v="21"/>
    <s v="2ème"/>
    <x v="14"/>
    <s v="vide"/>
    <s v="ڨغوم بيغ"/>
    <s v="*(avion, moteur) to throb, to hum (to make a continuous low sound), to rev: to increase the operating speed of an engine while the vehicle is not moving, usually to warm it to the correct temperature _x000a_*(un insecte أن سيه كت) to buzz, to hum_x000a_faire vrombir un moteur: to rev up an engine"/>
  </r>
  <r>
    <e v="#REF!"/>
    <s v="vulgariser"/>
    <x v="21"/>
    <s v="1ère"/>
    <x v="0"/>
    <s v="vide"/>
    <s v="ڨوول جاه غى زيه"/>
    <s v="(faire connaître) to popularize, to make accessible to large audience"/>
  </r>
  <r>
    <e v="#REF!"/>
    <s v="zapper"/>
    <x v="21"/>
    <s v="1ère"/>
    <x v="0"/>
    <s v="vide"/>
    <s v="زاه پيه"/>
    <s v="(TV channels) to zap: US    informal      to use an electronic device to change television  channels  quickly, sometimes to avoid watching advertisements ."/>
  </r>
  <r>
    <e v="#REF!"/>
    <s v="aboutir à"/>
    <x v="22"/>
    <s v="2ème"/>
    <x v="0"/>
    <s v="vide"/>
    <s v="أه بوه تيغ"/>
    <s v="*(voie, rue) to lead to, to end at / *(fleuve) to end in cette route aboutit à la prison: this road ends at the prison. / *(avoir pour résultat) to lead to , to result in tu aboutiras au même résultat: you will get the same result."/>
  </r>
  <r>
    <e v="#REF!"/>
    <s v="abuser de"/>
    <x v="22"/>
    <s v="1ère"/>
    <x v="0"/>
    <s v="vide"/>
    <s v="أه بوه زيه"/>
    <s v="*(exploiter - ami, une bonté: kindness, une patience) to take advantage of, to exploit abuser de la situation: to take unfair advantage of the situation./ je veux bien t'aider mais là, tu abuses!: I don't mind helping you but there is a limit!"/>
  </r>
  <r>
    <e v="#REF!"/>
    <s v="appartenir à (appartenu)"/>
    <x v="22"/>
    <s v="3ème"/>
    <x v="0"/>
    <s v="vide"/>
    <s v="أه پاه غ توه نيغ"/>
    <s v="*(être la propriété de: to be the ownership of) to belong to_x000a_cet argent m'appartient en propre: this money is my own._x000a_*(faire partie de - un groupe) to belong to, to be part of"/>
  </r>
  <r>
    <e v="#REF!"/>
    <s v="appuyer sur "/>
    <x v="22"/>
    <s v="1ère"/>
    <x v="0"/>
    <s v="envoyer"/>
    <s v="أه پويى ييه"/>
    <s v="pressing on, resting on, leaning on"/>
  </r>
  <r>
    <e v="#REF!"/>
    <s v="assimiler à"/>
    <x v="22"/>
    <s v="1ère"/>
    <x v="0"/>
    <s v="vide"/>
    <s v="أه سى مى ليه أه"/>
    <s v="to compare to_x000a_être assimilé à un cadre supérieur: to be given equivalent status to an executive."/>
  </r>
  <r>
    <e v="#REF!"/>
    <s v="assister à"/>
    <x v="22"/>
    <s v="1ère"/>
    <x v="0"/>
    <s v="vide"/>
    <s v="أه سيس تيه أه"/>
    <s v="*(être présent à -  une messe, un gala: gala: a special public occasion at which there is a lot of entertainment, usually in the form of different types of performances ) to attend, (-un concert de rock, enregistrement de télévision) to be at /*(être témoin de) to witness, to be a witness to"/>
  </r>
  <r>
    <e v="#REF!"/>
    <s v="bénéficier de"/>
    <x v="22"/>
    <s v="1ère"/>
    <x v="0"/>
    <s v="vide"/>
    <s v="بيه نيه فيس ييه"/>
    <s v="*(avoir) to have , to enjoy_x000a_bénéficier des conditions idéales: to enjoy ideal conditions_x000a_*(profiter de) to benefit by / from_x000a_bénéficier d'une forte remise: to get a big reduction"/>
  </r>
  <r>
    <e v="#REF!"/>
    <s v="caractériser par"/>
    <x v="22"/>
    <s v="1ère"/>
    <x v="0"/>
    <s v="vide"/>
    <s v="كاه غاه ك تيه غي زيه"/>
    <s v="(définir) to define, to characterise by"/>
  </r>
  <r>
    <e v="#REF!"/>
    <s v="coiffer de (cover the head)"/>
    <x v="22"/>
    <s v="1ère"/>
    <x v="0"/>
    <s v="vide"/>
    <s v="كواه ف فيه"/>
    <s v="(chapeauter) to cover the head of_x000a_Il était coiffé d'une casquette: he was wearing a cap."/>
  </r>
  <r>
    <e v="#REF!"/>
    <s v="compatir à"/>
    <x v="22"/>
    <s v="2ème"/>
    <x v="0"/>
    <s v="vide"/>
    <s v="كوم پاه تيغ"/>
    <s v="compatir à: to sympathise with "/>
  </r>
  <r>
    <e v="#REF!"/>
    <s v="compter avec"/>
    <x v="22"/>
    <s v="1ère"/>
    <x v="0"/>
    <s v="vide"/>
    <s v="كوم تيه أه ڨيه ك"/>
    <s v="to reckon with sb/sth: to deal with a difficult or powerful person or thing ._x000a_Désormais, il faudra compter avec l'opposition: from now on, we have to reckon with the opposition."/>
  </r>
  <r>
    <e v="#REF!"/>
    <s v="conclure par (conclu)"/>
    <x v="22"/>
    <s v="3ème"/>
    <x v="0"/>
    <s v="vide"/>
    <s v="كون كلوو غ"/>
    <s v="to end / conclude with"/>
  </r>
  <r>
    <e v="#REF!"/>
    <s v="conduire à"/>
    <x v="22"/>
    <s v="vide"/>
    <x v="0"/>
    <s v="vide"/>
    <s v="كون دويغ"/>
    <s v="(mener) to lead to_x000a_ce qui nous conduit à la conclusion suivante: which leads us to the following conclusion."/>
  </r>
  <r>
    <e v="#REF!"/>
    <s v="conformer à"/>
    <x v="22"/>
    <s v="1ère"/>
    <x v="0"/>
    <s v="vide"/>
    <s v="كون فوه غ ميه"/>
    <s v="to comply with, to conform to"/>
  </r>
  <r>
    <e v="#REF!"/>
    <s v="contribuer à"/>
    <x v="22"/>
    <s v="1ère"/>
    <x v="0"/>
    <s v="vide"/>
    <s v="كون تغى بووه ويه"/>
    <s v="*To contribute to  Contribuer à l'achat (m. أه شاه buying, purchasing  پرت شيه زينج) d'un cadeau: to contribute to (buying) a present. /Contribuer au succès de: to contribute / to have a part in the success of. /Elle n'a pas contribué à la discussion: She took no part in the discussion. / Contribuer à faire quelque chose: to go towards doing something (to be very helpful)."/>
  </r>
  <r>
    <e v="#REF!"/>
    <s v="convenir de (convenu)"/>
    <x v="22"/>
    <s v="3ème"/>
    <x v="0"/>
    <s v="vide"/>
    <s v="كونڨ نيغ"/>
    <s v="(se mettre d'accord sur) to agree upon nous avions convenu de nous retrouver à midi: we had agreed to meet at noon. / convenir d'un endroit: to agree upon a place. / Il est convenu avec la direction de…: it's agreed with the management to…"/>
  </r>
  <r>
    <e v="#REF!"/>
    <s v="correspondre à"/>
    <x v="22"/>
    <s v="vide"/>
    <x v="0"/>
    <s v="vide"/>
    <s v="كوه غيه س پون دغ أه "/>
    <s v="*(équivaloir à أيه كى ڨاه ل واه غ أه: equivalent to) to be equivalent to / *(être conforme à - un désir) to correspond to, (-une vérité) to correspond to, to tally with, (-un besoin) to meet"/>
  </r>
  <r>
    <e v="#REF!"/>
    <s v="coupler à"/>
    <x v="22"/>
    <s v="1ère"/>
    <x v="0"/>
    <s v="vide"/>
    <s v="كوه پ ليه"/>
    <s v="*(mettre deux à deux) to couple together with, to pair up with"/>
  </r>
  <r>
    <e v="#REF!"/>
    <s v="dater de"/>
    <x v="22"/>
    <s v="1ère"/>
    <x v="0"/>
    <s v="vide"/>
    <s v="داه تيه"/>
    <s v="dating back to, to date from, to go back to , un livre qui date de XVIIe siècle: a book dating back to the 17th century. /De quand date votre dernière visite? When was your last visit? / Voilà une idée qui ne date pas d'hier: this idea has been around for quite some time."/>
  </r>
  <r>
    <e v="#REF!"/>
    <s v="déboucher sur"/>
    <x v="22"/>
    <s v="1ère"/>
    <x v="0"/>
    <s v="vide"/>
    <s v="ديه بوشيه"/>
    <s v="to arrive at, to come out onto. _x000a_Ils débouchaient enfin sur un chemin inégal menant à une vieille maison de rondins: finally, he came onto un even road leading to an old house made of logs."/>
  </r>
  <r>
    <e v="#REF!"/>
    <s v="dépendre de (dépendu)"/>
    <x v="22"/>
    <s v="3ème"/>
    <x v="0"/>
    <s v="vide"/>
    <s v="ديه پوندغ"/>
    <s v="to depend on il dépend de toi de rester ou de partir: its up to you whether you stay or not."/>
  </r>
  <r>
    <e v="#REF!"/>
    <s v="Dériver de"/>
    <x v="22"/>
    <s v="1ère"/>
    <x v="1"/>
    <s v="vide"/>
    <s v="ديه غى ڨيه دوه"/>
    <s v="*(être issu de أيه تغى سووه دوه: (résulter de) to stem / to derive /to spring from : to come from or be a result of something ) to derive / to come from_x000a_*(la chimie) to be produced from "/>
  </r>
  <r>
    <e v="#REF!"/>
    <s v="disposer de"/>
    <x v="22"/>
    <s v="1ère"/>
    <x v="0"/>
    <s v="vide"/>
    <s v="ديس پوزيه"/>
    <s v="(avoir) to have (at one's disposal ou available)_x000a_Vous devrez, toutefois, insérer votre attestation originale dans votre dossier d’immigration même si le ministère dispose de vos résultats.: You have to provide your original certificate with your immigration file even if the ministry have your results."/>
  </r>
  <r>
    <e v="#REF!"/>
    <s v="donner sur"/>
    <x v="22"/>
    <s v="1ère"/>
    <x v="0"/>
    <s v="vide"/>
    <s v="دونيه سوغ"/>
    <s v="(être orienté vers) to have a view on, to overlook: to provide a view of, especially from above  Chambre donnant sur la mer: a room having a view on the sea."/>
  </r>
  <r>
    <e v="#REF!"/>
    <s v="échapper à"/>
    <x v="22"/>
    <s v="1ère"/>
    <x v="0"/>
    <s v="vide"/>
    <s v="أيه شاه پيه أه"/>
    <s v="(se soustraire à سوس تغيه غ أه: to evade: slightly  formal to avoid or escape from someone or something ) to avoid, to evade_x000a_échapper à ses obligations: to evade one's duties._x000a_(éviter) to escape from, to get away from. _x000a_Elle sent que sa fille lui échappe: she can feel that her daughter is drifting away from her."/>
  </r>
  <r>
    <e v="#REF!"/>
    <s v="fricoter avec"/>
    <x v="22"/>
    <s v="1ère"/>
    <x v="0"/>
    <s v="vide"/>
    <s v="فغى كوتيه"/>
    <s v="(sexuellement) to knock around with someone: to spend a lot of time with someone "/>
  </r>
  <r>
    <e v="#REF!"/>
    <s v="imbiber de"/>
    <x v="22"/>
    <s v="1ère"/>
    <x v="0"/>
    <s v="vide"/>
    <s v="أم بى بيه"/>
    <s v="to soak with imbiber une éponge d'eau: to soak a sponge with water. "/>
  </r>
  <r>
    <e v="#REF!"/>
    <s v="influer sur"/>
    <x v="22"/>
    <s v="1ère"/>
    <x v="0"/>
    <s v="vide"/>
    <s v="أن فلوه ويه"/>
    <s v="to have an influence on, to influence on, to affect"/>
  </r>
  <r>
    <e v="#REF!"/>
    <s v="jouir de"/>
    <x v="22"/>
    <s v="2ème"/>
    <x v="0"/>
    <s v="vide"/>
    <s v="چو وييغ"/>
    <s v="(profiter de - vie, jeunesse) to enjoy, to get pleasure out of"/>
  </r>
  <r>
    <e v="#REF!"/>
    <s v="nuire à (nui)"/>
    <x v="22"/>
    <s v="3ème"/>
    <x v="0"/>
    <s v="vide"/>
    <s v="نوويغ"/>
    <s v="*(être néfaste (نيه فاه ست harmful) pour) to cause harm. _x000a_*Nuire à quelqu'un: to harm/injure somebody. _x000a_*Nuire à quelque chose: to harm something_x000a_Ils cherchent à nous nuire par une publicité mensongère: they're trying to damage our reputation with misleading publicity._x000a_Le tabac (تاه باه) nuit à la santé: smoking is harmful to health._x000a_Cela a nui à l'équilibre de leur couple: their relationship suffered from it."/>
  </r>
  <r>
    <e v="#REF!"/>
    <s v="opter pour"/>
    <x v="22"/>
    <s v="1ère"/>
    <x v="0"/>
    <s v="vide"/>
    <s v="أوپ تيه"/>
    <s v="to opt for: to make a choice, especially for one thing or possibility in preference to any others. Encore une fois, sans autopsie je ne peux pas en être sûr, mais j'opterais pour un arrêt du cœur  consécutif aux souffrances insupportables qu'elle a endurée: another time, without autopsy I can't be sure about it, but I would opt for a cardiac failure following unbearable suffering which she endured."/>
  </r>
  <r>
    <e v="#REF!"/>
    <s v="parvenir à (parvenu)"/>
    <x v="22"/>
    <s v="3ème"/>
    <x v="0"/>
    <s v="vide"/>
    <s v="پاغ ڨوه نيغ أه"/>
    <s v="(Auxiliaire être) &quot;réussir à&quot; to succeed, _x000a_*parvenir à faire quelque chose: to succeed in doing / to manage to do something."/>
  </r>
  <r>
    <e v="#REF!"/>
    <s v="passer par"/>
    <x v="22"/>
    <s v="1ère"/>
    <x v="0"/>
    <s v="vide"/>
    <s v="پاسيه پاغ"/>
    <s v="to go in through Le voleur est passé par la fenêtre: the burglar got in through the window."/>
  </r>
  <r>
    <e v="#REF!"/>
    <s v="pénétrer dans"/>
    <x v="22"/>
    <s v="1ère"/>
    <x v="0"/>
    <s v="vide"/>
    <s v="پيه نتغيه"/>
    <s v="to enter, to go in_x000a_Prenez alors la direction des écuries et pénétrez dans l'entrepôt du fond afin de récupérer le marteau dans le tiroir de l'établi.: Take the direction in that case to the stables inside the warehouse in order to get back the hammer in the drawer of the workbench."/>
  </r>
  <r>
    <e v="#REF!"/>
    <s v="peser sur"/>
    <x v="22"/>
    <s v="1ère"/>
    <x v="0"/>
    <s v="vide"/>
    <s v="پوه زيه"/>
    <s v="*(faire pression sur) to press (heavily) on_x000a_Peser sur un levier: to lean on a lever._x000a_*Peser sur (accabler: to overwhelm) : to be a strain on._x000a_Les responsabilités qui pèsent sur moi: the responsbilities I have to bear."/>
  </r>
  <r>
    <e v="#REF!"/>
    <s v="plaire à (plu)"/>
    <x v="22"/>
    <s v="3ème"/>
    <x v="0"/>
    <s v="vide"/>
    <s v="پليه غ أه"/>
    <s v="*(être apprécié (aimé) par) _x000a_Cela me plaît: I like it._x000a_Offre du parfum (پاه غ فام), ça plaît toujours : give perfume, it's always appreciated._x000a_*(séduire) to be appealing / attractive_x000a_Il cherche à plaire aux femmes: he tries hard to make himself attractive to women._x000a_C'est le genre de fille qui plaît aux hommes: she's the kind of girl that men find attractive."/>
  </r>
  <r>
    <e v="#REF!"/>
    <s v="porter sur (porté)"/>
    <x v="22"/>
    <s v="1ère"/>
    <x v="0"/>
    <s v="vide"/>
    <s v="پوغتيه سووغ "/>
    <s v="*(concerner - suj. : discussion, discours, chapitre, recherches) to be about, to be concerned with_x000a_Le détournement (Finance - misappropriation إختلاس: to steal something that you have been trusted to take care of and use it for your own good ) porte sur plusieurs millions d'euros : the embezzlement concerns several million euros. "/>
  </r>
  <r>
    <e v="#REF!"/>
    <s v="postuler à"/>
    <x v="22"/>
    <s v="1ère"/>
    <x v="0"/>
    <s v="vide"/>
    <s v="پوستوو ليه أه"/>
    <s v="to apply (for a job)"/>
  </r>
  <r>
    <e v="#REF!"/>
    <s v="procéder à"/>
    <x v="22"/>
    <s v="1ère"/>
    <x v="0"/>
    <s v="vide"/>
    <s v="پغوه سيه ديه"/>
    <s v="(effectuer) to carry out, to conduct_x000a_Procéder à une étude: to conduct a study._x000a_Procéder à un examen approfondi de la situation: to examine the situation thoroughly."/>
  </r>
  <r>
    <e v="#REF!"/>
    <s v="profiter de (profité)"/>
    <x v="22"/>
    <s v="1ère"/>
    <x v="0"/>
    <s v="vide"/>
    <s v="پغوه في تيه"/>
    <s v="*(financièrement: financially في نانس ييه غ مون) to profit from /*(jouir de) to enjoy / *(tirer parti de: to take advantage of) to take advantage of_x000a_Profiter du soleil : to make the most of the sun._x000a_Il profite de ce qu'elle est absente: he's taking advantage of the fact that she's away._x000a_Profiter de la situation: to take advantage of the situation."/>
  </r>
  <r>
    <e v="#REF!"/>
    <s v="provoqué par"/>
    <x v="22"/>
    <s v="1ère"/>
    <x v="0"/>
    <s v="vide"/>
    <s v="پغو ڨو كيه"/>
    <s v="caused by, induced by, provoked by (to cause a reaction, especially a negative one)"/>
  </r>
  <r>
    <e v="#REF!"/>
    <s v="recourir à (recouru)"/>
    <x v="22"/>
    <s v="3ème"/>
    <x v="0"/>
    <s v="vide"/>
    <s v="غوه كوه غيغ أه"/>
    <s v="*(personne) recourir à quelqu'un: to appeal / to turn to somebody._x000a_En cas de désaccord, il faudra recourir à un expert: in case of disagreement you will have to seek the help of an expert._x000a_*(un objet, une méthode) recourir à quelque chose: to resort to something."/>
  </r>
  <r>
    <e v="#REF!"/>
    <s v="relever de"/>
    <x v="22"/>
    <s v="1ère"/>
    <x v="0"/>
    <s v="vide"/>
    <s v="غوه ل ڨيه دوه"/>
    <s v="*(être de la compétence de - la juridiction چوه غى ديك سيون: court (of law)) to fall / come under, (-un/une spécialiste) to be a matter for, (-un magistrat ماه چيس تغاه : judge, public prosecutor) to come under the jurisdiction of_x000a_Cela relève des tribunaux / de la psychiatrie: it's a matter for the courts/the psychiatrists._x000a_*(tenir de: ressembler à: to be like) _x000a_Cela relève du miracle: it's truly miraculous."/>
  </r>
  <r>
    <e v="#REF!"/>
    <s v="relier qch à"/>
    <x v="22"/>
    <s v="1ère"/>
    <x v="0"/>
    <s v="vide"/>
    <s v="غو لييه"/>
    <s v="to link sth. to_x000a_Prendre le personnage d'Adrian. Examiner la chaîne à gauche de la statue (il y en a 6 reliée à des capsules) et la porte de pierre de gauche (elle comporte 6 serrures): Take the character of Adrian. Examine the chain on the left of the statue (there are 6 linked to capsules) and the stone door on the left (it has 6 locks)"/>
  </r>
  <r>
    <e v="#REF!"/>
    <s v="remédier à"/>
    <x v="22"/>
    <s v="1ère"/>
    <x v="0"/>
    <s v="vide"/>
    <s v="غوه ميه دييه"/>
    <s v="*(maladie) to cure /*(une douleur) to alleviate: to make something bad such as pain or problems less severe , to relieve /*(problème) to remedy, to find a remedy / solution for_x000a_nous ne savons pas comment remédier à la situation:  we don’t know how to remedy the situation."/>
  </r>
  <r>
    <e v="#REF!"/>
    <s v="remonter à"/>
    <x v="22"/>
    <s v="1ère"/>
    <x v="0"/>
    <s v="vide"/>
    <s v="غوه مون تيه"/>
    <s v="(dater de  داه تيه) to go / to date back to on fait généralement remonter la crise à 1910 : the crisis is generally believed to have started in 1910"/>
  </r>
  <r>
    <e v="#REF!"/>
    <s v="renoncer à"/>
    <x v="22"/>
    <s v="1ère"/>
    <x v="0"/>
    <s v="vide"/>
    <s v="غوه نون سيه"/>
    <s v="(généralement, habitude) to give up elle ne veut à aucun prix renoncer à son idépendance: nothing would make her give up her independence."/>
  </r>
  <r>
    <e v="#REF!"/>
    <s v="reposer sur"/>
    <x v="22"/>
    <s v="1ère"/>
    <x v="0"/>
    <s v="vide"/>
    <s v="غو پوه زيه"/>
    <s v="*(être posé sur) to rest on, to lie on, (construction) to be built on, to rest on_x000a_*(être fondé sur - suj. Témoignage: تيه م وان ياه چ  , conception: design) to rest on, to be based on sur quelles preuves repose votre affirmation? : what evidence to you have to support your assertion: a statement that you strongly believe is true أه سيه ر شن?"/>
  </r>
  <r>
    <e v="#REF!"/>
    <s v="résister à"/>
    <x v="22"/>
    <s v="1ère"/>
    <x v="0"/>
    <s v="vide"/>
    <s v="غيه زيس تيه"/>
    <s v="(un agresseur, attaquant) to resist, to hold out against Je ne peux pas lui résister, il est si gentil: I can't resist him, he's so nice. _x000a_(la fatigue, la faim) to withstand résister à la tentation: to resist temptation. / résister à ses désires / penchants: to fight against one's desires / inclinations. / qui résiste au feu: fireproof. /qui résiste à la chaleur: heatproof. / qui résiste aux chocs: shockproof."/>
  </r>
  <r>
    <e v="#REF!"/>
    <s v="ressembler à "/>
    <x v="22"/>
    <s v="1ère"/>
    <x v="0"/>
    <s v="vide"/>
    <s v="غوه سومب ليه"/>
    <s v="*(avoir la même apparence que) to look like, to resemble_x000a_Elle me ressemble un peu: she looks a bit like me._x000a_*(avoir la même nature (caractère   ناه تووغ) que) to resemble, to look like_x000a_Il a toujours cherché à ressembler son père: he always tried to be like his father."/>
  </r>
  <r>
    <e v="#REF!"/>
    <s v="ressortir à"/>
    <x v="22"/>
    <s v="2ème"/>
    <x v="0"/>
    <s v="vide"/>
    <s v="غوه سوه غ تيغ"/>
    <s v="to pertain to sth.: to be connected with a particular subject, event or situation._x000a_pareil sujet ressorti au roman plutôt qu'à l'essai: such a subject pertains to the novel rather than to the essay (genre)."/>
  </r>
  <r>
    <e v="#REF!"/>
    <s v="résulter de"/>
    <x v="22"/>
    <s v="1ère"/>
    <x v="0"/>
    <s v="vide"/>
    <s v="غيه زول تيه"/>
    <s v="to result from / to ensue إن سووه from : formal to happen after something else, especially as a result of it. La pose d’un tubage peut résulter aussi d’un changement de lithologie qui impose, pour des raisons d’impossibilité technique ou de pénalité économique, un type de boue de forage différent et/ou mieux adapté. /_x000a_Il en a résulté que… : the result / the outcome was that….."/>
  </r>
  <r>
    <e v="#REF!"/>
    <s v="revenir sur (revenu)"/>
    <x v="22"/>
    <s v="3ème"/>
    <x v="0"/>
    <s v="vide"/>
    <s v="غوه ڨنيغ"/>
    <s v="to go back over, to hark back to sth.:  If someone harks back to something in the past, they talk about it again and again, often in a way which annoys other people._x000a_elle ne peut s'empêcher de revenir sur cette triste affaire: she can't help going over that sad business."/>
  </r>
  <r>
    <e v="#REF!"/>
    <s v="servir à (servi)"/>
    <x v="22"/>
    <s v="3ème"/>
    <x v="0"/>
    <s v="vide"/>
    <s v="سيه غ  ڨيغ"/>
    <s v="*(être destiné à) to be used for / *(avoir pour conséquence) servir à quelque chose: ça ne sert à rien de lui en parler: it's useless to talk about it with him. / Ne pleure pas ça ne sert à rien: don’t cry, it won't make any difference. / Crier ne sert à rien: there is no point in shouting. / *(être utile à) servir à quelqu'un: merci, ça m'a beaucoup servi: thanks, it was really useful. / sa connaissance du ruse lui a servi dans son métier: her knowledge of Russian helped her in her job. / les circonstances m'ont beaucoup servi: the circumstances were in my favour."/>
  </r>
  <r>
    <e v="#REF!"/>
    <s v="s'inquiéter de"/>
    <x v="22"/>
    <s v="1ère"/>
    <x v="0"/>
    <s v="vide"/>
    <s v="أن كييه تيه"/>
    <s v="*(tenir compte de: to take sth. Into account) to bother/worry about_x000a_*(s'occuper de) to see to sth. : to deal with a person or task that needs to be dealt with or is waiting to be dealt with _x000a_Et son cadeau? Je m'en inquiéterai plus tard : what about her present? I will see about that later./T'es-tu inquiété de réserver les places? : did you think of booking?_x000a_*(familier) où tu vas? - t'inquiète! where are you off to? - mind your own business."/>
  </r>
  <r>
    <e v="#REF!"/>
    <s v="songer à"/>
    <x v="22"/>
    <s v="1ère"/>
    <x v="0"/>
    <s v="manger"/>
    <s v="سون چيه"/>
    <s v="*(penser à) to think about _x000a_il songe sérieusement à se remarier: he's seriously considering remarriage."/>
  </r>
  <r>
    <e v="#REF!"/>
    <s v="subvenir à (subvenu)"/>
    <x v="22"/>
    <s v="3ème"/>
    <x v="0"/>
    <s v="vide"/>
    <s v="سووب ڨوه نييغ"/>
    <s v="*(besoins) to provide for / *(dépenses) to meet"/>
  </r>
  <r>
    <e v="#REF!"/>
    <s v="succéder à"/>
    <x v="22"/>
    <s v="1ère"/>
    <x v="0"/>
    <s v="vide"/>
    <s v="سووك سيه ديه أه"/>
    <s v="(suivre) to follow_x000a_puis les défaites succédèrent aux victoires: after the victories came defeats."/>
  </r>
  <r>
    <e v="#REF!"/>
    <s v="succomber à "/>
    <x v="22"/>
    <s v="1ère"/>
    <x v="0"/>
    <s v="vide"/>
    <s v="سوه كوم بيه"/>
    <s v="(soutenu) (blessures (f.pl.) to die from"/>
  </r>
  <r>
    <e v="#REF!"/>
    <s v="surgir de"/>
    <x v="22"/>
    <s v="2ème"/>
    <x v="0"/>
    <s v="vide"/>
    <s v="سووغ چيغ"/>
    <s v="(personne, animal, objet) to appear suddenly from des gens, surgis d'on ne sait où: people who had sprung from nowhere. / l'eau surgit du sol entre deux rochers: the water gushes out of the ground between two rocks."/>
  </r>
  <r>
    <e v="#REF!"/>
    <s v="tâcher de (tâché)"/>
    <x v="22"/>
    <s v="1ère"/>
    <x v="0"/>
    <s v="vide"/>
    <s v="تاه شيه"/>
    <s v="to try to tâche d'être à l'heure: try to be on time."/>
  </r>
  <r>
    <e v="#REF!"/>
    <s v="teinter de"/>
    <x v="22"/>
    <s v="vide"/>
    <x v="0"/>
    <s v="vide"/>
    <s v="تان تيه دو"/>
    <s v="*(colorer) tinted (to slightly change the colour of something ) with / stained with… le soleil couchant teintait le lac de rose: the setting sun gave the lake a pinkish tinge."/>
  </r>
  <r>
    <e v="#REF!"/>
    <s v="tendre à (tendu)"/>
    <x v="22"/>
    <s v="3ème"/>
    <x v="0"/>
    <s v="vide"/>
    <s v="توه ندغ أه"/>
    <s v="*(avoir tendance à) having tendency to c'est une pratique qui tend à disparaître: it's a custom which is dying out. /*(contribuer à) cela tendrait à prouver que j'ai raison: this would seem to prove that I am right. / *(aspirer à) tendre à la perfection: to aim perfection. / *(arriver à) tendre à sa fin: to near an end."/>
  </r>
  <r>
    <e v="#REF!"/>
    <s v="terminer avec"/>
    <x v="22"/>
    <s v="1ère"/>
    <x v="0"/>
    <s v="vide"/>
    <s v="تيه غ مين ايه"/>
    <s v="to finish with_x000a_Une fois qu'il se lève suivez-le et attendez qu'il termine avec l'hôtesse et qu'il descende l'escalier qui se situe à droite de sa chambre. Attendez-le en bas et poussez-le par-dessus le balcon. Il faudra juste faire attention au seul garde qui se promène par moments dans ce couloir: once he stands up follow him and wait till he finish with the hostess and he goes down the stairs that is located on the right of his room. Wait for him down stairs and push him over the balcony. You should pay attention to the only guard who walks every now and then in this corridor."/>
  </r>
  <r>
    <e v="#REF!"/>
    <s v="tomber sur (tombé)"/>
    <x v="22"/>
    <s v="1ère"/>
    <x v="0"/>
    <s v="vide"/>
    <s v="طومبيه"/>
    <s v="*(familier) &quot;trouver par hasard - personne&quot; to come across, to run into sb: to meet someone you know when you are not expecting to. _x000a_On a tiré au sort et c'est tombé sur elle: lots were drawn and her name came up._x000a_*(trouver par hasard-objet perdu, une trouvaille تغوه ڨاه يى: find) to come across_x000a_Je suis tombé sur ton article dans le journal: I came across your article in the newspaper."/>
  </r>
  <r>
    <e v="#REF!"/>
    <s v="toucher par"/>
    <x v="22"/>
    <s v="1ère"/>
    <x v="0"/>
    <s v="vide"/>
    <s v="توه شيه"/>
    <s v="(atteindre (to affect) - crise, famine) to be affected by something (usually not good) elle a été très touchée par sa disparition: she was badly shaken by his death."/>
  </r>
  <r>
    <e v="#REF!"/>
    <s v="traiter avec"/>
    <x v="22"/>
    <s v="vide"/>
    <x v="0"/>
    <s v="vide"/>
    <s v="تغيه تيه"/>
    <s v="to negotiate / to deal_x000a_nous ne traiterons pas avec des terroristes : we won't bargain ou negotiate with terrorists"/>
  </r>
  <r>
    <e v="#REF!"/>
    <s v="tromper par"/>
    <x v="22"/>
    <s v="1ère"/>
    <x v="0"/>
    <s v="vide"/>
    <s v="تغوه م پيه"/>
    <s v="(induire = to lead to,  en erreur) to be mislead_x000a_Ne te laisse pas tromper par les apparence: don't be taken by appearances."/>
  </r>
  <r>
    <e v="#REF!"/>
    <s v="veiller à"/>
    <x v="22"/>
    <s v="1ère"/>
    <x v="0"/>
    <s v="vide"/>
    <s v="ڨيه ييه أه"/>
    <s v="to make sure that something is done in a certain way, to see to sth/sb: to deal with a person or task that needs to be dealt with or is waiting to be dealt with _x000a_veiller aux intérêts du pays: to see to / to look after the interests of the country_x000a_je veillais au bon déroulement des opérations: I saw to it that everything was running smoothly /veiller à ce qu'il ne tombe pas : to make sure that / to be careful that he doesn't fall / veillez à ne pas refaire la même faute: take care/ to be careful not to make the same mistake again."/>
  </r>
  <r>
    <e v="#REF!"/>
    <s v="veiller sur"/>
    <x v="22"/>
    <s v="1ère"/>
    <x v="0"/>
    <s v="vide"/>
    <s v="ڨى ييه"/>
    <s v="*(surveiller - enfant, santé) to look after, to take care of"/>
  </r>
  <r>
    <e v="#REF!"/>
    <s v="viser à (visé)"/>
    <x v="22"/>
    <s v="1ère"/>
    <x v="0"/>
    <s v="vide"/>
    <s v="ڨى زيه"/>
    <s v="(sujet: politique (nf) پوه لى تيك: policy , personne) to aim at_x000a_mesures visant à faire payer les pollueurs (polluter: person or organization that pollutes): measures aimed at making the polluters pay."/>
  </r>
  <r>
    <e v="#REF!"/>
    <s v="elle se plaignent"/>
    <x v="23"/>
    <s v="3ème"/>
    <x v="0"/>
    <s v="vide"/>
    <s v="پليه نن"/>
    <s v="se plaindre  پلاه ندغ:  to complain (pp. plaint)"/>
  </r>
  <r>
    <e v="#REF!"/>
    <s v="s’effectuer"/>
    <x v="23"/>
    <s v="1ère"/>
    <x v="0"/>
    <s v="vide"/>
    <s v="سيه فيه كت ويه"/>
    <s v="*is carried out_x000a_*(avoir lieu) to take place_x000a_l'aller-retour s'effectue en une journée: the round trip can be made in one day."/>
  </r>
  <r>
    <e v="#REF!"/>
    <s v="s’emballer"/>
    <x v="23"/>
    <s v="1ère"/>
    <x v="0"/>
    <s v="vide"/>
    <s v="أوم باه ليه"/>
    <s v="(familier) (s'enthousiasmer) to get carried away by sth. : to become so excited about something that you do not control what you say or do _x000a_s'emballer pour quelque chose: to get excited about something."/>
  </r>
  <r>
    <e v="#REF!"/>
    <s v="s’entraider (entraidé)"/>
    <x v="23"/>
    <s v="1ère"/>
    <x v="0"/>
    <s v="vide"/>
    <s v="سونتغ أيديه"/>
    <s v="(emploi réciproque (mutual غيه سى پغوه ك) )to help each other / one another_x000a_Au travail, il faut s'entraider : at work, we must help each other."/>
  </r>
  <r>
    <e v="#REF!"/>
    <s v="s’exprimer"/>
    <x v="23"/>
    <s v="1ère"/>
    <x v="0"/>
    <s v="vide"/>
    <s v="أكس پغى ميه"/>
    <s v="to be expressed, to be shown"/>
  </r>
  <r>
    <e v="#REF!"/>
    <s v="s'absenter"/>
    <x v="23"/>
    <s v="1ère"/>
    <x v="0"/>
    <s v="vide"/>
    <s v="أبسونتيه"/>
    <s v="to be absent"/>
  </r>
  <r>
    <e v="#REF!"/>
    <s v="s'abstenir (abstenu)"/>
    <x v="23"/>
    <s v="3ème"/>
    <x v="0"/>
    <s v="vide"/>
    <s v="سابستوه نى غ"/>
    <s v="(éviter) to abstain : to not to do something"/>
  </r>
  <r>
    <e v="#REF!"/>
    <s v="s'accomplir (accompli)"/>
    <x v="23"/>
    <s v="2ème"/>
    <x v="0"/>
    <s v="vide"/>
    <s v="ساه موپ ليغ"/>
    <s v="(être exécuté  أيه جزيه كوه تيه - vœu) to come true, to be fulfilled, (-une prophétie پغوه فيه سى: prophecy) to come true_x000a_La volonté de Dieu s'accomplira: God's will shall be done."/>
  </r>
  <r>
    <e v="#REF!"/>
    <s v="s'accroître (accru)"/>
    <x v="23"/>
    <s v="3ème (2ème)"/>
    <x v="0"/>
    <s v="vide"/>
    <s v="ساك غواتغ"/>
    <s v="*(une tension) to rise_x000a_Aux États-Unis, la tension s'accroît entre la police et les minorités (nf.): In the US, the tension is rising between the police and the miniorities. _x000a_*(un sentiment) to grow_x000a_*(une population: population پوپ يووه لاه سيون) to increase, to rise, to grow"/>
  </r>
  <r>
    <e v="#REF!"/>
    <s v="s'acharner"/>
    <x v="23"/>
    <s v="1ère"/>
    <x v="0"/>
    <s v="vide"/>
    <s v="ساه شاه غنيه"/>
    <s v="Lutter avec ténacité (presistence  تيه ناه سى تيه) pour acquérir (to obtain, to get hold of  أه كيه غيغ) quelque chose, continuer son effort pour obtenir quelque chose, persévérer (to continue, to carry on  پيه غ سيه ڨيه غيه) dans une action. S'acharner à faire quelque chose: to strive to do something. Je m'acharne à lui faire mettre son écharpe: I'm always trying to get him to wear his scarf."/>
  </r>
  <r>
    <e v="#REF!"/>
    <s v="s'achever (achevé)"/>
    <x v="23"/>
    <s v="1ère"/>
    <x v="0"/>
    <s v="vide"/>
    <s v="ساش ڨيه"/>
    <s v="(vie, vacances, journée) to come to an end, to end._x000a_(dîner, film) to end, to finish _x000a_Ainsi, s'achève notre journal (Radio et Télévision): and that's the end of the news. _x000a_Le livre s'achève sur une note d'espoir / un chapitre consacré à la peinture : the book ends on a hopeful note / with a chapter on painting."/>
  </r>
  <r>
    <e v="#REF!"/>
    <s v="s'adapter"/>
    <x v="23"/>
    <s v="1ère"/>
    <x v="0"/>
    <s v="vide"/>
    <s v="ساه داه پ تيه"/>
    <s v="(s'ajuster) s'adapter à: to fit / Être ajusté, approprié, convenir (à quelque chose) : Clé qui s'adapte mal à une serrure._x000a_(s'habituer) to adapt (oneself)_x000a_elle n'a pas pu s'adapter à ce milieu she couldn't adjust to this social circle."/>
  </r>
  <r>
    <e v="#REF!"/>
    <s v="s'affaisser"/>
    <x v="23"/>
    <s v="1ère"/>
    <x v="0"/>
    <s v="vide"/>
    <s v="أه فيه سيه"/>
    <s v="to subside (to go down to a lower level), to collapse, to sink"/>
  </r>
  <r>
    <e v="#REF!"/>
    <s v="s'affranchir"/>
    <x v="23"/>
    <s v="2ème"/>
    <x v="0"/>
    <s v="vide"/>
    <s v="أه فغوه ن شيغ"/>
    <s v="to become liberated, to gain one's freedom._x000a_S'affranchir de la domination étrangère: to become free from foreign domination."/>
  </r>
  <r>
    <e v="#REF!"/>
    <s v="s'agenouiller"/>
    <x v="23"/>
    <s v="1ère"/>
    <x v="0"/>
    <s v="vide"/>
    <s v="أه چنوه ييه"/>
    <s v="to kneel down_x000a_il refuse de s'agenouiller devant le pouvoir (figuré) he refuses to bow to authority."/>
  </r>
  <r>
    <e v="#REF!"/>
    <s v="s'allonger"/>
    <x v="23"/>
    <s v="1ère"/>
    <x v="0"/>
    <s v="manger"/>
    <s v="أه لونچيه"/>
    <s v="(se coucher) to lie down, to stretch out_x000a_Lorsque cet invité ivre tourne vers la gauche pour s'allonger un moment, suivez-le discrètement et avant qu'il est le temps de s'asseoir, endormez-le avec le sédatif. Prenez son invitation: when this guest turns towards the left to lie down for a while, follow him discreetly and before it's the time to sit down, put him to sleep with the sedative. Take his invitation."/>
  </r>
  <r>
    <e v="#REF!"/>
    <s v="s'amuïr"/>
    <x v="23"/>
    <s v="2ème"/>
    <x v="0"/>
    <s v="vide"/>
    <s v="سام ويغ"/>
    <s v="s'amuïr: to become mute (a letter in a word)"/>
  </r>
  <r>
    <e v="#REF!"/>
    <s v="s'annoncer"/>
    <x v="23"/>
    <s v="1ère"/>
    <x v="0"/>
    <s v="commencer"/>
    <s v="أه نونسيه"/>
    <s v="to seem, to appear, loom:  If an unwanted or unpleasant event looms, it seems likely to happen soon and causes worry "/>
  </r>
  <r>
    <e v="#REF!"/>
    <s v="s'approcher"/>
    <x v="23"/>
    <s v="1ère"/>
    <x v="0"/>
    <s v="vide"/>
    <s v="أه پغوه شيه"/>
    <s v="approche-toi: come here / closer._x000a_elle le tira par la manche pour le faire s'approcher: she took him by the sleeve and pulled him closer."/>
  </r>
  <r>
    <e v="#REF!"/>
    <s v="s'assoupir"/>
    <x v="23"/>
    <s v="2ème"/>
    <x v="0"/>
    <s v="vide"/>
    <s v="أه سوپيغ"/>
    <s v="to fall asleep, to doze off: If you doze off, you start to sleep, especially during the day "/>
  </r>
  <r>
    <e v="#REF!"/>
    <s v="s'assurer que"/>
    <x v="23"/>
    <s v="1ère"/>
    <x v="0"/>
    <s v="vide"/>
    <s v="اه سووغيه"/>
    <s v="to make sure that, to check that_x000a_Assurez-vous que vous êtes seuls, et endormez-le avec le sédatif, dissimulez ensuite son corps dans la benne à ordure après avoir mis son custome de livreur et pris sa valise de diamants: make sure that you are alone, and make him fall asleep with the sedative, hide after that his body inside a dumpster after having put on his delivery man custome and taken his suitcase of diamonds."/>
  </r>
  <r>
    <e v="#REF!"/>
    <s v="s'attarder"/>
    <x v="23"/>
    <s v="1ère"/>
    <x v="0"/>
    <s v="vide"/>
    <s v="اه تاغديه"/>
    <s v="to stay late, to linger: to take a long time to leave or disappear / or to do something_x000a_Ensuite revenez vers la chambre où s'est attardé Chad Bingham Jr et continuez jusqu'au point d'exclamation. Il s'agit d'une &quot;cascade&quot; d'eau que vous pouvez franchir et qui vous mène au salon V.I.P. : then come back towards the room where Chad Bingham Jr stayed late and continue till the exclamation mark, its about waterfall that you can cross and takes you to the V.I.P. lounge."/>
  </r>
  <r>
    <e v="#REF!"/>
    <s v="s'avachir"/>
    <x v="23"/>
    <s v="2ème"/>
    <x v="0"/>
    <s v="vide"/>
    <s v="ساه ڨاه شيغ"/>
    <s v="s'avachir: (vêtement, gâteau, forme) to collapse, to become shapeless"/>
  </r>
  <r>
    <e v="#REF!"/>
    <s v="s'aventurer"/>
    <x v="23"/>
    <s v="1ère"/>
    <x v="0"/>
    <s v="vide"/>
    <s v="ساه ڨون توه غيه"/>
    <s v="*(aller) venture: to risk going somewhere or doing something that might be dangerous or unpleasant, or to risk saying something that might be criticized._x000a_il n'avait pas peur de s'aventurer le soir dans des ruelles obscures: he wasn't afraid of venturing out into dark alleys at night."/>
  </r>
  <r>
    <e v="#REF!"/>
    <s v="s'avérer (avéré)"/>
    <x v="23"/>
    <s v="1ère"/>
    <x v="0"/>
    <s v="vide"/>
    <s v="أڨيغيه"/>
    <s v="&quot;être prouvé&quot; to be proved (correct)_x000a_la solution s'est avérée inefficace : the solution turned out / proved to be inefficient."/>
  </r>
  <r>
    <e v="#REF!"/>
    <s v="se baigner"/>
    <x v="23"/>
    <s v="1ère"/>
    <x v="0"/>
    <s v="vide"/>
    <s v="بيه نييه"/>
    <s v="(dans un lac, dans la mer) to go swimming / bathing"/>
  </r>
  <r>
    <e v="#REF!"/>
    <s v="se calmer"/>
    <x v="23"/>
    <s v="1ère"/>
    <x v="0"/>
    <s v="vide"/>
    <s v="كال ميه"/>
    <s v="to calm down, _x000a_Vous pouvez la faire sauter dès que le patient est en dessous mais il vaut mieux attendre que la situation se soit calmé (l'explosion de la bonbonne de gaz oblige): you can blow it up as soon as the patient is under the chandelier but its better to wait till the situation be calmed down (the explosion of the gas cylinder makes this obligatory)."/>
  </r>
  <r>
    <e v="#REF!"/>
    <s v="se casser (cassé)"/>
    <x v="23"/>
    <s v="1ère"/>
    <x v="0"/>
    <s v="vide"/>
    <s v="كاه سيه"/>
    <s v="(très famillier) &quot;partir&quot; to leave, to buzz off: to go away_x000a_Casse-toi! : get lost!"/>
  </r>
  <r>
    <e v="#REF!"/>
    <s v="se chevaucher"/>
    <x v="23"/>
    <s v="1ère"/>
    <x v="0"/>
    <s v="vide"/>
    <s v="شوه ڨوه شيه"/>
    <s v="to overlap_x000a_Aujourd'hui, 2 fêtes se chevauchent.: today, 2 feasts are overlapping."/>
  </r>
  <r>
    <e v="#REF!"/>
    <s v="se cogner"/>
    <x v="23"/>
    <s v="1ère"/>
    <x v="0"/>
    <s v="vide"/>
    <s v="كوه ن ييه"/>
    <s v="(heurter=hit) to bang, to hit_x000a_Je me suis cogné: I banged into sth. Chaque fois tu te cognes le petit orteil contre le pied de la chaise: each time you get your small toe hit into the leg of the chair."/>
  </r>
  <r>
    <e v="#REF!"/>
    <s v="se coller"/>
    <x v="23"/>
    <s v="1ère"/>
    <x v="0"/>
    <s v="vide"/>
    <s v="كوه ليه"/>
    <s v="to stick, to be so close to sth. / someone_x000a_Attention, après avoir sauté, restez collé à la rampe car Mei Ling a peine à faire le saut, si vous ne bougez pas, vous l'aiderez à monter, sinon, elle mourra, ce qui, outre le fait d'être triste, va foutre en l'air la suite. : take care, after jumping, stay close to the handrail because Mei Ling have difficulty in making the jump, if you don't move, you will help her climbing, otherwise, she will die, which, beside being sad, is going to ruin everything after."/>
  </r>
  <r>
    <e v="#REF!"/>
    <s v="se comporter (comporté)"/>
    <x v="23"/>
    <s v="1ère"/>
    <x v="0"/>
    <s v="vide"/>
    <s v="كوم پوغ تيه"/>
    <s v="*(réagir - personne) to act, to behave_x000a_tâche de bien te comporter: try to behave (yourself well)_x000a_se comporter en enfant / en adulte : to act childishly / like an adult._x000a_*(fonctionner - pneus, voiture) to perform, to behave, (-une molécule) to behave."/>
  </r>
  <r>
    <e v="#REF!"/>
    <s v="se contracter"/>
    <x v="23"/>
    <s v="1ère"/>
    <x v="0"/>
    <s v="vide"/>
    <s v="كون تغاه ك تيه"/>
    <s v="*(être réduit-un liquide, un corps) to contract, to reduce, (-une fibre فيبغ: fiber) to shrink_x000a_*(se raidir-un visage, des traits) to tense (up), to become taut: tight or completely stretched._x000a_&quot;Si votre utérus se contracte quand vous vous masturbez et que cette contraction facilite l’écoulement du sang menstruel... cela permet en théorie de diminuer les crampes&quot;, remarque Mme Streicher. "/>
  </r>
  <r>
    <e v="#REF!"/>
    <s v="se corser"/>
    <x v="23"/>
    <s v="1ère"/>
    <x v="0"/>
    <s v="vide"/>
    <s v="كوغسيه"/>
    <s v="*(se compliquer) to get complicated_x000a_*(devenir plus intéressant) to liven up"/>
  </r>
  <r>
    <e v="#REF!"/>
    <s v="se cultiver"/>
    <x v="23"/>
    <s v="1ère"/>
    <x v="0"/>
    <s v="vide"/>
    <s v="كوول تى ڨيه"/>
    <s v="to educate oneself_x000a_elle s'est cultivée par elle-même: she's self taught."/>
  </r>
  <r>
    <e v="#REF!"/>
    <s v="se déchaîner"/>
    <x v="23"/>
    <s v="1ère"/>
    <x v="0"/>
    <s v="vide"/>
    <s v="ديه شيه نيه"/>
    <s v="*to lash out: to suddenly attack someone or something physically or criticise them in an angry way _x000a_*to let fly: to behave in an angry and emotional way _x000a_*Être emporté par un mouvement d'enthousiasme, de colère ou d'excitation extrêmement violent : Le public était déchaîné."/>
  </r>
  <r>
    <e v="#REF!"/>
    <s v="se décliner"/>
    <x v="23"/>
    <s v="1ère"/>
    <x v="0"/>
    <s v="vide"/>
    <s v="ديه ك لى نيه"/>
    <s v="*to be available_x000a_une robe qui se décline dans différentes couleurs: a dress available in different colours."/>
  </r>
  <r>
    <e v="#REF!"/>
    <s v="se défiler"/>
    <x v="23"/>
    <s v="1ère"/>
    <x v="0"/>
    <s v="vide"/>
    <s v="ديه فى ليه"/>
    <s v="*(familier) (fuir) to slip away_x000a_*(esquiver une résponsabilité أيه سكى ڨيه: to escape from responsibility) _x000a_n'essaie pas de te défiler: don't try to get out of it."/>
  </r>
  <r>
    <e v="#REF!"/>
    <s v="se défoncer (très familier)"/>
    <x v="23"/>
    <s v="1ère"/>
    <x v="0"/>
    <s v="commencer"/>
    <s v="ديه فونسيه"/>
    <s v="&quot;se drouger&quot; to get high"/>
  </r>
  <r>
    <e v="#REF!"/>
    <s v="se dénuder"/>
    <x v="23"/>
    <s v="1ère"/>
    <x v="0"/>
    <s v="vide"/>
    <s v="ديه نووه ديه"/>
    <s v="*(se déshabiller) to strip (off)"/>
  </r>
  <r>
    <e v="#REF!"/>
    <s v="se dépêcher"/>
    <x v="23"/>
    <s v="1ère"/>
    <x v="0"/>
    <s v="vide"/>
    <s v="ديه پيه شيه"/>
    <s v="to hurry up"/>
  </r>
  <r>
    <e v="#REF!"/>
    <s v="se déplacer"/>
    <x v="23"/>
    <s v="1ère"/>
    <x v="0"/>
    <s v="commencer"/>
    <s v="ديه پلاسيه"/>
    <s v="to move, to go to a certain place_x000a_Examiner le plateau d'offrandes. Les chaînes et les capsules se déplacent: Examine the tray of offerings. The chains and the capsules moves._x000a_Déplacez-vous à présent jusque sur les lieux du drame et prenez en photo l'étrange symbole rouge, dessiné sur le mur de la tour. : now move to the place of tragedy and take a photo of the strange red symbol, drawn on the tower."/>
  </r>
  <r>
    <e v="#REF!"/>
    <s v="se dérouler"/>
    <x v="23"/>
    <s v="1ère"/>
    <x v="0"/>
    <s v="vide"/>
    <s v="ديه غوليه"/>
    <s v="(avoir lieu) to take place, to be going on_x000a_Il va alors quitter le paradis pour se rendre en &quot;enfer&quot;, la fête qui se déroule au sous-sol: he is going in this case to leave the paradise to go to &quot;hell&quot;, the party that takes place in the basement."/>
  </r>
  <r>
    <e v="#REF!"/>
    <s v="se détacher"/>
    <x v="23"/>
    <s v="1ère"/>
    <x v="0"/>
    <s v="vide"/>
    <s v="ديه تاشيه"/>
    <s v="*to come off / to come loose_x000a_Le lustre se détache et s'écrase sur votre cible: the chadelier comes loose and gets crushed over your target."/>
  </r>
  <r>
    <e v="#REF!"/>
    <s v="se détendre (détendu)"/>
    <x v="23"/>
    <s v="3ème"/>
    <x v="0"/>
    <s v="vide"/>
    <s v="ديه توندغ"/>
    <s v="*(se décontracter  ديه كونت غاه ك تيه: to relax) to relax. _x000a_Détends-toi: relax!_x000a_&quot;gaz&quot; to be reduced in pressure."/>
  </r>
  <r>
    <e v="#REF!"/>
    <s v="se détériorer"/>
    <x v="23"/>
    <s v="1ère"/>
    <x v="0"/>
    <s v="vide"/>
    <s v="ديه تيه غ يوه غيه"/>
    <s v="to become worse, to worsen"/>
  </r>
  <r>
    <e v="#REF!"/>
    <s v="se dissimuler"/>
    <x v="23"/>
    <s v="1ère"/>
    <x v="0"/>
    <s v="vide"/>
    <s v="دى سيموليه"/>
    <s v="&quot;cacher&quot; to hide, to conceal"/>
  </r>
  <r>
    <e v="#REF!"/>
    <s v="se distraire (distrait)"/>
    <x v="23"/>
    <s v="3ème"/>
    <x v="0"/>
    <s v="vide"/>
    <s v="ديست غيه غ"/>
    <s v="*(s'amuser) to have fun, to enjoy oneself_x000a_*(se détendre) to relax, to take a break"/>
  </r>
  <r>
    <e v="#REF!"/>
    <s v="se dresser"/>
    <x v="23"/>
    <s v="1ère"/>
    <x v="0"/>
    <s v="vide"/>
    <s v="دغسيه"/>
    <s v="&quot;se mettre debout&quot; to stand up, to rise"/>
  </r>
  <r>
    <e v="#REF!"/>
    <s v="se faire aborder"/>
    <x v="23"/>
    <s v="1ère"/>
    <x v="0"/>
    <s v="vide"/>
    <s v="أه بوغديه"/>
    <s v="to get approached (by sb)"/>
  </r>
  <r>
    <e v="#REF!"/>
    <s v="se faire défoncer"/>
    <x v="23"/>
    <s v="1ère"/>
    <x v="0"/>
    <s v="commencer"/>
    <s v="ديه فونسيه"/>
    <s v="to smash, to be knocked down by somebody: to be hit by somebody."/>
  </r>
  <r>
    <e v="#REF!"/>
    <s v="se faire écraser"/>
    <x v="23"/>
    <s v="1ère"/>
    <x v="0"/>
    <s v="vide"/>
    <s v="أيه كغازيه"/>
    <s v="&quot;un piéton&quot; to be run over: If a vehicle or its driver runs over someone or something, the vehicle hits and drives over them "/>
  </r>
  <r>
    <e v="#REF!"/>
    <s v="se faire remarquer"/>
    <x v="23"/>
    <s v="1ère"/>
    <x v="0"/>
    <s v="vide"/>
    <s v="غوه ماغكيه"/>
    <s v="to get noticed, spotted, to draw attention to oneself"/>
  </r>
  <r>
    <e v="#REF!"/>
    <s v="se faire repérer"/>
    <x v="23"/>
    <s v="1ère"/>
    <x v="0"/>
    <s v="vide"/>
    <s v="غوه پيه غيه"/>
    <s v="(remarquer) to get spotted, noticed"/>
  </r>
  <r>
    <e v="#REF!"/>
    <s v="se faner (fané)"/>
    <x v="23"/>
    <s v="1ère"/>
    <x v="0"/>
    <s v="vide"/>
    <s v="فاه نيه"/>
    <s v="(perdre son éclat (nm) : radiance, brightness إيه كلاه) to fade, to wane:  to become weaker in strength or influence. _x000a_Sa beauté s'est fanée: her beauty has faded / has lost its bloom."/>
  </r>
  <r>
    <e v="#REF!"/>
    <s v="se faufiler"/>
    <x v="23"/>
    <s v="1ère"/>
    <x v="0"/>
    <s v="vide"/>
    <s v="فوه فى ليه"/>
    <s v="to slip through, to sneak, to edge_x000a_Faufilez-vous derrière l'infirmier qui est assis et endormez-le avec le sédatif, traînez-le vers le conteneur qui se trouve au fond à droite et dissimulez son corps après avoir enfilé son costume d'infirmier et pris la clé des cellules: sneak behind the nurse who is sitting and anaesthetize him with the sedative, drag him towards the container which is found at the end on the right and hide his body after putting on his nurse costume and taking the cells key."/>
  </r>
  <r>
    <e v="#REF!"/>
    <s v="se ficher"/>
    <x v="23"/>
    <s v="1ère"/>
    <x v="0"/>
    <s v="vide"/>
    <s v="فى شيه"/>
    <s v="(familier) (être indifférent à) to not care about / interested about sth._x000a_Je me fiche de ce que disent les gens: I don't care / give a damn of what people say."/>
  </r>
  <r>
    <e v="#REF!"/>
    <s v="se figer"/>
    <x v="23"/>
    <s v="1ère"/>
    <x v="0"/>
    <s v="manger"/>
    <s v="فى چيه"/>
    <s v="&quot;s'immobiliser إى موه بى لى زيه- personne&quot; to freeze, to clot, congeal (to change from a liquid or soft state to a thick or solid state). Elle se figea sous l'effet de la terreur: she was rooted to the spot with fear. Hunter se figea sur place, laissant presque échapper sa tasse de café: Hunter freezed in his place, almost let his cup of coffee slip from his hands."/>
  </r>
  <r>
    <e v="#REF!"/>
    <s v="se figurer"/>
    <x v="23"/>
    <s v="1ère"/>
    <x v="0"/>
    <s v="vide"/>
    <s v="فى جوه غيه"/>
    <s v="(croire) to believe_x000a_Figure-toi qu'il n a même pas appelé! : do you believe that he didn't even call!"/>
  </r>
  <r>
    <e v="#REF!"/>
    <s v="se fondre (fondu)"/>
    <x v="23"/>
    <s v="3ème"/>
    <x v="0"/>
    <s v="vide"/>
    <s v="فوه ندغ"/>
    <s v="*(se liquéfier) to melt_x000a_*(se mêler) to merge, to mix_x000a_se fondre dans la nuit/le brouillard: to disappear into the night/mist"/>
  </r>
  <r>
    <e v="#REF!"/>
    <s v="se forger"/>
    <x v="23"/>
    <s v="1ère"/>
    <x v="0"/>
    <s v="manger"/>
    <s v="فوه غ چيه"/>
    <s v="*se forger une réputation: to earn oneself a reputation._x000a_*se forger un idéal: to build up an ideal of oneself._x000a_*se forger le caractère: to build up one's character."/>
  </r>
  <r>
    <e v="#REF!"/>
    <s v="se glisser (to sneak)"/>
    <x v="23"/>
    <s v="1ère"/>
    <x v="0"/>
    <s v="vide"/>
    <s v="جلى سيه"/>
    <s v="(se faufiler) to sneak, to slip: to go somewhere or do something quickly, often so that you are not noticed  _x000a_Glissez vous doucement derrière elle (votre  cible) et poussez-la par-dessus bord: sneak slowly behind him and push him over the edge."/>
  </r>
  <r>
    <e v="#REF!"/>
    <s v="se grimer"/>
    <x v="23"/>
    <s v="1ère"/>
    <x v="0"/>
    <s v="vide"/>
    <s v="جغى ميه"/>
    <s v="to make oneself up as / to disguise in / Modifier le visage de quelqu'un en le maquillant, en le fardant pour le théâtre, le cinéma, etc. : Se grimer en vieillard (old man)."/>
  </r>
  <r>
    <e v="#REF!"/>
    <s v="se hisser"/>
    <x v="23"/>
    <s v="1ère"/>
    <x v="0"/>
    <s v="vide"/>
    <s v="إى سيه"/>
    <s v="(s'élever) to hoist oneself, to rise, to go up_x000a_se hisser sur la pointe des pieds: to stand up on tiptoe."/>
  </r>
  <r>
    <e v="#REF!"/>
    <s v="se jeter"/>
    <x v="23"/>
    <s v="1ère"/>
    <x v="0"/>
    <s v="vide"/>
    <s v="چوه تيه"/>
    <s v="*(sauter) to throw / to hurl oneself / to leap_x000a_se jeter par la fenêtre: to throw oneself out of the window._x000a_*(se précipiter) to rush towards sb or sth_x000a_se jeter sur quelqu'un: to pounce (jump) on somebody_x000a_les chiens se sont jetés sur la viande: the dogs jumped over the meat._x000a_elle se jeta sur son lit: she threw her self on her bed."/>
  </r>
  <r>
    <e v="#REF!"/>
    <s v="se lâcher"/>
    <x v="23"/>
    <s v="1ère"/>
    <x v="0"/>
    <s v="vide"/>
    <s v="سوه لاه شيه"/>
    <s v="(familier) Perdre sa réserve (reserve  غيه زيه غڨ), se comporter, s'exprimer librement, sans retenue (self control  غوه توه نوه)."/>
  </r>
  <r>
    <e v="#REF!"/>
    <s v="se lancer"/>
    <x v="23"/>
    <s v="1ère"/>
    <x v="0"/>
    <s v="commencer"/>
    <s v="سوه لان سيه"/>
    <s v="*(se précipiter پغيه سى پى تيه: to rush) to throw oneself_x000a_*(courir) to rush (headlong), to dash_x000a_se lancer à la poursuite de: to set off in pursuit of._x000a_se lancer dans la vide: to jump / throw oneself into empty space._x000a_*(prendre l'initative) allez, lance-toi et demande une augmentation: go on, take the plunge and ask for a raise."/>
  </r>
  <r>
    <e v="#REF!"/>
    <s v="se lasser"/>
    <x v="23"/>
    <s v="1ère"/>
    <x v="0"/>
    <s v="vide"/>
    <s v="لاه سيه"/>
    <s v="to get tired, to (grow) weary_x000a_se lasser de quelqu'un / de faire quelque chose : to get tired of somebody / of doing something._x000a_Sans se lasser: tirelessly."/>
  </r>
  <r>
    <e v="#REF!"/>
    <s v="se laver"/>
    <x v="23"/>
    <s v="1ère"/>
    <x v="0"/>
    <s v="vide"/>
    <s v="لاه ڨيه"/>
    <s v="to (have a) wash, _x000a_se laver la figure / les mains: to wash one's face / hands."/>
  </r>
  <r>
    <e v="#REF!"/>
    <s v="se lever (levé)"/>
    <x v="23"/>
    <s v="1ère"/>
    <x v="0"/>
    <s v="vide"/>
    <s v="سول ڨيه"/>
    <s v="*(sortir du lit - dormeur: sleeper) to get up, to rise, to wake up, ( - malade) to get up_x000a_Je ne peux pas me lever le matin: I can't  get up / get out of bed in the morning._x000a_*(se mettre debout دوه بوه) to stand up, to rise_x000a_se lever de sa chaise : to get up  / to rise from one's chair."/>
  </r>
  <r>
    <e v="#REF!"/>
    <s v="se livrer"/>
    <x v="23"/>
    <s v="1ère"/>
    <x v="0"/>
    <s v="vide"/>
    <s v="لى ڨغيه"/>
    <s v="(se rendre) se livrer à la police: to give oneself up to the police.  يسلم نفسه"/>
  </r>
  <r>
    <e v="#REF!"/>
    <s v="se loger"/>
    <x v="23"/>
    <s v="1ère"/>
    <x v="0"/>
    <s v="manger"/>
    <s v="لوچيه"/>
    <s v="&quot;à long terme&quot; to find somewhere to live, &quot;provisoirement&quot; to find accommodation"/>
  </r>
  <r>
    <e v="#REF!"/>
    <s v="se masturber"/>
    <x v="23"/>
    <s v="1ère"/>
    <x v="0"/>
    <s v="vide"/>
    <s v="سوه ماه س تووغ بيه"/>
    <s v="*(emploi réfléchi غيه ف ليه شى: reflexive: describes words that show that the person who does the action is also the person who is affected by it ) to masturbate_x000a_*(emploi réciproque غيه سى پغوه ك: reciprocal: A reciprocal action or arrangement involves two people or groups of people who behave in the same way or agree to help each other and give each other advantages.) to masturbate each other."/>
  </r>
  <r>
    <e v="#REF!"/>
    <s v="se méfier (méfié)"/>
    <x v="23"/>
    <s v="1ère"/>
    <x v="0"/>
    <s v="vide"/>
    <s v="ميه فيه"/>
    <s v="&quot;faire attention&quot; to be careful. _x000a_Méfie-toi: be careful."/>
  </r>
  <r>
    <e v="#REF!"/>
    <s v="se mêler"/>
    <x v="23"/>
    <s v="1ère"/>
    <x v="0"/>
    <s v="vide"/>
    <s v="ميه ليه"/>
    <s v="*(se mélanger) to mix, to mingle_x000a_les styles se mêlent harmonieusement: the styles blend well together_x000a_*(s'unir) se mêler de / avec: mix / mingle with_x000a_ses cris se mêlèrent au bruit de la foule: his shouts mingled with the noise of the crowd_x000a_*(participer) se mêler à la conversation: to take a part in the conversation."/>
  </r>
  <r>
    <e v="#REF!"/>
    <s v="se mesurer"/>
    <x v="23"/>
    <s v="1ère"/>
    <x v="0"/>
    <s v="vide"/>
    <s v="موه زوه غيه"/>
    <s v="is measured_x000a_La longueur d’un tube se mesure entre la face extérieure du manchon et le nez du filetage mâle: the length of a pipe is measured between the external side of a coupling and the tip of the male thread."/>
  </r>
  <r>
    <e v="#REF!"/>
    <s v="se mobiliser"/>
    <x v="23"/>
    <s v="1ère"/>
    <x v="0"/>
    <s v="vide"/>
    <s v="موه بى لى زيه"/>
    <s v="to mobilize: to organize or prepare something, such as a group of people, for a purpose._x000a_Tout le village s'est mobilisé contre le projet: the whole village mobilized to fight the plan."/>
  </r>
  <r>
    <e v="#REF!"/>
    <s v="se montrer (montré)"/>
    <x v="23"/>
    <s v="1ère"/>
    <x v="0"/>
    <s v="vide"/>
    <s v="مون تغيه"/>
    <s v="(se présenter) to show up, to turn up, to appear (in public), to show oneself. _x000a_Elle ne s'est même pas montrée au mariage de sa fille: she never even showed up in the wedding of her daughter._x000a_Je ne peux pas me montrer dans cet état! : I can't let people see me like this!"/>
  </r>
  <r>
    <e v="#REF!"/>
    <s v="se nouer"/>
    <x v="23"/>
    <s v="1ère"/>
    <x v="0"/>
    <s v="vide"/>
    <s v="نووه ويه"/>
    <s v="intertwine: to twist or be twisted together, or to be connected so as to be difficult to separate _x000a_En découvrant le spectale qui s'offrait à lui, l'éstomac de Hunter se noua brutalement: discovering the show that was presented to him, Hunter's stomach intertwined violently."/>
  </r>
  <r>
    <e v="#REF!"/>
    <s v="se pavaner"/>
    <x v="23"/>
    <s v="1ère"/>
    <x v="0"/>
    <s v="vide"/>
    <s v="پاه ڨاه نيه"/>
    <s v="to strut about, to strut: to walk in a proud way trying to look important  ."/>
  </r>
  <r>
    <e v="#REF!"/>
    <s v="se peigner"/>
    <x v="23"/>
    <s v="1ère"/>
    <x v="0"/>
    <s v="vide"/>
    <s v="پيه نييه"/>
    <s v="(se coiffer) to comb one's hair_x000a_Se peigner la barbe: to comb one's beard."/>
  </r>
  <r>
    <e v="#REF!"/>
    <s v="se pencher"/>
    <x v="23"/>
    <s v="1ère"/>
    <x v="0"/>
    <s v="vide"/>
    <s v="پوه ن شيه"/>
    <s v="(s'incliner) to lean, to bend ne pas se pencher au-dehors: don’t lean out of the window. Elle se pencha sur le berceau بيه غ سوه: she leaned over the cradle."/>
  </r>
  <r>
    <e v="#REF!"/>
    <s v="se pendre (pendu)"/>
    <x v="23"/>
    <s v="3ème"/>
    <x v="0"/>
    <s v="vide"/>
    <s v="پوه ندغ"/>
    <s v="(se suicider) to hang oneself"/>
  </r>
  <r>
    <e v="#REF!"/>
    <s v="se percher"/>
    <x v="23"/>
    <s v="1ère"/>
    <x v="0"/>
    <s v="vide"/>
    <s v="پيه غ شيه"/>
    <s v="(familier) (monter) to perch_x000a_Ils se sont perchés sur le balcon pour mieux voir: they perched on the balcony to get a better view."/>
  </r>
  <r>
    <e v="#REF!"/>
    <s v="se placer"/>
    <x v="23"/>
    <s v="1ère"/>
    <x v="0"/>
    <s v="commencer"/>
    <s v="پلاسيه"/>
    <s v="(dans l'espace) to position oneself in a certain way_x000a_Placez-vous en face de l'escalier qui donne sur la piscine et attendez: position yourself infront of the staircase which have a view on the swimming pool and wait."/>
  </r>
  <r>
    <e v="#REF!"/>
    <s v="se plaindre (plaint)"/>
    <x v="23"/>
    <s v="3ème"/>
    <x v="0"/>
    <s v="vide"/>
    <s v="پلاندغ"/>
    <s v="to complain"/>
  </r>
  <r>
    <e v="#REF!"/>
    <s v="se plaire (plu) / pleuvoir (plu)"/>
    <x v="23"/>
    <s v="3ème"/>
    <x v="0"/>
    <s v="vide"/>
    <s v="پلوه"/>
    <s v="participe passé de &quot;se plaire&quot; to like"/>
  </r>
  <r>
    <e v="#REF!"/>
    <s v="se pointer"/>
    <x v="23"/>
    <s v="1ère"/>
    <x v="0"/>
    <s v="vide"/>
    <s v="پوان تيه"/>
    <s v="(familier) to show up, to turn up_x000a_Au bout d'une quarantaine de secondes votre seconde cible, John Leblanc, se pointe et s'assoit devant la télévision: after about forty seconds your second target, John Leblanc, turns up and sits in front of the television."/>
  </r>
  <r>
    <e v="#REF!"/>
    <s v="se porter (porté)"/>
    <x v="23"/>
    <s v="1ère"/>
    <x v="0"/>
    <s v="vide"/>
    <s v="سوه پوه غ تيه"/>
    <s v="*(personne) to feel, _x000a_Comment vous portez-vous? : How do you feel? / How are you (feeling)?_x000a_À bientôt, portez-vous bien! : see you soon, look after yourself!"/>
  </r>
  <r>
    <e v="#REF!"/>
    <s v="se poser (posé)"/>
    <x v="23"/>
    <s v="1ère"/>
    <x v="0"/>
    <s v="vide"/>
    <s v="پوه زيه"/>
    <s v="&quot;descendre - avion, hélicoptère, oiseau&quot; to land, to touch down. _x000a_Se poser en catastrophe: to make an emergency landing. _x000a_Se poser en douceur: to make a smooth landing._x000a_Sa main se posa sur la mienne: she put her hand on mine._x000a_(familier) &quot;s'asseoir&quot; to sit down. _x000a_Pose-toi là: sit (yourself) down here."/>
  </r>
  <r>
    <e v="#REF!"/>
    <s v="se positionner"/>
    <x v="23"/>
    <s v="1ère"/>
    <x v="0"/>
    <s v="vide"/>
    <s v="پوه زى سيون ييه"/>
    <s v="to position one self, to get into position"/>
  </r>
  <r>
    <e v="#REF!"/>
    <s v="se poster"/>
    <x v="23"/>
    <s v="1ère"/>
    <x v="0"/>
    <s v="vide"/>
    <s v="پوستيه"/>
    <s v="to position one self_x000a_Entrez et postez-vous à droite de la porte: Enter and position yourself on the right side of the door."/>
  </r>
  <r>
    <e v="#REF!"/>
    <s v="se poursuivre (poursuivi)"/>
    <x v="23"/>
    <s v="3ème"/>
    <x v="0"/>
    <s v="vide"/>
    <s v="پوغ سويڨغ"/>
    <s v="&quot;se prolonger - pourparlers (nmpl.) : negotiations, talks - recherches&quot; to go on, to continue"/>
  </r>
  <r>
    <e v="#REF!"/>
    <s v="se précipiter"/>
    <x v="23"/>
    <s v="1ère"/>
    <x v="0"/>
    <s v="vide"/>
    <s v="پغيه سى پى تيه"/>
    <s v="*(d'en haut  دون أوه = from above) to hurl oneself, to hurl هيه رل:   to throw something with a lot of force, usually in an angry or violent way. _x000a_Se précipiter dans le vide: to hurl oneself into space._x000a_*(se ruer غووه ويه: to rush / hurl at somebody) to rush_x000a_Il s'est précipité dans l'éscalier pour l'rattraper: a.(vers le bas) he rushed downstairs after her. b.(vers le haut) he rushed upstairs after her._x000a_Se précipiter vers / au-devant de quelqu'un: to rush to meet somebody._x000a_Se précipiter sur quelqu'un: to rush at somebody."/>
  </r>
  <r>
    <e v="#REF!"/>
    <s v="se précipiter (s'accélérer, se dépêcher)"/>
    <x v="23"/>
    <s v="1ère"/>
    <x v="0"/>
    <s v="vide"/>
    <s v="پغيه سى پى تيه"/>
    <s v="*(s'accélérer - un pouls پووه: pulse, une cadence: rhythm, pace) to speed up, to quicken_x000a_Depuis peu, les événements se précipitent: things have been moving really fast recenlty._x000a_*(se dépêcher ديه پيه شيه: to hurry up) to rush, to hurry_x000a_On a tout notre temps, pourquoi se précipiter? : we've got plenty of time, what's the rush?_x000a_Ne te précipite pas pour répondre: take your time before answering."/>
  </r>
  <r>
    <e v="#REF!"/>
    <s v="se prélasser"/>
    <x v="23"/>
    <s v="1ère"/>
    <x v="0"/>
    <s v="vide"/>
    <s v="پغيه لاه سيه"/>
    <s v="to laze around (to relax and enjoy yourself, doing very little), to be stretched out, to longue (around) / Se laisser aller dans une attitude paresseuse, s'abandonner nonchalamment (casually)."/>
  </r>
  <r>
    <e v="#REF!"/>
    <s v="se procurer"/>
    <x v="23"/>
    <s v="1ère"/>
    <x v="0"/>
    <s v="vide"/>
    <s v="پغوه كووه غيه"/>
    <s v="to get, to obtain_x000a_Essaye de te procurer son dernier livre: try to get his latest book."/>
  </r>
  <r>
    <e v="#REF!"/>
    <s v="se promener"/>
    <x v="23"/>
    <s v="1ère"/>
    <x v="0"/>
    <s v="amener"/>
    <s v="پغوه منيه"/>
    <s v="(à pied) to go for a walk / stroll_x000a_(en voiture) to go for a drive"/>
  </r>
  <r>
    <e v="#REF!"/>
    <s v="se prononcer"/>
    <x v="23"/>
    <s v="1ère"/>
    <x v="0"/>
    <s v="commencer"/>
    <s v="پغوه نون سيه"/>
    <s v="to come to a decision, to decide_x000a_je ne peux pas encore me prononcer: I can't decide yet._x000a_il se sont prononcés pour / contre la peine de mort: they declared themselves in favour of / against the death penalty."/>
  </r>
  <r>
    <e v="#REF!"/>
    <s v="se propager"/>
    <x v="23"/>
    <s v="1ère"/>
    <x v="0"/>
    <s v="manger"/>
    <s v="پغوه پاه چيه"/>
    <s v="*(s'étendre سيه توه ندغ: to spread - une nouvelle, une épidémie أيه پى ديه مى: epidemic: the appearance of a particular disease in a large number of people at the same time  ) to spread_x000a_*(la physique) (le son, une onde) to be propagated."/>
  </r>
  <r>
    <e v="#REF!"/>
    <s v="se rafraîchir"/>
    <x v="23"/>
    <s v="2ème"/>
    <x v="0"/>
    <s v="vide"/>
    <s v="غاه فغيه شيغ"/>
    <s v="*(se refroidir) to get colder_x000a_*(faire sa toilette) to freshen up_x000a_*(boire) to have a cool drink"/>
  </r>
  <r>
    <e v="#REF!"/>
    <s v="se rasseoir (rassis)"/>
    <x v="23"/>
    <s v="3ème"/>
    <x v="0"/>
    <s v="vide"/>
    <s v="غاه سواه غ"/>
    <s v="to sit down again"/>
  </r>
  <r>
    <e v="#REF!"/>
    <s v="se reconnaître (reconnu)"/>
    <x v="23"/>
    <s v="3ème"/>
    <x v="0"/>
    <s v="vide"/>
    <s v="غوه كوناه تغ"/>
    <s v="(physiquement, moralement) to see oneself_x000a_Je me reconnais dans la réaction de ma sœur: I can see myself reacting the same way as my sister."/>
  </r>
  <r>
    <e v="#REF!"/>
    <s v="se réfugier"/>
    <x v="23"/>
    <s v="1ère"/>
    <x v="0"/>
    <s v="vide"/>
    <s v="غيه فوه چييه"/>
    <s v="(s'abriter: to shelter) to take refuge / shelter_x000a_Ouvrir la porte de la pièce 2. Le spectre fuyant la lumière se réfugie dans la pièce 1: Open the door of the 2nd room. The phantom escaping the light take refuge in the room no. 1."/>
  </r>
  <r>
    <e v="#REF!"/>
    <s v="se relever"/>
    <x v="23"/>
    <s v="1ère"/>
    <x v="0"/>
    <s v="vide"/>
    <s v="غوه ل ڨيه"/>
    <s v="(se remettre debout) to get / stand up again_x000a_Au bout de quelques temps, voyant qu'il ne se relève pas les gens commencent à paniquer et Richard Delahunt votre 2ème cible se précipite vers la scène: after some time, seeing that he doesn't stand up again the people starts to panic and Richard Delahunt your second target rushes towards the stage."/>
  </r>
  <r>
    <e v="#REF!"/>
    <s v="se remarquer (remarqué)"/>
    <x v="23"/>
    <s v="1ère"/>
    <x v="0"/>
    <s v="vide"/>
    <s v="غوه ماغ كيه"/>
    <s v="(emploi passif) (être visible) to be noticed, to show_x000a_ Le défaut du tissu se remarque à peine: the flow in the material is scarcely noticeable / hardly shows._x000a_Si elle continue à bouder (to sulk: to be silent and refuse to smile or be pleasant to people because you are angry about something that they have done بووه ديه), ça va se remarquer: If she keeps on sulking, people are going to notice."/>
  </r>
  <r>
    <e v="#REF!"/>
    <s v="se remettre (remis)"/>
    <x v="23"/>
    <s v="3ème"/>
    <x v="0"/>
    <s v="vide"/>
    <s v="غوه متغ"/>
    <s v="(guérir) to recover, to get better_x000a_se remettre de quelque chose: to recover from something / to get over sth."/>
  </r>
  <r>
    <e v="#REF!"/>
    <s v="se rendre (rendu)"/>
    <x v="23"/>
    <s v="3ème"/>
    <x v="0"/>
    <s v="vide"/>
    <s v="غوندغ"/>
    <s v="&quot;aller&quot; to go_x000a_Je me rends à l'école à pied / à vélo / en voiture : I go to school on foot / by bike / by car._x000a_Les pompiers se sont rendus sur les lieux : the fire brigade arrived on the scene."/>
  </r>
  <r>
    <e v="#REF!"/>
    <s v="se retirer"/>
    <x v="23"/>
    <s v="1ère"/>
    <x v="0"/>
    <s v="vide"/>
    <s v="غوه تى غيه"/>
    <s v="(s'éloigner) to move away, to go away, to withdraw, to retire: formal to leave a room or group of people and go somewhere quiet or private. Se retirer de la vie active: to retire."/>
  </r>
  <r>
    <e v="#REF!"/>
    <s v="se retrousser"/>
    <x v="23"/>
    <s v="1ère"/>
    <x v="0"/>
    <s v="vide"/>
    <s v="غوه تغوه سيه"/>
    <s v="(emploi réfléchi : reflexive use) to pull up one's skirt / trousers_x000a_j'ai dû me retrousser jusqu'aux genoux pour ne pas mouiller ma robe: I had to pull my dress up to my knees to stop it getting wet."/>
  </r>
  <r>
    <e v="#REF!"/>
    <s v="se retrouver"/>
    <x v="23"/>
    <s v="1ère"/>
    <x v="0"/>
    <s v="vide"/>
    <s v="غوتغو ڨيه"/>
    <s v="&quot; rencontrer, avoir rendez-vous&quot; to meet somebody, to meet (one another)._x000a_Je te retrouve là-bas: I will meet you there."/>
  </r>
  <r>
    <e v="#REF!"/>
    <s v="se révéler"/>
    <x v="23"/>
    <s v="1ère"/>
    <x v="0"/>
    <s v="vide"/>
    <s v="غيه ڨيه ليه"/>
    <s v="to be revealed, to be discovered, to come to light_x000a_Adrian peut maintenant lire le livre de Mordred dont les pages se sont révélées en présence du miroir: Adrian can read now the book of Mordred whose pages are revealed in the the presence of mirror."/>
  </r>
  <r>
    <e v="#REF!"/>
    <s v="se rouiller"/>
    <x v="23"/>
    <s v="1ère"/>
    <x v="0"/>
    <s v="vide"/>
    <s v="غووه ييه"/>
    <s v="to get rusted"/>
  </r>
  <r>
    <e v="#REF!"/>
    <s v="se savonner"/>
    <x v="23"/>
    <s v="1ère"/>
    <x v="0"/>
    <s v="vide"/>
    <s v="ساه ڨوه نيه"/>
    <s v="to soap oneself, to wash oneself with soap_x000a_se savonner les mains / le visage: to soap one's face / hands"/>
  </r>
  <r>
    <e v="#REF!"/>
    <s v="se situer"/>
    <x v="23"/>
    <s v="1ère"/>
    <x v="0"/>
    <s v="vide"/>
    <s v="سى توويه"/>
    <s v="to be located, to be situated."/>
  </r>
  <r>
    <e v="#REF!"/>
    <s v="se soucier de (soucié)"/>
    <x v="23"/>
    <s v="1ère"/>
    <x v="0"/>
    <s v="vide"/>
    <s v="سوه سييه"/>
    <s v="&quot;s'inquiéter de&quot; to worry about. _x000a_&quot;s'intéresser à&quot; to care about_x000a_-(familier) Il s'en soucie comme d'une guigne (sweet cherry  جي نيى) / de sa première chemise / de l'an quarante :  he doesn't give a damn about it._x000a_-(familier) Il se soucie de son avenir comme d'une guigne: he doesn't give a damn about his future."/>
  </r>
  <r>
    <e v="#REF!"/>
    <s v="se succéder"/>
    <x v="23"/>
    <s v="1ère"/>
    <x v="0"/>
    <s v="vide"/>
    <s v="سوك سيه ديه"/>
    <s v="(se suivre) to follow one another  /  to follow each other"/>
  </r>
  <r>
    <e v="#REF!"/>
    <s v="se taper"/>
    <x v="23"/>
    <s v="1ère"/>
    <x v="0"/>
    <s v="vide"/>
    <s v="تاه پيه"/>
    <s v="to hit each other"/>
  </r>
  <r>
    <e v="#REF!"/>
    <s v="se tenir (tenu)"/>
    <x v="23"/>
    <s v="3ème"/>
    <x v="0"/>
    <s v="vide"/>
    <s v="سوه ت نيغ"/>
    <s v="(se trouver - en position debout) stand, to be standing "/>
  </r>
  <r>
    <e v="#REF!"/>
    <s v="se tirer"/>
    <x v="23"/>
    <s v="1ère"/>
    <x v="0"/>
    <s v="vide"/>
    <s v="تى غيه"/>
    <s v="(familier) (partir, quitter un endroit) to clear off: used to tell someone to go away in a rude way , to make tracks: to leave somewhere to go home"/>
  </r>
  <r>
    <e v="#REF!"/>
    <s v="se traîner"/>
    <x v="23"/>
    <s v="1ère"/>
    <x v="0"/>
    <s v="vide"/>
    <s v="تغيه نيه"/>
    <s v="*(un blessé) to crawl se traîner par terre: to crawl on the floor. / je me suis traîner jusque chez le docteur (figuré) : dragged myself to the doctor's. / *(manquer d'énergie) depuis sa mort, elle se traîne: she just mopes around the place since his death. / *(familier) (un conducteur: driver, un véhicule) to crawl along "/>
  </r>
  <r>
    <e v="#REF!"/>
    <s v="se tripoter"/>
    <x v="23"/>
    <s v="1ère"/>
    <x v="0"/>
    <s v="vide"/>
    <s v="تغى پوه تيه"/>
    <s v="(familier) to play with oneself /masturber,  tripoter: Faire des attouchements (touching) à quelqu'un."/>
  </r>
  <r>
    <e v="#REF!"/>
    <s v="se vanter"/>
    <x v="23"/>
    <s v="1ère"/>
    <x v="0"/>
    <s v="vide"/>
    <s v="ڨون تيه"/>
    <s v="to boast: disapproving to speak too proudly or happily about what you have done or what you own , to brag: to speak too proudly about what you have done or what you own _x000a_Il s'est vanté d'avoir gagné la course: he bragged that he had won the race._x000a_elle l'a fait renvoyer, mais elle s'en vante pas: she had him fired, but she keeps quiet about it."/>
  </r>
  <r>
    <e v="#REF!"/>
    <s v="se vêtir (vêtu)"/>
    <x v="23"/>
    <s v="3ème"/>
    <x v="0"/>
    <s v="vide"/>
    <s v="ڨيه تيغ"/>
    <s v="to dress (oneself)"/>
  </r>
  <r>
    <e v="#REF!"/>
    <s v="se vexer / vexer (vexé)"/>
    <x v="23"/>
    <s v="1ère"/>
    <x v="0"/>
    <s v="vide"/>
    <s v="ڨيه ك سيه"/>
    <s v="*Vexer quelqu'un : to hurt somebody's feelings / to offend somebody._x000a_*Se vexer : to be offended, to take offence, to be upset, to hurt somebody's feelings. _x000a_Il est vexé de n'avoir pas compris: he's cross (annoyed) because he didn't understand._x000a_Se vexer facilement: to be easily offended / to be oversenstive."/>
  </r>
  <r>
    <e v="#REF!"/>
    <s v="s'écarter"/>
    <x v="23"/>
    <s v="1ère"/>
    <x v="0"/>
    <s v="vide"/>
    <s v="إيه كاغتيه"/>
    <s v="to move away / out of the way"/>
  </r>
  <r>
    <e v="#REF!"/>
    <s v="s'éclater (familier)"/>
    <x v="23"/>
    <s v="1ère"/>
    <x v="0"/>
    <s v="vide"/>
    <s v="سيه كلاتيه"/>
    <s v="to have a whale of time: to enjoy yourself very much "/>
  </r>
  <r>
    <e v="#REF!"/>
    <s v="s'écouler"/>
    <x v="23"/>
    <s v="1ère"/>
    <x v="0"/>
    <s v="vide"/>
    <s v="أيه كوه ليه"/>
    <s v="*(se déverser: to pour - liquide) to flow (out), (- foule: crowd) to pour out_x000a_l'eau s'écoule peu à peu: the water trickles out._x000a_*(passer - année, temps) to go by, to pass (by)."/>
  </r>
  <r>
    <e v="#REF!"/>
    <s v="s'écraser"/>
    <x v="23"/>
    <s v="1ère"/>
    <x v="0"/>
    <s v="vide"/>
    <s v="أيه كغا زيه"/>
    <s v="to get crushed"/>
  </r>
  <r>
    <e v="#REF!"/>
    <s v="s'écrouler"/>
    <x v="23"/>
    <s v="1ère"/>
    <x v="20"/>
    <s v="vide"/>
    <s v="إيه كغوه ليه"/>
    <s v="*(tomber - un mur) to collapse, to fall (down) / *(- un plafaond, une voûte) to cave in_x000a_Les joueurs du match Osasuna-Betis ont évité un drame après qu'une tribune se soit écroulée. : the players of Osasuna-Betis match avoided a drama after the terraces had collapsed."/>
  </r>
  <r>
    <e v="#REF!"/>
    <s v="s'écrouler (personne)"/>
    <x v="23"/>
    <s v="1ère"/>
    <x v="0"/>
    <s v="vide"/>
    <s v="سيه كغوه ليه"/>
    <s v="(défaillir: to be about to faint  ديه فاه ييغ - personne) to collapse_x000a_s'écrouler de sommeil/fatigue : to be overcome by sleep/weariness."/>
  </r>
  <r>
    <e v="#REF!"/>
    <s v="s'effondrer"/>
    <x v="23"/>
    <s v="1ère"/>
    <x v="0"/>
    <s v="vide"/>
    <s v="ايه فوند غيه"/>
    <s v="(mur, bâtiment) to collapse, to fall down"/>
  </r>
  <r>
    <e v="#REF!"/>
    <s v="s'éloigner"/>
    <x v="23"/>
    <s v="1ère"/>
    <x v="0"/>
    <s v="vide"/>
    <s v="أيه لوانييه"/>
    <s v="to go away, to move away_x000a_Attendez que Manuel Delgado soit en dessous (de la palette) et que le garde qui fume à côté du mécanisme s'éloigne pour la (la bombe) faire sauter  et ainsi écrabouiller votre seconde cible: Wait till Manuel Delgado is under the pallet and the guard who smokes beside the mechanism move away, to blow up the bomb and this way crush your second target."/>
  </r>
  <r>
    <e v="#REF!"/>
    <s v="s'emmerder (très familier)"/>
    <x v="23"/>
    <s v="1ère"/>
    <x v="0"/>
    <s v="vide"/>
    <s v="سوه ميه غ ديه"/>
    <s v="*(s'ennyuer: to be bored) to be bored stiff / rigid_x000a_On s'emmerde (à cent sous de l'heure) ici! : it's so bloody boring here!"/>
  </r>
  <r>
    <e v="#REF!"/>
    <s v="s'enchaîner"/>
    <x v="23"/>
    <s v="1ère"/>
    <x v="0"/>
    <s v="vide"/>
    <s v="أون شيه نيه"/>
    <s v="*(idées) to follow on, to be connected_x000a_*(images, épisodes) to form a logical sequence_x000a_*(événements) to be linked together"/>
  </r>
  <r>
    <e v="#REF!"/>
    <s v="s'endormir (endormi)"/>
    <x v="23"/>
    <s v="3ème"/>
    <x v="0"/>
    <s v="vide"/>
    <s v="سون دوه غ ميغ"/>
    <s v="*(d'un sommeil (m. sleep سوه ميه يي) naturel) to fall asleep, to drop off: to start to sleep , to go to sleep. _x000a_*(sous une anesthésie: anaesthesia أه نيه س تيه زى ) to go to sleep._x000a_*&quot;mourir&quot; to pass away / on_x000a_La masturbation provoque la somnolence, comme le fait de lire avant de s’endormir: on se sent plus calme et détendue après!"/>
  </r>
  <r>
    <e v="#REF!"/>
    <s v="s'enfermer"/>
    <x v="23"/>
    <s v="1ère"/>
    <x v="0"/>
    <s v="vide"/>
    <s v="أون فغم ايه"/>
    <s v="to shut oneself up / away_x000a_Dès que vous vous approchez d'eux, ils s'enferment dans une cabine: as soon as you get close to them, they shut themselves away inside a cabine."/>
  </r>
  <r>
    <e v="#REF!"/>
    <s v="s'enflammer"/>
    <x v="23"/>
    <s v="1ère"/>
    <x v="0"/>
    <s v="vide"/>
    <s v="سونفلاميه"/>
    <s v="(prendre feu) to catch fire, to go up in flames"/>
  </r>
  <r>
    <e v="#REF!"/>
    <s v="s'enfuir (enfui)"/>
    <x v="23"/>
    <s v="3ème"/>
    <x v="0"/>
    <s v="vide"/>
    <s v="أون فويغ"/>
    <s v="to run away, to flee"/>
  </r>
  <r>
    <e v="#REF!"/>
    <s v="s'enrhumer"/>
    <x v="23"/>
    <s v="1ère"/>
    <x v="0"/>
    <s v="vide"/>
    <s v="سون غووه ميه"/>
    <s v="to catch a cold, to get a cold"/>
  </r>
  <r>
    <e v="#REF!"/>
    <s v="s'épanouir"/>
    <x v="23"/>
    <s v="2ème"/>
    <x v="0"/>
    <s v="vide"/>
    <s v="أيه پاه نوييغ"/>
    <s v="(une fleur) to bloom: When a flower blooms, it opens or is open, and when a plant or tree blooms it produces flowers , to open_x000a_La fleur qui s'épanuit dans l'adversité est la plus rare et la plus belle de toute: the flower which blooms in the misfortune is the most rare and most beautiful of all."/>
  </r>
  <r>
    <e v="#REF!"/>
    <s v="s'épanouir (personne)"/>
    <x v="23"/>
    <s v="2ème"/>
    <x v="0"/>
    <s v="vide"/>
    <s v="أيه پاه نوييغ"/>
    <s v="(personne) to blossom: When people blossom, they become more attractive, successful or confident, and when good feelings or relationships blossom, they develop and become stronger  / Atteindre un stade de développement plein et heureux : Une civilisation qui s'épanouit._x000a_une atmosphère où les enfants s'épanouissent: an atmosphere where children can develop."/>
  </r>
  <r>
    <e v="#REF!"/>
    <s v="s'épiler (épilé)"/>
    <x v="23"/>
    <s v="1ère"/>
    <x v="0"/>
    <s v="vide"/>
    <s v="أيه پي ليه"/>
    <s v="(une aisselle أيه سيه لل, jambe) to remove unwanted hair. _x000a_S'épiler les jambes à la cire: to wax one's legs."/>
  </r>
  <r>
    <e v="#REF!"/>
    <s v="s'équiper"/>
    <x v="23"/>
    <s v="1ère"/>
    <x v="0"/>
    <s v="vide"/>
    <s v="ايه كى پيه"/>
    <s v="to equip oneself, to kit oneself out_x000a_Rapidement, j'ai décidé de m'équiper des moyens de réparation dans un magasin spécialisé. J'ai acheté un demi sac de ciment blanc, des vis, des écrous, un couvercle en acier inoxydable pour le système d'évacuation."/>
  </r>
  <r>
    <e v="#REF!"/>
    <s v="s'étendre (étendu)"/>
    <x v="23"/>
    <s v="3ème"/>
    <x v="0"/>
    <s v="vide"/>
    <s v="سيه توندغ"/>
    <s v="(dans l'espace) to stretch_x000a_pendant l'accouchement, le vagin d'une femme peut s'étendre d'une taille aussi grande qu'une pastèque: during labour, woman's vagina can stretch so much to be the size of a watermelon."/>
  </r>
  <r>
    <e v="#REF!"/>
    <s v="s'étoffer"/>
    <x v="23"/>
    <s v="1ère"/>
    <x v="0"/>
    <s v="vide"/>
    <s v="أيه توه فيه"/>
    <s v="to fill out: If someone who is thin fills out, they become heavier and more rounded, often because they have grown older. , to put on weight"/>
  </r>
  <r>
    <e v="#REF!"/>
    <s v="s'évader (évadé)"/>
    <x v="23"/>
    <s v="1ère"/>
    <x v="0"/>
    <s v="vide"/>
    <s v="سيه ڨاه ديه"/>
    <s v="&quot;s'enfuir: to run away, to flee سون فوييغ&quot; to escape_x000a_*s'évader de: to escape from / to break out of."/>
  </r>
  <r>
    <e v="#REF!"/>
    <s v="s'exposer"/>
    <x v="23"/>
    <s v="1ère"/>
    <x v="0"/>
    <s v="vide"/>
    <s v="أكس پوه زيه"/>
    <s v="Se placer de manière à recevoir sur le corps les rayons du soleil._x000a_Tu t'es exposée beaucoup au soleil aujourd'hui?"/>
  </r>
  <r>
    <e v="#REF!"/>
    <s v="s'immoler"/>
    <x v="23"/>
    <s v="1ère"/>
    <x v="0"/>
    <s v="vide"/>
    <s v="إى موه ليه"/>
    <s v="to sacrifice oneself,  _x000a_Un citoyen s’immole par le feu devant le Syndicat des journalistes : a citizen sets fire to himself infront of the journalists syndicates."/>
  </r>
  <r>
    <e v="#REF!"/>
    <s v="s'imposer"/>
    <x v="23"/>
    <s v="1ère"/>
    <x v="0"/>
    <s v="vide"/>
    <s v="أم پوه زيه"/>
    <s v="(se faire reconnaître) to stand out_x000a_s'imposer dans un domaine to make a name for oneself in a field_x000a_elle s'impose par son talent her talent makes her stand out"/>
  </r>
  <r>
    <e v="#REF!"/>
    <s v="s'imposer (to be necessary)"/>
    <x v="23"/>
    <s v="1ère"/>
    <x v="0"/>
    <s v="vide"/>
    <s v="سام پوه زيه"/>
    <s v="(être inévitable إن أيه ڨى تاه بل: to be unavoidable) to be necessary_x000a_cette dernière remarque ne s'imposait pas: that last remark was unnecessary ou uncalled for"/>
  </r>
  <r>
    <e v="#REF!"/>
    <s v="s'incruster"/>
    <x v="23"/>
    <s v="1ère"/>
    <x v="0"/>
    <s v="vide"/>
    <s v="أن كغوه ستيه"/>
    <s v="Familier. Prolonger à l'excès son séjour chez quelqu'un de façon inopportune (at not sutiable time) : Il s'est incrusté et est resté tout le week-end !_x000a_Ne t'incruste pas: don't stick around too long."/>
  </r>
  <r>
    <e v="#REF!"/>
    <s v="s'indigner"/>
    <x v="23"/>
    <s v="1ère"/>
    <x v="0"/>
    <s v="vide"/>
    <s v="أن دين ييه"/>
    <s v="to be indignant: angry because of something which is wrong or not fair "/>
  </r>
  <r>
    <e v="#REF!"/>
    <s v="s'inquiéter (inquiété)"/>
    <x v="23"/>
    <s v="1ère"/>
    <x v="0"/>
    <s v="vide"/>
    <s v="أن كييه تيه"/>
    <s v="*(être soucieux: worried) to worry, to be worried_x000a_ne t'inquiète pas pour elle: don’t worry about her._x000a_Je m'inquiète beaucoup de le savoir seul: it worries me a lot to know that he's alone."/>
  </r>
  <r>
    <e v="#REF!"/>
    <s v="s'interposer"/>
    <x v="23"/>
    <s v="1ère"/>
    <x v="0"/>
    <s v="vide"/>
    <s v="أنتيه غ پوه زيه"/>
    <s v="*[intervenir] to intervene, to step in, to interpose oneself_x000a_il s'est interposé pour l'empêcher de me frapper : he stepped in ou intervened to stop her hitting me"/>
  </r>
  <r>
    <e v="#REF!"/>
    <s v="s'intituler"/>
    <x v="23"/>
    <s v="1ère"/>
    <x v="0"/>
    <s v="vide"/>
    <s v="سان تيتوه ليه"/>
    <s v="*to give oneself the title of, to call oneself_x000a_*(oeuvre) to be entitled / called"/>
  </r>
  <r>
    <e v="#REF!"/>
    <s v="s'investir"/>
    <x v="23"/>
    <s v="2ème"/>
    <x v="0"/>
    <s v="vide"/>
    <s v="أن ڨيه س تيغ"/>
    <s v="s'investir dans son métier: to be involved / absorbed in one's job"/>
  </r>
  <r>
    <e v="#REF!"/>
    <s v="s'offrir (offert)"/>
    <x v="23"/>
    <s v="3ème (1er)"/>
    <x v="0"/>
    <s v="vide"/>
    <s v="سوفغيغ"/>
    <s v="&quot;présenter - spectacle&quot; to present, to offer_x000a_&quot;sexuellement&quot; to offer / give oneself"/>
  </r>
  <r>
    <e v="#REF!"/>
    <s v="s’accompagner de"/>
    <x v="24"/>
    <s v="1ère"/>
    <x v="0"/>
    <s v="vide"/>
    <s v="أه كوم پاه نييه"/>
    <s v="to come with ses phrases s'accompagnent d'une menace: his remarks contain a threat."/>
  </r>
  <r>
    <e v="#REF!"/>
    <s v="s'acquitter de"/>
    <x v="24"/>
    <s v="1ère"/>
    <x v="0"/>
    <s v="vide"/>
    <s v="أه كى تيه"/>
    <s v="(dette) to pay off_x000a_être ponctuelle à s'acquitter de ses dettes: to pay off her debts in due time."/>
  </r>
  <r>
    <e v="#REF!"/>
    <s v="s'adonner à "/>
    <x v="24"/>
    <s v="1ère"/>
    <x v="0"/>
    <s v="vide"/>
    <s v="ساه دوه نيه أه"/>
    <s v="*(la lecture ليه ك تووغ, le sport سپوه غ, les loisirs (mpl.) لواه زيغ) to devote oneself to دى ڨوه ت: to give all of something, especially your time, effort or love, or yourself, to something you believe in or to a person , to go in for sth.: to do something regularly, or to enjoy something. / *(le travail, les études (f.) ) to devote oneself to, to immerse oneself in : to become completely involved in something  / Se livrer à (to abandon oneself to) une activité par inclination et avec ardeur (une- passion أه غ دووه غ) ; en particulier, se laisser aller (to let oneself go) à un penchant néfaste : S'adonner à la boisson._x000a_s'adonner à la boisson  / au jeu: to take to drink / to gambling."/>
  </r>
  <r>
    <e v="#REF!"/>
    <s v="s'adresser à"/>
    <x v="24"/>
    <s v="1ère"/>
    <x v="0"/>
    <s v="vide"/>
    <s v="أه د غيه سيه"/>
    <s v="*(parler à) to speak to, to address C'est à vous que je m'adresse: I am talking to you./ *(être destiné à: to be intended to) to be meant for / aimed at  À qui s'adresse cette remarque? : who's this remark aimed at? / *(pour se renseigner: to make enquiries) Adressez-vous à la concierge: you'd better see the porter. / Je ne sais pas à qui m'adresser: I don't know who to go to."/>
  </r>
  <r>
    <e v="#REF!"/>
    <s v="s'apprêter à (apprêté)"/>
    <x v="24"/>
    <s v="1ère"/>
    <x v="0"/>
    <s v="vide"/>
    <s v="أپغيه تيه"/>
    <s v="getting ready / prepared to do something. _x000a_Je m'apprêtais à te rendre visite: I was getting ready to visit you."/>
  </r>
  <r>
    <e v="#REF!"/>
    <s v="s'appuyer sur"/>
    <x v="24"/>
    <s v="1ère"/>
    <x v="0"/>
    <s v="envoyer"/>
    <s v="أه پويى ييه"/>
    <s v="*(se soutenir sur) to lean on /*(s'en remettre à  : compter sur quelqu'un- ami) to lean / depend on / rely on / to count on /* (se fonder sur - un récit, un test) to be based on _x000a_ce récit s'appuie sur une expérience vécue: this story is based on real-life experience."/>
  </r>
  <r>
    <e v="#REF!"/>
    <s v="s'attaquer à (attaqué)"/>
    <x v="24"/>
    <s v="1ère"/>
    <x v="0"/>
    <s v="vide"/>
    <s v="أه تاه كيه"/>
    <s v="&quot;combattre&quot; to attack, to take on, to tackle: to try to deal with something or someone _x000a_S'attaquer aux préjugés : to attack / to fight prejudice: an unfair and unreasonable opinion or feeling, especially when formed without enough thought or knowledge. _x000a_Il s'est tout de suite attaqué au problème: he tackled the problem right away."/>
  </r>
  <r>
    <e v="#REF!"/>
    <s v="s'attarder sur"/>
    <x v="24"/>
    <s v="1ère"/>
    <x v="0"/>
    <s v="vide"/>
    <s v="أه تاه غ ديه"/>
    <s v="(s'intéresser à) to linger over, to dwell on (to dwell on sth. : to keep thinking or talking about something, especially something bad or unpleasant ) / Rester longuement (لونج مون) à faire quelque chose, ou perdre, gaspiller son temps sur quelque chose, à faire quelque chose : S'attarder à des détails. /attardons-nous quelques minutes sur le cas de cette malade: let's consider the case of this patient for a minute"/>
  </r>
  <r>
    <e v="#REF!"/>
    <s v="se composer de"/>
    <x v="24"/>
    <s v="1ère"/>
    <x v="0"/>
    <s v="vide"/>
    <s v="كومپو زيه"/>
    <s v="to consist of l'équipe se compose de onze joueurs: the team is made up of eleven players."/>
  </r>
  <r>
    <e v="#REF!"/>
    <s v="se contenter de"/>
    <x v="24"/>
    <s v="1ère"/>
    <x v="0"/>
    <s v="vide"/>
    <s v="كون تون تيه"/>
    <s v="*(s'accommoder de: to put up with sth/sb : to accept or continue to accept an unpleasant situation or experience, or someone who behaves unpleasantly) to be pleased / satisfied with il se contente de peu: he's easily satisfied. / *(se borner à: to limit, to restrict oneself to) en guise de réponse, elle s'est contentée de sourire: she merely smiled in reply."/>
  </r>
  <r>
    <e v="#REF!"/>
    <s v="se débarrasser de"/>
    <x v="24"/>
    <s v="1ère"/>
    <x v="0"/>
    <s v="vide"/>
    <s v="ديه باغا سيه"/>
    <s v="(se défaire de: to get rid of) to get rid of"/>
  </r>
  <r>
    <e v="#REF!"/>
    <s v="se devoir de"/>
    <x v="24"/>
    <s v="vide"/>
    <x v="0"/>
    <s v="vide"/>
    <s v="دوه ڨواه غ"/>
    <s v="*to have it as one's duty to tu es grand, tu te dois de donner l'exemple: you 're a big boy now, its your duty to show a good example."/>
  </r>
  <r>
    <e v="#REF!"/>
    <s v="se diriger vers"/>
    <x v="24"/>
    <s v="1ère"/>
    <x v="0"/>
    <s v="manger"/>
    <s v="دى غى چيه"/>
    <s v="(aller) to head for se diriger vers la sortie: to make one's way to the exit. / nous nous dirigeons vers le conflit armé: (figuré) we are headed for armed conflict."/>
  </r>
  <r>
    <e v="#REF!"/>
    <s v="se faufiler entre"/>
    <x v="24"/>
    <s v="1ère"/>
    <x v="0"/>
    <s v="vide"/>
    <s v="فوه فيليه"/>
    <s v="to slip through. Hunter se faufila entre les voitures pour les joindre: Hunter slipt through the cars to join them."/>
  </r>
  <r>
    <e v="#REF!"/>
    <s v="se fier à"/>
    <x v="24"/>
    <s v="1ère"/>
    <x v="0"/>
    <s v="vide"/>
    <s v="فى ييه"/>
    <s v="(avoir confiance en) to trust in Se fier aux apparences: to go by appearances. ne vous y fiez pas : don't trust him"/>
  </r>
  <r>
    <e v="#REF!"/>
    <s v="se frotter à / contre"/>
    <x v="24"/>
    <s v="1ère"/>
    <x v="0"/>
    <s v="vide"/>
    <s v="فغو تيه"/>
    <s v="to rub oneself against"/>
  </r>
  <r>
    <e v="#REF!"/>
    <s v="se gaver de"/>
    <x v="24"/>
    <s v="1ère"/>
    <x v="0"/>
    <s v="vide"/>
    <s v="جاه ڨيه"/>
    <s v="to fill / stuff oneself with_x000a_cet été je me suis gavé de romans policiers (figuré): this summer I indulged myself with detective stories."/>
  </r>
  <r>
    <e v="#REF!"/>
    <s v="se gorger de"/>
    <x v="24"/>
    <s v="1ère"/>
    <x v="0"/>
    <s v="manger"/>
    <s v="جوه غ چيه دو"/>
    <s v="(se remplir de)"/>
  </r>
  <r>
    <e v="#REF!"/>
    <s v="se heurter à"/>
    <x v="24"/>
    <s v="1ère"/>
    <x v="0"/>
    <s v="vide"/>
    <s v="أوه غ تيه أه"/>
    <s v="(rencontrer) to come up against il s'est heurté à un refus catégorique (صريح و بدون لف و دوران): he met with a flat refusal."/>
  </r>
  <r>
    <e v="#REF!"/>
    <s v="se lancer dans"/>
    <x v="24"/>
    <s v="1ère"/>
    <x v="0"/>
    <s v="vide"/>
    <s v="لانسيه"/>
    <s v="(se mettre à pratiquer) to get involved in / S'engager dans une activité en espérant y réussir : Se lancer dans la confection (tailoring, the clothing industry   كون فيه كسيون)._x000a_Se lancer dans la politique: to take up politics."/>
  </r>
  <r>
    <e v="#REF!"/>
    <s v="se limiter à"/>
    <x v="24"/>
    <s v="1ère"/>
    <x v="0"/>
    <s v="vide"/>
    <s v="سوه لى مى تيه أه"/>
    <s v="to be restricted to, to be confined to_x000a_La colonne de production - la résistance à l'écrasement: Cependant, pour de grandes profondeurs, on est obligé de se limiter à un vidage partiel (une hypothèse pendant la conception). Même démarche pour un puits de développement à gaz."/>
  </r>
  <r>
    <e v="#REF!"/>
    <s v="se livrer à"/>
    <x v="24"/>
    <s v="1ère"/>
    <x v="0"/>
    <s v="vide"/>
    <s v="لى ڨغيه"/>
    <s v="(s'engager dans) to begin something, to hold, to conduct, to carry out, se livrer à une enquête: to hold / conduct an investigation_x000a_Combien seront-ils à se livrer à une explication de textes des paroles, à la recherche de &quot;sa&quot; version de l'histoire? : how many of them will begin an explanation of the lyrics, searching for his version of the story?"/>
  </r>
  <r>
    <e v="#REF!"/>
    <s v="se livrer à (se consacrer à)"/>
    <x v="24"/>
    <s v="1ère"/>
    <x v="0"/>
    <s v="vide"/>
    <s v="لى ڨغيه"/>
    <s v="*(s'abandonner à) to abandon yourself to sth: to allow yourself to be controlled completely by a feeling or way of living _x000a_Se livrer à la débauche:      يترك نفسه للفجور_x000a_*S'adonner à (to devote oneself to) une activité, pratiquer, se consacrer à : Se livrer à son sport favori."/>
  </r>
  <r>
    <e v="#REF!"/>
    <s v="se méfier de (méfié)"/>
    <x v="24"/>
    <s v="1ère"/>
    <x v="0"/>
    <s v="vide"/>
    <s v="ميه فيه"/>
    <s v="to be suspicious of, to mistrust, to distrust. _x000a_Méfie - toi de lui: don't trust him._x000a_Méfiez-vous des contrefaçons: beware of forgeries."/>
  </r>
  <r>
    <e v="#REF!"/>
    <s v="se mêler de"/>
    <x v="24"/>
    <s v="1ère"/>
    <x v="0"/>
    <s v="vide"/>
    <s v="ميه ليه"/>
    <s v="to interfere, to meddle in, to get mixed up in elle se mêle de ce qui ne la regarde pas: she is interfereing in things that are no concern of hers. / De quoi se mêle-t-il? What business is it of his? /Il se mêle de tout ! He is very nosy!"/>
  </r>
  <r>
    <e v="#REF!"/>
    <s v="se offusquer de"/>
    <x v="24"/>
    <s v="1ère"/>
    <x v="0"/>
    <s v="vide"/>
    <s v="أوه فوه سكيه"/>
    <s v="to take offence at, to take umbrage at / _x000a_s'offusquer d'un rien: to be easily offended, to be quick to take offense."/>
  </r>
  <r>
    <e v="#REF!"/>
    <s v="se passer de"/>
    <x v="24"/>
    <s v="1ère"/>
    <x v="0"/>
    <s v="vide"/>
    <s v="پاه سيه"/>
    <s v="(vivre sans) to do / go without_x000a_il ne peut pas se passer de télévision: he can't live without the television. Si tu crois pouvoir te passer de tout le monde!: If you think you can manage all by yourself!_x000a_(ne pas avoir besoin de) doesn't / don't need_x000a_Mondial 2014: le Brésil se passe de Kaka, Robinho et Ronaldinho: World cup 2014: Brasil doesn't need Kaka, Robinho and Ronaldinho."/>
  </r>
  <r>
    <e v="#REF!"/>
    <s v="se pencher sur"/>
    <x v="24"/>
    <s v="1ère"/>
    <x v="0"/>
    <s v="vide"/>
    <s v="پونشيه "/>
    <s v="to look into"/>
  </r>
  <r>
    <e v="#REF!"/>
    <s v="se persuader de"/>
    <x v="24"/>
    <s v="1ère"/>
    <x v="0"/>
    <s v="vide"/>
    <s v="پيه غ سواه ديه"/>
    <s v="to convince oneself of, to become convinced of_x000a_elle s'est persuadée qu'elle est trop grosse she's convinced herself that she's too fat"/>
  </r>
  <r>
    <e v="#REF!"/>
    <s v="se plaquer contre un mur"/>
    <x v="24"/>
    <s v="1ère"/>
    <x v="0"/>
    <s v="vide"/>
    <s v="پلاكيه"/>
    <s v="to flatten oneself a gainst a wall"/>
  </r>
  <r>
    <e v="#REF!"/>
    <s v="se prévaloir de (prévalu)"/>
    <x v="24"/>
    <s v="3ème"/>
    <x v="0"/>
    <s v="valoir"/>
    <s v="پغيه ڨاه لواه غ"/>
    <s v="*(profiter de) elle se prévalait de son ancienneté (أون سيان تيه) pour imposer ses goûts : she took advantage of her seniority to impose her preferences/ *(se vanter de) il se prévalait de ses origines aristocratiques:  he boasted of ou about his aristocratic background"/>
  </r>
  <r>
    <e v="#REF!"/>
    <s v="se priver de"/>
    <x v="24"/>
    <s v="1ère"/>
    <x v="0"/>
    <s v="vide"/>
    <s v="پغى ڨيه"/>
    <s v="*(renoncer à: غوه نون سيه to give up, to renounce: to say formally or publicly that you no longer own, support, believe in or have a connection with something ) to deprive oneself of, to do without: to manage without having something._x000a_Il se prive d'alcool (m. أل كوه ل alcohol): he cuts out drink / he goes without drink._x000a_Elle s'est privée pour leur payer des études: she made great sacrificies to pay for their education. / Il n'aime pas se priver: he hates denying himself (to not allow yourself to have or do things) anything. / Un jour de congé (m. كون چيه  vacation, holiday) supplémentaire, il ne se prive pas!: another day off, he certainly looks after himself!"/>
  </r>
  <r>
    <e v="#REF!"/>
    <s v="se renseigner sur qch / qqn"/>
    <x v="24"/>
    <s v="1ère"/>
    <x v="0"/>
    <s v="vide"/>
    <s v="غوه ن سيه نييه"/>
    <s v="to inquire about sth. or somebody renseignez-vous auprès de votre agence de voyages: ask your travel agent for further information."/>
  </r>
  <r>
    <e v="#REF!"/>
    <s v="se repentir de (repenti)"/>
    <x v="24"/>
    <s v="3ème"/>
    <x v="0"/>
    <s v="vide"/>
    <s v="غوه پون تيغ"/>
    <s v="to regret, to be sorry for_x000a_J'ai refusé son offre et je m'en suis amèrement repenti: I turned down his offer and I bitterly regret it. / Se repentir d'une faute / d'avoir péché: to regret a fault / having sinned."/>
  </r>
  <r>
    <e v="#REF!"/>
    <s v="se replier sur"/>
    <x v="24"/>
    <s v="1ère"/>
    <x v="0"/>
    <s v="vide"/>
    <s v="غوه پلى ييه"/>
    <s v="*se replier sur soi-même: to withdraw into oneself, to turn into oneself. Withdraw: to stop talking to other people and start thinking thoughts that are not related to what is happening around you._x000a_*il est trop replier sur lui-même: he is too much of an introvert. Introvert: someone who is shy, quiet and unable to make friends easily."/>
  </r>
  <r>
    <e v="#REF!"/>
    <s v="se reporter à"/>
    <x v="24"/>
    <s v="1ère"/>
    <x v="0"/>
    <s v="vide"/>
    <s v="غوه پوه غ تيه"/>
    <s v="(se référer à) to refer to, to see reportez-vous à notre dernier numéro: see our last issue."/>
  </r>
  <r>
    <e v="#REF!"/>
    <s v="se résigner à"/>
    <x v="24"/>
    <s v="1ère"/>
    <x v="0"/>
    <s v="vide"/>
    <s v="غيه زين يه"/>
    <s v="to resign oneself to: to make yourself accept something that you do not like because you cannot change it._x000a_il s'est résigné à vivre dans la pauvreté: he has resigned himself to living in poverty._x000a_Il n'a jamais voulu se résigner: he would never give up."/>
  </r>
  <r>
    <e v="#REF!"/>
    <s v="se résoudre à (résolu)"/>
    <x v="24"/>
    <s v="3ème"/>
    <x v="0"/>
    <s v="vide"/>
    <s v="غيه زوه دغ"/>
    <s v="(accepter de) to reconcile oneself to / Consentir (consentir à : to agree to) finalement à quelque chose : Ne pouvoir se résoudre à un affrontement. / je ne peux m'y résoudre: I can't reconcile myself to doing it."/>
  </r>
  <r>
    <e v="#REF!"/>
    <s v="se ressentir de (ressenti)"/>
    <x v="24"/>
    <s v="3ème"/>
    <x v="0"/>
    <s v="vide"/>
    <s v="غوه سون تيغ"/>
    <s v="to feel the effect of_x000a_la production a été accélérée et la qualité s'en ressent: they have speeded up the production at the expense of quality._x000a_elle est inquiète et son travail s'en ressent: she's worried and it shows in her work."/>
  </r>
  <r>
    <e v="#REF!"/>
    <s v="se saisir de"/>
    <x v="24"/>
    <s v="2ème"/>
    <x v="0"/>
    <s v="vide"/>
    <s v="سيه زيغ"/>
    <s v="(prendre) grab, get hold of_x000a_Saisissez-vous de la pellicule et glissez celle-ci dans l'appareil avant de rapporter la clef à son propriétaire. : grab the film and slip it into the camera before returning back the key to it's owner."/>
  </r>
  <r>
    <e v="#REF!"/>
    <s v="se servir de qch. (servi)"/>
    <x v="24"/>
    <s v="3ème"/>
    <x v="0"/>
    <s v="vide"/>
    <s v="سيه غ  ڨيغ"/>
    <s v="to use sth._x000a_Vous pouvez vous servir du sniper qui se trouve dans la pièce où vous étranglez John Leblanc pour tirer une balle dans la tête du marié pendant la cérémonie lorsque tous les invités se tournent ou encore tuer John Leblanc en le poussant dans la tombe de ses aïeux: you can use the sniper that is located in the room where you strangle John Leblanc to fire a bullet inside the head of the groom during the ceremony when all the guests are turning or again kill John Leblanc by pushing him in the grave of his ancestors."/>
  </r>
  <r>
    <e v="#REF!"/>
    <s v="se solder par (soldé)"/>
    <x v="24"/>
    <s v="1ère"/>
    <x v="0"/>
    <s v="vide"/>
    <s v="سولديه"/>
    <s v="&quot;se terminer par&quot; To result in_x000a_se solder par échec : to result in failure / to come to nothing."/>
  </r>
  <r>
    <e v="#REF!"/>
    <s v="se soustraire à (soustrait)"/>
    <x v="24"/>
    <s v="3ème"/>
    <x v="0"/>
    <s v="vide"/>
    <s v="سوس تغيه غ"/>
    <s v="*(soutenu) se soustraire à l'impôt / une obligation / un devoir: to evade tax / an obligation / a duty. / se soustraire à la justice: to escape the law."/>
  </r>
  <r>
    <e v="#REF!"/>
    <s v="s'emparer de"/>
    <x v="24"/>
    <s v="1ère"/>
    <x v="0"/>
    <s v="vide"/>
    <s v="أوم پاغيه"/>
    <s v="(avec la main) to grab , to get hold of, to grasp, to seize_x000a_Une pieuvre s'empare de la caméra de plongeurs: an octopus grab the camera of divers."/>
  </r>
  <r>
    <e v="#REF!"/>
    <s v="s'empresser de faire qqch."/>
    <x v="24"/>
    <s v="1ère"/>
    <x v="0"/>
    <s v="vide"/>
    <s v="أوم پغسيه"/>
    <s v="to hasten do do something: to do something in a hurry, quickly"/>
  </r>
  <r>
    <e v="#REF!"/>
    <s v="s'enfoncer dans"/>
    <x v="24"/>
    <s v="1ère"/>
    <x v="0"/>
    <s v="commencer"/>
    <s v="أون فونسيه"/>
    <s v="to go into, to penetrate_x000a_Le chemin s'enfonce dans la forêt: the path runs into the forest._x000a_Plus on s'enfonce dans la forêt, plus le silence est profond: the further you walk into the forest the quitter it becomes._x000a_Ils s'enfoncent dans la nuit: they disappeared into the night."/>
  </r>
  <r>
    <e v="#REF!"/>
    <s v="s'entendre avec"/>
    <x v="24"/>
    <s v="3ème"/>
    <x v="0"/>
    <s v="vide"/>
    <s v="أون توندغ"/>
    <s v="*(s'accorder avec) to reach an agreement with parvenir à s'entendre avec quelqu'un sur quelque chose: to reach an agreement with somebody about something._x000a_*(sympathiser avec سام پاه تى زيه: to get along with, to get on with) to get on with: to have a good relationship with someone."/>
  </r>
  <r>
    <e v="#REF!"/>
    <s v="s'entretenir avec"/>
    <x v="24"/>
    <s v="3ème"/>
    <x v="0"/>
    <s v="vide"/>
    <s v="أونتغ تنيغ"/>
    <s v="to converse with, to speak to_x000a_S'entretenir de quelque chose avec quelqu'un: to have a discussion with somebody about something."/>
  </r>
  <r>
    <e v="#REF!"/>
    <s v="s'exposer par"/>
    <x v="24"/>
    <s v="1ère"/>
    <x v="0"/>
    <s v="vide"/>
    <s v="أكس پوه زيه"/>
    <s v="*(par un graphique) is shown by_x000a_Ce principe d’évaluation s’expose par un graphique (profondeur-pression)."/>
  </r>
  <r>
    <e v="#REF!"/>
    <s v="s'inscrire dans (inscrit)"/>
    <x v="24"/>
    <s v="3ème"/>
    <x v="0"/>
    <s v="vide"/>
    <s v="أنسكغيغ"/>
    <s v="(sujet : événement, attitude) to be in line with, to be consistent with. _x000a_Cette mesure s'inscrit dans le cadre de notre campagne (nf كوم پانيى): this measure comes in line with / lies within the framework of our campaign."/>
  </r>
  <r>
    <e v="#REF!"/>
    <s v="s'insinuer dans"/>
    <x v="24"/>
    <s v="1ère"/>
    <x v="0"/>
    <s v="vide"/>
    <s v="أن سين ويه"/>
    <s v="a.(sujet: un arôme: fragrance, un gaz) to creep in_x000a_b.(sujet: eau) to filter, to seep in_x000a_c.(sujet: une personne) to infiltrate, to penetrate, to make one's way in_x000a_le doute / une idée diabolique s'insinua en lui: doubt / an evil thought crept into his mind."/>
  </r>
  <r>
    <e v="#REF!"/>
    <s v="s'inspirer de"/>
    <x v="24"/>
    <s v="1ère"/>
    <x v="0"/>
    <s v="vide"/>
    <s v="أن سپى غيه"/>
    <s v="to be inspired by / to draw one's inspiration from"/>
  </r>
  <r>
    <e v="#REF!"/>
    <s v="kamikaze"/>
    <x v="18"/>
    <s v="vide"/>
    <x v="3"/>
    <s v="vide"/>
    <s v="كاه مى كاه ز"/>
    <s v="Personne qui offre sa vie pour la cause qu’elle défend. إنتحارى"/>
  </r>
  <r>
    <e v="#REF!"/>
    <s v="fable"/>
    <x v="20"/>
    <s v="vide"/>
    <x v="0"/>
    <s v="vide"/>
    <s v="فاه بل"/>
    <s v="*(une littérature) fable: a short story which tells a general truth or is only partly based on fact, or literature of this type . / *(une invention) lie, invention c'est une fable! : it's a fairytale! / *(une légende) legend, tale"/>
  </r>
  <r>
    <e v="#REF!"/>
    <s v="banquier, ière"/>
    <x v="18"/>
    <s v="vide"/>
    <x v="6"/>
    <s v="vide"/>
    <s v="بون كييه"/>
    <s v="banker"/>
  </r>
  <r>
    <e v="#REF!"/>
    <s v="vestige"/>
    <x v="18"/>
    <s v="vide"/>
    <x v="0"/>
    <s v="vide"/>
    <s v="ڨيه س تيچ"/>
    <s v="*(d'une armée) remnant: a small piece or amount of something that is left from a larger original piece or amount . / *(d'une ville, d'une société) vestige: a still existing small part or amount of something larger, stronger or more important that existed in the past but does not exist now . / *(d'une idée, d'un sentiment) remnant, trace, vestige il ne reste que des vestiges de sa grandeur: only a shadow of his former greatness remains."/>
  </r>
  <r>
    <e v="#REF!"/>
    <s v="splendeur"/>
    <x v="20"/>
    <s v="vide"/>
    <x v="0"/>
    <s v="vide"/>
    <s v="سپلون دوه غ"/>
    <s v="*(une somptuosité سوم تواه زى تيه: magnificence) magnificence, spledour: great beauty which attracts admiration and attention. / *(une merveille: marvel, wonder) son collier est une splendeur: her necklace is splendid, magnificent. / *(une prospérité: prosperity, success, une gloire: glory) grandeur, splendour Rome, au temps de sa spledeur: Rome at her glorious time."/>
  </r>
  <r>
    <e v="#REF!"/>
    <s v="révolu, e"/>
    <x v="0"/>
    <s v="vide"/>
    <x v="0"/>
    <s v="vide"/>
    <s v="غيه ڨوه لوه"/>
    <s v="*(littéraire) (d'autrefois) aux jours révolus de ma jeunesse: in the bygone days of my youth. / *(fini) past l'époque des hippies est révolue: the hippie era is over."/>
  </r>
  <r>
    <e v="#REF!"/>
    <s v="creuset"/>
    <x v="18"/>
    <s v="vide"/>
    <x v="1"/>
    <s v="vide"/>
    <s v="كغوه زيه"/>
    <s v="*(la pharmacie et la technologie) crucible كروه ساه بل: a container in which metals or other substances can be heated to very high temperatures , melting pot   بوتقة/ *(un rassemblement: gathering) melting pot, mixture creuset de cultures: a melting pot of cultures."/>
  </r>
  <r>
    <e v="#REF!"/>
    <s v="socioculturel, le"/>
    <x v="0"/>
    <s v="vide"/>
    <x v="0"/>
    <s v="vide"/>
    <s v="سوه سيوه كوول توه غيه ل"/>
    <s v="sociocultural"/>
  </r>
  <r>
    <e v="#REF!"/>
    <s v="aristocrate"/>
    <x v="19"/>
    <s v="vide"/>
    <x v="0"/>
    <s v="vide"/>
    <s v="أه غيه س توه كغاه ت"/>
    <s v="aristocrat:a person of high social rank; a member of the aristocracy  . une famille d'aristocrates: an aristocratic family."/>
  </r>
  <r>
    <e v="#REF!"/>
    <s v="affairiste"/>
    <x v="19"/>
    <s v="vide"/>
    <x v="6"/>
    <s v="vide"/>
    <s v="أه فيه غيست"/>
    <s v="*speculator: a person who buys goods, property, money, etc. in the hope of selling them at a profit ."/>
  </r>
  <r>
    <e v="#REF!"/>
    <s v="bigot, e"/>
    <x v="0"/>
    <s v="vide"/>
    <x v="18"/>
    <s v="vide"/>
    <s v="بى جوه"/>
    <s v="*sanctimonious: disapproving - acting as if morally better than others سانك تمون ياه س."/>
  </r>
  <r>
    <e v="#REF!"/>
    <s v="lubrique"/>
    <x v="0"/>
    <s v="vide"/>
    <x v="25"/>
    <s v="vide"/>
    <s v="لوه ب غيك"/>
    <s v="*(une personne, un regard) lustful, lecherous: disapproving (especially of men) showing a strong sexual interest in people  . / *(une attitude, un propos) lewd: (of behaviour, speech, dress, etc.) sexual in an obvious and rude way."/>
  </r>
  <r>
    <e v="#REF!"/>
    <s v="convoitise"/>
    <x v="20"/>
    <s v="vide"/>
    <x v="25"/>
    <s v="vide"/>
    <s v="كون ڨواه تيز"/>
    <s v="*(le désir - d'un objet) desire, / *(-d'argent) greed regarder quelque chose avec convoitise: to stare at something greedily. / *(littéraire) lust convoitise (de la chair): lust."/>
  </r>
  <r>
    <e v="#REF!"/>
    <s v="se débattre"/>
    <x v="23"/>
    <s v="vide"/>
    <x v="3"/>
    <s v="vide"/>
    <s v="ديه باه تغ"/>
    <s v="*(s'agiter: bouger - une victime) to struggle, (-un poisson) to thrash about: to move violently from side to side. Se débattre contre un voleur: to struggle with a thief. / *(lutter) se débattre dans les problèmes financiers: to struggle against financial difficulties."/>
  </r>
  <r>
    <e v="#REF!"/>
    <s v="conquérir"/>
    <x v="21"/>
    <s v="3ème"/>
    <x v="13"/>
    <s v="vide"/>
    <s v="كون كيه غيغ"/>
    <s v="*(Militaire et Politique) to conquer: to take control or possession of foreign land, or a group of people, by force. / *(acquérir - espace, pouvoir) to gain control over, to capture, to conquer. Se comporter comme en pays conquis: to act as if one owns the place. / *(séduire - un cœur, un public) to win (over), to conquer conquérir un homme, une femme: to win a man's, woman's heart. / être conquis: to be entirely won."/>
  </r>
  <r>
    <e v="#REF!"/>
    <s v="tournant"/>
    <x v="18"/>
    <s v="ant"/>
    <x v="14"/>
    <s v="vide"/>
    <s v="توه غ نان"/>
    <s v="*(un virage - d'une route) bend, turn / * (figuré) turning point marquer un tournant: to indicate, to mark  a change of direction."/>
  </r>
  <r>
    <e v="#REF!"/>
    <s v="millénaire"/>
    <x v="18"/>
    <s v="vide"/>
    <x v="0"/>
    <s v="vide"/>
    <s v="مى ليه نيه غ"/>
    <s v="*(une période) millennium / *(un anniversaire) thousandth anniversary, millennium"/>
  </r>
  <r>
    <e v="#REF!"/>
    <s v="héritier, ière"/>
    <x v="18"/>
    <s v="vide"/>
    <x v="4"/>
    <s v="vide"/>
    <s v="أيه غى تييه / تييه غ"/>
    <s v="*heir (heiress) l'héritier d'une fortune / d'une grosse entreprise: the heir to a fortune / to a big firm. / l'unique, le seul héritier: the sole heir."/>
  </r>
  <r>
    <e v="#REF!"/>
    <s v="indulgent, e"/>
    <x v="0"/>
    <s v="vide"/>
    <x v="0"/>
    <s v="vide"/>
    <s v="أن دوول چاه ن"/>
    <s v="*(qui pardonne) lenient: not as severe or strong in punishment or judgment as would be expected., forgiving soyons indulgents: let's forgive and forget. / *(sans sévérité - une personne) indulgent, lenient tu es trops indulgent avec eux: you are not firm enough with them. / sois indulgent avec elle: go easy on her."/>
  </r>
  <r>
    <e v="#REF!"/>
    <s v="porter"/>
    <x v="21"/>
    <s v="1ère"/>
    <x v="0"/>
    <s v="vide"/>
    <s v="پوه غ تيه "/>
    <s v="*(soutenir - un colis, un meuble) to carry / *(amener) to bring, to take porter des fleurs sur la tombe de quelqu'un: to take flowers to somebody's grave. / porter une œuvre à l'écran / à la scène: to adapt a work for the screen."/>
  </r>
  <r>
    <e v="#REF!"/>
    <s v="commis"/>
    <x v="18"/>
    <s v="vide"/>
    <x v="6"/>
    <s v="vide"/>
    <s v="كوه مى"/>
    <s v="*(un employé - de magasin) helper, assistant_x000a_*(un employé - de banque) clerk. Commis aux comptes débiteurs: Accounts receivable clerk."/>
  </r>
  <r>
    <e v="#REF!"/>
    <s v="habitué, e"/>
    <x v="18"/>
    <s v="vide"/>
    <x v="6"/>
    <s v="vide"/>
    <s v="أه بيت ويه"/>
    <s v="regular: someone who often goes to a particular event or place, such as a shop or restaurant. زبون دائم ça va déplaire aux habitués: the regulars won't like it."/>
  </r>
  <r>
    <e v="#REF!"/>
    <s v="cireur de soulier"/>
    <x v="18"/>
    <s v="vide"/>
    <x v="6"/>
    <s v="vide"/>
    <s v="سى غوه غ دوه سوه ل ييه"/>
    <s v="shoe shiner ماسح أحذية"/>
  </r>
  <r>
    <e v="#REF!"/>
    <s v="agent de circulation"/>
    <x v="18"/>
    <s v="vide"/>
    <x v="6"/>
    <s v="vide"/>
    <s v="أه چون دوه سيغ كوه لاسيون"/>
    <s v="traffic officerعسكرى مرور"/>
  </r>
  <r>
    <e v="#REF!"/>
    <s v="se défouler"/>
    <x v="23"/>
    <s v="vide"/>
    <x v="0"/>
    <s v="vide"/>
    <s v="ديه فوه ليه"/>
    <s v="to let steam off: to do or say something that helps you to get rid of strong feelings or energy  ., to unwind: to relax &amp; allow your mind to be free from worry after a period of work or some other activity that has made you worried. rien de tel que le sport pour se défouler: there's nothing like sport for letting off steam."/>
  </r>
  <r>
    <e v="#REF!"/>
    <s v="challenge (sport)"/>
    <x v="18"/>
    <s v="vide"/>
    <x v="24"/>
    <s v="vide"/>
    <s v="شاه لوه نچ"/>
    <s v="*(sport) (une épreuve: event) sporting contest, (une trophée: trophy) trophy"/>
  </r>
  <r>
    <e v="#REF!"/>
    <s v="challenge"/>
    <x v="18"/>
    <s v="vide"/>
    <x v="6"/>
    <s v="vide"/>
    <s v="شاه لوه نچ"/>
    <s v="*(un défi) challenge"/>
  </r>
  <r>
    <e v="#REF!"/>
    <s v="en avoir plein le cul"/>
    <x v="3"/>
    <s v="vide"/>
    <x v="0"/>
    <s v="vide"/>
    <s v="أون أه ڨواه غ پليه ن لوه كوه"/>
    <s v="(très familier) to be totally pissed off"/>
  </r>
  <r>
    <e v="#REF!"/>
    <s v="SMIC"/>
    <x v="18"/>
    <s v="vide"/>
    <x v="6"/>
    <s v="vide"/>
    <s v="سميك"/>
    <s v="Le salaire minimum interprofessionnel de croissance, est, en France, le salaire minimum horaire en dessous duquel aucun salarié ne peut être payé. Il est réévalué au minimum tous les ans le 1er janvier. Au 1er janvier 2015, le SMIC pour 151,67 heures par mois est de 1 457,52 € brut (9,61 € par heure), soit 1 136 € net de cotisations sociales إشتراك التأمينات."/>
  </r>
  <r>
    <e v="#REF!"/>
    <s v="éjaculateur précoce"/>
    <x v="18"/>
    <s v="teur"/>
    <x v="25"/>
    <s v="vide"/>
    <s v="إيه چاه كووه لاه توه غ پغيه كوه س"/>
    <s v="man who suffers from premature ejaculation"/>
  </r>
  <r>
    <e v="#REF!"/>
    <s v="icône"/>
    <x v="20"/>
    <s v="vide"/>
    <x v="12"/>
    <s v="vide"/>
    <s v="إى كوه ن"/>
    <s v="icon"/>
  </r>
  <r>
    <e v="#REF!"/>
    <s v="ingénierie"/>
    <x v="20"/>
    <s v="vide"/>
    <x v="6"/>
    <s v="vide"/>
    <s v="أن چيه ن يه غى"/>
    <s v="engineering ingénierie génétique: genetic engineering. / ingénierie de systèmes: systems engineering."/>
  </r>
  <r>
    <e v="#REF!"/>
    <s v="foire (familier)"/>
    <x v="20"/>
    <s v="oire"/>
    <x v="0"/>
    <s v="vide"/>
    <s v="فواه غ"/>
    <s v="*(le désordre) mess c'est une vraie foire dans cette maison! : this house is a real dump! / faire la foire: to live it up (=to have an exciting and very enjoyable time with parties, good food and drink )."/>
  </r>
  <r>
    <e v="#REF!"/>
    <s v="prétexte"/>
    <x v="18"/>
    <s v="vide"/>
    <x v="0"/>
    <s v="vide"/>
    <s v="پغيه تيه كست"/>
    <s v="*(une excuse) pretext, excuse trouver un bon prétexte: to come up with a good excuse. "/>
  </r>
  <r>
    <e v="#REF!"/>
    <s v="fiançailles (f.pl.)"/>
    <x v="20"/>
    <s v="aille"/>
    <x v="0"/>
    <s v="vide"/>
    <s v="فى يون ساه ى"/>
    <s v="*(une promesse پغوه ميه س: promise) engagement à quand tes fiançailles?: when are you getting engaged? / *(une cérémonie: ceremony) engagement party / *(une durée) engagement (period)"/>
  </r>
  <r>
    <e v="#REF!"/>
    <s v="infirme"/>
    <x v="19"/>
    <s v="vide"/>
    <x v="8"/>
    <s v="vide"/>
    <s v="أن فيغم"/>
    <s v="disabled person les infirmes: the disabled."/>
  </r>
  <r>
    <e v="#REF!"/>
    <s v="seigneur"/>
    <x v="18"/>
    <s v="vide"/>
    <x v="18"/>
    <s v="vide"/>
    <s v="سيه ن يوه غ"/>
    <s v="Le Seigneur: the Lord. / Notre-Seigneur Jesus-Christ: Our Lord Jesus-Christ."/>
  </r>
  <r>
    <e v="#REF!"/>
    <s v="désespéré, e"/>
    <x v="0"/>
    <s v="vide"/>
    <x v="0"/>
    <s v="vide"/>
    <s v="ديه زيه س پيه غيه"/>
    <s v="*(au désespoir: despair) desperate, despairing / *(sans espoir) hopeless c'est un cas désespéré: (incorrigible: incorrigible: An incorrigible person or behaviour is bad and impossible to change or improve ) it's a hopeless case. (gravement malade) the patient is critical. / être dans un état désespéré: (malade) to be in a critical condition. / *(très déçu) deeply / horribly disappointed."/>
  </r>
  <r>
    <e v="#REF!"/>
    <s v="contrarier"/>
    <x v="21"/>
    <s v="1ère"/>
    <x v="6"/>
    <s v="vide"/>
    <s v="كون تغاه غ ييه"/>
    <s v="*(ennuyer - personne) to annoy ça la contrarie de devoir arrêter de travailler: she's annoyed at having to stop work. / si cela ne te contrarie pas: if you don't mind. / *(contrecarrer: to thwart - ambitions أوم بيس يون, amour) to thwart: to stop something from happening or someone from doing something . (-un mouvement, une action) to impede, to bar contrarier un gaucher: to force a left-handed person to use his right hand."/>
  </r>
  <r>
    <e v="#REF!"/>
    <s v="convenable"/>
    <x v="0"/>
    <s v="vide"/>
    <x v="0"/>
    <s v="vide"/>
    <s v="كونڨ ناه بل"/>
    <s v="*(un moment, un lieu) suitable, appropriate / *(une tenue) decent, respectable, *(un comportement) seemly, correct peu convenable: improper. / une famille très convenable: a very respectable family."/>
  </r>
  <r>
    <e v="#REF!"/>
    <s v="débit d'alcool"/>
    <x v="18"/>
    <s v="vide"/>
    <x v="10"/>
    <s v="vide"/>
    <s v="ديه بى دال كوه ل"/>
    <s v="bar"/>
  </r>
  <r>
    <e v="#REF!"/>
    <s v="antre"/>
    <x v="18"/>
    <s v="vide"/>
    <x v="3"/>
    <s v="vide"/>
    <s v="أونتغ"/>
    <s v="*(un abri: shelter) cavern, cave / (figuré) den: a place where people secretly plan or take part in dishonest or illegal activities  .  وكر"/>
  </r>
  <r>
    <e v="#REF!"/>
    <s v="chope"/>
    <x v="20"/>
    <s v="vide"/>
    <x v="9"/>
    <s v="vide"/>
    <s v="شوه پ"/>
    <s v="mug"/>
  </r>
  <r>
    <e v="#REF!"/>
    <s v="orgie"/>
    <x v="20"/>
    <s v="vide"/>
    <x v="25"/>
    <s v="vide"/>
    <s v="أوه غ چى"/>
    <s v="*(la débauche المجون) orgy faire une orgie: to have an orgy."/>
  </r>
  <r>
    <e v="#REF!"/>
    <s v="artisan, e"/>
    <x v="18"/>
    <s v="vide"/>
    <x v="6"/>
    <s v="vide"/>
    <s v="أه غ تى زان"/>
    <s v="*(un travailleur) craftsman (craftswoman), artisan / *(responsible) architect, author l'artisan de la paix: the peacemaker. / être l'artisan de sa propre chute / runine: to cause one's downfall / ruin."/>
  </r>
  <r>
    <e v="#REF!"/>
    <s v="conscrit"/>
    <x v="18"/>
    <s v="vide"/>
    <x v="0"/>
    <s v="vide"/>
    <s v="كونس كغى"/>
    <s v="conscript, draftee: a person who has been ordered by law to join the armed forces  مجند"/>
  </r>
  <r>
    <e v="#REF!"/>
    <s v="doyen, nne"/>
    <x v="18"/>
    <s v="vide"/>
    <x v="5"/>
    <s v="vide"/>
    <s v="دواه ياه ن"/>
    <s v="*(université) dean"/>
  </r>
  <r>
    <e v="#REF!"/>
    <s v="col"/>
    <x v="18"/>
    <s v="vide"/>
    <x v="11"/>
    <s v="vide"/>
    <s v="كوه ل"/>
    <s v="*(la couture) collar ياقة"/>
  </r>
  <r>
    <e v="#REF!"/>
    <s v="dossier"/>
    <x v="18"/>
    <s v="vide"/>
    <x v="19"/>
    <s v="vide"/>
    <s v="دوه س ييه"/>
    <s v="*(d'une chaise, d'un canapé) back"/>
  </r>
  <r>
    <e v="#REF!"/>
    <s v="insistance"/>
    <x v="20"/>
    <s v="ance"/>
    <x v="0"/>
    <s v="vide"/>
    <s v="أن سيس تاه نس"/>
    <s v="*(une obstination: presistence) insistence إصرار il lui demanda avec insistance de chanter: he insisted that she should sing. / regarder quelqu'un avec insistance: to stare at somebody insistently."/>
  </r>
  <r>
    <e v="#REF!"/>
    <s v="avoir quelqu'un à ses trousses"/>
    <x v="3"/>
    <s v="vide"/>
    <x v="0"/>
    <s v="vide"/>
    <s v="تغوه سس"/>
    <s v="to be followed by somebody."/>
  </r>
  <r>
    <e v="#REF!"/>
    <s v="inlassable"/>
    <x v="0"/>
    <s v="vide"/>
    <x v="0"/>
    <s v="vide"/>
    <s v="أن لاه ساه بل"/>
    <s v="*(infatigable أن فاه تى جاه بل: tireless - personne) tireless, untiring, (-une énergie) tireless elle est d'un dévouement inlassable: her devotion is untiring."/>
  </r>
  <r>
    <e v="#REF!"/>
    <s v="violemment"/>
    <x v="2"/>
    <s v="vide"/>
    <x v="0"/>
    <s v="vide"/>
    <s v="ڨيوه لاه م مون"/>
    <s v="*(frapper) violently / *(protester, critiquer) vehemently: in a strong and emotional way. / *(désirer) passionately il se jeta violemment sur moi: he hurled himself at me. "/>
  </r>
  <r>
    <e v="#REF!"/>
    <s v="moissonneuse-batteuse"/>
    <x v="20"/>
    <s v="vide"/>
    <x v="0"/>
    <s v="vide"/>
    <s v="مواه سوه نوه ز باه توه ز"/>
    <s v="*(une agriculture) combine harvester / une moissonneuse : (une machine) reaper, harvester"/>
  </r>
  <r>
    <e v="#REF!"/>
    <s v="gommage"/>
    <x v="18"/>
    <s v="vide"/>
    <x v="8"/>
    <s v="vide"/>
    <s v="جوه ماه چ"/>
    <s v="*(de la peau) exfoliation; exfoliate: to remove dead skin cells from the surface of the skin, in order to improve the appearance . Se faire faire un gommage: to have one's skin deep-cleansed."/>
  </r>
  <r>
    <e v="#REF!"/>
    <s v="demi-pension"/>
    <x v="20"/>
    <s v="vide"/>
    <x v="19"/>
    <s v="vide"/>
    <s v="دوه مى پوه ن سيون"/>
    <s v="(à l'hôtel) half-board"/>
  </r>
  <r>
    <e v="#REF!"/>
    <s v="dortoir"/>
    <x v="18"/>
    <s v="vide"/>
    <x v="5"/>
    <s v="vide"/>
    <s v="دوه غ تواه غ"/>
    <s v="dormitory: (or dorm) UK - a large room containing many beds, especially in a  boarding  school or university. "/>
  </r>
  <r>
    <e v="#REF!"/>
    <s v="pension"/>
    <x v="20"/>
    <s v="vide"/>
    <x v="19"/>
    <s v="vide"/>
    <s v="پوه ن سيون"/>
    <s v="*(logement et nourriture) board and lodging être en pension complète: to be on full board."/>
  </r>
  <r>
    <e v="#REF!"/>
    <s v="arobase"/>
    <x v="18"/>
    <s v="vide"/>
    <x v="12"/>
    <s v="vide"/>
    <s v="أه غوه باه ز"/>
    <s v="at, @"/>
  </r>
  <r>
    <e v="#REF!"/>
    <s v="tiret bas"/>
    <x v="18"/>
    <s v="vide"/>
    <x v="12"/>
    <s v="vide"/>
    <s v="تى غيه باه"/>
    <s v="underscore _"/>
  </r>
  <r>
    <e v="#REF!"/>
    <s v="hausser"/>
    <x v="21"/>
    <s v="1ère"/>
    <x v="0"/>
    <s v="vide"/>
    <s v="أوه سيه"/>
    <s v="*(intensifier) hausser la voix / le ton: to raise one's voice."/>
  </r>
  <r>
    <e v="#REF!"/>
    <s v="écourter"/>
    <x v="21"/>
    <s v="1ère"/>
    <x v="6"/>
    <s v="vide"/>
    <s v="إيه كوه غ تيه"/>
    <s v="*(rendre plus court - un séjour dans un hôtel) to shorten, to cut short écourter un séjour: to shorten one's stay (in a hotel or apartment)."/>
  </r>
  <r>
    <e v="#REF!"/>
    <s v="insuffler"/>
    <x v="21"/>
    <s v="1ère"/>
    <x v="0"/>
    <s v="vide"/>
    <s v="أن سوه ف ليه"/>
    <s v="*(soutenu) (inspirer = provoquer = to prompt, to give rise to) insuffler quelque chose à quelqu'un: to instil sth. In sb. (instil: to put a feeling, idea or principle gradually into someone's mind, so that it has a strong influence on the way they think or behave ) / la terreur lui insuffla du courage: terror inspired her to be brave."/>
  </r>
  <r>
    <e v="#REF!"/>
    <s v="débiter (finance)"/>
    <x v="21"/>
    <s v="1ère"/>
    <x v="15"/>
    <s v="vide"/>
    <s v="ديه بى تيه"/>
    <s v="to debit: to take money out of an account or keep a record of this. Votre compte sera débité à la fin du mois: your account will be debited at the end of the month."/>
  </r>
  <r>
    <e v="#REF!"/>
    <s v="repousser (une date)"/>
    <x v="21"/>
    <s v="1ère"/>
    <x v="6"/>
    <s v="vide"/>
    <s v="غوه پوه سيه"/>
    <s v="*(retarder - une conférence, un travail, une date) to postpone, to put off / Avancer une date repoussé au 26 juin: postponed until the 26th of June."/>
  </r>
  <r>
    <e v="#REF!"/>
    <s v="atténuat, e"/>
    <x v="0"/>
    <s v="vide"/>
    <x v="6"/>
    <s v="vide"/>
    <s v="أه تيه ن واه ن"/>
    <s v="*(une excuse = excuse, une circonstance = une situation) mitigating: making something less harmful, unpleasant or bad."/>
  </r>
  <r>
    <e v="#REF!"/>
    <s v="dépôt de garantie (f.)"/>
    <x v="18"/>
    <s v="vide"/>
    <x v="6"/>
    <s v="vide"/>
    <s v="ديه پوه دوه جاه غوه ن تى"/>
    <s v="deposit (usually equivalent to two months' rent and refundable at end of lease)"/>
  </r>
  <r>
    <e v="#REF!"/>
    <s v="répercuter"/>
    <x v="21"/>
    <s v="1ère"/>
    <x v="0"/>
    <s v="vide"/>
    <s v="غيه پيه غ كوه تيه"/>
    <s v="*(renvoyer: to reflect - son) to echo, to reflect"/>
  </r>
  <r>
    <e v="#REF!"/>
    <s v="répercuter (finance)"/>
    <x v="21"/>
    <s v="1ère"/>
    <x v="15"/>
    <s v="vide"/>
    <s v="غيه پيه غ كوه تيه"/>
    <s v="répercuter l'impôt sur le prix de revient: to pass a tax on in the selling price."/>
  </r>
  <r>
    <e v="#REF!"/>
    <s v="objection"/>
    <x v="20"/>
    <s v="tion"/>
    <x v="6"/>
    <s v="vide"/>
    <s v="أوب چيه ك سيون"/>
    <s v="*(généralement) objection faire ou soulever une objection: to make ou to raise an objection. / tu as / tu y vois une objection? : do you have any objection?"/>
  </r>
  <r>
    <e v="#REF!"/>
    <s v="nonante"/>
    <x v="0"/>
    <s v="vide"/>
    <x v="0"/>
    <s v="vide"/>
    <s v="نوه ناه نت"/>
    <s v="(un dialecte belge) ninety"/>
  </r>
  <r>
    <e v="#REF!"/>
    <s v="septante"/>
    <x v="0"/>
    <s v="vide"/>
    <x v="0"/>
    <s v="vide"/>
    <s v="سيه پ تاه نت"/>
    <s v="(Belgique et Suisse) seventy"/>
  </r>
  <r>
    <e v="#REF!"/>
    <s v="huitante"/>
    <x v="0"/>
    <s v="vide"/>
    <x v="0"/>
    <s v="vide"/>
    <s v="وى تاه نت"/>
    <s v="(Suisse) eighty"/>
  </r>
  <r>
    <e v="#REF!"/>
    <s v="séjourner"/>
    <x v="21"/>
    <s v="1ère"/>
    <x v="19"/>
    <s v="vide"/>
    <s v="سيه چوه غ نيه"/>
    <s v="*(habiter) to stay, to sojourn séjourner à l'hôtel / chez un ami: to stay at a hotel/with a friend."/>
  </r>
  <r>
    <e v="#REF!"/>
    <s v="épeler"/>
    <x v="21"/>
    <s v="1ère"/>
    <x v="5"/>
    <s v="vide"/>
    <s v="أيه پ ليه"/>
    <s v="*(nom) to spell (out)"/>
  </r>
  <r>
    <e v="#REF!"/>
    <s v="récapituler"/>
    <x v="21"/>
    <s v="1ère"/>
    <x v="6"/>
    <s v="vide"/>
    <s v="غيه كاه پى توه ليه"/>
    <s v="*(résumer = to summarize) to summarize, to recapitulate"/>
  </r>
  <r>
    <e v="#REF!"/>
    <s v="défiler la page vers le bas"/>
    <x v="3"/>
    <s v="vide"/>
    <x v="12"/>
    <s v="vide"/>
    <s v="ديه فى ليه"/>
    <s v="to scroll the page down"/>
  </r>
  <r>
    <e v="#REF!"/>
    <s v="souris (informatique)"/>
    <x v="20"/>
    <s v="vide"/>
    <x v="12"/>
    <s v="vide"/>
    <s v="سوه غى"/>
    <s v="mouse"/>
  </r>
  <r>
    <e v="#REF!"/>
    <s v="exonération"/>
    <x v="20"/>
    <s v="tion"/>
    <x v="6"/>
    <s v="vide"/>
    <s v="أيه ج زوه نيه غاه سيون"/>
    <s v="exemption, exempting exonération d'impôt: tax exemption."/>
  </r>
  <r>
    <e v="#REF!"/>
    <s v="en supplément"/>
    <x v="3"/>
    <s v="vide"/>
    <x v="6"/>
    <s v="vide"/>
    <s v="أون سوه پ ليه موه ن"/>
    <s v="extra: something that you can get with something else if you pay a little more money. c'est en supplément: it comes as an extra, its an extra. / menu douze euro, boisson en en supplément: menu twelve euros, drinks extra."/>
  </r>
  <r>
    <e v="#REF!"/>
    <s v="nuitée"/>
    <x v="20"/>
    <s v="vide"/>
    <x v="6"/>
    <s v="vide"/>
    <s v="نوى تيه"/>
    <s v="bed-night, person-night le gérant de l'hôtel nous a facturé deux nuitées: the hotel manager charged us for two nights."/>
  </r>
  <r>
    <e v="#REF!"/>
    <s v="prétendre à"/>
    <x v="22"/>
    <s v="vide"/>
    <x v="6"/>
    <s v="vide"/>
    <s v="پغيه توه ندغ اه"/>
    <s v="*(revendiquer) to claim vous pouvez prétendre à une indemnisation (أن ديه م نى زاه س يون): you can claim compensation."/>
  </r>
  <r>
    <e v="#REF!"/>
    <s v="raccourcir (un séjour)"/>
    <x v="21"/>
    <s v="2ème"/>
    <x v="6"/>
    <s v="vide"/>
    <s v="غاه كوغ سيغ "/>
    <s v="*(un séjour) to cut short elle a dû raccourcir ses vacances d'une semaine: she had to come back from her holidays a week early."/>
  </r>
  <r>
    <e v="#REF!"/>
    <s v="utile (serviable)"/>
    <x v="0"/>
    <s v="vide"/>
    <x v="6"/>
    <s v="vide"/>
    <s v="ءوه تيل"/>
    <s v="*(serviable سيه غ ڨياه بل: helpful) useful puis-je t'être utile à quelque chose? : can I help you with anything?"/>
  </r>
  <r>
    <e v="#REF!"/>
    <s v="bancaire"/>
    <x v="0"/>
    <s v="vide"/>
    <x v="6"/>
    <s v="vide"/>
    <s v="بوه ن كيه غ"/>
    <s v="banking, bank un chèque bancaire: check. / établissement bancaire: bank. / coordonnées bancaires: credit card information."/>
  </r>
  <r>
    <e v="#REF!"/>
    <s v="radin, radine"/>
    <x v="0"/>
    <s v="vide"/>
    <x v="6"/>
    <s v="vide"/>
    <s v="غاه داه ن"/>
    <s v="tight-fisted: unwilling to spend money. "/>
  </r>
  <r>
    <e v="#REF!"/>
    <s v="foie gras"/>
    <x v="18"/>
    <s v="vide"/>
    <x v="9"/>
    <s v="vide"/>
    <s v="فواه جغاه"/>
    <s v="foie gras كبد البط"/>
  </r>
  <r>
    <e v="#REF!"/>
    <s v="monopole"/>
    <x v="18"/>
    <s v="vide"/>
    <x v="6"/>
    <s v="vide"/>
    <s v="موه نوه پوه ل"/>
    <s v="(économie) monopoly إحتكار"/>
  </r>
  <r>
    <e v="#REF!"/>
    <s v="blanchisserie"/>
    <x v="20"/>
    <s v="vide"/>
    <x v="19"/>
    <s v="vide"/>
    <s v="بلان شيس غى"/>
    <s v="laundry envoyer ses draps à la blanchisserie: to send one's sheets away to the laundry."/>
  </r>
  <r>
    <e v="#REF!"/>
    <s v="lit pliant"/>
    <x v="18"/>
    <s v="vide"/>
    <x v="19"/>
    <s v="vide"/>
    <s v="لى پلي يان"/>
    <s v="folding bed"/>
  </r>
  <r>
    <e v="#REF!"/>
    <s v="forfait-vacances"/>
    <x v="18"/>
    <s v="vide"/>
    <x v="6"/>
    <s v="vide"/>
    <s v="فوه غ فيه ڨاه كوه نس"/>
    <s v="package holiday"/>
  </r>
  <r>
    <e v="#REF!"/>
    <s v="formateur, trice"/>
    <x v="18"/>
    <s v="vide"/>
    <x v="6"/>
    <s v="vide"/>
    <s v="فوه غ ماه توه غ"/>
    <s v="Personne dont la fonction est d’enseigner à des personnes qui sont en formation continue._x000a_Liette est une bonne formatrice ."/>
  </r>
  <r>
    <e v="#REF!"/>
    <s v="au terme de"/>
    <x v="3"/>
    <s v="vide"/>
    <x v="0"/>
    <s v="vide"/>
    <s v="أوه تيه غم دوه"/>
    <s v="*(à la fin de) at the end of, in the final stage of parvenir au terme de son existence / aventure: to reach the end of one's life / adventure."/>
  </r>
  <r>
    <e v="#REF!"/>
    <s v="contretemps"/>
    <x v="18"/>
    <s v="vide"/>
    <x v="6"/>
    <s v="vide"/>
    <s v="كونتغ توه م"/>
    <s v="(un empêchement: hitch) hitch: a temporary difficulty which causes a short delay., mishap: bad luck, or an unlucky event or accident . à moins d'un contretemps: unless there's a hitch."/>
  </r>
  <r>
    <e v="#REF!"/>
    <s v="preuve"/>
    <x v="20"/>
    <s v="vide"/>
    <x v="6"/>
    <s v="vide"/>
    <s v="پغوه ڨ"/>
    <s v="proof, piece of evidence c'est à nous de fournir la preuve: it's up to us to show the proof."/>
  </r>
  <r>
    <e v="#REF!"/>
    <s v="nickel (familier)"/>
    <x v="0"/>
    <s v="vide"/>
    <x v="6"/>
    <s v="vide"/>
    <s v="نى كيه لل"/>
    <s v="(familier) perfect."/>
  </r>
  <r>
    <e v="#REF!"/>
    <s v="sabre"/>
    <x v="18"/>
    <s v="vide"/>
    <x v="3"/>
    <s v="vide"/>
    <s v="ساه بغ"/>
    <s v="saber: a heavy  sword  with a wide, usually curved blade, used in the past by soldiers on horses."/>
  </r>
  <r>
    <e v="#REF!"/>
    <s v="pendaison"/>
    <x v="20"/>
    <s v="vide"/>
    <x v="3"/>
    <s v="vide"/>
    <s v="پوه ن ديه زوه ن"/>
    <s v="hanging  mort par pendaison: death by hanging."/>
  </r>
  <r>
    <e v="#REF!"/>
    <s v="chemisette"/>
    <x v="20"/>
    <s v="vide"/>
    <x v="11"/>
    <s v="vide"/>
    <s v="شوه مى زيه ت"/>
    <s v="*(pour homme) short-sleeved shirt"/>
  </r>
  <r>
    <e v="#REF!"/>
    <s v="eut"/>
    <x v="25"/>
    <s v="il"/>
    <x v="31"/>
    <s v="vide"/>
    <s v="ءوه"/>
    <s v="(avoir) he had"/>
  </r>
  <r>
    <e v="#REF!"/>
    <s v="fit"/>
    <x v="25"/>
    <s v="il"/>
    <x v="31"/>
    <s v=" as 2ème"/>
    <s v="فى"/>
    <s v="(faire) (conjugué au passé simple comme 2ème groupe; f + terminaisons) he did"/>
  </r>
  <r>
    <e v="#REF!"/>
    <s v="retint"/>
    <x v="25"/>
    <s v="il"/>
    <x v="31"/>
    <s v="vide"/>
    <s v="غوه تاه ن"/>
    <s v="(retenir) he held"/>
  </r>
  <r>
    <e v="#REF!"/>
    <s v="fut"/>
    <x v="25"/>
    <s v="il"/>
    <x v="31"/>
    <s v="vide"/>
    <s v="فووه"/>
    <s v="(être) he was"/>
  </r>
  <r>
    <e v="#REF!"/>
    <s v="revint"/>
    <x v="25"/>
    <s v="il"/>
    <x v="31"/>
    <s v="vide"/>
    <s v="غوه ڨاه ن"/>
    <s v="(revenir) he came back"/>
  </r>
  <r>
    <e v="#REF!"/>
    <s v="s'assirent"/>
    <x v="25"/>
    <s v="ils"/>
    <x v="31"/>
    <s v=" as 2ème"/>
    <s v="ساه سيغ"/>
    <s v="(s'asseoir) (conjugué au passé simple comme 2ème groupe; s'ass + terminaisons) they sat"/>
  </r>
  <r>
    <e v="#REF!"/>
    <s v="atteignit"/>
    <x v="25"/>
    <s v="il"/>
    <x v="31"/>
    <s v=" as 2ème"/>
    <s v="أه تيه نى"/>
    <s v="(atteindre) (conjugué au passé simple comme 2ème groupe; atteign + terminaisons) he reached"/>
  </r>
  <r>
    <e v="#REF!"/>
    <s v="se lança"/>
    <x v="25"/>
    <s v="il"/>
    <x v="31"/>
    <s v="1ère"/>
    <s v="سوه لون ساه"/>
    <s v="(se lancer) he began"/>
  </r>
  <r>
    <e v="#REF!"/>
    <s v="se tut"/>
    <x v="25"/>
    <s v="il"/>
    <x v="31"/>
    <s v="vide"/>
    <s v="سوه تووه"/>
    <s v="(se taire) he stopped talking"/>
  </r>
  <r>
    <e v="#REF!"/>
    <s v="vit"/>
    <x v="25"/>
    <s v="il"/>
    <x v="31"/>
    <s v=" as 2ème"/>
    <s v="ڨى"/>
    <s v="(voir) (conjugué au passé simple comme 2ème groupe; v + terminaisons) he saw"/>
  </r>
  <r>
    <e v="#REF!"/>
    <s v="perdit"/>
    <x v="25"/>
    <s v="il"/>
    <x v="31"/>
    <s v=" as 2ème"/>
    <s v="پيه غ دى"/>
    <s v="(perdre) (conjugué au passé simple comme 2ème groupe; perd + terminaisons) he lost"/>
  </r>
  <r>
    <e v="#REF!"/>
    <s v="firent"/>
    <x v="25"/>
    <s v="ils"/>
    <x v="31"/>
    <s v=" as 2ème"/>
    <s v="فيغ"/>
    <s v="(faire) (conjugué au passé simple comme 2ème groupe; f + terminaisons) they did"/>
  </r>
  <r>
    <e v="#REF!"/>
    <s v="put"/>
    <x v="25"/>
    <s v="il"/>
    <x v="31"/>
    <s v="vide"/>
    <s v="پووه"/>
    <s v="(pouvoir) he could"/>
  </r>
  <r>
    <e v="#REF!"/>
    <s v="bondit"/>
    <x v="25"/>
    <s v="il"/>
    <x v="31"/>
    <s v=" as 2ème"/>
    <s v="بوه ن دى"/>
    <s v="(bondir) (conjugué au passé simple comme 2ème groupe; bond + terminaisons) he leaped"/>
  </r>
  <r>
    <e v="#REF!"/>
    <s v="entendirent"/>
    <x v="25"/>
    <s v="ils"/>
    <x v="31"/>
    <s v=" as 2ème"/>
    <s v="أون تون ديغ"/>
    <s v="(entendre) (conjugué au passé simple comme 2ème groupe; entend + terminaisons) they heard"/>
  </r>
  <r>
    <e v="#REF!"/>
    <s v="mirent"/>
    <x v="25"/>
    <s v="ils"/>
    <x v="31"/>
    <s v=" as 2ème"/>
    <s v="ميغ"/>
    <s v="(mettre) (conjugué au passé simple comme 2ème groupe; m + terminaisons) they put"/>
  </r>
  <r>
    <e v="#REF!"/>
    <s v="s'épanouit"/>
    <x v="25"/>
    <s v="il"/>
    <x v="31"/>
    <s v="2ème"/>
    <s v="سيه پاه نويى"/>
    <s v="(s'épanouir) 2ème groupe - he flourished"/>
  </r>
  <r>
    <e v="#REF!"/>
    <s v="poursuivit"/>
    <x v="25"/>
    <s v="il"/>
    <x v="31"/>
    <s v=" as 2ème"/>
    <s v="پوه غ سوى ڨى"/>
    <s v="(poursuivre) (conjugué au passé simple comme 2ème groupe; poursuiv + terminaisons) he continued"/>
  </r>
  <r>
    <e v="#REF!"/>
    <s v="éteignit"/>
    <x v="25"/>
    <s v="il"/>
    <x v="31"/>
    <s v=" as 2ème"/>
    <s v="إيه تيه نى"/>
    <s v="(éteindre) (conjugué au passé simple comme 2ème groupe; éteign + terminaisons) he put out / turned off"/>
  </r>
  <r>
    <e v="#REF!"/>
    <s v="purent"/>
    <x v="25"/>
    <s v="ils"/>
    <x v="31"/>
    <s v="vide"/>
    <s v="پووه غ"/>
    <s v="(pouvoir) they could"/>
  </r>
  <r>
    <e v="#REF!"/>
    <s v="parvinrent"/>
    <x v="25"/>
    <s v="ils"/>
    <x v="31"/>
    <s v="vide"/>
    <s v="پاه غ ڨاه نغ"/>
    <s v="(parvenir) they succeeded"/>
  </r>
  <r>
    <e v="#REF!"/>
    <s v="furent"/>
    <x v="25"/>
    <s v="ils"/>
    <x v="31"/>
    <s v="vide"/>
    <s v="فووه غ"/>
    <s v="(être) they were"/>
  </r>
  <r>
    <e v="#REF!"/>
    <s v="sortirent"/>
    <x v="25"/>
    <s v="ils"/>
    <x v="31"/>
    <s v=" as 2ème"/>
    <s v="سوه غ تيغ"/>
    <s v="(sortir) (conjugué au passé simple comme 2ème groupe; sort + terminaisons) they went out"/>
  </r>
  <r>
    <e v="#REF!"/>
    <s v="répondit"/>
    <x v="25"/>
    <s v="il"/>
    <x v="31"/>
    <s v=" as 2ème"/>
    <s v="غيه پوه ن دى"/>
    <s v="(répondre) (conjugué au passé simple comme 2ème groupe; répond + terminaisons) he answered"/>
  </r>
  <r>
    <e v="#REF!"/>
    <s v="reprit"/>
    <x v="25"/>
    <s v="il"/>
    <x v="31"/>
    <s v=" as 2ème"/>
    <s v="غوه پ غى"/>
    <s v="(reprendre) (conjugué au passé simple comme 2ème groupe; repr + terminaisons) he resumed / contined / carried on"/>
  </r>
  <r>
    <e v="#REF!"/>
    <s v="prit"/>
    <x v="25"/>
    <s v="il"/>
    <x v="31"/>
    <s v=" as 2ème"/>
    <s v="پغى"/>
    <s v="(prendre) (conjugué au passé simple comme 2ème groupe; pr + terminaisons) he took"/>
  </r>
  <r>
    <e v="#REF!"/>
    <s v="burent"/>
    <x v="25"/>
    <s v="ils"/>
    <x v="31"/>
    <s v="vide"/>
    <s v="بووه غ"/>
    <s v="(boire) they drank"/>
  </r>
  <r>
    <e v="#REF!"/>
    <s v="entendit"/>
    <x v="25"/>
    <s v="il"/>
    <x v="31"/>
    <s v=" as 2ème"/>
    <s v="أون تون دى"/>
    <s v="(entendre) (conjugué au passé simple comme 2ème groupe; entend + terminaisons) he heard"/>
  </r>
  <r>
    <e v="#REF!"/>
    <s v="descendirent"/>
    <x v="25"/>
    <s v="ils"/>
    <x v="31"/>
    <s v=" as 2ème"/>
    <s v="ديه سون ديغ"/>
    <s v="(descendre) (conjugué au passé simple comme 2ème groupe; descend + terminaisons) they went down"/>
  </r>
  <r>
    <e v="#REF!"/>
    <s v="conduisit"/>
    <x v="25"/>
    <s v="il"/>
    <x v="31"/>
    <s v=" as 2ème"/>
    <s v="كون دوى زى"/>
    <s v="(conduire) (conjugué au passé simple comme 2ème groupe; conduis + terminaisons) he drove"/>
  </r>
  <r>
    <e v="#REF!"/>
    <s v="vécurent"/>
    <x v="25"/>
    <s v="ils"/>
    <x v="31"/>
    <s v="vide"/>
    <s v="ڨيه كووه غ"/>
    <s v="(vivre) they lived"/>
  </r>
  <r>
    <e v="#REF!"/>
    <s v="se souvint"/>
    <x v="25"/>
    <s v="il"/>
    <x v="31"/>
    <s v="vide"/>
    <s v="سوه سوه ڨاه ن"/>
    <s v="(se souvenir) he remembered"/>
  </r>
  <r>
    <e v="#REF!"/>
    <s v="partit"/>
    <x v="25"/>
    <s v="il"/>
    <x v="31"/>
    <s v="vide"/>
    <s v="پاه غ تى"/>
    <s v="(partir) (conjugué au passé simple comme 2ème groupe; part + terminaisons) he left"/>
  </r>
  <r>
    <e v="#REF!"/>
    <s v="tendit"/>
    <x v="25"/>
    <s v="il"/>
    <x v="31"/>
    <s v=" as 2ème"/>
    <s v="توه ن دى"/>
    <s v="(tendre) (conjugué au passé simple comme 2ème groupe; tend + terminaisons) he handed"/>
  </r>
  <r>
    <e v="#REF!"/>
    <s v="remit"/>
    <x v="25"/>
    <s v="il"/>
    <x v="31"/>
    <s v=" as 2ème"/>
    <s v="غوه مى"/>
    <s v="(remettre) (conjugué au passé simple comme 2ème groupe; rem + terminaisons) he put back"/>
  </r>
  <r>
    <e v="#REF!"/>
    <s v="s'assit"/>
    <x v="25"/>
    <s v="il"/>
    <x v="31"/>
    <s v=" as 2ème"/>
    <s v="ساه سى"/>
    <s v="(s'asseoir) (conjugué au passé simple comme 2ème groupe; s'ass + terminaisons) he sat"/>
  </r>
  <r>
    <e v="#REF!"/>
    <s v="ouvrit"/>
    <x v="25"/>
    <s v="il"/>
    <x v="31"/>
    <s v=" as 2ème"/>
    <s v="أوه ڨ غى"/>
    <s v="(ouvrir) (conjugué au passé simple comme 2ème groupe; ouvr + terminaisons) he opened"/>
  </r>
  <r>
    <e v="#REF!"/>
    <s v="comprit"/>
    <x v="25"/>
    <s v="il"/>
    <x v="31"/>
    <s v=" as 2ème"/>
    <s v="كوم پغى"/>
    <s v="(comprendre) (conjugué au passé simple comme 2ème groupe; compr + terminaisons) he understood"/>
  </r>
  <r>
    <e v="#REF!"/>
    <s v="attendit"/>
    <x v="25"/>
    <s v="il"/>
    <x v="31"/>
    <s v=" as 2ème"/>
    <s v="أه توه ن دى"/>
    <s v="(attendre) (conjugué au passé simple comme 2ème groupe; attend + terminaisons) he waited"/>
  </r>
  <r>
    <e v="#REF!"/>
    <s v="vinrent"/>
    <x v="25"/>
    <s v="ils"/>
    <x v="31"/>
    <s v="vide"/>
    <s v="ڨاه نغ"/>
    <s v="(venir) they came"/>
  </r>
  <r>
    <e v="#REF!"/>
    <s v="interrompit"/>
    <x v="25"/>
    <s v="il"/>
    <x v="31"/>
    <s v=" as 2ème"/>
    <s v="أن تيه غوه م پى"/>
    <s v="(interrompre) (conjugué au passé simple comme 2ème groupe; interromp + terminaisons) he interrupted"/>
  </r>
  <r>
    <e v="#REF!"/>
    <s v="sourit"/>
    <x v="25"/>
    <s v="il"/>
    <x v="31"/>
    <s v=" as 2ème"/>
    <s v="سوه غى"/>
    <s v="(sourire) (conjugué au passé simple comme 2ème groupe; sour + terminaisons) he smiled"/>
  </r>
  <r>
    <e v="#REF!"/>
    <s v="voulut"/>
    <x v="25"/>
    <s v="il"/>
    <x v="31"/>
    <s v=" as 2ème"/>
    <s v="ڨوه لووه"/>
    <s v="(vouloir) (conjugué au passé simple comme 2ème groupe; voul + terminaisons, mais on remplace &quot;i&quot; par &quot;u&quot;) he wanted"/>
  </r>
  <r>
    <e v="#REF!"/>
    <s v="devint"/>
    <x v="25"/>
    <s v="il"/>
    <x v="31"/>
    <s v="vide"/>
    <s v="دوه ڨاه ن"/>
    <s v="(devenir) he became"/>
  </r>
  <r>
    <e v="#REF!"/>
    <s v="recueillit"/>
    <x v="25"/>
    <s v="il"/>
    <x v="31"/>
    <s v=" as 2ème"/>
    <s v="غوه كوه ييى"/>
    <s v="(recueillir) (conjugué au passé simple comme 2ème groupe; recueill + terminaisons) he collected"/>
  </r>
  <r>
    <e v="#REF!"/>
    <s v="suspendit"/>
    <x v="25"/>
    <s v="il"/>
    <x v="31"/>
    <s v=" as 2ème"/>
    <s v="سوه س پوه ن دى"/>
    <s v="(suspendre) (conjugué au passé simple comme 2ème groupe; suspend + terminaisons) he hanged"/>
  </r>
  <r>
    <e v="#REF!"/>
    <s v="allèrent"/>
    <x v="25"/>
    <s v="ils"/>
    <x v="31"/>
    <s v="vide"/>
    <s v="أه ليه غ"/>
    <s v="(aller) they went"/>
  </r>
  <r>
    <e v="#REF!"/>
    <s v="reprirent"/>
    <x v="25"/>
    <s v="ils"/>
    <x v="31"/>
    <s v=" as 2ème"/>
    <s v="غوه پغيغ"/>
    <s v="(reprendre) (conjugué au passé simple comme 2ème groupe; repr + terminaisons) they repeated"/>
  </r>
  <r>
    <e v="#REF!"/>
    <s v="lut"/>
    <x v="25"/>
    <s v="il"/>
    <x v="31"/>
    <s v="vide"/>
    <s v="لووه"/>
    <s v="(lire) he read"/>
  </r>
  <r>
    <e v="#REF!"/>
    <s v="étendirent"/>
    <x v="25"/>
    <s v="ils"/>
    <x v="31"/>
    <s v=" as 2ème"/>
    <s v="أيه تون ديغ"/>
    <s v="(étendre) (conjugué au passé simple comme 2ème groupe; étend + terminaisons) they spread"/>
  </r>
  <r>
    <e v="#REF!"/>
    <s v="vint"/>
    <x v="25"/>
    <s v="il"/>
    <x v="31"/>
    <s v="vide"/>
    <s v="ڨاه ن"/>
    <s v="(venir) he came"/>
  </r>
  <r>
    <e v="#REF!"/>
    <s v="s'emplit"/>
    <x v="25"/>
    <s v="il"/>
    <x v="31"/>
    <s v="2ème"/>
    <s v="سوم پلى"/>
    <s v="(s'emplir) it filled up"/>
  </r>
  <r>
    <e v="#REF!"/>
    <s v="surprit"/>
    <x v="25"/>
    <s v="il"/>
    <x v="31"/>
    <s v=" as 2ème"/>
    <s v="سووه غ پغى"/>
    <s v="(surprendre) (conjugué au passé simple comme 2ème groupe; surpr + terminaisons) he surprised"/>
  </r>
  <r>
    <e v="#REF!"/>
    <s v="émit"/>
    <x v="25"/>
    <s v="il"/>
    <x v="31"/>
    <s v=" as 2ème"/>
    <s v="أيه مى"/>
    <s v="(émettre) (conjugué au passé simple comme 2ème groupe; ém + terminaisons) he issued"/>
  </r>
  <r>
    <e v="#REF!"/>
    <s v="parurent"/>
    <x v="25"/>
    <s v="ils"/>
    <x v="31"/>
    <s v="vide"/>
    <s v="پاه غوه غ"/>
    <s v="(paraître) they seemed / appeared"/>
  </r>
  <r>
    <e v="#REF!"/>
    <s v="reçurent"/>
    <x v="25"/>
    <s v="ils"/>
    <x v="31"/>
    <s v="vide"/>
    <s v="غوه سووه غ"/>
    <s v="(recevoir) they received"/>
  </r>
  <r>
    <e v="#REF!"/>
    <s v="accrut"/>
    <x v="25"/>
    <s v="il"/>
    <x v="31"/>
    <s v="vide"/>
    <s v="أه كغوه"/>
    <s v="(accroître) it increased"/>
  </r>
  <r>
    <e v="#REF!"/>
    <s v="se rendit"/>
    <x v="25"/>
    <s v="il"/>
    <x v="31"/>
    <s v=" as 2ème"/>
    <s v="سوه غوه ن دى"/>
    <s v="(se rendre) (conjugué au passé simple comme 2ème groupe; se rend + terminaisons) he went"/>
  </r>
  <r>
    <e v="#REF!"/>
    <s v="crut"/>
    <x v="25"/>
    <s v="il"/>
    <x v="31"/>
    <s v="vide"/>
    <s v="كغووه"/>
    <s v="(croire) he believed"/>
  </r>
  <r>
    <e v="#REF!"/>
    <s v="acquit"/>
    <x v="25"/>
    <s v="il"/>
    <x v="31"/>
    <s v=" as 2ème"/>
    <s v="أه كى"/>
    <s v="(acquérir) (conjugué au passé simple comme 2ème groupe; acqu + terminaisons) he acquired"/>
  </r>
  <r>
    <e v="#REF!"/>
    <s v="naquit"/>
    <x v="25"/>
    <s v="il"/>
    <x v="31"/>
    <s v=" as 2ème"/>
    <s v="ناه كى"/>
    <s v="(naître) (conjugué au passé simple comme 2ème groupe; naqu + terminaisons) he was born"/>
  </r>
  <r>
    <e v="#REF!"/>
    <s v="obtint"/>
    <x v="25"/>
    <s v="il"/>
    <x v="31"/>
    <s v="vide"/>
    <s v="أوه پ تاه ن"/>
    <s v="(obtenir) he obtained"/>
  </r>
  <r>
    <e v="#REF!"/>
    <s v="parvint"/>
    <x v="25"/>
    <s v="il"/>
    <x v="31"/>
    <s v="vide"/>
    <s v="پاه غ ڨاه ن"/>
    <s v="(parvenir) he succeeded"/>
  </r>
  <r>
    <e v="#REF!"/>
    <s v="dut"/>
    <x v="25"/>
    <s v="il"/>
    <x v="31"/>
    <s v="vide"/>
    <s v="دووه"/>
    <s v="(devoir) he had to"/>
  </r>
  <r>
    <e v="#REF!"/>
    <s v="vécut"/>
    <x v="25"/>
    <s v="il"/>
    <x v="31"/>
    <s v="vide"/>
    <s v="ڨيه كووه"/>
    <s v="(vivre) he lived"/>
  </r>
  <r>
    <e v="#REF!"/>
    <s v="eurent"/>
    <x v="25"/>
    <s v="ils"/>
    <x v="31"/>
    <s v="vide"/>
    <s v="زوه غ"/>
    <s v="(avoir) they had"/>
  </r>
  <r>
    <e v="#REF!"/>
    <s v="sut"/>
    <x v="25"/>
    <s v="il"/>
    <x v="31"/>
    <s v="vide"/>
    <s v="سووه"/>
    <s v="(savoir) he knew"/>
  </r>
  <r>
    <e v="#REF!"/>
    <s v="accueillit"/>
    <x v="25"/>
    <s v="il"/>
    <x v="31"/>
    <s v=" as 2ème"/>
    <s v="أه كووه يي"/>
    <s v="(accueillir) (conjugué au passé simple comme 2ème groupe; accueill + terminaisons) he received"/>
  </r>
  <r>
    <e v="#REF!"/>
    <s v="allégresse"/>
    <x v="20"/>
    <s v="esse"/>
    <x v="0"/>
    <s v="vide"/>
    <s v="أه ليه ج غيه س"/>
    <s v="cheerfulness, liveliness"/>
  </r>
  <r>
    <e v="#REF!"/>
    <s v="se fondre"/>
    <x v="23"/>
    <s v="3ème"/>
    <x v="0"/>
    <s v="vide"/>
    <s v="فوه ندغ"/>
    <s v="(se mêler: to mix, to mingle ميه ليه) to merge, to mix. Se fondre dans la nuit / le brouillard (mist, fog): to disappear into the night/mist."/>
  </r>
  <r>
    <e v="#REF!"/>
    <s v="ceindre"/>
    <x v="21"/>
    <s v="3ème"/>
    <x v="0"/>
    <s v="vide"/>
    <s v="ساه ندغ"/>
    <s v="(entourer) un château ceint de hautes murailles: a castle surrounded by high walls."/>
  </r>
  <r>
    <e v="#REF!"/>
    <s v="onduler"/>
    <x v="21"/>
    <s v="1ère"/>
    <x v="0"/>
    <s v="vide"/>
    <s v="أون دووه ليه"/>
    <s v="(eau, vagues, champs) to ripple: to (cause to) move in small waves. La foule ondulait sur la place: in the square, the crowd was swaying. (personne) to sway: to move slowly from side to side."/>
  </r>
  <r>
    <e v="#REF!"/>
    <s v="élément"/>
    <x v="18"/>
    <s v="ment"/>
    <x v="0"/>
    <s v="vide"/>
    <s v="إيه ليه مون"/>
    <s v="(un milieu) element. Être dans son élément: to be in one's element. Je ne me sens pas dans mon élément ici: I don't feel at home here."/>
  </r>
  <r>
    <e v="#REF!"/>
    <s v="éclabousser"/>
    <x v="21"/>
    <s v="1ère"/>
    <x v="0"/>
    <s v="vide"/>
    <s v="إيه ك لاه بوه سيه"/>
    <s v="(asperger: to sprinkle) to splash, to splatter. (nuire à la réputation) Éclabousser de boue: mud-splattered. Éclabousser quelqu'un: to tarnish sb's reputation."/>
  </r>
  <r>
    <e v="#REF!"/>
    <s v="souillure"/>
    <x v="20"/>
    <s v="vide"/>
    <x v="0"/>
    <s v="vide"/>
    <s v="سوه يووه غ"/>
    <s v="(une tache) stain. La souillure du péché: the stain of sin."/>
  </r>
  <r>
    <e v="#REF!"/>
    <s v="limpide"/>
    <x v="0"/>
    <s v="vide"/>
    <x v="0"/>
    <s v="vide"/>
    <s v="لاه م پيد"/>
    <s v="(pur - lac, miroir, regard) limpid, clear. Pierre d'un bleu limpide: clear blue stone."/>
  </r>
  <r>
    <e v="#REF!"/>
    <s v="facétieux, euse"/>
    <x v="0"/>
    <s v="vide"/>
    <x v="0"/>
    <s v="vide"/>
    <s v="فاه سيه س يووه"/>
    <s v="facetious فاه سيشس : not serious about a serious subject, in an attempt to be funny or to appear clever طريف / humorous."/>
  </r>
  <r>
    <e v="#REF!"/>
    <s v="assistance"/>
    <x v="20"/>
    <s v="ance"/>
    <x v="0"/>
    <s v="vide"/>
    <s v="أه سيس تاه نس"/>
    <s v="(spectateurs - d'une pièce, d'un cours: lecture) audience"/>
  </r>
  <r>
    <e v="#REF!"/>
    <s v="inaperçu, e"/>
    <x v="0"/>
    <s v="vide"/>
    <x v="0"/>
    <s v="vide"/>
    <s v="إين أه پيه غ سووه"/>
    <s v="unnoticed. Passer inaperçu: to go unnoticed."/>
  </r>
  <r>
    <e v="#REF!"/>
    <s v="se troubler"/>
    <x v="23"/>
    <s v="vide"/>
    <x v="0"/>
    <s v="vide"/>
    <s v="تغوه ب ليه"/>
    <s v="(perdre contenance: to lose one's composure: calmness and control) to get confused. Continuez sans vous troubler: carry on and don't let yourself get ruffled (to ruffle: (often passive) to annoy or upset someone, or to make them very nervous.)"/>
  </r>
  <r>
    <e v="#REF!"/>
    <s v="buffet"/>
    <x v="18"/>
    <s v="vide"/>
    <x v="9"/>
    <s v="vide"/>
    <s v="بووه فيه"/>
    <s v="(une nourriture) buffet: a meal where people serve themselves different types usually cold food."/>
  </r>
  <r>
    <e v="#REF!"/>
    <s v="nuptial, e"/>
    <x v="0"/>
    <s v="vide"/>
    <x v="0"/>
    <s v="vide"/>
    <s v="نووه پ سياه ل"/>
    <s v="(de mariage) wedding. Robe nuptiale: wedding dress."/>
  </r>
  <r>
    <e v="#REF!"/>
    <s v="interminable"/>
    <x v="0"/>
    <s v="vide"/>
    <x v="0"/>
    <s v="vide"/>
    <s v="أن تيه غ مى ناه بل"/>
    <s v="never-ending, endless. La route lui paraissait interminable: she thought the road would never end."/>
  </r>
  <r>
    <e v="#REF!"/>
    <s v="acclamation"/>
    <x v="20"/>
    <s v="tion"/>
    <x v="0"/>
    <s v="vide"/>
    <s v="أه كلاه ماه س يون"/>
    <s v="applause, acclamation: public approval &amp; praise"/>
  </r>
  <r>
    <e v="#REF!"/>
    <s v="raide (personne)"/>
    <x v="0"/>
    <s v="vide"/>
    <x v="0"/>
    <s v="vide"/>
    <s v="غيه دد"/>
    <s v="(guindé: stiff - personne) stiff"/>
  </r>
  <r>
    <e v="#REF!"/>
    <s v="nœud"/>
    <x v="18"/>
    <s v="vide"/>
    <x v="11"/>
    <s v="vide"/>
    <s v="نووه"/>
    <s v="(lien) knot. Faire un nœud de cravate (f.): to knot a tie."/>
  </r>
  <r>
    <e v="#REF!"/>
    <s v="solennel, le"/>
    <x v="0"/>
    <s v="vide"/>
    <x v="0"/>
    <s v="vide"/>
    <s v="سوه لاه نيه ل"/>
    <s v="(obsèques (f.pl. funeral), silence) solemn سوه لاه م: serious and without any humour."/>
  </r>
  <r>
    <e v="#REF!"/>
    <s v="dévérogondé, e"/>
    <x v="0"/>
    <s v="vide"/>
    <x v="0"/>
    <s v="vide"/>
    <s v="ديه ڨيه غ جون ديه"/>
    <s v="shameless, licentious: (especially of a person or their behaviour) sexual in an uncontrolled and socially unacceptable way."/>
  </r>
  <r>
    <e v="#REF!"/>
    <s v="être sur son trente et un"/>
    <x v="3"/>
    <s v="vide"/>
    <x v="0"/>
    <s v="vide"/>
    <s v="vide"/>
    <s v="to be dressed up to the nines: to be wearing fashionable or formal clothes for a special occasion."/>
  </r>
  <r>
    <e v="#REF!"/>
    <s v="paillette"/>
    <x v="20"/>
    <s v="vide"/>
    <x v="11"/>
    <s v="vide"/>
    <s v="پاه ييه ت"/>
    <s v="(la couture) spangle: a small piece of shiny metal or plastic, used especially in large amounts to decorate clothes; a sequin. ترتر"/>
  </r>
  <r>
    <e v="#REF!"/>
    <s v="flot"/>
    <x v="18"/>
    <s v="vide"/>
    <x v="0"/>
    <s v="vide"/>
    <s v="فلوه"/>
    <s v="(de larmes, de paroles) flood, stream. Un flot de gens: a stream of people."/>
  </r>
  <r>
    <e v="#REF!"/>
    <s v="gigantesque"/>
    <x v="0"/>
    <s v="vide"/>
    <x v="0"/>
    <s v="vide"/>
    <s v="چى جوه ن تيه سك"/>
    <s v="(animal, plante (f.), ville) gigantic, giant"/>
  </r>
  <r>
    <e v="#REF!"/>
    <s v="flûte"/>
    <x v="20"/>
    <s v="vide"/>
    <x v="21"/>
    <s v="vide"/>
    <s v="فلووه ت"/>
    <s v="(instrument) flute"/>
  </r>
  <r>
    <e v="#REF!"/>
    <s v="relever (cheveux)"/>
    <x v="21"/>
    <s v="1ère"/>
    <x v="0"/>
    <s v="vide"/>
    <s v="غوه ل ڨيه"/>
    <s v="(remonter - cheveux) to put sth. up: to raise sth. or fix sth in a raised position. I put my hair up (= fixed it into a position on the top of my head) for the wedding."/>
  </r>
  <r>
    <e v="#REF!"/>
    <s v="discrètement (un maquillage)"/>
    <x v="2"/>
    <s v="vide"/>
    <x v="0"/>
    <s v="vide"/>
    <s v="ديس كغيه تمون"/>
    <s v="(se maquiller, se parfumer) discreetly, lightly, subtly."/>
  </r>
  <r>
    <e v="#REF!"/>
    <s v="défaire"/>
    <x v="21"/>
    <s v="3ème"/>
    <x v="0"/>
    <s v="vide"/>
    <s v="ديه فيه غ"/>
    <s v="(détacher: to untie - un nœud: knot) to untie, to unfasten"/>
  </r>
  <r>
    <e v="#REF!"/>
    <s v="arrangement (laying out)"/>
    <x v="18"/>
    <s v="ment"/>
    <x v="0"/>
    <s v="vide"/>
    <s v="أه غونچ مون"/>
    <s v="(fait de disposer: to lay, to set, to arrange) arrangement, laying out."/>
  </r>
  <r>
    <e v="#REF!"/>
    <s v="rutilant, e"/>
    <x v="0"/>
    <s v="vide"/>
    <x v="0"/>
    <s v="vide"/>
    <s v="غووه تى لاه ن"/>
    <s v="(propre) sparkling, gleaming"/>
  </r>
  <r>
    <e v="#REF!"/>
    <s v="rutiler"/>
    <x v="21"/>
    <s v="1ère"/>
    <x v="0"/>
    <s v="vide"/>
    <s v="غووه تى ليه"/>
    <s v="(étinceler: to sparkle, to gleam إيه تاه ن سليه) (soutenu) to gleam, to shine"/>
  </r>
  <r>
    <e v="#REF!"/>
    <s v="ardeur"/>
    <x v="20"/>
    <s v="vide"/>
    <x v="0"/>
    <s v="vide"/>
    <s v="أه غ دوه غ"/>
    <s v="(une fougue: passion, spirit فووه ج) passion"/>
  </r>
  <r>
    <e v="#REF!"/>
    <s v="jogging"/>
    <x v="18"/>
    <s v="vide"/>
    <x v="11"/>
    <s v="vide"/>
    <s v="چوه جينج"/>
    <s v="(vêtement) track suit"/>
  </r>
  <r>
    <e v="#REF!"/>
    <s v="avec entrain (m.)"/>
    <x v="3"/>
    <s v="vide"/>
    <x v="0"/>
    <s v="vide"/>
    <s v="أون تغاه ن"/>
    <s v="enthusiastically"/>
  </r>
  <r>
    <e v="#REF!"/>
    <s v="dégager"/>
    <x v="21"/>
    <s v="1ère"/>
    <x v="0"/>
    <s v="vide"/>
    <s v="ديه جاه چيه"/>
    <s v="(désencombrer ديه ز أون كوم بغيه: to clear, to unblock - un couloir, table, salle) to clear (out). Dégagez la piste! : (familier et figuré) (get) out of the way!"/>
  </r>
  <r>
    <e v="#REF!"/>
    <s v="renfort (aide)"/>
    <x v="18"/>
    <s v="vide"/>
    <x v="0"/>
    <s v="vide"/>
    <s v="غوه ن فوه غ"/>
    <s v="(aide) reinforcement. Il amène toujours sa sœur en renfort: he always brings his sister along to back him up."/>
  </r>
  <r>
    <e v="#REF!"/>
    <s v="sens dessus dessous"/>
    <x v="3"/>
    <s v="vide"/>
    <x v="0"/>
    <s v="vide"/>
    <s v="صاه ن دسوه دسوه"/>
    <s v="upside down. La maison était sens dessus dessous: (en désordre (m.) ) the house was all topsy-turvy."/>
  </r>
  <r>
    <e v="#REF!"/>
    <s v="se répondre"/>
    <x v="23"/>
    <s v="3ème"/>
    <x v="21"/>
    <s v="vide"/>
    <s v="غيه پوه ن دغ"/>
    <s v="(instrument de musique) to answer each other."/>
  </r>
  <r>
    <e v="#REF!"/>
    <s v="hymne"/>
    <x v="18"/>
    <s v="vide"/>
    <x v="21"/>
    <s v="vide"/>
    <s v="إيمن"/>
    <s v="hymn: a song of praise that Christians sing to God. Le hymne national: national anthem."/>
  </r>
  <r>
    <e v="#REF!"/>
    <s v="cantique"/>
    <x v="18"/>
    <s v="vide"/>
    <x v="21"/>
    <s v="vide"/>
    <s v="قاه ن تيك"/>
    <s v="canticle: a song, poem or hymn especially of praise. Le Cantique des cantiques: the Song of Songs."/>
  </r>
  <r>
    <e v="#REF!"/>
    <s v="cloche"/>
    <x v="20"/>
    <s v="vide"/>
    <x v="0"/>
    <s v="vide"/>
    <s v="كلوه شش"/>
    <s v="(un instrument) bell"/>
  </r>
  <r>
    <e v="#REF!"/>
    <s v="surabondant, e"/>
    <x v="0"/>
    <s v="vide"/>
    <x v="0"/>
    <s v="vide"/>
    <s v="سوه غ أه بون داه ن"/>
    <s v="profuse (s sound not z): produced  or given in large amounts, overabundant."/>
  </r>
  <r>
    <e v="#REF!"/>
    <s v="à flots"/>
    <x v="3"/>
    <s v="vide"/>
    <x v="0"/>
    <s v="vide"/>
    <s v="أه فلوه"/>
    <s v="in floods. Le champagne coulait à flots: champagne flowed like water."/>
  </r>
  <r>
    <e v="#REF!"/>
    <s v="mordant, e"/>
    <x v="0"/>
    <s v="vide"/>
    <x v="0"/>
    <s v="vide"/>
    <s v="موه غ داه ن"/>
    <s v="(froid) biting, bitter"/>
  </r>
  <r>
    <e v="#REF!"/>
    <s v="vitre"/>
    <x v="20"/>
    <s v="vide"/>
    <x v="19"/>
    <s v="vide"/>
    <s v="ڨيتغ"/>
    <s v="(une plaque (plate, pane) de verre) (window) pane"/>
  </r>
  <r>
    <e v="#REF!"/>
    <s v="enfreindre"/>
    <x v="21"/>
    <s v="1ère"/>
    <x v="6"/>
    <s v="vide"/>
    <s v="أون فغاه ندغ"/>
    <s v="to infringe: to break a rule, law, etc."/>
  </r>
  <r>
    <e v="#REF!"/>
    <s v="fuser"/>
    <x v="21"/>
    <s v="1ère"/>
    <x v="0"/>
    <s v="vide"/>
    <s v="فووه زيه"/>
    <s v="(jaillir: to spring, to shoot, to bolt out). Un projectile a fusé dans l'espace (m.): a missile shot through the air."/>
  </r>
  <r>
    <e v="#REF!"/>
    <s v="incompréhensible"/>
    <x v="0"/>
    <s v="vide"/>
    <x v="0"/>
    <s v="vide"/>
    <s v="أن كوم پغيه أون سيبل"/>
    <s v="impossible to understand, incomprehensible"/>
  </r>
  <r>
    <e v="#REF!"/>
    <s v="essoufflement"/>
    <x v="18"/>
    <s v="ment"/>
    <x v="0"/>
    <s v="vide"/>
    <s v="أيه سوه فل مون"/>
    <s v="breathlessness: breathing with difficulty."/>
  </r>
  <r>
    <e v="#REF!"/>
    <s v="cravache"/>
    <x v="20"/>
    <s v="vide"/>
    <x v="0"/>
    <s v="vide"/>
    <s v="كغاه ڨاه ش"/>
    <s v="horsewhip"/>
  </r>
  <r>
    <e v="#REF!"/>
    <s v="marmonner"/>
    <x v="21"/>
    <s v="1ère"/>
    <x v="0"/>
    <s v="vide"/>
    <s v="ماه غ موه نيه"/>
    <s v="to mutter: to speak quietly and in a low voice that is not easy to hear, often when you are worried or complaining about something, to mumble: to speak quietly &amp; in a way that is not clear so that the words are difficult to understand. La vieille femme marmonnait dans son coin: the old woman was muttering (away) to herself."/>
  </r>
  <r>
    <e v="#REF!"/>
    <s v="âpre"/>
    <x v="0"/>
    <s v="vide"/>
    <x v="0"/>
    <s v="vide"/>
    <s v="أه پغ"/>
    <s v="(voix, froid) harsh. (goût) sour"/>
  </r>
  <r>
    <e v="#REF!"/>
    <s v="fixer (en regardant)"/>
    <x v="21"/>
    <s v="1ère"/>
    <x v="0"/>
    <s v="vide"/>
    <s v="فيك سيه"/>
    <s v="(en regardant) to stare. Fixer quelqu'un du regard: to stare at sb."/>
  </r>
  <r>
    <e v="#REF!"/>
    <s v="présider à"/>
    <x v="22"/>
    <s v="1ère"/>
    <x v="0"/>
    <s v="vide"/>
    <s v="پغيه زى ديه"/>
    <s v="(soutenu) (diriger). Présider aux destinées d'un pays: to rule over a country, to steer the ship of state."/>
  </r>
  <r>
    <e v="#REF!"/>
    <s v="reprocher quelque chose à quelqu'un"/>
    <x v="3"/>
    <s v="1ère"/>
    <x v="0"/>
    <s v="vide"/>
    <s v="غوه پغوه شيه"/>
    <s v="(une erreur, une faute) to blame, to reproach sb. for sth. Je lui reproche son manque de ponctualité (to be on time): what I don't like about her is her lack of punctuality."/>
  </r>
  <r>
    <e v="#REF!"/>
    <s v="tumultueux, euse"/>
    <x v="0"/>
    <s v="vide"/>
    <x v="0"/>
    <s v="vide"/>
    <s v="تووه مووه لت ووه"/>
    <s v="(vie) stormy, turbulent"/>
  </r>
  <r>
    <e v="#REF!"/>
    <s v="à découvert"/>
    <x v="3"/>
    <s v="vide"/>
    <x v="0"/>
    <s v="vide"/>
    <s v="ديه كووه ڨيه غ"/>
    <s v="(sans dissimuler) openly"/>
  </r>
  <r>
    <e v="#REF!"/>
    <s v="saint, e"/>
    <x v="18"/>
    <s v="vide"/>
    <x v="18"/>
    <s v="vide"/>
    <s v="ساه ن"/>
    <s v="saint"/>
  </r>
  <r>
    <e v="#REF!"/>
    <s v="sanguinaire"/>
    <x v="0"/>
    <s v="vide"/>
    <x v="3"/>
    <s v="vide"/>
    <s v="صاه ن جى نيه غ"/>
    <s v="(assoiffé &quot;thirsty&quot; de sang) bloodthirsty"/>
  </r>
  <r>
    <e v="#REF!"/>
    <s v="à mi-voix"/>
    <x v="3"/>
    <s v="vide"/>
    <x v="0"/>
    <s v="vide"/>
    <s v="أه مى ڨواه"/>
    <s v="in a low / hushed voice. Chanter à mi-voix: to sing soflty."/>
  </r>
  <r>
    <e v="#REF!"/>
    <s v="dépit"/>
    <x v="18"/>
    <s v="vide"/>
    <x v="0"/>
    <s v="vide"/>
    <s v="ديه پى"/>
    <s v="pique: a feeling of anger especially caused by damage to your feeling of being proud of yourself."/>
  </r>
  <r>
    <e v="#REF!"/>
    <s v="excessivement"/>
    <x v="2"/>
    <s v="vide"/>
    <x v="0"/>
    <s v="vide"/>
    <s v="أيه ك سي سيڨ مون"/>
    <s v="(trop) excessively. Excessivement cher: overpriced."/>
  </r>
  <r>
    <e v="#REF!"/>
    <s v="jovial, e"/>
    <x v="0"/>
    <s v="vide"/>
    <x v="0"/>
    <s v="vide"/>
    <s v=" چوه ڨ ياه ل"/>
    <s v="(visage, rire) jovial: (of a person) friendly &amp; in a good mood, cheerful."/>
  </r>
  <r>
    <e v="#REF!"/>
    <s v="voisinage"/>
    <x v="18"/>
    <s v="age"/>
    <x v="0"/>
    <s v="vide"/>
    <s v="ڨواه زى ناه چ"/>
    <s v="(un quartier) vicinity, neighbourhood. Les hôtels du voisinage: the nearby hotels / the hotels in the vicinity. "/>
  </r>
  <r>
    <e v="#REF!"/>
    <s v="camouflage"/>
    <x v="18"/>
    <s v="age"/>
    <x v="29"/>
    <s v="vide"/>
    <s v="كاه موه فلاه چ"/>
    <s v="(militaire) (un procédé: technique (f.) ) camouflaging."/>
  </r>
  <r>
    <e v="#REF!"/>
    <s v="remettre (replacer)"/>
    <x v="21"/>
    <s v="3ème"/>
    <x v="0"/>
    <s v="vide"/>
    <s v="غوه ميه تغ"/>
    <s v="(replacer - généralement) to put back"/>
  </r>
  <r>
    <e v="#REF!"/>
    <s v="latéral, e"/>
    <x v="0"/>
    <s v="vide"/>
    <x v="0"/>
    <s v="vide"/>
    <s v="لاه تيه غاه ل"/>
    <s v="(sur le côté) lateral, side"/>
  </r>
  <r>
    <e v="#REF!"/>
    <s v="prévoir"/>
    <x v="21"/>
    <s v="3ème"/>
    <x v="0"/>
    <s v="vide"/>
    <s v="پغيه ڨ واه غ"/>
    <s v="(projeter: to plan, to arrange پغوه ش تيه) to plan. Tout s'est passé comme prévu: everything went according to plan."/>
  </r>
  <r>
    <e v="#REF!"/>
    <s v="bourrer"/>
    <x v="21"/>
    <s v="1ère"/>
    <x v="0"/>
    <s v="vide"/>
    <s v="بووه غيه"/>
    <s v="(remplir - une poche, une valise, un tiroir: drawer) to cram (full), to pack tightly."/>
  </r>
  <r>
    <e v="#REF!"/>
    <s v="mener quelque chose à bien ou à terme ou à bonne fin"/>
    <x v="3"/>
    <s v="1ère"/>
    <x v="0"/>
    <s v="vide"/>
    <s v="مووه نيه"/>
    <s v="(finir) to see sth. through: to continue doing a job or activity until it is finished, especially when it is difficult. (réussir) to succeed in doing sth."/>
  </r>
  <r>
    <e v="#REF!"/>
    <s v="étaler (plan, carte)"/>
    <x v="21"/>
    <s v="1ère"/>
    <x v="0"/>
    <s v="vide"/>
    <s v="أيه تاه ليه"/>
    <s v="(disposer &quot;to lay, to set&quot; à plat - plan, carte, journal) to open, to spread (out). Étaler ses cartes / son jeu: to show one's hand."/>
  </r>
  <r>
    <e v="#REF!"/>
    <s v="accroître"/>
    <x v="21"/>
    <s v="3ème"/>
    <x v="0"/>
    <s v="vide"/>
    <s v="أه كغواه تغ"/>
    <s v="(une fortune, un sentiment) to increase"/>
  </r>
  <r>
    <e v="#REF!"/>
    <s v="invoquer"/>
    <x v="21"/>
    <s v="1ère"/>
    <x v="18"/>
    <s v="vide"/>
    <s v="أن ڨوه كيه"/>
    <s v="(en appeler à: to appeal to - Dieu) to invoke يدعو : to request or use a power outside yourself, especially a law or a god, to help you when you want to improve a situation."/>
  </r>
  <r>
    <e v="#REF!"/>
    <s v="pionnier, ière"/>
    <x v="18"/>
    <s v="vide"/>
    <x v="0"/>
    <s v="vide"/>
    <s v="پيوه ن ييه "/>
    <s v="pioneer"/>
  </r>
  <r>
    <e v="#REF!"/>
    <s v="vétérinaire"/>
    <x v="19"/>
    <s v="vide"/>
    <x v="8"/>
    <s v="vide"/>
    <s v="ڨيه تيه غى نيه غ"/>
    <s v="vet, veterinarian طبيب بيطرى"/>
  </r>
  <r>
    <e v="#REF!"/>
    <s v="expulser"/>
    <x v="21"/>
    <s v="1ère"/>
    <x v="0"/>
    <s v="vide"/>
    <s v="أكس پوول سيه"/>
    <s v="(renvoyer - locataire (m, f): tenant) to evict, to throw out. (-immigrant) to expel, to deport."/>
  </r>
  <r>
    <e v="#REF!"/>
    <s v="tenir à faire quelque chose"/>
    <x v="3"/>
    <s v="3ème"/>
    <x v="0"/>
    <s v="vide"/>
    <s v="تووه نيغ"/>
    <s v="to be eager to do sth."/>
  </r>
  <r>
    <e v="#REF!"/>
    <s v="avoir affaire à"/>
    <x v="3"/>
    <s v="3ème"/>
    <x v="0"/>
    <s v="vide"/>
    <s v="0"/>
    <s v="to (have to) deal with. Il vaut mieux n'avoir pas affaire à lui: it's better to avoid having anything to do with him."/>
  </r>
  <r>
    <e v="#REF!"/>
    <s v="au sujet de"/>
    <x v="3"/>
    <s v="vide"/>
    <x v="0"/>
    <s v="vide"/>
    <s v="0"/>
    <s v="about, concerning. C'est au sujet de Martha?: its about Martha?"/>
  </r>
  <r>
    <e v="#REF!"/>
    <s v="bienveillance"/>
    <x v="20"/>
    <s v="ance"/>
    <x v="0"/>
    <s v="vide"/>
    <s v="بيان ڨييه ياه نس"/>
    <s v="(qualité) kindliness, benevolence: from &quot;benevolent&quot; : kind and helpful."/>
  </r>
  <r>
    <e v="#REF!"/>
    <s v="révérencieux, euse"/>
    <x v="0"/>
    <s v="vide"/>
    <x v="0"/>
    <s v="vide"/>
    <s v="غيه ڨيه غوه ن سيوه"/>
    <s v="respectful, reverent: showing great respect &amp; admiration."/>
  </r>
  <r>
    <e v="#REF!"/>
    <s v="poisseux, euse"/>
    <x v="0"/>
    <s v="vide"/>
    <x v="0"/>
    <s v="vide"/>
    <s v="پواه سوه"/>
    <s v="sticky"/>
  </r>
  <r>
    <e v="#REF!"/>
    <s v="rugissement"/>
    <x v="18"/>
    <s v="ment"/>
    <x v="0"/>
    <s v="vide"/>
    <s v="غووه چيس مون"/>
    <s v="(d'un lion, d'un moteur) roar, roaring."/>
  </r>
  <r>
    <e v="#REF!"/>
    <s v="hurlement"/>
    <x v="18"/>
    <s v="ment"/>
    <x v="0"/>
    <s v="vide"/>
    <s v="ءوه غل مون"/>
    <s v="(humain) yell, roar."/>
  </r>
  <r>
    <e v="#REF!"/>
    <s v="saisir"/>
    <x v="21"/>
    <s v="3ème"/>
    <x v="0"/>
    <s v="vide"/>
    <s v="سيه زيغ"/>
    <s v="(comprendre - explications, sens d'une phrase) to understand, to grasp, to get"/>
  </r>
  <r>
    <e v="#REF!"/>
    <s v="confetti"/>
    <x v="18"/>
    <s v="vide"/>
    <x v="0"/>
    <s v="vide"/>
    <s v="كون فيه تى"/>
    <s v="(piece of) confetti: small pieces of coloured paper which you throw at a celebration, especially over two people who have just been married."/>
  </r>
  <r>
    <e v="#REF!"/>
    <s v="larbin"/>
    <x v="18"/>
    <s v="vide"/>
    <x v="0"/>
    <s v="vide"/>
    <s v="لاه غ باه ن"/>
    <s v="(très familier) flunkey: a male servant wearing a uniform."/>
  </r>
  <r>
    <e v="#REF!"/>
    <s v="exorbité, e"/>
    <x v="0"/>
    <s v="vide"/>
    <x v="0"/>
    <s v="vide"/>
    <s v="أيه ج زوه غ بى تيه"/>
    <s v="bulging: &quot;to bulge&quot;; to stick out in a round shape."/>
  </r>
  <r>
    <e v="#REF!"/>
    <s v="s'accrocher à"/>
    <x v="24"/>
    <s v="1ère"/>
    <x v="0"/>
    <s v="vide"/>
    <s v="أه كغوه شيه"/>
    <s v="to hang to. S'accrocher au pouvoir / à la vie / à quelqu'un: to cling to power / to life / to somebody."/>
  </r>
  <r>
    <e v="#REF!"/>
    <s v="de haut en bas"/>
    <x v="3"/>
    <s v="vide"/>
    <x v="0"/>
    <s v="vide"/>
    <s v="دوه أوه ت أون باه"/>
    <s v="(avec mépris: scorn: a very strong feeling of no respect for someone or sth that you think is stupid or has no value. Regarder / considérer quelqu'un de haut en bas: to look sb. up &amp; down."/>
  </r>
  <r>
    <e v="#REF!"/>
    <s v="diabolique"/>
    <x v="0"/>
    <s v="vide"/>
    <x v="0"/>
    <s v="vide"/>
    <s v="دياه بوه ليك"/>
    <s v="develish, diabolic"/>
  </r>
  <r>
    <e v="#REF!"/>
    <s v="va-nu-pieds"/>
    <x v="19"/>
    <s v="vide"/>
    <x v="0"/>
    <s v="vide"/>
    <s v="ڨاه نووه پييه"/>
    <s v="beggar"/>
  </r>
  <r>
    <e v="#REF!"/>
    <s v="se prendre pour"/>
    <x v="3"/>
    <s v="vide"/>
    <x v="0"/>
    <s v="vide"/>
    <s v="0"/>
    <s v="Tu te prends pour qui pour me parler sur ce ton?: Who do you think you are, talking to me like that?"/>
  </r>
  <r>
    <e v="#REF!"/>
    <s v="enrager"/>
    <x v="21"/>
    <s v="1ère"/>
    <x v="0"/>
    <s v="vide"/>
    <s v="أون غاه چيه"/>
    <s v="(être en colère) to be furious"/>
  </r>
  <r>
    <e v="#REF!"/>
    <s v="s'emporter"/>
    <x v="23"/>
    <s v="1ère"/>
    <x v="0"/>
    <s v="vide"/>
    <s v="أوم پوه غ تيه"/>
    <s v="(personne) to lose one's temper: to suddenly become angry, to flare up."/>
  </r>
  <r>
    <e v="#REF!"/>
    <s v="se crisper"/>
    <x v="23"/>
    <s v="1ère"/>
    <x v="0"/>
    <s v="vide"/>
    <s v="كغيس پيه"/>
    <s v="(se contracter - visage) to tense (up)"/>
  </r>
  <r>
    <e v="#REF!"/>
    <s v="se rhabiller"/>
    <x v="23"/>
    <s v="1ère"/>
    <x v="0"/>
    <s v="vide"/>
    <s v="غاه بى ييه"/>
    <s v="(s'habiller à nouveau) to put one's clothes back on."/>
  </r>
  <r>
    <e v="#REF!"/>
    <s v="assaillir"/>
    <x v="21"/>
    <s v="3ème (1er)"/>
    <x v="29"/>
    <s v="vide"/>
    <s v="أه ساه ييغ"/>
    <s v="(militaire) to attack"/>
  </r>
  <r>
    <e v="#REF!"/>
    <s v="zèle"/>
    <x v="18"/>
    <s v="vide"/>
    <x v="0"/>
    <s v="vide"/>
    <s v="زيه لل"/>
    <s v="zeal: great enthusiasm or eagerness"/>
  </r>
  <r>
    <e v="#REF!"/>
    <s v="aguicheur, euse"/>
    <x v="0"/>
    <s v="vide"/>
    <x v="25"/>
    <s v="vide"/>
    <s v="أه جى شوه غ"/>
    <s v="seductive, enticing, alluring"/>
  </r>
  <r>
    <e v="#REF!"/>
    <s v="comique"/>
    <x v="0"/>
    <s v="vide"/>
    <x v="0"/>
    <s v="vide"/>
    <s v="كوه ميك"/>
    <s v="(amusant) funny, comical"/>
  </r>
  <r>
    <e v="#REF!"/>
    <s v="badin, e"/>
    <x v="0"/>
    <s v="vide"/>
    <x v="0"/>
    <s v="vide"/>
    <s v="باه داه ن"/>
    <s v="(plaisant: funny) playful. Répondre d'un ton badin: to answer playfully / jokingly."/>
  </r>
  <r>
    <e v="#REF!"/>
    <s v="se dandiner"/>
    <x v="23"/>
    <s v="vide"/>
    <x v="0"/>
    <s v="vide"/>
    <s v="داه ن دى نيه"/>
    <s v="(canard, personne) to waddle: ( usually of a person or animal with short legs &amp; fat body) to walk with short steps, swinging the body from one side to the other."/>
  </r>
  <r>
    <e v="#REF!"/>
    <s v="ressortir"/>
    <x v="21"/>
    <s v="3ème"/>
    <x v="0"/>
    <s v="vide"/>
    <s v="غوه سوه غ تيغ"/>
    <s v="(sortir à nouveau) to go out / to leave again"/>
  </r>
  <r>
    <e v="#REF!"/>
    <s v="déferler"/>
    <x v="21"/>
    <s v="1ère"/>
    <x v="0"/>
    <s v="vide"/>
    <s v="ديه فيه غ ليه"/>
    <s v="(se répandre) to rush into. Ils déferlaient dans la rue: they flooded into the streets."/>
  </r>
  <r>
    <e v="#REF!"/>
    <s v="se faire beau, belle"/>
    <x v="3"/>
    <s v="vide"/>
    <x v="0"/>
    <s v="vide"/>
    <s v="0"/>
    <s v="to get dressed up: to put on formal clothes for a special occasion  / to do oneself up"/>
  </r>
  <r>
    <e v="#REF!"/>
    <s v="s'enivrer"/>
    <x v="23"/>
    <s v="1ère"/>
    <x v="0"/>
    <s v="vide"/>
    <s v="أوه نيڨ غيه"/>
    <s v="to get drunk"/>
  </r>
  <r>
    <e v="#REF!"/>
    <s v="empressement"/>
    <x v="18"/>
    <s v="ment"/>
    <x v="0"/>
    <s v="vide"/>
    <s v="أوم پغيه س مون"/>
    <s v="(la hâte: hurry, rush) enthusiasm, eagerness"/>
  </r>
  <r>
    <e v="#REF!"/>
    <s v="s'insinuer"/>
    <x v="23"/>
    <s v="1ère"/>
    <x v="0"/>
    <s v="vide"/>
    <s v="أن سين ويه"/>
    <s v="(le doute) to creep / une idée diabolique s'insinua en lui: doubt / an evil thought crept into his mind."/>
  </r>
  <r>
    <e v="#REF!"/>
    <s v="maudire"/>
    <x v="21"/>
    <s v="3ème"/>
    <x v="0"/>
    <s v="vide"/>
    <s v="موه ديغ"/>
    <s v="to curse."/>
  </r>
  <r>
    <e v="#REF!"/>
    <s v="proclamer"/>
    <x v="21"/>
    <s v="1ère"/>
    <x v="0"/>
    <s v="vide"/>
    <s v="پغوه ك لاه ميه"/>
    <s v="(déclarer - innocence, vérité) to proclaim, to declare"/>
  </r>
  <r>
    <e v="#REF!"/>
    <s v="enfanter"/>
    <x v="21"/>
    <s v="1ère"/>
    <x v="0"/>
    <s v="vide"/>
    <s v="أون فون تيه"/>
    <s v="(sujet: mère) to give birth to."/>
  </r>
  <r>
    <e v="#REF!"/>
    <s v="encaisser (finance)"/>
    <x v="21"/>
    <s v="1ère"/>
    <x v="15"/>
    <s v="vide"/>
    <s v="أون كيه سيه"/>
    <s v="(argent) to receive. (un chèque) to cash."/>
  </r>
  <r>
    <e v="#REF!"/>
    <s v="entrepreneur, euse"/>
    <x v="18"/>
    <s v="vide"/>
    <x v="6"/>
    <s v="vide"/>
    <s v="أونتغ پغوه نوه غ"/>
    <s v="(la construction) entrepreneur en bâtiment / construction: building contractor."/>
  </r>
  <r>
    <e v="#REF!"/>
    <s v="pénible"/>
    <x v="0"/>
    <s v="vide"/>
    <x v="0"/>
    <s v="vide"/>
    <s v="پيه نيبل"/>
    <s v="(épuisant) hard, tough"/>
  </r>
  <r>
    <e v="#REF!"/>
    <s v="las, se"/>
    <x v="0"/>
    <s v="vide"/>
    <x v="0"/>
    <s v="vide"/>
    <s v="لاه / لاه س"/>
    <s v="(fatigué) weary"/>
  </r>
  <r>
    <e v="#REF!"/>
    <s v="crédit"/>
    <x v="18"/>
    <s v="vide"/>
    <x v="15"/>
    <s v="vide"/>
    <s v="كغيه دى"/>
    <s v="(un paiement différé) credit"/>
  </r>
  <r>
    <e v="#REF!"/>
    <s v="embarras"/>
    <x v="18"/>
    <s v="vide"/>
    <x v="0"/>
    <s v="vide"/>
    <s v="أوم باه غاه"/>
    <s v="(un malaise ماه ليه ز: le  gêne: unease, awkwardness) embarrassment, confusion. À mon grand embarras, il m'a embrassé : to my great embarrassment, he kissed me."/>
  </r>
  <r>
    <e v="#REF!"/>
    <s v="périmètre"/>
    <x v="18"/>
    <s v="vide"/>
    <x v="0"/>
    <s v="vide"/>
    <s v="پيه غى ميه تغ"/>
    <s v="perimeter. Des recherches ont été entreprises dans un vaste périmètre: searches were conducted over a vast area."/>
  </r>
  <r>
    <e v="#REF!"/>
    <s v="sottise"/>
    <x v="20"/>
    <s v="vide"/>
    <x v="0"/>
    <s v="vide"/>
    <s v="سوه تيز"/>
    <s v="(un acte) stupid / foolish action."/>
  </r>
  <r>
    <e v="#REF!"/>
    <s v="lisse"/>
    <x v="0"/>
    <s v="vide"/>
    <x v="0"/>
    <s v="vide"/>
    <s v="ليس"/>
    <s v="(peau, un planche: plank, board) smooth"/>
  </r>
  <r>
    <e v="#REF!"/>
    <s v="trôner"/>
    <x v="21"/>
    <s v="1ère"/>
    <x v="0"/>
    <s v="vide"/>
    <s v="تغوه نيه"/>
    <s v="(un œuvre d'art) to sit imposingly: imposing: having an appearance which looks important or causes admiration."/>
  </r>
  <r>
    <e v="#REF!"/>
    <s v="acajou"/>
    <x v="18"/>
    <s v="vide"/>
    <x v="19"/>
    <s v="vide"/>
    <s v="أه كاه چوه"/>
    <s v="mahogany tree"/>
  </r>
  <r>
    <e v="#REF!"/>
    <s v="précipitamment"/>
    <x v="2"/>
    <s v="vide"/>
    <x v="0"/>
    <s v="vide"/>
    <s v="پغيه سى پى تاه مون"/>
    <s v="(annuler, changer) hastily, hurriedly. Monter / traverser précipitamment: to dash up / across."/>
  </r>
  <r>
    <e v="#REF!"/>
    <s v="s'évaporer"/>
    <x v="23"/>
    <s v="1ère"/>
    <x v="0"/>
    <s v="vide"/>
    <s v="سيه ڨاه پوه غيه"/>
    <s v="(colère, crainte) to vanish, to evaporate"/>
  </r>
  <r>
    <e v="#REF!"/>
    <s v="serviteur"/>
    <x v="18"/>
    <s v="teur"/>
    <x v="6"/>
    <s v="vide"/>
    <s v="سيه غ ڨى توه غ"/>
    <s v="(male) servant"/>
  </r>
  <r>
    <e v="#REF!"/>
    <s v="inonder (figuré)"/>
    <x v="21"/>
    <s v="1ère"/>
    <x v="0"/>
    <s v="vide"/>
    <s v="إى نون ديه"/>
    <s v="(figuré) (envahir - marché) to flood, to inundate"/>
  </r>
  <r>
    <e v="#REF!"/>
    <s v="implorer"/>
    <x v="21"/>
    <s v="1ère"/>
    <x v="0"/>
    <s v="vide"/>
    <s v="أم پلوه غيه"/>
    <s v="(solliciter: to beg the favour of) to implore"/>
  </r>
  <r>
    <e v="#REF!"/>
    <s v="aspirer à"/>
    <x v="22"/>
    <s v="1ère"/>
    <x v="0"/>
    <s v="vide"/>
    <s v="أس پى غيه أه"/>
    <s v="(une paix, repos) to long for, to yearn for: to wish very strongly, especially something that you cannot have or something that is very difficult to have."/>
  </r>
  <r>
    <e v="#REF!"/>
    <s v="munificence"/>
    <x v="20"/>
    <s v="ence"/>
    <x v="0"/>
    <s v="vide"/>
    <s v="موه نى فى ساه نس"/>
    <s v="munificence: from &quot;munificent&quot; موه نى فى ساه نس : very generous with money."/>
  </r>
  <r>
    <e v="#REF!"/>
    <s v="huitième"/>
    <x v="0"/>
    <s v="vide"/>
    <x v="0"/>
    <s v="vide"/>
    <s v="ويت ياه م"/>
    <s v=" 1/8"/>
  </r>
  <r>
    <e v="#REF!"/>
    <s v="fisc"/>
    <x v="18"/>
    <s v="vide"/>
    <x v="15"/>
    <s v="vide"/>
    <s v="فيسك"/>
    <s v="tax authority. Des problèmes avec le fisc: problems with the taxman."/>
  </r>
  <r>
    <e v="#REF!"/>
    <s v="s'agiter"/>
    <x v="23"/>
    <s v="1ère"/>
    <x v="0"/>
    <s v="vide"/>
    <s v="ساه چى تيه"/>
    <s v="(se révolter) to be restless, in a state of unrest."/>
  </r>
  <r>
    <e v="#REF!"/>
    <s v="réprobation"/>
    <x v="20"/>
    <s v="tion"/>
    <x v="0"/>
    <s v="vide"/>
    <s v="غيه پغوه باه س يون"/>
    <s v="disapproval. Soulever la réprobation générale: to give rise to general disapproval."/>
  </r>
  <r>
    <e v="#REF!"/>
    <s v="indisposer"/>
    <x v="21"/>
    <s v="1ère"/>
    <x v="0"/>
    <s v="vide"/>
    <s v="أن ديس پوه زيه"/>
    <s v="(irriter) to annoy"/>
  </r>
  <r>
    <e v="#REF!"/>
    <s v="sèchement"/>
    <x v="2"/>
    <s v="vide"/>
    <x v="0"/>
    <s v="vide"/>
    <s v="سيه ش مون"/>
    <s v="(durement) curtly: from &quot;curt&quot;; if someone's manner or speech is curt, its rude as a result of being very quick."/>
  </r>
  <r>
    <e v="#REF!"/>
    <s v="fatalité"/>
    <x v="20"/>
    <s v="té"/>
    <x v="0"/>
    <s v="vide"/>
    <s v="فاه تاه لى تيه"/>
    <s v="(un sort: fate) destiny, fate. La fatalité s'acharne contre eux: they're dogged by misfortune."/>
  </r>
  <r>
    <e v="#REF!"/>
    <s v="fauter"/>
    <x v="21"/>
    <s v="1ère"/>
    <x v="0"/>
    <s v="vide"/>
    <s v="فوه تيه"/>
    <s v="to sin, to go astray. Fauter avec quelqu'un: to be led astray by sb."/>
  </r>
  <r>
    <e v="#REF!"/>
    <s v="regarder"/>
    <x v="21"/>
    <s v="1ère"/>
    <x v="0"/>
    <s v="vide"/>
    <s v="غوه جاه غ ديه"/>
    <s v="(concerner) to concern. Ceci ne regarde que toi et moi: this is just between you and me."/>
  </r>
  <r>
    <e v="#REF!"/>
    <s v="s'étrangler"/>
    <x v="23"/>
    <s v="1ère"/>
    <x v="0"/>
    <s v="vide"/>
    <s v="سيه ت غاه ن جليه"/>
    <s v="(voix) to choke"/>
  </r>
  <r>
    <e v="#REF!"/>
    <s v="subvernir à"/>
    <x v="22"/>
    <s v="3ème"/>
    <x v="0"/>
    <s v="vide"/>
    <s v="سوب ڨوه نيغ أه"/>
    <s v="(besoins) to provide for. (dépenses (f.)) to meet"/>
  </r>
  <r>
    <e v="#REF!"/>
    <s v="pourvoir à"/>
    <x v="22"/>
    <s v="3ème"/>
    <x v="0"/>
    <s v="vide"/>
    <s v="پوه غ ڨواه غ أه"/>
    <s v="(besoins) to provide. (dépenses (f.)) to pay for"/>
  </r>
  <r>
    <e v="#REF!"/>
    <s v="préoccuper"/>
    <x v="21"/>
    <s v="1ère"/>
    <x v="0"/>
    <s v="vide"/>
    <s v="پغيه أوه كوه پيه"/>
    <s v="(tracasser تغاه كاه سيه: to worry - sujet: avenir) to worry"/>
  </r>
  <r>
    <e v="#REF!"/>
    <s v="inapte"/>
    <x v="0"/>
    <s v="vide"/>
    <x v="0"/>
    <s v="vide"/>
    <s v="إين أه پت"/>
    <s v="être inapte à quelque chose: to be unsuitable / unfit for sth. Être inapte à faire quelque chose: to be unfit to do sth."/>
  </r>
  <r>
    <e v="#REF!"/>
    <s v="immoral, e"/>
    <x v="0"/>
    <s v="vide"/>
    <x v="0"/>
    <s v="vide"/>
    <s v="إيم موه غاه ل"/>
    <s v="immoral"/>
  </r>
  <r>
    <e v="#REF!"/>
    <s v="se détourner de"/>
    <x v="24"/>
    <s v="1ère"/>
    <x v="0"/>
    <s v="vide"/>
    <s v="ديه توه غ نيه"/>
    <s v="to turn away from. En grandissant, je me suis détourné de la natation: I got tired of swimming as I grew older."/>
  </r>
  <r>
    <e v="#REF!"/>
    <s v="convenance"/>
    <x v="20"/>
    <s v="ance"/>
    <x v="0"/>
    <s v="vide"/>
    <s v="كونڨ ناه نس"/>
    <s v="(une adéquation: appropriateness أه ديه ك واه س يون) appropriateness, suitability. La convenance d'humeur (f. mood) ou de goût entre deux personnes: affinity (a close similarity between two things) of taste between two people."/>
  </r>
  <r>
    <e v="#REF!"/>
    <s v="fort"/>
    <x v="18"/>
    <s v="vide"/>
    <x v="0"/>
    <s v="vide"/>
    <s v="فوه غ"/>
    <s v="(une forteresse فوه غ توه غيه س: fortress ) fortress: a large, strong building or group of buildings that can be defended from attack."/>
  </r>
  <r>
    <e v="#REF!"/>
    <s v="complet"/>
    <x v="18"/>
    <s v="vide"/>
    <x v="11"/>
    <s v="vide"/>
    <s v="كوه م پليه"/>
    <s v="(vêtement) man's suit"/>
  </r>
  <r>
    <e v="#REF!"/>
    <s v="sifflement"/>
    <x v="18"/>
    <s v="vide"/>
    <x v="0"/>
    <s v="vide"/>
    <s v="سيفل موه ن"/>
    <s v="(bruit) whistle"/>
  </r>
  <r>
    <e v="#REF!"/>
    <s v="méticuleusement"/>
    <x v="2"/>
    <s v="vide"/>
    <x v="0"/>
    <s v="vide"/>
    <s v="ميه تى كوه لوه ز مون"/>
    <s v="meticulously: from &quot;meticulous&quot;; very careful &amp; with great attention to every detail."/>
  </r>
  <r>
    <e v="#REF!"/>
    <s v="laissez-passer"/>
    <x v="18"/>
    <s v="vide"/>
    <x v="0"/>
    <s v="vide"/>
    <s v="ليه سيه پاه سيه"/>
    <s v="(une autorisation) pass"/>
  </r>
  <r>
    <e v="#REF!"/>
    <s v="insupporter"/>
    <x v="21"/>
    <s v="1ère"/>
    <x v="0"/>
    <s v="vide"/>
    <s v="أن سووه پوه غ تيه"/>
    <s v="Il m'insupporte!: I cant stand him!"/>
  </r>
  <r>
    <e v="#REF!"/>
    <s v="sinueux, euse"/>
    <x v="0"/>
    <s v="vide"/>
    <x v="0"/>
    <s v="vide"/>
    <s v="سين يوه وه"/>
    <s v="(chemin) winding, sinuous: moving in a twisting, curving or indirect way, or having many curves."/>
  </r>
  <r>
    <e v="#REF!"/>
    <s v="fermeté"/>
    <x v="20"/>
    <s v="té"/>
    <x v="0"/>
    <s v="vide"/>
    <s v="فيه غم ميه تيه"/>
    <s v="(autorité) firmness. Avec fermeté: firmly, resolutely: from &quot;resolute&quot;; determined in character, action or ideas."/>
  </r>
  <r>
    <e v="#REF!"/>
    <s v="serviette (briefcase)"/>
    <x v="20"/>
    <s v="vide"/>
    <x v="0"/>
    <s v="vide"/>
    <s v="سيه غ ڨ يه ت"/>
    <s v="briefcase"/>
  </r>
  <r>
    <e v="#REF!"/>
    <s v="désinvolture"/>
    <x v="20"/>
    <s v="ture"/>
    <x v="0"/>
    <s v="vide"/>
    <s v="ديه ز أن ڨوه ل توه غ"/>
    <s v="Avec désinvolture: offhandedly: from &quot;offhand&quot;; not friendly, &amp; showing little interest in other people in a way that seems slightly rude."/>
  </r>
  <r>
    <e v="#REF!"/>
    <s v="persan, e"/>
    <x v="0"/>
    <s v="vide"/>
    <x v="16"/>
    <s v="vide"/>
    <s v="پيه غ ساه ن"/>
    <s v="Persian"/>
  </r>
  <r>
    <e v="#REF!"/>
    <s v="rabaisser"/>
    <x v="21"/>
    <s v="1ère"/>
    <x v="0"/>
    <s v="vide"/>
    <s v="غاه بيه سيه"/>
    <s v="(dévaloriser: to depreciate, to devalue - personne) to devalue, to belittle: to make an action or a person seem like they are not important."/>
  </r>
  <r>
    <e v="#REF!"/>
    <s v="gangstérisme"/>
    <x v="18"/>
    <s v="isme"/>
    <x v="3"/>
    <s v="vide"/>
    <s v="جاه نج ستيه غيسم"/>
    <s v="gangsterism العصابات"/>
  </r>
  <r>
    <e v="#REF!"/>
    <s v="advienne que pourra"/>
    <x v="3"/>
    <s v="vide"/>
    <x v="0"/>
    <s v="vide"/>
    <s v="0"/>
    <s v="come what may اللى يحصل يحصل / وليكن ما يكون"/>
  </r>
  <r>
    <e v="#REF!"/>
    <s v="protester"/>
    <x v="21"/>
    <s v="1ère"/>
    <x v="0"/>
    <s v="vide"/>
    <s v="پغوه تيه س تيه"/>
    <s v="(dire non)  to protest. Je proteste!: I object!"/>
  </r>
  <r>
    <e v="#REF!"/>
    <s v="risquer (oser)"/>
    <x v="21"/>
    <s v="1ère"/>
    <x v="0"/>
    <s v="vide"/>
    <s v="غيس كيه"/>
    <s v="(oser) to venture. Risquerai-je la question? : Shall I be bold enough to put the question?"/>
  </r>
  <r>
    <e v="#REF!"/>
    <s v="faiblir (diminuer)"/>
    <x v="21"/>
    <s v="2ème"/>
    <x v="0"/>
    <s v="vide"/>
    <s v="فيه ب ليغ"/>
    <s v="(diminuer - colère, enthousiasme) to wane, to get weaker"/>
  </r>
  <r>
    <e v="#REF!"/>
    <s v="charger (d'une responsabilité)"/>
    <x v="21"/>
    <s v="1ère"/>
    <x v="0"/>
    <s v="vide"/>
    <s v="شاه غ چيه"/>
    <s v="(d'une responsabilité) charger quelqu'un de quelque chose: to put sb. In charge of sth."/>
  </r>
  <r>
    <e v="#REF!"/>
    <s v="louer"/>
    <x v="21"/>
    <s v="1ère"/>
    <x v="18"/>
    <s v="vide"/>
    <s v="لووه ويه"/>
    <s v="(glorifier) to praise. Dieu soit loué: thank God."/>
  </r>
  <r>
    <e v="#REF!"/>
    <s v="sollicitude"/>
    <x v="20"/>
    <s v="tude"/>
    <x v="0"/>
    <s v="vide"/>
    <s v="سوه لى سى توه د"/>
    <s v="(excessive) care"/>
  </r>
  <r>
    <e v="#REF!"/>
    <s v="ramasser (to collect)"/>
    <x v="21"/>
    <s v="1ère"/>
    <x v="0"/>
    <s v="vide"/>
    <s v="غاه ماه سيه"/>
    <s v="(rassembler) to collect, to gather up"/>
  </r>
  <r>
    <e v="#REF!"/>
    <s v="perdre contenance (f.)"/>
    <x v="3"/>
    <s v="3ème"/>
    <x v="0"/>
    <s v="vide"/>
    <s v="كونت ناه نس"/>
    <s v="to lose one's composure: calmness &amp; control."/>
  </r>
  <r>
    <e v="#REF!"/>
    <s v="resplendir (s'épanouir)"/>
    <x v="21"/>
    <s v="2ème"/>
    <x v="0"/>
    <s v="vide"/>
    <s v="غيه س پلون ديغ"/>
    <s v="(s'épanouir) son visage resplendit de bonheur: her face is shining with happiness."/>
  </r>
  <r>
    <e v="#REF!"/>
    <s v="extase"/>
    <x v="20"/>
    <s v="vide"/>
    <x v="0"/>
    <s v="vide"/>
    <s v="أكس تاه ز"/>
    <s v="(une exaltation: intense excitement) ecstasy: a state of extreme happiness, especially when feeling pleasure."/>
  </r>
  <r>
    <e v="#REF!"/>
    <s v="repli"/>
    <x v="18"/>
    <s v="vide"/>
    <x v="0"/>
    <s v="vide"/>
    <s v="غوه پ لى"/>
    <s v="(un pli: fold, crease - du terrain) fold"/>
  </r>
  <r>
    <e v="#REF!"/>
    <s v="enraciner"/>
    <x v="21"/>
    <s v="1ère"/>
    <x v="0"/>
    <s v="vide"/>
    <s v="أون غاه سى نيه"/>
    <s v="(fixer - dans un lieu, une culture) to root"/>
  </r>
  <r>
    <e v="#REF!"/>
    <s v="tortionnaire"/>
    <x v="19"/>
    <s v="vide"/>
    <x v="3"/>
    <s v="vide"/>
    <s v="توه غ سيوه نيه غ"/>
    <s v="torturer"/>
  </r>
  <r>
    <e v="#REF!"/>
    <s v="féroce"/>
    <x v="0"/>
    <s v="vide"/>
    <x v="0"/>
    <s v="vide"/>
    <s v="فيه غوه س"/>
    <s v="(brutal) cruel, bloodthirsty"/>
  </r>
  <r>
    <e v="#REF!"/>
    <s v="inextinguible"/>
    <x v="0"/>
    <s v="vide"/>
    <x v="0"/>
    <s v="vide"/>
    <s v="إن أكس تاه ن جيبل"/>
    <s v="(soutenu) (soif, désir) inextinguishable, unquenchable"/>
  </r>
  <r>
    <e v="#REF!"/>
    <s v="peine (tristesse)"/>
    <x v="20"/>
    <s v="vide"/>
    <x v="0"/>
    <s v="vide"/>
    <s v="پيه نن"/>
    <s v="(la tristesse) sorrow, sadness, grief"/>
  </r>
  <r>
    <e v="#REF!"/>
    <s v="douceur (délicatesse)"/>
    <x v="20"/>
    <s v="vide"/>
    <x v="0"/>
    <s v="vide"/>
    <s v="دوه سووغ"/>
    <s v="(la délicatesse: delicacy - de caresses) gentleness"/>
  </r>
  <r>
    <e v="#REF!"/>
    <s v="se déverser"/>
    <x v="23"/>
    <s v="1ère"/>
    <x v="0"/>
    <s v="vide"/>
    <s v="ديه ڨيه غ سيه"/>
    <s v="(couler) to flow. Se déverser dans la mer: to flow into the sea."/>
  </r>
  <r>
    <e v="#REF!"/>
    <s v="titiller"/>
    <x v="21"/>
    <s v="1ère"/>
    <x v="0"/>
    <s v="vide"/>
    <s v="تى تى ييه"/>
    <s v="(figuré) (exciter légèrement إيه ك سى تيه) to titillate: to make someone excited intentionally but only a little, usually with sexual images or descriptions."/>
  </r>
  <r>
    <e v="#REF!"/>
    <s v="élancé, e"/>
    <x v="0"/>
    <s v="vide"/>
    <x v="0"/>
    <s v="vide"/>
    <s v="إيه لاه ن سيه"/>
    <s v="slim, slender"/>
  </r>
  <r>
    <e v="#REF!"/>
    <s v="atermoyer"/>
    <x v="21"/>
    <s v="1ère"/>
    <x v="0"/>
    <s v="vide"/>
    <s v="أه تيه غ مواه ييه"/>
    <s v="to delay, to procrastinate (soutenu)"/>
  </r>
  <r>
    <e v="#REF!"/>
    <s v="affecter (feindre)"/>
    <x v="21"/>
    <s v="1ère"/>
    <x v="0"/>
    <s v="vide"/>
    <s v="أه فيه ك تيه"/>
    <s v="*(feindre فاه ندغ : to feign) to affect: to pretend to feel or think something , to feign: to pretend to feel something, usually an emotion. Affecter une grande joie: to pretend to be overjoyed. Il a affecté l'indifférence (nf. lack of interest, indifference) : he feigned indifference / he put on a show of indifference."/>
  </r>
  <r>
    <e v="#REF!"/>
    <s v="se draper"/>
    <x v="23"/>
    <s v="1ère"/>
    <x v="0"/>
    <s v="vide"/>
    <s v="دغاه پيه"/>
    <s v="Se draper dans un châle: to wrap oneself in a shawl (a large piece of cloth worn especially by women or girls over their shoulders and/or head ). شاه ل"/>
  </r>
  <r>
    <e v="#REF!"/>
    <s v="avènement (coming)"/>
    <x v="18"/>
    <s v="ment"/>
    <x v="0"/>
    <s v="vide"/>
    <s v="أه ڨيه ن مون"/>
    <s v="(du Messie: the Messiah ميه سى) advent, coming"/>
  </r>
  <r>
    <e v="#REF!"/>
    <s v="déborder"/>
    <x v="21"/>
    <s v="1ère"/>
    <x v="0"/>
    <s v="vide"/>
    <s v="ديه بوه غ ديه"/>
    <s v="(un récipient: container) to overflow"/>
  </r>
  <r>
    <e v="#REF!"/>
    <s v="espièglerie"/>
    <x v="20"/>
    <s v="rie"/>
    <x v="0"/>
    <s v="vide"/>
    <s v="إيه س پيه ج لوه غى"/>
    <s v="(une caractère: nature, character) impishness: impish: showing a child's pleasure in being playful &amp; making trouble."/>
  </r>
  <r>
    <e v="#REF!"/>
    <s v="apaiser (calmer)"/>
    <x v="21"/>
    <s v="1ère"/>
    <x v="0"/>
    <s v="vide"/>
    <s v="أه پيه زيه"/>
    <s v="(calmer - douleur, chagrin) to calm down, to alleviate, to lessen "/>
  </r>
  <r>
    <e v="#REF!"/>
    <s v="cupidité"/>
    <x v="20"/>
    <s v="té"/>
    <x v="0"/>
    <s v="vide"/>
    <s v="كووه پى دى تيه"/>
    <s v="greed"/>
  </r>
  <r>
    <e v="#REF!"/>
    <s v="châtiment"/>
    <x v="18"/>
    <s v="ment"/>
    <x v="18"/>
    <s v="vide"/>
    <s v="شاه تى موه ن"/>
    <s v="(soutenu) punishment  العَذاب"/>
  </r>
  <r>
    <e v="#REF!"/>
    <s v="divin, e"/>
    <x v="0"/>
    <s v="vide"/>
    <x v="18"/>
    <s v="vide"/>
    <s v="دى ڨاه ن"/>
    <s v="(religion) divine: connected with a god, or like a god"/>
  </r>
  <r>
    <e v="#REF!"/>
    <s v="paisible"/>
    <x v="0"/>
    <s v="vide"/>
    <x v="0"/>
    <s v="vide"/>
    <s v="پيه زيبل"/>
    <s v="(doux) peaceful, quiet. Un homme paisible: a quiet man."/>
  </r>
  <r>
    <e v="#REF!"/>
    <s v="serein, e"/>
    <x v="0"/>
    <s v="vide"/>
    <x v="0"/>
    <s v="vide"/>
    <s v="سوه غاه ن"/>
    <s v="(esprit, visage) serene, peaceful"/>
  </r>
  <r>
    <e v="#REF!"/>
    <s v="abuser de (consommer excessivement)"/>
    <x v="22"/>
    <s v="1ère"/>
    <x v="0"/>
    <s v="vide"/>
    <s v="أه بووه زيه"/>
    <s v="to overuse. Abuser de la boisson: to drink too much."/>
  </r>
  <r>
    <e v="#REF!"/>
    <s v="recoin"/>
    <x v="18"/>
    <s v="vide"/>
    <x v="0"/>
    <s v="vide"/>
    <s v="غوه كواه ن"/>
    <s v="(coin) corner_x000a_chercher dans le moindre recoin ou dans tous les (coins et) recoins: to search every nook and cranny"/>
  </r>
  <r>
    <e v="#REF!"/>
    <s v="rendu, e"/>
    <x v="0"/>
    <s v="vide"/>
    <x v="0"/>
    <s v="vide"/>
    <s v="غوه ن دووه"/>
    <s v="(harassé: exhausted, worn out) exhausted, tired out"/>
  </r>
  <r>
    <e v="#REF!"/>
    <s v="étalon"/>
    <x v="18"/>
    <s v="vide"/>
    <x v="7"/>
    <s v="vide"/>
    <s v="إيه تاه لون"/>
    <s v="(cheval) stallion"/>
  </r>
  <r>
    <e v="#REF!"/>
    <s v="ruminer"/>
    <x v="21"/>
    <s v="1ère"/>
    <x v="0"/>
    <s v="vide"/>
    <s v="غووه مى نيه"/>
    <s v="(ressaser غوه ساه سيه: repenser à - idée) to ponder: to think carefully about sth., especially for a noticeable length of time."/>
  </r>
  <r>
    <e v="#REF!"/>
    <s v="poindre"/>
    <x v="21"/>
    <s v="3ème"/>
    <x v="0"/>
    <s v="vide"/>
    <s v="پواه ندغ"/>
    <s v="(idée) une idée commençait à poindre dans son esprit: an idea was growing in his mind."/>
  </r>
  <r>
    <e v="#REF!"/>
    <s v="circulaire (regard)"/>
    <x v="0"/>
    <s v="vide"/>
    <x v="0"/>
    <s v="vide"/>
    <s v="سيغ كووه ليه غ"/>
    <s v="(tournant - mouvement, regard) circular"/>
  </r>
  <r>
    <e v="#REF!"/>
    <s v="ample"/>
    <x v="0"/>
    <s v="vide"/>
    <x v="11"/>
    <s v="vide"/>
    <s v="أومپل"/>
    <s v="(vêtement - large: baggy) loose, baggy"/>
  </r>
  <r>
    <e v="#REF!"/>
    <s v="turban"/>
    <x v="18"/>
    <s v="vide"/>
    <x v="11"/>
    <s v="vide"/>
    <s v="تووه غ باه ن"/>
    <s v="turban عمة"/>
  </r>
  <r>
    <e v="#REF!"/>
    <s v="singulier, ière"/>
    <x v="0"/>
    <s v="vide"/>
    <x v="0"/>
    <s v="vide"/>
    <s v="ساه ن جوه ل ييه"/>
    <s v="(courage, beauté) remarkable, rare, unique"/>
  </r>
  <r>
    <e v="#REF!"/>
    <s v="haletant, e"/>
    <x v="0"/>
    <s v="vide"/>
    <x v="0"/>
    <s v="vide"/>
    <s v="أه ل تاه ن"/>
    <s v="panting: &quot;to pant&quot;; to breathe quickly &amp; loudly through your mouth, usually because you have been doing sth. very energetic."/>
  </r>
  <r>
    <e v="#REF!"/>
    <s v="se retourner"/>
    <x v="23"/>
    <s v="1ère"/>
    <x v="0"/>
    <s v="vide"/>
    <s v="غوه توه غ نيه"/>
    <s v="(tourner la tête) to turn round. Partir sans se retourner: to leave without looking back. Tout le monde se retournait sur eux: everybody turned round to look at them."/>
  </r>
  <r>
    <e v="#REF!"/>
    <s v="spontané, e"/>
    <x v="0"/>
    <s v="vide"/>
    <x v="0"/>
    <s v="vide"/>
    <s v="سپوه ن تاه نيه"/>
    <s v="spontaneous"/>
  </r>
  <r>
    <e v="#REF!"/>
    <s v="abreuver"/>
    <x v="21"/>
    <s v="1ère"/>
    <x v="0"/>
    <s v="vide"/>
    <s v="أه بغوه ڨيه"/>
    <s v="(faire boire) to water, to drink. (figuré) Abreuver quelqu'un d'insultes: to shower sb. with abuse."/>
  </r>
  <r>
    <e v="#REF!"/>
    <s v="provenir de"/>
    <x v="22"/>
    <s v="3ème"/>
    <x v="0"/>
    <s v="vide"/>
    <s v="پغوه ڨ نيغ دوه"/>
    <s v="(résulter de) to arise, to result from"/>
  </r>
  <r>
    <e v="#REF!"/>
    <s v="tact"/>
    <x v="18"/>
    <s v="vide"/>
    <x v="0"/>
    <s v="vide"/>
    <s v="تاه كت"/>
    <s v="(délicatesse) tact: the ability to say or do the right thing without making anyone unhappy or angry, delicacy."/>
  </r>
  <r>
    <e v="#REF!"/>
    <s v="habileté"/>
    <x v="20"/>
    <s v="té"/>
    <x v="0"/>
    <s v="vide"/>
    <s v="أه بيل تيه"/>
    <s v="(la dextérité) skill, dexterity"/>
  </r>
  <r>
    <e v="#REF!"/>
    <s v="se départir de"/>
    <x v="24"/>
    <s v="3ème"/>
    <x v="0"/>
    <s v="vide"/>
    <s v="ديه پاه غ تيغ"/>
    <s v="to lose, to abandon, to depart from. Sans se départir de sa bonne humeur: without losing his good humour."/>
  </r>
  <r>
    <e v="#REF!"/>
    <s v="fuser (rire)"/>
    <x v="21"/>
    <s v="1ère"/>
    <x v="0"/>
    <s v="vide"/>
    <s v="فووه زيه"/>
    <s v="(retentir - voix, rire) to burst out"/>
  </r>
  <r>
    <e v="#REF!"/>
    <s v="s'en remettre à"/>
    <x v="3"/>
    <s v="3ème"/>
    <x v="0"/>
    <s v="vide"/>
    <s v="غوه ميه تغ"/>
    <s v="(se fier à: compter sur: to rely on) to rely on, to leave it (up) to. S'en remttre à la décision de quelqu'un: to leave it (up) to sb to decide."/>
  </r>
  <r>
    <e v="#REF!"/>
    <s v="s'isoler"/>
    <x v="23"/>
    <s v="1ère"/>
    <x v="0"/>
    <s v="vide"/>
    <s v="أى زوه ليه"/>
    <s v="to isolate oneself"/>
  </r>
  <r>
    <e v="#REF!"/>
    <s v="virginité"/>
    <x v="20"/>
    <s v="té"/>
    <x v="25"/>
    <s v="vide"/>
    <s v="ڨيغ چى نى تيه"/>
    <s v="(d'une personne) virginity"/>
  </r>
  <r>
    <e v="#REF!"/>
    <s v="puritanisme"/>
    <x v="18"/>
    <s v="isme"/>
    <x v="0"/>
    <s v="vide"/>
    <s v="پوه غى تاه نيسم"/>
    <s v="puritanism: the belief that self-control &amp; hard work are important &amp; that pleasure is wrong or unnecessary."/>
  </r>
  <r>
    <e v="#REF!"/>
    <s v="labour"/>
    <x v="18"/>
    <s v="vide"/>
    <x v="0"/>
    <s v="vide"/>
    <s v="لاه بوه غ"/>
    <s v="(agriculture) ploughing پلاه وينج : &quot;to plough&quot;; to dig land with plough. يحرث"/>
  </r>
  <r>
    <e v="#REF!"/>
    <s v="enseigner"/>
    <x v="21"/>
    <s v="1ère"/>
    <x v="5"/>
    <s v="vide"/>
    <s v="أون سيه ن ييه"/>
    <s v="to teach."/>
  </r>
  <r>
    <e v="#REF!"/>
    <s v="capacité"/>
    <x v="20"/>
    <s v="té"/>
    <x v="0"/>
    <s v="vide"/>
    <s v="كاه پاه سى تيه"/>
    <s v="ability, capacity"/>
  </r>
  <r>
    <e v="#REF!"/>
    <s v="tirer profit de quelque chose / quelqu'un"/>
    <x v="3"/>
    <s v="1ère"/>
    <x v="0"/>
    <s v="vide"/>
    <s v="پغوه فى"/>
    <s v="to benefit from sth. / sb."/>
  </r>
  <r>
    <e v="#REF!"/>
    <s v="ensorcelant, e"/>
    <x v="0"/>
    <s v="vide"/>
    <x v="0"/>
    <s v="vide"/>
    <s v="أوه ن سوه غ سلان"/>
    <s v="bewitching: so beautiful or attractive that you cannot think about anything else, enticing: Something which is enticing attracts you to it by offering you advantages or pleasure."/>
  </r>
  <r>
    <e v="#REF!"/>
    <s v="bénédiction"/>
    <x v="20"/>
    <s v="tion"/>
    <x v="18"/>
    <s v="vide"/>
    <s v="بيه نيه ديك سيون"/>
    <s v="(religion) blessing"/>
  </r>
  <r>
    <e v="#REF!"/>
    <s v="interloquer"/>
    <x v="21"/>
    <s v="1ère"/>
    <x v="0"/>
    <s v="vide"/>
    <s v="أن تيه غ لوه كيه"/>
    <s v="(stupéfier) to stun"/>
  </r>
  <r>
    <e v="#REF!"/>
    <s v="revenir ou retourner sur ses pas"/>
    <x v="3"/>
    <s v="vide"/>
    <x v="0"/>
    <s v="vide"/>
    <s v="0"/>
    <s v="to turn back / to retrace one's steps."/>
  </r>
  <r>
    <e v="#REF!"/>
    <s v="sous-entendre"/>
    <x v="21"/>
    <s v="3ème"/>
    <x v="0"/>
    <s v="vide"/>
    <s v="سوه ز أون توه ندغ"/>
    <s v="to imply: to communicate an idea or feeling without saying it directly. Que sous-entendez-vous par là? : what are you hinting at?"/>
  </r>
  <r>
    <e v="#REF!"/>
    <s v="désespérer"/>
    <x v="21"/>
    <s v="1ère"/>
    <x v="0"/>
    <s v="vide"/>
    <s v="ديه ز أيه س پيه غيه"/>
    <s v="to despair, to give up hope"/>
  </r>
  <r>
    <e v="#REF!"/>
    <s v="désordonné, e"/>
    <x v="0"/>
    <s v="vide"/>
    <x v="0"/>
    <s v="vide"/>
    <s v="ديه ز أوه غ دوه نيه"/>
    <s v="(désorganisé - dossier, esprit) confused, untidy"/>
  </r>
  <r>
    <e v="#REF!"/>
    <s v="submerger"/>
    <x v="21"/>
    <s v="1ère"/>
    <x v="0"/>
    <s v="vide"/>
    <s v="سوه ب ميه غ چيه"/>
    <s v="(envahir - sujet: angoisse, joie) to overwhelm, to overcome"/>
  </r>
  <r>
    <e v="#REF!"/>
    <s v="remettre (postpone)"/>
    <x v="21"/>
    <s v="3ème"/>
    <x v="0"/>
    <s v="vide"/>
    <s v="غوه ميه تغ"/>
    <s v="(ajourner: différer: to postpone) to put off, to postpone"/>
  </r>
  <r>
    <e v="#REF!"/>
    <s v="affecter (émouvoir)"/>
    <x v="21"/>
    <s v="1ère"/>
    <x v="0"/>
    <s v="vide"/>
    <s v="أه فيه ك تيه"/>
    <s v="(émouvoir: to touch, to move) to affect, to move"/>
  </r>
  <r>
    <e v="#REF!"/>
    <s v="compagnon"/>
    <x v="18"/>
    <s v="vide"/>
    <x v="0"/>
    <s v="vide"/>
    <s v="كوم پاه ن يون"/>
    <s v="(époux) husband. (ami) boyfriend"/>
  </r>
  <r>
    <e v="#REF!"/>
    <s v="vain, e"/>
    <x v="0"/>
    <s v="vide"/>
    <x v="0"/>
    <s v="vide"/>
    <s v="ڨاه ن"/>
    <s v="(inutile) vain, fruitless"/>
  </r>
  <r>
    <e v="#REF!"/>
    <s v="sillonner"/>
    <x v="21"/>
    <s v="1ère"/>
    <x v="0"/>
    <s v="vide"/>
    <s v="سى يوه نيه"/>
    <s v="(parcourir - sujet: rues, voies) to cross. J'ai sillonné la Bretagne: I've visited every corner of Brittany."/>
  </r>
  <r>
    <e v="#REF!"/>
    <s v="dépouiller"/>
    <x v="21"/>
    <s v="1ère"/>
    <x v="3"/>
    <s v="vide"/>
    <s v="ديه پوه ييه"/>
    <s v="(voler) to dispossess. il s'est fait dépouiller de tous ses biens: he was robbed of everything he had."/>
  </r>
  <r>
    <e v="#REF!"/>
    <s v="cueillir"/>
    <x v="21"/>
    <s v="3ème"/>
    <x v="0"/>
    <s v="vide"/>
    <s v="كووه ييغ"/>
    <s v="(trouver) to pick up. Il est venu me cueillir chez moi: he came to pick me up at my place."/>
  </r>
  <r>
    <e v="#REF!"/>
    <s v="sur-le-champ"/>
    <x v="3"/>
    <s v="vide"/>
    <x v="0"/>
    <s v="vide"/>
    <s v="سوه غ لوه شاه م"/>
    <s v="immediately, at once, straightaway"/>
  </r>
  <r>
    <e v="#REF!"/>
    <s v="exprès"/>
    <x v="2"/>
    <s v="vide"/>
    <x v="0"/>
    <s v="vide"/>
    <s v="أكس پغيه"/>
    <s v="(délibérément) on purpose, intentionally, deliberately. Faire exprès: Tu l'as vexé -je ne l'ai pas fait exprès: you've offended him -I didn't mean to / it wasn't intentional."/>
  </r>
  <r>
    <e v="#REF!"/>
    <s v="sauvage"/>
    <x v="0"/>
    <s v="vide"/>
    <x v="0"/>
    <s v="vide"/>
    <s v="سوه ڨاه چ"/>
    <s v="(une violence) savage, brutal"/>
  </r>
  <r>
    <e v="#REF!"/>
    <s v="manifeste"/>
    <x v="0"/>
    <s v="vide"/>
    <x v="0"/>
    <s v="vide"/>
    <s v="ماه نى فيه ست"/>
    <s v="(soutenu) (évident) obvious, evident"/>
  </r>
  <r>
    <e v="#REF!"/>
    <s v="avec franchise (f.)"/>
    <x v="3"/>
    <s v="vide"/>
    <x v="0"/>
    <s v="vide"/>
    <s v="فغاه ن شيز"/>
    <s v="frankly, straightforwardly"/>
  </r>
  <r>
    <e v="#REF!"/>
    <s v="se dessiner"/>
    <x v="23"/>
    <s v="1ère"/>
    <x v="0"/>
    <s v="vide"/>
    <s v="ديه سى نيه"/>
    <s v="(devenir visible) to stand out. Un sourire se dessina sur ses lèvres: a smile formed on his lips."/>
  </r>
  <r>
    <e v="#REF!"/>
    <s v="pulpeux, euse"/>
    <x v="0"/>
    <s v="vide"/>
    <x v="0"/>
    <s v="vide"/>
    <s v="پوول پوه"/>
    <s v="(charnu - lèvres, formes) fleshy, voluptuous ڨوه لوپ شواه س: describes a woman who has a soft, curved, sexually attractive body. "/>
  </r>
  <r>
    <e v="#REF!"/>
    <s v="être bien balancé, e"/>
    <x v="3"/>
    <s v="vide"/>
    <x v="0"/>
    <s v="vide"/>
    <s v="باه لون سيه"/>
    <s v="(familier) to have a stunning figure."/>
  </r>
  <r>
    <e v="#REF!"/>
    <s v="se reprocher"/>
    <x v="23"/>
    <s v="1ère"/>
    <x v="0"/>
    <s v="vide"/>
    <s v="غوه پغوه شيه"/>
    <s v="to feel guilty. N'avoir rien à se reprocher: to have nothing to feel guilty about."/>
  </r>
  <r>
    <e v="#REF!"/>
    <s v="renouer"/>
    <x v="21"/>
    <s v="1ère"/>
    <x v="0"/>
    <s v="vide"/>
    <s v="غوه نووه ويه"/>
    <s v="(reprendre - discussion) to resume, to renew. Renouer une liaison: to revive an old affair."/>
  </r>
  <r>
    <e v="#REF!"/>
    <s v="aussitôt"/>
    <x v="2"/>
    <s v="vide"/>
    <x v="0"/>
    <s v="vide"/>
    <s v="أوه سى توه"/>
    <s v="immediately. Aussitôt après son départ: right after he left."/>
  </r>
  <r>
    <e v="#REF!"/>
    <s v="congratuler"/>
    <x v="21"/>
    <s v="1ère"/>
    <x v="0"/>
    <s v="vide"/>
    <s v="كون جغاه توه ليه"/>
    <s v="to congratulate"/>
  </r>
  <r>
    <e v="#REF!"/>
    <s v="absorber (dans un travail)"/>
    <x v="21"/>
    <s v="1ère"/>
    <x v="6"/>
    <s v="vide"/>
    <s v="أپ سوه غ بيه"/>
    <s v="(préoccuper - sujet: travail) to absorb, to occupy, to engross: &quot;engrossed&quot;; giving all your attention to sth."/>
  </r>
  <r>
    <e v="#REF!"/>
    <s v="trousseau"/>
    <x v="18"/>
    <s v="vide"/>
    <x v="0"/>
    <s v="vide"/>
    <s v="تغووه سوه"/>
    <s v="(d'une mariée) trousseau: a collection of personal possessions, such as clothes, that a woman takes to her new home whe she gets married. جهاز العروسة"/>
  </r>
  <r>
    <e v="#REF!"/>
    <s v="mandater"/>
    <x v="21"/>
    <s v="1ère"/>
    <x v="0"/>
    <s v="vide"/>
    <s v="مون داه تيه"/>
    <s v="(députer) to appoint, to commission"/>
  </r>
  <r>
    <e v="#REF!"/>
    <s v="délégataire"/>
    <x v="19"/>
    <s v="vide"/>
    <x v="0"/>
    <s v="vide"/>
    <s v="ديه ليه جاه تيه غ"/>
    <s v="delegatee مندوب"/>
  </r>
  <r>
    <e v="#REF!"/>
    <s v="passation (d'un contrat)"/>
    <x v="20"/>
    <s v="tion"/>
    <x v="4"/>
    <s v="vide"/>
    <s v="پاه ساه س يون"/>
    <s v="(droit) the drawing up and signing. La passation d'un contrat: the drawing up and signing of a contract."/>
  </r>
  <r>
    <e v="#REF!"/>
    <s v="parent, e"/>
    <x v="19"/>
    <s v="vide"/>
    <x v="0"/>
    <s v="vide"/>
    <s v="پاه غوه ن"/>
    <s v="relative, relation. Un proche parent: a close relative / relation."/>
  </r>
  <r>
    <e v="#REF!"/>
    <s v="se porter"/>
    <x v="23"/>
    <s v="1ère"/>
    <x v="0"/>
    <s v="vide"/>
    <s v="سوه پوه غ تيه"/>
    <s v="(se proposer comme, &quot;se proposer&quot;; to offer one's services) se porter volontaire pour faire: to volunteer to do."/>
  </r>
  <r>
    <e v="#REF!"/>
    <s v="gratifier"/>
    <x v="21"/>
    <s v="1ère"/>
    <x v="0"/>
    <s v="vide"/>
    <s v="جغاه تيف ييه"/>
    <s v="(satisfaire) sa réussite a beaucoup gratifié ses parents: his success was very gratifying for his parents."/>
  </r>
  <r>
    <e v="#REF!"/>
    <s v="descendance"/>
    <x v="20"/>
    <s v="ance"/>
    <x v="0"/>
    <s v="vide"/>
    <s v="ديه سون داه نس"/>
    <s v="(une progéniture پغوه جيه نى تووه غ: offspring: formal - a person's children) descendants."/>
  </r>
  <r>
    <e v="#REF!"/>
    <s v="se bosculer"/>
    <x v="23"/>
    <s v="1ère"/>
    <x v="0"/>
    <s v="vide"/>
    <s v="بوه س كووه ليه"/>
    <s v="(dans un cohue كوه يى: crowd) to jostle: to knock or push roughly against someone in order to move past them or get more space when you are in a crowd of people, to push and shove"/>
  </r>
  <r>
    <e v="#REF!"/>
    <s v="engraisser"/>
    <x v="21"/>
    <s v="1ère"/>
    <x v="0"/>
    <s v="vide"/>
    <s v="أون جغيه س ييه"/>
    <s v="to grow fat, to put on weight"/>
  </r>
  <r>
    <e v="#REF!"/>
    <s v="par la suite"/>
    <x v="3"/>
    <s v="vide"/>
    <x v="0"/>
    <s v="vide"/>
    <s v="0"/>
    <s v="later, afterwards"/>
  </r>
  <r>
    <e v="#REF!"/>
    <s v="dilapider"/>
    <x v="21"/>
    <s v="1ère"/>
    <x v="0"/>
    <s v="vide"/>
    <s v="دى لاه پى ديه"/>
    <s v="(généralement) to waste"/>
  </r>
  <r>
    <e v="#REF!"/>
    <s v="abdiquer (pouvoir)"/>
    <x v="21"/>
    <s v="1ère"/>
    <x v="13"/>
    <s v="vide"/>
    <s v="أه بدى كيه"/>
    <s v="(pouvoir) to abdicate, to surrender"/>
  </r>
  <r>
    <e v="#REF!"/>
    <s v="outrageant, e"/>
    <x v="0"/>
    <s v="vide"/>
    <x v="0"/>
    <s v="vide"/>
    <s v="أوه ت غاه چاه ن"/>
    <s v="offensive, insulting, abusive"/>
  </r>
  <r>
    <e v="#REF!"/>
    <s v="un voleur à la tire"/>
    <x v="3"/>
    <s v="vide"/>
    <x v="3"/>
    <s v="vide"/>
    <s v="0"/>
    <s v="pickpocket"/>
  </r>
  <r>
    <e v="#REF!"/>
    <s v="docile"/>
    <x v="0"/>
    <s v="vide"/>
    <x v="0"/>
    <s v="vide"/>
    <s v="دوه سيل"/>
    <s v="(enfant) docile: quiet and easy to influence, persuade or control. Obedient."/>
  </r>
  <r>
    <e v="#REF!"/>
    <s v="abaisser (individu, pays)"/>
    <x v="21"/>
    <s v="1ère"/>
    <x v="0"/>
    <s v="vide"/>
    <s v="أه بيه سيه"/>
    <s v="(faire descendre - une vitre: (window) pane) to lower. (individu, pays) to humble: to make someone understand that they are not as important or special as they thought they were."/>
  </r>
  <r>
    <e v="#REF!"/>
    <s v="un coup de grâce"/>
    <x v="3"/>
    <s v="vide"/>
    <x v="0"/>
    <s v="vide"/>
    <s v="كوه د جغاه س"/>
    <s v="coup de grâce: an action which ends sth. That has been gradually getting worse or which kills a person or animal in order to end their suffering."/>
  </r>
  <r>
    <e v="#REF!"/>
    <s v="enroué, e"/>
    <x v="0"/>
    <s v="vide"/>
    <x v="0"/>
    <s v="vide"/>
    <s v="أون غووه ويه"/>
    <s v="D'une voix enrouée: hoarsely: hoarse: (of a voice or a person) having a rough voice often because of a sore throat or a cold."/>
  </r>
  <r>
    <e v="#REF!"/>
    <s v="croisement"/>
    <x v="18"/>
    <s v="ment"/>
    <x v="0"/>
    <s v="vide"/>
    <s v="كغواه ز مون"/>
    <s v="(une intersection) crossroads, junction"/>
  </r>
  <r>
    <e v="#REF!"/>
    <s v="envelopper"/>
    <x v="21"/>
    <s v="1ère"/>
    <x v="0"/>
    <s v="vide"/>
    <s v="أون ڨلوه پيه"/>
    <s v="(voiler - sujet: obscurité) to shroud, to envelop"/>
  </r>
  <r>
    <e v="#REF!"/>
    <s v="à tâtons"/>
    <x v="3"/>
    <s v="vide"/>
    <x v="0"/>
    <s v="vide"/>
    <s v="تاه توه ن"/>
    <s v="(à l'aveuglette أه ڨوه ج ليه ت: blindly) Elle chercha l'interrupteur (أن تيه غووه پ توه غ) à tâtons: she groped around for the switch."/>
  </r>
  <r>
    <e v="#REF!"/>
    <s v="se tourmenter"/>
    <x v="23"/>
    <s v="1ère"/>
    <x v="0"/>
    <s v="vide"/>
    <s v="توه غ مون تيه"/>
    <s v="(soutenu) (s'inquiéter) to worry oneself, to be anxious"/>
  </r>
  <r>
    <e v="#REF!"/>
    <s v="enragé, e"/>
    <x v="0"/>
    <s v="vide"/>
    <x v="8"/>
    <s v="vide"/>
    <s v="أون غاه چيه"/>
    <s v="(médecine) rabid راه بيه د: suffering from rabies. مسعور"/>
  </r>
  <r>
    <e v="#REF!"/>
    <s v="inadapté, e à"/>
    <x v="3"/>
    <s v="vide"/>
    <x v="0"/>
    <s v="vide"/>
    <s v="إن أه داه پ تيه"/>
    <s v="(outil, méthode) unsuited / not adapted to "/>
  </r>
  <r>
    <e v="#REF!"/>
    <s v="tramer"/>
    <x v="21"/>
    <s v="1ère"/>
    <x v="0"/>
    <s v="vide"/>
    <s v="تغاه ميه"/>
    <s v="(conspiration) to hatch: to make a plan, especially a secret plan."/>
  </r>
  <r>
    <e v="#REF!"/>
    <s v="se lover"/>
    <x v="23"/>
    <s v="1ère"/>
    <x v="0"/>
    <s v="vide"/>
    <s v="لوه ڨيه"/>
    <s v="to coil up"/>
  </r>
  <r>
    <e v="#REF!"/>
    <s v="muet, muette"/>
    <x v="0"/>
    <s v="vide"/>
    <x v="0"/>
    <s v="vide"/>
    <s v="مووه ويه"/>
    <s v="(qui ne parle pas) dumb: permanently or temporairly unable to speak."/>
  </r>
  <r>
    <e v="#REF!"/>
    <s v="teint"/>
    <x v="18"/>
    <s v="vide"/>
    <x v="0"/>
    <s v="vide"/>
    <s v="تاه ن"/>
    <s v="(habituel) complexion لون البشرة. (momentané: momentary, brief) colour."/>
  </r>
  <r>
    <e v="#REF!"/>
    <s v="livide"/>
    <x v="0"/>
    <s v="vide"/>
    <x v="0"/>
    <s v="vide"/>
    <s v="لى ڨيد"/>
    <s v="(pâle - visage, teint) pallid: very pale, in a way that looks unhealthy &amp; not attractive."/>
  </r>
  <r>
    <e v="#REF!"/>
    <s v="congestionner"/>
    <x v="21"/>
    <s v="1ère"/>
    <x v="0"/>
    <s v="vide"/>
    <s v="كون چيه ست يوه نيه"/>
    <s v="(visage) to flush"/>
  </r>
  <r>
    <e v="#REF!"/>
    <s v="écorchure"/>
    <x v="20"/>
    <s v="vide"/>
    <x v="0"/>
    <s v="vide"/>
    <s v="إيه كوه غ شووه غ"/>
    <s v="scratch, graze"/>
  </r>
  <r>
    <e v="#REF!"/>
    <s v="disséminer"/>
    <x v="21"/>
    <s v="1ère"/>
    <x v="0"/>
    <s v="vide"/>
    <s v="دى سيه مى نيه"/>
    <s v="(une graine: seed) to scatter"/>
  </r>
  <r>
    <e v="#REF!"/>
    <s v="frôlement"/>
    <x v="18"/>
    <s v="ment"/>
    <x v="0"/>
    <s v="vide"/>
    <s v="فغوه ل مون"/>
    <s v="(un frottement) brush, light touch. J'ai senti le frôlement du chat contre ma jambe: I felt the cat brushing against my leg."/>
  </r>
  <r>
    <e v="#REF!"/>
    <s v="inoffensif, ive"/>
    <x v="0"/>
    <s v="vide"/>
    <x v="0"/>
    <s v="vide"/>
    <s v="إن أوه فوه ن سيف"/>
    <s v="(personne) harmless, inoffensive"/>
  </r>
  <r>
    <e v="#REF!"/>
    <s v="lézarder"/>
    <x v="21"/>
    <s v="1ère"/>
    <x v="0"/>
    <s v="vide"/>
    <s v="ليه زاه غ ديه"/>
    <s v="(fissurer: to crack) to crack. Mur lézarder: wall full of cracks."/>
  </r>
  <r>
    <e v="#REF!"/>
    <s v="affable"/>
    <x v="0"/>
    <s v="vide"/>
    <x v="0"/>
    <s v="vide"/>
    <s v="أه فاه بل"/>
    <s v="(soutenu) friendly, affable أه فاه بل: friendly &amp; easy to talk to."/>
  </r>
  <r>
    <e v="#REF!"/>
    <s v="une rafale de mitraillette"/>
    <x v="3"/>
    <s v="vide"/>
    <x v="29"/>
    <s v="vide"/>
    <s v="غاه فاه ل دوه مى تغاه ييه ت"/>
    <s v="a burst of machine-gun fire"/>
  </r>
  <r>
    <e v="#REF!"/>
    <s v="mitraillette"/>
    <x v="20"/>
    <s v="vide"/>
    <x v="29"/>
    <s v="vide"/>
    <s v="مى تغاه ييه ت"/>
    <s v="submachine gun"/>
  </r>
  <r>
    <e v="#REF!"/>
    <s v="machination"/>
    <x v="20"/>
    <s v="tion"/>
    <x v="0"/>
    <s v="vide"/>
    <s v="ماه شى ناه س يون"/>
    <s v="plot, conspiracy"/>
  </r>
  <r>
    <e v="#REF!"/>
    <s v="réconcilier"/>
    <x v="21"/>
    <s v="1ère"/>
    <x v="0"/>
    <s v="vide"/>
    <s v="غيه كوه ن سيل ييه"/>
    <s v="(deux personne) to reconcile: when two people are reconciled they become friendly again after they've argued."/>
  </r>
  <r>
    <e v="#REF!"/>
    <s v="plignant, e"/>
    <x v="19"/>
    <s v="vide"/>
    <x v="4"/>
    <s v="vide"/>
    <s v="پلين ياه ن"/>
    <s v="plaintiff پليه ن تيف: someone who makes a legal complaint against someone else in court."/>
  </r>
  <r>
    <e v="#REF!"/>
    <s v="vexation"/>
    <x v="20"/>
    <s v="tion"/>
    <x v="0"/>
    <s v="vide"/>
    <s v="ڨيه ك ساه س يون"/>
    <s v="humiliation, snub: from &quot;to snub&quot;: to insult someone by not giving them any attention or treating them as if they are not important."/>
  </r>
  <r>
    <e v="#REF!"/>
    <s v="ravaler"/>
    <x v="21"/>
    <s v="1ère"/>
    <x v="0"/>
    <s v="vide"/>
    <s v="غاه ڨاه ليه"/>
    <s v="(une fierté) to swallow"/>
  </r>
  <r>
    <e v="#REF!"/>
    <s v="amour-propre"/>
    <x v="18"/>
    <s v="vide"/>
    <x v="0"/>
    <s v="vide"/>
    <s v="أه موه غ پغوه پغ"/>
    <s v="pride"/>
  </r>
  <r>
    <e v="#REF!"/>
    <s v="à contrecœur"/>
    <x v="3"/>
    <s v="vide"/>
    <x v="0"/>
    <s v="vide"/>
    <s v="كوه نتغ كووه غ"/>
    <s v="reluctantly, unwillingly"/>
  </r>
  <r>
    <e v="#REF!"/>
    <s v="commissaire (de police)"/>
    <x v="18"/>
    <s v="vide"/>
    <x v="6"/>
    <s v="vide"/>
    <s v="كوه مى سيه غ"/>
    <s v="(police) superintendent, (police) captain مأمور قسم"/>
  </r>
  <r>
    <e v="#REF!"/>
    <s v="échauffourée"/>
    <x v="20"/>
    <s v="vide"/>
    <x v="0"/>
    <s v="vide"/>
    <s v="إيه شوه فووه غيه"/>
    <s v="clash, skrimish: a fight between a small number of soldiers which is usually short and not planned, and which happens away from the main area of fighting in a war."/>
  </r>
  <r>
    <e v="#REF!"/>
    <s v="être à cheval sur"/>
    <x v="3"/>
    <s v="vide"/>
    <x v="0"/>
    <s v="vide"/>
    <s v="أه ش ڨاه لل"/>
    <s v="(familier) to be particular about: not easily satisfied and demanding that close attention should be given to every detail. Il est très à cheval sur les principes: he is a stickler for principles. Stickler: a person who thinks that a particular type of behaviour is very important, and always follows it or tries to make other people follow it."/>
  </r>
  <r>
    <e v="#REF!"/>
    <s v="rétorquer"/>
    <x v="21"/>
    <s v="1ère"/>
    <x v="0"/>
    <s v="vide"/>
    <s v="غيه توه غ كيه"/>
    <s v="to retort: to answer someone quickly in an angry or funny way."/>
  </r>
  <r>
    <e v="#REF!"/>
    <s v="clore"/>
    <x v="21"/>
    <s v="3ème"/>
    <x v="0"/>
    <s v="vide"/>
    <s v="كلوه غ"/>
    <s v="(conclure: to conclude, to bring to a close) to conclude, to end, to finish"/>
  </r>
  <r>
    <e v="#REF!"/>
    <s v="procureur, euse"/>
    <x v="18"/>
    <s v="vide"/>
    <x v="4"/>
    <s v="vide"/>
    <s v="پغوه كووه غوه غ"/>
    <s v="(Droit) prosecutor: a legal representative who officially accuses someone of committing a crime, especially in a court of law."/>
  </r>
  <r>
    <e v="#REF!"/>
    <s v="classer"/>
    <x v="21"/>
    <s v="1ère"/>
    <x v="0"/>
    <s v="vide"/>
    <s v="كلاه سيه"/>
    <s v="(archiver أه غ شى ڨيه: to file, to store (away) - une affaire: lawsuit, case) to close  يحفظ قضية"/>
  </r>
  <r>
    <e v="#REF!"/>
    <s v="engagement"/>
    <x v="18"/>
    <s v="ment"/>
    <x v="0"/>
    <s v="vide"/>
    <s v="أون جاه چ مون"/>
    <s v="(une promesse) commitment, undertaking, engagement"/>
  </r>
  <r>
    <e v="#REF!"/>
    <s v="couper court à quelque chose"/>
    <x v="3"/>
    <s v="1ère"/>
    <x v="0"/>
    <s v="vide"/>
    <s v="0"/>
    <s v="(mettre fin à) to cut sth. Short"/>
  </r>
  <r>
    <e v="#REF!"/>
    <s v="jour"/>
    <x v="18"/>
    <s v="vide"/>
    <x v="0"/>
    <s v="vide"/>
    <s v="0"/>
    <s v="(lumière) daylight. Le jour baisse: it's getting dark."/>
  </r>
  <r>
    <e v="#REF!"/>
    <s v="municipal, e"/>
    <x v="0"/>
    <s v="vide"/>
    <x v="0"/>
    <s v="vide"/>
    <s v="مووه نى سى پاه ل"/>
    <s v="(bibliothèque, parc, théâtre) public, municipal محلى"/>
  </r>
  <r>
    <e v="#REF!"/>
    <s v="miettes (f.pl.)"/>
    <x v="20"/>
    <s v="vide"/>
    <x v="0"/>
    <s v="vide"/>
    <s v="مى ييه ت"/>
    <s v="(morceaux) piece, fragment"/>
  </r>
  <r>
    <e v="#REF!"/>
    <s v="avanie"/>
    <x v="20"/>
    <s v="vide"/>
    <x v="0"/>
    <s v="vide"/>
    <s v="أه ڨاه نى"/>
    <s v="snub: from &quot;to snub&quot;; to insult someone by not giving them any attention or treating them as if they are not important. إهانة"/>
  </r>
  <r>
    <e v="#REF!"/>
    <s v="scrutateur, trice"/>
    <x v="0"/>
    <s v="vide"/>
    <x v="0"/>
    <s v="vide"/>
    <s v="سكغووه تاه تووه غ"/>
    <s v="searching. D'un air scrutateur: searchingly. "/>
  </r>
  <r>
    <e v="#REF!"/>
    <s v="nettement"/>
    <x v="2"/>
    <s v="vide"/>
    <x v="0"/>
    <s v="vide"/>
    <s v="نيه ت مون"/>
    <s v="(distinctement ديس تاه نت موه ن) clearly"/>
  </r>
  <r>
    <e v="#REF!"/>
    <s v="minime"/>
    <x v="0"/>
    <s v="vide"/>
    <x v="0"/>
    <s v="vide"/>
    <s v="مى نيم"/>
    <s v="(faible) minimal, minor"/>
  </r>
  <r>
    <e v="#REF!"/>
    <s v="supposition"/>
    <x v="20"/>
    <s v="tion"/>
    <x v="0"/>
    <s v="vide"/>
    <s v="سوه پوه زيس يون"/>
    <s v="(une hypthèse: hypothesis) supposition, assumption"/>
  </r>
  <r>
    <e v="#REF!"/>
    <s v="sonnerie"/>
    <x v="20"/>
    <s v="vide"/>
    <x v="0"/>
    <s v="vide"/>
    <s v="سوه ن غى"/>
    <s v="(son) ring"/>
  </r>
  <r>
    <e v="#REF!"/>
    <s v="laconique"/>
    <x v="0"/>
    <s v="vide"/>
    <x v="0"/>
    <s v="vide"/>
    <s v="لاه كوه نيك"/>
    <s v="(lettre, une réplique: reply) laconic: using very few words to express what you mean."/>
  </r>
  <r>
    <e v="#REF!"/>
    <s v="graisser la patte à quelqu'un"/>
    <x v="3"/>
    <s v="vide"/>
    <x v="0"/>
    <s v="vide"/>
    <s v="جغيه سيه"/>
    <s v="to grease sb's plam: to secretly give someone money in order to persuade them to do sth. for you. Il a graissé la patte aux témoins: he bribed the witnesses."/>
  </r>
  <r>
    <e v="#REF!"/>
    <s v="impertinent, e"/>
    <x v="0"/>
    <s v="vide"/>
    <x v="0"/>
    <s v="vide"/>
    <s v="أم پيه غ تى ناه م"/>
    <s v="impertinent: rude &amp; not respectful, especially towards someone older or in a higher position than you."/>
  </r>
  <r>
    <e v="#REF!"/>
    <s v="flatterie"/>
    <x v="20"/>
    <s v="rie"/>
    <x v="0"/>
    <s v="vide"/>
    <s v="فلاه ت غى"/>
    <s v="(une adulation: &quot;adulation&quot;; very great admiration or praise for someone, especially when it is more than deserved. Flattery"/>
  </r>
  <r>
    <e v="#REF!"/>
    <s v="malignité"/>
    <x v="20"/>
    <s v="té"/>
    <x v="0"/>
    <s v="vide"/>
    <s v="ماه لينى تيه"/>
    <s v="(d'une action, d'une personne) malice: the wish to harm or upset other people."/>
  </r>
  <r>
    <e v="#REF!"/>
    <s v="s'efforcer de faire quelque chose"/>
    <x v="3"/>
    <s v="vide"/>
    <x v="0"/>
    <s v="vide"/>
    <s v="إيه فوه غ سيه"/>
    <s v="to endeavour to do sth. : to try to do sth."/>
  </r>
  <r>
    <e v="#REF!"/>
    <s v="insolence"/>
    <x v="20"/>
    <s v="ence"/>
    <x v="0"/>
    <s v="vide"/>
    <s v="أن سوه لاه نس"/>
    <s v="(un irrespect إى غيه س بيه: disrespect) insolence: from &quot;insolent&quot;; rude and not showing respect."/>
  </r>
  <r>
    <e v="#REF!"/>
    <s v="sadisme"/>
    <x v="18"/>
    <s v="isme"/>
    <x v="0"/>
    <s v="vide"/>
    <s v="ساه ديسم"/>
    <s v="sadism: the activity of getting pleasure, sometimes sexual, from being cruel to or hurting another person."/>
  </r>
  <r>
    <e v="#REF!"/>
    <s v="déposer une plainte"/>
    <x v="3"/>
    <s v="vide"/>
    <x v="0"/>
    <s v="vide"/>
    <s v="ديه پوه زيه ءوه ن پلاه نت"/>
    <s v="to lodge a complaint"/>
  </r>
  <r>
    <e v="#REF!"/>
    <s v="fanfaron, ne"/>
    <x v="18"/>
    <s v="vide"/>
    <x v="0"/>
    <s v="vide"/>
    <s v="فاه ن فاه غوه ن"/>
    <s v="braggart براه جاه رت: someone who proudly talks a lot about themselves &amp; their achievements or possessions."/>
  </r>
  <r>
    <e v="#REF!"/>
    <s v="se faire ramasser"/>
    <x v="3"/>
    <s v="vide"/>
    <x v="0"/>
    <s v="vide"/>
    <s v="غاه ماه سيه"/>
    <s v="(familier) (arrêter) to collar: to catch &amp; hold someone so that they cannot escape. She was collared by the police at the airport."/>
  </r>
  <r>
    <e v="#REF!"/>
    <s v="se faire rabrouer par quelqu'un"/>
    <x v="3"/>
    <s v="vide"/>
    <x v="0"/>
    <s v="vide"/>
    <s v="غاه ب غوه ويه"/>
    <s v="to feel the sharp end of sb's tongue. يتعرض للتوبيخ من أحد"/>
  </r>
  <r>
    <e v="#REF!"/>
    <s v="dresser"/>
    <x v="21"/>
    <s v="1ère"/>
    <x v="0"/>
    <s v="vide"/>
    <s v="دغيه سيه"/>
    <s v="(établir - liste, inventaireL inventory) to draw up, to make out"/>
  </r>
  <r>
    <e v="#REF!"/>
    <s v="une affaire de mœurs"/>
    <x v="3"/>
    <s v="vide"/>
    <x v="3"/>
    <s v="vide"/>
    <s v="أه فيه غ دوه مووه غ"/>
    <s v="sex case. قضية أداب / mœurs (f.pl.)"/>
  </r>
  <r>
    <e v="#REF!"/>
    <s v="se soumettre"/>
    <x v="23"/>
    <s v="3ème"/>
    <x v="0"/>
    <s v="vide"/>
    <s v="سوه ميه تغ"/>
    <s v="to give in, to submit, to yield. Se soumettre à la décision de quelqu'un: to abide by sb's decision."/>
  </r>
  <r>
    <e v="#REF!"/>
    <s v="se maîtriser"/>
    <x v="23"/>
    <s v="1ère"/>
    <x v="0"/>
    <s v="vide"/>
    <s v="ميه ت غى زيه"/>
    <s v="to control oneself. Sous l'influence de l'alcool, on n'arrive plus à se maîtriser: under the influence of alcohol, one loses (all) control."/>
  </r>
  <r>
    <e v="#REF!"/>
    <s v="mortuaire"/>
    <x v="0"/>
    <s v="vide"/>
    <x v="0"/>
    <s v="vide"/>
    <s v="موه غ توه ويه غ"/>
    <s v="(un rituel: ritual, rite) funeral, mortuary"/>
  </r>
  <r>
    <e v="#REF!"/>
    <s v="magnétophone"/>
    <x v="18"/>
    <s v="vide"/>
    <x v="0"/>
    <s v="vide"/>
    <s v="ماه ن ييه توه فوه ن"/>
    <s v="tape recorder"/>
  </r>
  <r>
    <e v="#REF!"/>
    <s v="passer"/>
    <x v="21"/>
    <s v="1ère"/>
    <x v="0"/>
    <s v="vide"/>
    <s v="پاه سيه"/>
    <s v="(une cassette, un disque) to play, to put on"/>
  </r>
  <r>
    <e v="#REF!"/>
    <s v="éreinter"/>
    <x v="21"/>
    <s v="1ère"/>
    <x v="0"/>
    <s v="vide"/>
    <s v="إيه غاه ن تيه"/>
    <s v="(épuiser) to exhaust, to wear out"/>
  </r>
  <r>
    <e v="#REF!"/>
    <s v="revêche"/>
    <x v="0"/>
    <s v="vide"/>
    <x v="0"/>
    <s v="vide"/>
    <s v="غوه ڨيه ش"/>
    <s v="(personne) surly: often in a bad mood, unfriendly &amp; not polite."/>
  </r>
  <r>
    <e v="#REF!"/>
    <s v="belliqueux, euse"/>
    <x v="0"/>
    <s v="vide"/>
    <x v="0"/>
    <s v="vide"/>
    <s v="بيه لى كوه"/>
    <s v="(un peuple: people) warlike: often involved in and eager to start wars."/>
  </r>
  <r>
    <e v="#REF!"/>
    <s v="empester"/>
    <x v="21"/>
    <s v="1ère"/>
    <x v="0"/>
    <s v="vide"/>
    <s v="أوم پيه س تيه"/>
    <s v="(une pièce) to stink out"/>
  </r>
  <r>
    <e v="#REF!"/>
    <s v="belliqueux, euse (enfant)"/>
    <x v="0"/>
    <s v="vide"/>
    <x v="0"/>
    <s v="vide"/>
    <s v="بيه لى كوه"/>
    <s v="(enfant, humeur: mood) quarrelsome"/>
  </r>
  <r>
    <e v="#REF!"/>
    <s v="se lamenter"/>
    <x v="23"/>
    <s v="1ère"/>
    <x v="0"/>
    <s v="vide"/>
    <s v="لاه مون تيه"/>
    <s v="(gémir) to moan"/>
  </r>
  <r>
    <e v="#REF!"/>
    <s v="tragédie"/>
    <x v="20"/>
    <s v="vide"/>
    <x v="0"/>
    <s v="vide"/>
    <s v="تغاه چيه دى"/>
    <s v="(un événement funeste &quot; فووه نيه ست disastrous&quot;) tragedy"/>
  </r>
  <r>
    <e v="#REF!"/>
    <s v="époux"/>
    <x v="18"/>
    <s v="vide"/>
    <x v="0"/>
    <s v="vide"/>
    <s v="0"/>
    <s v="(m. pl.) les époux Bertier: Mr. &amp; Mrs. Bertier."/>
  </r>
  <r>
    <e v="#REF!"/>
    <s v="s'envenimer"/>
    <x v="23"/>
    <s v="1ère"/>
    <x v="0"/>
    <s v="vide"/>
    <s v="سونڨ نى ميه"/>
    <s v="(empirer - situation) to get worse, to worsen"/>
  </r>
  <r>
    <e v="#REF!"/>
    <s v="vindicatif, ive"/>
    <x v="0"/>
    <s v="vide"/>
    <x v="0"/>
    <s v="vide"/>
    <s v="ڨاه ن دى كاه تيف"/>
    <s v="vindicative: having or showing a wish to harm someone because you think they have harmed you; unwilling to forgive إنتقامى"/>
  </r>
  <r>
    <e v="#REF!"/>
    <s v="fermé, e"/>
    <x v="0"/>
    <s v="vide"/>
    <x v="0"/>
    <s v="vide"/>
    <s v="فيه غ ميه"/>
    <s v="(méfiant,e : distrustful, suspicious - visage) impenetrable: impossible to understand."/>
  </r>
  <r>
    <e v="#REF!"/>
    <s v="sec, sèche"/>
    <x v="0"/>
    <s v="vide"/>
    <x v="0"/>
    <s v="vide"/>
    <s v="سيه ك"/>
    <s v="(désagréable - ton, voix) harsh, curt: if someone's manner or speech is curt, it is rude as a result of being very quick."/>
  </r>
  <r>
    <e v="#REF!"/>
    <s v="une atmosphère électrique"/>
    <x v="3"/>
    <s v="vide"/>
    <x v="0"/>
    <s v="vide"/>
    <s v="أه ت موه س فيه غ"/>
    <s v="(figuré) highly-charged atmosphere."/>
  </r>
  <r>
    <e v="#REF!"/>
    <s v="s'embrouiller"/>
    <x v="23"/>
    <s v="1ère"/>
    <x v="0"/>
    <s v="vide"/>
    <s v="أوم بغوه ييه"/>
    <s v="to get confused, to get muddled (up)"/>
  </r>
  <r>
    <e v="#REF!"/>
    <s v="tergiverser"/>
    <x v="21"/>
    <s v="1ère"/>
    <x v="0"/>
    <s v="vide"/>
    <s v="تيه غ چى ڨيه غ سيه"/>
    <s v="to pervaricate: to avoid telling the truth or saying exactly what you think."/>
  </r>
  <r>
    <e v="#REF!"/>
    <s v="aspirer"/>
    <x v="21"/>
    <s v="1ère"/>
    <x v="0"/>
    <s v="vide"/>
    <s v="أه س پى غيه"/>
    <s v="(inspirer) to inhale, to breathe in"/>
  </r>
  <r>
    <e v="#REF!"/>
    <s v="embout"/>
    <x v="18"/>
    <s v="vide"/>
    <x v="0"/>
    <s v="vide"/>
    <s v="أوم بووه"/>
    <s v="(bout - d'un tuyau) nozzle"/>
  </r>
  <r>
    <e v="#REF!"/>
    <s v="tranchant, e"/>
    <x v="0"/>
    <s v="vide"/>
    <x v="0"/>
    <s v="vide"/>
    <s v="تغاه ن شاه ن"/>
    <s v="(personne, réponse, un ton: tone) sharp, curt: if someone's manner or speech is curt, it is rude as a result of being very quick."/>
  </r>
  <r>
    <e v="#REF!"/>
    <s v="humeur"/>
    <x v="20"/>
    <s v="vide"/>
    <x v="0"/>
    <s v="vide"/>
    <s v="ءووه موه غ"/>
    <s v="(état d'ésprit) mood"/>
  </r>
  <r>
    <e v="#REF!"/>
    <s v="égrener son chapelet"/>
    <x v="3"/>
    <s v="vide"/>
    <x v="18"/>
    <s v="vide"/>
    <s v="إيه ج غوه نيه سون شاه پليه"/>
    <s v="to tell one's bead's.  يسبح"/>
  </r>
  <r>
    <e v="#REF!"/>
    <s v="escarmouche"/>
    <x v="20"/>
    <s v="vide"/>
    <x v="0"/>
    <s v="vide"/>
    <s v="إيه س كاه غ موه ش"/>
    <s v="skirmish: a short argument."/>
  </r>
  <r>
    <e v="#REF!"/>
    <s v="prescrire"/>
    <x v="21"/>
    <s v="3ème"/>
    <x v="0"/>
    <s v="vide"/>
    <s v="پغيه س كغيغ"/>
    <s v="(recommander) to prescribe"/>
  </r>
  <r>
    <e v="#REF!"/>
    <s v="édicter"/>
    <x v="21"/>
    <s v="1ère"/>
    <x v="4"/>
    <s v="vide"/>
    <s v="إيه ديك تيه"/>
    <s v="(loi) to decree, to enact: [ T   often passive ] specialized  to put something into action, especially to change something into a law."/>
  </r>
  <r>
    <e v="#REF!"/>
    <s v="salut"/>
    <x v="18"/>
    <s v="vide"/>
    <x v="0"/>
    <s v="vide"/>
    <s v="ساه لووه"/>
    <s v="(la survie: survival - d'une personne, d'un pays) salvation: (a way of) being saved from danger, loss or harm. Safety"/>
  </r>
  <r>
    <e v="#REF!"/>
    <s v="obéissance"/>
    <x v="20"/>
    <s v="ance"/>
    <x v="0"/>
    <s v="vide"/>
    <s v="أوه بيه ى ساه نس"/>
    <s v="(action d'obéir) obedience, submission"/>
  </r>
  <r>
    <e v="#REF!"/>
    <s v="favoriser"/>
    <x v="21"/>
    <s v="1ère"/>
    <x v="0"/>
    <s v="vide"/>
    <s v="فاه ڨوه غى زيه"/>
    <s v="(traiter avantageusement) to favour, to give preferential treatment to."/>
  </r>
  <r>
    <e v="#REF!"/>
    <s v="accomplissement"/>
    <x v="18"/>
    <s v="ment"/>
    <x v="0"/>
    <s v="vide"/>
    <s v="أه كوه م پليس مون"/>
    <s v="carrying out (exécution) après l'accomplissement de votre mission: after carrying out your mission."/>
  </r>
  <r>
    <e v="#REF!"/>
    <s v="prendre en charge"/>
    <x v="3"/>
    <s v="vide"/>
    <x v="0"/>
    <s v="vide"/>
    <s v="شاه غچ"/>
    <s v="Les frais d'hébergement sont pris en charge par l'entreprise: accommodation is paid for by the company. À ton âge, tu dois te prendre en charge: at your age, you should take responsibility for yourself."/>
  </r>
  <r>
    <e v="#REF!"/>
    <s v="perturbation"/>
    <x v="20"/>
    <s v="tion"/>
    <x v="0"/>
    <s v="vide"/>
    <s v="پيه غ توه غ باه س يون"/>
    <s v="(un désordre: disturbance) disturbance, disruption"/>
  </r>
  <r>
    <e v="#REF!"/>
    <s v="battement"/>
    <x v="18"/>
    <s v="ment"/>
    <x v="0"/>
    <s v="vide"/>
    <s v="باه ت مون"/>
    <s v="(un rythme de cœur, du pouls: pulse) beating, throbbing"/>
  </r>
  <r>
    <e v="#REF!"/>
    <s v="de garde"/>
    <x v="3"/>
    <s v="vide"/>
    <x v="8"/>
    <s v="vide"/>
    <s v="جاه غد"/>
    <s v="(médecine) duty. Médecin de garde: duty doctor."/>
  </r>
  <r>
    <e v="#REF!"/>
    <s v="intraveineux, euse"/>
    <x v="0"/>
    <s v="vide"/>
    <x v="8"/>
    <s v="vide"/>
    <s v="أن تغاه ڨيه نوه"/>
    <s v="intravenous: into or connected to a vein. وريدى"/>
  </r>
  <r>
    <e v="#REF!"/>
    <s v="strident, e"/>
    <x v="0"/>
    <s v="vide"/>
    <x v="0"/>
    <s v="vide"/>
    <s v="ستغى داه ن"/>
    <s v="(son, voix) strident: describes a sound which is lound, unpleasant &amp; rough / piercing"/>
  </r>
  <r>
    <e v="#REF!"/>
    <s v="éclater (de colère)"/>
    <x v="21"/>
    <s v="1ère"/>
    <x v="0"/>
    <s v="vide"/>
    <s v="إيه كلاتيه"/>
    <s v="(de colère) to explode"/>
  </r>
  <r>
    <e v="#REF!"/>
    <s v="grincer des dents"/>
    <x v="3"/>
    <s v="1ère"/>
    <x v="0"/>
    <s v="vide"/>
    <s v="جغاه ن سيه"/>
    <s v="(sens propre) to gnash (ناه ش) one's teeth: to bring your teeth forcefully together when you're angry."/>
  </r>
  <r>
    <e v="#REF!"/>
    <s v="s'émietter"/>
    <x v="23"/>
    <s v="1ère"/>
    <x v="0"/>
    <s v="vide"/>
    <s v="إيه م ييه تيه"/>
    <s v="(du pain) to crumble: to break, or cause something to break, into small pieces."/>
  </r>
  <r>
    <e v="#REF!"/>
    <s v="terre"/>
    <x v="20"/>
    <s v="vide"/>
    <x v="0"/>
    <s v="vide"/>
    <s v="تيه غ"/>
    <s v="(une substance: substance - généralement) earth, soil"/>
  </r>
  <r>
    <e v="#REF!"/>
    <s v="démesuré, e"/>
    <x v="0"/>
    <s v="vide"/>
    <x v="0"/>
    <s v="vide"/>
    <s v="ديه مووه زووه غيه"/>
    <s v="(énorme - un empire) vast, enormous. (exagéré: excessive - appétit) huge"/>
  </r>
  <r>
    <e v="#REF!"/>
    <s v="doctoresse"/>
    <x v="20"/>
    <s v="esse"/>
    <x v="8"/>
    <s v="vide"/>
    <s v="دوه ك توه غيه س"/>
    <s v="(vieilli) (woman) doctor"/>
  </r>
  <r>
    <e v="#REF!"/>
    <s v="déferlement"/>
    <x v="18"/>
    <s v="ment"/>
    <x v="0"/>
    <s v="vide"/>
    <s v="ديه فيه غل مون"/>
    <s v="(un accès: crise de folie, de jalousie : fit: a sudden, uncontrolled period of doing something or feeling something) un déferlement d'émotion: a surge/wave of emotion."/>
  </r>
  <r>
    <e v="#REF!"/>
    <s v="impétueux, euse"/>
    <x v="0"/>
    <s v="vide"/>
    <x v="0"/>
    <s v="vide"/>
    <s v="أه م پيه ت ووه"/>
    <s v="(un tempérament: un caractère: nature, temperament) fiery"/>
  </r>
  <r>
    <e v="#REF!"/>
    <s v="incendiaire"/>
    <x v="0"/>
    <s v="vide"/>
    <x v="0"/>
    <s v="vide"/>
    <s v="أن سون دييه غ"/>
    <s v="(propos (m.pl.): words, talk) incendiary: likely to cause violence or strong feelings of anger."/>
  </r>
  <r>
    <e v="#REF!"/>
    <s v="avide"/>
    <x v="0"/>
    <s v="vide"/>
    <x v="0"/>
    <s v="vide"/>
    <s v="أه ڨيد"/>
    <s v="(enthousiaste أون توه زياه ست) eager, avid. Écouter d'une oreille avide: to listen eagerly."/>
  </r>
  <r>
    <e v="#REF!"/>
    <s v="supplicier"/>
    <x v="21"/>
    <s v="1ère"/>
    <x v="0"/>
    <s v="vide"/>
    <s v="سوه پ ليس ييه"/>
    <s v="(exécuter) to execute. (torturer) to torture"/>
  </r>
  <r>
    <e v="#REF!"/>
    <s v="à mains nues"/>
    <x v="3"/>
    <s v="vide"/>
    <x v="0"/>
    <s v="vide"/>
    <s v="0"/>
    <s v="(un combat corps à corps: hand-to-hand combat) barehands"/>
  </r>
  <r>
    <e v="#REF!"/>
    <s v="balafre"/>
    <x v="20"/>
    <s v="vide"/>
    <x v="8"/>
    <s v="vide"/>
    <s v="باه لاه فغ"/>
    <s v="(une cicatrice) scar"/>
  </r>
  <r>
    <e v="#REF!"/>
    <s v="hardiesse"/>
    <x v="20"/>
    <s v="esse"/>
    <x v="0"/>
    <s v="vide"/>
    <s v="أه غ دييه س"/>
    <s v="(une intrépidité: boldness) boldness, daring, audacity."/>
  </r>
  <r>
    <e v="#REF!"/>
    <s v="atermoiement"/>
    <x v="18"/>
    <s v="ment"/>
    <x v="0"/>
    <s v="vide"/>
    <s v="أه تيه غ مواه مون"/>
    <s v="delaying"/>
  </r>
  <r>
    <e v="#REF!"/>
    <s v="valoir"/>
    <x v="21"/>
    <s v="3ème"/>
    <x v="0"/>
    <s v="vide"/>
    <s v="0"/>
    <s v="(dans une comparaison) to be as good as, to match up (to). Ah, rien ne vaut les confitures de grand-mère! : there's nothing like grandma's jam!"/>
  </r>
  <r>
    <e v="#REF!"/>
    <s v="acrimonie"/>
    <x v="20"/>
    <s v="vide"/>
    <x v="0"/>
    <s v="vide"/>
    <s v="أه كغى موه نى"/>
    <s v="acrimony: from &quot;acrimonious&quot;; formal - full of anger, arguments &amp; bad feeling."/>
  </r>
  <r>
    <e v="#REF!"/>
    <s v="fougue"/>
    <x v="20"/>
    <s v="vide"/>
    <x v="0"/>
    <s v="vide"/>
    <s v="فووه ج"/>
    <s v="(ardeur (f.): passion) passion, spirit. Un discours rempli / plein de fougue: a fiery speech."/>
  </r>
  <r>
    <e v="#REF!"/>
    <s v="remettre (confier)"/>
    <x v="21"/>
    <s v="3ème"/>
    <x v="0"/>
    <s v="vide"/>
    <s v="غوه ميه تغ"/>
    <s v="(confier: to entrust) to place. Remettre son âme à Dieu: to place one's soul in God's keeping."/>
  </r>
  <r>
    <e v="#REF!"/>
    <s v="effectivement"/>
    <x v="2"/>
    <s v="vide"/>
    <x v="0"/>
    <s v="vide"/>
    <s v="إيه فيه كتيڨ موه ن"/>
    <s v="(véritablement) actually, really"/>
  </r>
  <r>
    <e v="#REF!"/>
    <s v="se rembrunir"/>
    <x v="23"/>
    <s v="2ème"/>
    <x v="0"/>
    <s v="vide"/>
    <s v="غوه م بغوه نيغ"/>
    <s v="(se refrogner غوه فغوه ن ييه: to frown) to darken. Son visage s'est rembruni à l'annonce de la nouvelle: his face darkened when he heard the news."/>
  </r>
  <r>
    <e v="#REF!"/>
    <s v="à moins que"/>
    <x v="3"/>
    <s v="vide"/>
    <x v="0"/>
    <s v="vide"/>
    <s v="0"/>
    <s v="unless. À moins que vous ne vouliez le faire vous-même: unless you wanted to do it yourself."/>
  </r>
  <r>
    <e v="#REF!"/>
    <s v="se décontracter"/>
    <x v="23"/>
    <s v="1ère"/>
    <x v="0"/>
    <s v="vide"/>
    <s v="ديه كون تغاه ك تيه"/>
    <s v="to relax"/>
  </r>
  <r>
    <e v="#REF!"/>
    <s v="procès-verbal"/>
    <x v="18"/>
    <s v="vide"/>
    <x v="4"/>
    <s v="vide"/>
    <s v="پغوه سيه ڨيه غ باه ل"/>
    <s v="(d'un agent de police) (police) report محضر"/>
  </r>
  <r>
    <e v="#REF!"/>
    <s v="saligaud, e"/>
    <x v="18"/>
    <s v="vide"/>
    <x v="0"/>
    <s v="vide"/>
    <s v="ساه لى جوه"/>
    <s v="(très familier) swine, filthy pig"/>
  </r>
  <r>
    <e v="#REF!"/>
    <s v="partialité"/>
    <x v="20"/>
    <s v="té"/>
    <x v="0"/>
    <s v="vide"/>
    <s v="پاه غ سياه لى تيه"/>
    <s v="partiality: unfair preference for or approval of sth. / bias باه ياه س: a preference towards a particular subject or thing."/>
  </r>
  <r>
    <e v="#REF!"/>
    <s v="constater (enregistrer)"/>
    <x v="21"/>
    <s v="1ère"/>
    <x v="0"/>
    <s v="vide"/>
    <s v="كون ستاه تيه"/>
    <s v="(enregistrer - faits) to record, to list"/>
  </r>
  <r>
    <e v="#REF!"/>
    <s v="en service commandé"/>
    <x v="3"/>
    <s v="vide"/>
    <x v="0"/>
    <s v="vide"/>
    <s v="0"/>
    <s v="on an official assignment"/>
  </r>
  <r>
    <e v="#REF!"/>
    <s v="vipère"/>
    <x v="20"/>
    <s v="vide"/>
    <x v="7"/>
    <s v="vide"/>
    <s v="ڨى پيه غ"/>
    <s v="viper: a small poisonous snake."/>
  </r>
  <r>
    <e v="#REF!"/>
    <s v="avec fureur"/>
    <x v="3"/>
    <s v="vide"/>
    <x v="0"/>
    <s v="vide"/>
    <s v="أه ڨيه ك فووه غوه غ"/>
    <s v="(colériquement) furiously. (une fureur)"/>
  </r>
  <r>
    <e v="#REF!"/>
    <s v="se jeter sur quelqu'un"/>
    <x v="3"/>
    <s v="vide"/>
    <x v="0"/>
    <s v="vide"/>
    <s v="چوه تيه"/>
    <s v="to pounce (jump) on sb."/>
  </r>
  <r>
    <e v="#REF!"/>
    <s v="apitoyer"/>
    <x v="21"/>
    <s v="1ère"/>
    <x v="0"/>
    <s v="vide"/>
    <s v="أه پيت واه ييه"/>
    <s v="to arouse the pity of"/>
  </r>
  <r>
    <e v="#REF!"/>
    <s v="à mesure que"/>
    <x v="3"/>
    <s v="vide"/>
    <x v="0"/>
    <s v="vide"/>
    <s v="موه زووه غ"/>
    <s v="as"/>
  </r>
  <r>
    <e v="#REF!"/>
    <s v="camp"/>
    <x v="18"/>
    <s v="vide"/>
    <x v="29"/>
    <s v="vide"/>
    <s v="قاه م"/>
    <s v="(militaire) (army) camp"/>
  </r>
  <r>
    <e v="#REF!"/>
    <s v="mécréant, e"/>
    <x v="18"/>
    <s v="vide"/>
    <x v="0"/>
    <s v="vide"/>
    <s v="ميه كغيه ياه ن"/>
    <s v="infidel, miscreant: someone who behaves badly or does not obey rules."/>
  </r>
  <r>
    <e v="#REF!"/>
    <s v="qualifier quelqu'un / quelque chose de"/>
    <x v="3"/>
    <s v="vide"/>
    <x v="0"/>
    <s v="vide"/>
    <s v="كاه ليف ييه"/>
    <s v="to describe sb/sth. as"/>
  </r>
  <r>
    <e v="#REF!"/>
    <s v="distinctement"/>
    <x v="2"/>
    <s v="vide"/>
    <x v="0"/>
    <s v="vide"/>
    <s v="ديس تاه نت مون"/>
    <s v="clearly, distinctly"/>
  </r>
  <r>
    <e v="#REF!"/>
    <s v="lumineux, euse"/>
    <x v="0"/>
    <s v="vide"/>
    <x v="0"/>
    <s v="vide"/>
    <s v="لووه مى نوه"/>
    <s v="(qui émet de la lumière) luminous"/>
  </r>
  <r>
    <e v="#REF!"/>
    <s v="dédaigneusement"/>
    <x v="2"/>
    <s v="vide"/>
    <x v="0"/>
    <s v="vide"/>
    <s v="ديه ديه نيوه ز مون"/>
    <s v="contemptuously: expressing contempt; a strong feeling of dislike &amp; having no respect for someone or sth."/>
  </r>
  <r>
    <e v="#REF!"/>
    <s v="attenter à"/>
    <x v="22"/>
    <s v="1ère"/>
    <x v="0"/>
    <s v="vide"/>
    <s v="أه توه ن تيه"/>
    <s v="(porter atteinte à: to attack, to violate) attenter à l'honneur (m.) / à la réputation de quelqu'un: to undermine sb's honour / reputation."/>
  </r>
  <r>
    <e v="#REF!"/>
    <s v="saccadé, e"/>
    <x v="0"/>
    <s v="vide"/>
    <x v="0"/>
    <s v="vide"/>
    <s v="ساه كاه ديه"/>
    <s v="(voix) halting: stopping often while you're saying or doing sth., especially because you're nervous."/>
  </r>
  <r>
    <e v="#REF!"/>
    <s v="rouvrir"/>
    <x v="21"/>
    <s v="3ème (1er)"/>
    <x v="0"/>
    <s v="vide"/>
    <s v="غوه ڨ غيغ"/>
    <s v="(figuré) (raviver: to revive) rouvrir une blessure/plaie: to open an old wound."/>
  </r>
  <r>
    <e v="#REF!"/>
    <s v="haleter"/>
    <x v="21"/>
    <s v="1ère"/>
    <x v="0"/>
    <s v="vide"/>
    <s v="أه ل تيه"/>
    <s v="to gasp for breath, &quot;gasp&quot;; to take a short quick breath through your mouth, especially because of surprise, pain or shock."/>
  </r>
  <r>
    <e v="#REF!"/>
    <s v="barbare"/>
    <x v="0"/>
    <s v="vide"/>
    <x v="0"/>
    <s v="vide"/>
    <s v="باه غ باه غ"/>
    <s v="(primitif) barbarian, barbaric"/>
  </r>
  <r>
    <e v="#REF!"/>
    <s v="se cramponner à"/>
    <x v="24"/>
    <s v="1ère"/>
    <x v="0"/>
    <s v="vide"/>
    <s v="كغاه م پوه نيه"/>
    <s v="(s'agripper à: to hold on to) to hold on to, to hang on"/>
  </r>
  <r>
    <e v="#REF!"/>
    <s v="charnu, e"/>
    <x v="0"/>
    <s v="vide"/>
    <x v="0"/>
    <s v="vide"/>
    <s v="شاه غ نووه"/>
    <s v="(corps, lèvres) full, fleshy"/>
  </r>
  <r>
    <e v="#REF!"/>
    <s v="embraser"/>
    <x v="21"/>
    <s v="1ère"/>
    <x v="0"/>
    <s v="vide"/>
    <s v="أوم بغاه زيه"/>
    <s v="(incendier: to set on fire) to set ablaze, to set fire to"/>
  </r>
  <r>
    <e v="#REF!"/>
    <s v="enlacer"/>
    <x v="21"/>
    <s v="1ère"/>
    <x v="0"/>
    <s v="vide"/>
    <s v="أون لاه سيه"/>
    <s v="(étreindre: to hug, to clasp) enlacer quelqu'un: to embrace sb."/>
  </r>
  <r>
    <e v="#REF!"/>
    <s v="éclair"/>
    <x v="18"/>
    <s v="vide"/>
    <x v="0"/>
    <s v="vide"/>
    <s v="أيه ك ليه غ"/>
    <s v="flash of lightning. (d'un coup de feu, d'un flash) flash."/>
  </r>
  <r>
    <e v="#REF!"/>
    <s v="au petit bonheur (la chance)"/>
    <x v="3"/>
    <s v="vide"/>
    <x v="0"/>
    <s v="vide"/>
    <s v="أوپ تى بوه نوه غ لاه شاه نس"/>
    <s v="haphazardly: from &quot;haphazard&quot;; not having an obvious order or plan."/>
  </r>
  <r>
    <e v="#REF!"/>
    <s v="indicateur, trice"/>
    <x v="18"/>
    <s v="vide"/>
    <x v="3"/>
    <s v="vide"/>
    <s v="أن دى كاه توه غ"/>
    <s v="(informateur) police, spy, informer"/>
  </r>
  <r>
    <e v="#REF!"/>
    <s v="malveillant, e (sourire)"/>
    <x v="0"/>
    <s v="vide"/>
    <x v="0"/>
    <s v="vide"/>
    <s v="مال ڨيه يان"/>
    <s v="(un sourire) malicious: intended to harm or upset other people."/>
  </r>
  <r>
    <e v="#REF!"/>
    <s v="aigu, aiguë"/>
    <x v="0"/>
    <s v="vide"/>
    <x v="0"/>
    <s v="vide"/>
    <s v="أيه جوه"/>
    <s v="(voix - perçant) high-pitched, piercing"/>
  </r>
  <r>
    <e v="#REF!"/>
    <s v="mascarade"/>
    <x v="20"/>
    <s v="vide"/>
    <x v="0"/>
    <s v="vide"/>
    <s v="ماه س كاه غاه د"/>
    <s v="(un bal: dance) masked ball. (un simulacre سى موه لاه كغ: imitation) farce: a silly or  meaningless  situation or action, mockery"/>
  </r>
  <r>
    <e v="#REF!"/>
    <s v="turpitude"/>
    <x v="20"/>
    <s v="tude"/>
    <x v="0"/>
    <s v="vide"/>
    <s v="تووغ پى توه دد"/>
    <s v="(un acte: act) depraved act. Depraved: morally bad or evil."/>
  </r>
  <r>
    <e v="#REF!"/>
    <s v="inconsciemment"/>
    <x v="2"/>
    <s v="vide"/>
    <x v="0"/>
    <s v="vide"/>
    <s v="أن كون سياه مون"/>
    <s v="(machinalement: automatically, without thinking) unconsciously."/>
  </r>
  <r>
    <e v="#REF!"/>
    <s v="comédie"/>
    <x v="20"/>
    <s v="vide"/>
    <x v="0"/>
    <s v="vide"/>
    <s v="كوه ميه دى"/>
    <s v="(familier) (histoire) Pour avoir un rendez-vous, quelle comédie! What a palaver to get an appointment! Palaver پاه لوه فر: unnecessary work and trouble."/>
  </r>
  <r>
    <e v="#REF!"/>
    <s v="mandat de perquisition"/>
    <x v="18"/>
    <s v="vide"/>
    <x v="3"/>
    <s v="vide"/>
    <s v="موه ن داه دوه پيه غ كى زى سيون"/>
    <s v="search warrant"/>
  </r>
  <r>
    <e v="#REF!"/>
    <s v="déposition"/>
    <x v="20"/>
    <s v="tion"/>
    <x v="4"/>
    <s v="vide"/>
    <s v="ديه پوه زيس يون"/>
    <s v="(un témoignage) deposition, evidence, statement. Faire une déposition: to testify. يشهد فى محكمة"/>
  </r>
  <r>
    <e v="#REF!"/>
    <s v="constat"/>
    <x v="18"/>
    <s v="vide"/>
    <x v="0"/>
    <s v="vide"/>
    <s v="كونس تاه"/>
    <s v="certified statement / report. Constat d'accident: accident statement."/>
  </r>
  <r>
    <e v="#REF!"/>
    <s v="placer / mettre quelqu'un en / sous tutelle"/>
    <x v="3"/>
    <s v="vide"/>
    <x v="4"/>
    <s v="vide"/>
    <s v="توه تيه ل"/>
    <s v="to put sb. into the care of a guardian وضع شخص تحت الوصاية"/>
  </r>
  <r>
    <e v="#REF!"/>
    <s v="insensé, e"/>
    <x v="0"/>
    <s v="vide"/>
    <x v="0"/>
    <s v="vide"/>
    <s v="أن سون سيه"/>
    <s v="foolish, insane. C'est insensé! This is absurd!"/>
  </r>
  <r>
    <e v="#REF!"/>
    <s v="carnet d'adresses"/>
    <x v="18"/>
    <s v="vide"/>
    <x v="0"/>
    <s v="vide"/>
    <s v="كاه غ نيه"/>
    <s v="address book"/>
  </r>
  <r>
    <e v="#REF!"/>
    <s v="adjoint, e"/>
    <x v="18"/>
    <s v="vide"/>
    <x v="0"/>
    <s v="vide"/>
    <s v="أه د چوه ان"/>
    <s v="(assistante) assistant"/>
  </r>
  <r>
    <e v="#REF!"/>
    <s v="affabilité"/>
    <x v="20"/>
    <s v="té"/>
    <x v="0"/>
    <s v="vide"/>
    <s v="أه فاه بى لى تيه"/>
    <s v="(soutenu) affability: from &quot;affable&quot;; friendly &amp; easy to talk to."/>
  </r>
  <r>
    <e v="#REF!"/>
    <s v="refléter"/>
    <x v="21"/>
    <s v="1ère"/>
    <x v="0"/>
    <s v="vide"/>
    <s v="غوه ف ليه تيه"/>
    <s v="(lumière) to reflect. (représenter) to reflect, to mirror"/>
  </r>
  <r>
    <e v="#REF!"/>
    <s v="simplicité"/>
    <x v="20"/>
    <s v="té"/>
    <x v="0"/>
    <s v="vide"/>
    <s v="ساه م پلى سى تيه"/>
    <s v="(facilité) simplicity"/>
  </r>
  <r>
    <e v="#REF!"/>
    <s v="déshydraté, e"/>
    <x v="0"/>
    <s v="vide"/>
    <x v="0"/>
    <s v="vide"/>
    <s v="ديه زى دغاه تيه"/>
    <s v="dehydrated"/>
  </r>
  <r>
    <e v="#REF!"/>
    <s v="être sur les nerfs"/>
    <x v="3"/>
    <s v="vide"/>
    <x v="0"/>
    <s v="vide"/>
    <s v="نيه غ"/>
    <s v="to be worked up, work sb up: to make yourself or another person feel upset or feel strong emotions."/>
  </r>
  <r>
    <e v="#REF!"/>
    <s v="houspiller"/>
    <x v="21"/>
    <s v="1ère"/>
    <x v="0"/>
    <s v="vide"/>
    <s v="ءوه س پى ييه"/>
    <s v="to tell sb off: to speak angrily to someone because they have done sth wrong."/>
  </r>
  <r>
    <e v="#REF!"/>
    <s v="réanimation"/>
    <x v="20"/>
    <s v="tion"/>
    <x v="8"/>
    <s v="vide"/>
    <s v="غيه أه نى ماه س يون"/>
    <s v="resuscitation. Service de réanimation (intensive): intensive care unit."/>
  </r>
  <r>
    <e v="#REF!"/>
    <s v="goutte-à-goutte"/>
    <x v="18"/>
    <s v="vide"/>
    <x v="8"/>
    <s v="vide"/>
    <s v="جوه ت أه جوه ت"/>
    <s v="(médecine) IV:  a method of slowly giving someone liquid medicine or food through a tube into one of their  veins , or a piece of equipment for doing this. محاليل فى الوريد"/>
  </r>
  <r>
    <e v="#REF!"/>
    <s v="pâle"/>
    <x v="0"/>
    <s v="vide"/>
    <x v="0"/>
    <s v="vide"/>
    <s v="پاه لل"/>
    <s v="pale. Être pâle comme la mort: to be as pale as death."/>
  </r>
  <r>
    <e v="#REF!"/>
    <s v="enfoncé, e"/>
    <x v="0"/>
    <s v="vide"/>
    <x v="0"/>
    <s v="vide"/>
    <s v="أون فوه ن سيه"/>
    <s v="(yeux) sunken: (of eyes or cheeks) seeming to have fallen further into the face, escpecially because of tiredness, illness or old age."/>
  </r>
  <r>
    <e v="#REF!"/>
    <s v="liasse"/>
    <x v="20"/>
    <s v="vide"/>
    <x v="0"/>
    <s v="vide"/>
    <s v="لياه س"/>
    <s v="(de billets (de banque)) wad: a number of especially flat and/or small objects pressed tightly together. رزمة نقود"/>
  </r>
  <r>
    <e v="#REF!"/>
    <s v="c'est le moment ou jamais"/>
    <x v="3"/>
    <s v="vide"/>
    <x v="0"/>
    <s v="vide"/>
    <s v="0"/>
    <s v="it's now or never"/>
  </r>
  <r>
    <e v="#REF!"/>
    <s v="gazouillis / gazouillement"/>
    <x v="18"/>
    <s v="vide"/>
    <x v="0"/>
    <s v="vide"/>
    <s v="جاه ز وى ييى / جاه ز وى ى مون"/>
    <s v="gurgling: &quot;to gurgle&quot;; (of babies) to make a happy sound with the back of the throat."/>
  </r>
  <r>
    <e v="#REF!"/>
    <s v="individualité"/>
    <x v="20"/>
    <s v="té"/>
    <x v="0"/>
    <s v="vide"/>
    <s v="أن دى ڨيد واه لى تيه"/>
    <s v="(un caractère: nature - unique) individuality"/>
  </r>
  <r>
    <e v="#REF!"/>
    <s v="lueur"/>
    <x v="20"/>
    <s v="vide"/>
    <x v="0"/>
    <s v="vide"/>
    <s v="لوه وه اه غ"/>
    <s v="(lumière) glow, light, gleam. Aux premières lueurs de l'aube: in the first light of dawn."/>
  </r>
  <r>
    <e v="#REF!"/>
    <s v="hocher la tête"/>
    <x v="3"/>
    <s v="vide"/>
    <x v="0"/>
    <s v="vide"/>
    <s v="أوه شيه"/>
    <s v="(pour accepter) to nod. (pour refuser) to shake one's head."/>
  </r>
  <r>
    <e v="#REF!"/>
    <s v="Immanquablement"/>
    <x v="2"/>
    <s v="vide"/>
    <x v="0"/>
    <s v="vide"/>
    <s v="أه م مون كاه بل مون"/>
    <s v="definitely"/>
  </r>
  <r>
    <e v="#REF!"/>
    <s v="se faire coller à un examen"/>
    <x v="3"/>
    <s v="vide"/>
    <x v="5"/>
    <s v="vide"/>
    <s v="كوه ليه"/>
    <s v="to fail an exam"/>
  </r>
  <r>
    <e v="#REF!"/>
    <s v="imposture"/>
    <x v="20"/>
    <s v="ture"/>
    <x v="0"/>
    <s v="vide"/>
    <s v="أه م پوه س توه غ"/>
    <s v="fraud, (piece of) trickery, deception: when people hide the truth, especially to get an advantage."/>
  </r>
  <r>
    <e v="#REF!"/>
    <s v="enjouement"/>
    <x v="18"/>
    <s v="vide"/>
    <x v="0"/>
    <s v="vide"/>
    <s v="أون چوه مون"/>
    <s v="cheerfulness, playfulness"/>
  </r>
  <r>
    <e v="#REF!"/>
    <s v="se fatiguer de"/>
    <x v="24"/>
    <s v="1ère"/>
    <x v="0"/>
    <s v="vide"/>
    <s v="فاه تى جيه"/>
    <s v="to get tired of"/>
  </r>
  <r>
    <e v="#REF!"/>
    <s v="badiner"/>
    <x v="21"/>
    <s v="1ère"/>
    <x v="0"/>
    <s v="vide"/>
    <s v="باه دى نيه"/>
    <s v="to tease, to jest: to say sth intended to be funny."/>
  </r>
  <r>
    <e v="#REF!"/>
    <s v="mutin, e"/>
    <x v="0"/>
    <s v="vide"/>
    <x v="0"/>
    <s v="vide"/>
    <s v="مووه تاه ن"/>
    <s v="(air: air, look) mischievous ميه س شيه ڨاه س: behaving in a way, or describing behaviour, which is slightly bad buth is not intended to cause serious harm or damage."/>
  </r>
  <r>
    <e v="#REF!"/>
    <s v="aneth"/>
    <x v="18"/>
    <s v="vide"/>
    <x v="9"/>
    <s v="vide"/>
    <s v="أه نيه ت"/>
    <s v="dill: a herb whose seeds and thin  feathery  leaves are used in cooking. شبت"/>
  </r>
  <r>
    <e v="#REF!"/>
    <s v="se consoler"/>
    <x v="23"/>
    <s v="1ère"/>
    <x v="0"/>
    <s v="vide"/>
    <s v="كون سوه ليه"/>
    <s v="to console oneself: to make someone who is sad or disappointed feel better by giving them confort or sympathy."/>
  </r>
  <r>
    <e v="#REF!"/>
    <s v="blâmer"/>
    <x v="21"/>
    <s v="1ère"/>
    <x v="0"/>
    <s v="vide"/>
    <s v="بلاه ميه"/>
    <s v="(condamner كون داه نيه) to blame"/>
  </r>
  <r>
    <e v="#REF!"/>
    <s v="PC"/>
    <x v="18"/>
    <s v="vide"/>
    <x v="6"/>
    <s v="vide"/>
    <s v="0"/>
    <s v="Poste de Commandement: Headquarters: the main offices of an organization such as the army, police or a business company."/>
  </r>
  <r>
    <e v="#REF!"/>
    <s v="préparatifs (m.pl.)"/>
    <x v="18"/>
    <s v="vide"/>
    <x v="0"/>
    <s v="vide"/>
    <s v="پغيه پاه غاه تيف"/>
    <s v="preparations"/>
  </r>
  <r>
    <e v="#REF!"/>
    <s v="tardif, ive"/>
    <x v="0"/>
    <s v="vide"/>
    <x v="0"/>
    <s v="vide"/>
    <s v="تاه غ ديف"/>
    <s v="(heure) late"/>
  </r>
  <r>
    <e v="#REF!"/>
    <s v="retransmettre"/>
    <x v="21"/>
    <s v="3ème"/>
    <x v="0"/>
    <s v="vide"/>
    <s v="غوه تغاه نس ميه تغ"/>
    <s v="(Radio et Télévision) to broadcast."/>
  </r>
  <r>
    <e v="#REF!"/>
    <s v="rétribuer"/>
    <x v="21"/>
    <s v="1ère"/>
    <x v="0"/>
    <s v="vide"/>
    <s v="غيه تغى بوه ويه"/>
    <s v="(travail, service rendu) to pay for"/>
  </r>
  <r>
    <e v="#REF!"/>
    <s v="abondant, e"/>
    <x v="0"/>
    <s v="vide"/>
    <x v="0"/>
    <s v="vide"/>
    <s v="أه بون داه ن"/>
    <s v="(en quantité - nourriture) abundant, copious: in large amounts; more than enough."/>
  </r>
  <r>
    <e v="#REF!"/>
    <s v="avancée"/>
    <x v="20"/>
    <s v="vide"/>
    <x v="0"/>
    <s v="vide"/>
    <s v="أه ڨوه ن سيه"/>
    <s v="progress"/>
  </r>
  <r>
    <e v="#REF!"/>
    <s v="exhorter quelqu'un à faire quelque chose"/>
    <x v="3"/>
    <s v="vide"/>
    <x v="0"/>
    <s v="vide"/>
    <s v="إيه ج زوه غ تيه"/>
    <s v="to exhort / to urge sb to do sth. To &quot;exhort&quot;; formal - to strongly encourage or try yo persuade someone to do sth."/>
  </r>
  <r>
    <e v="#REF!"/>
    <s v="renaissance"/>
    <x v="20"/>
    <s v="ance"/>
    <x v="0"/>
    <s v="vide"/>
    <s v="غوه نيه ساه نس"/>
    <s v="revival, rebirth"/>
  </r>
  <r>
    <e v="#REF!"/>
    <s v="inimitable"/>
    <x v="0"/>
    <s v="vide"/>
    <x v="0"/>
    <s v="vide"/>
    <s v="إى نى مى تاه بل"/>
    <s v="inimitable أيه نيه ميه تاه بل: very unusual or of very high quality &amp; therefore impossible to copy."/>
  </r>
  <r>
    <e v="#REF!"/>
    <s v="révélateur, trice"/>
    <x v="0"/>
    <s v="vide"/>
    <x v="0"/>
    <s v="vide"/>
    <s v="غيه ڨيه لاه توه غ"/>
    <s v="(détail) revealing, significant, indicative"/>
  </r>
  <r>
    <e v="#REF!"/>
    <s v="retors, e"/>
    <x v="0"/>
    <s v="vide"/>
    <x v="0"/>
    <s v="vide"/>
    <s v="غوه توه غ"/>
    <s v="crafty, tricky"/>
  </r>
  <r>
    <e v="#REF!"/>
    <s v="hétérogénéité"/>
    <x v="20"/>
    <s v="té"/>
    <x v="0"/>
    <s v="vide"/>
    <s v="إيه تيه غوه چيه نيه يى تيه"/>
    <s v="heterogeneity: from &quot;heterogeneous&quot; هيه تيه روه جيه نياه س; consisting of parts or things that are very different from each other."/>
  </r>
  <r>
    <e v="#REF!"/>
    <s v="bénéfice"/>
    <x v="20"/>
    <s v="vide"/>
    <x v="15"/>
    <s v="vide"/>
    <s v="بيه نيه فيس"/>
    <s v="(économie) profit"/>
  </r>
  <r>
    <e v="#REF!"/>
    <s v="abondamment"/>
    <x v="2"/>
    <s v="vide"/>
    <x v="0"/>
    <s v="vide"/>
    <s v="أه بوه ن داه مون"/>
    <s v="copiously: from &quot;copious&quot;; in large amounts, more than enough."/>
  </r>
  <r>
    <e v="#REF!"/>
    <s v="retrancher"/>
    <x v="21"/>
    <s v="1ère"/>
    <x v="0"/>
    <s v="vide"/>
    <s v="غوه تغاه ن شيه"/>
    <s v="(déduire des frais ou des paiements - pour des raisons administratives) to deduct"/>
  </r>
  <r>
    <e v="#REF!"/>
    <s v="sans conteste"/>
    <x v="3"/>
    <s v="vide"/>
    <x v="0"/>
    <s v="vide"/>
    <s v="كون تيه ست"/>
    <s v="unquestionably, indisputably: from &quot;indisputable&quot;; true and impossible to doubt."/>
  </r>
  <r>
    <e v="#REF!"/>
    <s v="se dérober"/>
    <x v="23"/>
    <s v="1ère"/>
    <x v="0"/>
    <s v="vide"/>
    <s v="ديه غوه بيه"/>
    <s v="(éluder la difficulté) to evade / to shy away from sth: to avoid sth that you dislike, fear or do not feel confident about. "/>
  </r>
  <r>
    <e v="#REF!"/>
    <s v="dérobade"/>
    <x v="20"/>
    <s v="vide"/>
    <x v="0"/>
    <s v="vide"/>
    <s v="ديه غوه باه د"/>
    <s v="(soutenu) (la fuite) avoidance, evasion"/>
  </r>
  <r>
    <e v="#REF!"/>
    <s v="wagon"/>
    <x v="18"/>
    <s v="vide"/>
    <x v="14"/>
    <s v="vide"/>
    <s v="ڨاه جوه ن"/>
    <s v="wagon: ( US freight car ) a large wheeled container for transporting goods, that is pulled by a train. "/>
  </r>
  <r>
    <e v="#REF!"/>
    <s v="saleté"/>
    <x v="20"/>
    <s v="té"/>
    <x v="0"/>
    <s v="vide"/>
    <s v="ساه ل تيه"/>
    <s v="(le manque de propreté) dirtiness."/>
  </r>
  <r>
    <e v="#REF!"/>
    <s v="bosculer"/>
    <x v="21"/>
    <s v="1ère"/>
    <x v="0"/>
    <s v="vide"/>
    <s v="بووه س كووه ليه"/>
    <s v="(pousser - voyageur, passant) to jostle, to push"/>
  </r>
  <r>
    <e v="#REF!"/>
    <s v="vacarme"/>
    <x v="18"/>
    <s v="vide"/>
    <x v="0"/>
    <s v="vide"/>
    <s v="ڨاه كاه غم"/>
    <s v="(un bruit) racket: an unpleasant loud continuous noise."/>
  </r>
  <r>
    <e v="#REF!"/>
    <s v="incessant, e"/>
    <x v="0"/>
    <s v="vide"/>
    <x v="0"/>
    <s v="vide"/>
    <s v="أن سيه ساه ن"/>
    <s v="(bruit) incessant, ceaseless, continuous."/>
  </r>
  <r>
    <e v="#REF!"/>
    <s v="cohue"/>
    <x v="20"/>
    <s v="vide"/>
    <x v="0"/>
    <s v="vide"/>
    <s v="كوه يي"/>
    <s v="(une foule) crowd"/>
  </r>
  <r>
    <e v="#REF!"/>
    <s v="lucarne"/>
    <x v="20"/>
    <s v="vide"/>
    <x v="19"/>
    <s v="vide"/>
    <s v="لووه كاه غن"/>
    <s v="(une fenêtre) skylight: a window built into a roof to allow light in."/>
  </r>
  <r>
    <e v="#REF!"/>
    <s v="épaté, e"/>
    <x v="0"/>
    <s v="vide"/>
    <x v="0"/>
    <s v="vide"/>
    <s v="إيه پاه تيه"/>
    <s v="(aplati: flattened - nez, forme) flat, snub"/>
  </r>
  <r>
    <e v="#REF!"/>
    <s v="hémorragie"/>
    <x v="20"/>
    <s v="gie"/>
    <x v="8"/>
    <s v="vide"/>
    <s v="إيه موه غاه چى"/>
    <s v="(médecine) bleeding, haemorrhage"/>
  </r>
  <r>
    <e v="#REF!"/>
    <s v="étrangler (peur, colère)"/>
    <x v="21"/>
    <s v="1ère"/>
    <x v="0"/>
    <s v="vide"/>
    <s v="إيه تغاه ن جليه"/>
    <s v="(sujet الفاعل: colère, peur) to choke"/>
  </r>
  <r>
    <e v="#REF!"/>
    <s v="à tue-tête"/>
    <x v="3"/>
    <s v="vide"/>
    <x v="0"/>
    <s v="vide"/>
    <s v="أه تووه تيه ت"/>
    <s v="at the top of one's voice"/>
  </r>
  <r>
    <e v="#REF!"/>
    <s v="redresser la tête"/>
    <x v="3"/>
    <s v="vide"/>
    <x v="0"/>
    <s v="vide"/>
    <s v="غوه دغيه سيه"/>
    <s v="(la lever) to lift up one's head"/>
  </r>
  <r>
    <e v="#REF!"/>
    <s v="posé, e"/>
    <x v="0"/>
    <s v="vide"/>
    <x v="0"/>
    <s v="vide"/>
    <s v="پوه زيه"/>
    <s v="(mesuré - manières: manners, ton) calm, cool"/>
  </r>
  <r>
    <e v="#REF!"/>
    <s v="articuler"/>
    <x v="21"/>
    <s v="1ère"/>
    <x v="0"/>
    <s v="vide"/>
    <s v="أه غ تى كوه ليه"/>
    <s v="(dire) to utter"/>
  </r>
  <r>
    <e v="#REF!"/>
    <s v="la ferme!"/>
    <x v="3"/>
    <s v="vide"/>
    <x v="0"/>
    <s v="vide"/>
    <s v="0"/>
    <s v="(très familier) shut up!"/>
  </r>
  <r>
    <e v="#REF!"/>
    <s v="s'écrier"/>
    <x v="23"/>
    <s v="vide"/>
    <x v="0"/>
    <s v="vide"/>
    <s v="إيه ك غى ييه"/>
    <s v="to cry, to shout (out)"/>
  </r>
  <r>
    <e v="#REF!"/>
    <s v="emportement"/>
    <x v="18"/>
    <s v="ment"/>
    <x v="0"/>
    <s v="vide"/>
    <s v="أوه م پوه غت مون"/>
    <s v="(colère) anger. Avec emportement: angrily."/>
  </r>
  <r>
    <e v="#REF!"/>
    <s v="froncer les sourcils"/>
    <x v="3"/>
    <s v="vide"/>
    <x v="0"/>
    <s v="vide"/>
    <s v="فغوه ن سيه ليه سوه غ سى"/>
    <s v="to frown"/>
  </r>
  <r>
    <e v="#REF!"/>
    <s v="soupirer"/>
    <x v="21"/>
    <s v="1ère"/>
    <x v="0"/>
    <s v="vide"/>
    <s v="سوه پى غيه"/>
    <s v="(pousser un soupir) to sigh  يتنَهد"/>
  </r>
  <r>
    <e v="#REF!"/>
    <s v="grossièreté"/>
    <x v="20"/>
    <s v="té"/>
    <x v="0"/>
    <s v="vide"/>
    <s v="جغوه س ييه غ تيه"/>
    <s v="(une impolitesse: rudeness) impoliteness, rudeness"/>
  </r>
  <r>
    <e v="#REF!"/>
    <s v="pension (somme allouée)"/>
    <x v="20"/>
    <s v="sion"/>
    <x v="0"/>
    <s v="vide"/>
    <s v="پوه ن سيون"/>
    <s v="(somme allouée) pension"/>
  </r>
  <r>
    <e v="#REF!"/>
    <s v="cervelle"/>
    <x v="20"/>
    <s v="elle"/>
    <x v="0"/>
    <s v="vide"/>
    <s v="سيه غ ڨيه لل"/>
    <s v="(familier) (intelligence) brain"/>
  </r>
  <r>
    <e v="#REF!"/>
    <s v="procédé (comportement)"/>
    <x v="18"/>
    <s v="vide"/>
    <x v="0"/>
    <s v="vide"/>
    <s v="پغوه سيه ديه"/>
    <s v="(soutenu) &quot;comportement&quot; behavior, conduct.  Je n'ai pas du tout apprécié son procédé: I wasn't very impressed with what he did."/>
  </r>
  <r>
    <e v="#REF!"/>
    <s v="embrouillamini"/>
    <x v="18"/>
    <s v="vide"/>
    <x v="0"/>
    <s v="vide"/>
    <s v="أوم بغوه ياه مى نى"/>
    <s v="mix-up: a mistake that causes confusion."/>
  </r>
  <r>
    <e v="#REF!"/>
    <s v="battant"/>
    <x v="18"/>
    <s v="ant"/>
    <x v="19"/>
    <s v="vide"/>
    <s v="باه تاه ن"/>
    <s v="(un volet: shutter شيش) flap, (-d'une porte) درفة الباب. Le battant droit était ouvert: the right half (of the double door) was open."/>
  </r>
  <r>
    <e v="#REF!"/>
    <s v="épousseter"/>
    <x v="21"/>
    <s v="1ère"/>
    <x v="19"/>
    <s v="vide"/>
    <s v="إيه پوه س تيه"/>
    <s v="(nettoyer نيه ت واه ييه) to dust: to use a cloth to remove dust from the surface of sth"/>
  </r>
  <r>
    <e v="#REF!"/>
    <s v="traquer"/>
    <x v="21"/>
    <s v="1ère"/>
    <x v="0"/>
    <s v="vide"/>
    <s v="تغاه كيه"/>
    <s v="(par la police - un criminel) to track / to hunt down"/>
  </r>
  <r>
    <e v="#REF!"/>
    <s v="grain"/>
    <x v="18"/>
    <s v="vide"/>
    <x v="0"/>
    <s v="vide"/>
    <s v="جغاه ن"/>
    <s v="(de sel, de sable) grain, particle. (de poussière) speck: a very small mark, piece or amount."/>
  </r>
  <r>
    <e v="#REF!"/>
    <s v="délectable"/>
    <x v="0"/>
    <s v="vide"/>
    <x v="0"/>
    <s v="vide"/>
    <s v="ديه ليه ك تاه بل"/>
    <s v="delightful, delectable: beautiful; giving great pleasure."/>
  </r>
  <r>
    <e v="#REF!"/>
    <s v="déployer"/>
    <x v="21"/>
    <s v="1ère"/>
    <x v="0"/>
    <s v="vide"/>
    <s v="ديه پ لواه ييه"/>
    <s v="(faire montre de: (faire preuve de) to show) to display, to exhibit. Il m'a fallu déployer des trésors de persuasion auprès d'elle: I had to work very hard at persuading her."/>
  </r>
  <r>
    <e v="#REF!"/>
    <s v="dynamite"/>
    <x v="20"/>
    <s v="vide"/>
    <x v="3"/>
    <s v="vide"/>
    <s v="دة ناه ميت"/>
    <s v="dynamite"/>
  </r>
  <r>
    <e v="#REF!"/>
    <s v="sourd, e (douleur)"/>
    <x v="0"/>
    <s v="vide"/>
    <x v="0"/>
    <s v="vide"/>
    <s v="صوه غ"/>
    <s v="(vague: not clear, vague - douleur) dull: describes a sound or pain that is not sharp or clear."/>
  </r>
  <r>
    <e v="#REF!"/>
    <s v="tousser"/>
    <x v="21"/>
    <s v="1ère"/>
    <x v="8"/>
    <s v="vide"/>
    <s v="تووه سيه"/>
    <s v="(médecine) to cough"/>
  </r>
  <r>
    <e v="#REF!"/>
    <s v="être sur le point de faire quelque chose"/>
    <x v="3"/>
    <s v="vide"/>
    <x v="0"/>
    <s v="vide"/>
    <s v="0"/>
    <s v="to be about to do sth / to be on the verge of doing sth. Sur le point de pleurer: on the verge of tears."/>
  </r>
  <r>
    <e v="#REF!"/>
    <s v="colline"/>
    <x v="20"/>
    <s v="vide"/>
    <x v="0"/>
    <s v="vide"/>
    <s v="كوه لين"/>
    <s v="hill"/>
  </r>
  <r>
    <e v="#REF!"/>
    <s v="pierreux, euse"/>
    <x v="0"/>
    <s v="vide"/>
    <x v="0"/>
    <s v="vide"/>
    <s v="پييه غووه"/>
    <s v="(terrain) stony, rocky"/>
  </r>
  <r>
    <e v="#REF!"/>
    <s v="bleu ( de travail)"/>
    <x v="18"/>
    <s v="vide"/>
    <x v="11"/>
    <s v="vide"/>
    <s v="بلوه"/>
    <s v="overalls"/>
  </r>
  <r>
    <e v="#REF!"/>
    <s v="décolorer"/>
    <x v="21"/>
    <s v="1ère"/>
    <x v="0"/>
    <s v="vide"/>
    <s v="ديه كوه لوه غيه"/>
    <s v="(affaiblir la couleur de) to fade"/>
  </r>
  <r>
    <e v="#REF!"/>
    <s v="inquisiteur, trice"/>
    <x v="0"/>
    <s v="vide"/>
    <x v="0"/>
    <s v="vide"/>
    <s v="أن كى زى توه غ"/>
    <s v="inquisitive, prying"/>
  </r>
  <r>
    <e v="#REF!"/>
    <s v="cabine (transports)"/>
    <x v="20"/>
    <s v="vide"/>
    <x v="14"/>
    <s v="vide"/>
    <s v="كاه بين"/>
    <s v="(transports: transport network) (de camion) cab: the separate front part of a large vehicle, such as a truck, bus or train, in which the driver sits."/>
  </r>
  <r>
    <e v="#REF!"/>
    <s v="se frayer un chemin"/>
    <x v="3"/>
    <s v="vide"/>
    <x v="0"/>
    <s v="vide"/>
    <s v="فغيه ييه"/>
    <s v="to clear a way / path. Se frayer un chemin / une route vers la gloire (figuré): to work one's way towards fame."/>
  </r>
  <r>
    <e v="#REF!"/>
    <s v="lin"/>
    <x v="18"/>
    <s v="vide"/>
    <x v="11"/>
    <s v="vide"/>
    <s v="لاه ن"/>
    <s v="linen كتان"/>
  </r>
  <r>
    <e v="#REF!"/>
    <s v="obliquer"/>
    <x v="21"/>
    <s v="1ère"/>
    <x v="0"/>
    <s v="vide"/>
    <s v="أوه ب لى كيه"/>
    <s v="to turn, to veer off: to change direction. La voiture obliqua dans une ruelle étroite: the car swerved (off) into a narrow alley."/>
  </r>
  <r>
    <e v="#REF!"/>
    <s v="bifurcation"/>
    <x v="20"/>
    <s v="tion"/>
    <x v="0"/>
    <s v="vide"/>
    <s v="بى فوه غ كاه س يون"/>
    <s v="(une intersection: intersection) turn-off: a road which leaves another road to go in a different direction."/>
  </r>
  <r>
    <e v="#REF!"/>
    <s v="viabiliser"/>
    <x v="21"/>
    <s v="1ère"/>
    <x v="0"/>
    <s v="vide"/>
    <s v="ڨياه بى لى زيه"/>
    <s v="to service. Terrain viabilisé: piece of land with water, gas &amp; electricity installed."/>
  </r>
  <r>
    <e v="#REF!"/>
    <s v="confesser"/>
    <x v="21"/>
    <s v="1ère"/>
    <x v="18"/>
    <s v="vide"/>
    <s v="كون فيه سيه"/>
    <s v="(religion) (un péché: sin) to confess (to)"/>
  </r>
  <r>
    <e v="#REF!"/>
    <s v="demi-tour"/>
    <x v="18"/>
    <s v="vide"/>
    <x v="14"/>
    <s v="vide"/>
    <s v="دوه مى توه غ"/>
    <s v="(automobile) U-turn. Faire un demi-tour: to do a U-turn."/>
  </r>
  <r>
    <e v="#REF!"/>
    <s v="voile"/>
    <x v="18"/>
    <s v="vide"/>
    <x v="11"/>
    <s v="vide"/>
    <s v="ڨواه لل"/>
    <s v="(d'une toilette, d'un monument) veil. Porter le voile: to wear the veil."/>
  </r>
  <r>
    <e v="#REF!"/>
    <s v="natte"/>
    <x v="20"/>
    <s v="vide"/>
    <x v="19"/>
    <s v="vide"/>
    <s v="ناه تت"/>
    <s v="(un tapis de paille &quot;straw&quot;) mat حصيرة"/>
  </r>
  <r>
    <e v="#REF!"/>
    <s v="gilet"/>
    <x v="18"/>
    <s v="vide"/>
    <x v="11"/>
    <s v="vide"/>
    <s v="چى ليه"/>
    <s v="(vêtement) waistcoat, vest"/>
  </r>
  <r>
    <e v="#REF!"/>
    <s v="grâce"/>
    <x v="20"/>
    <s v="vide"/>
    <x v="18"/>
    <s v="vide"/>
    <s v="جغاه س"/>
    <s v="Grâce à Dieu!: thanks be to God!"/>
  </r>
  <r>
    <e v="#REF!"/>
    <s v="pieux, euse"/>
    <x v="0"/>
    <s v="vide"/>
    <x v="18"/>
    <s v="vide"/>
    <s v="پيوه"/>
    <s v="(dévot ديه ڨوه: devout) devout: believing strongly in a religion &amp; obeying all its rules or principles."/>
  </r>
  <r>
    <e v="#REF!"/>
    <s v="poigne"/>
    <x v="20"/>
    <s v="vide"/>
    <x v="17"/>
    <s v="vide"/>
    <s v="پواه نيى"/>
    <s v="grip. Avoir de la poigne: to have a strong grip."/>
  </r>
  <r>
    <e v="#REF!"/>
    <s v="se venger"/>
    <x v="23"/>
    <s v="1ère"/>
    <x v="0"/>
    <s v="vide"/>
    <s v="ڨوه ن چيه"/>
    <s v="to revenge, to take vengeance"/>
  </r>
  <r>
    <e v="#REF!"/>
    <s v="oppresseur"/>
    <x v="18"/>
    <s v="vide"/>
    <x v="0"/>
    <s v="vide"/>
    <s v="أوه پغيه سوه غ"/>
    <s v="oppressor: someone who treats people in an unfair &amp; cruel way &amp; prevents them from having opportunities &amp; freedom."/>
  </r>
  <r>
    <e v="#REF!"/>
    <s v="effroyable"/>
    <x v="0"/>
    <s v="vide"/>
    <x v="0"/>
    <s v="vide"/>
    <s v="إيه فغواه ياه بل"/>
    <s v="(épouvantable: frightening) frightening, horrifying"/>
  </r>
  <r>
    <e v="#REF!"/>
    <s v="dément, e"/>
    <x v="0"/>
    <s v="vide"/>
    <x v="0"/>
    <s v="vide"/>
    <s v="ديه موه ن"/>
    <s v="(généralement) mad, insane"/>
  </r>
  <r>
    <e v="#REF!"/>
    <s v="condamner (to doom)"/>
    <x v="21"/>
    <s v="1ère"/>
    <x v="0"/>
    <s v="vide"/>
    <s v="كونداه نيه"/>
    <s v="to condemn, to doom. Ce projet est condamné par manque d'argent (figuré): the project is doomed through lack of money."/>
  </r>
  <r>
    <e v="#REF!"/>
    <s v="troupe"/>
    <x v="20"/>
    <s v="vide"/>
    <x v="29"/>
    <s v="vide"/>
    <s v="تغوه پ"/>
    <s v="(militaire) troop"/>
  </r>
  <r>
    <e v="#REF!"/>
    <s v="internement"/>
    <x v="18"/>
    <s v="ment"/>
    <x v="3"/>
    <s v="vide"/>
    <s v="أن تيه غن مون"/>
    <s v="(emprisonnement) internment: when someone is put in prison for political or military reasons, especially during a war."/>
  </r>
  <r>
    <e v="#REF!"/>
    <s v="martyr, e"/>
    <x v="18"/>
    <s v="vide"/>
    <x v="18"/>
    <s v="vide"/>
    <s v="ماه غ تيغ"/>
    <s v="(personne qui se sacrifie) martyr"/>
  </r>
  <r>
    <e v="#REF!"/>
    <s v="au moment voulu"/>
    <x v="3"/>
    <s v="vide"/>
    <x v="0"/>
    <s v="vide"/>
    <s v="0"/>
    <s v="at the right time"/>
  </r>
  <r>
    <e v="#REF!"/>
    <s v="ruse"/>
    <x v="20"/>
    <s v="vide"/>
    <x v="0"/>
    <s v="vide"/>
    <s v="غوه ز"/>
    <s v="(un procédé: process) trick, ruse. Ruse de guerre: tactics."/>
  </r>
  <r>
    <e v="#REF!"/>
    <s v="paysage"/>
    <x v="18"/>
    <s v="age"/>
    <x v="0"/>
    <s v="vide"/>
    <s v="پاه ى زاه چ"/>
    <s v="(une étendue &quot;area, stretch&quot; géographique) landscape. Paysage montagneux: hilly landscape."/>
  </r>
  <r>
    <e v="#REF!"/>
    <s v="en dépit de"/>
    <x v="3"/>
    <s v="vide"/>
    <x v="0"/>
    <s v="vide"/>
    <s v="ديه پى"/>
    <s v="despite, in spite of"/>
  </r>
  <r>
    <e v="#REF!"/>
    <s v="pressentir"/>
    <x v="21"/>
    <s v="3ème"/>
    <x v="0"/>
    <s v="vide"/>
    <s v="پغيه سون تيغ"/>
    <s v="(prévoir) to sense (in advance). Pressentir un danger: to sense danger."/>
  </r>
  <r>
    <e v="#REF!"/>
    <s v="capital, e"/>
    <x v="0"/>
    <s v="vide"/>
    <x v="0"/>
    <s v="vide"/>
    <s v="كاه پى تاه ل"/>
    <s v="(détail, question) vital, fundamental, crucial"/>
  </r>
  <r>
    <e v="#REF!"/>
    <s v="tressaillir"/>
    <x v="21"/>
    <s v="3ème (1er)"/>
    <x v="0"/>
    <s v="vide"/>
    <s v="تغيه ساه ييغ"/>
    <s v="(personne, animal - de surprise, de peur) to start: to move your body suddenly because sth has surprised or frightened you."/>
  </r>
  <r>
    <e v="#REF!"/>
    <s v="cimenterie"/>
    <x v="20"/>
    <s v="rie"/>
    <x v="0"/>
    <s v="vide"/>
    <s v="سى مون تغى"/>
    <s v="cement factory"/>
  </r>
  <r>
    <e v="#REF!"/>
    <s v="se conformer à"/>
    <x v="24"/>
    <s v="1ère"/>
    <x v="0"/>
    <s v="vide"/>
    <s v="كون فوه غ ميه"/>
    <s v="(se plier à: se soumettre à: to submit to) to comply with, to abide by."/>
  </r>
  <r>
    <e v="#REF!"/>
    <s v="étendue"/>
    <x v="20"/>
    <s v="vide"/>
    <x v="0"/>
    <s v="vide"/>
    <s v="إيه توه ن دووه"/>
    <s v="(une surface: area) area, stretch. Une étendue désertique: a stretch of desert."/>
  </r>
  <r>
    <e v="#REF!"/>
    <s v="désertique"/>
    <x v="0"/>
    <s v="vide"/>
    <x v="0"/>
    <s v="vide"/>
    <s v="ديه زيه غ تيك"/>
    <s v="(du désert) desert"/>
  </r>
  <r>
    <e v="#REF!"/>
    <s v="enflammé, e"/>
    <x v="0"/>
    <s v="vide"/>
    <x v="0"/>
    <s v="vide"/>
    <s v="أون فلاه ميه"/>
    <s v="(passionné - discours, déclaration) impassionned, fiery"/>
  </r>
  <r>
    <e v="#REF!"/>
    <s v="s'abandonner à"/>
    <x v="24"/>
    <s v="1ère"/>
    <x v="0"/>
    <s v="vide"/>
    <s v="أه بون دوه نيه"/>
    <s v="(plaisirs) to give oneself up to"/>
  </r>
  <r>
    <e v="#REF!"/>
    <s v="pointu, e"/>
    <x v="0"/>
    <s v="vide"/>
    <x v="0"/>
    <s v="vide"/>
    <s v="پواه ن تووه"/>
    <s v="(effilé: slender) sharp, pointed"/>
  </r>
  <r>
    <e v="#REF!"/>
    <s v="transpercer"/>
    <x v="21"/>
    <s v="1ère"/>
    <x v="0"/>
    <s v="vide"/>
    <s v="تغاه نس پيه غ سيه"/>
    <s v="(sujet الفاعل: une flèche, une épée) to pierce (through)"/>
  </r>
  <r>
    <e v="#REF!"/>
    <s v="vil, e"/>
    <x v="0"/>
    <s v="vide"/>
    <x v="0"/>
    <s v="vide"/>
    <s v="ڨيل"/>
    <s v="base, vile, despicable: very unpleasant or bad, causing strong feelings of dislike."/>
  </r>
  <r>
    <e v="#REF!"/>
    <s v="fourbe"/>
    <x v="0"/>
    <s v="vide"/>
    <x v="0"/>
    <s v="vide"/>
    <s v="فوه غب"/>
    <s v="deceitful: from &quot;deceit&quot;; (an act of) keeping the truth hidden, especially to get an advantage."/>
  </r>
  <r>
    <e v="#REF!"/>
    <s v="tourbillon"/>
    <x v="18"/>
    <s v="vide"/>
    <x v="0"/>
    <s v="vide"/>
    <s v="توه غ بى يوه ن"/>
    <s v="(dans l'eau) whirlpool."/>
  </r>
  <r>
    <e v="#REF!"/>
    <s v="élan"/>
    <x v="18"/>
    <s v="vide"/>
    <x v="0"/>
    <s v="vide"/>
    <s v="إيه لاه ن"/>
    <s v="(une énergie) momentum. Prendre de l'élan: to gather speed/momentum."/>
  </r>
  <r>
    <e v="#REF!"/>
    <s v="local"/>
    <x v="18"/>
    <s v="vide"/>
    <x v="6"/>
    <s v="vide"/>
    <s v="لوه كاه ل"/>
    <s v="(à usage déterminé) premises"/>
  </r>
  <r>
    <e v="#REF!"/>
    <s v="d'emblée"/>
    <x v="3"/>
    <s v="vide"/>
    <x v="0"/>
    <s v="vide"/>
    <s v="دوم بليه"/>
    <s v="straightaway, right away"/>
  </r>
  <r>
    <e v="#REF!"/>
    <s v="aspirer (pomper)"/>
    <x v="21"/>
    <s v="1ère"/>
    <x v="0"/>
    <s v="vide"/>
    <s v="أه س پى غيه"/>
    <s v="(pomper) to suck up"/>
  </r>
  <r>
    <e v="#REF!"/>
    <s v="détourner"/>
    <x v="21"/>
    <s v="1ère"/>
    <x v="0"/>
    <s v="vide"/>
    <s v="ديه توه غ نيه"/>
    <s v="(éloigner) to turn aside. Détourner les yeux/le regard: to look away."/>
  </r>
  <r>
    <e v="#REF!"/>
    <s v="manigancer"/>
    <x v="21"/>
    <s v="1ère"/>
    <x v="0"/>
    <s v="vide"/>
    <s v="ماه نى جاه ن سيه"/>
    <s v="to scheme, to plot. Manigancer une évasion: to plot an escape."/>
  </r>
  <r>
    <e v="#REF!"/>
    <s v="appréhension"/>
    <x v="20"/>
    <s v="sion"/>
    <x v="0"/>
    <s v="vide"/>
    <s v="أه پغيه أون سيون"/>
    <s v="(une crainte) fear, apprehension: worry about the future, or a fear that sth unpleasant is going to happen."/>
  </r>
  <r>
    <e v="#REF!"/>
    <s v="rage"/>
    <x v="20"/>
    <s v="vide"/>
    <x v="0"/>
    <s v="vide"/>
    <s v="غاه چ"/>
    <s v="(une colère) rage: extreme or violent anger."/>
  </r>
  <r>
    <e v="#REF!"/>
    <s v="vengeance"/>
    <x v="20"/>
    <s v="ance"/>
    <x v="0"/>
    <s v="vide"/>
    <s v="ڨوه ن چاه نس"/>
    <s v="revenge, vengeance"/>
  </r>
  <r>
    <e v="#REF!"/>
    <s v="outrager"/>
    <x v="21"/>
    <s v="1ère"/>
    <x v="0"/>
    <s v="vide"/>
    <s v="أوه ت غاه چيه"/>
    <s v="(offenser: to offend) to offend, to insult, to abuse"/>
  </r>
  <r>
    <e v="#REF!"/>
    <s v="colonel"/>
    <x v="18"/>
    <s v="vide"/>
    <x v="29"/>
    <s v="vide"/>
    <s v="كوه لوه نيه ل"/>
    <s v="(de l'armée) colonel"/>
  </r>
  <r>
    <e v="#REF!"/>
    <s v="maculer"/>
    <x v="21"/>
    <s v="1ère"/>
    <x v="0"/>
    <s v="vide"/>
    <s v="ماه كووه ليه"/>
    <s v="(soutenu) to dirty, to spatter: the bikes spattered them with mud."/>
  </r>
  <r>
    <e v="#REF!"/>
    <s v="s'éveiller"/>
    <x v="23"/>
    <s v="1ère"/>
    <x v="0"/>
    <s v="vide"/>
    <s v="إيه ڨيه ييه"/>
    <s v="(animal, personne) to wake up"/>
  </r>
  <r>
    <e v="#REF!"/>
    <s v="menthe"/>
    <x v="20"/>
    <s v="vide"/>
    <x v="9"/>
    <s v="vide"/>
    <s v="موه نت"/>
    <s v="mint"/>
  </r>
  <r>
    <e v="#REF!"/>
    <s v="bouilli, e"/>
    <x v="0"/>
    <s v="vide"/>
    <x v="9"/>
    <s v="vide"/>
    <s v="بوه ييي"/>
    <s v="(eau, lait, viande) boiled"/>
  </r>
  <r>
    <e v="#REF!"/>
    <s v="sombrer dans le sommeil/le désespoir"/>
    <x v="3"/>
    <s v="vide"/>
    <x v="0"/>
    <s v="vide"/>
    <s v="سوم بغيه"/>
    <s v="to sink into sleep/despair."/>
  </r>
  <r>
    <e v="#REF!"/>
    <s v="véridique"/>
    <x v="0"/>
    <s v="vide"/>
    <x v="0"/>
    <s v="vide"/>
    <s v="ڨيه غى ديك"/>
    <s v="(conforme à la vérité) genuine, true"/>
  </r>
  <r>
    <e v="#REF!"/>
    <s v="prompt, e"/>
    <x v="0"/>
    <s v="vide"/>
    <x v="0"/>
    <s v="vide"/>
    <s v="پغوه م"/>
    <s v="prompt, quick, swift"/>
  </r>
  <r>
    <e v="#REF!"/>
    <s v="se redresser"/>
    <x v="23"/>
    <s v="1ère"/>
    <x v="0"/>
    <s v="vide"/>
    <s v="غوه دغيه سيه"/>
    <s v="(personne assise) to sit up straight"/>
  </r>
  <r>
    <e v="#REF!"/>
    <s v="migraine"/>
    <x v="20"/>
    <s v="vide"/>
    <x v="8"/>
    <s v="vide"/>
    <s v="مى جغيه ن"/>
    <s v="(médecine) migraine"/>
  </r>
  <r>
    <e v="#REF!"/>
    <s v="flegme"/>
    <x v="18"/>
    <s v="vide"/>
    <x v="0"/>
    <s v="vide"/>
    <s v="فليه جم"/>
    <s v="phlegm: the ability to stay calm &amp; not get emotional or excited about things even in a difficult or dangerous situations. Perdre son flegme: to lose one's composure."/>
  </r>
  <r>
    <e v="#REF!"/>
    <s v="robustesse"/>
    <x v="20"/>
    <s v="esse"/>
    <x v="0"/>
    <s v="vide"/>
    <s v="غوه بوه س تيه س"/>
    <s v="(d'une personne) robustness: from robust: strong &amp; healthy"/>
  </r>
  <r>
    <e v="#REF!"/>
    <s v="désuet, e"/>
    <x v="0"/>
    <s v="vide"/>
    <x v="11"/>
    <s v="vide"/>
    <s v="ديه ز ويه"/>
    <s v="(mot, vêtement) outdated, old-fashioned"/>
  </r>
  <r>
    <e v="#REF!"/>
    <s v="compliqué, e"/>
    <x v="0"/>
    <s v="vide"/>
    <x v="0"/>
    <s v="vide"/>
    <s v="كوم پلى كيه"/>
    <s v="(qui manque de naturel - personne) complicated"/>
  </r>
  <r>
    <e v="#REF!"/>
    <s v="abject, e"/>
    <x v="0"/>
    <s v="vide"/>
    <x v="0"/>
    <s v="vide"/>
    <s v="أه ب چيه كت"/>
    <s v="despicable ديه س پيه كاه بل: very unpleasant or bad, causing strong feelings of dislike."/>
  </r>
  <r>
    <e v="#REF!"/>
    <s v="veille"/>
    <x v="20"/>
    <s v="vide"/>
    <x v="0"/>
    <s v="vide"/>
    <s v="ڨيه يي"/>
    <s v="(jour d'avant)"/>
  </r>
  <r>
    <e v="#REF!"/>
    <s v="satiété"/>
    <x v="20"/>
    <s v="té"/>
    <x v="0"/>
    <s v="vide"/>
    <s v="ساه س ييه تيه"/>
    <s v="satiety تخمة. Manger à satiété: to eat one's fill."/>
  </r>
  <r>
    <e v="#REF!"/>
    <s v="perpétuel, le"/>
    <x v="0"/>
    <s v="vide"/>
    <x v="0"/>
    <s v="vide"/>
    <s v="پيه غ پيه ت واه لل"/>
    <s v="(éternel) perpetual, everlasting"/>
  </r>
  <r>
    <e v="#REF!"/>
    <s v="amour"/>
    <x v="18"/>
    <s v="vide"/>
    <x v="25"/>
    <s v="vide"/>
    <s v="أه موه غ"/>
    <s v="(un acte sexuel) love-making"/>
  </r>
  <r>
    <e v="#REF!"/>
    <s v="rassasier"/>
    <x v="21"/>
    <s v="1ère"/>
    <x v="0"/>
    <s v="vide"/>
    <s v="غاه ساه ز ييه"/>
    <s v="(la faim) to satisfy"/>
  </r>
  <r>
    <e v="#REF!"/>
    <s v="respectable"/>
    <x v="0"/>
    <s v="vide"/>
    <x v="0"/>
    <s v="vide"/>
    <s v="غيه س پيه ك تاه بل"/>
    <s v="(estimable) deserving of respect."/>
  </r>
  <r>
    <e v="#REF!"/>
    <s v="pouffer (de rire)"/>
    <x v="21"/>
    <s v="1ère"/>
    <x v="0"/>
    <s v="vide"/>
    <s v="پوه فيه"/>
    <s v="to titter: to lough nervously, often at sth that you feel you should not be laughing at."/>
  </r>
  <r>
    <e v="#REF!"/>
    <s v="brevet"/>
    <x v="18"/>
    <s v="vide"/>
    <x v="5"/>
    <s v="vide"/>
    <s v="بغوه ڨيه"/>
    <s v="exam taken at 14 years of age before le BAC."/>
  </r>
  <r>
    <e v="#REF!"/>
    <s v="baccalauréat"/>
    <x v="18"/>
    <s v="vide"/>
    <x v="5"/>
    <s v="vide"/>
    <s v="باه كاه لوه غ ياه "/>
    <s v="final secondary school examination."/>
  </r>
  <r>
    <e v="#REF!"/>
    <s v="arriéré, e"/>
    <x v="0"/>
    <s v="vide"/>
    <x v="0"/>
    <s v="vide"/>
    <s v="أه غ يه غيه"/>
    <s v="(idée) backward متخلف, رجعى"/>
  </r>
  <r>
    <e v="#REF!"/>
    <s v="rétrograde"/>
    <x v="0"/>
    <s v="vide"/>
    <x v="0"/>
    <s v="vide"/>
    <s v="غيه تغوه جغاه د"/>
    <s v="(de recul &quot;moving back&quot; - esprit) backward, retrograde: returning to older and worse conditions, methods, ideas, etc.  متخلف, رجعى"/>
  </r>
  <r>
    <e v="#REF!"/>
    <s v="faire exprès"/>
    <x v="3"/>
    <s v="vide"/>
    <x v="0"/>
    <s v="vide"/>
    <s v="أكس پغيه"/>
    <s v="(délibérément) on purpose, intentionally. Tu l'as vexé -Je ne l'ai pas fait exprès: you've offended him. I didn't mean."/>
  </r>
  <r>
    <e v="#REF!"/>
    <s v="appelé"/>
    <x v="18"/>
    <s v="vide"/>
    <x v="29"/>
    <s v="vide"/>
    <s v="أه پ ليه"/>
    <s v="(militaire) conscript: (US draftee): a person who has been ordered by law to join the armed forces."/>
  </r>
  <r>
    <e v="#REF!"/>
    <s v="caserne"/>
    <x v="20"/>
    <s v="vide"/>
    <x v="29"/>
    <s v="vide"/>
    <s v="كاه زيه غن"/>
    <s v="(militaire) barracks ثكنة: a building or group of buildings where soldiers live."/>
  </r>
  <r>
    <e v="#REF!"/>
    <s v="s'enflammer (passion)"/>
    <x v="23"/>
    <s v="1ère"/>
    <x v="0"/>
    <s v="vide"/>
    <s v="سونفلاميه"/>
    <s v="(s'intensifier - passion) to flare up"/>
  </r>
  <r>
    <e v="#REF!"/>
    <s v="enfiévrer"/>
    <x v="21"/>
    <s v="1ère"/>
    <x v="0"/>
    <s v="vide"/>
    <s v="أون فيه ڨ غيه"/>
    <s v="to fire, to stir up. Enfiévrer l'imagination: to fire the imagination."/>
  </r>
  <r>
    <e v="#REF!"/>
    <s v="importuner"/>
    <x v="21"/>
    <s v="1ère"/>
    <x v="0"/>
    <s v="vide"/>
    <s v="أم پوه غ توه نيه"/>
    <s v="(soutenu) to bother, to disturb"/>
  </r>
  <r>
    <e v="#REF!"/>
    <s v="œilleton"/>
    <x v="18"/>
    <s v="vide"/>
    <x v="19"/>
    <s v="vide"/>
    <s v="ءوه يي توه ن"/>
    <s v="(d'une porte) spyhole (or peephole): a small hole in a door or a wall through which you can look, especially without being seen."/>
  </r>
  <r>
    <e v="#REF!"/>
    <s v="brûlant, e"/>
    <x v="0"/>
    <s v="vide"/>
    <x v="0"/>
    <s v="vide"/>
    <s v="بغوه لاه ن"/>
    <s v="(chaud - personne, front) feverish"/>
  </r>
  <r>
    <e v="#REF!"/>
    <s v="surcharger"/>
    <x v="21"/>
    <s v="1ère"/>
    <x v="0"/>
    <s v="vide"/>
    <s v="سوه غ شاه غ چيه"/>
    <s v="(accabler: to overwhelm) to overburden. Surchargé de travail: overworked."/>
  </r>
  <r>
    <e v="#REF!"/>
    <s v="provoquer (défier)"/>
    <x v="21"/>
    <s v="1ère"/>
    <x v="0"/>
    <s v="vide"/>
    <s v="پغوه ڨوه كيه"/>
    <s v="(défier: to challenge) to provoke, to push (to breaking point) "/>
  </r>
  <r>
    <e v="#REF!"/>
    <s v="hautain, e"/>
    <x v="0"/>
    <s v="vide"/>
    <x v="0"/>
    <s v="vide"/>
    <s v="أوه تاه ن"/>
    <s v="haughty متغطرس: unfriendly &amp; seeming to consider yourself better than others."/>
  </r>
  <r>
    <e v="#REF!"/>
    <s v="instruction"/>
    <x v="20"/>
    <s v="tion"/>
    <x v="5"/>
    <s v="vide"/>
    <s v="أن ستغوه ك سيون"/>
    <s v="(formation) education"/>
  </r>
  <r>
    <e v="#REF!"/>
    <s v="se congestionner"/>
    <x v="23"/>
    <s v="1ère"/>
    <x v="0"/>
    <s v="vide"/>
    <s v="كون چيه ست يوه نيه"/>
    <s v="(visage) to become flushed."/>
  </r>
  <r>
    <e v="#REF!"/>
    <s v="léger, ère (une femme)"/>
    <x v="0"/>
    <s v="vide"/>
    <x v="25"/>
    <s v="vide"/>
    <s v="ليه چيه"/>
    <s v="(immoral إى موه غاه لل- femme) loose: having low morals; sexually free."/>
  </r>
  <r>
    <e v="#REF!"/>
    <s v="déclarer"/>
    <x v="21"/>
    <s v="1ère"/>
    <x v="0"/>
    <s v="vide"/>
    <s v="ديه كلاه غيه"/>
    <s v="to declare, to announce"/>
  </r>
  <r>
    <e v="#REF!"/>
    <s v="congru, e"/>
    <x v="0"/>
    <s v="vide"/>
    <x v="0"/>
    <s v="vide"/>
    <s v="كون جغوه"/>
    <s v="Qui convient, qui est adapté à la circonstance. / congruent: describes a shape in mathematics that has the same shape and size as another."/>
  </r>
  <r>
    <e v="#REF!"/>
    <s v="exécutif, ive"/>
    <x v="0"/>
    <s v="vide"/>
    <x v="0"/>
    <s v="vide"/>
    <s v="إيه جزيه كوه تيف"/>
    <s v="executive. Le pouvoir exécutif: the executive (branch)."/>
  </r>
  <r>
    <e v="#REF!"/>
    <s v="se porter à"/>
    <x v="24"/>
    <s v="1ère"/>
    <x v="0"/>
    <s v="vide"/>
    <s v="پوه غ تيه"/>
    <s v="(soutenu) (se livrer à) to indulge in, to give oneself to"/>
  </r>
  <r>
    <e v="#REF!"/>
    <s v="haschich"/>
    <x v="18"/>
    <s v="vide"/>
    <x v="3"/>
    <s v="vide"/>
    <s v="هاه شيش"/>
    <s v="hashish"/>
  </r>
  <r>
    <e v="#REF!"/>
    <s v="conférer"/>
    <x v="21"/>
    <s v="1ère"/>
    <x v="0"/>
    <s v="vide"/>
    <s v="كون فيه غيه"/>
    <s v="(figuré) (donner - importance) to impart: to give sth a particular feeling, quality or taste."/>
  </r>
  <r>
    <e v="#REF!"/>
    <s v="respectabilité"/>
    <x v="20"/>
    <s v="té"/>
    <x v="0"/>
    <s v="vide"/>
    <s v="غيه س پيه ك تاه بى لى تيه"/>
    <s v="respectability"/>
  </r>
  <r>
    <e v="#REF!"/>
    <s v="circonscrire"/>
    <x v="21"/>
    <s v="vide"/>
    <x v="0"/>
    <s v="vide"/>
    <s v="سيغ كون سكغيغ"/>
    <s v="(préciser) to define the limits/scope of."/>
  </r>
  <r>
    <e v="#REF!"/>
    <s v="tentation"/>
    <x v="20"/>
    <s v="tion"/>
    <x v="25"/>
    <s v="vide"/>
    <s v="تون تاه س يون"/>
    <s v="(le désir) إغراء temptation"/>
  </r>
  <r>
    <e v="#REF!"/>
    <s v="concupiscence"/>
    <x v="20"/>
    <s v="ence"/>
    <x v="25"/>
    <s v="vide"/>
    <s v="كون كووه پى ساه نس"/>
    <s v="(envers le sexe) lust, concupiscence: sexual desire شهوة."/>
  </r>
  <r>
    <e v="#REF!"/>
    <s v="se vautrer dans"/>
    <x v="24"/>
    <s v="1ère"/>
    <x v="0"/>
    <s v="vide"/>
    <s v="ڨوه ت غيه"/>
    <s v="to wallow in sth: to remain in unhappy emotional state without trying to get out of it, as if you are enjoying it or trying to get symapthy from others."/>
  </r>
  <r>
    <e v="#REF!"/>
    <s v="avilissement"/>
    <x v="18"/>
    <s v="ment"/>
    <x v="0"/>
    <s v="vide"/>
    <s v="أه ڨي ليس موه ن"/>
    <s v="(d'une personne) degradation إذلال: when people are made to feel they have no value."/>
  </r>
  <r>
    <e v="#REF!"/>
    <s v="se commettre avec"/>
    <x v="24"/>
    <s v="3ème"/>
    <x v="0"/>
    <s v="vide"/>
    <s v="كوه ميه تغ"/>
    <s v="to associate with"/>
  </r>
  <r>
    <e v="#REF!"/>
    <s v="la lie de la société"/>
    <x v="3"/>
    <s v="vide"/>
    <x v="0"/>
    <s v="vide"/>
    <s v="لى"/>
    <s v="the dregs of society: a group of people in society who you consider to be immoral and of no value. حثالة المجتمع"/>
  </r>
  <r>
    <e v="#REF!"/>
    <s v="ramasser (familier)"/>
    <x v="21"/>
    <s v="1ère"/>
    <x v="0"/>
    <s v="vide"/>
    <s v="غاه ماه سيه"/>
    <s v="(familier) (trouver) to pick up"/>
  </r>
  <r>
    <e v="#REF!"/>
    <s v="hammam"/>
    <x v="18"/>
    <s v="vide"/>
    <x v="0"/>
    <s v="vide"/>
    <s v="أه ماه م"/>
    <s v="Turkish / steam bath."/>
  </r>
  <r>
    <e v="#REF!"/>
    <s v="démentiel, le"/>
    <x v="0"/>
    <s v="vide"/>
    <x v="0"/>
    <s v="vide"/>
    <s v="ديه موه ن سياه ل"/>
    <s v="(excessif) (figuré) insane"/>
  </r>
  <r>
    <e v="#REF!"/>
    <s v="se remémorer"/>
    <x v="23"/>
    <s v="1ère"/>
    <x v="0"/>
    <s v="vide"/>
    <s v="غوه ميه موه غيه"/>
    <s v="(soutenu) to remember"/>
  </r>
  <r>
    <e v="#REF!"/>
    <s v="tripoter"/>
    <x v="21"/>
    <s v="1ère"/>
    <x v="25"/>
    <s v="vide"/>
    <s v="تغى پوه تيه"/>
    <s v="(personne) to fondle, to grope: to touch someone's body in order to get sexual pleasure."/>
  </r>
  <r>
    <e v="#REF!"/>
    <s v="ressusciter"/>
    <x v="21"/>
    <s v="1ère"/>
    <x v="8"/>
    <s v="vide"/>
    <s v="غيه سوه سى تيه"/>
    <s v="(ranimer) to bring back to life, to resuscitate, to revive"/>
  </r>
  <r>
    <e v="#REF!"/>
    <s v="corpulent, e"/>
    <x v="0"/>
    <s v="vide"/>
    <x v="0"/>
    <s v="vide"/>
    <s v="كوه غ پووه لاه ن"/>
    <s v="stout (especially of older people): quite fat &amp; solid looking, especially around the waist."/>
  </r>
  <r>
    <e v="#REF!"/>
    <s v="illustre"/>
    <x v="0"/>
    <s v="vide"/>
    <x v="0"/>
    <s v="vide"/>
    <s v="إيل لوه ستغ"/>
    <s v="illustrious: famous, well respected &amp; admired."/>
  </r>
  <r>
    <e v="#REF!"/>
    <s v="un tableau / une toile de maître"/>
    <x v="3"/>
    <s v="vide"/>
    <x v="0"/>
    <s v="vide"/>
    <s v="0"/>
    <s v="an old master : a painting by a famous European artist of the past, especially from the 13th to the 17th century."/>
  </r>
  <r>
    <e v="#REF!"/>
    <s v="chevelure"/>
    <x v="20"/>
    <s v="vide"/>
    <x v="0"/>
    <s v="vide"/>
    <s v="شوه ڨ لووه غ"/>
    <s v="(cheveux) hair"/>
  </r>
  <r>
    <e v="#REF!"/>
    <s v="troubler"/>
    <x v="21"/>
    <s v="1ère"/>
    <x v="0"/>
    <s v="vide"/>
    <s v="تغوه ب ليه"/>
    <s v="(mettre en émoi (m. agitation; worry and  anxiety) - personne) to thrill, to arouse"/>
  </r>
  <r>
    <e v="#REF!"/>
    <s v="se caler"/>
    <x v="23"/>
    <s v="1ère"/>
    <x v="0"/>
    <s v="vide"/>
    <s v="كاه ليه"/>
    <s v="Se caler dans un fauteuil: to settle oneself comfortably in an armchair."/>
  </r>
  <r>
    <e v="#REF!"/>
    <s v="commandement"/>
    <x v="18"/>
    <s v="ment"/>
    <x v="0"/>
    <s v="vide"/>
    <s v="كوه ماه ند مون"/>
    <s v="(fait de diriger) command. Avoir le commandement de (armée, pays): to be in command of, to lead."/>
  </r>
  <r>
    <e v="#REF!"/>
    <s v="anomalie"/>
    <x v="20"/>
    <s v="vide"/>
    <x v="0"/>
    <s v="vide"/>
    <s v="أه نوه ماه لى"/>
    <s v="(une bizarrerie بى زاه غ غى: strangeness - d'une expérience, d'une attitude) anomaly"/>
  </r>
  <r>
    <e v="#REF!"/>
    <s v="dévastateur, trice"/>
    <x v="0"/>
    <s v="vide"/>
    <x v="0"/>
    <s v="vide"/>
    <s v="ديه ڨاه س تاه توه غ"/>
    <s v="devastating: making someone very shocked and upset. / Causing a lot of damage or destruction."/>
  </r>
  <r>
    <e v="#REF!"/>
    <s v="progressiste"/>
    <x v="0"/>
    <s v="vide"/>
    <x v="0"/>
    <s v="vide"/>
    <s v="پغوه جغيه سيست"/>
    <s v="(une politique, un parti) progressive: describes ideas or systems which are new &amp; modern."/>
  </r>
  <r>
    <e v="#REF!"/>
    <s v="diplômé, e"/>
    <x v="18"/>
    <s v="vide"/>
    <x v="5"/>
    <s v="vide"/>
    <s v="دي پلوه ميه"/>
    <s v="holder of a qualification"/>
  </r>
  <r>
    <e v="#REF!"/>
    <s v="dictature"/>
    <x v="20"/>
    <s v="ture"/>
    <x v="13"/>
    <s v="vide"/>
    <s v="ديك تاه تووه غ"/>
    <s v="dictatorship"/>
  </r>
  <r>
    <e v="#REF!"/>
    <s v="indigne de"/>
    <x v="0"/>
    <s v="vide"/>
    <x v="0"/>
    <s v="vide"/>
    <s v="أن دينيي"/>
    <s v="unworthy of. Des médisance &quot;f. gossip&quot; indignes d'une sœur: malicious gossip one doesn't expect from a sister."/>
  </r>
  <r>
    <e v="#REF!"/>
    <s v="vivacité"/>
    <x v="20"/>
    <s v="té"/>
    <x v="0"/>
    <s v="vide"/>
    <s v="ڨى ڨاه سى تيه"/>
    <s v="(d'une personne, d'un style) vivacity, liveliness"/>
  </r>
  <r>
    <e v="#REF!"/>
    <s v="brillamment"/>
    <x v="2"/>
    <s v="vide"/>
    <x v="0"/>
    <s v="vide"/>
    <s v="بغى ياه مون"/>
    <s v="brilliantly, magnificently."/>
  </r>
  <r>
    <e v="#REF!"/>
    <s v="provocation"/>
    <x v="20"/>
    <s v="tion"/>
    <x v="25"/>
    <s v="vide"/>
    <s v="پغوه ڨوه كاه س يون"/>
    <s v="(séduction) provocation: from &quot;provocative&quot;; If behaviour or clothing is provocative, it is intended to cause sexual  desire إثارة"/>
  </r>
  <r>
    <e v="#REF!"/>
    <s v="scabreux, euse"/>
    <x v="0"/>
    <s v="vide"/>
    <x v="25"/>
    <s v="vide"/>
    <s v="سكاه ب غوه"/>
    <s v="(indécent: honteux) obscene: offensive, rude or shocking, usually because too obviously related to sex or showing sex."/>
  </r>
  <r>
    <e v="#REF!"/>
    <s v="imprimerie"/>
    <x v="20"/>
    <s v="vide"/>
    <x v="0"/>
    <s v="vide"/>
    <s v="أم پغيم غى"/>
    <s v="printing"/>
  </r>
  <r>
    <e v="#REF!"/>
    <s v="faire mine de"/>
    <x v="3"/>
    <s v="vide"/>
    <x v="0"/>
    <s v="vide"/>
    <s v="مينن"/>
    <s v="to act as, to pretend. Ne fais pas mine de ne pas comprendre: don't act as if / pretend you don't understand."/>
  </r>
  <r>
    <e v="#REF!"/>
    <s v="se rapprocher"/>
    <x v="23"/>
    <s v="1ère"/>
    <x v="0"/>
    <s v="vide"/>
    <s v="غاه پغوه شيه"/>
    <s v="(venir près) to come close / closer."/>
  </r>
  <r>
    <e v="#REF!"/>
    <s v="comme à l'accoutumée"/>
    <x v="3"/>
    <s v="vide"/>
    <x v="0"/>
    <s v="vide"/>
    <s v="أه كوه توه ميه"/>
    <s v="(soutenu) as usual, as always"/>
  </r>
  <r>
    <e v="#REF!"/>
    <s v="tournée"/>
    <x v="20"/>
    <s v="vide"/>
    <x v="0"/>
    <s v="vide"/>
    <s v="تووه غ نيه"/>
    <s v="faire une tournée (artiste): to go on tour. Faire une tournée électorale: to go on a campaign. Tournée d'inspection: tour of inspection."/>
  </r>
  <r>
    <e v="#REF!"/>
    <s v="renvoyer (to discharge)"/>
    <x v="21"/>
    <s v="1ère"/>
    <x v="0"/>
    <s v="envoyer"/>
    <s v="غون ڨواه ييه"/>
    <s v="(un soldat) to discharge. Je le renvoie chez sa mère demain: I'm sending him back to his mother's tomorrow."/>
  </r>
  <r>
    <e v="#REF!"/>
    <s v="feuilleter"/>
    <x v="21"/>
    <s v="1ère"/>
    <x v="0"/>
    <s v="vide"/>
    <s v="فوه ى تيه"/>
    <s v="(un album, un magazine) to skim (through): to read sth quickly."/>
  </r>
  <r>
    <e v="#REF!"/>
    <s v="longuement"/>
    <x v="2"/>
    <s v="vide"/>
    <x v="0"/>
    <s v="vide"/>
    <s v="لوه نج مون"/>
    <s v="(longtemps) for a long time."/>
  </r>
  <r>
    <e v="#REF!"/>
    <s v="feindre"/>
    <x v="21"/>
    <s v="3ème"/>
    <x v="0"/>
    <s v="vide"/>
    <s v="فاه ندغ"/>
    <s v="to feign فيييه ن: to pretend to feel a certain emotion. Feindre la joie: to feign joy."/>
  </r>
  <r>
    <e v="#REF!"/>
    <s v="efféminé, e"/>
    <x v="0"/>
    <s v="vide"/>
    <x v="25"/>
    <s v="vide"/>
    <s v="إيه فيه مى نيه"/>
    <s v="effeminate مخنث: describes a man who behaves or looks similar to a woman."/>
  </r>
  <r>
    <e v="#REF!"/>
    <s v="assidu, e"/>
    <x v="0"/>
    <s v="vide"/>
    <x v="0"/>
    <s v="vide"/>
    <s v="أه سى دووه"/>
    <s v="hard-working, diligent, assiduous: showing hard work, care &amp; attention to detail."/>
  </r>
  <r>
    <e v="#REF!"/>
    <s v="convoquer"/>
    <x v="21"/>
    <s v="1ère"/>
    <x v="0"/>
    <s v="vide"/>
    <s v="كون ڨوه كيه"/>
    <s v="to call, to invite. Ils m'ont convoqué pour passer un entretien: they've asked me for interview."/>
  </r>
  <r>
    <e v="#REF!"/>
    <s v="militer"/>
    <x v="21"/>
    <s v="1ère"/>
    <x v="0"/>
    <s v="vide"/>
    <s v="مى لى تيه"/>
    <s v="(agir en militant) to be a militant / an activist."/>
  </r>
  <r>
    <e v="#REF!"/>
    <s v="prières surérogatoires"/>
    <x v="20"/>
    <s v="vide"/>
    <x v="18"/>
    <s v="vide"/>
    <s v="پغى ييه غ سووه غيه غوه جاه ت واه غ"/>
    <s v="صلوات النوافل"/>
  </r>
  <r>
    <e v="#REF!"/>
    <s v="murmure"/>
    <x v="18"/>
    <s v="vide"/>
    <x v="0"/>
    <s v="vide"/>
    <s v="موه غ موه غ"/>
    <s v="(d'une personne) murmur"/>
  </r>
  <r>
    <e v="#REF!"/>
    <s v="régner"/>
    <x v="21"/>
    <s v="1ère"/>
    <x v="0"/>
    <s v="vide"/>
    <s v="غيه ن ييه"/>
    <s v="(dominer - ordre (m.), silence (m.)) to prevail, to reign"/>
  </r>
  <r>
    <e v="#REF!"/>
    <s v="bâillonner"/>
    <x v="21"/>
    <s v="1ère"/>
    <x v="3"/>
    <s v="vide"/>
    <s v="باه يوه نيه"/>
    <s v="(un otage, une victime) to gag, to muzzle يكمم. "/>
  </r>
  <r>
    <e v="#REF!"/>
    <s v="pyjama"/>
    <x v="18"/>
    <s v="vide"/>
    <x v="11"/>
    <s v="vide"/>
    <s v="پى چاه ماه"/>
    <s v="pyjamas"/>
  </r>
  <r>
    <e v="#REF!"/>
    <s v="épine"/>
    <x v="20"/>
    <s v="vide"/>
    <x v="0"/>
    <s v="vide"/>
    <s v="إيه پين"/>
    <s v="(d'une fleur) thorn, prickle"/>
  </r>
  <r>
    <e v="#REF!"/>
    <s v="effilé, e"/>
    <x v="0"/>
    <s v="vide"/>
    <x v="0"/>
    <s v="vide"/>
    <s v="إيه فى ليه"/>
    <s v="(mince - doigt, main) slender. (-cheveux) thinned."/>
  </r>
  <r>
    <e v="#REF!"/>
    <s v="se ramollir"/>
    <x v="21"/>
    <s v="2ème"/>
    <x v="0"/>
    <s v="vide"/>
    <s v="غاه موه ليغ"/>
    <s v="(devenir mou: soft) to go soft. Depuis que j'ai arrêté le sport, je me suis ramolli: I've been out of condition since I stopped doing sport."/>
  </r>
  <r>
    <e v="#REF!"/>
    <s v="promouvoir &quot;promu&quot;"/>
    <x v="21"/>
    <s v="3ème"/>
    <x v="6"/>
    <s v="vide"/>
    <s v="پغوه موه ڨ واه غ"/>
    <s v="faire monter en grade: to promote"/>
  </r>
  <r>
    <e v="#REF!"/>
    <s v="rédacteur, trice"/>
    <x v="18"/>
    <s v="vide"/>
    <x v="6"/>
    <s v="vide"/>
    <s v="غيه داه ك توه غ"/>
    <s v="writer, editor. Rédacteur en chef: (chief) editor."/>
  </r>
  <r>
    <e v="#REF!"/>
    <s v="supplément"/>
    <x v="18"/>
    <s v="vide"/>
    <x v="0"/>
    <s v="vide"/>
    <s v="سوه پ ليه مون"/>
    <s v="(à un livre, un journal) supplement ملحق"/>
  </r>
  <r>
    <e v="#REF!"/>
    <s v="à l'intention de"/>
    <x v="3"/>
    <s v="vide"/>
    <x v="0"/>
    <s v="vide"/>
    <s v="أن توه ن سيون"/>
    <s v="For. Une collecte à l'intention des aveugles: fund-raising for the blind."/>
  </r>
  <r>
    <e v="#REF!"/>
    <s v="diffusion"/>
    <x v="20"/>
    <s v="sion"/>
    <x v="0"/>
    <s v="vide"/>
    <s v="دى فوه ز يون"/>
    <s v="(exemplaires vendus) number of copies sold, circulation"/>
  </r>
  <r>
    <e v="#REF!"/>
    <s v="application (soin)"/>
    <x v="20"/>
    <s v="tion"/>
    <x v="6"/>
    <s v="vide"/>
    <s v="أه پلى كاه سيون"/>
    <s v="(le soin: care) Travailler avec application: to work diligently."/>
  </r>
  <r>
    <e v="#REF!"/>
    <s v="déviance"/>
    <x v="20"/>
    <s v="ance"/>
    <x v="25"/>
    <s v="vide"/>
    <s v="ديه ڨ ياه نس"/>
    <s v="deviance إنحراف: from &quot;deviant&quot;; someone whose behaviour, especially sexual behaviour, is deviant."/>
  </r>
  <r>
    <e v="#REF!"/>
    <s v="ascendant"/>
    <x v="18"/>
    <s v="ant"/>
    <x v="0"/>
    <s v="vide"/>
    <s v="أه سون داه ن"/>
    <s v="Influence. Avoir de l'ascendant sur quelqu'un: to have influence over sb."/>
  </r>
  <r>
    <e v="#REF!"/>
    <s v="rayonnement"/>
    <x v="18"/>
    <s v="ment"/>
    <x v="0"/>
    <s v="vide"/>
    <s v="غيه يوه ن مون"/>
    <s v="(une influence) influence"/>
  </r>
  <r>
    <e v="#REF!"/>
    <s v="percevoir"/>
    <x v="21"/>
    <s v="3ème"/>
    <x v="0"/>
    <s v="vide"/>
    <s v="پيه غ سوه ڨواه غ"/>
    <s v="(vibration, chaleur) to feel"/>
  </r>
  <r>
    <e v="#REF!"/>
    <s v="sévère"/>
    <x v="0"/>
    <s v="vide"/>
    <x v="0"/>
    <s v="vide"/>
    <s v="سيه ڨيه غ"/>
    <s v="(personne, un caractère: nature) strict"/>
  </r>
  <r>
    <e v="#REF!"/>
    <s v="strict, e"/>
    <x v="0"/>
    <s v="vide"/>
    <x v="0"/>
    <s v="vide"/>
    <s v="ستغيكت"/>
    <s v="(sévère - personne) strict"/>
  </r>
  <r>
    <e v="#REF!"/>
    <s v="légitime"/>
    <x v="0"/>
    <s v="vide"/>
    <x v="4"/>
    <s v="vide"/>
    <s v="ليه چى تيم"/>
    <s v="(légal - généralement) lawful, legal"/>
  </r>
  <r>
    <e v="#REF!"/>
    <s v="octroyer"/>
    <x v="21"/>
    <s v="1ère"/>
    <x v="0"/>
    <s v="vide"/>
    <s v="أوكتغ واه ييه"/>
    <s v="(accorder) to grant"/>
  </r>
  <r>
    <e v="#REF!"/>
    <s v="renoncer"/>
    <x v="21"/>
    <s v="1ère"/>
    <x v="0"/>
    <s v="vide"/>
    <s v="غوه نوه ن سيه"/>
    <s v="to give up"/>
  </r>
  <r>
    <e v="#REF!"/>
    <s v="s'emparer de (envahir)"/>
    <x v="24"/>
    <s v="1ère"/>
    <x v="0"/>
    <s v="vide"/>
    <s v="أوم پاغيه"/>
    <s v="(envahir) la colère s'est emparée d'elle: she was seized by anger. Le doute s'est emparé de moi / mon esprit: my mind was seized with doubt."/>
  </r>
  <r>
    <e v="#REF!"/>
    <s v="souiller (polluer)"/>
    <x v="21"/>
    <s v="1ère"/>
    <x v="0"/>
    <s v="vide"/>
    <s v="سووه ييه"/>
    <s v="(polluer) to contaminate, to pollute"/>
  </r>
  <r>
    <e v="#REF!"/>
    <s v="palpitation"/>
    <x v="20"/>
    <s v="tion"/>
    <x v="0"/>
    <s v="vide"/>
    <s v="پاه ل پى تاه س يون"/>
    <s v="(du cœur, des artères) pounding: the beats of a heart."/>
  </r>
  <r>
    <e v="#REF!"/>
    <s v="foutaise"/>
    <x v="20"/>
    <s v="vide"/>
    <x v="0"/>
    <s v="vide"/>
    <s v="فووه تيه ز"/>
    <s v="(très familier) crap"/>
  </r>
  <r>
    <e v="#REF!"/>
    <s v="espèce (sorte)"/>
    <x v="20"/>
    <s v="vide"/>
    <x v="0"/>
    <s v="vide"/>
    <s v="أيه س پيه س"/>
    <s v="(une sorte: sort, kind) sort, kind. Espèce d'idiot! : You idiot! (familier et péjoratif &quot;pejorative&quot;; disapproving or suggesting that sth is not good or is of no importance)"/>
  </r>
  <r>
    <e v="#REF!"/>
    <s v="bouffon"/>
    <x v="18"/>
    <s v="vide"/>
    <x v="0"/>
    <s v="vide"/>
    <s v="بوه فوه ن"/>
    <s v="buffoon: a person who does silly things, usually to make other people laugh."/>
  </r>
  <r>
    <e v="#REF!"/>
    <s v="garce"/>
    <x v="20"/>
    <s v="vide"/>
    <x v="0"/>
    <s v="vide"/>
    <s v="جاه غس"/>
    <s v="(très familier) bitch."/>
  </r>
  <r>
    <e v="#REF!"/>
    <s v="tarder"/>
    <x v="21"/>
    <s v="1ère"/>
    <x v="0"/>
    <s v="vide"/>
    <s v="تاه غ ديه"/>
    <s v="(mettre du temps - personne) Elle n'a pas tardé à se rendre compte que….: it didn't take her long to realize that…/She soon realized that…."/>
  </r>
  <r>
    <e v="#REF!"/>
    <s v="retenir"/>
    <x v="21"/>
    <s v="3ème"/>
    <x v="0"/>
    <s v="vide"/>
    <s v=" غوه توه نيغ"/>
    <s v="(empêcher d'agir) to hold back"/>
  </r>
  <r>
    <e v="#REF!"/>
    <s v="secrètement"/>
    <x v="2"/>
    <s v="vide"/>
    <x v="0"/>
    <s v="vide"/>
    <s v="سوه كغيه ت مون"/>
    <s v="(en cachette) secretly, in secret"/>
  </r>
  <r>
    <e v="#REF!"/>
    <s v="entraver (esclave)"/>
    <x v="21"/>
    <s v="1ère"/>
    <x v="0"/>
    <s v="vide"/>
    <s v="أون تغاه ڨيه"/>
    <s v="(attacher - esclave) to put in chains"/>
  </r>
  <r>
    <e v="#REF!"/>
    <s v="se quereller"/>
    <x v="24"/>
    <s v="1ère"/>
    <x v="0"/>
    <s v="vide"/>
    <s v="كوه غيه ليه"/>
    <s v="to quarrel (with one another)"/>
  </r>
  <r>
    <e v="#REF!"/>
    <s v="tourmenter"/>
    <x v="21"/>
    <s v="1ère"/>
    <x v="0"/>
    <s v="vide"/>
    <s v="توه غ موه ن تيه"/>
    <s v="(martyriser ماه غ تى غى زيه: to ill-treat, to torture - animal, personne) to torment: to cause a person or animal to suffer or worry."/>
  </r>
  <r>
    <e v="#REF!"/>
    <s v="accumuler"/>
    <x v="21"/>
    <s v="1ère"/>
    <x v="0"/>
    <s v="vide"/>
    <s v="أه كووه مووه ليه"/>
    <s v="to accumulate, to pile up"/>
  </r>
  <r>
    <e v="#REF!"/>
    <s v="instinctif, ive"/>
    <x v="0"/>
    <s v="vide"/>
    <x v="0"/>
    <s v="vide"/>
    <s v="أن ستاه نك تيف"/>
    <s v="instinctive: instinctive behaviour or reactions are not thought about, planned or developped by training. غريزى"/>
  </r>
  <r>
    <e v="#REF!"/>
    <s v="tenace"/>
    <x v="0"/>
    <s v="vide"/>
    <x v="0"/>
    <s v="vide"/>
    <s v="توه ناه س"/>
    <s v="tenacious تيه نيه شس: holding tightly onto sth or keeping an opinion in a determined way."/>
  </r>
  <r>
    <e v="#REF!"/>
    <s v="acquérir"/>
    <x v="21"/>
    <s v="vide"/>
    <x v="0"/>
    <s v="vide"/>
    <s v="أه كيه غيغ"/>
    <s v="(figuré) (habitude) to develop. (droit) to obtain."/>
  </r>
  <r>
    <e v="#REF!"/>
    <s v="dédaigner"/>
    <x v="21"/>
    <s v="1ère"/>
    <x v="0"/>
    <s v="vide"/>
    <s v="ديه ديه ن ييه"/>
    <s v="(mépriser - personne) to look down on"/>
  </r>
  <r>
    <e v="#REF!"/>
    <s v="goûter de"/>
    <x v="22"/>
    <s v="1ère"/>
    <x v="0"/>
    <s v="vide"/>
    <s v="جوه تيه"/>
    <s v="(faire l'expérience de) to have a taste of. Il a goûté de la prison: he has had a taste of prison life."/>
  </r>
  <r>
    <e v="#REF!"/>
    <s v="mendier"/>
    <x v="21"/>
    <s v="1ère"/>
    <x v="0"/>
    <s v="vide"/>
    <s v="مون دييه"/>
    <s v="to beg. (argent, sourire) to beg for. Mendier des votes: to beg for votes."/>
  </r>
  <r>
    <e v="#REF!"/>
    <s v="se dévergonder"/>
    <x v="23"/>
    <s v="1ère"/>
    <x v="0"/>
    <s v="vide"/>
    <s v="ديه ڨيه غ جوه ن ديه"/>
    <s v="to adopt a dissolute life style. &quot;dissolute&quot;: (of a person) living in a way that other people strongly disapprove of; immoral."/>
  </r>
  <r>
    <e v="#REF!"/>
    <s v="morosité"/>
    <x v="20"/>
    <s v="té"/>
    <x v="0"/>
    <s v="vide"/>
    <s v="موه غوه زى تيه"/>
    <s v="(d'une personne) sullenness, &quot;sullen&quot;: angry and unwilling to smile or be pleasant to people."/>
  </r>
  <r>
    <e v="#REF!"/>
    <s v="flapi, e"/>
    <x v="0"/>
    <s v="vide"/>
    <x v="0"/>
    <s v="vide"/>
    <s v="فلاه پى"/>
    <s v="(familier) washed-out, worn-out. (épuisé) elle est complètement flapie."/>
  </r>
  <r>
    <e v="#REF!"/>
    <s v="rejoindre"/>
    <x v="21"/>
    <s v="1ère"/>
    <x v="0"/>
    <s v="vide"/>
    <s v="غوه چواه ندغ"/>
    <s v="(retrouver) to meet (up with)"/>
  </r>
  <r>
    <e v="#REF!"/>
    <s v="en catimini"/>
    <x v="3"/>
    <s v="vide"/>
    <x v="0"/>
    <s v="vide"/>
    <s v="كاه تى مى نى"/>
    <s v="on the quiet / sly. On the sly: If you do something on the sly, you do it secretly because you should not be doing it."/>
  </r>
  <r>
    <e v="#REF!"/>
    <s v="dissiper"/>
    <x v="21"/>
    <s v="1ère"/>
    <x v="0"/>
    <s v="vide"/>
    <s v="دى سى پيه"/>
    <s v="(crainte, inquiétude) to dispel: to remove fears, doubts and false ideas, usually by proving them wrong or unnecessary."/>
  </r>
  <r>
    <e v="#REF!"/>
    <s v="homicide"/>
    <x v="18"/>
    <s v="vide"/>
    <x v="3"/>
    <s v="vide"/>
    <s v="أوه مى سيد"/>
    <s v="(un acte) killing"/>
  </r>
  <r>
    <e v="#REF!"/>
    <s v="contraignant, e (contrat)"/>
    <x v="0"/>
    <s v="vide"/>
    <x v="0"/>
    <s v="vide"/>
    <s v="كون تغيه ن ياه ن / ياه نت"/>
    <s v="(contrat) restrictive"/>
  </r>
  <r>
    <e v="#REF!"/>
    <s v="s'assombrir"/>
    <x v="23"/>
    <s v="2ème"/>
    <x v="0"/>
    <s v="vide"/>
    <s v="أه سوه م بغيغ"/>
    <s v="(s'attrister - visage) to become gloomy."/>
  </r>
  <r>
    <e v="#REF!"/>
    <s v="dignité"/>
    <x v="20"/>
    <s v="té"/>
    <x v="0"/>
    <s v="vide"/>
    <s v="دين يي تيه"/>
    <s v="(un respect) dignity كرامة"/>
  </r>
  <r>
    <e v="#REF!"/>
    <s v="intérieur, e"/>
    <x v="0"/>
    <s v="vide"/>
    <x v="0"/>
    <s v="vide"/>
    <s v="أن تيه غ يوه غ"/>
    <s v="(du dedans) inside, inner"/>
  </r>
  <r>
    <e v="#REF!"/>
    <s v="souhaiter la bienvenue à quelqu'un"/>
    <x v="3"/>
    <s v="vide"/>
    <x v="0"/>
    <s v="vide"/>
    <s v="بياه ن ڨوه نوه"/>
    <s v="to welcome sb"/>
  </r>
  <r>
    <e v="#REF!"/>
    <s v="réserve (reserve)"/>
    <x v="20"/>
    <s v="vide"/>
    <x v="0"/>
    <s v="vide"/>
    <s v="غيه زيه غڨ"/>
    <s v="reserve: the habit of not showing your feelings or thoughts."/>
  </r>
  <r>
    <e v="#REF!"/>
    <s v="plateau (tray)"/>
    <x v="18"/>
    <s v="vide"/>
    <x v="9"/>
    <s v="vide"/>
    <s v="پلاه توه"/>
    <s v="tray صينية. Il attend que tout lui soit apporté sur un plateau (d'argent): (figuré) he expects everything to be handed to him on a (silver) plate."/>
  </r>
  <r>
    <e v="#REF!"/>
    <s v="argenté, e"/>
    <x v="0"/>
    <s v="vide"/>
    <x v="1"/>
    <s v="vide"/>
    <s v="أه غ چون تيه"/>
    <s v="(plaqué: plated) silver-plated, silver"/>
  </r>
  <r>
    <e v="#REF!"/>
    <s v="avec délice(s)"/>
    <x v="3"/>
    <s v="vide"/>
    <x v="0"/>
    <s v="vide"/>
    <s v="ديه ليس"/>
    <s v="with great pleasure, with delight"/>
  </r>
  <r>
    <e v="#REF!"/>
    <s v="gorgée"/>
    <x v="20"/>
    <s v="vide"/>
    <x v="10"/>
    <s v="vide"/>
    <s v="جوه غ چيه"/>
    <s v="mouthful: an amount of food or drink which fills your mouth, or which you put into your mouth at one time."/>
  </r>
  <r>
    <e v="#REF!"/>
    <s v="clos, e"/>
    <x v="0"/>
    <s v="vide"/>
    <x v="0"/>
    <s v="vide"/>
    <s v="كلوه"/>
    <s v="(fermé) closed, shut. Les yeux clos: with one's eyes shut."/>
  </r>
  <r>
    <e v="#REF!"/>
    <s v="enchantement"/>
    <x v="18"/>
    <s v="ment"/>
    <x v="0"/>
    <s v="vide"/>
    <s v="أون شاه نت مون"/>
    <s v="delight, enchantment. La soirée fut un véritable enchantement: the evening was absolutely delightful. (En magie: magic) (magic) spell."/>
  </r>
  <r>
    <e v="#REF!"/>
    <s v="ficelle"/>
    <x v="20"/>
    <s v="elle"/>
    <x v="0"/>
    <s v="vide"/>
    <s v="فى سيه لل"/>
    <s v="(une corde: rope) piece of string. Ça, c'est une des ficelles du métier: that's one of the tricks of the trade."/>
  </r>
  <r>
    <e v="#REF!"/>
    <s v="appréciable"/>
    <x v="0"/>
    <s v="vide"/>
    <x v="0"/>
    <s v="vide"/>
    <s v="أه پغيه س ياه بل"/>
    <s v="(perceptible پيه غ سيه پ تيبل: &quot;perceptible&quot;; that can be seen, heard or noticed - changement) noticeable"/>
  </r>
  <r>
    <e v="#REF!"/>
    <s v="maîtresse de maison"/>
    <x v="20"/>
    <s v="esse"/>
    <x v="0"/>
    <s v="vide"/>
    <s v="ميه ت غيه س"/>
    <s v="(femme au foyer) lady of the house ست بيت / ربة منزل"/>
  </r>
  <r>
    <e v="#REF!"/>
    <s v="entêté, e"/>
    <x v="0"/>
    <s v="vide"/>
    <x v="0"/>
    <s v="vide"/>
    <s v="أون تيه تيه"/>
    <s v="stubborn"/>
  </r>
  <r>
    <e v="#REF!"/>
    <s v="s'empresser de faire quelque chose"/>
    <x v="3"/>
    <s v="vide"/>
    <x v="0"/>
    <s v="vide"/>
    <s v="أوم پغيه سيه"/>
    <s v="to hasten to do sth"/>
  </r>
  <r>
    <e v="#REF!"/>
    <s v="se prosterner"/>
    <x v="23"/>
    <s v="1ère"/>
    <x v="18"/>
    <s v="vide"/>
    <s v="پغوه س تيه غ نيه"/>
    <s v="(religion) to bow down"/>
  </r>
  <r>
    <e v="#REF!"/>
    <s v="licite"/>
    <x v="0"/>
    <s v="vide"/>
    <x v="4"/>
    <s v="vide"/>
    <s v="لى سيت"/>
    <s v="licit, lawful مباح / قانونى"/>
  </r>
  <r>
    <e v="#REF!"/>
    <s v="répudier"/>
    <x v="21"/>
    <s v="1ère"/>
    <x v="0"/>
    <s v="vide"/>
    <s v="غيه پوه د ييه"/>
    <s v="(épouse) to disown: to make it known that you no longer have any connection with someone that you were closely connected with. يطلق زوجة"/>
  </r>
  <r>
    <e v="#REF!"/>
    <s v="agréer à"/>
    <x v="22"/>
    <s v="1ère"/>
    <x v="0"/>
    <s v="vide"/>
    <s v="أه جغ ييه"/>
    <s v="to please, to suit"/>
  </r>
  <r>
    <e v="#REF!"/>
    <s v="un nouveau-né, une nouveau-née"/>
    <x v="18"/>
    <s v="vide"/>
    <x v="0"/>
    <s v="vide"/>
    <s v="نوه ڨوه نيه"/>
    <s v="(un bébé) newborn baby"/>
  </r>
  <r>
    <e v="#REF!"/>
    <s v="jurisprudence"/>
    <x v="20"/>
    <s v="ence"/>
    <x v="4"/>
    <s v="vide"/>
    <s v=" چوه غيس پغوه داه نس"/>
    <s v="(une source de droit)  case law فقه , jurisprudence: the study of law &amp; the principles on which law is based."/>
  </r>
  <r>
    <e v="#REF!"/>
    <s v="embryon"/>
    <x v="18"/>
    <s v="vide"/>
    <x v="0"/>
    <s v="vide"/>
    <s v="أوم بغى يون"/>
    <s v="(la biologie) embryo جنين"/>
  </r>
  <r>
    <e v="#REF!"/>
    <s v="réprimander"/>
    <x v="21"/>
    <s v="1ère"/>
    <x v="0"/>
    <s v="vide"/>
    <s v="غيه پغى مون ديه"/>
    <s v="to rebuke: (formal) to speak angrily to someone because you disapprove of what they've said or done."/>
  </r>
  <r>
    <e v="#REF!"/>
    <s v="foudroyer"/>
    <x v="21"/>
    <s v="1ère"/>
    <x v="0"/>
    <s v="vide"/>
    <s v="فوه دغ واه ييه"/>
    <s v="(la météo) to strike by lightning. (tuer) to strike down. Foudroyer quelqu'un du regard: (figuré) to look daggers at sb."/>
  </r>
  <r>
    <e v="#REF!"/>
    <s v="apaisant, e"/>
    <x v="0"/>
    <s v="vide"/>
    <x v="0"/>
    <s v="vide"/>
    <s v="أه پيه زاه ن"/>
    <s v="(qui calme la colère) pacifying"/>
  </r>
  <r>
    <e v="#REF!"/>
    <s v="repousser (refuser)"/>
    <x v="21"/>
    <s v="1ère"/>
    <x v="0"/>
    <s v="vide"/>
    <s v="غوه پوه سيه"/>
    <s v="(refuser - tentation, idées noires) to resist, to reject"/>
  </r>
  <r>
    <e v="#REF!"/>
    <s v="malhonnête"/>
    <x v="0"/>
    <s v="vide"/>
    <x v="0"/>
    <s v="vide"/>
    <s v="ماه ل أوه نيه ت"/>
    <s v="(vieilli) (impoli) rude, impolite, uncivil"/>
  </r>
  <r>
    <e v="#REF!"/>
    <s v="détestable"/>
    <x v="0"/>
    <s v="vide"/>
    <x v="0"/>
    <s v="vide"/>
    <s v="ديه تيه س تاه بل"/>
    <s v="detestable: describes people or things that you hate very much."/>
  </r>
  <r>
    <e v="#REF!"/>
    <s v="argument"/>
    <x v="18"/>
    <s v="ment"/>
    <x v="0"/>
    <s v="vide"/>
    <s v="أه غ جوه مون"/>
    <s v="(raison) argument: a reason or reasons why you support or oppose an idea or suggestion. حُجَة"/>
  </r>
  <r>
    <e v="#REF!"/>
    <s v="irakien, ne"/>
    <x v="0"/>
    <s v="vide"/>
    <x v="16"/>
    <s v="vide"/>
    <s v="إى غاه ك ياه ن"/>
    <s v="Iraqi"/>
  </r>
  <r>
    <e v="#REF!"/>
    <s v="Monseigneur"/>
    <x v="18"/>
    <s v="vide"/>
    <x v="18"/>
    <s v="vide"/>
    <s v="مون سيه ن يوه غ"/>
    <s v="(en s'adressant à un - archevêque رئيس الأساقفة) Your Grace, Your Highness"/>
  </r>
  <r>
    <e v="#REF!"/>
    <s v="pratiquement"/>
    <x v="2"/>
    <s v="vide"/>
    <x v="0"/>
    <s v="vide"/>
    <s v="پغاه تيك مون"/>
    <s v="(presque) practically, virtually. Il n'y avait pratiquement personne: there was hardly anybody."/>
  </r>
  <r>
    <e v="#REF!"/>
    <s v="extraordinaire"/>
    <x v="0"/>
    <s v="vide"/>
    <x v="0"/>
    <s v="vide"/>
    <s v="إكستغاه أوه غ دى نيه غ"/>
    <s v="(remarquable - artiste, joueur, spectacle) remarkable, outstanding."/>
  </r>
  <r>
    <e v="#REF!"/>
    <s v="agréer"/>
    <x v="21"/>
    <s v="1ère"/>
    <x v="0"/>
    <s v="vide"/>
    <s v="أه جغيه ييه"/>
    <s v="accepter"/>
  </r>
  <r>
    <e v="#REF!"/>
    <s v="se garder de"/>
    <x v="24"/>
    <s v="1ère"/>
    <x v="0"/>
    <s v="vide"/>
    <s v="جاه غ ديه"/>
    <s v="(soutenu) (éviter de) je me garderai bien de lui en parler: I'll be very careful not to talk to him about it. Garde-toi bien de le vexer: be very careful not to offend him. (se méfier de: to beware of)"/>
  </r>
  <r>
    <e v="#REF!"/>
    <s v="paresse"/>
    <x v="20"/>
    <s v="esse"/>
    <x v="0"/>
    <s v="vide"/>
    <s v="پاه غيه س"/>
    <s v="(la fainéantise فيه ن ياه ن تيز: laziness) laziness, idleness"/>
  </r>
  <r>
    <e v="#REF!"/>
    <s v="éminent, e"/>
    <x v="0"/>
    <s v="vide"/>
    <x v="0"/>
    <s v="vide"/>
    <s v="إيه مى ناه ن"/>
    <s v="eminent: famous, respected or important"/>
  </r>
  <r>
    <e v="#REF!"/>
    <s v="sentence (saying)"/>
    <x v="20"/>
    <s v="ence"/>
    <x v="0"/>
    <s v="vide"/>
    <s v="سون تاه نس"/>
    <s v="saying: a well-known &amp; wise statement, which often has a meaning that is different from the simple meanings of words it contains."/>
  </r>
  <r>
    <e v="#REF!"/>
    <s v="confondre"/>
    <x v="21"/>
    <s v="3ème"/>
    <x v="0"/>
    <s v="vide"/>
    <s v="كون فوه ندغ"/>
    <s v="(démasquer: dévoiler - menteur, meurtrier) to unmask, to expose"/>
  </r>
  <r>
    <e v="#REF!"/>
    <s v="pousser"/>
    <x v="21"/>
    <s v="1ère"/>
    <x v="0"/>
    <s v="vide"/>
    <s v="پوه سيه"/>
    <s v="(inciter - personne) to drive. Pousser quelqu'un au désespoir/suicide: to drive sb to despair/suicide."/>
  </r>
  <r>
    <e v="#REF!"/>
    <s v="sédition"/>
    <x v="20"/>
    <s v="tion"/>
    <x v="0"/>
    <s v="vide"/>
    <s v="سيه ديس يون"/>
    <s v="(soutenu) revolt, rebellion  ثورة"/>
  </r>
  <r>
    <e v="#REF!"/>
    <s v="communiqué"/>
    <x v="18"/>
    <s v="vide"/>
    <x v="0"/>
    <s v="vide"/>
    <s v="كوه م يوو نى كيه"/>
    <s v="communiqué: an official piece of news or an announcement, especially to the public or newspapers. بيان"/>
  </r>
  <r>
    <e v="#REF!"/>
    <s v="vacuité"/>
    <x v="20"/>
    <s v="té"/>
    <x v="0"/>
    <s v="vide"/>
    <s v="ڨاه ك وى تيه"/>
    <s v="(le vide) emptiness, vacuity: from &quot;vacuous&quot;; not expressing or showing intelligent thought or purpose."/>
  </r>
  <r>
    <e v="#REF!"/>
    <s v="allégation"/>
    <x v="20"/>
    <s v="tion"/>
    <x v="0"/>
    <s v="vide"/>
    <s v="أه ليه جاه س يون"/>
    <s v="allegation, claim إدعاء"/>
  </r>
  <r>
    <e v="#REF!"/>
    <s v="approbation"/>
    <x v="20"/>
    <s v="tion"/>
    <x v="0"/>
    <s v="vide"/>
    <s v="أه پغوه باه س يون"/>
    <s v="(un assentiment: agreement) approval"/>
  </r>
  <r>
    <e v="#REF!"/>
    <s v="replet, replète"/>
    <x v="0"/>
    <s v="vide"/>
    <x v="0"/>
    <s v="vide"/>
    <s v="غوه پ ليه"/>
    <s v="(un ventre) full, rounded بدين"/>
  </r>
  <r>
    <e v="#REF!"/>
    <s v="tronche"/>
    <x v="20"/>
    <s v="vide"/>
    <x v="0"/>
    <s v="vide"/>
    <s v="تغوه نش"/>
    <s v="(familier) (visage) face. (expression) look. t'aurais vu la tronche qu'il faisait! : you should have seen the look on his face!"/>
  </r>
  <r>
    <e v="#REF!"/>
    <s v="capituler"/>
    <x v="21"/>
    <s v="1ère"/>
    <x v="0"/>
    <s v="vide"/>
    <s v="كاه پى توه ليه"/>
    <s v="(céder) to surrender, to give in: to accept that you have been defeated &amp; agree to stop competing or fighting."/>
  </r>
  <r>
    <e v="#REF!"/>
    <s v="résolu, e"/>
    <x v="0"/>
    <s v="vide"/>
    <x v="0"/>
    <s v="vide"/>
    <s v="غيه زوه لوه"/>
    <s v="(personne) determined, resolute: determined in character, action or idea. Je suis résolu à ne pas céder: I'm determined not to give in."/>
  </r>
  <r>
    <e v="#REF!"/>
    <s v="psychiquement"/>
    <x v="2"/>
    <s v="vide"/>
    <x v="0"/>
    <s v="vide"/>
    <s v="پسى شيك مون"/>
    <s v="psychically ساى كيه ك لى"/>
  </r>
  <r>
    <e v="#REF!"/>
    <s v="abuser de (violer)"/>
    <x v="22"/>
    <s v="1ère"/>
    <x v="25"/>
    <s v="vide"/>
    <s v="أه بوه زيه"/>
    <s v="*(violer) to rape somebody, to sexually abuse somebody"/>
  </r>
  <r>
    <e v="#REF!"/>
    <s v="cliqueter"/>
    <x v="21"/>
    <s v="1ère"/>
    <x v="10"/>
    <s v="vide"/>
    <s v="كليك تيه"/>
    <s v="(verres) to clink: to (cause something to) make a short ringing sound like pieces of glass or metal knocking lightly together."/>
  </r>
  <r>
    <e v="#REF!"/>
    <s v="contrariété"/>
    <x v="20"/>
    <s v="té"/>
    <x v="0"/>
    <s v="vide"/>
    <s v="كون تغاه غ ييه تيه"/>
    <s v="(un mécontentement) annoyance, vexation"/>
  </r>
  <r>
    <e v="#REF!"/>
    <s v="persuasion"/>
    <x v="20"/>
    <s v="sion"/>
    <x v="0"/>
    <s v="vide"/>
    <s v="پيه غ سواه ز يون"/>
    <s v="persuasion: the action of persuading someone or of being persuaded."/>
  </r>
  <r>
    <e v="#REF!"/>
    <s v="obstination"/>
    <x v="20"/>
    <s v="tion"/>
    <x v="0"/>
    <s v="vide"/>
    <s v="أوه پ ستى ناه س يون"/>
    <s v="(la persévérance: persistence) persistence, perseverance: continued effort &amp; determination. À force d'obstination elle y est arrivée: she succeeded through strength of purpose."/>
  </r>
  <r>
    <e v="#REF!"/>
    <s v="commun, e"/>
    <x v="0"/>
    <s v="vide"/>
    <x v="0"/>
    <s v="vide"/>
    <s v="كوه ماه ن"/>
    <s v="(partagé - ami, jardin, local) shared, mutual"/>
  </r>
  <r>
    <e v="#REF!"/>
    <s v="revenir sur"/>
    <x v="22"/>
    <s v="3ème"/>
    <x v="0"/>
    <s v="vide"/>
    <s v="غوه ڨ نيغ"/>
    <s v="(une décision, une déclaration, une promesse) to go back on. Revenir sur sa parole / sur la parole donnée: to go back on one's word."/>
  </r>
  <r>
    <e v="#REF!"/>
    <s v="pendre"/>
    <x v="21"/>
    <s v="3ème"/>
    <x v="3"/>
    <s v="vide"/>
    <s v="پوه ندغ"/>
    <s v="(exécuter) to hang. Il sera pendu à l'aube (f.): he'll be hanged at dawn."/>
  </r>
  <r>
    <e v="#REF!"/>
    <s v="proscrire"/>
    <x v="21"/>
    <s v="3ème"/>
    <x v="0"/>
    <s v="vide"/>
    <s v="پغوه س كغيغ"/>
    <s v="(interdire - généralement) to forbid"/>
  </r>
  <r>
    <e v="#REF!"/>
    <s v="concevoir (conçu) (become pregnant)"/>
    <x v="21"/>
    <s v="3ème"/>
    <x v="0"/>
    <s v="vide"/>
    <s v="كون سوه ڨ واه غ"/>
    <s v="to conceive: to become pregnant. Les femmes qui ne peuvent pas concevoir: women who cannot have children."/>
  </r>
  <r>
    <e v="#REF!"/>
    <s v="répudiation"/>
    <x v="20"/>
    <s v="tion"/>
    <x v="0"/>
    <s v="vide"/>
    <s v="غيه پوه د ياه س يون"/>
    <s v="(d'une épouse) repudiation تطليق"/>
  </r>
  <r>
    <e v="#REF!"/>
    <s v="impensable"/>
    <x v="0"/>
    <s v="vide"/>
    <x v="0"/>
    <s v="vide"/>
    <s v="أم پوه ن ساه بل"/>
    <s v="(inconcevable: unthinkable) unthinkable, inconceivable غير وارد"/>
  </r>
  <r>
    <e v="#REF!"/>
    <s v="fâcher"/>
    <x v="21"/>
    <s v="1ère"/>
    <x v="0"/>
    <s v="vide"/>
    <s v="فاه شيه"/>
    <s v="(contrarier: to annoy) to annoy, to vex"/>
  </r>
  <r>
    <e v="#REF!"/>
    <s v="se mettre d'accord (sur quelque chose)"/>
    <x v="3"/>
    <s v="vide"/>
    <x v="0"/>
    <s v="vide"/>
    <s v="0"/>
    <s v="to agree (on sth)"/>
  </r>
  <r>
    <e v="#REF!"/>
    <s v="opprobre"/>
    <x v="18"/>
    <s v="vide"/>
    <x v="0"/>
    <s v="vide"/>
    <s v="أوه پغوه بغ"/>
    <s v="(une honte) shame خزى, opprobrium: severe criticism &amp; blame."/>
  </r>
  <r>
    <e v="#REF!"/>
    <s v="prédication"/>
    <x v="20"/>
    <s v="tion"/>
    <x v="18"/>
    <s v="vide"/>
    <s v="پغيه دى كاه س يون"/>
    <s v="preaching وَعظ"/>
  </r>
  <r>
    <e v="#REF!"/>
    <s v="peccamineuse"/>
    <x v="0"/>
    <s v="vide"/>
    <x v="18"/>
    <s v="vide"/>
    <s v="پيه كاه مى نوه ز"/>
    <s v="sinful مُذنب"/>
  </r>
  <r>
    <e v="#REF!"/>
    <s v="suspicion"/>
    <x v="20"/>
    <s v="vide"/>
    <x v="0"/>
    <s v="vide"/>
    <s v="سوه س پيس يون"/>
    <s v="(une défiance: mistrust, distrust) suspicion"/>
  </r>
  <r>
    <e v="#REF!"/>
    <s v="prostré, e"/>
    <x v="0"/>
    <s v="vide"/>
    <x v="0"/>
    <s v="vide"/>
    <s v="پغوه س تغيه"/>
    <s v="prostrate: having lost all strenght or all determination because of an illness or an extremely bad experience."/>
  </r>
  <r>
    <e v="#REF!"/>
    <s v="s'établir"/>
    <x v="23"/>
    <s v="2ème"/>
    <x v="0"/>
    <s v="vide"/>
    <s v="إيه تاه ب ليغ"/>
    <s v="(être instauré أن ستوه غيه: established) Enfin, le silence s'établit: silence was finally restored."/>
  </r>
  <r>
    <e v="#REF!"/>
    <s v="résister à (une autorité)"/>
    <x v="22"/>
    <s v="1ère"/>
    <x v="0"/>
    <s v="vide"/>
    <s v="غيه زيس تيه"/>
    <s v="(une autorité) to resist, to stand up to"/>
  </r>
  <r>
    <e v="#REF!"/>
    <s v="sonore"/>
    <x v="0"/>
    <s v="vide"/>
    <x v="0"/>
    <s v="vide"/>
    <s v="سوه نوه غ"/>
    <s v="(bruyant - rire, voix) loud, ringing, resounding"/>
  </r>
  <r>
    <e v="#REF!"/>
    <s v="lugubre"/>
    <x v="0"/>
    <s v="vide"/>
    <x v="0"/>
    <s v="vide"/>
    <s v="لوه جووه بغ"/>
    <s v="(une atmosphère) dismal: sad, gloomy كَئيب"/>
  </r>
  <r>
    <e v="#REF!"/>
    <s v="pérenne"/>
    <x v="0"/>
    <s v="vide"/>
    <x v="0"/>
    <s v="vide"/>
    <s v="پيه غيه نن"/>
    <s v="perennial: lasting a very long time"/>
  </r>
  <r>
    <e v="#REF!"/>
    <s v="courage"/>
    <x v="18"/>
    <s v="age"/>
    <x v="0"/>
    <s v="vide"/>
    <s v="كوه غاه چ"/>
    <s v="will, spirit. Courage, la journée est bientôt finie: keep it up, the day's nearly over."/>
  </r>
  <r>
    <e v="#REF!"/>
    <s v="mesurer"/>
    <x v="21"/>
    <s v="1ère"/>
    <x v="0"/>
    <s v="vide"/>
    <s v="موه زوه غيه"/>
    <s v="(difficulté, qualité) to assess"/>
  </r>
  <r>
    <e v="#REF!"/>
    <s v="accorder (octroyer)"/>
    <x v="21"/>
    <s v="1ère"/>
    <x v="0"/>
    <s v="vide"/>
    <s v="أه كوغديه"/>
    <s v="(octroyer: to grant) to give, to grant"/>
  </r>
  <r>
    <e v="#REF!"/>
    <s v="récompense"/>
    <x v="20"/>
    <s v="vide"/>
    <x v="0"/>
    <s v="vide"/>
    <s v="غيه كوم پوه نس"/>
    <s v="(d'un acte) reward, recompense. En récompense de: as a reward / in return for"/>
  </r>
  <r>
    <e v="#REF!"/>
    <s v="rétribution"/>
    <x v="20"/>
    <s v="tion"/>
    <x v="0"/>
    <s v="vide"/>
    <s v="غيه تغى بوه س يون"/>
    <s v="(soutenu) (une récompense) reward, recompense"/>
  </r>
  <r>
    <e v="#REF!"/>
    <s v="exalter"/>
    <x v="21"/>
    <s v="1ère"/>
    <x v="0"/>
    <s v="vide"/>
    <s v="إيه ج زاه ل تيه"/>
    <s v="(littéraire) (élever) to exalt: to raise someone to a higher rank  or more powerful position."/>
  </r>
  <r>
    <e v="#REF!"/>
    <s v="Verbe (la Bible)"/>
    <x v="18"/>
    <s v="vide"/>
    <x v="0"/>
    <s v="vide"/>
    <s v="ڨيه غب"/>
    <s v="the Word (la Bible)"/>
  </r>
  <r>
    <e v="#REF!"/>
    <s v="quêteur, euse"/>
    <x v="18"/>
    <s v="vide"/>
    <x v="0"/>
    <s v="vide"/>
    <s v="كيه توه غ"/>
    <s v="collector"/>
  </r>
  <r>
    <e v="#REF!"/>
    <s v="manquer à sa parole / promesse"/>
    <x v="3"/>
    <s v="vide"/>
    <x v="0"/>
    <s v="vide"/>
    <s v="ماه ن كيه"/>
    <s v="to fail to keep one's word / promise"/>
  </r>
  <r>
    <e v="#REF!"/>
    <s v="tourment"/>
    <x v="18"/>
    <s v="ment"/>
    <x v="0"/>
    <s v="vide"/>
    <s v="توه غ مون"/>
    <s v="(physique) agony, torment, intense suffering"/>
  </r>
  <r>
    <e v="#REF!"/>
    <s v="épancher"/>
    <x v="21"/>
    <s v="1ère"/>
    <x v="0"/>
    <s v="vide"/>
    <s v="إيه پاه ن شيه"/>
    <s v="(une colère) to vent, to give vent to sth: to express a negative emotion in a forceful &amp; often unfair way."/>
  </r>
  <r>
    <e v="#REF!"/>
    <s v="rauque"/>
    <x v="0"/>
    <s v="vide"/>
    <x v="0"/>
    <s v="vide"/>
    <s v="غوه ك"/>
    <s v="(voix) husky: (of a person's voice) low &amp; rough, often in an attractive way, or because of illness."/>
  </r>
  <r>
    <e v="#REF!"/>
    <s v="atome"/>
    <x v="18"/>
    <s v="vide"/>
    <x v="1"/>
    <s v="vide"/>
    <s v="أه توه م"/>
    <s v="atom"/>
  </r>
  <r>
    <e v="#REF!"/>
    <s v="compassion"/>
    <x v="20"/>
    <s v="sion"/>
    <x v="0"/>
    <s v="vide"/>
    <s v="كوه م پاه س يون"/>
    <s v="compassion, sympathy"/>
  </r>
  <r>
    <e v="#REF!"/>
    <s v="punition"/>
    <x v="20"/>
    <s v="tion"/>
    <x v="0"/>
    <s v="vide"/>
    <s v="پووه نيس يون"/>
    <s v="(une sanction) punishment"/>
  </r>
  <r>
    <e v="#REF!"/>
    <s v="subir des avanies"/>
    <x v="3"/>
    <s v="vide"/>
    <x v="0"/>
    <s v="vide"/>
    <s v="أه ڨاه نى"/>
    <s v="to be snubbed: &quot;to snub&quot;; to insult someone by not giving them any attention or treating them as if they are not important."/>
  </r>
  <r>
    <e v="#REF!"/>
    <s v="empire"/>
    <x v="18"/>
    <s v="vide"/>
    <x v="0"/>
    <s v="vide"/>
    <s v="أوم پيغ"/>
    <s v="(soutenu) (influence) influence. Avoir de l'empire sur quelqu'un: to have a hold over sb."/>
  </r>
  <r>
    <e v="#REF!"/>
    <s v="bruyamment"/>
    <x v="2"/>
    <s v="vide"/>
    <x v="0"/>
    <s v="vide"/>
    <s v="بغوه وى ياه مون"/>
    <s v="(parler, rire, protester) loudly"/>
  </r>
  <r>
    <e v="#REF!"/>
    <s v="rassembler ses esprits"/>
    <x v="3"/>
    <s v="vide"/>
    <x v="0"/>
    <s v="vide"/>
    <s v="غاه سوم بليه"/>
    <s v="to gather / to collect one's wits: to make an effort to become calm &amp; think more clearly."/>
  </r>
  <r>
    <e v="#REF!"/>
    <s v="se lancer (parler)"/>
    <x v="23"/>
    <s v="1ère"/>
    <x v="0"/>
    <s v="commencer"/>
    <s v="سوه لان سيه"/>
    <s v="*(se mettre à parler: commencer à parler) se lancer sur un sujet: to get going on a topic."/>
  </r>
  <r>
    <e v="#REF!"/>
    <s v="écarquiller les yeux"/>
    <x v="3"/>
    <s v="vide"/>
    <x v="0"/>
    <s v="vide"/>
    <s v="إيه كاه غ كى ييه"/>
    <s v="to open one's eyes wide, to stare (wide-eyed)"/>
  </r>
  <r>
    <e v="#REF!"/>
    <s v="être incapable de faire quelque chose"/>
    <x v="3"/>
    <s v="vide"/>
    <x v="0"/>
    <s v="vide"/>
    <s v="أن كاه پاه بل"/>
    <s v="to be incapable of doing sth."/>
  </r>
  <r>
    <e v="#REF!"/>
    <s v="reprendre ses esprits"/>
    <x v="3"/>
    <s v="vide"/>
    <x v="0"/>
    <s v="vide"/>
    <s v="0"/>
    <s v="(se ressaisir) to get a grip on oneself: to make an effort to control your emotions &amp; behave more calmly."/>
  </r>
  <r>
    <e v="#REF!"/>
    <s v="crédit (loan)"/>
    <x v="18"/>
    <s v="vide"/>
    <x v="15"/>
    <s v="vide"/>
    <s v="كغيه دى"/>
    <s v="(la banque) loan, credit"/>
  </r>
  <r>
    <e v="#REF!"/>
    <s v="rembourser"/>
    <x v="21"/>
    <s v="1ère"/>
    <x v="0"/>
    <s v="vide"/>
    <s v="غوه م بوه غ سيه"/>
    <s v="(argent) to pay back, to repay"/>
  </r>
  <r>
    <e v="#REF!"/>
    <s v="caution (un garant)"/>
    <x v="20"/>
    <s v="tion"/>
    <x v="19"/>
    <s v="vide"/>
    <s v="كوه س يون"/>
    <s v="(un garant ضامن) se porter caution pour quelqu'un: to guarantee for somebody."/>
  </r>
  <r>
    <e v="#REF!"/>
    <s v="glisser (introduire)"/>
    <x v="21"/>
    <s v="1ère"/>
    <x v="0"/>
    <s v="vide"/>
    <s v="جلي سيه"/>
    <s v="(introduire: insérer) to slip. Glisser une lettre sous la porte: to slip a letter under the door."/>
  </r>
  <r>
    <e v="#REF!"/>
    <s v="choc"/>
    <x v="18"/>
    <s v="vide"/>
    <x v="0"/>
    <s v="vide"/>
    <s v="شوه ك"/>
    <s v="(un heurt ءوه غ: bump, une collision) impact, shock"/>
  </r>
  <r>
    <e v="#REF!"/>
    <s v="cafétéria"/>
    <x v="20"/>
    <s v="vide"/>
    <x v="0"/>
    <s v="vide"/>
    <s v="كاه فيه تيه غ ياه"/>
    <s v="cafeteria"/>
  </r>
  <r>
    <e v="#REF!"/>
    <s v="plein à craquer"/>
    <x v="3"/>
    <s v="vide"/>
    <x v="0"/>
    <s v="vide"/>
    <s v="پلاه ن أه كغاه كيه"/>
    <s v="a.(une valise) bulging, bursting. / b.(une salle) packed"/>
  </r>
  <r>
    <e v="#REF!"/>
    <s v="consommateur, trice (client)"/>
    <x v="18"/>
    <s v="vide"/>
    <x v="6"/>
    <s v="vide"/>
    <s v="كون سوماه توه غ"/>
    <s v="(client - d'un service) customer"/>
  </r>
  <r>
    <e v="#REF!"/>
    <s v="épier"/>
    <x v="21"/>
    <s v="1ère"/>
    <x v="0"/>
    <s v="vide"/>
    <s v="إيه پ ييه"/>
    <s v="(espionner) to spy on"/>
  </r>
  <r>
    <e v="#REF!"/>
    <s v="trapu, e"/>
    <x v="0"/>
    <s v="vide"/>
    <x v="0"/>
    <s v="vide"/>
    <s v="تغاه پووه"/>
    <s v="(personne) stocky: describes a person, especially a man, whose body is wide across the shoulders &amp; chest &amp; who is short. قصير و سمين"/>
  </r>
  <r>
    <e v="#REF!"/>
    <s v="revêtir"/>
    <x v="21"/>
    <s v="3ème"/>
    <x v="11"/>
    <s v="vide"/>
    <s v="غوه ڨيه تيغ"/>
    <s v="(habiller) to dress"/>
  </r>
  <r>
    <e v="#REF!"/>
    <s v="disproportionné, e"/>
    <x v="0"/>
    <s v="vide"/>
    <x v="0"/>
    <s v="vide"/>
    <s v="ديس پغوه پوه غ سيوه نيه"/>
    <s v="(démesuré: vast, enormous)"/>
  </r>
  <r>
    <e v="#REF!"/>
    <s v="observer"/>
    <x v="21"/>
    <s v="1ère"/>
    <x v="0"/>
    <s v="vide"/>
    <s v="أوه پ سيه غ ڨيه"/>
    <s v="(examiner) to observe, to examine"/>
  </r>
  <r>
    <e v="#REF!"/>
    <s v="silencieusement"/>
    <x v="2"/>
    <s v="vide"/>
    <x v="0"/>
    <s v="vide"/>
    <s v="سى لون سيوه ز مون"/>
    <s v="(se regarder) silently, in silence"/>
  </r>
  <r>
    <e v="#REF!"/>
    <s v="enfin, te revoilà!"/>
    <x v="3"/>
    <s v="vide"/>
    <x v="0"/>
    <s v="vide"/>
    <s v="0"/>
    <s v="You're back at last!"/>
  </r>
  <r>
    <e v="#REF!"/>
    <s v="intermédiaire"/>
    <x v="19"/>
    <s v="vide"/>
    <x v="0"/>
    <s v="vide"/>
    <s v="أن تيه غ ميه د ييه غ"/>
    <s v="intermediary, go-between: someone who takes messages between people who are unable or unwilling to meet."/>
  </r>
  <r>
    <e v="#REF!"/>
    <s v="éméché, e"/>
    <x v="0"/>
    <s v="vide"/>
    <x v="10"/>
    <s v="vide"/>
    <s v="إيه ميه شيه"/>
    <s v="tipsy: slightly drunk"/>
  </r>
  <r>
    <e v="#REF!"/>
    <s v="s'exécuter"/>
    <x v="23"/>
    <s v="1ère"/>
    <x v="0"/>
    <s v="vide"/>
    <s v="إيه جزيه كوه تيه"/>
    <s v="to comply, to do what one is told. Je lui demandai de sortir, il s'exécuta de mauvaise grâce: I asked him to go out, he did so / complied reluctantly."/>
  </r>
  <r>
    <e v="#REF!"/>
    <s v="se méfier de"/>
    <x v="24"/>
    <s v="1ère"/>
    <x v="0"/>
    <s v="vide"/>
    <s v="ميه فييه"/>
    <s v="to be suspicious of, to distrust, to mistrust. Méfiez-vous de contrefaçons: beware of forgeries."/>
  </r>
  <r>
    <e v="#REF!"/>
    <s v="rituellement"/>
    <x v="2"/>
    <s v="vide"/>
    <x v="0"/>
    <s v="vide"/>
    <s v="غيت ويه ل مون"/>
    <s v="(selon un rite: une coutume: une tradition) ritually"/>
  </r>
  <r>
    <e v="#REF!"/>
    <s v="minute"/>
    <x v="20"/>
    <s v="vide"/>
    <x v="0"/>
    <s v="vide"/>
    <s v="مى نوه ت"/>
    <s v="(mesure - du temps) minute"/>
  </r>
  <r>
    <e v="#REF!"/>
    <s v="épars, e"/>
    <x v="0"/>
    <s v="vide"/>
    <x v="0"/>
    <s v="vide"/>
    <s v="إيه پاه غ"/>
    <s v="scattered"/>
  </r>
  <r>
    <e v="#REF!"/>
    <s v="se tendre"/>
    <x v="23"/>
    <s v="3ème"/>
    <x v="0"/>
    <s v="vide"/>
    <s v="توه ندغ"/>
    <s v="(une atmosphère, relations) to become strained"/>
  </r>
  <r>
    <e v="#REF!"/>
    <s v="virtuosité"/>
    <x v="20"/>
    <s v="té"/>
    <x v="21"/>
    <s v="vide"/>
    <s v="ڨيه غ توه وه زى تيه"/>
    <s v="virtuosity: from &quot;virtuoso&quot;; extremely skilled. Elle a joué la fugue avec une grande virtuosité: she played the fugue &quot; a piece of music consisting of three or more tunes played &quot; with virtuosity."/>
  </r>
  <r>
    <e v="#REF!"/>
    <s v="se foutre de"/>
    <x v="24"/>
    <s v="3ème"/>
    <x v="0"/>
    <s v="vide"/>
    <s v="فوه تغ"/>
    <s v="(très familier) (être indifférent à) not to give a damn."/>
  </r>
  <r>
    <e v="#REF!"/>
    <s v="taille"/>
    <x v="20"/>
    <s v="vide"/>
    <x v="17"/>
    <s v="vide"/>
    <s v="تاه يي"/>
    <s v="(une partie du corps) waist"/>
  </r>
  <r>
    <e v="#REF!"/>
    <s v="pâteux, euse"/>
    <x v="0"/>
    <s v="vide"/>
    <x v="0"/>
    <s v="vide"/>
    <s v="پاه تووه"/>
    <s v="(un style) heavy, lumbering: &quot;to lumber&quot;; to move slowly &amp; awkwardly. Clumsy: awkward in movement or manner."/>
  </r>
  <r>
    <e v="#REF!"/>
    <s v="maroquinerie"/>
    <x v="20"/>
    <s v="vide"/>
    <x v="6"/>
    <s v="vide"/>
    <s v="ماه غوه كين غى"/>
    <s v="(un magasin) leather shop / store"/>
  </r>
  <r>
    <e v="#REF!"/>
    <s v="craindre"/>
    <x v="21"/>
    <s v="3ème"/>
    <x v="0"/>
    <s v="vide"/>
    <s v="كغاه ندغ"/>
    <s v="(tenir pour probable) to fear. Alors, je suis renvoyé? - Je le crains: so, I'm fired? - I'm afraid so."/>
  </r>
  <r>
    <e v="#REF!"/>
    <s v="admirable"/>
    <x v="0"/>
    <s v="vide"/>
    <x v="0"/>
    <s v="vide"/>
    <s v="أه د مى غاه بل"/>
    <s v="admirable: deserving respect or approval"/>
  </r>
  <r>
    <e v="#REF!"/>
    <s v="millimètre"/>
    <x v="18"/>
    <s v="vide"/>
    <x v="0"/>
    <s v="vide"/>
    <s v="مى لى ميه تغ"/>
    <s v="millimeter"/>
  </r>
  <r>
    <e v="#REF!"/>
    <s v="latin, e"/>
    <x v="0"/>
    <s v="vide"/>
    <x v="16"/>
    <s v="vide"/>
    <s v="لاه تاه ن"/>
    <s v="latin"/>
  </r>
  <r>
    <e v="#REF!"/>
    <s v="furieux, euse"/>
    <x v="0"/>
    <s v="vide"/>
    <x v="0"/>
    <s v="vide"/>
    <s v="فوه غ يوه"/>
    <s v="(enragé: furious - personne) furious, very angry"/>
  </r>
  <r>
    <e v="#REF!"/>
    <s v="pusillanimité"/>
    <x v="20"/>
    <s v="té"/>
    <x v="0"/>
    <s v="vide"/>
    <s v="پوه زى لاه نى مى تيه"/>
    <s v="spinelessness: &quot;spineless&quot;; describes someone who does not have much determination &amp; is not willing to take risks."/>
  </r>
  <r>
    <e v="#REF!"/>
    <s v="tirailler"/>
    <x v="21"/>
    <s v="1ère"/>
    <x v="0"/>
    <s v="vide"/>
    <s v="تى غاه ييه"/>
    <s v="to be torn between two sensations. Être tiraillé entre l'espoir et l'inquiétude: to be torn between hope &amp; anxiety."/>
  </r>
  <r>
    <e v="#REF!"/>
    <s v="trancher"/>
    <x v="21"/>
    <s v="1ère"/>
    <x v="0"/>
    <s v="vide"/>
    <s v="تغاه ن شيه"/>
    <s v="(décider) to make / to take a decision, to decide."/>
  </r>
  <r>
    <e v="#REF!"/>
    <s v="passé"/>
    <x v="11"/>
    <s v="vide"/>
    <x v="0"/>
    <s v="vide"/>
    <s v="پاه سيه"/>
    <s v="After. Passé minuit: after midnight."/>
  </r>
  <r>
    <e v="#REF!"/>
    <s v="naissance"/>
    <x v="20"/>
    <s v="ance"/>
    <x v="0"/>
    <s v="vide"/>
    <s v="نيه ساه نس"/>
    <s v="(soutenu) (endroit) la naissance du cou: the base of the neck."/>
  </r>
  <r>
    <e v="#REF!"/>
    <s v="captiver"/>
    <x v="21"/>
    <s v="1ère"/>
    <x v="0"/>
    <s v="vide"/>
    <s v="كاه پ تى ڨيه"/>
    <s v="to captivate: to hold the attention of someone by being extremely interesting, exciting, pleasant or attractive."/>
  </r>
  <r>
    <e v="#REF!"/>
    <s v="habit (déguisement)"/>
    <x v="18"/>
    <s v="vide"/>
    <x v="11"/>
    <s v="vide"/>
    <s v="أه بى"/>
    <s v="(un déguisement) costume, outfit. Un habit de fée / sorcière: a fairy / witch outfit."/>
  </r>
  <r>
    <e v="#REF!"/>
    <s v="propreté"/>
    <x v="20"/>
    <s v="té"/>
    <x v="0"/>
    <s v="vide"/>
    <s v="پغوه پغ تيه"/>
    <s v="(absence de saleté) cleanness, cleanliness."/>
  </r>
  <r>
    <e v="#REF!"/>
    <s v="élégance"/>
    <x v="20"/>
    <s v="ance"/>
    <x v="0"/>
    <s v="vide"/>
    <s v="إيه ليه جاه نس"/>
    <s v="(la délicatesse - d'un geste) elegance: from &quot;elegant&quot;; graceful &amp; attractive in appearance or behaviour."/>
  </r>
  <r>
    <e v="#REF!"/>
    <s v="respectueux, euse"/>
    <x v="0"/>
    <s v="vide"/>
    <x v="0"/>
    <s v="vide"/>
    <s v="غيه س پيه كت ووه"/>
    <s v="(personne) respectful"/>
  </r>
  <r>
    <e v="#REF!"/>
    <s v="au fait"/>
    <x v="3"/>
    <s v="vide"/>
    <x v="0"/>
    <s v="vide"/>
    <s v="أوه فيه ت"/>
    <s v="by the way."/>
  </r>
  <r>
    <e v="#REF!"/>
    <s v="lâcheté"/>
    <x v="20"/>
    <s v="té"/>
    <x v="0"/>
    <s v="vide"/>
    <s v="لاه ش تيه"/>
    <s v="(le manque de courage) being coward"/>
  </r>
  <r>
    <e v="#REF!"/>
    <s v="opportunisme"/>
    <x v="18"/>
    <s v="isme"/>
    <x v="0"/>
    <s v="vide"/>
    <s v="أوه پوه غ تيوه نيسم"/>
    <s v="opportunism: behaviour in which you use every situation to try to get power or an advantage. إنتهازية"/>
  </r>
  <r>
    <e v="#REF!"/>
    <s v="profiteur, euse"/>
    <x v="18"/>
    <s v="vide"/>
    <x v="0"/>
    <s v="vide"/>
    <s v="پغوه فى توه غ"/>
    <s v="profiteer: a person who takes advantage of a situation in which other people are suffering to make a profit, often by selling at a high price goods which are difficult to get. إستغلالى / إنتهازى"/>
  </r>
  <r>
    <e v="#REF!"/>
    <s v="garnement"/>
    <x v="18"/>
    <s v="ment"/>
    <x v="0"/>
    <s v="vide"/>
    <s v="جاه غن موه ن"/>
    <s v="brat, rascal: a dishonest person."/>
  </r>
  <r>
    <e v="#REF!"/>
    <s v="rebut"/>
    <x v="18"/>
    <s v="vide"/>
    <x v="0"/>
    <s v="vide"/>
    <s v="غوه بووه"/>
    <s v="(un article &quot;commerce - article, item&quot; défectueux) second, reject. &quot;second&quot;; a product that is sold cheaply because it's damaged or not in perfect condition. / Produit qui est rejeté pour non-conformité aux normes et exigences spécifiées et qui doit être éliminé parce qu’il est inutilisable et irrécupérable par retouche ou transformation (GDT)."/>
  </r>
  <r>
    <e v="#REF!"/>
    <s v="gueux, gueuse"/>
    <x v="18"/>
    <s v="vide"/>
    <x v="0"/>
    <s v="vide"/>
    <s v="جوه / جوه ز"/>
    <s v="beggar"/>
  </r>
  <r>
    <e v="#REF!"/>
    <s v="soulèvement"/>
    <x v="18"/>
    <s v="ment"/>
    <x v="13"/>
    <s v="vide"/>
    <s v="سوه ليه ڨ مون"/>
    <s v="uprising: an act of opposition, sometimes using violence, by many people in one area of a country against those who are in power."/>
  </r>
  <r>
    <e v="#REF!"/>
    <s v="gang"/>
    <x v="18"/>
    <s v="vide"/>
    <x v="3"/>
    <s v="vide"/>
    <s v="جاه نج"/>
    <s v="gang"/>
  </r>
  <r>
    <e v="#REF!"/>
    <s v="arracher"/>
    <x v="21"/>
    <s v="1ère"/>
    <x v="0"/>
    <s v="vide"/>
    <s v="أه غاه شيه"/>
    <s v="to pull out, to draw, to extract"/>
  </r>
  <r>
    <e v="#REF!"/>
    <s v="tendre"/>
    <x v="0"/>
    <s v="vide"/>
    <x v="0"/>
    <s v="vide"/>
    <s v="توه ندغ"/>
    <s v="(aimant - personne) loving, gentle, tender"/>
  </r>
  <r>
    <e v="#REF!"/>
    <s v="choyer"/>
    <x v="21"/>
    <s v="1ère"/>
    <x v="0"/>
    <s v="vide"/>
    <s v="شواه ييه"/>
    <s v="to pamper: to treat a person or an animal in special way by making them as comfortable as possible &amp; giving them whatever they want. يدلع"/>
  </r>
  <r>
    <e v="#REF!"/>
    <s v="stratagème"/>
    <x v="18"/>
    <s v="vide"/>
    <x v="0"/>
    <s v="vide"/>
    <s v="ستغاه تاه چيه م"/>
    <s v="ruse, stratagem: a carefully planned way of achieving or dealing with sth often involving a trick."/>
  </r>
  <r>
    <e v="#REF!"/>
    <s v="berner"/>
    <x v="21"/>
    <s v="1ère"/>
    <x v="0"/>
    <s v="vide"/>
    <s v="بيه غ نيه"/>
    <s v="(tromper) to fool, to hoax"/>
  </r>
  <r>
    <e v="#REF!"/>
    <s v="opérer"/>
    <x v="21"/>
    <s v="1ère"/>
    <x v="8"/>
    <s v="vide"/>
    <s v="أوه پيه غيه"/>
    <s v="(blessé, malade) to operate on"/>
  </r>
  <r>
    <e v="#REF!"/>
    <s v="garantir (promettre)"/>
    <x v="21"/>
    <s v="2ème"/>
    <x v="0"/>
    <s v="vide"/>
    <s v="جاه غون تيغ"/>
    <s v="(promettre) to guarantee, to assure. Suis mes conseils et je te garantis le succès: take my advice and I guarantee you'll succeed."/>
  </r>
  <r>
    <e v="#REF!"/>
    <s v="donnant donnant"/>
    <x v="3"/>
    <s v="vide"/>
    <x v="0"/>
    <s v="vide"/>
    <s v="0"/>
    <s v="that's fair, fair's fair"/>
  </r>
  <r>
    <e v="#REF!"/>
    <s v="tort"/>
    <x v="18"/>
    <s v="vide"/>
    <x v="0"/>
    <s v="vide"/>
    <s v="توه غ مون"/>
    <s v="(un dommage: harm) wrong. Faire du tort à quelqu'un: to do harm to sb."/>
  </r>
  <r>
    <e v="#REF!"/>
    <s v="s'apitoyer sur quelqu'un"/>
    <x v="3"/>
    <s v="vide"/>
    <x v="0"/>
    <s v="vide"/>
    <s v="آه پيت واه ييه"/>
    <s v="to feel sorry for / to pity sb"/>
  </r>
  <r>
    <e v="#REF!"/>
    <s v="écorce"/>
    <x v="20"/>
    <s v="vide"/>
    <x v="0"/>
    <s v="vide"/>
    <s v="إيه كوه غس"/>
    <s v="(d'un arbre) bark"/>
  </r>
  <r>
    <e v="#REF!"/>
    <s v="blasé, e"/>
    <x v="0"/>
    <s v="vide"/>
    <x v="0"/>
    <s v="vide"/>
    <s v="بلاه زيه"/>
    <s v="blasé: bored or not excited, or wishing to seem so"/>
  </r>
  <r>
    <e v="#REF!"/>
    <s v="marginal, e"/>
    <x v="0"/>
    <s v="vide"/>
    <x v="0"/>
    <s v="vide"/>
    <s v="ماه غ چى ناه ل"/>
    <s v="(secondaire - problème, rôle) marginal, minor"/>
  </r>
  <r>
    <e v="#REF!"/>
    <s v="remords"/>
    <x v="18"/>
    <s v="vide"/>
    <x v="0"/>
    <s v="vide"/>
    <s v="غوه موه غ"/>
    <s v="remorse, feeling of regret"/>
  </r>
  <r>
    <e v="#REF!"/>
    <s v="saleté (une tache)"/>
    <x v="20"/>
    <s v="té"/>
    <x v="0"/>
    <s v="vide"/>
    <s v="ساه ل تيه"/>
    <s v="(une tache: stain) piece of dirt"/>
  </r>
  <r>
    <e v="#REF!"/>
    <s v="hardi, e"/>
    <x v="0"/>
    <s v="vide"/>
    <x v="0"/>
    <s v="vide"/>
    <s v="أه غ دى"/>
    <s v="bold, daring"/>
  </r>
  <r>
    <e v="#REF!"/>
    <s v="se préoccuper de"/>
    <x v="24"/>
    <s v="1ère"/>
    <x v="0"/>
    <s v="vide"/>
    <s v="پغيه أوه كوه پيه"/>
    <s v="to be concerned with, to care about"/>
  </r>
  <r>
    <e v="#REF!"/>
    <s v="colporter"/>
    <x v="21"/>
    <s v="1ère"/>
    <x v="0"/>
    <s v="vide"/>
    <s v="كوه ل پوه غ تيه"/>
    <s v="(répandre une nouvelle) to spread a piece of information. Qui a coporté la nouvelle?: who spread the news?"/>
  </r>
  <r>
    <e v="#REF!"/>
    <s v="désordre (immoralité)"/>
    <x v="18"/>
    <s v="vide"/>
    <x v="0"/>
    <s v="vide"/>
    <s v="ديه ز أوه غدغ"/>
    <s v="(une immoralité: immorality) dissoluteness: from dissolute: (of a person) living in a way that other people strongly disapprove of; immoral."/>
  </r>
  <r>
    <e v="#REF!"/>
    <s v="risible"/>
    <x v="0"/>
    <s v="vide"/>
    <x v="0"/>
    <s v="vide"/>
    <s v="غى زيبل"/>
    <s v="(ridicule: ridiculous) ridiculous, laughable"/>
  </r>
  <r>
    <e v="#REF!"/>
    <s v="vertu (conduite morale)"/>
    <x v="20"/>
    <s v="vide"/>
    <x v="0"/>
    <s v="vide"/>
    <s v="ڨيه غ تووه"/>
    <s v="(conduite morale) virtue, righteousness"/>
  </r>
  <r>
    <e v="#REF!"/>
    <s v="subtiliser"/>
    <x v="21"/>
    <s v="vide"/>
    <x v="3"/>
    <s v="vide"/>
    <s v="سوب تى لى زيه"/>
    <s v="(voler) to steal"/>
  </r>
  <r>
    <e v="#REF!"/>
    <s v="antipathique"/>
    <x v="0"/>
    <s v="vide"/>
    <x v="0"/>
    <s v="vide"/>
    <s v="أون تى پاه تيك"/>
    <s v="unpleasant"/>
  </r>
  <r>
    <e v="#REF!"/>
    <s v="passionnant, e"/>
    <x v="0"/>
    <s v="vide"/>
    <x v="0"/>
    <s v="vide"/>
    <s v="پاه س يوه ناه ن"/>
    <s v="(un récit: story) fascinating"/>
  </r>
  <r>
    <e v="#REF!"/>
    <s v="délicatesse"/>
    <x v="20"/>
    <s v="esse"/>
    <x v="0"/>
    <s v="vide"/>
    <s v="ديه لى كاه تيه س"/>
    <s v="delicacy: the quality of being done carefully or gently."/>
  </r>
  <r>
    <e v="#REF!"/>
    <s v="effleurer"/>
    <x v="21"/>
    <s v="1ère"/>
    <x v="0"/>
    <s v="vide"/>
    <s v="إيه فلوه غيه"/>
    <s v="(peau, bras) to touch lightly, to brush (against)"/>
  </r>
  <r>
    <e v="#REF!"/>
    <s v="pétale"/>
    <x v="18"/>
    <s v="vide"/>
    <x v="0"/>
    <s v="vide"/>
    <s v="پيه تاه ل"/>
    <s v="petal: any of the usually brightly coloured parts that together form most of a flower."/>
  </r>
  <r>
    <e v="#REF!"/>
    <s v="fondre"/>
    <x v="21"/>
    <s v="3ème"/>
    <x v="0"/>
    <s v="vide"/>
    <s v="فوه ندغ"/>
    <s v="(rendre liquide) to melt"/>
  </r>
  <r>
    <e v="#REF!"/>
    <s v="s'unir"/>
    <x v="23"/>
    <s v="2ème"/>
    <x v="0"/>
    <s v="vide"/>
    <s v="ءوه نيغ"/>
    <s v="(soutenu) (se marier) to become joined in marriage."/>
  </r>
  <r>
    <e v="#REF!"/>
    <s v="d'une certaine façon"/>
    <x v="3"/>
    <s v="vide"/>
    <x v="0"/>
    <s v="vide"/>
    <s v="دين سيه غ تاه ن فاه سون"/>
    <s v="in a way "/>
  </r>
  <r>
    <e v="#REF!"/>
    <s v="tourmenter (to haunt)"/>
    <x v="21"/>
    <s v="1ère"/>
    <x v="0"/>
    <s v="vide"/>
    <s v="توه غ مون تيه"/>
    <s v="(sujet: remords &quot;remorse: when you feel very guilty &amp; sad about sth you've done&quot;, incertitude) to torment, to haunt"/>
  </r>
  <r>
    <e v="#REF!"/>
    <s v="produire"/>
    <x v="21"/>
    <s v="3ème"/>
    <x v="0"/>
    <s v="vide"/>
    <s v="پغوه د ويغ"/>
    <s v="(présenter - passport) to produce, to show"/>
  </r>
  <r>
    <e v="#REF!"/>
    <s v="associé, associée"/>
    <x v="18"/>
    <s v="vide"/>
    <x v="0"/>
    <s v="vide"/>
    <s v="أه سوه س ييه"/>
    <s v="associate, partner"/>
  </r>
  <r>
    <e v="#REF!"/>
    <s v="douter de"/>
    <x v="22"/>
    <s v="1ère"/>
    <x v="0"/>
    <s v="vide"/>
    <s v="دوه تيه"/>
    <s v="(ne pas croire à) to be doubtful of"/>
  </r>
  <r>
    <e v="#REF!"/>
    <s v="W-C"/>
    <x v="18"/>
    <s v="vide"/>
    <x v="0"/>
    <s v="vide"/>
    <s v="ڨيه سيه"/>
    <s v="(m. pl.) WC &quot;water closet&quot;"/>
  </r>
  <r>
    <e v="#REF!"/>
    <s v="entreposer"/>
    <x v="21"/>
    <s v="1ère"/>
    <x v="0"/>
    <s v="vide"/>
    <s v="أونتغ پوه زيه"/>
    <s v="(mettre en entrepôt (m. warehouse) ) to store, to put in a warehouse"/>
  </r>
  <r>
    <e v="#REF!"/>
    <s v="entreprendre"/>
    <x v="21"/>
    <s v="3ème"/>
    <x v="0"/>
    <s v="vide"/>
    <s v="أونتغ پغوه ندغ"/>
    <s v="(commencer - lecture, étude) to begin, to start (utilisé avec &quot;de&quot;) Entreprendre des études de droit: to begin studying law."/>
  </r>
  <r>
    <e v="#REF!"/>
    <s v="assurément"/>
    <x v="2"/>
    <s v="vide"/>
    <x v="0"/>
    <s v="vide"/>
    <s v="أه سوه غيه مون"/>
    <s v="(soutenu) assuredly, undoubtedly, most certainly. Assurément non! : certainly not!"/>
  </r>
  <r>
    <e v="#REF!"/>
    <s v="accompli, e"/>
    <x v="0"/>
    <s v="vide"/>
    <x v="0"/>
    <s v="vide"/>
    <s v="أه كوه م پلى"/>
    <s v="(parfait) accomplished"/>
  </r>
  <r>
    <e v="#REF!"/>
    <s v="imposer (règlement)"/>
    <x v="21"/>
    <s v="1ère"/>
    <x v="0"/>
    <s v="vide"/>
    <s v="أم پوه زيه"/>
    <s v="(fixer - un règlement: rules, une discipline) to impose, to enforce"/>
  </r>
  <r>
    <e v="#REF!"/>
    <s v="canotage"/>
    <x v="18"/>
    <s v="age"/>
    <x v="24"/>
    <s v="vide"/>
    <s v="كاه نوه تاه چ"/>
    <s v="boating: the activity of travelling on water in a boat for pleasure."/>
  </r>
  <r>
    <e v="#REF!"/>
    <s v="aviron"/>
    <x v="18"/>
    <s v="vide"/>
    <x v="24"/>
    <s v="vide"/>
    <s v="أه ڨى غوه ن"/>
    <s v="(une activité) rowing. Faire de l'aviron: to go rowing."/>
  </r>
  <r>
    <e v="#REF!"/>
    <s v="s'approprier"/>
    <x v="23"/>
    <s v="1ère"/>
    <x v="0"/>
    <s v="vide"/>
    <s v="أه پغوه پغ ييه"/>
    <s v="(biens, invention: invention إختراع) to appropriate: (formal) to take sth for your own use without permission."/>
  </r>
  <r>
    <e v="#REF!"/>
    <s v="bataille"/>
    <x v="20"/>
    <s v="aille"/>
    <x v="0"/>
    <s v="vide"/>
    <s v="باه تاه يي"/>
    <s v="(un combat) battle, fight"/>
  </r>
  <r>
    <e v="#REF!"/>
    <s v="noyer le poisson"/>
    <x v="3"/>
    <s v="vide"/>
    <x v="0"/>
    <s v="vide"/>
    <s v="نواه ييه لوه پواه سون"/>
    <s v="(la pêche: fishing) to play the fish. Ne cherche pas à noyer le poisson (familier et figuré): don't try to confuse the issue."/>
  </r>
  <r>
    <e v="#REF!"/>
    <s v="mutation"/>
    <x v="20"/>
    <s v="tion"/>
    <x v="6"/>
    <s v="vide"/>
    <s v="مووه تاه س يون"/>
    <s v="(administration et droit - d'un employé) transfer"/>
  </r>
  <r>
    <e v="#REF!"/>
    <s v="affectation (appointment)"/>
    <x v="20"/>
    <s v="tion"/>
    <x v="0"/>
    <s v="vide"/>
    <s v="أه فيه كتاه سيون"/>
    <s v="appointment, nomination"/>
  </r>
  <r>
    <e v="#REF!"/>
    <s v="opiniâtre"/>
    <x v="0"/>
    <s v="vide"/>
    <x v="0"/>
    <s v="vide"/>
    <s v="أوه پين ياه تغ"/>
    <s v="(personne) stubborn"/>
  </r>
  <r>
    <e v="#REF!"/>
    <s v="expansionniste"/>
    <x v="0"/>
    <s v="vide"/>
    <x v="0"/>
    <s v="vide"/>
    <s v="إيه كس پاه ن سيوه نيست"/>
    <s v="expansionist: &quot;expansionism&quot;; increasing the amount of land ruled by a country, or the business performed by a company."/>
  </r>
  <r>
    <e v="#REF!"/>
    <s v="immobilier, ière"/>
    <x v="0"/>
    <s v="vide"/>
    <x v="19"/>
    <s v="vide"/>
    <s v="إى موه بيل ييه"/>
    <s v="real estate."/>
  </r>
  <r>
    <e v="#REF!"/>
    <s v="repasseur, euse"/>
    <x v="18"/>
    <s v="vide"/>
    <x v="6"/>
    <s v="vide"/>
    <s v="غوه پاه سوه غ"/>
    <s v="(de linge: washing) ironer مكوجى"/>
  </r>
  <r>
    <e v="#REF!"/>
    <s v="foi (une preuve)"/>
    <x v="20"/>
    <s v="vide"/>
    <x v="0"/>
    <s v="vide"/>
    <s v="فواه"/>
    <s v="(une preuve: proof) il n'y a qu'une pièce officielle qui fasse foi: only an official paper is valid."/>
  </r>
  <r>
    <e v="#REF!"/>
    <s v="défunt"/>
    <x v="18"/>
    <s v="vide"/>
    <x v="0"/>
    <s v="vide"/>
    <s v="ديه فاه ن"/>
    <s v="le défunt: the deceased."/>
  </r>
  <r>
    <e v="#REF!"/>
    <s v="litige"/>
    <x v="18"/>
    <s v="vide"/>
    <x v="0"/>
    <s v="vide"/>
    <s v="لى تيچ"/>
    <s v="(un différend) dispute"/>
  </r>
  <r>
    <e v="#REF!"/>
    <s v="contraint, e"/>
    <x v="0"/>
    <s v="vide"/>
    <x v="0"/>
    <s v="vide"/>
    <s v="كون تغاه ن"/>
    <s v="(obligé) forced"/>
  </r>
  <r>
    <e v="#REF!"/>
    <s v="crucial, e"/>
    <x v="0"/>
    <s v="vide"/>
    <x v="0"/>
    <s v="vide"/>
    <s v="كغوه س ياه ل"/>
    <s v="crucial, vital"/>
  </r>
  <r>
    <e v="#REF!"/>
    <s v="arrêter (déterminer)"/>
    <x v="21"/>
    <s v="1ère"/>
    <x v="0"/>
    <s v="vide"/>
    <s v="أه غيه تيه"/>
    <s v="(déterminer - plan) to decide on, to settle on"/>
  </r>
  <r>
    <e v="#REF!"/>
    <s v="fictif, ive"/>
    <x v="0"/>
    <s v="vide"/>
    <x v="0"/>
    <s v="vide"/>
    <s v="فيك تيف"/>
    <s v="(imaginaire) imaginary, fictitious"/>
  </r>
  <r>
    <e v="#REF!"/>
    <s v="notaire"/>
    <x v="18"/>
    <s v="vide"/>
    <x v="4"/>
    <s v="vide"/>
    <s v="نوه تيه غ"/>
    <s v="(qui reçoit actes et contrats) notary (public), lawyer"/>
  </r>
  <r>
    <e v="#REF!"/>
    <s v="dissimuler"/>
    <x v="21"/>
    <s v="1ère"/>
    <x v="0"/>
    <s v="vide"/>
    <s v="دى سى موه ليه"/>
    <s v="(cacher à la vue) to hide (from sight) "/>
  </r>
  <r>
    <e v="#REF!"/>
    <s v="s'emparer de (un territoire)"/>
    <x v="24"/>
    <s v="1ère"/>
    <x v="0"/>
    <s v="vide"/>
    <s v="أوم پاغيه"/>
    <s v="(prendre de force - un territoire) to take ove, to seize"/>
  </r>
  <r>
    <e v="#REF!"/>
    <s v="à portée de (la) main"/>
    <x v="3"/>
    <s v="vide"/>
    <x v="0"/>
    <s v="vide"/>
    <s v="پوه غ تيه"/>
    <s v="within (easy) reach"/>
  </r>
  <r>
    <e v="#REF!"/>
    <s v="s'égarer"/>
    <x v="23"/>
    <s v="1ère"/>
    <x v="0"/>
    <s v="vide"/>
    <s v="إيه جاه غيه"/>
    <s v="(se perdre) to lose one's way, to get lost"/>
  </r>
  <r>
    <e v="#REF!"/>
    <s v="en fin de compte"/>
    <x v="3"/>
    <s v="vide"/>
    <x v="0"/>
    <s v="vide"/>
    <s v="أون فاه ن كوه مت"/>
    <s v="in the end, when all is said and done"/>
  </r>
  <r>
    <e v="#REF!"/>
    <s v="affectueusement"/>
    <x v="2"/>
    <s v="vide"/>
    <x v="0"/>
    <s v="vide"/>
    <s v="أه فيه كت وه ز مون"/>
    <s v="fondly, affectionately"/>
  </r>
  <r>
    <e v="#REF!"/>
    <s v="épineux, euse"/>
    <x v="0"/>
    <s v="vide"/>
    <x v="0"/>
    <s v="vide"/>
    <s v="إيه پى نوه"/>
    <s v="(problème, contexte) thorny, tricky"/>
  </r>
  <r>
    <e v="#REF!"/>
    <s v="envenimer"/>
    <x v="21"/>
    <s v="1ère"/>
    <x v="0"/>
    <s v="vide"/>
    <s v="أونڨ نى ميه"/>
    <s v="(aggraver - rapports) to poison, to spoil"/>
  </r>
  <r>
    <e v="#REF!"/>
    <s v="s'éclipser"/>
    <x v="23"/>
    <s v="1ère"/>
    <x v="0"/>
    <s v="vide"/>
    <s v="إيه كليپ سيه"/>
    <s v="to slip away تَضيع"/>
  </r>
  <r>
    <e v="#REF!"/>
    <s v="gêné, e"/>
    <x v="0"/>
    <s v="vide"/>
    <x v="0"/>
    <s v="vide"/>
    <s v="چيه نيه"/>
    <s v="(mal à l'aise) ill at ease, uncomfortable"/>
  </r>
  <r>
    <e v="#REF!"/>
    <s v="bévue"/>
    <x v="20"/>
    <s v="vide"/>
    <x v="0"/>
    <s v="vide"/>
    <s v="بيه ڨوه"/>
    <s v="(une gaffe: blunder) blunder: a big mistake."/>
  </r>
  <r>
    <e v="#REF!"/>
    <s v="rabrouer"/>
    <x v="21"/>
    <s v="1ère"/>
    <x v="0"/>
    <s v="vide"/>
    <s v="غاه بغوه ويه"/>
    <s v="to send sb packing: to ask someone to leave immediately."/>
  </r>
  <r>
    <e v="#REF!"/>
    <s v="un accès de colère"/>
    <x v="3"/>
    <s v="vide"/>
    <x v="0"/>
    <s v="vide"/>
    <s v="أه ك سيه"/>
    <s v="an angry outburst"/>
  </r>
  <r>
    <e v="#REF!"/>
    <s v="posséder"/>
    <x v="21"/>
    <s v="1ère"/>
    <x v="25"/>
    <s v="vide"/>
    <s v="پوه سيه ديه"/>
    <s v="(sexuellement) to possess, to have carnal knowledge of"/>
  </r>
  <r>
    <e v="#REF!"/>
    <s v="obscur, e"/>
    <x v="0"/>
    <s v="vide"/>
    <x v="0"/>
    <s v="vide"/>
    <s v="أوه ب سكوه غ"/>
    <s v="(indéfini) obscure, vague"/>
  </r>
  <r>
    <e v="#REF!"/>
    <s v="pulsion"/>
    <x v="20"/>
    <s v="sion"/>
    <x v="0"/>
    <s v="vide"/>
    <s v="پوه ل سيون"/>
    <s v="(une motivation) impulse, unconscious motive"/>
  </r>
  <r>
    <e v="#REF!"/>
    <s v="accuser"/>
    <x v="21"/>
    <s v="1ère"/>
    <x v="0"/>
    <s v="vide"/>
    <s v="أه كوه زيه"/>
    <s v="(désigner comme coupable) to accuse"/>
  </r>
  <r>
    <e v="#REF!"/>
    <s v="là-dedans"/>
    <x v="3"/>
    <s v="vide"/>
    <x v="0"/>
    <s v="vide"/>
    <s v="لاه د داه ن"/>
    <s v="(dans ce qui est dit) in here. Il y a du vrai là-dedans: there's some truth in it."/>
  </r>
  <r>
    <e v="#REF!"/>
    <s v="vivacité (d'une intelligence)"/>
    <x v="20"/>
    <s v="té"/>
    <x v="0"/>
    <s v="vide"/>
    <s v="ڨى ڨاه سى تيه"/>
    <s v="(d'une intelligence) sharpness, acuteness. Parler avec vivacité: to speak animatedly (from animated: full of interest &amp; energy)"/>
  </r>
  <r>
    <e v="#REF!"/>
    <s v="affectation (une manière)"/>
    <x v="20"/>
    <s v="tion"/>
    <x v="0"/>
    <s v="vide"/>
    <s v="أه فيه كتاه سيون"/>
    <s v="(une manière: way, manner) affectation: behaviour or speech that is not sincere."/>
  </r>
  <r>
    <e v="#REF!"/>
    <s v="affranchir"/>
    <x v="21"/>
    <s v="2ème"/>
    <x v="0"/>
    <s v="vide"/>
    <s v="أه فغاه ن شيغ"/>
    <s v="(un esclave) to (set) free"/>
  </r>
  <r>
    <e v="#REF!"/>
    <s v="précipitation (rashness)"/>
    <x v="20"/>
    <s v="tion"/>
    <x v="0"/>
    <s v="vide"/>
    <s v="پغيه سى پى تاه سيون"/>
    <s v="(une irréflexion: thoughtlessness, rashness) rashness"/>
  </r>
  <r>
    <e v="#REF!"/>
    <s v="subsistance"/>
    <x v="20"/>
    <s v="ance"/>
    <x v="0"/>
    <s v="vide"/>
    <s v="سوه ب زيس تاه نس"/>
    <s v="subsistence: the state of having what you need in order to stay alive, but no more. Pourvoir à la subsistance de quelqu'un: to maintain sb."/>
  </r>
  <r>
    <e v="#REF!"/>
    <s v="devoir (avoir comme une dette)"/>
    <x v="21"/>
    <s v="3ème"/>
    <x v="0"/>
    <s v="vide"/>
    <s v="دوه ڨ واه غ"/>
    <s v="(avoir comme une dette) to owe. Je te dois l'essence: I owe you for the petrol."/>
  </r>
  <r>
    <e v="#REF!"/>
    <s v="colonialiste"/>
    <x v="0"/>
    <s v="vide"/>
    <x v="13"/>
    <s v="vide"/>
    <s v="كوه لون ياه ليست"/>
    <s v="colonialistic: &quot;colonialist&quot;; relating to colonialism."/>
  </r>
  <r>
    <e v="#REF!"/>
    <s v="hégémonie"/>
    <x v="20"/>
    <s v="vide"/>
    <x v="13"/>
    <s v="vide"/>
    <s v="إيه چيه موه نى"/>
    <s v="hegemony: (especially of countries) the position of being the strongest and most powerful and therefore able to control others."/>
  </r>
  <r>
    <e v="#REF!"/>
    <s v="charte"/>
    <x v="20"/>
    <s v="vide"/>
    <x v="0"/>
    <s v="vide"/>
    <s v="شاه غت"/>
    <s v="(document) charter ميثاق"/>
  </r>
  <r>
    <e v="#REF!"/>
    <s v="convenir"/>
    <x v="21"/>
    <s v="3ème"/>
    <x v="0"/>
    <s v="vide"/>
    <s v="كونڨ نيغ"/>
    <s v="to agree. Comme (cela a été) convenu: as agreed."/>
  </r>
  <r>
    <e v="#REF!"/>
    <s v="nombreux, euse"/>
    <x v="0"/>
    <s v="vide"/>
    <x v="0"/>
    <s v="vide"/>
    <s v="نومب غوه"/>
    <s v="(en grand nombre) many, numerous. Avoir de nombreux clients: to have a great number of customers."/>
  </r>
  <r>
    <e v="#REF!"/>
    <s v="déchiqueter"/>
    <x v="21"/>
    <s v="1ère"/>
    <x v="0"/>
    <s v="vide"/>
    <s v="ديه شيك تيه"/>
    <s v="(papier, tissu) to rip (to shreds), to tear (to bits). Les corps ont été déchiquetés par l'explosion: the bodies were torn to pieces by the explosion."/>
  </r>
  <r>
    <e v="#REF!"/>
    <s v="au commencement de"/>
    <x v="3"/>
    <s v="vide"/>
    <x v="0"/>
    <s v="vide"/>
    <s v="أوه كوه موه نس مون دوه"/>
    <s v="at the beginning / start of"/>
  </r>
  <r>
    <e v="#REF!"/>
    <s v="perceptible"/>
    <x v="0"/>
    <s v="vide"/>
    <x v="0"/>
    <s v="vide"/>
    <s v="پيه غ سيه پ تيبل"/>
    <s v="perceptible: that can be seen, heard or noticed."/>
  </r>
  <r>
    <e v="#REF!"/>
    <s v="émacié, e"/>
    <x v="0"/>
    <s v="vide"/>
    <x v="0"/>
    <s v="vide"/>
    <s v="إيه ماه س ييه"/>
    <s v="emaciated: very thin and weak."/>
  </r>
  <r>
    <e v="#REF!"/>
    <s v="piteux, euse"/>
    <x v="0"/>
    <s v="vide"/>
    <x v="0"/>
    <s v="vide"/>
    <s v="پى توه"/>
    <s v="pitiful: making people feel sympathy."/>
  </r>
  <r>
    <e v="#REF!"/>
    <s v="contingent"/>
    <x v="18"/>
    <s v="vide"/>
    <x v="29"/>
    <s v="vide"/>
    <s v="كون تاه ن چاه ن"/>
    <s v="&quot;ensemble de recrues (f. recruit)&quot; the call-up, draft  /مجندين"/>
  </r>
  <r>
    <e v="#REF!"/>
    <s v="prospère"/>
    <x v="0"/>
    <s v="vide"/>
    <x v="0"/>
    <s v="vide"/>
    <s v="پغوه س پيه غ"/>
    <s v="(riche) prosperous"/>
  </r>
  <r>
    <e v="#REF!"/>
    <s v="conserver"/>
    <x v="21"/>
    <s v="1ère"/>
    <x v="0"/>
    <s v="vide"/>
    <s v="كون سيه غ ڨيه"/>
    <s v="(garder -charme, force, illusion, un calme) to keep, to retain"/>
  </r>
  <r>
    <e v="#REF!"/>
    <s v="sucrerie"/>
    <x v="20"/>
    <s v="vide"/>
    <x v="0"/>
    <s v="vide"/>
    <s v="سوه ك غوه غى"/>
    <s v="(la friandise: sweetmeat) sweet thing  مِلَبس"/>
  </r>
  <r>
    <e v="#REF!"/>
    <s v="réserver (destiner)"/>
    <x v="21"/>
    <s v="1ère"/>
    <x v="0"/>
    <s v="vide"/>
    <s v="غيه زيه غ ڨيه"/>
    <s v="(destiner: to intend) to reserve. Réserver un accueil glacial / chaleureux à quelqu'un: to reserve an icy / a warm welcome for sb."/>
  </r>
  <r>
    <e v="#REF!"/>
    <s v="cordial, e"/>
    <x v="0"/>
    <s v="vide"/>
    <x v="0"/>
    <s v="vide"/>
    <s v="كوه غ دياه ل"/>
    <s v="warm, friendly, cordial"/>
  </r>
  <r>
    <e v="#REF!"/>
    <s v="circonspection"/>
    <x v="20"/>
    <s v="tion"/>
    <x v="0"/>
    <s v="vide"/>
    <s v="سيغ كون سپيه ك سيون"/>
    <s v="caution, cautiousness. Avec circonspection: cautiously, warily."/>
  </r>
  <r>
    <e v="#REF!"/>
    <s v="svelte"/>
    <x v="0"/>
    <s v="vide"/>
    <x v="0"/>
    <s v="vide"/>
    <s v="سڨيه لت"/>
    <s v="(personne) slender, slim"/>
  </r>
  <r>
    <e v="#REF!"/>
    <s v="imiter"/>
    <x v="21"/>
    <s v="1ère"/>
    <x v="0"/>
    <s v="vide"/>
    <s v="إى مى تيه"/>
    <s v="(copier - bruit, personne) to imitate. Imiter la signature de quelqu'un: to imitate sb's signature."/>
  </r>
  <r>
    <e v="#REF!"/>
    <s v="se déchaîner contre"/>
    <x v="24"/>
    <s v="1ère"/>
    <x v="0"/>
    <s v="vide"/>
    <s v="ديه شيه نيه"/>
    <s v="to rave at / against. La presse s'est déchaînée contre le gouvernement: the press railed at the government. &quot;to rail: to complain angrily&quot;"/>
  </r>
  <r>
    <e v="#REF!"/>
    <s v="mœurs"/>
    <x v="20"/>
    <s v="vide"/>
    <x v="0"/>
    <s v="vide"/>
    <s v="مووه غ"/>
    <s v="(f. pl.) (principes moraux) morals, moral standards."/>
  </r>
  <r>
    <e v="#REF!"/>
    <s v="fréquenter (personne)"/>
    <x v="21"/>
    <s v="1ère"/>
    <x v="0"/>
    <s v="vide"/>
    <s v="فغيه كونتيه"/>
    <s v="(personne) to see frequently."/>
  </r>
  <r>
    <e v="#REF!"/>
    <s v="fourgon"/>
    <x v="18"/>
    <s v="vide"/>
    <x v="14"/>
    <s v="vide"/>
    <s v="فوه غ جون"/>
    <s v="(une voiture) van. Fourgon de déménagement: moving van."/>
  </r>
  <r>
    <e v="#REF!"/>
    <s v="grillager"/>
    <x v="21"/>
    <s v="1ère"/>
    <x v="0"/>
    <s v="vide"/>
    <s v="جغى ياه چيه"/>
    <s v="(une fenêtre) to put wire mesh / netting on"/>
  </r>
  <r>
    <e v="#REF!"/>
    <s v="bandeau"/>
    <x v="18"/>
    <s v="vide"/>
    <x v="11"/>
    <s v="vide"/>
    <s v="باه ن دوه"/>
    <s v="(un serre-tête: headband) headband: a narrow strip of material worn around the head, usually to keep your hair or sweat out of your eyes."/>
  </r>
  <r>
    <e v="#REF!"/>
    <s v="démarrer"/>
    <x v="21"/>
    <s v="vide"/>
    <x v="14"/>
    <s v="vide"/>
    <s v="ديه ماه غيه"/>
    <s v="(automobile) (se mettre à fonctionner) to start (up). Je n'arrive pas à faire démarrer la voiture: I can't get the car started."/>
  </r>
  <r>
    <e v="#REF!"/>
    <s v="grincement"/>
    <x v="18"/>
    <s v="ment"/>
    <x v="0"/>
    <s v="vide"/>
    <s v="جغاه نس مون"/>
    <s v="(bruit) creaking. Dans un grincement de freins: with a squeal of brakes. Squeal: to make a long very high sound or cry."/>
  </r>
  <r>
    <e v="#REF!"/>
    <s v="dégringoler"/>
    <x v="21"/>
    <s v="1ère"/>
    <x v="0"/>
    <s v="vide"/>
    <s v="ديه جغاه ن جوه ليه"/>
    <s v="(chutter) to tumble down: to fall quickly &amp; without control."/>
  </r>
  <r>
    <e v="#REF!"/>
    <s v="planter (faire pénétrer)"/>
    <x v="21"/>
    <s v="1ère"/>
    <x v="0"/>
    <s v="vide"/>
    <s v="پلون تيه"/>
    <s v="(enforcer: faire pénétrer) to stick, to drive in"/>
  </r>
  <r>
    <e v="#REF!"/>
    <s v="croc"/>
    <x v="18"/>
    <s v="vide"/>
    <x v="7"/>
    <s v="vide"/>
    <s v="كغوه"/>
    <s v="(de chien) tooth, fang"/>
  </r>
  <r>
    <e v="#REF!"/>
    <s v="rouler (faire tourner)"/>
    <x v="21"/>
    <s v="1ère"/>
    <x v="0"/>
    <s v="vide"/>
    <s v="غوه ليه"/>
    <s v="(faire tourner) to roll. Rouler les yeux: to roll one's eyes."/>
  </r>
  <r>
    <e v="#REF!"/>
    <s v="paroxysme"/>
    <x v="18"/>
    <s v="vide"/>
    <x v="0"/>
    <s v="vide"/>
    <s v="پاه غوه ك سيسم"/>
    <s v="(d'un état affectif &quot;emotional&quot;) paroxysm: a sudden &amp; powerful expression of strong feeling, especially one that you cannot control. Height. Au paroxysme de la douleur: in paroxysms of pain."/>
  </r>
  <r>
    <e v="#REF!"/>
    <s v="cour (yard)"/>
    <x v="20"/>
    <s v="vide"/>
    <x v="4"/>
    <s v="vide"/>
    <s v="كووغ"/>
    <s v="courtyard, yard   فناء"/>
  </r>
  <r>
    <e v="#REF!"/>
    <s v="enfumer"/>
    <x v="21"/>
    <s v="1ère"/>
    <x v="0"/>
    <s v="vide"/>
    <s v="أون فوه ميه"/>
    <s v="(une pièce) to fill with smoke"/>
  </r>
  <r>
    <e v="#REF!"/>
    <s v="s'abattre sur"/>
    <x v="24"/>
    <s v="3ème"/>
    <x v="0"/>
    <s v="vide"/>
    <s v="أه باه تغ"/>
    <s v="(coups) to rain down on"/>
  </r>
  <r>
    <e v="#REF!"/>
    <s v="raisonnable"/>
    <x v="0"/>
    <s v="vide"/>
    <x v="0"/>
    <s v="vide"/>
    <s v="غيه زوه ناه بل"/>
    <s v="(sensé: wise - personne) sensible"/>
  </r>
  <r>
    <e v="#REF!"/>
    <s v="pétrin"/>
    <x v="18"/>
    <s v="vide"/>
    <x v="0"/>
    <s v="vide"/>
    <s v="پيه تغاه ن"/>
    <s v="(familier) (un embarras: embarrassment) jam: a difficult situation . Être dans le pétrin: to be in a jam."/>
  </r>
  <r>
    <e v="#REF!"/>
    <s v="prononcer (to utter)"/>
    <x v="21"/>
    <s v="1ère"/>
    <x v="0"/>
    <s v="commencer"/>
    <s v="پغوه نون سيه"/>
    <s v="(dire - une parole) to utter"/>
  </r>
  <r>
    <e v="#REF!"/>
    <s v="hululement"/>
    <x v="18"/>
    <s v="ment"/>
    <x v="0"/>
    <s v="vide"/>
    <s v="ءوه لوه ل مون"/>
    <s v="hooting: &quot;hoot&quot;; a short loud high sound."/>
  </r>
  <r>
    <e v="#REF!"/>
    <s v="ceinturon"/>
    <x v="18"/>
    <s v="vide"/>
    <x v="11"/>
    <s v="vide"/>
    <s v="ساه ن توه غون"/>
    <s v="(militaire) (vêtement) belt"/>
  </r>
  <r>
    <e v="#REF!"/>
    <s v="s'étirer"/>
    <x v="23"/>
    <s v="1ère"/>
    <x v="0"/>
    <s v="vide"/>
    <s v="إيه تى غيه"/>
    <s v="(personne, animal) to stretch (out)"/>
  </r>
  <r>
    <e v="#REF!"/>
    <s v="ardemment"/>
    <x v="2"/>
    <s v="vide"/>
    <x v="0"/>
    <s v="vide"/>
    <s v="أه غ داه مون"/>
    <s v="passionately, ardently. Désirer quelque chose ardemment: to yearn for / crave something. Crave: to have a strong or uncontrollable want for something."/>
  </r>
  <r>
    <e v="#REF!"/>
    <s v="rasséréner"/>
    <x v="21"/>
    <s v="1ère"/>
    <x v="0"/>
    <s v="vide"/>
    <s v="غاه سيه غيه نيه"/>
    <s v="to make calm."/>
  </r>
  <r>
    <e v="#REF!"/>
    <s v="à l'improviste"/>
    <x v="3"/>
    <s v="vide"/>
    <x v="0"/>
    <s v="vide"/>
    <s v="أه لاه م پغوه ڨيست"/>
    <s v="unexpectedly, without warning"/>
  </r>
  <r>
    <e v="#REF!"/>
    <s v="vestibule"/>
    <x v="18"/>
    <s v="vide"/>
    <x v="0"/>
    <s v="vide"/>
    <s v="ڨيه س تى بوه لل"/>
    <s v="(d'un bâtiment public, d'une maison) (entrance) hall"/>
  </r>
  <r>
    <e v="#REF!"/>
    <s v="bigoudi"/>
    <x v="18"/>
    <s v="vide"/>
    <x v="0"/>
    <s v="vide"/>
    <s v="بى جوه دى"/>
    <s v="(de cheveux) curler, roller"/>
  </r>
  <r>
    <e v="#REF!"/>
    <s v="rejeter"/>
    <x v="21"/>
    <s v="1ère"/>
    <x v="0"/>
    <s v="vide"/>
    <s v="غوه ش تيه"/>
    <s v="to throw back. Rejeter la tête en arrière: to throw one's head back. Elle rejeta ses cheveux en arrière: she tossed her hair back."/>
  </r>
  <r>
    <e v="#REF!"/>
    <s v="d'habitude"/>
    <x v="3"/>
    <s v="vide"/>
    <x v="0"/>
    <s v="vide"/>
    <s v="أه بى توه د"/>
    <s v="usually. Comme d'habitude: as usual."/>
  </r>
  <r>
    <e v="#REF!"/>
    <s v="charbon"/>
    <x v="18"/>
    <s v="vide"/>
    <x v="9"/>
    <s v="vide"/>
    <s v="شاه غ  بون"/>
    <s v="coal"/>
  </r>
  <r>
    <e v="#REF!"/>
    <s v="pipe (à fumer)"/>
    <x v="20"/>
    <s v="vide"/>
    <x v="0"/>
    <s v="vide"/>
    <s v="پيپ"/>
    <s v="(à fumer - un contenant: container) pipe, (-contenu: contents) pipe, pipeful حجر الشيشة"/>
  </r>
  <r>
    <e v="#REF!"/>
    <s v="passer (vêtement)"/>
    <x v="21"/>
    <s v="1ère"/>
    <x v="11"/>
    <s v="vide"/>
    <s v="پاه سيه"/>
    <s v="(enfiler - vêtement) to slip, to put on. Je passe une robe moins chaude et j'arrive: I'll put on a cooler dress &amp; I'll be with you."/>
  </r>
  <r>
    <e v="#REF!"/>
    <s v="abondance"/>
    <x v="20"/>
    <s v="ance"/>
    <x v="0"/>
    <s v="vide"/>
    <s v="أه بون داه نس"/>
    <s v="(grande quantité) une abondance de détails: a wealth of details."/>
  </r>
  <r>
    <e v="#REF!"/>
    <s v="pot (cuisine)"/>
    <x v="18"/>
    <s v="vide"/>
    <x v="9"/>
    <s v="vide"/>
    <s v="پوه"/>
    <s v="(un contenant: container) pot حلة. C'est dans les vieux pots qu'on fait les bonnes / les meilleures soupes (proverbe): Experience always wins the day. الدهن فى العتاقى"/>
  </r>
  <r>
    <e v="#REF!"/>
    <s v="affaire"/>
    <x v="20"/>
    <s v="vide"/>
    <x v="0"/>
    <s v="vide"/>
    <s v="أه فيه غ"/>
    <s v="(un problème, situation délicate) business. C'est une autre affaire: that's another story / different proposition. Une mauvaise / sale affaire: a nasty business."/>
  </r>
  <r>
    <e v="#REF!"/>
    <s v="s'épanouir (visage)"/>
    <x v="23"/>
    <s v="2ème"/>
    <x v="0"/>
    <s v="vide"/>
    <s v="أيه پاه نوييغ"/>
    <s v="(visage) to light up"/>
  </r>
  <r>
    <e v="#REF!"/>
    <s v="honneur (dignité)"/>
    <x v="18"/>
    <s v="vide"/>
    <x v="0"/>
    <s v="vide"/>
    <s v="أوه نوه غ"/>
    <s v="(une dignité: dignity) honour. Venger l'honneur de quelqu'un: to avenge sb honour."/>
  </r>
  <r>
    <e v="#REF!"/>
    <s v="se dévêtir"/>
    <x v="23"/>
    <s v="3ème"/>
    <x v="0"/>
    <s v="vide"/>
    <s v="ديه ڨيه تيغ"/>
    <s v="to undress oneself, to take one's clothes off"/>
  </r>
  <r>
    <e v="#REF!"/>
    <s v="componction"/>
    <x v="20"/>
    <s v="tion"/>
    <x v="18"/>
    <s v="vide"/>
    <s v="كوم پوه نك سيون"/>
    <s v="(religion) compunction: when you feel slightly guilty for sth you have done or might do."/>
  </r>
  <r>
    <e v="#REF!"/>
    <s v="prélude (preliminary)"/>
    <x v="18"/>
    <s v="vide"/>
    <x v="0"/>
    <s v="vide"/>
    <s v="پغيه لوه د"/>
    <s v="*(soutenu = formal language) (préliminaire = preliminary) prelude پريه ل يوه د: something that comes before a more important event or action which introduces or prepares for it._x000a_cette première rencontre fut le prélude de bien d'autres: this was the first of many meeting."/>
  </r>
  <r>
    <e v="#REF!"/>
    <s v="pouls"/>
    <x v="18"/>
    <s v="vide"/>
    <x v="8"/>
    <s v="vide"/>
    <s v="پوه"/>
    <s v="(médecine) pulse. Prendre le pouls de: (malade) to take the pulse of / (figuré) يجس النبض"/>
  </r>
  <r>
    <e v="#REF!"/>
    <s v="capacités"/>
    <x v="20"/>
    <s v="vide"/>
    <x v="0"/>
    <s v="vide"/>
    <s v="كاه پاه سى تيه"/>
    <s v="(f. pl.) ability. Capacités intellectuelles: intellectual capacity."/>
  </r>
  <r>
    <e v="#REF!"/>
    <s v="aiguiser"/>
    <x v="21"/>
    <s v="1ère"/>
    <x v="0"/>
    <s v="vide"/>
    <s v="إيه جى زيه"/>
    <s v="(stimuler - faculté: capacité, un sens: sense) to sharpen"/>
  </r>
  <r>
    <e v="#REF!"/>
    <s v="se dissiper"/>
    <x v="23"/>
    <s v="1ère"/>
    <x v="0"/>
    <s v="vide"/>
    <s v="دى سى پيه"/>
    <s v="(craintes) to disappear, to vanish"/>
  </r>
  <r>
    <e v="#REF!"/>
    <s v="agiter"/>
    <x v="21"/>
    <s v="1ère"/>
    <x v="0"/>
    <s v="vide"/>
    <s v="أه چى تيه"/>
    <s v="(remuer: to move, to shift) to shake. Agiter avant usage / de s'en servir: shake well before use."/>
  </r>
  <r>
    <e v="#REF!"/>
    <s v="concession (توكيل)"/>
    <x v="20"/>
    <s v="sion"/>
    <x v="0"/>
    <s v="vide"/>
    <s v="كون سيه س يوه ن"/>
    <s v="concession: the right to sell a product in a particular area. توكيل سيارات مثلا"/>
  </r>
  <r>
    <e v="#REF!"/>
    <s v="peser"/>
    <x v="21"/>
    <s v="1ère"/>
    <x v="0"/>
    <s v="vide"/>
    <s v="پوه زيه"/>
    <s v="(évaluer, choisir) weigh. Peser ses mots: to choose one's words."/>
  </r>
  <r>
    <e v="#REF!"/>
    <s v="altérer"/>
    <x v="21"/>
    <s v="1ère"/>
    <x v="0"/>
    <s v="vide"/>
    <s v="أه ل تيه غيه"/>
    <s v="(changer) to change, to alter, to modify. La voix altérée par l'angoisse: her voice strained with anxiety."/>
  </r>
  <r>
    <e v="#REF!"/>
    <s v="intensité"/>
    <x v="20"/>
    <s v="té"/>
    <x v="0"/>
    <s v="vide"/>
    <s v="أن تون سى تيه"/>
    <s v="(d'un son) loudness"/>
  </r>
  <r>
    <e v="#REF!"/>
    <s v="par procuration"/>
    <x v="3"/>
    <s v="vide"/>
    <x v="0"/>
    <s v="vide"/>
    <s v="پغوه كوه غاه س يون"/>
    <s v="(voter) by &quot;proxy&quot;; authority given to a person to act for someone else, such as by voting for them in an election, or the person who this authority is given to. بالوكالة / بالنيابة عن شخص آخر"/>
  </r>
  <r>
    <e v="#REF!"/>
    <s v="malheur"/>
    <x v="18"/>
    <s v="vide"/>
    <x v="0"/>
    <s v="vide"/>
    <s v="ماه لوه غ"/>
    <s v="misfortune. Un malheur ne vient / n'arrive jamais seul (un proverbe): it never rains but it pours."/>
  </r>
  <r>
    <e v="#REF!"/>
    <s v="indigner"/>
    <x v="21"/>
    <s v="1ère"/>
    <x v="0"/>
    <s v="vide"/>
    <s v="أن دين ييه"/>
    <s v="to make indignant إن ديج ناه نت: angry because of sth which is wrong or not fair."/>
  </r>
  <r>
    <e v="#REF!"/>
    <s v="chiche-kebab"/>
    <x v="18"/>
    <s v="vide"/>
    <x v="9"/>
    <s v="vide"/>
    <s v="0"/>
    <s v="kebab, shish kebab"/>
  </r>
  <r>
    <e v="#REF!"/>
    <s v="curieux, euse"/>
    <x v="0"/>
    <s v="vide"/>
    <x v="0"/>
    <s v="vide"/>
    <s v="كوه غ يوه / يوه ز"/>
    <s v="Inquisitive person"/>
  </r>
  <r>
    <e v="#REF!"/>
    <s v="envergure (d'une personne)"/>
    <x v="20"/>
    <s v="vide"/>
    <x v="0"/>
    <s v="vide"/>
    <s v="أون ڨيه غ جووغ"/>
    <s v="(d'un savant, d'un président) calibre: the quality of someone or sth, especially someone's ability."/>
  </r>
  <r>
    <e v="#REF!"/>
    <s v="manœuvre (plot)"/>
    <x v="20"/>
    <s v="vide"/>
    <x v="0"/>
    <s v="vide"/>
    <s v="ماه نووه ڨغ"/>
    <s v="(une machination: plot, conspiracy - politique) manoeuvre:  a cleverly planned action which is intended to get an advantage."/>
  </r>
  <r>
    <e v="#REF!"/>
    <s v="transaction"/>
    <x v="20"/>
    <s v="tion"/>
    <x v="15"/>
    <s v="vide"/>
    <s v="تغاه ن زاه ك سيون"/>
    <s v="(la Bourse, le commerce, économie) transaction, deal"/>
  </r>
  <r>
    <e v="#REF!"/>
    <s v="conclure"/>
    <x v="21"/>
    <s v="3ème"/>
    <x v="0"/>
    <s v="vide"/>
    <s v="كون كلوه غ"/>
    <s v="(terminer - discussion, travail) to end, to conclude"/>
  </r>
  <r>
    <e v="#REF!"/>
    <s v="regorger de"/>
    <x v="22"/>
    <s v="1ère"/>
    <x v="0"/>
    <s v="vide"/>
    <s v="غوه جوه غ چيه دوه"/>
    <s v="to abound in / with sth: to have a lot of sth / be full of sth. Les vitrines regorgent de marchandises: the shop windows are packed with goods."/>
  </r>
  <r>
    <e v="#REF!"/>
    <s v="traduire"/>
    <x v="21"/>
    <s v="3ème"/>
    <x v="0"/>
    <s v="vide"/>
    <s v="تغاه د ويغ"/>
    <s v="(exprimer - pensée, sentiment) to express, to reflect, to convey"/>
  </r>
  <r>
    <e v="#REF!"/>
    <s v="intervenir dans"/>
    <x v="22"/>
    <s v="3ème"/>
    <x v="0"/>
    <s v="vide"/>
    <s v="أن تيه غ ڨوه نيغ"/>
    <s v="(jouer un rôle - circonstance, facteur) to influence, to affect"/>
  </r>
  <r>
    <e v="#REF!"/>
    <s v="élite"/>
    <x v="20"/>
    <s v="vide"/>
    <x v="0"/>
    <s v="vide"/>
    <s v="إيه ليت"/>
    <s v="elite"/>
  </r>
  <r>
    <e v="#REF!"/>
    <s v="poker"/>
    <x v="18"/>
    <s v="vide"/>
    <x v="0"/>
    <s v="vide"/>
    <s v="پوه كيه غ"/>
    <s v="(jeux) poker. Jouer au poker: to play poker."/>
  </r>
  <r>
    <e v="#REF!"/>
    <s v="bridge"/>
    <x v="18"/>
    <s v="vide"/>
    <x v="0"/>
    <s v="vide"/>
    <s v="بغيدچ"/>
    <s v="(jeux) bridge"/>
  </r>
  <r>
    <e v="#REF!"/>
    <s v="décolleté, e"/>
    <x v="0"/>
    <s v="vide"/>
    <x v="11"/>
    <s v="vide"/>
    <s v="ديه كوه ل تيه"/>
    <s v="(vêtement) low-cut, low-necked"/>
  </r>
  <r>
    <e v="#REF!"/>
    <s v="vorace"/>
    <x v="0"/>
    <s v="vide"/>
    <x v="0"/>
    <s v="vide"/>
    <s v="ڨوه غاه س"/>
    <s v="(un appétit) insatiable: (especially of a desire or need) too great to be satisfied."/>
  </r>
  <r>
    <e v="#REF!"/>
    <s v="pigeon farci"/>
    <x v="18"/>
    <s v="vide"/>
    <x v="9"/>
    <s v="vide"/>
    <s v="پى چوه ن فاه غ سى"/>
    <s v="stuffed pigeon  حمام مَحشى"/>
  </r>
  <r>
    <e v="#REF!"/>
    <s v="chaleureusement"/>
    <x v="2"/>
    <s v="vide"/>
    <x v="0"/>
    <s v="vide"/>
    <s v="شاه لوه غوه ز مون"/>
    <s v="warmly"/>
  </r>
  <r>
    <e v="#REF!"/>
    <s v="exposé, e"/>
    <x v="0"/>
    <s v="vide"/>
    <x v="0"/>
    <s v="vide"/>
    <s v="إيه كس پوه زيه"/>
    <s v="(non abrité: not sheltered) exposed"/>
  </r>
  <r>
    <e v="#REF!"/>
    <s v="jet d'eau"/>
    <x v="18"/>
    <s v="vide"/>
    <x v="0"/>
    <s v="vide"/>
    <s v="چيه دوه"/>
    <s v="fountain, spray"/>
  </r>
  <r>
    <e v="#REF!"/>
    <s v="à propos"/>
    <x v="3"/>
    <s v="vide"/>
    <x v="0"/>
    <s v="vide"/>
    <s v="أه پغوه پوه"/>
    <s v="(au fait: by the way) by the way"/>
  </r>
  <r>
    <e v="#REF!"/>
    <s v="impudique"/>
    <x v="0"/>
    <s v="vide"/>
    <x v="0"/>
    <s v="vide"/>
    <s v="أم پوه ديك"/>
    <s v="(indécent: honteux) indecent: morally offensive, especially in a sexual way."/>
  </r>
  <r>
    <e v="#REF!"/>
    <s v="écho"/>
    <x v="18"/>
    <s v="vide"/>
    <x v="0"/>
    <s v="vide"/>
    <s v="إيه كوه "/>
    <s v="(figuré) echo: a detail that is similar to and makes you remember something else. J'en ai eu des échos: I heard sth about it."/>
  </r>
  <r>
    <e v="#REF!"/>
    <s v="mérite"/>
    <x v="18"/>
    <s v="vide"/>
    <x v="0"/>
    <s v="vide"/>
    <s v="ميه غيت"/>
    <s v="(la gloire: credit) credit, worth, merit &quot;the quality of being good &amp; deserving praise&quot;. Tout le mérite de l'affaire vous revient: you deserve all the credit for the deal."/>
  </r>
  <r>
    <e v="#REF!"/>
    <s v="député, députée"/>
    <x v="18"/>
    <s v="vide"/>
    <x v="13"/>
    <s v="vide"/>
    <s v="ديه پووه تيه"/>
    <s v="(politique) member of Parliament."/>
  </r>
  <r>
    <e v="#REF!"/>
    <s v="ignoble (conduite)"/>
    <x v="0"/>
    <s v="vide"/>
    <x v="3"/>
    <s v="vide"/>
    <s v="إين يوه بل"/>
    <s v="(une conduite: un comportement: conduct, behavior) unspekable, disgraceful: very bad."/>
  </r>
  <r>
    <e v="#REF!"/>
    <s v="moralité"/>
    <x v="20"/>
    <s v="té"/>
    <x v="0"/>
    <s v="vide"/>
    <s v="موه غاه لى تيه"/>
    <s v="(une éthique: ethics) morality, ethics"/>
  </r>
  <r>
    <e v="#REF!"/>
    <s v="obscénité"/>
    <x v="20"/>
    <s v="té"/>
    <x v="0"/>
    <s v="vide"/>
    <s v="أوب سيه نى تيه"/>
    <s v="(un caractère licencieux: lewd nature) obscenity: &quot;obscene&quot;; offensive, rude or shocking, usually because too obviously related to sex or showing sex."/>
  </r>
  <r>
    <e v="#REF!"/>
    <s v="s'élancer"/>
    <x v="23"/>
    <s v="1ère"/>
    <x v="0"/>
    <s v="vide"/>
    <s v="إيه لاه ن سيه"/>
    <s v="(courir) to rush / dash &quot;to go somewhere quickly&quot; forward"/>
  </r>
  <r>
    <e v="#REF!"/>
    <s v="détachement"/>
    <x v="18"/>
    <s v="ment"/>
    <x v="29"/>
    <s v="vide"/>
    <s v="ديه تاه ش مون"/>
    <s v="(une troupe: troop) detachment: a group of soldiers who are separated from the main group to perform a particular duty."/>
  </r>
  <r>
    <e v="#REF!"/>
    <s v="recrue"/>
    <x v="20"/>
    <s v="vide"/>
    <x v="29"/>
    <s v="vide"/>
    <s v="غوه كغوه"/>
    <s v="(militaire) recruit: a new member in the army."/>
  </r>
  <r>
    <e v="#REF!"/>
    <s v="gaz lacrymogène"/>
    <x v="18"/>
    <s v="vide"/>
    <x v="29"/>
    <s v="vide"/>
    <s v="لاه كغى موه چيه ن"/>
    <s v="tear gas"/>
  </r>
  <r>
    <e v="#REF!"/>
    <s v="mitraille"/>
    <x v="20"/>
    <s v="aille"/>
    <x v="29"/>
    <s v="vide"/>
    <s v="مى تغاه يي"/>
    <s v="(militaire) volley of shots, &quot;volley&quot;; a large number of bullets fired at the same time."/>
  </r>
  <r>
    <e v="#REF!"/>
    <s v="saisir de"/>
    <x v="22"/>
    <s v="2ème"/>
    <x v="0"/>
    <s v="vide"/>
    <s v="سيه زيغ"/>
    <s v="(envahir par - sujet: colère, une terreur) to take hold of, to seize, to grip. Elle a été saisie d'un malaise: she suddenly felt faint."/>
  </r>
  <r>
    <e v="#REF!"/>
    <s v="effroi"/>
    <x v="18"/>
    <s v="vide"/>
    <x v="0"/>
    <s v="vide"/>
    <s v="إيه ف غواه"/>
    <s v="terror, dread"/>
  </r>
  <r>
    <e v="#REF!"/>
    <s v="prise de contact"/>
    <x v="20"/>
    <s v="vide"/>
    <x v="0"/>
    <s v="vide"/>
    <s v="0"/>
    <s v="meeting"/>
  </r>
  <r>
    <e v="#REF!"/>
    <s v="détenu, détenue"/>
    <x v="18"/>
    <s v="vide"/>
    <x v="3"/>
    <s v="vide"/>
    <s v="ديه ت نوه"/>
    <s v="prisoner"/>
  </r>
  <r>
    <e v="#REF!"/>
    <s v="affiche"/>
    <x v="20"/>
    <s v="vide"/>
    <x v="0"/>
    <s v="vide"/>
    <s v="أه فيش"/>
    <s v="(une image publicitaire) advertisement, poster"/>
  </r>
  <r>
    <e v="#REF!"/>
    <s v="placarder"/>
    <x v="21"/>
    <s v="1ère"/>
    <x v="0"/>
    <s v="vide"/>
    <s v="پلاه كاه غ ديه"/>
    <s v="(afficher: to stick up, to post) to plaster: to make sth stich in a flat smooth layer."/>
  </r>
  <r>
    <e v="#REF!"/>
    <s v="s'absorber dans"/>
    <x v="24"/>
    <s v="1ère"/>
    <x v="0"/>
    <s v="vide"/>
    <s v="أه پ سوه غ بيه"/>
    <s v="(sujet: une lecture, un travail) to become absorbed in "/>
  </r>
  <r>
    <e v="#REF!"/>
    <s v="crépuscule"/>
    <x v="18"/>
    <s v="vide"/>
    <x v="0"/>
    <s v="vide"/>
    <s v="كغيه پوه س كوه ل"/>
    <s v="(fin de jour) twilight, dusk"/>
  </r>
  <r>
    <e v="#REF!"/>
    <s v="prosternation"/>
    <x v="20"/>
    <s v="tion"/>
    <x v="18"/>
    <s v="vide"/>
    <s v="پغوه س تيه غناه س يون"/>
    <s v="(religion) bowing-down رَكعة"/>
  </r>
  <r>
    <e v="#REF!"/>
    <s v="goguenard, e"/>
    <x v="0"/>
    <s v="vide"/>
    <x v="0"/>
    <s v="vide"/>
    <s v="جوه ج ناه غ"/>
    <s v="mocking"/>
  </r>
  <r>
    <e v="#REF!"/>
    <s v="provocateur, trice"/>
    <x v="0"/>
    <s v="vide"/>
    <x v="0"/>
    <s v="vide"/>
    <s v="پغوه ڨوه كاه توه غ"/>
    <s v="(un discours, une propagande) inflammatory: intended or likely to cause anger or hate. Provocative: causing an angry reaction, usually intentionally."/>
  </r>
  <r>
    <e v="#REF!"/>
    <s v="chef"/>
    <x v="18"/>
    <s v="vide"/>
    <x v="0"/>
    <s v="vide"/>
    <s v="شيه ف"/>
    <s v="(un leader: leader) leader. Chef de bande: gang leader."/>
  </r>
  <r>
    <e v="#REF!"/>
    <s v="figé, e"/>
    <x v="0"/>
    <s v="vide"/>
    <x v="0"/>
    <s v="vide"/>
    <s v="فى چيه"/>
    <s v="set: fixed or never changing. Dans une attitude figée: motionless."/>
  </r>
  <r>
    <e v="#REF!"/>
    <s v="entraîner (conduire)"/>
    <x v="21"/>
    <s v="1ère"/>
    <x v="6"/>
    <s v="vide"/>
    <s v="أون تغيه نيه"/>
    <s v="(conduire) to drag (along). C'est lui qui m'a entraîné dans cette affaire: he's the one who dragged me into this mess."/>
  </r>
  <r>
    <e v="#REF!"/>
    <s v="se mettre en grève"/>
    <x v="3"/>
    <s v="vide"/>
    <x v="0"/>
    <s v="vide"/>
    <s v="جغيه ڨ"/>
    <s v="to go on strike (une grève: strike)"/>
  </r>
  <r>
    <e v="#REF!"/>
    <s v="amphithéâtre"/>
    <x v="18"/>
    <s v="vide"/>
    <x v="5"/>
    <s v="vide"/>
    <s v="أوم فى تياه تغ"/>
    <s v="(éducation) lecture hall"/>
  </r>
  <r>
    <e v="#REF!"/>
    <s v="banderole"/>
    <x v="20"/>
    <s v="vide"/>
    <x v="0"/>
    <s v="vide"/>
    <s v="باه ند غوه لل"/>
    <s v="(une bannière: banner - dans une manifestation) banner"/>
  </r>
  <r>
    <e v="#REF!"/>
    <s v="muezzin"/>
    <x v="18"/>
    <s v="vide"/>
    <x v="18"/>
    <s v="vide"/>
    <s v="موه أد زيه ن"/>
    <s v="muezzin مُؤذن"/>
  </r>
  <r>
    <e v="#REF!"/>
    <s v="esplanade"/>
    <x v="20"/>
    <s v="vide"/>
    <x v="0"/>
    <s v="vide"/>
    <s v="إيه س پلاه ناه د"/>
    <s v="esplanade: a wide level path for walking along often by the sea."/>
  </r>
  <r>
    <e v="#REF!"/>
    <s v="officier"/>
    <x v="21"/>
    <s v="vide"/>
    <x v="18"/>
    <s v="vide"/>
    <s v="أوه فيس ييه"/>
    <s v="(religion) to officiate: to be in charge of or to lean a ceremony or other public event. يؤم المصليين"/>
  </r>
  <r>
    <e v="#REF!"/>
    <s v="assemblée"/>
    <x v="20"/>
    <s v="vide"/>
    <x v="0"/>
    <s v="vide"/>
    <s v="أه سوم بليه"/>
    <s v="gathering, audience"/>
  </r>
  <r>
    <e v="#REF!"/>
    <s v="un ennemi, une ennemie"/>
    <x v="18"/>
    <s v="vide"/>
    <x v="0"/>
    <s v="vide"/>
    <s v="إيه ن مى"/>
    <s v="enemy"/>
  </r>
  <r>
    <e v="#REF!"/>
    <s v="impur, e"/>
    <x v="0"/>
    <s v="vide"/>
    <x v="0"/>
    <s v="vide"/>
    <s v="أه م پوه غ"/>
    <s v="(air, eau) impure"/>
  </r>
  <r>
    <e v="#REF!"/>
    <s v="pilonner"/>
    <x v="21"/>
    <s v="1ère"/>
    <x v="29"/>
    <s v="vide"/>
    <s v="پى لوه نيه"/>
    <s v="(bombarder) to bombard, to shell"/>
  </r>
  <r>
    <e v="#REF!"/>
    <s v="ruine"/>
    <x v="20"/>
    <s v="vide"/>
    <x v="0"/>
    <s v="vide"/>
    <s v="غوه وين"/>
    <s v="(un bâtiment) ruin"/>
  </r>
  <r>
    <e v="#REF!"/>
    <s v="apogée"/>
    <x v="18"/>
    <s v="vide"/>
    <x v="0"/>
    <s v="vide"/>
    <s v="أه پوه چيه"/>
    <s v="(le sommet) peak, sommet"/>
  </r>
  <r>
    <e v="#REF!"/>
    <s v="obtempérer à"/>
    <x v="22"/>
    <s v="1ère"/>
    <x v="0"/>
    <s v="vide"/>
    <s v="أوپ توه م پيه غيه"/>
    <s v="(se soumettre à: to give in: to agree) to obey, to comply with"/>
  </r>
  <r>
    <e v="#REF!"/>
    <s v="sioniste (nom)"/>
    <x v="19"/>
    <s v="vide"/>
    <x v="13"/>
    <s v="vide"/>
    <s v="سيوه نيست"/>
    <s v="Zionist, Zionism: a political movement which had as its original aim the  creation  of a country for Jewish people, and which now works to help the development of Israel ."/>
  </r>
  <r>
    <e v="#REF!"/>
    <s v="piétiner"/>
    <x v="21"/>
    <s v="1ère"/>
    <x v="0"/>
    <s v="vide"/>
    <s v="پييه تى نيه"/>
    <s v="(écraser) to tread on. (figuré) (libertés (f.) , traditions) to trample underfoot"/>
  </r>
  <r>
    <e v="#REF!"/>
    <s v="oh"/>
    <x v="8"/>
    <s v="vide"/>
    <x v="0"/>
    <s v="vide"/>
    <s v="أوه"/>
    <s v="(pour indiquer - la surprise, l'admiration, l'indignation) oh"/>
  </r>
  <r>
    <e v="#REF!"/>
    <s v="entasser (l'argent)"/>
    <x v="21"/>
    <s v="1ère"/>
    <x v="0"/>
    <s v="vide"/>
    <s v="أون تاه سيه"/>
    <s v="(la fortune, l'argent) to pile up, to heap up"/>
  </r>
  <r>
    <e v="#REF!"/>
    <s v="reprendre"/>
    <x v="21"/>
    <s v="3ème"/>
    <x v="0"/>
    <s v="vide"/>
    <s v="غوه پغوه ندغ"/>
    <s v="(répéter) to repeat"/>
  </r>
  <r>
    <e v="#REF!"/>
    <s v="au comble de"/>
    <x v="3"/>
    <s v="vide"/>
    <x v="0"/>
    <s v="vide"/>
    <s v="أوه كوه مبل دوه"/>
    <s v="at the height of"/>
  </r>
  <r>
    <e v="#REF!"/>
    <s v="exaltation"/>
    <x v="20"/>
    <s v="tion"/>
    <x v="0"/>
    <s v="vide"/>
    <s v="إيه ج زاه ل تاه س يون"/>
    <s v="(excitation) (intense) excitement"/>
  </r>
  <r>
    <e v="#REF!"/>
    <s v="rugissant, e"/>
    <x v="0"/>
    <s v="vide"/>
    <x v="0"/>
    <s v="vide"/>
    <s v="غوه چى ساه ن"/>
    <s v="(flots: waves) roaring"/>
  </r>
  <r>
    <e v="#REF!"/>
    <s v="missile"/>
    <x v="18"/>
    <s v="vide"/>
    <x v="29"/>
    <s v="vide"/>
    <s v="مى سيل"/>
    <s v="missile: a flying weapon which has its own engine so that it can travel a long distance before exploding at the place that it has been aimed at."/>
  </r>
  <r>
    <e v="#REF!"/>
    <s v="porc"/>
    <x v="18"/>
    <s v="vide"/>
    <x v="7"/>
    <s v="vide"/>
    <s v="پوه غ"/>
    <s v="Pig"/>
  </r>
  <r>
    <e v="#REF!"/>
    <s v="offenser"/>
    <x v="21"/>
    <s v="1ère"/>
    <x v="0"/>
    <s v="vide"/>
    <s v="أوه فون سيه"/>
    <s v="to violate"/>
  </r>
  <r>
    <e v="#REF!"/>
    <s v="godillot"/>
    <x v="18"/>
    <s v="vide"/>
    <x v="0"/>
    <s v="vide"/>
    <s v="جوه دى يوه"/>
    <s v="(une chaussure) clodhopper: a heavy shoe."/>
  </r>
  <r>
    <e v="#REF!"/>
    <s v="entrecouper"/>
    <x v="21"/>
    <s v="1ère"/>
    <x v="0"/>
    <s v="vide"/>
    <s v="أونتغ كوه پيه"/>
    <s v="(interrompre) Une voix entrecoupée de sanglots: a voice broken by sobs. (ينتحب فى البكاء)"/>
  </r>
  <r>
    <e v="#REF!"/>
    <s v="à bas"/>
    <x v="3"/>
    <s v="vide"/>
    <x v="0"/>
    <s v="vide"/>
    <s v="باه"/>
    <s v="(dans une manifestation) يَسقط, تَسقط  à bas la dictature!: down with dictatorship!"/>
  </r>
  <r>
    <e v="#REF!"/>
    <s v="se joindre à"/>
    <x v="24"/>
    <s v="3ème"/>
    <x v="0"/>
    <s v="vide"/>
    <s v="0"/>
    <s v="(s'associer à) to join:. Tu veux te joindre à nous? : Would you like to come with us?"/>
  </r>
  <r>
    <e v="#REF!"/>
    <s v="matraque"/>
    <x v="20"/>
    <s v="vide"/>
    <x v="29"/>
    <s v="vide"/>
    <s v="ماه تغاه ك"/>
    <s v="(de police) nightstick: a thick heavy stick used as a weapon by police."/>
  </r>
  <r>
    <e v="#REF!"/>
    <s v="asphalte"/>
    <x v="18"/>
    <s v="vide"/>
    <x v="0"/>
    <s v="vide"/>
    <s v="أه س فاه لت"/>
    <s v="(un bitume: bitumen) asphalt"/>
  </r>
  <r>
    <e v="#REF!"/>
    <s v="autobus"/>
    <x v="18"/>
    <s v="vide"/>
    <x v="14"/>
    <s v="vide"/>
    <s v="أوه توه بوه س"/>
    <s v="bus"/>
  </r>
  <r>
    <e v="#REF!"/>
    <s v="tente"/>
    <x v="20"/>
    <s v="vide"/>
    <x v="0"/>
    <s v="vide"/>
    <s v="توه نت"/>
    <s v="(de camping: campig قاه م بينج) tent"/>
  </r>
  <r>
    <e v="#REF!"/>
    <s v="instruit, e"/>
    <x v="0"/>
    <s v="vide"/>
    <x v="5"/>
    <s v="vide"/>
    <s v="أه نس تغوه ى"/>
    <s v="well-educated, educated"/>
  </r>
  <r>
    <e v="#REF!"/>
    <s v="enjoué, e"/>
    <x v="0"/>
    <s v="vide"/>
    <x v="0"/>
    <s v="vide"/>
    <s v="0"/>
    <s v="(personne, un caractère: nature) cheerful"/>
  </r>
  <r>
    <e v="#REF!"/>
    <s v="convenir à"/>
    <x v="22"/>
    <s v="3ème"/>
    <x v="0"/>
    <s v="vide"/>
    <s v="كونڨ نيغ"/>
    <s v="(plaire à) to suit. La vie qui je mène me convient parfaitement: the life I lead suits me perfectly. Cette chaleur ne me convient pas du tout: this heat doesn't agree with me at all."/>
  </r>
  <r>
    <e v="#REF!"/>
    <s v="âpre (un goût)"/>
    <x v="0"/>
    <s v="vide"/>
    <x v="9"/>
    <s v="vide"/>
    <s v="أه پغ"/>
    <s v="(âcre أه كغ &quot;acrid: describes a smell or taste that is strong &amp; bitter &amp; causes a burning feeling in the throat&quot; - goût) sour"/>
  </r>
  <r>
    <e v="#REF!"/>
    <s v="rougir (de gêne)"/>
    <x v="21"/>
    <s v="2ème"/>
    <x v="0"/>
    <s v="vide"/>
    <s v="غوه چيغ"/>
    <s v="(personne - de la gêne چيه ن: embarrassment) to blush"/>
  </r>
  <r>
    <e v="#REF!"/>
    <s v="tarder (يتأخر)"/>
    <x v="21"/>
    <s v="1ère"/>
    <x v="0"/>
    <s v="vide"/>
    <s v="تاه غ ديه"/>
    <s v="(être long à venir) to take a long time to come. La réponse tardait à venir: the answer took a long time to come. Un conflit ne tardera pas à éclater entre les deux pays: it won't be long before the two countries enter into conflict."/>
  </r>
  <r>
    <e v="#REF!"/>
    <s v="effrontément"/>
    <x v="2"/>
    <s v="vide"/>
    <x v="0"/>
    <s v="vide"/>
    <s v="إيه فغوه ن تيه مون"/>
    <s v="(adverbe) impudently: &quot;impudent&quot;; rude &amp; not respectful. Cheekily: &quot;cheeky&quot;; slightly rude or showing no respect, but often in a funny way."/>
  </r>
  <r>
    <e v="#REF!"/>
    <s v="barrer"/>
    <x v="21"/>
    <s v="1ère"/>
    <x v="0"/>
    <s v="vide"/>
    <s v="باه غيه"/>
    <s v="(bloquer - porte, voie: road, route) to block"/>
  </r>
  <r>
    <e v="#REF!"/>
    <s v="futé, futée"/>
    <x v="18"/>
    <s v="vide"/>
    <x v="0"/>
    <s v="vide"/>
    <s v="فوه تيه"/>
    <s v="smart person, clever"/>
  </r>
  <r>
    <e v="#REF!"/>
    <s v="pénétrer"/>
    <x v="21"/>
    <s v="1ère"/>
    <x v="0"/>
    <s v="vide"/>
    <s v="پيه نيه ت غيه"/>
    <s v="(entrer) to go, to enter. Pénétrer dans la maison de quelqu'un: to enter sb's house / to break into sb's house."/>
  </r>
  <r>
    <e v="#REF!"/>
    <s v="disert, e"/>
    <x v="0"/>
    <s v="vide"/>
    <x v="0"/>
    <s v="vide"/>
    <s v="دى زيه غ"/>
    <s v="articulate: able to express thoughts &amp; feelings easily &amp; clearly, or showing this ability."/>
  </r>
  <r>
    <e v="#REF!"/>
    <s v="ce n'est pas la peine"/>
    <x v="3"/>
    <s v="vide"/>
    <x v="0"/>
    <s v="vide"/>
    <s v="پيه نن"/>
    <s v="it's not worth it, its pointless."/>
  </r>
  <r>
    <e v="#REF!"/>
    <s v="aussi"/>
    <x v="3"/>
    <s v="vide"/>
    <x v="0"/>
    <s v="vide"/>
    <s v="أوه سي"/>
    <s v="(un terme de comparaison) il est aussi grand que son père: he's as tall as his father."/>
  </r>
  <r>
    <e v="#REF!"/>
    <s v="destinée"/>
    <x v="20"/>
    <s v="vide"/>
    <x v="0"/>
    <s v="vide"/>
    <s v="ديه س تى نيه"/>
    <s v="fate"/>
  </r>
  <r>
    <e v="#REF!"/>
    <s v="fichu, e"/>
    <x v="0"/>
    <s v="vide"/>
    <x v="0"/>
    <s v="vide"/>
    <s v="فى شووه"/>
    <s v="(familier) (mauvais) lousy, rotten. Quel fichu temps!: what lousy weather!"/>
  </r>
  <r>
    <e v="#REF!"/>
    <s v="détourner les yeux / le regard"/>
    <x v="3"/>
    <s v="vide"/>
    <x v="0"/>
    <s v="vide"/>
    <s v="ديه توه غ نيه"/>
    <s v="(éloigner) to look away"/>
  </r>
  <r>
    <e v="#REF!"/>
    <s v="patriotisme"/>
    <x v="18"/>
    <s v="isme"/>
    <x v="0"/>
    <s v="vide"/>
    <s v="پاه ت غيوه تيسم"/>
    <s v="patriotism"/>
  </r>
  <r>
    <e v="#REF!"/>
    <s v="à ce point"/>
    <x v="3"/>
    <s v="vide"/>
    <x v="0"/>
    <s v="vide"/>
    <s v="پواه ن"/>
    <s v="(tellement) ton travail est dur à ce point? : Is your job that hard?"/>
  </r>
  <r>
    <e v="#REF!"/>
    <s v="approche (venue)"/>
    <x v="20"/>
    <s v="vide"/>
    <x v="0"/>
    <s v="vide"/>
    <s v="أپ غوشش"/>
    <s v="(la venue) approach. L'approche des examens: the coming of the exams."/>
  </r>
  <r>
    <e v="#REF!"/>
    <s v="confier (donner)"/>
    <x v="21"/>
    <s v="1ère"/>
    <x v="0"/>
    <s v="vide"/>
    <s v="كونف ييه"/>
    <s v="(donner) to entrust. Confier une mission à quelqu'un: to entrust a mission to sb."/>
  </r>
  <r>
    <e v="#REF!"/>
    <s v="faire la cour à quelqu'un"/>
    <x v="3"/>
    <s v="vide"/>
    <x v="0"/>
    <s v="vide"/>
    <s v="0"/>
    <s v="to court sb : &quot;court&quot;; to have a romantic relationship with sb you hope to marry."/>
  </r>
  <r>
    <e v="#REF!"/>
    <s v="coiffure"/>
    <x v="20"/>
    <s v="vide"/>
    <x v="0"/>
    <s v="vide"/>
    <s v="كواه فووه غ"/>
    <s v="(une coupe) hairstyle."/>
  </r>
  <r>
    <e v="#REF!"/>
    <s v="billard"/>
    <x v="18"/>
    <s v="vide"/>
    <x v="0"/>
    <s v="vide"/>
    <s v="بى ياه غ"/>
    <s v="(jeu) billiards"/>
  </r>
  <r>
    <e v="#REF!"/>
    <s v="ajuster son coup / tir"/>
    <x v="3"/>
    <s v="vide"/>
    <x v="0"/>
    <s v="vide"/>
    <s v="أه چوه س تيه"/>
    <s v="to aim one's shot"/>
  </r>
  <r>
    <e v="#REF!"/>
    <s v="compréhensif, ive"/>
    <x v="0"/>
    <s v="vide"/>
    <x v="0"/>
    <s v="vide"/>
    <s v="كوم پغيه أون سيف"/>
    <s v="understanding"/>
  </r>
  <r>
    <e v="#REF!"/>
    <s v="dérisoire"/>
    <x v="0"/>
    <s v="vide"/>
    <x v="0"/>
    <s v="vide"/>
    <s v="ديه غيز واه غ"/>
    <s v="(travail, salaire, prix) rediculous"/>
  </r>
  <r>
    <e v="#REF!"/>
    <s v="insinuation"/>
    <x v="20"/>
    <s v="tion"/>
    <x v="0"/>
    <s v="vide"/>
    <s v="أن سين واه س يون"/>
    <s v="insinuation: &quot;insinuate&quot;; to suggest without being direct, that sth unpleasant is true."/>
  </r>
  <r>
    <e v="#REF!"/>
    <s v="pierre ponce"/>
    <x v="20"/>
    <s v="vide"/>
    <x v="0"/>
    <s v="vide"/>
    <s v="پييه غ پوه نس"/>
    <s v="pumice stone: a type of grey light stone which is used in pieces or as a powder for rubbing things to make them smooth."/>
  </r>
  <r>
    <e v="#REF!"/>
    <s v="piquant, e"/>
    <x v="0"/>
    <s v="vide"/>
    <x v="0"/>
    <s v="vide"/>
    <s v="پى قاه ن"/>
    <s v="(soutenu) (excitant - un récit, détail) spicy, juicy"/>
  </r>
  <r>
    <e v="#REF!"/>
    <s v="tenace (durable)"/>
    <x v="0"/>
    <s v="vide"/>
    <x v="0"/>
    <s v="vide"/>
    <s v="توه ناه س"/>
    <s v="(durable - parfum, odeur) persistent: lasting for a long time or difficult to get rid of."/>
  </r>
  <r>
    <e v="#REF!"/>
    <s v="suranné, e"/>
    <x v="0"/>
    <s v="vide"/>
    <x v="0"/>
    <s v="vide"/>
    <s v="سووه غ أه نيه"/>
    <s v="(style) old-fashioned, outmoded"/>
  </r>
  <r>
    <e v="#REF!"/>
    <s v="emplir (un récipient)"/>
    <x v="21"/>
    <s v="2ème"/>
    <x v="0"/>
    <s v="vide"/>
    <s v="أوم پليغ"/>
    <s v="(soutenu) (un récipient: container) to fill (up)"/>
  </r>
  <r>
    <e v="#REF!"/>
    <s v="affection"/>
    <x v="20"/>
    <s v="tion"/>
    <x v="0"/>
    <s v="vide"/>
    <s v="أه فيه ك سيون"/>
    <s v="(un attachement) fondness, liking"/>
  </r>
  <r>
    <e v="#REF!"/>
    <s v="courtois, e"/>
    <x v="0"/>
    <s v="vide"/>
    <x v="0"/>
    <s v="vide"/>
    <s v="كوه غ تواه "/>
    <s v="(poli - personne) civil, curteous"/>
  </r>
  <r>
    <e v="#REF!"/>
    <s v="aimablement"/>
    <x v="2"/>
    <s v="vide"/>
    <x v="0"/>
    <s v="vide"/>
    <s v="إيه ماه بل مون"/>
    <s v="kindly, pleasantly"/>
  </r>
  <r>
    <e v="#REF!"/>
    <s v="renvoyer (soldat)"/>
    <x v="21"/>
    <s v="1ère"/>
    <x v="6"/>
    <s v="envoyer"/>
    <s v="غون ڨواه ييه"/>
    <s v="(soldat) to discharge. On les a reonvoyés chez eux: they were sent (back) home / discharged."/>
  </r>
  <r>
    <e v="#REF!"/>
    <s v="mettre quelqu'un en tutelle"/>
    <x v="3"/>
    <s v="vide"/>
    <x v="4"/>
    <s v="vide"/>
    <s v="توه تيه لل"/>
    <s v="(droit) to put sb into the care of a guardian. يَضع شخص تحت الحجر"/>
  </r>
  <r>
    <e v="#REF!"/>
    <s v="disposer de ses biens"/>
    <x v="3"/>
    <s v="vide"/>
    <x v="4"/>
    <s v="vide"/>
    <s v="ديس پوه زيه"/>
    <s v="(droit) to use one's property."/>
  </r>
  <r>
    <e v="#REF!"/>
    <s v="se servir"/>
    <x v="23"/>
    <s v="3ème"/>
    <x v="0"/>
    <s v="vide"/>
    <s v="سيه غ ڨيغ"/>
    <s v="(à table, dans un magasin) to help oneself. Je me suis servi un verre de lait: I poured myself a glass of milk."/>
  </r>
  <r>
    <e v="#REF!"/>
    <s v="balbutier"/>
    <x v="21"/>
    <s v="1ère"/>
    <x v="0"/>
    <s v="vide"/>
    <s v="باه ل بوه س ييه"/>
    <s v="to stammer, to stutter يتهته"/>
  </r>
  <r>
    <e v="#REF!"/>
    <s v="imam"/>
    <x v="18"/>
    <s v="vide"/>
    <x v="18"/>
    <s v="vide"/>
    <s v="إى ماه م"/>
    <s v="imam إمام"/>
  </r>
  <r>
    <e v="#REF!"/>
    <s v="saint, sainte"/>
    <x v="18"/>
    <s v="vide"/>
    <x v="18"/>
    <s v="vide"/>
    <s v="ساه ن"/>
    <s v="(religion) saint"/>
  </r>
  <r>
    <e v="#REF!"/>
    <s v="flottant, e"/>
    <x v="0"/>
    <s v="vide"/>
    <x v="0"/>
    <s v="vide"/>
    <s v="فلوه تاه ن"/>
    <s v="(sur l'eau) floating"/>
  </r>
  <r>
    <e v="#REF!"/>
    <s v="flottant"/>
    <x v="18"/>
    <s v="vide"/>
    <x v="11"/>
    <s v="vide"/>
    <s v="فلوه تاه ن"/>
    <s v="(vêtement) pair of baggy shorts."/>
  </r>
  <r>
    <e v="#REF!"/>
    <s v="ingurgiter"/>
    <x v="21"/>
    <s v="1ère"/>
    <x v="0"/>
    <s v="vide"/>
    <s v="أن جوه غ چى تيه"/>
    <s v="(avaler - une boisson) to gulp down"/>
  </r>
  <r>
    <e v="#REF!"/>
    <s v="gai, e"/>
    <x v="0"/>
    <s v="vide"/>
    <x v="0"/>
    <s v="vide"/>
    <s v="جيه"/>
    <s v="(une mine: appearance, un décor, une personnalité) cheerful, happy"/>
  </r>
  <r>
    <e v="#REF!"/>
    <s v="flotter (vêtement)"/>
    <x v="21"/>
    <s v="1ère"/>
    <x v="11"/>
    <s v="vide"/>
    <s v="فلوه تيه"/>
    <s v="(être trop large) elle flotte dans sa robe: her dress is too big for her."/>
  </r>
  <r>
    <e v="#REF!"/>
    <s v="raffiné, e"/>
    <x v="0"/>
    <s v="vide"/>
    <x v="0"/>
    <s v="vide"/>
    <s v="غاه فى نيه"/>
    <s v="(élégant) refined, sophisticated"/>
  </r>
  <r>
    <e v="#REF!"/>
    <s v="androgyne"/>
    <x v="0"/>
    <s v="vide"/>
    <x v="25"/>
    <s v="vide"/>
    <s v="أون دغوه چين"/>
    <s v="androgynous: not clearly male or female."/>
  </r>
  <r>
    <e v="#REF!"/>
    <s v="de près"/>
    <x v="3"/>
    <s v="vide"/>
    <x v="0"/>
    <s v="vide"/>
    <s v="پغيه"/>
    <s v="at close range: from a short distance away. Il est rasé de près: he's clean-shaven."/>
  </r>
  <r>
    <e v="#REF!"/>
    <s v="passer (une substance)"/>
    <x v="21"/>
    <s v="1ère"/>
    <x v="0"/>
    <s v="vide"/>
    <s v="پاه سيه"/>
    <s v="(appliquer: to apply - une substance) to apply, to put on. Passer de la cire sur quelque chose: to wax sth."/>
  </r>
  <r>
    <e v="#REF!"/>
    <s v="khôl"/>
    <x v="18"/>
    <s v="vide"/>
    <x v="0"/>
    <s v="vide"/>
    <s v="كوه لل"/>
    <s v="kohl كُحل"/>
  </r>
  <r>
    <e v="#REF!"/>
    <s v="cosmétique"/>
    <x v="0"/>
    <s v="vide"/>
    <x v="0"/>
    <s v="vide"/>
    <s v="كوه س ميه تيك"/>
    <s v="cosmetic"/>
  </r>
  <r>
    <e v="#REF!"/>
    <s v="retomber"/>
    <x v="21"/>
    <s v="1ère"/>
    <x v="0"/>
    <s v="vide"/>
    <s v="غوه توم بيه"/>
    <s v="(pendre) to hang"/>
  </r>
  <r>
    <e v="#REF!"/>
    <s v="mèche (cheveux)"/>
    <x v="20"/>
    <s v="vide"/>
    <x v="0"/>
    <s v="vide"/>
    <s v="ميه شش"/>
    <s v="(de cheveux) lock: a small group of hairs, especially a curl."/>
  </r>
  <r>
    <e v="#REF!"/>
    <s v="apprêts"/>
    <x v="18"/>
    <s v="vide"/>
    <x v="0"/>
    <s v="vide"/>
    <s v="أه پغيه"/>
    <s v="(m.pl.) (préparatifs) preparations"/>
  </r>
  <r>
    <e v="#REF!"/>
    <s v="éphèbe"/>
    <x v="18"/>
    <s v="vide"/>
    <x v="0"/>
    <s v="vide"/>
    <s v="إيه فيه ب"/>
    <s v="ephebe / beau jeune homme"/>
  </r>
  <r>
    <e v="#REF!"/>
    <s v="touffu, e"/>
    <x v="0"/>
    <s v="vide"/>
    <x v="0"/>
    <s v="vide"/>
    <s v="تووه فووه"/>
    <s v="(barbe, sourcils) thich, bushy"/>
  </r>
  <r>
    <e v="#REF!"/>
    <s v="commandant"/>
    <x v="18"/>
    <s v="vide"/>
    <x v="29"/>
    <s v="vide"/>
    <s v="كوه ماه ن داه ن"/>
    <s v="(militaire) major قائد"/>
  </r>
  <r>
    <e v="#REF!"/>
    <s v="permission"/>
    <x v="20"/>
    <s v="sion"/>
    <x v="29"/>
    <s v="vide"/>
    <s v="پيه غ مى سيون"/>
    <s v="(militaire) leave. Une permission de six jours: to have six day's leave."/>
  </r>
  <r>
    <e v="#REF!"/>
    <s v="oisiveté"/>
    <x v="20"/>
    <s v="té"/>
    <x v="0"/>
    <s v="vide"/>
    <s v="واه زيفف تيه"/>
    <s v="idleness. L'oisiveté est la mère de tous les vices (proverbe): the devil finds work for idle hands. الأيد البطالة نجسة"/>
  </r>
  <r>
    <e v="#REF!"/>
    <s v="se rassasier"/>
    <x v="23"/>
    <s v="1ère"/>
    <x v="0"/>
    <s v="vide"/>
    <s v="غاه ساه ز ييه"/>
    <s v="(assouvir son désir: to quench one's desire) se rassasier de quelque chose: to get one's fill of something."/>
  </r>
  <r>
    <e v="#REF!"/>
    <s v="veiller"/>
    <x v="21"/>
    <s v="1ère"/>
    <x v="0"/>
    <s v="vide"/>
    <s v="ڨيه ييه"/>
    <s v="(rester éveillé) to stay up"/>
  </r>
  <r>
    <e v="#REF!"/>
    <s v="s'abreuver"/>
    <x v="21"/>
    <s v="1ère"/>
    <x v="0"/>
    <s v="vide"/>
    <s v="أه بغوه ڨيه"/>
    <s v="(familier) (personne) to drink"/>
  </r>
  <r>
    <e v="#REF!"/>
    <s v="craintif, ive"/>
    <x v="0"/>
    <s v="vide"/>
    <x v="0"/>
    <s v="vide"/>
    <s v="كغاه ن تيف"/>
    <s v="(personne) timid, shy"/>
  </r>
  <r>
    <e v="#REF!"/>
    <s v="enfouir (cacher)"/>
    <x v="21"/>
    <s v="2ème"/>
    <x v="0"/>
    <s v="vide"/>
    <s v="أون فوييغ"/>
    <s v="(cacher) to stuff, to bury"/>
  </r>
  <r>
    <e v="#REF!"/>
    <s v="coupable (sinful)"/>
    <x v="0"/>
    <s v="vide"/>
    <x v="0"/>
    <s v="vide"/>
    <s v="كوه پاه بل"/>
    <s v="(amour, rêve, pensée) sinful. (fautif) guilty"/>
  </r>
  <r>
    <e v="#REF!"/>
    <s v="vanité"/>
    <x v="20"/>
    <s v="té"/>
    <x v="0"/>
    <s v="vide"/>
    <s v="ڨاه نى تيه"/>
    <s v="(un orgueil: pride) vanity, pride"/>
  </r>
  <r>
    <e v="#REF!"/>
    <s v="perspective"/>
    <x v="20"/>
    <s v="ive"/>
    <x v="0"/>
    <s v="vide"/>
    <s v="پيه غيه س پيه كتيڨ"/>
    <s v="(un avenir) (future) prospect, outlook. Perspectives économiques: economic forecast."/>
  </r>
  <r>
    <e v="#REF!"/>
    <s v="sans mélange"/>
    <x v="3"/>
    <s v="vide"/>
    <x v="0"/>
    <s v="vide"/>
    <s v="0"/>
    <s v="(une joie) unalloyed = pure."/>
  </r>
  <r>
    <e v="#REF!"/>
    <s v="fraîchement"/>
    <x v="2"/>
    <s v="vide"/>
    <x v="0"/>
    <s v="vide"/>
    <s v="فغيه ش مون"/>
    <s v="(nouvellement) freshly, newly"/>
  </r>
  <r>
    <e v="#REF!"/>
    <s v="repeindre"/>
    <x v="21"/>
    <s v="3ème"/>
    <x v="0"/>
    <s v="vide"/>
    <s v="غوه پاه ندغ"/>
    <s v="to repaint, to paint again"/>
  </r>
  <r>
    <e v="#REF!"/>
    <s v="cliquetis"/>
    <x v="18"/>
    <s v="vide"/>
    <x v="0"/>
    <s v="vide"/>
    <s v="كليك تى"/>
    <s v="(de clefs, de bijoux, de chaînes) jangling"/>
  </r>
  <r>
    <e v="#REF!"/>
    <s v="impotence"/>
    <x v="20"/>
    <s v="ence"/>
    <x v="0"/>
    <s v="vide"/>
    <s v="أه م پوه تاه نس"/>
    <s v="infirmity: (formal) illness, especially for long periods or because of old age."/>
  </r>
  <r>
    <e v="#REF!"/>
    <s v="ballant, e"/>
    <x v="0"/>
    <s v="vide"/>
    <x v="0"/>
    <s v="vide"/>
    <s v="باه لان"/>
    <s v="(une poitrine: seins) wobbling, dangling"/>
  </r>
  <r>
    <e v="#REF!"/>
    <s v="las, lasse"/>
    <x v="0"/>
    <s v="vide"/>
    <x v="0"/>
    <s v="vide"/>
    <s v="لاه"/>
    <s v="(fatigué) weary"/>
  </r>
  <r>
    <e v="#REF!"/>
    <s v="se ressaisir"/>
    <x v="23"/>
    <s v="2ème"/>
    <x v="0"/>
    <s v="vide"/>
    <s v="غوه سيه زيغ"/>
    <s v="(se calmer) to pull oneself together: to become calm &amp; behave normally again after being angry or upset."/>
  </r>
  <r>
    <e v="#REF!"/>
    <s v="giron"/>
    <x v="18"/>
    <s v="vide"/>
    <x v="17"/>
    <s v="vide"/>
    <s v="چى غوه ن"/>
    <s v="(d'une personne) lap. Dans le giron de sa mère: in his mother's lap."/>
  </r>
  <r>
    <e v="#REF!"/>
    <s v="sans détour"/>
    <x v="3"/>
    <s v="vide"/>
    <x v="0"/>
    <s v="vide"/>
    <s v="ديه توه غ"/>
    <s v="(parler, répondre) straightforwardly"/>
  </r>
  <r>
    <e v="#REF!"/>
    <s v="réglementaire"/>
    <x v="0"/>
    <s v="vide"/>
    <x v="0"/>
    <s v="vide"/>
    <s v="غيه جل مون تيه غ"/>
    <s v="regulation: usual; ordered by the rules. Modèle de chaudière réglementaire: approved / standard type of pipe."/>
  </r>
  <r>
    <e v="#REF!"/>
    <s v="froideur"/>
    <x v="20"/>
    <s v="vide"/>
    <x v="0"/>
    <s v="vide"/>
    <s v="فغواه دوه غ"/>
    <s v="(au toucher) coldness. Son front avait la froideur du marbre: his forehead was cold as marble."/>
  </r>
  <r>
    <e v="#REF!"/>
    <s v="éprouver"/>
    <x v="21"/>
    <s v="1ère"/>
    <x v="0"/>
    <s v="vide"/>
    <s v="إيه پغوه ڨيه"/>
    <s v="(ressentir - douleur, haine) to feel, to experience. Éprouver une grande honte / déception: to feel deeply ashamed / disappointed."/>
  </r>
  <r>
    <e v="#REF!"/>
    <s v="impuissance"/>
    <x v="20"/>
    <s v="ance"/>
    <x v="25"/>
    <s v="vide"/>
    <s v="أه م پوى ساه نس"/>
    <s v="impotence: inability to get or maintain erection."/>
  </r>
  <r>
    <e v="#REF!"/>
    <s v="hoqueter"/>
    <x v="21"/>
    <s v="1ère"/>
    <x v="0"/>
    <s v="vide"/>
    <s v="أوه ك تيه"/>
    <s v="(personne) to hiccup: &quot;a hiccup&quot;; a loud noise made in the throat caused by a sudden uncontrollable tightening of a muscle just below the chest, usually happening repeatedly over a short period.   يَشهَق"/>
  </r>
  <r>
    <e v="#REF!"/>
    <s v="griffer"/>
    <x v="21"/>
    <s v="1ère"/>
    <x v="0"/>
    <s v="vide"/>
    <s v="جغى فيه"/>
    <s v="(sujet - personne, animal) to scratch"/>
  </r>
  <r>
    <e v="#REF!"/>
    <s v="enivrer"/>
    <x v="21"/>
    <s v="1ère"/>
    <x v="0"/>
    <s v="vide"/>
    <s v="أوه نيڨ غيه"/>
    <s v="(soûler - sujet: vin) to make drunk, to intoxicate"/>
  </r>
  <r>
    <e v="#REF!"/>
    <s v="susurrer"/>
    <x v="21"/>
    <s v="1ère"/>
    <x v="0"/>
    <s v="vide"/>
    <s v="سوه سوه غيه"/>
    <s v="(chuchoter) to whisper"/>
  </r>
  <r>
    <e v="#REF!"/>
    <s v="montant"/>
    <x v="18"/>
    <s v="ant"/>
    <x v="19"/>
    <s v="vide"/>
    <s v="موه ن تاه ن"/>
    <s v="(d'un lit) post"/>
  </r>
  <r>
    <e v="#REF!"/>
    <s v="aguichant, e"/>
    <x v="0"/>
    <s v="vide"/>
    <x v="0"/>
    <s v="vide"/>
    <s v="أه جى شاه ن"/>
    <s v="seductive, enticing: sth which is enticing attacts you to it by offering you advantages or pleasure."/>
  </r>
  <r>
    <e v="#REF!"/>
    <s v="exceller"/>
    <x v="21"/>
    <s v="1ère"/>
    <x v="0"/>
    <s v="vide"/>
    <s v="إيه ك سيه ليه"/>
    <s v="to excel, to shine"/>
  </r>
  <r>
    <e v="#REF!"/>
    <s v="se reposer sur"/>
    <x v="3"/>
    <s v="vide"/>
    <x v="0"/>
    <s v="vide"/>
    <s v="غوه پوه زيه"/>
    <s v="(s'en remettre à: to rely on) to rely on"/>
  </r>
  <r>
    <e v="#REF!"/>
    <s v="se distinguer"/>
    <x v="23"/>
    <s v="1ère"/>
    <x v="0"/>
    <s v="vide"/>
    <s v="ديس تاه ن جيه"/>
    <s v="(se faire remarquer) to distinguish oneself. (devenir célèbre) to become famous. Son fils s'est distingué en musique: his son has distinguished himself in music."/>
  </r>
  <r>
    <e v="#REF!"/>
    <s v="faire appel à (qui exige)"/>
    <x v="3"/>
    <s v="3ème"/>
    <x v="0"/>
    <s v="vide"/>
    <s v="أه پيه لل"/>
    <s v="(qui exige) that involves / requires"/>
  </r>
  <r>
    <e v="#REF!"/>
    <s v="dédoublement"/>
    <x v="18"/>
    <s v="ment"/>
    <x v="0"/>
    <s v="vide"/>
    <s v="ديه دوه بل مون"/>
    <s v="(psychologie) duality. Dédoublement de la personnalité: dual personality."/>
  </r>
  <r>
    <e v="#REF!"/>
    <s v="lointain, e"/>
    <x v="0"/>
    <s v="vide"/>
    <x v="0"/>
    <s v="vide"/>
    <s v="لواه ن تاه ن"/>
    <s v="(dans le temps - passé) distant, far-off"/>
  </r>
  <r>
    <e v="#REF!"/>
    <s v="tétée"/>
    <x v="20"/>
    <s v="vide"/>
    <x v="0"/>
    <s v="vide"/>
    <s v="تيه تيه"/>
    <s v="(un repas) (d'un nourrisson: un bébé نووه غى سوه ن) feeding (US), feed (UK)"/>
  </r>
  <r>
    <e v="#REF!"/>
    <s v="vaste"/>
    <x v="0"/>
    <s v="vide"/>
    <x v="0"/>
    <s v="vide"/>
    <s v="ڨاه ست"/>
    <s v="vast, enormous, huge"/>
  </r>
  <r>
    <e v="#REF!"/>
    <s v="s'opposer à"/>
    <x v="24"/>
    <s v="1ère"/>
    <x v="0"/>
    <s v="vide"/>
    <s v="أوه پوه زيه"/>
    <s v="(être contre) to object to, to oppose"/>
  </r>
  <r>
    <e v="#REF!"/>
    <s v="se révolter"/>
    <x v="23"/>
    <s v="1ère"/>
    <x v="0"/>
    <s v="vide"/>
    <s v="غيه ڨوه ل تيه"/>
    <s v="(généralement) to revolt"/>
  </r>
  <r>
    <e v="#REF!"/>
    <s v="dissuader"/>
    <x v="21"/>
    <s v="1ère"/>
    <x v="0"/>
    <s v="vide"/>
    <s v="ديس واه ديه"/>
    <s v="to pesuade sb not to do sth"/>
  </r>
  <r>
    <e v="#REF!"/>
    <s v="émigrer"/>
    <x v="21"/>
    <s v="1ère"/>
    <x v="0"/>
    <s v="vide"/>
    <s v="إيه ميج غيه"/>
    <s v="to emigrate"/>
  </r>
  <r>
    <e v="#REF!"/>
    <s v="vivre au jour le jour"/>
    <x v="3"/>
    <s v="vide"/>
    <x v="0"/>
    <s v="vide"/>
    <s v="0"/>
    <s v="to take each day as it comes   يعيش اليوم بيومه"/>
  </r>
  <r>
    <e v="#REF!"/>
    <s v="endetter"/>
    <x v="21"/>
    <s v="1ère"/>
    <x v="15"/>
    <s v="vide"/>
    <s v="أون ديه تيه"/>
    <s v="(finance) to get into debt (ديه ت)"/>
  </r>
  <r>
    <e v="#REF!"/>
    <s v="calme"/>
    <x v="18"/>
    <s v="vide"/>
    <x v="0"/>
    <s v="vide"/>
    <s v="كاه لم"/>
    <s v="(absence d'agitation) peace, quiet, calm. Avec calme: calmly."/>
  </r>
  <r>
    <e v="#REF!"/>
    <s v="peine (suffering)"/>
    <x v="20"/>
    <s v="vide"/>
    <x v="4"/>
    <s v="vide"/>
    <s v="پيه نن"/>
    <s v="(le tourment توه غ مون: suffering, agony) "/>
  </r>
  <r>
    <e v="#REF!"/>
    <s v="piétiner (stagner)"/>
    <x v="21"/>
    <s v="1ère"/>
    <x v="0"/>
    <s v="vide"/>
    <s v="پييه تى نيه"/>
    <s v="(figuré) (stagner: &quot;to stagnate&quot; or &quot;to get into a rut&quot;; if a person, or organization etc. is in a rut, they have become too fixed in one particular type of job, activity, method etc.) to fail to make any progress. On piétine, il faut se décider! : we're not getting anywhere, let's make up our minds!"/>
  </r>
  <r>
    <e v="#REF!"/>
    <s v="avec acharnement"/>
    <x v="3"/>
    <s v="vide"/>
    <x v="0"/>
    <s v="vide"/>
    <s v="أه ڨيه ك أه شاه غن مون"/>
    <s v="(travailler) relentlessly"/>
  </r>
  <r>
    <e v="#REF!"/>
    <s v="renier"/>
    <x v="21"/>
    <s v="1ère"/>
    <x v="18"/>
    <s v="vide"/>
    <s v="غوه ن ييه"/>
    <s v="(religion) to renounce: to say formally or publicly that you no longer own, support, believe in or have a connection with sth"/>
  </r>
  <r>
    <e v="#REF!"/>
    <s v="dot"/>
    <x v="20"/>
    <s v="vide"/>
    <x v="0"/>
    <s v="vide"/>
    <s v="دوه ت"/>
    <s v="(d'une mariée) dowry مَهر"/>
  </r>
  <r>
    <e v="#REF!"/>
    <s v="montant (finance)"/>
    <x v="18"/>
    <s v="ant"/>
    <x v="15"/>
    <s v="vide"/>
    <s v="موه ن تاه ن"/>
    <s v="(finance) amount, sum"/>
  </r>
  <r>
    <e v="#REF!"/>
    <s v="en l'espace de"/>
    <x v="3"/>
    <s v="vide"/>
    <x v="0"/>
    <s v="vide"/>
    <s v="إيه س پاه س"/>
    <s v="(dans le temps) whithin (the space of)"/>
  </r>
  <r>
    <e v="#REF!"/>
    <s v="ruser"/>
    <x v="21"/>
    <s v="1ère"/>
    <x v="0"/>
    <s v="vide"/>
    <s v="غوه زيه"/>
    <s v="to use cunning, trickery"/>
  </r>
  <r>
    <e v="#REF!"/>
    <s v="tram"/>
    <x v="18"/>
    <s v="vide"/>
    <x v="0"/>
    <s v="vide"/>
    <s v="تغاه م"/>
    <s v="(moyen de transport) tram (UK), streetcar (US)"/>
  </r>
  <r>
    <e v="#REF!"/>
    <s v="avoir pitié de quelqu'un"/>
    <x v="3"/>
    <s v="vide"/>
    <x v="0"/>
    <s v="vide"/>
    <s v="پى تييه"/>
    <s v="to feel pity for sb"/>
  </r>
  <r>
    <e v="#REF!"/>
    <s v="voleur, voleuse"/>
    <x v="18"/>
    <s v="vide"/>
    <x v="3"/>
    <s v="vide"/>
    <s v="0"/>
    <s v="thief, robber"/>
  </r>
  <r>
    <e v="#REF!"/>
    <s v="s'accoupler"/>
    <x v="23"/>
    <s v="1ère"/>
    <x v="0"/>
    <s v="vide"/>
    <s v="أه كوه پ ليه"/>
    <s v="(animaux) to mate"/>
  </r>
  <r>
    <e v="#REF!"/>
    <s v="se jucher sur"/>
    <x v="24"/>
    <s v="1ère"/>
    <x v="0"/>
    <s v="vide"/>
    <s v="چوه شيه"/>
    <s v="to perch (up) on: to be in a high position يركَب / يَعلو إمرأة . Ce vieil homme qui, tous les jours, venait se jucher sur elle avec son impotence ballante et lasse. (L'Immeuble Yacoubian)"/>
  </r>
  <r>
    <e v="#REF!"/>
    <s v="lézard"/>
    <x v="18"/>
    <s v="vide"/>
    <x v="7"/>
    <s v="vide"/>
    <s v="ليه زاه غ"/>
    <s v="(animal) lizard"/>
  </r>
  <r>
    <e v="#REF!"/>
    <s v="visqueux, euse"/>
    <x v="0"/>
    <s v="vide"/>
    <x v="0"/>
    <s v="vide"/>
    <s v="ڨيس كووه"/>
    <s v="viscous: describes a liquid that is thick and sticky and does not flow easily."/>
  </r>
  <r>
    <e v="#REF!"/>
    <s v="robuste"/>
    <x v="0"/>
    <s v="vide"/>
    <x v="0"/>
    <s v="vide"/>
    <s v="غوه بوه ست"/>
    <s v="(personne) robust, strong, sturdy"/>
  </r>
  <r>
    <e v="#REF!"/>
    <s v="se dissoudre"/>
    <x v="23"/>
    <s v="3ème"/>
    <x v="0"/>
    <s v="vide"/>
    <s v="دى سوه دغ"/>
    <s v="(pp. dissous) (sel, sucre) to dissolve"/>
  </r>
  <r>
    <e v="#REF!"/>
    <s v="évanouissement"/>
    <x v="18"/>
    <s v="ment"/>
    <x v="0"/>
    <s v="vide"/>
    <s v="أيه ڨاه ن ويس مون"/>
    <s v="fainting, blackout"/>
  </r>
  <r>
    <e v="#REF!"/>
    <s v="avoir honte de quelqu'un / quelque chose"/>
    <x v="3"/>
    <s v="vide"/>
    <x v="0"/>
    <s v="vide"/>
    <s v="أوه نت"/>
    <s v="(une honte) to be ashamed of"/>
  </r>
  <r>
    <e v="#REF!"/>
    <s v="sot, sotte"/>
    <x v="18"/>
    <s v="vide"/>
    <x v="0"/>
    <s v="vide"/>
    <s v="سوه / سوه ت"/>
    <s v="fool, idiot"/>
  </r>
  <r>
    <e v="#REF!"/>
    <s v="immunité"/>
    <x v="20"/>
    <s v="té"/>
    <x v="4"/>
    <s v="vide"/>
    <s v="إيم يوه نى تيه"/>
    <s v="immunity: when you are protected against disease or from legal action."/>
  </r>
  <r>
    <e v="#REF!"/>
    <s v="immunité (médecine)"/>
    <x v="20"/>
    <s v="té"/>
    <x v="8"/>
    <s v="vide"/>
    <s v="إيم يوه نى تيه"/>
    <s v="immunity: when you are protected against disease or from legal action."/>
  </r>
  <r>
    <e v="#REF!"/>
    <s v="passer à la télévision"/>
    <x v="3"/>
    <s v="vide"/>
    <x v="0"/>
    <s v="vide"/>
    <s v="0"/>
    <s v="(personne) to appear on TV"/>
  </r>
  <r>
    <e v="#REF!"/>
    <s v="d'égal à égal"/>
    <x v="3"/>
    <s v="vide"/>
    <x v="0"/>
    <s v="vide"/>
    <s v="ديه جاه ل أه أيه جاه ل"/>
    <s v="(traiter) as an equal"/>
  </r>
  <r>
    <e v="#REF!"/>
    <s v="bond"/>
    <x v="18"/>
    <s v="vide"/>
    <x v="0"/>
    <s v="vide"/>
    <s v="بوه ن"/>
    <s v="(un saut) jump, leap. Faire un bond: (d'effroi: terror, de surprise) to leap up."/>
  </r>
  <r>
    <e v="#REF!"/>
    <s v="millionnaire"/>
    <x v="19"/>
    <s v="vide"/>
    <x v="0"/>
    <s v="vide"/>
    <s v="ميل يوه نيه غ"/>
    <s v="millionaire"/>
  </r>
  <r>
    <e v="#REF!"/>
    <s v="milliardaire"/>
    <x v="19"/>
    <s v="vide"/>
    <x v="0"/>
    <s v="vide"/>
    <s v="ميل ياه غ ديه غ"/>
    <s v="billionaire"/>
  </r>
  <r>
    <e v="#REF!"/>
    <s v="aplanir (une difficulté)"/>
    <x v="21"/>
    <s v="2ème"/>
    <x v="0"/>
    <s v="vide"/>
    <s v="أه پلاه نيغ"/>
    <s v="(une difficulté) to smooth out / over, to iron out"/>
  </r>
  <r>
    <e v="#REF!"/>
    <s v="conduire"/>
    <x v="21"/>
    <s v="3ème"/>
    <x v="0"/>
    <s v="vide"/>
    <s v="كون دويغ"/>
    <s v="(être en tête de) conduire le deuil: to be at the head of the funeral."/>
  </r>
  <r>
    <e v="#REF!"/>
    <s v="s'évader"/>
    <x v="23"/>
    <s v="1ère"/>
    <x v="0"/>
    <s v="vide"/>
    <s v="إيه ڨاه ديه"/>
    <s v="(pour oublier ses soucis) to escape."/>
  </r>
  <r>
    <e v="#REF!"/>
    <s v="récitation"/>
    <x v="20"/>
    <s v="tion"/>
    <x v="18"/>
    <s v="vide"/>
    <s v="غيه سى تاه س يون"/>
    <s v="(d'un texte) recitation: saying a piece of writing aloud from memory."/>
  </r>
  <r>
    <e v="#REF!"/>
    <s v="glorieux, euse"/>
    <x v="0"/>
    <s v="vide"/>
    <x v="0"/>
    <s v="vide"/>
    <s v="جلوه غ يوه"/>
    <s v="(remarquable) glorious"/>
  </r>
  <r>
    <e v="#REF!"/>
    <s v="attrait"/>
    <x v="18"/>
    <s v="vide"/>
    <x v="0"/>
    <s v="vide"/>
    <s v="أه تغيه"/>
    <s v="(une beauté - d'un visage, d'un corps) attraction, attractiveness"/>
  </r>
  <r>
    <e v="#REF!"/>
    <s v="narine"/>
    <x v="20"/>
    <s v="vide"/>
    <x v="17"/>
    <s v="vide"/>
    <s v="ناه غين"/>
    <s v="nostril  فتحة الأنف"/>
  </r>
  <r>
    <e v="#REF!"/>
    <s v="froissement"/>
    <x v="18"/>
    <s v="ment"/>
    <x v="0"/>
    <s v="vide"/>
    <s v="فغواه س مون"/>
    <s v="(bruit) rustling: the sound that paper or leaves make when they move."/>
  </r>
  <r>
    <e v="#REF!"/>
    <s v="coup d'œil"/>
    <x v="18"/>
    <s v="vide"/>
    <x v="0"/>
    <s v="vide"/>
    <s v="كوه دوه ى"/>
    <s v="(un regard) look, glance"/>
  </r>
  <r>
    <e v="#REF!"/>
    <s v="insistant, e"/>
    <x v="0"/>
    <s v="vide"/>
    <x v="0"/>
    <s v="vide"/>
    <s v="أن سيس تاه ن"/>
    <s v="(persévérant) insistent. Elle se faisait plus en plus insistante: she was growing more and more insistent."/>
  </r>
  <r>
    <e v="#REF!"/>
    <s v="se trémousser"/>
    <x v="23"/>
    <s v="1ère"/>
    <x v="0"/>
    <s v="vide"/>
    <s v="تغيه موه سيه"/>
    <s v="to wiggle: to move up &amp; down and / or from side to side with small quick movements. Elle marchait en se trémoussant: she wiggled her hips as she walked."/>
  </r>
  <r>
    <e v="#REF!"/>
    <s v="languissant, e"/>
    <x v="0"/>
    <s v="vide"/>
    <x v="0"/>
    <s v="vide"/>
    <s v="لوه ن جى ساه ن"/>
    <s v="(qui dépérit: fade) failing, dwindling: &quot;dwindle&quot;; to become smaller in size or amount, or fewer in number."/>
  </r>
  <r>
    <e v="#REF!"/>
    <s v="luire"/>
    <x v="21"/>
    <s v="3ème"/>
    <x v="0"/>
    <s v="vide"/>
    <s v="لوه ويغ"/>
    <s v="(pp. lui) (briller) to shine"/>
  </r>
  <r>
    <e v="#REF!"/>
    <s v="acéré, e"/>
    <x v="0"/>
    <s v="vide"/>
    <x v="0"/>
    <s v="vide"/>
    <s v="أه سيه غيه"/>
    <s v="(figuré et soutenu) (critique, propos) biting, caustic"/>
  </r>
  <r>
    <e v="#REF!"/>
    <s v="tapi, e"/>
    <x v="0"/>
    <s v="vide"/>
    <x v="0"/>
    <s v="vide"/>
    <s v="تاه پى"/>
    <s v="lurking: &quot;to lurk&quot;; (of an unpleasant feeling or quality) to exist although it is not always noticeable."/>
  </r>
  <r>
    <e v="#REF!"/>
    <s v="à peine (aussitôt)"/>
    <x v="3"/>
    <s v="vide"/>
    <x v="0"/>
    <s v="vide"/>
    <s v="أه پيه نن"/>
    <s v="(aussitôt) immediately"/>
  </r>
  <r>
    <e v="#REF!"/>
    <s v="parsemer"/>
    <x v="21"/>
    <s v="1ère"/>
    <x v="0"/>
    <s v="vide"/>
    <s v="پاه غ سوه ميه"/>
    <s v="(sujet: étoiles, fleurs) to scatter. Le ciel était parsemé d'étoiles: the sky was scattered with stars."/>
  </r>
  <r>
    <e v="#REF!"/>
    <s v="une action de grâces"/>
    <x v="3"/>
    <s v="vide"/>
    <x v="0"/>
    <s v="vide"/>
    <s v="أه ك سيون"/>
    <s v="an offering of thanks"/>
  </r>
  <r>
    <e v="#REF!"/>
    <s v="charge"/>
    <x v="20"/>
    <s v="vide"/>
    <x v="0"/>
    <s v="vide"/>
    <s v="شاه غچ"/>
    <s v="(la responsabilité) responsibility. Prendre en charge: à ton âge tu dois te prendre en charge: at your age, you should take responsibility for yourself."/>
  </r>
  <r>
    <e v="#REF!"/>
    <s v="à bon escient"/>
    <x v="3"/>
    <s v="vide"/>
    <x v="0"/>
    <s v="vide"/>
    <s v="أيه س ياه ن"/>
    <s v="advisedly: carefully. If you say you're using a word advisedly you mean you''re choosing it after thinking about it very carefully."/>
  </r>
  <r>
    <e v="#REF!"/>
    <s v="œuvre"/>
    <x v="20"/>
    <s v="vide"/>
    <x v="0"/>
    <s v="vide"/>
    <s v="أوه ڨغ"/>
    <s v="(travail) work"/>
  </r>
  <r>
    <e v="#REF!"/>
    <s v="caritatif, ive"/>
    <x v="0"/>
    <s v="vide"/>
    <x v="0"/>
    <s v="vide"/>
    <s v="كاه غى تاه تيف"/>
    <s v="charity. Association caritative: charity."/>
  </r>
  <r>
    <e v="#REF!"/>
    <s v="sans compter"/>
    <x v="3"/>
    <s v="vide"/>
    <x v="0"/>
    <s v="vide"/>
    <s v="0"/>
    <s v="(sans parler de) not to mention"/>
  </r>
  <r>
    <e v="#REF!"/>
    <s v="augurer"/>
    <x v="21"/>
    <s v="1ère"/>
    <x v="0"/>
    <s v="vide"/>
    <s v="أوه جووه غيه"/>
    <s v="to foresee. Sa visite ne laisse pas augurer de progrès significatif: no significant progress can be expected as a result of his visit."/>
  </r>
  <r>
    <e v="#REF!"/>
    <s v="circonscription"/>
    <x v="20"/>
    <s v="tion"/>
    <x v="13"/>
    <s v="vide"/>
    <s v="سيغ كون سكغيپ سيون"/>
    <s v="(administration et politique) area, district"/>
  </r>
  <r>
    <e v="#REF!"/>
    <s v="menu, e"/>
    <x v="0"/>
    <s v="vide"/>
    <x v="0"/>
    <s v="vide"/>
    <s v="موه نووه"/>
    <s v="(avant le nom) (négligeable) small. De la menue monnaie: small change."/>
  </r>
  <r>
    <e v="#REF!"/>
    <s v="faire l'aumône à quelqu'un"/>
    <x v="3"/>
    <s v="vide"/>
    <x v="0"/>
    <s v="vide"/>
    <s v="أوه موه ن"/>
    <s v="to give alms to sb, &quot;alms&quot;; clothing, food or money that is given to poor people."/>
  </r>
  <r>
    <e v="#REF!"/>
    <s v="rassemblement"/>
    <x v="18"/>
    <s v="ment"/>
    <x v="0"/>
    <s v="vide"/>
    <s v="غاه سومبل مون"/>
    <s v="(une réunion sur la voie publique) gathering, group. Disperser un rassemblement: to break up a gathering."/>
  </r>
  <r>
    <e v="#REF!"/>
    <s v="prendre congé"/>
    <x v="3"/>
    <s v="vide"/>
    <x v="0"/>
    <s v="vide"/>
    <s v="كون چيه "/>
    <s v="to leave, to depart"/>
  </r>
  <r>
    <e v="#REF!"/>
    <s v="s'élever"/>
    <x v="23"/>
    <s v="1ère"/>
    <x v="0"/>
    <s v="vide"/>
    <s v="إيه ل ڨيه"/>
    <s v="(se manifester: to show, to appear) on entend s'élever des voix: you can hear voices being raised."/>
  </r>
  <r>
    <e v="#REF!"/>
    <s v="écorcher"/>
    <x v="21"/>
    <s v="1ère"/>
    <x v="9"/>
    <s v="vide"/>
    <s v="إيه كوه غ شيه"/>
    <s v="(un animal) to skin يسلُخ"/>
  </r>
  <r>
    <e v="#REF!"/>
    <s v="poche"/>
    <x v="20"/>
    <s v="vide"/>
    <x v="0"/>
    <s v="vide"/>
    <s v="پوه ش"/>
    <s v="(un contenant: container) bag. Poche plastique: plastic bag."/>
  </r>
  <r>
    <e v="#REF!"/>
    <s v="s'assembler"/>
    <x v="23"/>
    <s v="1ère"/>
    <x v="0"/>
    <s v="vide"/>
    <s v="أه سوم بليه"/>
    <s v="to gather ( together)"/>
  </r>
  <r>
    <e v="#REF!"/>
    <s v="cohorte"/>
    <x v="20"/>
    <s v="vide"/>
    <x v="0"/>
    <s v="vide"/>
    <s v="كوه غت"/>
    <s v="(une foule) une cohorte de: droves of: a large group, especially of people."/>
  </r>
  <r>
    <e v="#REF!"/>
    <s v="en bas âge"/>
    <x v="3"/>
    <s v="vide"/>
    <x v="0"/>
    <s v="vide"/>
    <s v="أون باه ز أه چ"/>
    <s v="(enfant) very young, small"/>
  </r>
  <r>
    <e v="#REF!"/>
    <s v="brésilien, ne"/>
    <x v="0"/>
    <s v="vide"/>
    <x v="16"/>
    <s v="vide"/>
    <s v="بغيه زيل ياه ن"/>
    <s v="Brazilian"/>
  </r>
  <r>
    <e v="#REF!"/>
    <s v="foncer"/>
    <x v="21"/>
    <s v="vide"/>
    <x v="0"/>
    <s v="vide"/>
    <s v="فوه ن سيه"/>
    <s v="(familier) (se déplacer très vite) to speed along"/>
  </r>
  <r>
    <e v="#REF!"/>
    <s v="se tenir"/>
    <x v="23"/>
    <s v="3ème"/>
    <x v="0"/>
    <s v="vide"/>
    <s v="توه نيغ"/>
    <s v="(se trouver - en position debout: standing) to be standing, to stand"/>
  </r>
  <r>
    <e v="#REF!"/>
    <s v="se bousculer"/>
    <x v="23"/>
    <s v="1ère"/>
    <x v="0"/>
    <s v="vide"/>
    <s v="بوه س كووه ليه"/>
    <s v="(dans une cohue كوه يي &quot;crowd&quot;) to jostle چوه سل: to knock or push roughly against someone in order to move past them or get more space when you're in a crowd of people."/>
  </r>
  <r>
    <e v="#REF!"/>
    <s v="jouer des coudes"/>
    <x v="3"/>
    <s v="vide"/>
    <x v="0"/>
    <s v="vide"/>
    <s v="كوه د"/>
    <s v="to push and shove, to jostle چوه سل : to knock or push roughly against someone in order to move past them or get more space when you're in a crowd of people."/>
  </r>
  <r>
    <e v="#REF!"/>
    <s v="à (un) tel point que"/>
    <x v="3"/>
    <s v="vide"/>
    <x v="0"/>
    <s v="vide"/>
    <s v="0"/>
    <s v="to such a point that"/>
  </r>
  <r>
    <e v="#REF!"/>
    <s v="éclater (se déclencher)"/>
    <x v="21"/>
    <s v="1ère"/>
    <x v="0"/>
    <s v="vide"/>
    <s v="إيه ك لاه تيه"/>
    <s v="(se déclencher - guerre, un scandale) to break out: If something dangerous or unpleasant breaks out, it suddenly starts."/>
  </r>
  <r>
    <e v="#REF!"/>
    <s v="cordon"/>
    <x v="18"/>
    <s v="vide"/>
    <x v="0"/>
    <s v="vide"/>
    <s v="كوه غ دون"/>
    <s v="(ligne de policiers, gens) row, cordon"/>
  </r>
  <r>
    <e v="#REF!"/>
    <s v="chamarrer"/>
    <x v="21"/>
    <s v="1ère"/>
    <x v="0"/>
    <s v="vide"/>
    <s v="شاه ماه غيه"/>
    <s v="to decorate, to ornament"/>
  </r>
  <r>
    <e v="#REF!"/>
    <s v="déborder de"/>
    <x v="22"/>
    <s v="1ère"/>
    <x v="0"/>
    <s v="vide"/>
    <s v="ديه بوه غ ديه"/>
    <s v="to overflow, to be bursting with"/>
  </r>
  <r>
    <e v="#REF!"/>
    <s v="défaite"/>
    <x v="20"/>
    <s v="vide"/>
    <x v="24"/>
    <s v="vide"/>
    <s v="ديه فيه ت"/>
    <s v="(militaire &amp; politique &amp; sport) defeat"/>
  </r>
  <r>
    <e v="#REF!"/>
    <s v="accablant, e (overwhelming)"/>
    <x v="0"/>
    <s v="vide"/>
    <x v="0"/>
    <s v="vide"/>
    <s v="أه كاه بلان"/>
    <s v="(un chagrin) overwhelming: very great, or very large. Il est d'une stupidité accablante: he's too stupid for words."/>
  </r>
  <r>
    <e v="#REF!"/>
    <s v="retentissant, e"/>
    <x v="0"/>
    <s v="vide"/>
    <x v="0"/>
    <s v="vide"/>
    <s v="غوه توه ن تى ساه ن"/>
    <s v="(remarquable: notable) termendous"/>
  </r>
  <r>
    <e v="#REF!"/>
    <s v="servir de"/>
    <x v="22"/>
    <s v="1ère"/>
    <x v="0"/>
    <s v="vide"/>
    <s v="سيه غ ڨيغ"/>
    <s v="(personne) to act as, to be"/>
  </r>
  <r>
    <e v="#REF!"/>
    <s v="contrevenir à"/>
    <x v="22"/>
    <s v="3ème"/>
    <x v="0"/>
    <s v="vide"/>
    <s v="كونتغ ڨوه نيغ"/>
    <s v="to contravene: to do sth that a law or rule doesn't allow, or to break a law or rule / to infringe."/>
  </r>
  <r>
    <e v="#REF!"/>
    <s v="bienfait (kindness)"/>
    <x v="18"/>
    <s v="vide"/>
    <x v="0"/>
    <s v="vide"/>
    <s v="بيان فيه"/>
    <s v="(un acte de bonté: kindness) kindness"/>
  </r>
  <r>
    <e v="#REF!"/>
    <s v="éclatant, e"/>
    <x v="0"/>
    <s v="vide"/>
    <x v="0"/>
    <s v="vide"/>
    <s v="أيه ك لاه تاه ن"/>
    <s v="(spectaculaire - victoire) resounding ريه زاه ون دينج: very great"/>
  </r>
  <r>
    <e v="#REF!"/>
    <s v="commandement (un ordre)"/>
    <x v="18"/>
    <s v="ment"/>
    <x v="0"/>
    <s v="vide"/>
    <s v="كوه ماه ند مون"/>
    <s v="(un ordre) command, order"/>
  </r>
  <r>
    <e v="#REF!"/>
    <s v="mécréant, e (كافر)"/>
    <x v="18"/>
    <s v="vide"/>
    <x v="18"/>
    <s v="vide"/>
    <s v="ميه كغيه ياه ن"/>
    <s v="infidel, sans religion كافِر"/>
  </r>
  <r>
    <e v="#REF!"/>
    <s v="faire défection"/>
    <x v="3"/>
    <s v="vide"/>
    <x v="0"/>
    <s v="vide"/>
    <s v="ديه فيه ك سيون"/>
    <s v="(un allié: ally) to withdraw support"/>
  </r>
  <r>
    <e v="#REF!"/>
    <s v="piété"/>
    <x v="20"/>
    <s v="té"/>
    <x v="18"/>
    <s v="vide"/>
    <s v="پيه تيه"/>
    <s v="(religion) piety  التَقوى"/>
  </r>
  <r>
    <e v="#REF!"/>
    <s v="maître"/>
    <x v="18"/>
    <s v="vide"/>
    <x v="0"/>
    <s v="vide"/>
    <s v="ميه تغ"/>
    <s v="(personne qui contrôle) master"/>
  </r>
  <r>
    <e v="#REF!"/>
    <s v="persister dans"/>
    <x v="22"/>
    <s v="1ère"/>
    <x v="0"/>
    <s v="vide"/>
    <s v="پيه غ سيس تيه"/>
    <s v="to continue, to persist, to last. Persister dans l'erreur: to persist in one's error."/>
  </r>
  <r>
    <e v="#REF!"/>
    <s v="en lambeaux"/>
    <x v="3"/>
    <s v="vide"/>
    <x v="0"/>
    <s v="vide"/>
    <s v="أون لوم بوه"/>
    <s v="(déchiré) in shreds"/>
  </r>
  <r>
    <e v="#REF!"/>
    <s v="déchiqueté, e"/>
    <x v="0"/>
    <s v="vide"/>
    <x v="0"/>
    <s v="vide"/>
    <s v="ديه شيك تيه"/>
    <s v="torn to bits / shreds."/>
  </r>
  <r>
    <e v="#REF!"/>
    <s v="infidèle"/>
    <x v="19"/>
    <s v="vide"/>
    <x v="18"/>
    <s v="vide"/>
    <s v="أن فى داه ل"/>
    <s v="infidel, sans religion كافِر"/>
  </r>
  <r>
    <e v="#REF!"/>
    <s v="venir en aide à quelqu'un"/>
    <x v="3"/>
    <s v="vide"/>
    <x v="0"/>
    <s v="vide"/>
    <s v="إيه د"/>
    <s v="to come to sb's aid"/>
  </r>
  <r>
    <e v="#REF!"/>
    <s v="dévoyé, e"/>
    <x v="18"/>
    <s v="vide"/>
    <x v="0"/>
    <s v="vide"/>
    <s v="ديه ڨواه ييه"/>
    <s v="perverted, corrupted individual"/>
  </r>
  <r>
    <e v="#REF!"/>
    <s v="prétendre"/>
    <x v="21"/>
    <s v="3ème"/>
    <x v="0"/>
    <s v="vide"/>
    <s v="پغيه توه ندغ"/>
    <s v="(affirmer) to claim, to say, to maintain. Je ne prétends pas que ce soit ta faute: I'm not saying it's your fault. On la prétend folle: she's said to be mad. À ce qu'elle prétend, son mari est ambassadeur: according to her, her husband is an ambassador."/>
  </r>
  <r>
    <e v="#REF!"/>
    <s v="dépravé, e"/>
    <x v="0"/>
    <s v="vide"/>
    <x v="0"/>
    <s v="vide"/>
    <s v="ديه پغاه ڨيه"/>
    <s v="immoral, depraved, perverted"/>
  </r>
  <r>
    <e v="#REF!"/>
    <s v="jurisconsulte"/>
    <x v="18"/>
    <s v="vide"/>
    <x v="0"/>
    <s v="vide"/>
    <s v="چوه غيس كون سوه لت"/>
    <s v="jurisconsult:  a person authorized to give legal advice.  فَقيه"/>
  </r>
  <r>
    <e v="#REF!"/>
    <s v="prince"/>
    <x v="18"/>
    <s v="vide"/>
    <x v="0"/>
    <s v="vide"/>
    <s v="پغاه نس"/>
    <s v="(fils de roi) prince"/>
  </r>
  <r>
    <e v="#REF!"/>
    <s v="garant"/>
    <x v="18"/>
    <s v="vide"/>
    <x v="0"/>
    <s v="vide"/>
    <s v="جاه غاه ن"/>
    <s v="(une somme, bien, document) surety, guarantor"/>
  </r>
  <r>
    <e v="#REF!"/>
    <s v="acquiescer d'un signe de tête"/>
    <x v="3"/>
    <s v="vide"/>
    <x v="0"/>
    <s v="commencer"/>
    <s v="أه كييه سيه"/>
    <s v="to nod (one's) approval"/>
  </r>
  <r>
    <e v="#REF!"/>
    <s v="pourvoir"/>
    <x v="21"/>
    <s v="3ème"/>
    <x v="0"/>
    <s v="vide"/>
    <s v="پوه غ ڨواه غ"/>
    <s v="(équiper - vivres: food provisions) to equip, to provide"/>
  </r>
  <r>
    <e v="#REF!"/>
    <s v="ironiquement"/>
    <x v="2"/>
    <s v="vide"/>
    <x v="0"/>
    <s v="vide"/>
    <s v="إى غوه نيك مون"/>
    <s v="ironically"/>
  </r>
  <r>
    <e v="#REF!"/>
    <s v="irritation"/>
    <x v="20"/>
    <s v="tion"/>
    <x v="0"/>
    <s v="vide"/>
    <s v="إى غى تاه س يون"/>
    <s v="irritation: when someone is made angry or annoyed / annoyance"/>
  </r>
  <r>
    <e v="#REF!"/>
    <s v="se disposer à"/>
    <x v="24"/>
    <s v="1ère"/>
    <x v="0"/>
    <s v="vide"/>
    <s v="ديس پوه زيه"/>
    <s v="to prepare to"/>
  </r>
  <r>
    <e v="#REF!"/>
    <s v="vaguement"/>
    <x v="2"/>
    <s v="vide"/>
    <x v="0"/>
    <s v="vide"/>
    <s v="ڨاه ج موه ن"/>
    <s v="(un peu) mildly &quot;slightly&quot;, vaguely"/>
  </r>
  <r>
    <e v="#REF!"/>
    <s v="assortir (personnes)"/>
    <x v="21"/>
    <s v="2ème"/>
    <x v="0"/>
    <s v="vide"/>
    <s v="أه سوه غ تيغ"/>
    <s v="(personnes) to match, to mix"/>
  </r>
  <r>
    <e v="#REF!"/>
    <s v="en brique"/>
    <x v="3"/>
    <s v="vide"/>
    <x v="0"/>
    <s v="vide"/>
    <s v="بغيك"/>
    <s v="made of brick. (une brique)"/>
  </r>
  <r>
    <e v="#REF!"/>
    <s v="tambouriner"/>
    <x v="21"/>
    <s v="1ère"/>
    <x v="0"/>
    <s v="vide"/>
    <s v="تاه م بوه غى نيه"/>
    <s v="(frapper) to drum (on). Il est venu tambouriner à notre porte à six heures du matin: he came beating on our door at six in the morning."/>
  </r>
  <r>
    <e v="#REF!"/>
    <s v="chapelet"/>
    <x v="18"/>
    <s v="vide"/>
    <x v="18"/>
    <s v="vide"/>
    <s v="شاه پ ليه"/>
    <s v="(religion) rosary"/>
  </r>
  <r>
    <e v="#REF!"/>
    <s v="récit"/>
    <x v="18"/>
    <s v="vide"/>
    <x v="0"/>
    <s v="vide"/>
    <s v="غيه سى"/>
    <s v="(histoire racontée) story, tale, narration"/>
  </r>
  <r>
    <e v="#REF!"/>
    <s v="être conforme à"/>
    <x v="3"/>
    <s v="vide"/>
    <x v="0"/>
    <s v="vide"/>
    <s v="كون فوه غم"/>
    <s v="to be in accordance with"/>
  </r>
  <r>
    <e v="#REF!"/>
    <s v="élu, e"/>
    <x v="18"/>
    <s v="vide"/>
    <x v="18"/>
    <s v="vide"/>
    <s v="إيه لوه"/>
    <s v="(religion) chosen"/>
  </r>
  <r>
    <e v="#REF!"/>
    <s v="se purifier"/>
    <x v="23"/>
    <s v="1ère"/>
    <x v="18"/>
    <s v="vide"/>
    <s v="پوه غيف ييه"/>
    <s v="(religion) to be cleansed, purified"/>
  </r>
  <r>
    <e v="#REF!"/>
    <s v="achevé, e"/>
    <x v="0"/>
    <s v="vide"/>
    <x v="0"/>
    <s v="vide"/>
    <s v="أه ش ڨيه"/>
    <s v="(un œuvre) perfect"/>
  </r>
  <r>
    <e v="#REF!"/>
    <s v="théière"/>
    <x v="20"/>
    <s v="vide"/>
    <x v="9"/>
    <s v="vide"/>
    <s v="تيه ييه غ"/>
    <s v="teapot"/>
  </r>
  <r>
    <e v="#REF!"/>
    <s v="passer (pâlir)"/>
    <x v="21"/>
    <s v="1ère"/>
    <x v="0"/>
    <s v="vide"/>
    <s v="پاه سيه"/>
    <s v="(pâlir - une teinte: colour) pâlir: to turn pale. Le papier peint a passé au soleil: the sun has faded the wallpaper."/>
  </r>
  <r>
    <e v="#REF!"/>
    <s v="susciter"/>
    <x v="21"/>
    <s v="1ère"/>
    <x v="0"/>
    <s v="vide"/>
    <s v="سوه سى تيه"/>
    <s v="(envie, jalousie, intérêt, sympathie) to arouse. (déclencher - une révolte) to strir up"/>
  </r>
  <r>
    <e v="#REF!"/>
    <s v="vénérer"/>
    <x v="21"/>
    <s v="1ère"/>
    <x v="18"/>
    <s v="vide"/>
    <s v="ڨيه نيه غيه"/>
    <s v="(religion) to worship"/>
  </r>
  <r>
    <e v="#REF!"/>
    <s v="fidèle"/>
    <x v="19"/>
    <s v="vide"/>
    <x v="0"/>
    <s v="vide"/>
    <s v="فى داه ل"/>
    <s v="(un, une adepte: follower) follower"/>
  </r>
  <r>
    <e v="#REF!"/>
    <s v="pratiquant, e"/>
    <x v="18"/>
    <s v="vide"/>
    <x v="18"/>
    <s v="vide"/>
    <s v="پغاه تى قاه ن"/>
    <s v="(religion) churchgoer"/>
  </r>
  <r>
    <e v="#REF!"/>
    <s v="damnation"/>
    <x v="20"/>
    <s v="tion"/>
    <x v="18"/>
    <s v="vide"/>
    <s v="داه ناه س يون"/>
    <s v="(religion) damnation: the act of sending someone to hell or the state of beig in hell."/>
  </r>
  <r>
    <e v="#REF!"/>
    <s v="prêche"/>
    <x v="18"/>
    <s v="vide"/>
    <x v="18"/>
    <s v="vide"/>
    <s v="پغيه ش"/>
    <s v="sermon خُطبة : ceremony in which a priest gives a talk on a religious or moral subject, often based on sth written in the Bible."/>
  </r>
  <r>
    <e v="#REF!"/>
    <s v="ramener (faire revenir)"/>
    <x v="21"/>
    <s v="1ère"/>
    <x v="0"/>
    <s v="amener"/>
    <s v="غاه م نيه"/>
    <s v="(faire revenir) le film m'a ramené dix ans en arrière: the film took me back ten years."/>
  </r>
  <r>
    <e v="#REF!"/>
    <s v="résonner"/>
    <x v="21"/>
    <s v="1ère"/>
    <x v="0"/>
    <s v="vide"/>
    <s v="غيه زوه نيه"/>
    <s v="(renvoyer le son: to send back sound) to resonate, to resound: to sound loudly or for a long time, or (of a place) to be filled with sound. La halle résonnait des cris des vendeurs: the hall resounded with the cries of the traders."/>
  </r>
  <r>
    <e v="#REF!"/>
    <s v="se promettre"/>
    <x v="23"/>
    <s v="3ème"/>
    <x v="0"/>
    <s v="vide"/>
    <s v="پغوه ميه تغ"/>
    <s v="(se jurer à soi-même) to swear, to promise (to) oneself"/>
  </r>
  <r>
    <e v="#REF!"/>
    <s v="fléchir (céder)"/>
    <x v="21"/>
    <s v="2ème"/>
    <x v="0"/>
    <s v="vide"/>
    <s v="فليه شيغ"/>
    <s v="(céder) to weaken. Nous ne fléchirons pas devant la menace: we will not give in to threats."/>
  </r>
  <r>
    <e v="#REF!"/>
    <s v="brûler de"/>
    <x v="22"/>
    <s v="1ère"/>
    <x v="0"/>
    <s v="vide"/>
    <s v="بغوه ليه"/>
    <s v="(désirer) to be dying / longing to. Brûler de parler à quelqu'un: to be dying to talk to sb."/>
  </r>
  <r>
    <e v="#REF!"/>
    <s v="interpeller (appeler)"/>
    <x v="21"/>
    <s v="1ère"/>
    <x v="0"/>
    <s v="vide"/>
    <s v="أنتيه غ پوه ليه"/>
    <s v="(appeler) to call out"/>
  </r>
  <r>
    <e v="#REF!"/>
    <s v="effaroucher"/>
    <x v="21"/>
    <s v="1ère"/>
    <x v="0"/>
    <s v="vide"/>
    <s v="أيه فاه غوه شيه"/>
    <s v="(intimider: to intimidate) to frighten away / off, to scary away / off"/>
  </r>
  <r>
    <e v="#REF!"/>
    <s v="mettre / pousser quelqu'un à bout"/>
    <x v="3"/>
    <s v="vide"/>
    <x v="0"/>
    <s v="vide"/>
    <s v="بووه"/>
    <s v="to push sb to the limit"/>
  </r>
  <r>
    <e v="#REF!"/>
    <s v="courir"/>
    <x v="21"/>
    <s v="3ème"/>
    <x v="0"/>
    <s v="vide"/>
    <s v="كوه غيغ"/>
    <s v="(fréquenter: courtiser : to court) courir les filles / les garçons: the chase girls / boys."/>
  </r>
  <r>
    <e v="#REF!"/>
    <s v="attendu que"/>
    <x v="3"/>
    <s v="vide"/>
    <x v="0"/>
    <s v="vide"/>
    <s v="0"/>
    <s v="since, considering / given that"/>
  </r>
  <r>
    <e v="#REF!"/>
    <s v="frais"/>
    <x v="18"/>
    <s v="vide"/>
    <x v="15"/>
    <s v="vide"/>
    <s v="فغيه"/>
    <s v="(m. pl.) (dépenses (f.)) costs, expense"/>
  </r>
  <r>
    <e v="#REF!"/>
    <s v="espèce d'idiot"/>
    <x v="3"/>
    <s v="vide"/>
    <x v="0"/>
    <s v="vide"/>
    <s v="إيه س پيه س"/>
    <s v="You idiot! (une espèce)"/>
  </r>
  <r>
    <e v="#REF!"/>
    <s v="trouble"/>
    <x v="18"/>
    <s v="vide"/>
    <x v="0"/>
    <s v="vide"/>
    <s v="تغوه بل"/>
    <s v="(un sentiment - de gêne (f.) ) embarrassment"/>
  </r>
  <r>
    <e v="#REF!"/>
    <s v="mouler (serrer)"/>
    <x v="21"/>
    <s v="1ère"/>
    <x v="0"/>
    <s v="vide"/>
    <s v="مووه ليه"/>
    <s v="(serrer - une hanche, jambe) to fit closely (round). Cette jupe te moule trop: this skirt is too tight for you."/>
  </r>
  <r>
    <e v="#REF!"/>
    <s v="frais, fraîche (un teint)"/>
    <x v="0"/>
    <s v="vide"/>
    <x v="0"/>
    <s v="vide"/>
    <s v="فغيه / فغيه ش"/>
    <s v="(éclatant: radiant, glowing - un teint) fresh"/>
  </r>
  <r>
    <e v="#REF!"/>
    <s v="dodu, e"/>
    <x v="0"/>
    <s v="vide"/>
    <x v="0"/>
    <s v="vide"/>
    <s v="دوه دوو"/>
    <s v="(personne, visage) plump, fleshy"/>
  </r>
  <r>
    <e v="#REF!"/>
    <s v="Mlle"/>
    <x v="20"/>
    <s v="vide"/>
    <x v="0"/>
    <s v="vide"/>
    <s v="ماه د مواه زيه لل"/>
    <s v="abréviation de Mademoiselle: Miss"/>
  </r>
  <r>
    <e v="#REF!"/>
    <s v="chalouper"/>
    <x v="21"/>
    <s v="1ère"/>
    <x v="0"/>
    <s v="vide"/>
    <s v="شاه لوه پيه"/>
    <s v="(marcher) to waddle يتبختر / to sway"/>
  </r>
  <r>
    <e v="#REF!"/>
    <s v="chaloupé, e"/>
    <x v="0"/>
    <s v="vide"/>
    <x v="0"/>
    <s v="vide"/>
    <s v="شاه لوه پيه"/>
    <s v="(une démarche) rolling, swaying"/>
  </r>
  <r>
    <e v="#REF!"/>
    <s v="subjuguer"/>
    <x v="21"/>
    <s v="1ère"/>
    <x v="0"/>
    <s v="vide"/>
    <s v="سوب چوه جيه"/>
    <s v="(sujet: beauté, charme, regard) to enthral: to keep someone completely interested."/>
  </r>
  <r>
    <e v="#REF!"/>
    <s v="imposant, e"/>
    <x v="0"/>
    <s v="vide"/>
    <x v="0"/>
    <s v="vide"/>
    <s v="أه م پوه زاه ن"/>
    <s v="imposing: having an appearance which looks important or causes admiration, impressive."/>
  </r>
  <r>
    <e v="#REF!"/>
    <s v="se relayer"/>
    <x v="23"/>
    <s v="1ère"/>
    <x v="0"/>
    <s v="vide"/>
    <s v="غوه ليه ييه"/>
    <s v="to take turns. Se relayer auprès d'un malade: to take turns at a sick person's bedside."/>
  </r>
  <r>
    <e v="#REF!"/>
    <s v="barbu, e"/>
    <x v="0"/>
    <s v="vide"/>
    <x v="0"/>
    <s v="vide"/>
    <s v="باه غ بوه"/>
    <s v="bearded"/>
  </r>
  <r>
    <e v="#REF!"/>
    <s v="polytechnique"/>
    <x v="0"/>
    <s v="vide"/>
    <x v="5"/>
    <s v="vide"/>
    <s v="پوه لى تيه ك نيك"/>
    <s v="(éducation) engineering"/>
  </r>
  <r>
    <e v="#REF!"/>
    <s v="fougueux, euse"/>
    <x v="0"/>
    <s v="vide"/>
    <x v="0"/>
    <s v="vide"/>
    <s v="فووه جووه"/>
    <s v="(personne) fiery, ardent: showing strong feelings"/>
  </r>
  <r>
    <e v="#REF!"/>
    <s v="remontrance"/>
    <x v="20"/>
    <s v="ance"/>
    <x v="0"/>
    <s v="vide"/>
    <s v="غوه مون تغاه نس"/>
    <s v="(soutenu) (le reproche: le blâme) reproof: when you tell someone that you disapprove of their bad or silly behaviour. Remonstrance: &quot;remonstrate&quot;; to complain to someone or about sth."/>
  </r>
  <r>
    <e v="#REF!"/>
    <s v="associer quelqu'un à"/>
    <x v="3"/>
    <s v="vide"/>
    <x v="0"/>
    <s v="vide"/>
    <s v="أه سوه س ييه"/>
    <s v="faire participer. Il m'a associé à son projet: he included me in his project."/>
  </r>
  <r>
    <e v="#REF!"/>
    <s v="méprisable"/>
    <x v="0"/>
    <s v="vide"/>
    <x v="0"/>
    <s v="vide"/>
    <s v="ميه پغى زاه بل"/>
    <s v="despicable: very unpleasant or bad, causing strong feelings of dislike / contemptible: deserving contempt"/>
  </r>
  <r>
    <e v="#REF!"/>
    <s v="séculier, ière"/>
    <x v="0"/>
    <s v="vide"/>
    <x v="13"/>
    <s v="vide"/>
    <s v="سيه كوه ل ييه"/>
    <s v="secular"/>
  </r>
  <r>
    <e v="#REF!"/>
    <s v="désobéir à"/>
    <x v="22"/>
    <s v="2ème"/>
    <x v="0"/>
    <s v="vide"/>
    <s v="ديه ز أوه بيه ييغ"/>
    <s v="to disobey, to fail to obey"/>
  </r>
  <r>
    <e v="#REF!"/>
    <s v="à temps"/>
    <x v="3"/>
    <s v="vide"/>
    <x v="0"/>
    <s v="vide"/>
    <s v="0"/>
    <s v="in time. Je ne finirai jamais à temps! : I'll never finish in time!"/>
  </r>
  <r>
    <e v="#REF!"/>
    <s v="fatalement"/>
    <x v="2"/>
    <s v="vide"/>
    <x v="0"/>
    <s v="vide"/>
    <s v="فاه تاه ل مون"/>
    <s v="inevitably"/>
  </r>
  <r>
    <e v="#REF!"/>
    <s v="scandale"/>
    <x v="18"/>
    <s v="vide"/>
    <x v="0"/>
    <s v="vide"/>
    <s v="سكون داه ل"/>
    <s v="scandal"/>
  </r>
  <r>
    <e v="#REF!"/>
    <s v="malchance"/>
    <x v="20"/>
    <s v="vide"/>
    <x v="0"/>
    <s v="vide"/>
    <s v="ماه ل شوه نس"/>
    <s v="(un manque de chance) bad luck, misfortune"/>
  </r>
  <r>
    <e v="#REF!"/>
    <s v="lancinant, e"/>
    <x v="0"/>
    <s v="vide"/>
    <x v="0"/>
    <s v="vide"/>
    <s v="لاه ن سى ناه ن"/>
    <s v="(obsédant - souvenir) haunting"/>
  </r>
  <r>
    <e v="#REF!"/>
    <s v="prédire"/>
    <x v="21"/>
    <s v="3ème"/>
    <x v="0"/>
    <s v="vide"/>
    <s v="پغيه ديغ"/>
    <s v="to predict, to foretell"/>
  </r>
  <r>
    <e v="#REF!"/>
    <s v="véritablement"/>
    <x v="2"/>
    <s v="vide"/>
    <x v="0"/>
    <s v="vide"/>
    <s v="ڨيه غى تاه بل مون"/>
    <s v="(réellement) really"/>
  </r>
  <r>
    <e v="#REF!"/>
    <s v="lugubre (personne)"/>
    <x v="0"/>
    <s v="vide"/>
    <x v="0"/>
    <s v="vide"/>
    <s v="لوه جووه بغ"/>
    <s v="(personne) lugubrious: sad, especially in a slow or serious way."/>
  </r>
  <r>
    <e v="#REF!"/>
    <s v="imminence"/>
    <x v="20"/>
    <s v="ence"/>
    <x v="0"/>
    <s v="vide"/>
    <s v="إى مى ناه نس"/>
    <s v="imminence: &quot;imminent&quot;; coming or likely to happen very soon."/>
  </r>
  <r>
    <e v="#REF!"/>
    <s v="résurrection"/>
    <x v="20"/>
    <s v="tion"/>
    <x v="18"/>
    <s v="vide"/>
    <s v="غيه زوه غيه ك سيون"/>
    <s v="(religion) resurrection البَعث"/>
  </r>
  <r>
    <e v="#REF!"/>
    <s v="frauder"/>
    <x v="21"/>
    <s v="1ère"/>
    <x v="0"/>
    <s v="vide"/>
    <s v="فغوه ديه"/>
    <s v="defraud: to take sth illegaly from a person, company etc., or to prevent someone from having sth that is legally theirs by deceiving them."/>
  </r>
  <r>
    <e v="#REF!"/>
    <s v="usurper"/>
    <x v="21"/>
    <s v="1ère"/>
    <x v="4"/>
    <s v="vide"/>
    <s v="ءوه زوه غ پيه"/>
    <s v="to usurp: to take control or a position of power, especially without having the right to."/>
  </r>
  <r>
    <e v="#REF!"/>
    <s v="oppressant, e"/>
    <x v="0"/>
    <s v="vide"/>
    <x v="0"/>
    <s v="vide"/>
    <s v="أوه پ غيه ساه ن"/>
    <s v="oppressive: causing anxiety"/>
  </r>
  <r>
    <e v="#REF!"/>
    <s v="affliction"/>
    <x v="20"/>
    <s v="tion"/>
    <x v="0"/>
    <s v="vide"/>
    <s v="أه فليك سيون"/>
    <s v="affliction: sth that makes you suffer."/>
  </r>
  <r>
    <e v="#REF!"/>
    <s v="siroter"/>
    <x v="21"/>
    <s v="1ère"/>
    <x v="0"/>
    <s v="vide"/>
    <s v="سى غوه تيه"/>
    <s v="to sip  يَرشُف"/>
  </r>
  <r>
    <e v="#REF!"/>
    <s v="se balancer"/>
    <x v="23"/>
    <s v="1ère"/>
    <x v="0"/>
    <s v="vide"/>
    <s v="باه لون سيه"/>
    <s v="(osciller) to sway"/>
  </r>
  <r>
    <e v="#REF!"/>
    <s v="implorant, e"/>
    <x v="0"/>
    <s v="vide"/>
    <x v="0"/>
    <s v="vide"/>
    <s v="أه م پلوه غاه ن"/>
    <s v="(soutenu) (voix, regard) imploring: &quot;to implore&quot;; to ask someone to do or not to do sth in a very sincere, emotional &amp; determined way."/>
  </r>
  <r>
    <e v="#REF!"/>
    <s v="indéchiffrable"/>
    <x v="0"/>
    <s v="vide"/>
    <x v="0"/>
    <s v="vide"/>
    <s v="أن ديه شيف غاه بل"/>
    <s v="(visage) impenetrable: impossible to understand."/>
  </r>
  <r>
    <e v="#REF!"/>
    <s v="réprobateur, trice"/>
    <x v="0"/>
    <s v="vide"/>
    <x v="0"/>
    <s v="vide"/>
    <s v="غيه پغوه باه توه غ"/>
    <s v="reproving: &quot;reprove&quot;; to tell someone that you disapprove of their bad or silly behaviour. Reproachful: expressing criticisim."/>
  </r>
  <r>
    <e v="#REF!"/>
    <s v="revêche (voix, air)"/>
    <x v="0"/>
    <s v="vide"/>
    <x v="0"/>
    <s v="vide"/>
    <s v="غوه ڨيه ش"/>
    <s v="(voix, air) surly: often in a bad mood, unfriendly &amp; not polite, grumpy: easily annoyed &amp; complaining."/>
  </r>
  <r>
    <e v="#REF!"/>
    <s v="s'exclamer"/>
    <x v="23"/>
    <s v="1ère"/>
    <x v="0"/>
    <s v="vide"/>
    <s v="أكس كلاه ميه"/>
    <s v="to exclaim, to cry out"/>
  </r>
  <r>
    <e v="#REF!"/>
    <s v="avec véhémence"/>
    <x v="3"/>
    <s v="vide"/>
    <x v="0"/>
    <s v="vide"/>
    <s v="أه ڨيه ك ڨيه يه ماه نس"/>
    <s v="passionately."/>
  </r>
  <r>
    <e v="#REF!"/>
    <s v="broussailleux, euse"/>
    <x v="0"/>
    <s v="vide"/>
    <x v="0"/>
    <s v="vide"/>
    <s v="بغوه ساه يوه"/>
    <s v="(sourcil, barbe) bushy: describes hair that is very thick."/>
  </r>
  <r>
    <e v="#REF!"/>
    <s v="philosophe"/>
    <x v="19"/>
    <s v="vide"/>
    <x v="0"/>
    <s v="vide"/>
    <s v="فى لوه زوه ف"/>
    <s v="philosopher"/>
  </r>
  <r>
    <e v="#REF!"/>
    <s v="parier (une somme)"/>
    <x v="21"/>
    <s v="1ère"/>
    <x v="0"/>
    <s v="vide"/>
    <s v="پاه غ ييه"/>
    <s v="(une somme) to bet"/>
  </r>
  <r>
    <e v="#REF!"/>
    <s v="de circonstance"/>
    <x v="3"/>
    <s v="vide"/>
    <x v="0"/>
    <s v="vide"/>
    <s v="سيغ كونس تاه نس"/>
    <s v="(approprié: suitable) appropriate, fitting"/>
  </r>
  <r>
    <e v="#REF!"/>
    <s v="empressement (zèle)"/>
    <x v="18"/>
    <s v="ment"/>
    <x v="0"/>
    <s v="vide"/>
    <s v="أوم پغيه س مون"/>
    <s v="(un zèle: &quot;zeal&quot;; great enthusiasm and eagerness) attentiveness, assiduousness: &quot;assiduous&quot;أه سيه دواه س; showing hard work, care and attention to detail. Montrer de l'empressement: to be eager to please."/>
  </r>
  <r>
    <e v="#REF!"/>
    <s v="embarrassé, e"/>
    <x v="0"/>
    <s v="vide"/>
    <x v="0"/>
    <s v="vide"/>
    <s v="أوم باه غاه سيه"/>
    <s v="(gêné - personne) embarrassed"/>
  </r>
  <r>
    <e v="#REF!"/>
    <s v="entamer (droit)"/>
    <x v="21"/>
    <s v="1ère"/>
    <x v="4"/>
    <s v="vide"/>
    <s v="أون تاه ميه"/>
    <s v="(poursuites (f.pl.): legal proceedings) to initiate"/>
  </r>
  <r>
    <e v="#REF!"/>
    <s v="avoir la gorge nouée / serrée"/>
    <x v="3"/>
    <s v="vide"/>
    <x v="0"/>
    <s v="vide"/>
    <s v="جوه غچ"/>
    <s v="to have a lump in one's throat"/>
  </r>
  <r>
    <e v="#REF!"/>
    <s v="convocation (إستدعاء)"/>
    <x v="20"/>
    <s v="tion"/>
    <x v="4"/>
    <s v="vide"/>
    <s v="كون ڨوه كاه سيون"/>
    <s v="(de témoins) summoning: &quot;summon&quot;; to order someone to come to or be present at a particular place. إستدعاء"/>
  </r>
  <r>
    <e v="#REF!"/>
    <s v="déposer (une plainte)"/>
    <x v="21"/>
    <s v="1ère"/>
    <x v="6"/>
    <s v="vide"/>
    <s v="ديه پوزيه"/>
    <s v="(administration) déposer une plainte: to lodge a complaint."/>
  </r>
  <r>
    <e v="#REF!"/>
    <s v="voies de fait"/>
    <x v="3"/>
    <s v="vide"/>
    <x v="4"/>
    <s v="vide"/>
    <s v="0"/>
    <s v="(droit) (coups) assault and battery: a threat to attack someone followed by a violent physical act. Se livrer à des voies de fait sur quelqu'un: to assault somebody."/>
  </r>
  <r>
    <e v="#REF!"/>
    <s v="s'entremettre"/>
    <x v="23"/>
    <s v="3ème"/>
    <x v="0"/>
    <s v="vide"/>
    <s v="أونتغ ميه تغ"/>
    <s v="to intervene"/>
  </r>
  <r>
    <e v="#REF!"/>
    <s v="un homme de main"/>
    <x v="3"/>
    <s v="vide"/>
    <x v="0"/>
    <s v="vide"/>
    <s v="0"/>
    <s v="henchman: someone who does unpleasant or illegal things for a powerful person."/>
  </r>
  <r>
    <e v="#REF!"/>
    <s v="retraite"/>
    <x v="20"/>
    <s v="vide"/>
    <x v="0"/>
    <s v="vide"/>
    <s v="غوه تغيه ت"/>
    <s v="(une cachette: hiding place) hiding place"/>
  </r>
  <r>
    <e v="#REF!"/>
    <s v="combatif, ive"/>
    <x v="0"/>
    <s v="vide"/>
    <x v="0"/>
    <s v="vide"/>
    <s v="كوم باه تيف"/>
    <s v="(personne) aggressive"/>
  </r>
  <r>
    <e v="#REF!"/>
    <s v="conflit"/>
    <x v="18"/>
    <s v="vide"/>
    <x v="0"/>
    <s v="vide"/>
    <s v="كون فلى"/>
    <s v="(un heurt ءوه غ: clash, conflict)"/>
  </r>
  <r>
    <e v="#REF!"/>
    <s v="agraire"/>
    <x v="0"/>
    <s v="vide"/>
    <x v="0"/>
    <s v="vide"/>
    <s v="أه ج غيه غ"/>
    <s v="agrarian: related to the land, especially farms and its ownership."/>
  </r>
  <r>
    <e v="#REF!"/>
    <s v="réforme"/>
    <x v="20"/>
    <s v="vide"/>
    <x v="0"/>
    <s v="vide"/>
    <s v="غيه فوه غم"/>
    <s v="(modification) reform: to make an improvement."/>
  </r>
  <r>
    <e v="#REF!"/>
    <s v="principe"/>
    <x v="18"/>
    <s v="vide"/>
    <x v="0"/>
    <s v="vide"/>
    <s v="پغاه ن سيپ"/>
    <s v="(une règle morale) principle, rule of conduct"/>
  </r>
  <r>
    <e v="#REF!"/>
    <s v="favorable"/>
    <x v="0"/>
    <s v="vide"/>
    <x v="0"/>
    <s v="vide"/>
    <s v="فاه ڨوه غاه بل"/>
    <s v="(propice: suitable) favourable, right"/>
  </r>
  <r>
    <e v="#REF!"/>
    <s v="dresser le couvert / la table"/>
    <x v="3"/>
    <s v="vide"/>
    <x v="9"/>
    <s v="vide"/>
    <s v="دغيه سيه"/>
    <s v="(avant de manger) to lay / to set the table"/>
  </r>
  <r>
    <e v="#REF!"/>
    <s v="couvert"/>
    <x v="18"/>
    <s v="vide"/>
    <x v="9"/>
    <s v="vide"/>
    <s v="كوه ڨيه غ"/>
    <s v="(cuillère, fourchette, couteau) knife, fork &amp; spoon"/>
  </r>
  <r>
    <e v="#REF!"/>
    <s v="élégant, e"/>
    <x v="0"/>
    <s v="vide"/>
    <x v="0"/>
    <s v="vide"/>
    <s v="إيه ليه جاه ن"/>
    <s v="(chic - personne, mobilier) elegant, smart, stylish"/>
  </r>
  <r>
    <e v="#REF!"/>
    <s v="empreinte"/>
    <x v="20"/>
    <s v="vide"/>
    <x v="0"/>
    <s v="vide"/>
    <s v="أوم پغاه نت"/>
    <s v="(du pas humain) footprint"/>
  </r>
  <r>
    <e v="#REF!"/>
    <s v="pavillon"/>
    <x v="18"/>
    <s v="vide"/>
    <x v="21"/>
    <s v="vide"/>
    <s v="پاه ڨى يون"/>
    <s v="(d'un phonographe: gramophone) horn"/>
  </r>
  <r>
    <e v="#REF!"/>
    <s v="grec, grecque"/>
    <x v="0"/>
    <s v="vide"/>
    <x v="16"/>
    <s v="vide"/>
    <s v="جغيه ك"/>
    <s v="Greek"/>
  </r>
  <r>
    <e v="#REF!"/>
    <s v="ardent, e"/>
    <x v="0"/>
    <s v="vide"/>
    <x v="0"/>
    <s v="vide"/>
    <s v="أه غ دون"/>
    <s v="ardent: showing strong feelings"/>
  </r>
  <r>
    <e v="#REF!"/>
    <s v="épanoui, e"/>
    <x v="0"/>
    <s v="vide"/>
    <x v="0"/>
    <s v="vide"/>
    <s v="أيه پاه ن وى"/>
    <s v="(un sourire) beaming, radiant"/>
  </r>
  <r>
    <e v="#REF!"/>
    <s v="peigner"/>
    <x v="21"/>
    <s v="vide"/>
    <x v="0"/>
    <s v="vide"/>
    <s v="پيه نييه"/>
    <s v="(cheveux, personne) to comb"/>
  </r>
  <r>
    <e v="#REF!"/>
    <s v="digne"/>
    <x v="0"/>
    <s v="vide"/>
    <x v="0"/>
    <s v="vide"/>
    <s v="دين يي"/>
    <s v="dignified: controlled, serious &amp; calm, &amp; therefore deserving respect."/>
  </r>
  <r>
    <e v="#REF!"/>
    <s v="indulgence"/>
    <x v="20"/>
    <s v="ence"/>
    <x v="0"/>
    <s v="vide"/>
    <s v="أن دول چاه نس"/>
    <s v="tolerance. Je fais appel à votre indulgence: I'm asking you to make allowances."/>
  </r>
  <r>
    <e v="#REF!"/>
    <s v="s'estomper"/>
    <x v="23"/>
    <s v="1ère"/>
    <x v="0"/>
    <s v="vide"/>
    <s v="إيه س توم پيه"/>
    <s v="(s'affaiblir) to fade away"/>
  </r>
  <r>
    <e v="#REF!"/>
    <s v="de prix"/>
    <x v="3"/>
    <s v="vide"/>
    <x v="0"/>
    <s v="vide"/>
    <s v="پغى"/>
    <s v="(bijou, objet) valuable"/>
  </r>
  <r>
    <e v="#REF!"/>
    <s v="mettre quelqu'un à la porte"/>
    <x v="3"/>
    <s v="vide"/>
    <x v="0"/>
    <s v="vide"/>
    <s v="0"/>
    <s v="to throw sb out. (employé) to fire, to dismiss sb"/>
  </r>
  <r>
    <e v="#REF!"/>
    <s v="accabler"/>
    <x v="21"/>
    <s v="1ère"/>
    <x v="0"/>
    <s v="vide"/>
    <s v="أه كاه ب ليه"/>
    <s v="(abattre - sujet: chagrin, deuil, travail) to overwhelm: to cause someone to feel sudden strong emotion."/>
  </r>
  <r>
    <e v="#REF!"/>
    <s v="succession"/>
    <x v="20"/>
    <s v="sion"/>
    <x v="4"/>
    <s v="vide"/>
    <s v="سوه ك سيه س يون"/>
    <s v="(droit) (un héritage) inheritance: money or objects that someone gives you when they die. إرث"/>
  </r>
  <r>
    <e v="#REF!"/>
    <s v="hériter de quelqu'un"/>
    <x v="3"/>
    <s v="vide"/>
    <x v="0"/>
    <s v="vide"/>
    <s v="أيه غى تيه"/>
    <s v="to inherit from sb."/>
  </r>
  <r>
    <e v="#REF!"/>
    <s v="discret, ète (lumière)"/>
    <x v="0"/>
    <s v="vide"/>
    <x v="0"/>
    <s v="vide"/>
    <s v="ديس كغيه"/>
    <s v="(neutre - lumière) soft"/>
  </r>
  <r>
    <e v="#REF!"/>
    <s v="émaner de"/>
    <x v="22"/>
    <s v="1ère"/>
    <x v="0"/>
    <s v="vide"/>
    <s v="إيه ماه نيه"/>
    <s v="(sujet: odeur, lumière) to come from "/>
  </r>
  <r>
    <e v="#REF!"/>
    <s v="applique"/>
    <x v="20"/>
    <s v="vide"/>
    <x v="19"/>
    <s v="vide"/>
    <s v="أه پ ليك"/>
    <s v="(une lampe) wall lamp"/>
  </r>
  <r>
    <e v="#REF!"/>
    <s v="épuiser"/>
    <x v="21"/>
    <s v="1ère"/>
    <x v="0"/>
    <s v="vide"/>
    <s v="أيه پ وى زيه"/>
    <s v="(consommer - vivres: &quot;m.pl.&quot; foodstuffs) to exhaust, to use up"/>
  </r>
  <r>
    <e v="#REF!"/>
    <s v="agir"/>
    <x v="21"/>
    <s v="2ème"/>
    <x v="0"/>
    <s v="vide"/>
    <s v="أه چيغ"/>
    <s v="(passer à l'action) to do sth"/>
  </r>
  <r>
    <e v="#REF!"/>
    <s v="rapporter"/>
    <x v="21"/>
    <s v="1ère"/>
    <x v="0"/>
    <s v="vide"/>
    <s v="غاه پوه غ تيه"/>
    <s v="(produire) to produce, to yield. Rapporter de bénéfices (m.): to yield a profit."/>
  </r>
  <r>
    <e v="#REF!"/>
    <s v="de contrebande"/>
    <x v="3"/>
    <s v="vide"/>
    <x v="3"/>
    <s v="vide"/>
    <s v="كونتغ باه ند"/>
    <s v="smuggled"/>
  </r>
  <r>
    <e v="#REF!"/>
    <s v="courtage"/>
    <x v="18"/>
    <s v="age"/>
    <x v="15"/>
    <s v="vide"/>
    <s v="كوه غ تاه چ"/>
    <s v="brokerage سَمسَرة. Vente par courtage: selling on commission."/>
  </r>
  <r>
    <e v="#REF!"/>
    <s v="cheikh / cheik"/>
    <x v="18"/>
    <s v="vide"/>
    <x v="18"/>
    <s v="vide"/>
    <s v="شيه ك"/>
    <s v="Sheik: an Arab ruler or head of a tribe."/>
  </r>
  <r>
    <e v="#REF!"/>
    <s v="boutique"/>
    <x v="20"/>
    <s v="vide"/>
    <x v="0"/>
    <s v="vide"/>
    <s v="بوه تيك"/>
    <s v="(un magasin) shop"/>
  </r>
  <r>
    <e v="#REF!"/>
    <s v="commissionnaire"/>
    <x v="19"/>
    <s v="vide"/>
    <x v="6"/>
    <s v="vide"/>
    <s v="كوه ميس يوه نيه غ"/>
    <s v="(intermédiaire) broker, agent "/>
  </r>
  <r>
    <e v="#REF!"/>
    <s v="flatter"/>
    <x v="21"/>
    <s v="1ère"/>
    <x v="0"/>
    <s v="vide"/>
    <s v="فلاه تيه"/>
    <s v="to flatter"/>
  </r>
  <r>
    <e v="#REF!"/>
    <s v="conclure (un accord)"/>
    <x v="21"/>
    <s v="3ème"/>
    <x v="0"/>
    <s v="vide"/>
    <s v="كون كلوه غ"/>
    <s v="(un accord) to conclude: to complete an official agreement or task, or arrange a business deal."/>
  </r>
  <r>
    <e v="#REF!"/>
    <s v="Bourse"/>
    <x v="20"/>
    <s v="vide"/>
    <x v="15"/>
    <s v="vide"/>
    <s v="بوه غس"/>
    <s v="(marché) stock market. La Bourse de Londre: the London Stock Exchange."/>
  </r>
  <r>
    <e v="#REF!"/>
    <s v="recueillir"/>
    <x v="21"/>
    <s v="3ème (1er)"/>
    <x v="0"/>
    <s v="vide"/>
    <s v="غوه كوه ييغ"/>
    <s v="(renseignements) to collect, to obtain"/>
  </r>
  <r>
    <e v="#REF!"/>
    <s v="commission (عِمولة)"/>
    <x v="20"/>
    <s v="sion"/>
    <x v="15"/>
    <s v="vide"/>
    <s v="كوه مى سيون"/>
    <s v="(un pourcentage) commission, percentage عِمولة"/>
  </r>
  <r>
    <e v="#REF!"/>
    <s v="à vrai dire"/>
    <x v="3"/>
    <s v="vide"/>
    <x v="0"/>
    <s v="vide"/>
    <s v="أه ڨيه ديغ"/>
    <s v="in actual fact, to be quite honest, to tell you the truth"/>
  </r>
  <r>
    <e v="#REF!"/>
    <s v="affronter"/>
    <x v="21"/>
    <s v="1ère"/>
    <x v="0"/>
    <s v="vide"/>
    <s v="أه فغون تيه"/>
    <s v="(un ennemi, mort) to face"/>
  </r>
  <r>
    <e v="#REF!"/>
    <s v="tacite"/>
    <x v="0"/>
    <s v="vide"/>
    <x v="0"/>
    <s v="vide"/>
    <s v="تاه سيت"/>
    <s v="tacit: understood without being expressed directly. (par) tacite reconduction &quot;d'un contrat - renew&quot;: (by) tacit agreement to renew."/>
  </r>
  <r>
    <e v="#REF!"/>
    <s v="divulger"/>
    <x v="21"/>
    <s v="1ère"/>
    <x v="0"/>
    <s v="vide"/>
    <s v="دى ڨوه ل جيه"/>
    <s v="to reveal, to divulge: to make sth secret known."/>
  </r>
  <r>
    <e v="#REF!"/>
    <s v="appuyé, e"/>
    <x v="0"/>
    <s v="vide"/>
    <x v="0"/>
    <s v="vide"/>
    <s v="أه پوى ييه"/>
    <s v="(regard) insistent"/>
  </r>
  <r>
    <e v="#REF!"/>
    <s v="grossièrement"/>
    <x v="2"/>
    <s v="vide"/>
    <x v="0"/>
    <s v="vide"/>
    <s v="جغوه س ييه غ مون"/>
    <s v="rudely"/>
  </r>
  <r>
    <e v="#REF!"/>
    <s v="râle"/>
    <x v="18"/>
    <s v="vide"/>
    <x v="0"/>
    <s v="vide"/>
    <s v="غاه ل"/>
    <s v="(d'un agonisant: dying person) bruit anormal de la respiration."/>
  </r>
  <r>
    <e v="#REF!"/>
    <s v="tranquillement"/>
    <x v="2"/>
    <s v="vide"/>
    <x v="0"/>
    <s v="vide"/>
    <s v="تغاه ن كيل مون"/>
    <s v="calmly, quietly"/>
  </r>
  <r>
    <e v="#REF!"/>
    <s v="vitré, e"/>
    <x v="0"/>
    <s v="vide"/>
    <x v="0"/>
    <s v="vide"/>
    <s v="ڨى تغيه"/>
    <s v="(porte) glass"/>
  </r>
  <r>
    <e v="#REF!"/>
    <s v="remonter dans le temps"/>
    <x v="3"/>
    <s v="vide"/>
    <x v="0"/>
    <s v="vide"/>
    <s v="غوه مون تيه"/>
    <s v="to go back in time"/>
  </r>
  <r>
    <e v="#REF!"/>
    <s v="confectionner"/>
    <x v="21"/>
    <s v="1ère"/>
    <x v="11"/>
    <s v="vide"/>
    <s v="كون فيه ك سيوه نيه"/>
    <s v="(la couture) (une robe) to make, to sew يفَصَل"/>
  </r>
  <r>
    <e v="#REF!"/>
    <s v="auditeur, trice"/>
    <x v="18"/>
    <s v="vide"/>
    <x v="0"/>
    <s v="vide"/>
    <s v="أوه دى توه غ"/>
    <s v="listener"/>
  </r>
  <r>
    <e v="#REF!"/>
    <s v="agacement"/>
    <x v="18"/>
    <s v="ment"/>
    <x v="0"/>
    <s v="vide"/>
    <s v="أه جاه س مون"/>
    <s v="irritation: when someone is made angry or annoyed. Annoyance"/>
  </r>
  <r>
    <e v="#REF!"/>
    <s v="incrédulité"/>
    <x v="20"/>
    <s v="té"/>
    <x v="0"/>
    <s v="vide"/>
    <s v="أن كغيه دوه لى تيه"/>
    <s v="(incroyance) lack of belief, unbelief"/>
  </r>
  <r>
    <e v="#REF!"/>
    <s v="exil"/>
    <x v="18"/>
    <s v="vide"/>
    <x v="0"/>
    <s v="vide"/>
    <s v="أيه ج زيل"/>
    <s v="exile: the condition of someone being sent or kept away from their own country, village, etc. especially for political reason."/>
  </r>
  <r>
    <e v="#REF!"/>
    <s v="contrefaire"/>
    <x v="21"/>
    <s v="3ème"/>
    <x v="3"/>
    <s v="vide"/>
    <s v="كونتغ فيه غ"/>
    <s v="(signature, écriture, argent) to forge"/>
  </r>
  <r>
    <e v="#REF!"/>
    <s v="brochette (kebab)"/>
    <x v="20"/>
    <s v="vide"/>
    <x v="9"/>
    <s v="vide"/>
    <s v="بغوه شيه ت"/>
    <s v="(cuisine) kebab"/>
  </r>
  <r>
    <e v="#REF!"/>
    <s v="reproduction"/>
    <x v="20"/>
    <s v="tion"/>
    <x v="0"/>
    <s v="vide"/>
    <s v="غوه پغوه دوك سيون"/>
    <s v="(une imprimerie) reprinting"/>
  </r>
  <r>
    <e v="#REF!"/>
    <s v="apostropher"/>
    <x v="21"/>
    <s v="1ère"/>
    <x v="0"/>
    <s v="vide"/>
    <s v="أه پوه س تغوه فيه"/>
    <s v="to shout at"/>
  </r>
  <r>
    <e v="#REF!"/>
    <s v="commissaire de police"/>
    <x v="18"/>
    <s v="vide"/>
    <x v="6"/>
    <s v="vide"/>
    <s v="كومى سيه غ"/>
    <s v="police captain"/>
  </r>
  <r>
    <e v="#REF!"/>
    <s v="contrebasse"/>
    <x v="20"/>
    <s v="vide"/>
    <x v="21"/>
    <s v="vide"/>
    <s v="كونتغ باه سس"/>
    <s v="(un instrument) (double) bass"/>
  </r>
  <r>
    <e v="#REF!"/>
    <s v="tel"/>
    <x v="3"/>
    <s v="vide"/>
    <x v="0"/>
    <s v="vide"/>
    <s v="تيه ل"/>
    <s v="(introduisant un exemple) like"/>
  </r>
  <r>
    <e v="#REF!"/>
    <s v="porter atteinte à"/>
    <x v="3"/>
    <s v="vide"/>
    <x v="0"/>
    <s v="vide"/>
    <s v="أه تاه نت"/>
    <s v="to make a violation / attack on. Porter atteinte au pouvoir de quelqu'un: to undermine sb's power."/>
  </r>
  <r>
    <e v="#REF!"/>
    <s v="exaspérer"/>
    <x v="21"/>
    <s v="1ère"/>
    <x v="0"/>
    <s v="vide"/>
    <s v="إيه ج زاه س پيه غيه"/>
    <s v="(irriter: to irritate, to annoy) to infuriate: to make someone extremely angry. To exasperate. Être exaspéré contre quelqu'un: to be exasperated with sb."/>
  </r>
  <r>
    <e v="#REF!"/>
    <s v="adverse"/>
    <x v="0"/>
    <s v="vide"/>
    <x v="0"/>
    <s v="vide"/>
    <s v="أه د ڨيه غس"/>
    <s v="(une opinion: opinion) opposing"/>
  </r>
  <r>
    <e v="#REF!"/>
    <s v="cachot"/>
    <x v="18"/>
    <s v="vide"/>
    <x v="3"/>
    <s v="vide"/>
    <s v="كاه شوه"/>
    <s v="(de prisonnier) dungeon: an underground prison, especially in a castle."/>
  </r>
  <r>
    <e v="#REF!"/>
    <s v="décréter"/>
    <x v="21"/>
    <s v="1ère"/>
    <x v="0"/>
    <s v="vide"/>
    <s v="ديه كغيه تيه"/>
    <s v="(décider) Quand il a décrété quelque chose, il ne change pas d'avis: when he's made up his mind about sth, he doesn't change it!"/>
  </r>
  <r>
    <e v="#REF!"/>
    <s v="préjudice"/>
    <x v="18"/>
    <s v="vide"/>
    <x v="0"/>
    <s v="vide"/>
    <s v="پغيه چوه ديس"/>
    <s v="harm, wrong. Subir un préjudice financier: to sustain financial loss."/>
  </r>
  <r>
    <e v="#REF!"/>
    <s v="médiation"/>
    <x v="20"/>
    <s v="tion"/>
    <x v="0"/>
    <s v="vide"/>
    <s v="ميه د ياه س يون"/>
    <s v="mediation: &quot;mediate&quot;; to talk to two separate people or groups involved in a disagreement to try to help them to agree or find a solution."/>
  </r>
  <r>
    <e v="#REF!"/>
    <s v="cours (déroulement)"/>
    <x v="18"/>
    <s v="vide"/>
    <x v="0"/>
    <s v="vide"/>
    <s v="كووغ"/>
    <s v="(déroulement - des années, d'événements) course, progress. Suivre son cours: (un processus: process) to continue."/>
  </r>
  <r>
    <e v="#REF!"/>
    <s v="arrêt (judgment)"/>
    <x v="18"/>
    <s v="vide"/>
    <x v="4"/>
    <s v="vide"/>
    <s v="أه غيه"/>
    <s v="(droit) (décision) judgment, ruling"/>
  </r>
  <r>
    <e v="#REF!"/>
    <s v="palier"/>
    <x v="18"/>
    <s v="vide"/>
    <x v="0"/>
    <s v="vide"/>
    <s v="پاه ل ييه"/>
    <s v="(niveau) stage, level"/>
  </r>
  <r>
    <e v="#REF!"/>
    <s v="enseigne"/>
    <x v="18"/>
    <s v="vide"/>
    <x v="0"/>
    <s v="vide"/>
    <s v="أون ساه نيي"/>
    <s v="(un panneau) sign"/>
  </r>
  <r>
    <e v="#REF!"/>
    <s v="préoccupé, e"/>
    <x v="0"/>
    <s v="vide"/>
    <x v="0"/>
    <s v="vide"/>
    <s v="پغيه أوه كوه پيه"/>
    <s v="(inquiet) worried, preoccupied"/>
  </r>
  <r>
    <e v="#REF!"/>
    <s v="tendu, e"/>
    <x v="0"/>
    <s v="vide"/>
    <x v="0"/>
    <s v="vide"/>
    <s v="توه ن دوه"/>
    <s v="(une atmosphère: ambiance) strained, tense"/>
  </r>
  <r>
    <e v="#REF!"/>
    <s v="emporté, e"/>
    <x v="0"/>
    <s v="vide"/>
    <x v="0"/>
    <s v="vide"/>
    <s v="أوم پوه غ تيه"/>
    <s v="(coléreux) quick-tempered"/>
  </r>
  <r>
    <e v="#REF!"/>
    <s v="opportun, e"/>
    <x v="0"/>
    <s v="vide"/>
    <x v="0"/>
    <s v="vide"/>
    <s v="أوه پوه غ تاه ن"/>
    <s v="opportune: (formal) happening at a time which is likely to give success or which is convenient. Timely._x000a_je vous donnerai ma réponse en temps opportun: I'll give you my answer in due course_x000a_il lui est apparu opportun de partir avant elle: he found it appropriate ou advisable to leave before her"/>
  </r>
  <r>
    <e v="#REF!"/>
    <s v="occupation"/>
    <x v="20"/>
    <s v="tion"/>
    <x v="0"/>
    <s v="vide"/>
    <s v="أوه كوه پاه س يون"/>
    <s v="(d'un endroit) إعتصام L'occupation de l'université par les étudiants: the student sit-in at the university."/>
  </r>
  <r>
    <e v="#REF!"/>
    <s v="stade"/>
    <x v="18"/>
    <s v="vide"/>
    <x v="0"/>
    <s v="vide"/>
    <s v="ستاه د"/>
    <s v="(une étape, une phase) stage."/>
  </r>
  <r>
    <e v="#REF!"/>
    <s v="controverse"/>
    <x v="20"/>
    <s v="vide"/>
    <x v="0"/>
    <s v="vide"/>
    <s v="كون تغوه ڨيه غس"/>
    <s v="(un débat) controversy: a lof of disagreement or argument about sth"/>
  </r>
  <r>
    <e v="#REF!"/>
    <s v="affectueux, euse"/>
    <x v="0"/>
    <s v="vide"/>
    <x v="0"/>
    <s v="vide"/>
    <s v="أه فيه كت ووه"/>
    <s v="loving, affectionate"/>
  </r>
  <r>
    <e v="#REF!"/>
    <s v="viol"/>
    <x v="18"/>
    <s v="vide"/>
    <x v="0"/>
    <s v="vide"/>
    <s v="ڨى يوه ل"/>
    <s v="(d'une personne) rape. (d'une propriété) violation"/>
  </r>
  <r>
    <e v="#REF!"/>
    <s v="traduire quelqu'un en justice"/>
    <x v="3"/>
    <s v="vide"/>
    <x v="0"/>
    <s v="vide"/>
    <s v="0"/>
    <s v="to bring sb before the courts, to prosecute sb"/>
  </r>
  <r>
    <e v="#REF!"/>
    <s v="tribunal"/>
    <x v="18"/>
    <s v="vide"/>
    <x v="4"/>
    <s v="vide"/>
    <s v="تغى بوه ناه ل"/>
    <s v="(droit) court, courthouse"/>
  </r>
  <r>
    <e v="#REF!"/>
    <s v="annexer"/>
    <x v="21"/>
    <s v="1ère"/>
    <x v="0"/>
    <s v="vide"/>
    <s v="أه نيه ك سيه"/>
    <s v="(joindre) to annex, to append. Annexer un témoignage à un dossier: to append a testimony to a file."/>
  </r>
  <r>
    <e v="#REF!"/>
    <s v="authentifier"/>
    <x v="21"/>
    <s v="1ère"/>
    <x v="0"/>
    <s v="vide"/>
    <s v="أوه تونتى فييه"/>
    <s v="to authenticate: to prove that sth is real, true, or what people say it is."/>
  </r>
  <r>
    <e v="#REF!"/>
    <s v="livrer une bataille / un combat"/>
    <x v="3"/>
    <s v="vide"/>
    <x v="0"/>
    <s v="vide"/>
    <s v="ليڨ غيه"/>
    <s v="(se battre) to wage / to do battle. To wage: to fight a war or organize a series of activities in order to achieve something."/>
  </r>
  <r>
    <e v="#REF!"/>
    <s v="servitude"/>
    <x v="20"/>
    <s v="tude"/>
    <x v="0"/>
    <s v="vide"/>
    <s v="سيه غ ڨي توه د"/>
    <s v="servitude: the state of being under the control of someone else and of having no freedom."/>
  </r>
  <r>
    <e v="#REF!"/>
    <s v="copropriété"/>
    <x v="20"/>
    <s v="té"/>
    <x v="0"/>
    <s v="vide"/>
    <s v="كوه پغو پغيه يه تيه"/>
    <s v="joint ownership  ملكية مشتركة"/>
  </r>
  <r>
    <e v="#REF!"/>
    <s v="(par) pitié!"/>
    <x v="3"/>
    <s v="vide"/>
    <x v="0"/>
    <s v="vide"/>
    <s v="پى تييه"/>
    <s v="(have) mercy!"/>
  </r>
  <r>
    <e v="#REF!"/>
    <s v="adjurer"/>
    <x v="21"/>
    <s v="1ère"/>
    <x v="0"/>
    <s v="vide"/>
    <s v="أه د چوه غيه"/>
    <s v="(soutenu) to entreat, to implore: to ask someone to do or not to do sth in a very sincere, emotional &amp; determined way. Entreat: to try very hard to persuade someone to do sth."/>
  </r>
  <r>
    <e v="#REF!"/>
    <s v="surate ou sourate"/>
    <x v="20"/>
    <s v="vide"/>
    <x v="18"/>
    <s v="vide"/>
    <s v="سوه غاه ت"/>
    <s v="(religion) sura سورة فى القرآن"/>
  </r>
  <r>
    <e v="#REF!"/>
    <s v="verset"/>
    <x v="18"/>
    <s v="vide"/>
    <x v="18"/>
    <s v="vide"/>
    <s v="ڨيه غ سيه"/>
    <s v="(d'un livre sacré) verse"/>
  </r>
  <r>
    <e v="#REF!"/>
    <s v="combler quelqu'un de"/>
    <x v="3"/>
    <s v="vide"/>
    <x v="0"/>
    <s v="vide"/>
    <s v="كوم بليه"/>
    <s v="(figuré) (couvrir, emplir) combler quelqu'un de joie: to fill sb with joy."/>
  </r>
  <r>
    <e v="#REF!"/>
    <s v="salaire (reward)"/>
    <x v="18"/>
    <s v="vide"/>
    <x v="0"/>
    <s v="vide"/>
    <s v="ساه ليه غ"/>
    <s v="(figuré) (un dédommagement: compensation) reward"/>
  </r>
  <r>
    <e v="#REF!"/>
    <s v="grâce (un sursis)"/>
    <x v="20"/>
    <s v="vide"/>
    <x v="0"/>
    <s v="vide"/>
    <s v="جغاه س"/>
    <s v="(un sursis سوه غ سى : reprieve: an official order that stops or delays the punishment, especially by death, of a prisoner) pardon"/>
  </r>
  <r>
    <e v="#REF!"/>
    <s v="incommensurable"/>
    <x v="0"/>
    <s v="vide"/>
    <x v="0"/>
    <s v="vide"/>
    <s v="أن كوه م مون سوه غ غاه بل"/>
    <s v="(énorme) immeasurable"/>
  </r>
  <r>
    <e v="#REF!"/>
    <s v="scander"/>
    <x v="21"/>
    <s v="1ère"/>
    <x v="0"/>
    <s v="vide"/>
    <s v="سكاه ن ديه"/>
    <s v="(littérature) to scan: to look at sth carefully, with eyes or with a machine, in order to get information."/>
  </r>
  <r>
    <e v="#REF!"/>
    <s v="se glisser"/>
    <x v="23"/>
    <s v="1ère"/>
    <x v="0"/>
    <s v="vide"/>
    <s v="جلى سيه"/>
    <s v="(se faufiler: to slipthrough) Se glisser au premier rang (rapidement): to slip into the front row."/>
  </r>
  <r>
    <e v="#REF!"/>
    <s v="pousser un verrou"/>
    <x v="3"/>
    <s v="vide"/>
    <x v="0"/>
    <s v="vide"/>
    <s v="پوه سيه أن ڨيه غوه"/>
    <s v="a. (pour ouvrir) to slide a bolt out. / b. (pour fermer) to slide a bolt in / home. Un verrou: bolt = a metal bar on a door or window that slides across to lock it."/>
  </r>
  <r>
    <e v="#REF!"/>
    <s v="protestation"/>
    <x v="20"/>
    <s v="tion"/>
    <x v="0"/>
    <s v="vide"/>
    <s v="پغوه تيه س تاه س يون"/>
    <s v="(un mécontentement: anger) protest, discontent"/>
  </r>
  <r>
    <e v="#REF!"/>
    <s v="émir"/>
    <x v="18"/>
    <s v="vide"/>
    <x v="16"/>
    <s v="vide"/>
    <s v="إيه ميغ"/>
    <s v="emir أمير"/>
  </r>
  <r>
    <e v="#REF!"/>
    <s v="s'empêtrer"/>
    <x v="23"/>
    <s v="vide"/>
    <x v="0"/>
    <s v="vide"/>
    <s v="أوم پيه ت غيه"/>
    <s v="to become tangled up, entangled. Elle s'est empêtrée dans la corde: she got tangled up in the rope."/>
  </r>
  <r>
    <e v="#REF!"/>
    <s v="adhésion (un accord)"/>
    <x v="20"/>
    <s v="sion"/>
    <x v="0"/>
    <s v="vide"/>
    <s v="أه ديه ز يون"/>
    <s v="(un accord) support, adherence. Donner son adhésion à un projet: to support a project."/>
  </r>
  <r>
    <e v="#REF!"/>
    <s v="donner prise à la critique"/>
    <x v="3"/>
    <s v="vide"/>
    <x v="0"/>
    <s v="vide"/>
    <s v="0"/>
    <s v="a.(personne) to lay oneself open to attack / b.(idée) to be open to attack"/>
  </r>
  <r>
    <e v="#REF!"/>
    <s v="impie"/>
    <x v="0"/>
    <s v="vide"/>
    <x v="18"/>
    <s v="vide"/>
    <s v="أه م پى"/>
    <s v="(soutenu) impious: showing no respect, especially for God or religion."/>
  </r>
  <r>
    <e v="#REF!"/>
    <s v="infortuné, e"/>
    <x v="0"/>
    <s v="vide"/>
    <x v="0"/>
    <s v="vide"/>
    <s v="أه ن فوه غ تووه نيه"/>
    <s v="unfortunate, luckless"/>
  </r>
  <r>
    <e v="#REF!"/>
    <s v="consentement"/>
    <x v="18"/>
    <s v="ment"/>
    <x v="0"/>
    <s v="vide"/>
    <s v="كون سونت مون"/>
    <s v="consent"/>
  </r>
  <r>
    <e v="#REF!"/>
    <s v="malédiction"/>
    <x v="20"/>
    <s v="tion"/>
    <x v="0"/>
    <s v="vide"/>
    <s v="ماه ليه ديك سيون"/>
    <s v="curse"/>
  </r>
  <r>
    <e v="#REF!"/>
    <s v="clique"/>
    <x v="20"/>
    <s v="vide"/>
    <x v="3"/>
    <s v="vide"/>
    <s v="كليك"/>
    <s v="gang"/>
  </r>
  <r>
    <e v="#REF!"/>
    <s v="mener"/>
    <x v="21"/>
    <s v="1ère"/>
    <x v="0"/>
    <s v="vide"/>
    <s v="موه نيه"/>
    <s v="(diriger - combat, négociation) to carry on"/>
  </r>
  <r>
    <e v="#REF!"/>
    <s v="énormité"/>
    <x v="20"/>
    <s v="té"/>
    <x v="0"/>
    <s v="vide"/>
    <s v="إيه نوه غ مى تيه"/>
    <s v="enormity: very great size or importance, size."/>
  </r>
  <r>
    <e v="#REF!"/>
    <s v="de part en part"/>
    <x v="3"/>
    <s v="vide"/>
    <x v="0"/>
    <s v="vide"/>
    <s v="دوه پاه غ أون پاه غ"/>
    <s v="from end to end, throughout"/>
  </r>
  <r>
    <e v="#REF!"/>
    <s v="à son comble"/>
    <x v="3"/>
    <s v="vide"/>
    <x v="0"/>
    <s v="vide"/>
    <s v="أه سون كوه مبل"/>
    <s v="at its height. La panique était à son comble: the panic was at its height."/>
  </r>
  <r>
    <e v="#REF!"/>
    <s v="Ô"/>
    <x v="8"/>
    <s v="vide"/>
    <x v="0"/>
    <s v="vide"/>
    <s v="أوه ه"/>
    <s v="(interjection) oh, o"/>
  </r>
  <r>
    <e v="#REF!"/>
    <s v="ancêtre"/>
    <x v="19"/>
    <s v="vide"/>
    <x v="0"/>
    <s v="vide"/>
    <s v="أون سيه تغ"/>
    <s v="(ascendant) ancestor, forefather"/>
  </r>
  <r>
    <e v="#REF!"/>
    <s v="flancher (manquer de courage)"/>
    <x v="21"/>
    <s v="1ère"/>
    <x v="0"/>
    <s v="vide"/>
    <s v="فلانشيه"/>
    <s v="(manquer de courage) ce n'est vraiment pas le moment de flancher: this is really no time for weakness."/>
  </r>
  <r>
    <e v="#REF!"/>
    <s v="sionisme"/>
    <x v="18"/>
    <s v="isme"/>
    <x v="13"/>
    <s v="vide"/>
    <s v="سيوه نيسم"/>
    <s v="Zionism"/>
  </r>
  <r>
    <e v="#REF!"/>
    <s v="exhorter"/>
    <x v="21"/>
    <s v="1ère"/>
    <x v="0"/>
    <s v="vide"/>
    <s v="إيه ج زوه غ تيه"/>
    <s v="to urge: to strongly advise or try to persuade someone to do a particular thing."/>
  </r>
  <r>
    <e v="#REF!"/>
    <s v="bafouer"/>
    <x v="21"/>
    <s v="1ère"/>
    <x v="0"/>
    <s v="vide"/>
    <s v="باه ف ويه"/>
    <s v="(sentiment) to ridicule, to scoff at  يَسخَر من"/>
  </r>
  <r>
    <e v="#REF!"/>
    <s v="rangée"/>
    <x v="20"/>
    <s v="vide"/>
    <x v="0"/>
    <s v="vide"/>
    <s v="غاه ن چيه"/>
    <s v="row"/>
  </r>
  <r>
    <e v="#REF!"/>
    <s v="entonner"/>
    <x v="21"/>
    <s v="1ère"/>
    <x v="21"/>
    <s v="vide"/>
    <s v="أون تونيه"/>
    <s v="(un hymne: hymn) to start singing"/>
  </r>
  <r>
    <e v="#REF!"/>
    <s v="rugissant, e (moteur)"/>
    <x v="0"/>
    <s v="vide"/>
    <x v="0"/>
    <s v="vide"/>
    <s v="غوه چى ساه ن"/>
    <s v="(un fauve: big cat, un moteur) roaring"/>
  </r>
  <r>
    <e v="#REF!"/>
    <s v="tonnerre"/>
    <x v="18"/>
    <s v="vide"/>
    <x v="0"/>
    <s v="vide"/>
    <s v="توه نيه غ"/>
    <s v="(bruit de la foudre: thunderbolt) thunder"/>
  </r>
  <r>
    <e v="#REF!"/>
    <s v="s'empresser autour / auprès de quelqu'un"/>
    <x v="3"/>
    <s v="vide"/>
    <x v="0"/>
    <s v="vide"/>
    <s v="أوم پغيه سيه"/>
    <s v="(être très attentif: watchful) to surround sb with attentions, to attend to sb's needs. Les hommes s'empressent autour d'elle: she always has men hovering around her."/>
  </r>
  <r>
    <e v="#REF!"/>
    <s v="légion"/>
    <x v="20"/>
    <s v="vide"/>
    <x v="29"/>
    <s v="vide"/>
    <s v="ليه چ يون"/>
    <s v="(militaire) legion: a large group of soldiers who form a part of an army."/>
  </r>
  <r>
    <e v="#REF!"/>
    <s v="croisé"/>
    <x v="18"/>
    <s v="vide"/>
    <x v="18"/>
    <s v="vide"/>
    <s v="كغواه زيه"/>
    <s v="(histoire) crusader صَليبى : &quot;crusade&quot;; ( also Crusade ) a holy war fought by the Christians against the Muslims, often in Palestine, in the 11th, 12th, 13th and 17th centuries. "/>
  </r>
  <r>
    <e v="#REF!"/>
    <s v="se regrouper"/>
    <x v="23"/>
    <s v="vide"/>
    <x v="0"/>
    <s v="vide"/>
    <s v="غوه جغوه پيه"/>
    <s v="(une foule) to gather"/>
  </r>
  <r>
    <e v="#REF!"/>
    <s v="théologien, ienne"/>
    <x v="18"/>
    <s v="vide"/>
    <x v="18"/>
    <s v="vide"/>
    <s v="تيه يوه لوه چ ياه ن"/>
    <s v="theologian رِجال دين: &quot;theology&quot;; the study of religion and religious belief."/>
  </r>
  <r>
    <e v="#REF!"/>
    <s v="trône"/>
    <x v="18"/>
    <s v="vide"/>
    <x v="13"/>
    <s v="vide"/>
    <s v="تغوه ن"/>
    <s v="(siège, pouvoir) throne. Monter sur le trône: to come to the throne."/>
  </r>
  <r>
    <e v="#REF!"/>
    <s v="retrancher (enlever)"/>
    <x v="21"/>
    <s v="1ère"/>
    <x v="0"/>
    <s v="vide"/>
    <s v="غوه تغاه ن شيه"/>
    <s v="(soutenu) (enlever) to remove, to excise"/>
  </r>
  <r>
    <e v="#REF!"/>
    <s v="rite"/>
    <x v="18"/>
    <s v="vide"/>
    <x v="18"/>
    <s v="vide"/>
    <s v="غيت"/>
    <s v="(religion) rite: (a usually religious ceremony with) a set of fixed words and actions. طَقس"/>
  </r>
  <r>
    <e v="#REF!"/>
    <s v="vide de sens"/>
    <x v="3"/>
    <s v="vide"/>
    <x v="0"/>
    <s v="vide"/>
    <s v="سوه نس"/>
    <s v="meaningless"/>
  </r>
  <r>
    <e v="#REF!"/>
    <s v="rompre"/>
    <x v="21"/>
    <s v="3ème"/>
    <x v="0"/>
    <s v="vide"/>
    <s v="غوه مپغ"/>
    <s v="(mettre fin à) to break"/>
  </r>
  <r>
    <e v="#REF!"/>
    <s v="galerie (un théâtre)"/>
    <x v="20"/>
    <s v="rie"/>
    <x v="0"/>
    <s v="vide"/>
    <s v="جاه ل غى"/>
    <s v="the gallery, the balcony"/>
  </r>
  <r>
    <e v="#REF!"/>
    <s v="surélever"/>
    <x v="21"/>
    <s v="1ère"/>
    <x v="0"/>
    <s v="vide"/>
    <s v="سووغ إيه ل ڨيه"/>
    <s v="(construction) (mur) to heighten, to raise"/>
  </r>
  <r>
    <e v="#REF!"/>
    <s v="craquer (s'effondrer)"/>
    <x v="21"/>
    <s v="1ère"/>
    <x v="0"/>
    <s v="vide"/>
    <s v="كغاه كيه"/>
    <s v="(familier) (s'effondrer) to be on the verge of collapse"/>
  </r>
  <r>
    <e v="#REF!"/>
    <s v="psalmodier"/>
    <x v="21"/>
    <s v="1ère"/>
    <x v="18"/>
    <s v="vide"/>
    <s v="پساه ل موه د ييه"/>
    <s v="(religion) to chant: to repeat or sing a word or phrase continuously, or to sing a religious prayer or a song to a simple tune."/>
  </r>
  <r>
    <e v="#REF!"/>
    <s v="mélodieux, euse"/>
    <x v="0"/>
    <s v="vide"/>
    <x v="21"/>
    <s v="vide"/>
    <s v="ميه لوه د يوه"/>
    <s v="(voix) melodious, musical. De sa voix mélodieuse: in her musical voice."/>
  </r>
  <r>
    <e v="#REF!"/>
    <s v="déférent, e"/>
    <x v="0"/>
    <s v="vide"/>
    <x v="0"/>
    <s v="vide"/>
    <s v="ديه فيه غاه ن"/>
    <s v="(un discours, un employé, une attitude) respectful."/>
  </r>
  <r>
    <e v="#REF!"/>
    <s v="sincérité"/>
    <x v="20"/>
    <s v="té"/>
    <x v="0"/>
    <s v="vide"/>
    <s v="سان سيه غى تيه"/>
    <s v="(la franchise: frankness) sincerity."/>
  </r>
  <r>
    <e v="#REF!"/>
    <s v="primitif, ive"/>
    <x v="0"/>
    <s v="vide"/>
    <x v="0"/>
    <s v="vide"/>
    <s v="پغى مى تيف"/>
    <s v="primitive: describing living conditions that are basic."/>
  </r>
  <r>
    <e v="#REF!"/>
    <s v="fruste"/>
    <x v="0"/>
    <s v="vide"/>
    <x v="0"/>
    <s v="vide"/>
    <s v="فغوه ست"/>
    <s v="(sans élégance - style) unpolished, crude, rough"/>
  </r>
  <r>
    <e v="#REF!"/>
    <s v="austère"/>
    <x v="0"/>
    <s v="vide"/>
    <x v="0"/>
    <s v="vide"/>
    <s v="أوه س تيه غ"/>
    <s v="(une mode de vie) austere: very simple &amp; without comfort or unnecessary things."/>
  </r>
  <r>
    <e v="#REF!"/>
    <s v="clameur"/>
    <x v="20"/>
    <s v="vide"/>
    <x v="0"/>
    <s v="vide"/>
    <s v="كلاه موه غ"/>
    <s v="clamour: (formal) loud noise, especially made by people's voices."/>
  </r>
  <r>
    <e v="#REF!"/>
    <s v="se bousculer (to rush)"/>
    <x v="23"/>
    <s v="1ère"/>
    <x v="0"/>
    <s v="vide"/>
    <s v="بوه س كووه ليه"/>
    <s v="(affluer: to rush) to rush. Ça se bouscule au portillon (familier) : (il y a affluence &quot;crow&quot;) there is a huge crowd trying to get in."/>
  </r>
  <r>
    <e v="#REF!"/>
    <s v="serrer la main à quelqu'un"/>
    <x v="3"/>
    <s v="vide"/>
    <x v="0"/>
    <s v="vide"/>
    <s v="سيه غيه "/>
    <s v="to shake hands with sb."/>
  </r>
  <r>
    <e v="#REF!"/>
    <s v="henné"/>
    <x v="18"/>
    <s v="vide"/>
    <x v="0"/>
    <s v="vide"/>
    <s v="إيه نيه"/>
    <s v="henna حِنة . Les cheveux teints au henné: hennaed hair."/>
  </r>
  <r>
    <e v="#REF!"/>
    <s v="se presser"/>
    <x v="23"/>
    <s v="1ère"/>
    <x v="0"/>
    <s v="vide"/>
    <s v="پغيه سيه"/>
    <s v="(se dépêcher) to hurry"/>
  </r>
  <r>
    <e v="#REF!"/>
    <s v="monter en chaire"/>
    <x v="3"/>
    <s v="vide"/>
    <x v="0"/>
    <s v="vide"/>
    <s v="شيه غ"/>
    <s v="(sens propre) to go up on the rostrum &quot;a small platform on which a person making a speech or a music conductor stands&quot; / (figuré) to start one's speech."/>
  </r>
  <r>
    <e v="#REF!"/>
    <s v="bref, brève"/>
    <x v="0"/>
    <s v="vide"/>
    <x v="0"/>
    <s v="vide"/>
    <s v="بغيه ف / بغيه ڨ"/>
    <s v="(court - lettre, discours) brief, short"/>
  </r>
  <r>
    <e v="#REF!"/>
    <s v="atteindre"/>
    <x v="21"/>
    <s v="3ème"/>
    <x v="0"/>
    <s v="vide"/>
    <s v="أه تاه ندغ"/>
    <s v="(affecter - sujet: maladie, fléau: plague) to affect. Les tumeurs secondaires ont déjà atteint le poumon: the secondary tumours have already spread to the lung."/>
  </r>
  <r>
    <e v="#REF!"/>
    <s v="croyant, e"/>
    <x v="18"/>
    <s v="vide"/>
    <x v="18"/>
    <s v="vide"/>
    <s v="كغواه ياه ن"/>
    <s v="believer"/>
  </r>
  <r>
    <e v="#REF!"/>
    <s v="matérialiste"/>
    <x v="0"/>
    <s v="vide"/>
    <x v="0"/>
    <s v="vide"/>
    <s v="ماه تيه غ ياه ليست"/>
    <s v="materialist"/>
  </r>
  <r>
    <e v="#REF!"/>
    <s v="hisser"/>
    <x v="21"/>
    <s v="1ère"/>
    <x v="0"/>
    <s v="vide"/>
    <s v="إى سيه"/>
    <s v="(lever - drapeau) to hoist"/>
  </r>
  <r>
    <e v="#REF!"/>
    <s v="décadence"/>
    <x v="20"/>
    <s v="ence"/>
    <x v="0"/>
    <s v="vide"/>
    <s v="ديه كاه داه نس"/>
    <s v="decline. La décadence de l'Empire romain: the decline / fall of the Roman Empire."/>
  </r>
  <r>
    <e v="#REF!"/>
    <s v="réprouver"/>
    <x v="21"/>
    <s v="1ère"/>
    <x v="0"/>
    <s v="vide"/>
    <s v="غيه پغوه ڨيه"/>
    <s v="(une attitude, une pratique) to disapprove of, to condemn. Des pratiques que la morale réprouve: morally unacceptable practices."/>
  </r>
  <r>
    <e v="#REF!"/>
    <s v="frivolité"/>
    <x v="20"/>
    <s v="té"/>
    <x v="0"/>
    <s v="vide"/>
    <s v="فغى ڨوه لى تيه"/>
    <s v="(manque de sérieux (m.) ) triviality"/>
  </r>
  <r>
    <e v="#REF!"/>
    <s v="excès (manque de mesure)"/>
    <x v="18"/>
    <s v="vide"/>
    <x v="0"/>
    <s v="vide"/>
    <s v="أيه ك سيه"/>
    <s v="(le manque de mesure: moderation) Tomber dans l'excès: to be extreme. L'excès en tout est un défaut (proverbe): moderation in all things."/>
  </r>
  <r>
    <e v="#REF!"/>
    <s v="cité universitaire"/>
    <x v="20"/>
    <s v="té"/>
    <x v="5"/>
    <s v="vide"/>
    <s v="سى تيه"/>
    <s v="hall of residence"/>
  </r>
  <r>
    <e v="#REF!"/>
    <s v="ignorance"/>
    <x v="20"/>
    <s v="ance"/>
    <x v="0"/>
    <s v="vide"/>
    <s v="إين يوه غاه نس"/>
    <s v="ignorance"/>
  </r>
  <r>
    <e v="#REF!"/>
    <s v="au grand jour"/>
    <x v="3"/>
    <s v="vide"/>
    <x v="0"/>
    <s v="vide"/>
    <s v="0"/>
    <s v="Faire quelque chose au grand jour (figuré): to do sth openly / in broad light."/>
  </r>
  <r>
    <e v="#REF!"/>
    <s v="fornication"/>
    <x v="20"/>
    <s v="tion"/>
    <x v="18"/>
    <s v="vide"/>
    <s v="فوه غ نى كاه س يون"/>
    <s v="fornication: &quot;fornicate&quot;; to have sex with someone who you are not married to."/>
  </r>
  <r>
    <e v="#REF!"/>
    <s v="prêt à intérêt"/>
    <x v="18"/>
    <s v="vide"/>
    <x v="15"/>
    <s v="vide"/>
    <s v="پغيه أه أن تيه غيه"/>
    <s v="loan with interest"/>
  </r>
  <r>
    <e v="#REF!"/>
    <s v="écrit"/>
    <x v="18"/>
    <s v="vide"/>
    <x v="0"/>
    <s v="vide"/>
    <s v="أيه ك غى"/>
    <s v="(un œuvre) written work"/>
  </r>
  <r>
    <e v="#REF!"/>
    <s v="fatidique"/>
    <x v="0"/>
    <s v="vide"/>
    <x v="0"/>
    <s v="vide"/>
    <s v="فاه تى ديك"/>
    <s v="(marqué par le destin) fated, fateful"/>
  </r>
  <r>
    <e v="#REF!"/>
    <s v="fidèle (believer)"/>
    <x v="19"/>
    <s v="vide"/>
    <x v="18"/>
    <s v="vide"/>
    <s v="فى داه ل"/>
    <s v="(religion) (croyant, e) believer"/>
  </r>
  <r>
    <e v="#REF!"/>
    <s v="dévotions"/>
    <x v="20"/>
    <s v="vide"/>
    <x v="18"/>
    <s v="vide"/>
    <s v="ديه ڨوه س يون"/>
    <s v="(prières) devotions. faire ses dévotions: to perform one's devotions."/>
  </r>
  <r>
    <e v="#REF!"/>
    <s v="nuque"/>
    <x v="20"/>
    <s v="vide"/>
    <x v="17"/>
    <s v="vide"/>
    <s v="نووه كك"/>
    <s v="nape (of the neck) = the back of the neck. Saisir quelqu'un par la nuque: to grab sb by the scruff of the neck."/>
  </r>
  <r>
    <e v="#REF!"/>
    <s v="disciple"/>
    <x v="18"/>
    <s v="vide"/>
    <x v="18"/>
    <s v="vide"/>
    <s v="دى سيپل"/>
    <s v="(religion et éducation) disciple: a person who believes in the ideas &amp; principles of someone famous &amp; tries to live the way they do or did. Follower."/>
  </r>
  <r>
    <e v="#REF!"/>
    <s v="venir à"/>
    <x v="22"/>
    <s v="3ème"/>
    <x v="0"/>
    <s v="vide"/>
    <s v="0"/>
    <s v="(soutenu) to happen to. Si les vivres venaient à manquer: should food supplies run out / If food supplies were to run out."/>
  </r>
  <r>
    <e v="#REF!"/>
    <s v="étendre"/>
    <x v="21"/>
    <s v="3ème"/>
    <x v="0"/>
    <s v="vide"/>
    <s v="أيه توه ندغ"/>
    <s v="(tapis, tissu) to unroll"/>
  </r>
  <r>
    <e v="#REF!"/>
    <s v="s'emplir"/>
    <x v="23"/>
    <s v="2ème"/>
    <x v="0"/>
    <s v="vide"/>
    <s v="أوم پليغ"/>
    <s v="to fill up"/>
  </r>
  <r>
    <e v="#REF!"/>
    <s v="parvenir"/>
    <x v="21"/>
    <s v="3ème"/>
    <x v="0"/>
    <s v="vide"/>
    <s v="0"/>
    <s v="(atteindre - sujet: son) to reach, to get."/>
  </r>
  <r>
    <e v="#REF!"/>
    <s v="relâcher"/>
    <x v="21"/>
    <s v="1ère"/>
    <x v="0"/>
    <s v="vide"/>
    <s v="غوه لاه شيه"/>
    <s v="(libérer - prisonnier) to release, to set free"/>
  </r>
  <r>
    <e v="#REF!"/>
    <s v="poste de police"/>
    <x v="18"/>
    <s v="vide"/>
    <x v="3"/>
    <s v="vide"/>
    <s v="پوه ست"/>
    <s v="police station"/>
  </r>
  <r>
    <e v="#REF!"/>
    <s v="présomptueux, euse"/>
    <x v="0"/>
    <s v="vide"/>
    <x v="0"/>
    <s v="vide"/>
    <s v="پغيه زوه مپت ووه"/>
    <s v="presumptuous: a person who is presumptuous shows little respect for others by doing things they've no right to do. وقح"/>
  </r>
  <r>
    <e v="#REF!"/>
    <s v="détaché, e"/>
    <x v="0"/>
    <s v="vide"/>
    <x v="0"/>
    <s v="vide"/>
    <s v="ديه تاه شيه"/>
    <s v="(air, une mine: appearance) detached: describes someone who does not show any emotional involvement or interest in a situation."/>
  </r>
  <r>
    <e v="#REF!"/>
    <s v="auréole"/>
    <x v="20"/>
    <s v="vide"/>
    <x v="0"/>
    <s v="vide"/>
    <s v="أوه غيه يوه ل"/>
    <s v="halo: a ring of light around the head of a holy person in a religious drawing or painting."/>
  </r>
  <r>
    <e v="#REF!"/>
    <s v="cachet (une charme)"/>
    <x v="18"/>
    <s v="vide"/>
    <x v="0"/>
    <s v="vide"/>
    <s v="كاه شيه"/>
    <s v="(une charme - d'un édifice, d'une ville ) character, style"/>
  </r>
  <r>
    <e v="#REF!"/>
    <s v="vrombissement"/>
    <x v="18"/>
    <s v="ment"/>
    <x v="0"/>
    <s v="vide"/>
    <s v="ڨغوه م بيس مون"/>
    <s v="(d'un avion, d'un moteur) humming"/>
  </r>
  <r>
    <e v="#REF!"/>
    <s v="affluence"/>
    <x v="20"/>
    <s v="ence"/>
    <x v="0"/>
    <s v="vide"/>
    <s v="أه فلوه ياه نس"/>
    <s v="(une foule) crowd"/>
  </r>
  <r>
    <e v="#REF!"/>
    <s v="hydre"/>
    <x v="20"/>
    <s v="vide"/>
    <x v="0"/>
    <s v="vide"/>
    <s v="ءى دغ"/>
    <s v="hydra: in ancient Greek stories, a creature with many heads that grew again when cut off."/>
  </r>
  <r>
    <e v="#REF!"/>
    <s v="se surprendre à faire quelque chose"/>
    <x v="3"/>
    <s v="vide"/>
    <x v="0"/>
    <s v="vide"/>
    <s v="سوغ پغوه ندغ"/>
    <s v="to find / to catch oneself doing sth"/>
  </r>
  <r>
    <e v="#REF!"/>
    <s v="condisciple"/>
    <x v="19"/>
    <s v="vide"/>
    <x v="5"/>
    <s v="vide"/>
    <s v="كون دى سيپل"/>
    <s v="(éducation) classmate, schoolmate"/>
  </r>
  <r>
    <e v="#REF!"/>
    <s v="s'agglutiner"/>
    <x v="23"/>
    <s v="1ère"/>
    <x v="0"/>
    <s v="vide"/>
    <s v="أه جلوتى نيه"/>
    <s v="to congregate: to come together in a large group of people or animal. Ils s'agglutinaient à la fenêtre: they were all pressing up against the window."/>
  </r>
  <r>
    <e v="#REF!"/>
    <s v="épouvanter"/>
    <x v="21"/>
    <s v="1ère"/>
    <x v="0"/>
    <s v="vide"/>
    <s v="إيه پوه ڨاه ن تيه"/>
    <s v="to terrify, to fill with terror"/>
  </r>
  <r>
    <e v="#REF!"/>
    <s v="recueillement"/>
    <x v="18"/>
    <s v="ment"/>
    <x v="0"/>
    <s v="vide"/>
    <s v="غوه كوه ى مون"/>
    <s v="contemplation, meditation تأمُل . Écouter quelque chose avec recueillement: to listen reverently to sth. &quot;reverent&quot;; showing great respect and admiration."/>
  </r>
  <r>
    <e v="#REF!"/>
    <s v="se déclarer"/>
    <x v="23"/>
    <s v="1ère"/>
    <x v="0"/>
    <s v="vide"/>
    <s v="ديه كلاه غيه"/>
    <s v="(se manifester - un incendie, une épidémie) to break out: to start"/>
  </r>
  <r>
    <e v="#REF!"/>
    <s v="ferveur"/>
    <x v="20"/>
    <s v="vide"/>
    <x v="0"/>
    <s v="vide"/>
    <s v="فيه غ ڨوه غ"/>
    <s v="enthusiasm, fervour: &quot;fervent&quot;; describes beliefs that are strongly and sincerely felt or people who have strong and sincere beliefs. Avec ferveur: with enthusiasm."/>
  </r>
  <r>
    <e v="#REF!"/>
    <s v="contrepartie"/>
    <x v="20"/>
    <s v="vide"/>
    <x v="0"/>
    <s v="vide"/>
    <s v="كونتغ پاه غ تى"/>
    <s v="(financière) compensation. Vous aurez la contrepartie financière de la perte subie: you'll be financially compensated for the loss incurred."/>
  </r>
  <r>
    <e v="#REF!"/>
    <s v="s'infiltrer"/>
    <x v="23"/>
    <s v="1ère"/>
    <x v="0"/>
    <s v="vide"/>
    <s v="أن فيل تغيه"/>
    <s v="to infiltrate. S'infiltrer dans un réseau d'espions: to infiltrate a spy network."/>
  </r>
  <r>
    <e v="#REF!"/>
    <s v="mensonge"/>
    <x v="18"/>
    <s v="vide"/>
    <x v="0"/>
    <s v="vide"/>
    <s v="مون سوه نچ"/>
    <s v="(propos: words, talk) lie"/>
  </r>
  <r>
    <e v="#REF!"/>
    <s v="prévoir (droit)"/>
    <x v="21"/>
    <s v="3ème"/>
    <x v="4"/>
    <s v="vide"/>
    <s v="پغيه ڨواه غ"/>
    <s v="*(droit) to provide for sth: (formal)  If a law or agreement provides for something, it allows it to happen or exist. Dans tous les cas prévus par la loi: in all cases provided for by law."/>
  </r>
  <r>
    <e v="#REF!"/>
    <s v="complaire à quelqu'un"/>
    <x v="3"/>
    <s v="vide"/>
    <x v="0"/>
    <s v="vide"/>
    <s v="كوم پليه غ"/>
    <s v="to please sb"/>
  </r>
  <r>
    <e v="#REF!"/>
    <s v="projeter"/>
    <x v="21"/>
    <s v="1ère"/>
    <x v="0"/>
    <s v="vide"/>
    <s v="پغوه ش تيه"/>
    <s v="(faire apparaître) L'opération du voile projeta à coup sûr le nom d'Abou Hamido dans le monde de la célébrité. (Immeuble Yacoubian)"/>
  </r>
  <r>
    <e v="#REF!"/>
    <s v="exalter (to glorify)"/>
    <x v="21"/>
    <s v="1ère"/>
    <x v="0"/>
    <s v="vide"/>
    <s v="إيه ج زاه ل تيه"/>
    <s v="(faire l'éloge de: to praise - beauté, bienfaits, talent) to glorify"/>
  </r>
  <r>
    <e v="#REF!"/>
    <s v="imputer (finance)"/>
    <x v="21"/>
    <s v="1ère"/>
    <x v="15"/>
    <s v="vide"/>
    <s v="أم پوه تيه"/>
    <s v="(finance) to allocate. Imputer une somme à un budget: to allocate a sum to a budget."/>
  </r>
  <r>
    <e v="#REF!"/>
    <s v="investiture"/>
    <x v="20"/>
    <s v="ture"/>
    <x v="13"/>
    <s v="vide"/>
    <s v="أن ڨيه س تى توه غ"/>
    <s v="(politique) (d'un candidat) nomination, selection"/>
  </r>
  <r>
    <e v="#REF!"/>
    <s v="intimement"/>
    <x v="2"/>
    <s v="vide"/>
    <x v="0"/>
    <s v="vide"/>
    <s v="أن تيم مون"/>
    <s v="(connaître) intimately. Ces deux faits sont intimement liés: these two facts are closely connected."/>
  </r>
  <r>
    <e v="#REF!"/>
    <s v="s'aliéner quelqu'un"/>
    <x v="3"/>
    <s v="vide"/>
    <x v="0"/>
    <s v="vide"/>
    <s v="أه ل ييه نيه"/>
    <s v="to alienate sb: to cause someone or a group of people to stop supporting &amp; agreeing with you."/>
  </r>
  <r>
    <e v="#REF!"/>
    <s v="appui"/>
    <x v="18"/>
    <s v="vide"/>
    <x v="0"/>
    <s v="vide"/>
    <s v="أه پ وى"/>
    <s v="(soutien) support, backing. Avoir l'appui de quelqu'un: to have sb support."/>
  </r>
  <r>
    <e v="#REF!"/>
    <s v="avoir les dents longues"/>
    <x v="3"/>
    <s v="vide"/>
    <x v="0"/>
    <s v="vide"/>
    <s v="دوه ن"/>
    <s v="to fix one's sights high  نابه أزرق"/>
  </r>
  <r>
    <e v="#REF!"/>
    <s v="animer (présenter)"/>
    <x v="21"/>
    <s v="1ère"/>
    <x v="0"/>
    <s v="vide"/>
    <s v="أه نى ميه"/>
    <s v="(présenter - un débat) to chair: to be the person in charge of a meeting, etc."/>
  </r>
  <r>
    <e v="#REF!"/>
    <s v="allusion"/>
    <x v="20"/>
    <s v="vide"/>
    <x v="0"/>
    <s v="vide"/>
    <s v="أه لوه ز يون"/>
    <s v="(référence) reference. Faire allusion à quelque chose: to refer to sth."/>
  </r>
  <r>
    <e v="#REF!"/>
    <s v="calomnie"/>
    <x v="20"/>
    <s v="vide"/>
    <x v="0"/>
    <s v="vide"/>
    <s v="كاه لوم نى"/>
    <s v="slander: a false spoken statement about someone which damages their reputation. Ce sont des pures calomnies: it's all lies."/>
  </r>
  <r>
    <e v="#REF!"/>
    <s v="émettre"/>
    <x v="21"/>
    <s v="3ème"/>
    <x v="0"/>
    <s v="vide"/>
    <s v="إيه ميه تغ"/>
    <s v="to produce, to issue"/>
  </r>
  <r>
    <e v="#REF!"/>
    <s v="communiqué de presse"/>
    <x v="18"/>
    <s v="vide"/>
    <x v="0"/>
    <s v="vide"/>
    <s v="كوم موه نى كيه"/>
    <s v="a press release"/>
  </r>
  <r>
    <e v="#REF!"/>
    <s v="discipline"/>
    <x v="20"/>
    <s v="vide"/>
    <x v="0"/>
    <s v="vide"/>
    <s v="دى سيپ لين"/>
    <s v="(un règlement) discipline إنضباط"/>
  </r>
  <r>
    <e v="#REF!"/>
    <s v="surenchère"/>
    <x v="20"/>
    <s v="vide"/>
    <x v="13"/>
    <s v="vide"/>
    <s v="سووغ أون شيه غ"/>
    <s v="La surenchère électorale: exaggerated political promises (during an election campaign)."/>
  </r>
  <r>
    <e v="#REF!"/>
    <s v="se mettre à"/>
    <x v="24"/>
    <s v="3ème"/>
    <x v="0"/>
    <s v="vide"/>
    <s v="0"/>
    <s v="(commencer) voilà qu'il se met à pleuvoir! : now it's raining!"/>
  </r>
  <r>
    <e v="#REF!"/>
    <s v="fatuité"/>
    <x v="20"/>
    <s v="té"/>
    <x v="0"/>
    <s v="vide"/>
    <s v="فاه ت وى تيه"/>
    <s v="conceit: when you are too proud of yourself and your actions."/>
  </r>
  <r>
    <e v="#REF!"/>
    <s v="truquer"/>
    <x v="21"/>
    <s v="1ère"/>
    <x v="13"/>
    <s v="vide"/>
    <s v="تغوه كيه"/>
    <s v="(élection, statistiques) to rig"/>
  </r>
  <r>
    <e v="#REF!"/>
    <s v="se soumettre à"/>
    <x v="24"/>
    <s v="3ème"/>
    <x v="0"/>
    <s v="vide"/>
    <s v="سوه ميه تغ"/>
    <s v="to submit oneself to: to allow another person or group to have power or authority over you, or to accept sth unwillingly."/>
  </r>
  <r>
    <e v="#REF!"/>
    <s v="règlement"/>
    <x v="18"/>
    <s v="ment"/>
    <x v="15"/>
    <s v="vide"/>
    <s v="غيه جل مون"/>
    <s v="(un paiement) payment, settlement"/>
  </r>
  <r>
    <e v="#REF!"/>
    <s v="mandataire"/>
    <x v="19"/>
    <s v="vide"/>
    <x v="4"/>
    <s v="vide"/>
    <s v="مون داه تيه غ"/>
    <s v="(droit) attorney, proxy: authority given to a person to act for someone else."/>
  </r>
  <r>
    <e v="#REF!"/>
    <s v="marchandage"/>
    <x v="18"/>
    <s v="age"/>
    <x v="0"/>
    <s v="vide"/>
    <s v="ماه غ شون داه چ"/>
    <s v="(discussion d'un prix) bargaining"/>
  </r>
  <r>
    <e v="#REF!"/>
    <s v="se rendre"/>
    <x v="23"/>
    <s v="3ème"/>
    <x v="3"/>
    <s v="vide"/>
    <s v="غوه ندغ"/>
    <s v="(un criminel) to surrender"/>
  </r>
  <r>
    <e v="#REF!"/>
    <s v="favorable (in favour of)"/>
    <x v="0"/>
    <s v="vide"/>
    <x v="0"/>
    <s v="vide"/>
    <s v="فاه ڨوه غاه بل"/>
    <s v="favorable: showing that you like or approve of someone of sth. Je suis plutôt favorable à son départ: I'm rather in favour of his going."/>
  </r>
  <r>
    <e v="#REF!"/>
    <s v="oraison"/>
    <x v="20"/>
    <s v="aison"/>
    <x v="18"/>
    <s v="vide"/>
    <s v="أوه غيه زون"/>
    <s v="(religion) (prière) prayer"/>
  </r>
  <r>
    <e v="#REF!"/>
    <s v="se déchaîner (to start)"/>
    <x v="23"/>
    <s v="1ère"/>
    <x v="0"/>
    <s v="vide"/>
    <s v="ديه شيه نيه"/>
    <s v="break out = to start"/>
  </r>
  <r>
    <e v="#REF!"/>
    <s v="béatitude"/>
    <x v="20"/>
    <s v="tude"/>
    <x v="0"/>
    <s v="vide"/>
    <s v="بياه تى توه د"/>
    <s v="(le bonheur) bliss: perfect happiness."/>
  </r>
  <r>
    <e v="#REF!"/>
    <s v="céleste"/>
    <x v="0"/>
    <s v="vide"/>
    <x v="18"/>
    <s v="vide"/>
    <s v="سيه ليه ست"/>
    <s v="(de Dieu) divine: connected with God."/>
  </r>
  <r>
    <e v="#REF!"/>
    <s v="animosité"/>
    <x v="20"/>
    <s v="té"/>
    <x v="0"/>
    <s v="vide"/>
    <s v="أه نى موه زى تيه"/>
    <s v="hostility, animosity: strong dislike. Ressentir de l'animosité contre quelqu'un: to feel hostility towards sb."/>
  </r>
  <r>
    <e v="#REF!"/>
    <s v="prosélytisme"/>
    <x v="18"/>
    <s v="isme"/>
    <x v="18"/>
    <s v="vide"/>
    <s v="پغو زيه لى تيسم"/>
    <s v="(religion) proselytism: &quot;proselytise&quot;; to try to persuade someone to change their religious or political beliefs to your own."/>
  </r>
  <r>
    <e v="#REF!"/>
    <s v="faire traîner quelque chose"/>
    <x v="3"/>
    <s v="vide"/>
    <x v="0"/>
    <s v="vide"/>
    <s v="تغيه نيه"/>
    <s v="to drag sth out: to cause an event to continue for more time than is necessary or covenient. Faire traîner des pourparlers / un procès: to drag out negotiations / a trial."/>
  </r>
  <r>
    <e v="#REF!"/>
    <s v="donner l'accolade à quelqu'un"/>
    <x v="3"/>
    <s v="vide"/>
    <x v="0"/>
    <s v="vide"/>
    <s v="أه كوه لاه د"/>
    <s v="(une embrassade: a hug and a kiss) to embrace sb &quot;to hold someone tightly with both arms to express love, liking or when greeting or leaving someone&quot;"/>
  </r>
  <r>
    <e v="#REF!"/>
    <s v="estime"/>
    <x v="20"/>
    <s v="vide"/>
    <x v="0"/>
    <s v="vide"/>
    <s v="إيه س تيم"/>
    <s v="esteem, respect"/>
  </r>
  <r>
    <e v="#REF!"/>
    <s v="alambiqué, e"/>
    <x v="0"/>
    <s v="vide"/>
    <x v="0"/>
    <s v="vide"/>
    <s v="أه لوم بى كيه"/>
    <s v="convoluted: describes senteces, explanations &amp; arguments, etc. that are unreasonably long &amp; difficult to understand."/>
  </r>
  <r>
    <e v="#REF!"/>
    <s v="en guise de"/>
    <x v="3"/>
    <s v="vide"/>
    <x v="0"/>
    <s v="vide"/>
    <s v="أون جيز دوه"/>
    <s v="for. En guise de dîner, nous n'avons eu qu'un peu de soupe: for dinner, we just had a little soup."/>
  </r>
  <r>
    <e v="#REF!"/>
    <s v="entrer dans le vif du sujet"/>
    <x v="3"/>
    <s v="vide"/>
    <x v="0"/>
    <s v="vide"/>
    <s v="ڨيف"/>
    <s v="to get to the heart of the matter.  يخش فى صُلب الموضوع"/>
  </r>
  <r>
    <e v="#REF!"/>
    <s v="vivacité d'esprit"/>
    <x v="3"/>
    <s v="vide"/>
    <x v="0"/>
    <s v="vide"/>
    <s v="ڨى ڨاه سى تيه"/>
    <s v="quick-wittedness (wit: intelligence and the ability to think quickly) سُرعة بَديهة"/>
  </r>
  <r>
    <e v="#REF!"/>
    <s v="dénouer"/>
    <x v="21"/>
    <s v="1ère"/>
    <x v="0"/>
    <s v="vide"/>
    <s v="ديه نوه ويه"/>
    <s v="(défaire) to undo, to untie, to unknot"/>
  </r>
  <r>
    <e v="#REF!"/>
    <s v="effronté, e"/>
    <x v="0"/>
    <s v="vide"/>
    <x v="0"/>
    <s v="vide"/>
    <s v="إيه ف غوه ن تيه"/>
    <s v="(menteur, mensonge) shameless, barefaced"/>
  </r>
  <r>
    <e v="#REF!"/>
    <s v="distraire"/>
    <x v="21"/>
    <s v="vide"/>
    <x v="0"/>
    <s v="vide"/>
    <s v="ديس تغيه غ"/>
    <s v="(amuse) to entertain, to divert"/>
  </r>
  <r>
    <e v="#REF!"/>
    <s v="répulsion"/>
    <x v="20"/>
    <s v="sion"/>
    <x v="0"/>
    <s v="vide"/>
    <s v="غيه پوه ل سيون"/>
    <s v="(le dégoût: disgust) repulsion, repugnance"/>
  </r>
  <r>
    <e v="#REF!"/>
    <s v="marchander"/>
    <x v="21"/>
    <s v="1ère"/>
    <x v="0"/>
    <s v="vide"/>
    <s v="ماه غ شون ديه"/>
    <s v="(discuter le prix de) to bargain"/>
  </r>
  <r>
    <e v="#REF!"/>
    <s v="chambre"/>
    <x v="20"/>
    <s v="vide"/>
    <x v="13"/>
    <s v="vide"/>
    <s v="شاه مبغ"/>
    <s v="(politique) chamber: a group of people who form (part of) a parliament."/>
  </r>
  <r>
    <e v="#REF!"/>
    <s v="avatar"/>
    <x v="18"/>
    <s v="vide"/>
    <x v="0"/>
    <s v="vide"/>
    <s v="أه ڨاه تاه غ"/>
    <s v="(changement) change, metamorphosis"/>
  </r>
  <r>
    <e v="#REF!"/>
    <s v="prononcer (un discours)"/>
    <x v="21"/>
    <s v="1ère"/>
    <x v="0"/>
    <s v="vide"/>
    <s v="پغوه نون سيه"/>
    <s v="(un discours) to make, to deliver"/>
  </r>
  <r>
    <e v="#REF!"/>
    <s v="inéluctable"/>
    <x v="0"/>
    <s v="vide"/>
    <x v="0"/>
    <s v="vide"/>
    <s v="إن إيه لوك تاه بل"/>
    <s v="inevitable, unavoidable"/>
  </r>
  <r>
    <e v="#REF!"/>
    <s v="privatisation"/>
    <x v="20"/>
    <s v="tion"/>
    <x v="13"/>
    <s v="vide"/>
    <s v="پغى ڨاه تى زاه س يون"/>
    <s v="privatization"/>
  </r>
  <r>
    <e v="#REF!"/>
    <s v="coupole"/>
    <x v="20"/>
    <s v="vide"/>
    <x v="0"/>
    <s v="vide"/>
    <s v="كوه پوه ل"/>
    <s v="(une architecture) dome قُبَة"/>
  </r>
  <r>
    <e v="#REF!"/>
    <s v="falsifier"/>
    <x v="21"/>
    <s v="1ère"/>
    <x v="0"/>
    <s v="vide"/>
    <s v="فاه ل سى فييه"/>
    <s v="(document, signature) to forge, to falsify"/>
  </r>
  <r>
    <e v="#REF!"/>
    <s v="à coup sûr"/>
    <x v="3"/>
    <s v="vide"/>
    <x v="0"/>
    <s v="vide"/>
    <s v="أه كوه سووغ"/>
    <s v="certainly, for sure"/>
  </r>
  <r>
    <e v="#REF!"/>
    <s v="se dévoyer"/>
    <x v="23"/>
    <s v="1ère"/>
    <x v="18"/>
    <s v="vide"/>
    <s v="ديه ڨواه ييه"/>
    <s v="to go astray &quot;away from the correct path or correct way of doing sth&quot;"/>
  </r>
  <r>
    <e v="#REF!"/>
    <s v="fausser"/>
    <x v="21"/>
    <s v="1ère"/>
    <x v="0"/>
    <s v="vide"/>
    <s v="فوه سيه"/>
    <s v="(réalité, résultat, fait) to distort, (comptes) to falsify. Faire une présentation qui fausse la réalité: to present a distorted vision of reality."/>
  </r>
  <r>
    <e v="#REF!"/>
    <s v="mêler quelqu'un à"/>
    <x v="3"/>
    <s v="vide"/>
    <x v="0"/>
    <s v="vide"/>
    <s v="ميه ليه"/>
    <s v="(impliquer) to get somebody involved in, to involve somebody in"/>
  </r>
  <r>
    <e v="#REF!"/>
    <s v="duplicité"/>
    <x v="20"/>
    <s v="té"/>
    <x v="0"/>
    <s v="vide"/>
    <s v="دوپ لى سي تيه"/>
    <s v="falseness, hypocrisy"/>
  </r>
  <r>
    <e v="#REF!"/>
    <s v="échelon"/>
    <x v="18"/>
    <s v="vide"/>
    <x v="0"/>
    <s v="vide"/>
    <s v="إيه ش لون"/>
    <s v="(administration) grade. Grimper d'un échelon: to go up one step, one grade."/>
  </r>
  <r>
    <e v="#REF!"/>
    <s v="fraude"/>
    <x v="20"/>
    <s v="vide"/>
    <x v="0"/>
    <s v="vide"/>
    <s v="فغوه د"/>
    <s v="(la tromperie) fraud"/>
  </r>
  <r>
    <e v="#REF!"/>
    <s v="encaisser (argent)"/>
    <x v="21"/>
    <s v="1ère"/>
    <x v="0"/>
    <s v="vide"/>
    <s v="أون كيه سيه"/>
    <s v="(argent) to receive"/>
  </r>
  <r>
    <e v="#REF!"/>
    <s v="falsification"/>
    <x v="20"/>
    <s v="tion"/>
    <x v="0"/>
    <s v="vide"/>
    <s v="فاه ل سى فى كاه س يون"/>
    <s v="falsification, faking"/>
  </r>
  <r>
    <e v="#REF!"/>
    <s v="combine"/>
    <x v="20"/>
    <s v="vide"/>
    <x v="0"/>
    <s v="vide"/>
    <s v="كوم بين"/>
    <s v="(familier) scheme, trick. J'ai une combine pour entrer sans payer: I know a way of getting in for free."/>
  </r>
  <r>
    <e v="#REF!"/>
    <s v="d'épouvante"/>
    <x v="3"/>
    <s v="vide"/>
    <x v="0"/>
    <s v="vide"/>
    <s v="أيه پوه ڨاه نت"/>
    <s v="(film, roman) horror"/>
  </r>
  <r>
    <e v="#REF!"/>
    <s v="renvoi"/>
    <x v="18"/>
    <s v="vide"/>
    <x v="6"/>
    <s v="vide"/>
    <s v="غون ڨواه"/>
    <s v="(d'un employé) dismissal"/>
  </r>
  <r>
    <e v="#REF!"/>
    <s v="tirer profit de quelque chose"/>
    <x v="3"/>
    <s v="vide"/>
    <x v="0"/>
    <s v="vide"/>
    <s v="پغوه فى"/>
    <s v="to benefit from sth"/>
  </r>
  <r>
    <e v="#REF!"/>
    <s v="prêter attention à"/>
    <x v="3"/>
    <s v="vide"/>
    <x v="0"/>
    <s v="vide"/>
    <s v="پغيه تيه"/>
    <s v="to pay attention to"/>
  </r>
  <r>
    <e v="#REF!"/>
    <s v="s'adosser à / contre quelque chose"/>
    <x v="3"/>
    <s v="vide"/>
    <x v="0"/>
    <s v="vide"/>
    <s v="أه دوه سيه"/>
    <s v="to lean against sth"/>
  </r>
  <r>
    <e v="#REF!"/>
    <s v="gémir (se plaindre)"/>
    <x v="21"/>
    <s v="2ème"/>
    <x v="0"/>
    <s v="vide"/>
    <s v="چيه ميغ"/>
    <s v="(se plaindre) to moan, to whine: to complain or express disappointment or unhappiness repeatedly."/>
  </r>
  <r>
    <e v="#REF!"/>
    <s v="sans-le-sou"/>
    <x v="3"/>
    <s v="vide"/>
    <x v="0"/>
    <s v="vide"/>
    <s v="صانلوه سوه"/>
    <s v="(familier) penniless person."/>
  </r>
  <r>
    <e v="#REF!"/>
    <s v="parvenir à"/>
    <x v="22"/>
    <s v="3ème"/>
    <x v="0"/>
    <s v="vide"/>
    <s v="پاغ ڨوه نيغ أه"/>
    <s v="(atteindre) to get to, to reach"/>
  </r>
  <r>
    <e v="#REF!"/>
    <s v="hargneux, euse"/>
    <x v="0"/>
    <s v="vide"/>
    <x v="0"/>
    <s v="vide"/>
    <s v="أه غ نيوه"/>
    <s v="(un caractère: nature) aggressive, quarrelsome"/>
  </r>
  <r>
    <e v="#REF!"/>
    <s v="salopard"/>
    <x v="18"/>
    <s v="vide"/>
    <x v="0"/>
    <s v="vide"/>
    <s v="ساه لوه پاه غ"/>
    <s v="(très familier) bastard"/>
  </r>
  <r>
    <e v="#REF!"/>
    <s v="guignol"/>
    <x v="18"/>
    <s v="vide"/>
    <x v="0"/>
    <s v="vide"/>
    <s v="جين يوه ل"/>
    <s v="(glove) puppet, clown"/>
  </r>
  <r>
    <e v="#REF!"/>
    <s v="pitre"/>
    <x v="18"/>
    <s v="vide"/>
    <x v="0"/>
    <s v="vide"/>
    <s v="پيتغ"/>
    <s v="clown. Faire le pitre: to clown / to fool around."/>
  </r>
  <r>
    <e v="#REF!"/>
    <s v="ficher le camp"/>
    <x v="3"/>
    <s v="vide"/>
    <x v="0"/>
    <s v="vide"/>
    <s v="فة شيه لوه كاه م"/>
    <s v="(familier) to clear off"/>
  </r>
  <r>
    <e v="#REF!"/>
    <s v="souiller (une réputation)"/>
    <x v="21"/>
    <s v="1ère"/>
    <x v="0"/>
    <s v="vide"/>
    <s v="سووه ييه"/>
    <s v="(entacher: to soil - une réputation) to ruin"/>
  </r>
  <r>
    <e v="#REF!"/>
    <s v="claquer la porte"/>
    <x v="3"/>
    <s v="vide"/>
    <x v="0"/>
    <s v="vide"/>
    <s v="كلاه كيه"/>
    <s v="(sens propre) to slam the door / (figuré) to storm out: to enter or leave a place in a way that shows that you are angry .  يَرزع الباب"/>
  </r>
  <r>
    <e v="#REF!"/>
    <s v="avant-garde"/>
    <x v="20"/>
    <s v="vide"/>
    <x v="0"/>
    <s v="vide"/>
    <s v="أه ڨون جاه غد"/>
    <s v="(élite) avant-garde: describes creative ideas, styles &amp; methods that are very original or modern in comparison to the period in which they happen."/>
  </r>
  <r>
    <e v="#REF!"/>
    <s v="tribune (lieu de discussion)"/>
    <x v="20"/>
    <s v="vide"/>
    <x v="0"/>
    <s v="vide"/>
    <s v="تغى بوه نن"/>
    <s v="(lieu de discussion) forum. Notre émission offre une tribune aux écologistes: our program provides a platform for the green party."/>
  </r>
  <r>
    <e v="#REF!"/>
    <s v="jet"/>
    <x v="18"/>
    <s v="vide"/>
    <x v="0"/>
    <s v="vide"/>
    <s v="چيه"/>
    <s v="(un jaillissement: gushing) jet, gush"/>
  </r>
  <r>
    <e v="#REF!"/>
    <s v="s'essuyer"/>
    <x v="23"/>
    <s v="1ère"/>
    <x v="0"/>
    <s v="vide"/>
    <s v="إيه س وى ييه"/>
    <s v="(se sécher) to dry oneself "/>
  </r>
  <r>
    <e v="#REF!"/>
    <s v="enduire"/>
    <x v="21"/>
    <s v="3ème"/>
    <x v="0"/>
    <s v="vide"/>
    <s v="أون دويغ"/>
    <s v="(recouvrir) to coat, to spead. Enduire de: enduire de beurre le fond d'un plat: to smear the bottom of a dish with butter. &quot;smear سميير: to spread a liquid or a thick substance over a surface&quot;. Enduire quelque chose de colle: to apply glue to something."/>
  </r>
  <r>
    <e v="#REF!"/>
    <s v="se draper dans"/>
    <x v="24"/>
    <s v="1ère"/>
    <x v="0"/>
    <s v="vide"/>
    <s v="دغاه پيه"/>
    <s v="to wrap oneself in.. Se draper dans un châle شاه لل: to wrap oneself in a shawl &quot;a large piece of cloth worn especially by women or girls over their shoulders and/or head&quot;."/>
  </r>
  <r>
    <e v="#REF!"/>
    <s v="cachemire"/>
    <x v="18"/>
    <s v="vide"/>
    <x v="11"/>
    <s v="vide"/>
    <s v="كاه ش ميغ"/>
    <s v="(un tissu) cashmere: very soft, expensive wool material that is made from the hair of goats from Kashmir. "/>
  </r>
  <r>
    <e v="#REF!"/>
    <s v="hériter"/>
    <x v="21"/>
    <s v="1ère"/>
    <x v="0"/>
    <s v="vide"/>
    <s v="إيه غى تيه"/>
    <s v="to inherit"/>
  </r>
  <r>
    <e v="#REF!"/>
    <s v="revenu (income)"/>
    <x v="18"/>
    <s v="vide"/>
    <x v="15"/>
    <s v="vide"/>
    <s v="غوه ڨوه نوه"/>
    <s v="(un intérêt: interest) income, return. Un investissement produisant un revenu de 7 %: an investment with a 7 % rate of return."/>
  </r>
  <r>
    <e v="#REF!"/>
    <s v="bohème"/>
    <x v="0"/>
    <s v="vide"/>
    <x v="0"/>
    <s v="vide"/>
    <s v="بوه ويه م"/>
    <s v="bohemian: a person who is interested in art, music and / or literature and lives in a very informal way, ignoring the usually accepted ways of behaving."/>
  </r>
  <r>
    <e v="#REF!"/>
    <s v="de même que"/>
    <x v="3"/>
    <s v="vide"/>
    <x v="0"/>
    <s v="vide"/>
    <s v="0"/>
    <s v="(soutenu) just as"/>
  </r>
  <r>
    <e v="#REF!"/>
    <s v="primordial, e (ancient)"/>
    <x v="0"/>
    <s v="vide"/>
    <x v="6"/>
    <s v="vide"/>
    <s v="پغى موغ دياه لل"/>
    <s v="(soutenu) primeval; ancient, existing at or from a very early time."/>
  </r>
  <r>
    <e v="#REF!"/>
    <s v="rudesse"/>
    <x v="20"/>
    <s v="esse"/>
    <x v="0"/>
    <s v="vide"/>
    <s v="غوه ديه س"/>
    <s v="roughness"/>
  </r>
  <r>
    <e v="#REF!"/>
    <s v="cuisant, e"/>
    <x v="0"/>
    <s v="vide"/>
    <x v="0"/>
    <s v="vide"/>
    <s v="كوى زاه ن"/>
    <s v="(douleur, sensation) burning, stinging"/>
  </r>
  <r>
    <e v="#REF!"/>
    <s v="à plat ventre"/>
    <x v="3"/>
    <s v="vide"/>
    <x v="0"/>
    <s v="vide"/>
    <s v="أه پلاه ڨوه نتغ"/>
    <s v="face down. Se mettre à plat ventre: (après avoir été allongé) to flop over onto one's stomach."/>
  </r>
  <r>
    <e v="#REF!"/>
    <s v="arabesque"/>
    <x v="20"/>
    <s v="vide"/>
    <x v="0"/>
    <s v="vide"/>
    <s v="أه غاه بيه سك"/>
    <s v="(Art et Danse) arabesque: a type of decoration based on flowers, leaves and branches which are often twisted together, found especially in Islamic art."/>
  </r>
  <r>
    <e v="#REF!"/>
    <s v="débordant, e de santé / de vie"/>
    <x v="3"/>
    <s v="vide"/>
    <x v="0"/>
    <s v="vide"/>
    <s v="ديه بوه غ داه ن"/>
    <s v="bursting with health / with vitality."/>
  </r>
  <r>
    <e v="#REF!"/>
    <s v="épouser"/>
    <x v="21"/>
    <s v="1ère"/>
    <x v="0"/>
    <s v="vide"/>
    <s v="أيه پوه زيه"/>
    <s v="(adopter - idées) to epouse, to embrace"/>
  </r>
  <r>
    <e v="#REF!"/>
    <s v="liquéfier"/>
    <x v="21"/>
    <s v="1ère"/>
    <x v="0"/>
    <s v="vide"/>
    <s v="لى كيه فييه"/>
    <s v="to liquefy"/>
  </r>
  <r>
    <e v="#REF!"/>
    <s v="voici"/>
    <x v="3"/>
    <s v="vide"/>
    <x v="0"/>
    <s v="vide"/>
    <s v="ڨواه سى"/>
    <s v="(exprimant la durée) J'y suis allé voici trois mois: I went there three months ago. Voici une heure qu'il est au téléphone: he's been on the phone for an hour."/>
  </r>
  <r>
    <e v="#REF!"/>
    <s v="errer"/>
    <x v="21"/>
    <s v="1ère"/>
    <x v="0"/>
    <s v="vide"/>
    <s v="إيه غيه"/>
    <s v="(marcher) to wander, to roam. Errer comme une âme en peine: to wander about like a lost soul."/>
  </r>
  <r>
    <e v="#REF!"/>
    <s v="relève"/>
    <x v="20"/>
    <s v="vide"/>
    <x v="29"/>
    <s v="vide"/>
    <s v="غوه ليه ڨ"/>
    <s v="(un groupe) (militaire) the relief troops."/>
  </r>
  <r>
    <e v="#REF!"/>
    <s v="osciller entre"/>
    <x v="3"/>
    <s v="vide"/>
    <x v="0"/>
    <s v="vide"/>
    <s v="أوه سى ليه"/>
    <s v="to vary / to fluctuate between. Osciller entre deux options: to hesitate between two options."/>
  </r>
  <r>
    <e v="#REF!"/>
    <s v="rapprochement (reconciliation)"/>
    <x v="18"/>
    <s v="ment"/>
    <x v="0"/>
    <s v="vide"/>
    <s v="غاه پغوه ش مون"/>
    <s v="(réconciliation - entre deux groupes ou deux personnes) reconciliation: when two people or groups of people become friendly again after they've argued."/>
  </r>
  <r>
    <e v="#REF!"/>
    <s v="moyenne"/>
    <x v="20"/>
    <s v="vide"/>
    <x v="5"/>
    <s v="vide"/>
    <s v="مواه ياه نن"/>
    <s v="(éducation) pass mark, passing grade (of fifty per cent) . Notes au-dessus / au-dessous de la moyenne: marks above / under half."/>
  </r>
  <r>
    <e v="#REF!"/>
    <s v="entrave"/>
    <x v="20"/>
    <s v="vide"/>
    <x v="0"/>
    <s v="vide"/>
    <s v="أون تغاه ڨ"/>
    <s v="(un obstacle) hindrance, obstacle"/>
  </r>
  <r>
    <e v="#REF!"/>
    <s v="ininterrompu, e (un effort)"/>
    <x v="0"/>
    <s v="vide"/>
    <x v="0"/>
    <s v="vide"/>
    <s v="إن أنتيه غومپوو"/>
    <s v="(un effort) steady, continuous, uninterrupted"/>
  </r>
  <r>
    <e v="#REF!"/>
    <s v="élan (impulse)"/>
    <x v="18"/>
    <s v="vide"/>
    <x v="0"/>
    <s v="vide"/>
    <s v="إيه لاه ن"/>
    <s v="(une impulsion أه م پوه ل سيون: impulse) impulse, impetus إيه م بوه تس: sth which encourages a particular activity or makes that activity more energetic or effective. Donner de l'élan à une campagne: to give an impetus for a campaign."/>
  </r>
  <r>
    <e v="#REF!"/>
    <s v="aliénation"/>
    <x v="20"/>
    <s v="tion"/>
    <x v="0"/>
    <s v="vide"/>
    <s v="أه لييه ناه س يون"/>
    <s v="alienation: the feeling that you've no connection with the people around you."/>
  </r>
  <r>
    <e v="#REF!"/>
    <s v="cafetan"/>
    <x v="18"/>
    <s v="vide"/>
    <x v="11"/>
    <s v="vide"/>
    <s v="كاه ف تاه ن"/>
    <s v="caftan or kaftan: a long, loose piece of clothing with wide sleeves, of the type worn in the Middle East."/>
  </r>
  <r>
    <e v="#REF!"/>
    <s v="comptine"/>
    <x v="20"/>
    <s v="vide"/>
    <x v="21"/>
    <s v="vide"/>
    <s v="كوم تين"/>
    <s v="(chanson) nursery ryhme"/>
  </r>
  <r>
    <e v="#REF!"/>
    <s v="resserrer"/>
    <x v="21"/>
    <s v="1ère"/>
    <x v="0"/>
    <s v="vide"/>
    <s v="غوه سيه غيه"/>
    <s v="(renforcer - amitié) to strengthen"/>
  </r>
  <r>
    <e v="#REF!"/>
    <s v="échange (aller et retour)"/>
    <x v="18"/>
    <s v="vide"/>
    <x v="0"/>
    <s v="vide"/>
    <s v="أيه شاه نچ"/>
    <s v="(aller et retour) exchange. Échanges culturels: cultural exhanges. Les échanges de baisers se poursuivirent jusqu'à ce qu'Idriss lui demande un jour d'enlever ses vêtements. (Immeuble Yacoubian)"/>
  </r>
  <r>
    <e v="#REF!"/>
    <s v="émouvoir"/>
    <x v="21"/>
    <s v="3ème"/>
    <x v="0"/>
    <s v="vide"/>
    <s v="أيه موه ڨ واه غ"/>
    <s v="(p.p. ému) to touch, to move. Ému jusqu'aux larmes: moved to tears."/>
  </r>
  <r>
    <e v="#REF!"/>
    <s v="impétuosité"/>
    <x v="20"/>
    <s v="té"/>
    <x v="0"/>
    <s v="vide"/>
    <s v="أم پيه ت وه زى تيه"/>
    <s v="(d'une personne, d'un tempérament) impetuousness: impetuous: likely to act on a sudden idea or wish, without considering the results of your actions."/>
  </r>
  <r>
    <e v="#REF!"/>
    <s v="surmenage"/>
    <x v="18"/>
    <s v="age"/>
    <x v="0"/>
    <s v="vide"/>
    <s v="سوه غ موه ناه چ"/>
    <s v="(nerveux) overstrain, excès de travail إرهاق"/>
  </r>
  <r>
    <e v="#REF!"/>
    <s v="psychisme"/>
    <x v="18"/>
    <s v="isme"/>
    <x v="0"/>
    <s v="vide"/>
    <s v="پسى شيسم"/>
    <s v="psyche, mind. Son psychisme est perturbé: the balance of her mind is disturbed."/>
  </r>
  <r>
    <e v="#REF!"/>
    <s v="faillir"/>
    <x v="21"/>
    <s v="2ème"/>
    <x v="0"/>
    <s v="vide"/>
    <s v="فاه ييغ"/>
    <s v="(être sur le point de) J'ai failli raté la marche: I nearly missed the step."/>
  </r>
  <r>
    <e v="#REF!"/>
    <s v="hautement"/>
    <x v="2"/>
    <s v="vide"/>
    <x v="0"/>
    <s v="vide"/>
    <s v="أوه ت مون"/>
    <s v="(soutenu) (fortement) highly, extremely"/>
  </r>
  <r>
    <e v="#REF!"/>
    <s v="être / se porter garant de"/>
    <x v="3"/>
    <s v="vide"/>
    <x v="0"/>
    <s v="vide"/>
    <s v="جاه غاه ن"/>
    <s v="(responsable) to answer for sth: to be responsible for sth bad, or to be punished for sth."/>
  </r>
  <r>
    <e v="#REF!"/>
    <s v="gifle"/>
    <x v="20"/>
    <s v="vide"/>
    <x v="0"/>
    <s v="vide"/>
    <s v="چيفل"/>
    <s v="slap"/>
  </r>
  <r>
    <e v="#REF!"/>
    <s v="bagarreur, euse"/>
    <x v="18"/>
    <s v="vide"/>
    <x v="0"/>
    <s v="vide"/>
    <s v="باه جاه غوه غ"/>
    <s v="(familier) aggressive  بِتاع خِناقات"/>
  </r>
  <r>
    <e v="#REF!"/>
    <s v="hobby"/>
    <x v="18"/>
    <s v="vide"/>
    <x v="0"/>
    <s v="vide"/>
    <s v="أوه بى"/>
    <s v="hobby"/>
  </r>
  <r>
    <e v="#REF!"/>
    <s v="énergique"/>
    <x v="0"/>
    <s v="vide"/>
    <x v="0"/>
    <s v="vide"/>
    <s v="إيه نيه غ چيك"/>
    <s v="(fort - mouvement, intervention) energetic, vigorous"/>
  </r>
  <r>
    <e v="#REF!"/>
    <s v="tohu-bohu"/>
    <x v="18"/>
    <s v="vide"/>
    <x v="0"/>
    <s v="vide"/>
    <s v="توه يوه بوه يوه"/>
    <s v="(le désordre et confusion) confusion, chaos"/>
  </r>
  <r>
    <e v="#REF!"/>
    <s v="prendre le large"/>
    <x v="3"/>
    <s v="vide"/>
    <x v="0"/>
    <s v="vide"/>
    <s v="لاه غچ"/>
    <s v="(familier et figuré) to beat it: to go away. / (sens propre) to head for the open sea."/>
  </r>
  <r>
    <e v="#REF!"/>
    <s v="accourir"/>
    <x v="21"/>
    <s v="3ème"/>
    <x v="0"/>
    <s v="vide"/>
    <s v="أه كوه غيغ"/>
    <s v="to run, to rush. Elle est accorue pour le voir: she hurried / rushed to see him. Elle l'appelle et il accourt: all she has to do is whistle and he comes running."/>
  </r>
  <r>
    <e v="#REF!"/>
    <s v="lamentation"/>
    <x v="20"/>
    <s v="tion"/>
    <x v="0"/>
    <s v="vide"/>
    <s v="لاه مونتاه سيون"/>
    <s v="wailing: &quot;to wail&quot;; to make a long, high cry, usually because of pain or sadness."/>
  </r>
  <r>
    <e v="#REF!"/>
    <s v="s'esquiver"/>
    <x v="23"/>
    <s v="1ère"/>
    <x v="0"/>
    <s v="vide"/>
    <s v="إيه س كى ڨيه"/>
    <s v="to slip, to sneak out (unnoticed)"/>
  </r>
  <r>
    <e v="#REF!"/>
    <s v="à l'abandon"/>
    <x v="3"/>
    <s v="vide"/>
    <x v="0"/>
    <s v="vide"/>
    <s v="أه بون دون"/>
    <s v="neglected"/>
  </r>
  <r>
    <e v="#REF!"/>
    <s v="gronder"/>
    <x v="21"/>
    <s v="1ère"/>
    <x v="0"/>
    <s v="vide"/>
    <s v="جغوه ن ديه"/>
    <s v="(un métro, une rivière, un tonnerre) to rumble: to make a continuous low sound."/>
  </r>
  <r>
    <e v="#REF!"/>
    <s v="perplexe"/>
    <x v="0"/>
    <s v="vide"/>
    <x v="0"/>
    <s v="vide"/>
    <s v="پيه غ پليه كس"/>
    <s v="perplexed, puzzled"/>
  </r>
  <r>
    <e v="#REF!"/>
    <s v="dégoûter"/>
    <x v="21"/>
    <s v="1ère"/>
    <x v="0"/>
    <s v="vide"/>
    <s v="ديه جوه تيه"/>
    <s v="to disgust"/>
  </r>
  <r>
    <e v="#REF!"/>
    <s v="savant, e"/>
    <x v="18"/>
    <s v="vide"/>
    <x v="0"/>
    <s v="vide"/>
    <s v="ساه ڨوه ن"/>
    <s v="scholar: a person who studies a subject in great detail, especially at a university. باحِث"/>
  </r>
  <r>
    <e v="#REF!"/>
    <s v="sacraliser"/>
    <x v="21"/>
    <s v="1ère"/>
    <x v="0"/>
    <s v="vide"/>
    <s v="ساه كغاه لى زيه"/>
    <s v="to regard as sacred."/>
  </r>
  <r>
    <e v="#REF!"/>
    <s v="se servir de quelque chose"/>
    <x v="3"/>
    <s v="vide"/>
    <x v="0"/>
    <s v="vide"/>
    <s v="سيه غ ڨيغ"/>
    <s v="to use sth. Il ne peut plus se servir de son bras droit: he can't use his right arm anymore. C'est une arme dont on ne se sert plus: it's a weapon which is no longer used / in use."/>
  </r>
  <r>
    <e v="#REF!"/>
    <s v="formellement"/>
    <x v="2"/>
    <s v="vide"/>
    <x v="0"/>
    <s v="vide"/>
    <s v="فوه غ ميه ل موه ن"/>
    <s v="(nettement: clearly) categorically: &quot;categorical&quot;; without any doubt or possibility of being changed; certain."/>
  </r>
  <r>
    <e v="#REF!"/>
    <s v="subir un préjudice"/>
    <x v="3"/>
    <s v="vide"/>
    <x v="0"/>
    <s v="vide"/>
    <s v="پغيه چوه ديس"/>
    <s v="to suffer a harm / un préjudice: harm, wrong."/>
  </r>
  <r>
    <e v="#REF!"/>
    <s v="prendre ses cliques et ses claques"/>
    <x v="3"/>
    <s v="vide"/>
    <x v="0"/>
    <s v="vide"/>
    <s v="كليك"/>
    <s v="(familier) (partir) to up and leave."/>
  </r>
  <r>
    <e v="#REF!"/>
    <s v="assainissement"/>
    <x v="18"/>
    <s v="ment"/>
    <x v="0"/>
    <s v="vide"/>
    <s v="أه سيه نيس مون"/>
    <s v="(nettoyage - d'une ville) cleaning up"/>
  </r>
  <r>
    <e v="#REF!"/>
    <s v="hiérarchique"/>
    <x v="0"/>
    <s v="vide"/>
    <x v="0"/>
    <s v="vide"/>
    <s v="ييه غاه غ شيك"/>
    <s v="hierarchic. Passer par la voie / le canal hiérarchique: to go through official channels."/>
  </r>
  <r>
    <e v="#REF!"/>
    <s v="éloquence"/>
    <x v="20"/>
    <s v="ence"/>
    <x v="0"/>
    <s v="vide"/>
    <s v="إيه لوه قاه نس"/>
    <s v="(art de parler) eloquence: &quot;eloquent&quot;; giving a clear, strong message."/>
  </r>
  <r>
    <e v="#REF!"/>
    <s v="mairie"/>
    <x v="20"/>
    <s v="vide"/>
    <x v="0"/>
    <s v="vide"/>
    <s v="ميه غى"/>
    <s v="(administration - généralement) town council, city council"/>
  </r>
  <r>
    <e v="#REF!"/>
    <s v="marchand ambulant"/>
    <x v="18"/>
    <s v="vide"/>
    <x v="6"/>
    <s v="vide"/>
    <s v="ماه غ شاه ن أوم بوه لان"/>
    <s v="(street) pedlar  بائِع متجول"/>
  </r>
  <r>
    <e v="#REF!"/>
    <s v="inlassablement"/>
    <x v="2"/>
    <s v="vide"/>
    <x v="0"/>
    <s v="vide"/>
    <s v="أن لاه ساه بل مون"/>
    <s v="tirelessly. Elle répétait le même mot inlassablement: she kept repeating the same word over and over again."/>
  </r>
  <r>
    <e v="#REF!"/>
    <s v="incessant, e (un effort)"/>
    <x v="0"/>
    <s v="vide"/>
    <x v="0"/>
    <s v="vide"/>
    <s v="أن سيه ساه ن"/>
    <s v="(un effort) ceaseless, continual"/>
  </r>
  <r>
    <e v="#REF!"/>
    <s v="parties communes"/>
    <x v="20"/>
    <s v="vide"/>
    <x v="19"/>
    <s v="vide"/>
    <s v="پاه غ تى كوه مووه نن"/>
    <s v="communal areas (in a building or an estate) ذات منافع مشتركة بين السكان زى السطوح أو المنور"/>
  </r>
  <r>
    <e v="#REF!"/>
    <s v="cassation"/>
    <x v="20"/>
    <s v="tion"/>
    <x v="4"/>
    <s v="vide"/>
    <s v="كاه ساه س يون"/>
    <s v="(droit) cassation النقض"/>
  </r>
  <r>
    <e v="#REF!"/>
    <s v="sans appel"/>
    <x v="3"/>
    <s v="vide"/>
    <x v="4"/>
    <s v="vide"/>
    <s v="صاه نز أه پيه ل"/>
    <s v="without (the possibility of) an appeal غير قابل للإستئناف. &quot;appeal&quot;; a request especially to a court of law to change a previous decision."/>
  </r>
  <r>
    <e v="#REF!"/>
    <s v="fureur"/>
    <x v="20"/>
    <s v="vide"/>
    <x v="0"/>
    <s v="vide"/>
    <s v="فوه غوه غ"/>
    <s v="(la colère) rage"/>
  </r>
  <r>
    <e v="#REF!"/>
    <s v="triomphal, e"/>
    <x v="0"/>
    <s v="vide"/>
    <x v="0"/>
    <s v="vide"/>
    <s v="تغى يوه م فاه ل"/>
    <s v="triumphant تراى يوم فانت: having achieved a great victory."/>
  </r>
  <r>
    <e v="#REF!"/>
    <s v="âpre (féroce)"/>
    <x v="0"/>
    <s v="vide"/>
    <x v="0"/>
    <s v="vide"/>
    <s v="أه پغ"/>
    <s v="(féroce: cruel, harsh - une concurrence, une lutte) bitter, fierce"/>
  </r>
  <r>
    <e v="#REF!"/>
    <s v="mètre à ruban"/>
    <x v="18"/>
    <s v="vide"/>
    <x v="11"/>
    <s v="vide"/>
    <s v="ميه تغ أه غووه بان"/>
    <s v="measuring tape"/>
  </r>
  <r>
    <e v="#REF!"/>
    <s v="galon"/>
    <x v="18"/>
    <s v="vide"/>
    <x v="29"/>
    <s v="vide"/>
    <s v="جاه لون"/>
    <s v="(un insigne: badge) stripe: a strip of material that is sewn onto the arm of a military uniform to show the rank of the person wearing it. شريطة"/>
  </r>
  <r>
    <e v="#REF!"/>
    <s v="exacerbé, e"/>
    <x v="0"/>
    <s v="vide"/>
    <x v="0"/>
    <s v="vide"/>
    <s v="إيه ج زاه سيه غ بيه"/>
    <s v="exaggerated. Il est d'une susceptibilité exacerbée: he's extremely touchy."/>
  </r>
  <r>
    <e v="#REF!"/>
    <s v="opiniâtreté"/>
    <x v="20"/>
    <s v="té"/>
    <x v="0"/>
    <s v="vide"/>
    <s v="أوه پين ياه تغوه تيه"/>
    <s v="stubbornness"/>
  </r>
  <r>
    <e v="#REF!"/>
    <s v="renfrogné, e"/>
    <x v="0"/>
    <s v="vide"/>
    <x v="0"/>
    <s v="vide"/>
    <s v="غوه ن فغوه نيه"/>
    <s v="(air, visage) sullen: angry and unwilling to smile or be pleasant to people."/>
  </r>
  <r>
    <e v="#REF!"/>
    <s v="prendre quelqu'un à partie"/>
    <x v="3"/>
    <s v="vide"/>
    <x v="0"/>
    <s v="vide"/>
    <s v="0"/>
    <s v="(s'attaquer à lui) to set on somebody. (l'interpeller: (appeler) to call out) to take sb to task: to criticize or speak angrily to someone for sth that they've done wrong."/>
  </r>
  <r>
    <e v="#REF!"/>
    <s v="s'obstiner"/>
    <x v="23"/>
    <s v="1ère"/>
    <x v="0"/>
    <s v="vide"/>
    <s v="أوه پس تى نيه"/>
    <s v="to persist, to insist. Il s'obstinait à ne rien dire: he stubbornly refused to talk. Ne t'obstine pas, abandonne le projet: don't be stubborn, give the project up."/>
  </r>
  <r>
    <e v="#REF!"/>
    <s v="gagner (un sentiment)"/>
    <x v="21"/>
    <s v="1ère"/>
    <x v="0"/>
    <s v="vide"/>
    <s v="جاه ن ييه"/>
    <s v="(sujet: un sentiment, une sensation) to overcome: to prevent someone from being able to act or think in the usual way. Je sentais la panique me gagner: I could feel panic coming / creeping over me."/>
  </r>
  <r>
    <e v="#REF!"/>
    <s v="survint"/>
    <x v="25"/>
    <s v="il"/>
    <x v="31"/>
    <s v="vide"/>
    <s v="سوه غ ڨاه ن"/>
    <s v="(survenir) it happened"/>
  </r>
  <r>
    <e v="#REF!"/>
    <s v="mourut"/>
    <x v="25"/>
    <s v="il"/>
    <x v="31"/>
    <s v="vide"/>
    <s v="مووه غووه"/>
    <s v="(mourir) he died"/>
  </r>
  <r>
    <e v="#REF!"/>
    <s v="raté, e"/>
    <x v="0"/>
    <s v="vide"/>
    <x v="0"/>
    <s v="vide"/>
    <s v="غاه تيه"/>
    <s v="(un attentat) failed"/>
  </r>
  <r>
    <e v="#REF!"/>
    <s v="nervosité"/>
    <x v="20"/>
    <s v="té"/>
    <x v="0"/>
    <s v="vide"/>
    <s v="نيه غ ڨوه زى تيه"/>
    <s v="nervousness, tension"/>
  </r>
  <r>
    <e v="#REF!"/>
    <s v="s'exiler"/>
    <x v="23"/>
    <s v="1ère"/>
    <x v="0"/>
    <s v="vide"/>
    <s v="أيه ج زى ليه"/>
    <s v="(quitter son pays)"/>
  </r>
  <r>
    <e v="#REF!"/>
    <s v="se chamailler"/>
    <x v="23"/>
    <s v="1ère"/>
    <x v="0"/>
    <s v="vide"/>
    <s v="شاه ماه ييه"/>
    <s v="(familier) to bicker: to argue about things which are not important."/>
  </r>
  <r>
    <e v="#REF!"/>
    <s v="ingérence"/>
    <x v="20"/>
    <s v="ence"/>
    <x v="0"/>
    <s v="vide"/>
    <s v="أن چيه غاه نس"/>
    <s v="interference, intervention"/>
  </r>
  <r>
    <e v="#REF!"/>
    <s v="sans retenue"/>
    <x v="3"/>
    <s v="vide"/>
    <x v="0"/>
    <s v="vide"/>
    <s v="غوه توه نوه"/>
    <s v="without reserve / restraint, freely. Se confier à quelqu'un sans retenue: to confide in (to trust) sb unreservedly / freely."/>
  </r>
  <r>
    <e v="#REF!"/>
    <s v="décrépit, e"/>
    <x v="0"/>
    <s v="vide"/>
    <x v="0"/>
    <s v="vide"/>
    <s v="ديه كغيه پى"/>
    <s v="decrepit ديه كريه پيه ت: in very bad condition because of being old, or not having been cared for, or having been used a lot."/>
  </r>
  <r>
    <e v="#REF!"/>
    <s v="chantonner"/>
    <x v="21"/>
    <s v="1ère"/>
    <x v="21"/>
    <s v="vide"/>
    <s v="شان توه نيه"/>
    <s v="to sing softly"/>
  </r>
  <r>
    <e v="#REF!"/>
    <s v="fustiger (battre)"/>
    <x v="21"/>
    <s v="1ère"/>
    <x v="0"/>
    <s v="manger"/>
    <s v="فوه ستى چيه"/>
    <s v="(battre) to thrash: to hit a person or animal many times as a punishment."/>
  </r>
  <r>
    <e v="#REF!"/>
    <s v="incartade"/>
    <x v="20"/>
    <s v="vide"/>
    <x v="0"/>
    <s v="vide"/>
    <s v="أه ن كاه غ تاه د"/>
    <s v="(écart de conduite) misdemeanor: an action which is slightly bad or breaks a rule. À la moindre incartade, vous serez puni: put one foot wrong and you will be punished."/>
  </r>
  <r>
    <e v="#REF!"/>
    <s v="fume-cigarette"/>
    <x v="18"/>
    <s v="vide"/>
    <x v="0"/>
    <s v="vide"/>
    <s v="فوه مم سى جاه غيه ت"/>
    <s v="cigarette holder"/>
  </r>
  <r>
    <e v="#REF!"/>
    <s v="préambule"/>
    <x v="18"/>
    <s v="vide"/>
    <x v="0"/>
    <s v="vide"/>
    <s v="پغيه أوم بوول"/>
    <s v="(d'une constitution, d'une conférénce) preamble: (specialized) an introduction to a speech or piece of writing. Épargnez-nous les préambules: spare us the preliminaries!, get straight to the point!"/>
  </r>
  <r>
    <e v="#REF!"/>
    <s v="vociférer"/>
    <x v="21"/>
    <s v="1ère"/>
    <x v="0"/>
    <s v="vide"/>
    <s v="ڨوه سى فيه غيه"/>
    <s v="to yell, to shout"/>
  </r>
  <r>
    <e v="#REF!"/>
    <s v="vaciller"/>
    <x v="21"/>
    <s v="1ère"/>
    <x v="0"/>
    <s v="vide"/>
    <s v="ڨاه سى ييه"/>
    <s v="(un, une ivrogne: drunk) to sway, to stagger: to walk or move with difficulty as if you're going to fall."/>
  </r>
  <r>
    <e v="#REF!"/>
    <s v="bredouiller"/>
    <x v="21"/>
    <s v="1ère"/>
    <x v="0"/>
    <s v="vide"/>
    <s v="بغوه دوه ييه"/>
    <s v="to mumble, to mutter: to speak quietly and in a way that is not clear so that the words are difficult to understand."/>
  </r>
  <r>
    <e v="#REF!"/>
    <s v="se délecter à quelque chose / à faire quelque chose"/>
    <x v="3"/>
    <s v="vide"/>
    <x v="0"/>
    <s v="vide"/>
    <s v="ديه ليه ك تيه"/>
    <s v="to take great delight in sth / in doing sth"/>
  </r>
  <r>
    <e v="#REF!"/>
    <s v="asséner"/>
    <x v="21"/>
    <s v="1ère"/>
    <x v="0"/>
    <s v="vide"/>
    <s v="أه سيه نيه"/>
    <s v="(un coup) to deliver, to strike"/>
  </r>
  <r>
    <e v="#REF!"/>
    <s v="prescrire (stipuler)"/>
    <x v="21"/>
    <s v="3ème"/>
    <x v="0"/>
    <s v="vide"/>
    <s v="پغيه س كغيغ"/>
    <s v="(stipuler: &quot;to stipulate&quot;; to state exactly how something must be or must be done) to prescribe: to tell someone what they must have to do, to give sth as a rule. To stipulate"/>
  </r>
  <r>
    <e v="#REF!"/>
    <s v="admonester"/>
    <x v="21"/>
    <s v="1ère"/>
    <x v="0"/>
    <s v="vide"/>
    <s v="أه د مون س تيه"/>
    <s v="to admonish: (formal) to tell someone that they've done sth wrong."/>
  </r>
  <r>
    <e v="#REF!"/>
    <s v="malhonnête (dishonest)"/>
    <x v="0"/>
    <s v="vide"/>
    <x v="0"/>
    <s v="vide"/>
    <s v="ماه ل أوه نيه ت"/>
    <s v="dishonest, crooked"/>
  </r>
  <r>
    <e v="#REF!"/>
    <s v="oppresser"/>
    <x v="21"/>
    <s v="1ère"/>
    <x v="0"/>
    <s v="vide"/>
    <s v="أوه پغيه سيه"/>
    <s v="to oppress: to make a person feel uncomfortable or worried &amp; sometimes ill."/>
  </r>
  <r>
    <e v="#REF!"/>
    <s v="opiner du chef"/>
    <x v="3"/>
    <s v="vide"/>
    <x v="0"/>
    <s v="vide"/>
    <s v="أوه پى نيه "/>
    <s v="to nod in agreement"/>
  </r>
  <r>
    <e v="#REF!"/>
    <s v="disposer (partir)"/>
    <x v="21"/>
    <s v="1ère"/>
    <x v="0"/>
    <s v="vide"/>
    <s v="ديس پوزيه"/>
    <s v="(partir) vous pouvez disposer: you may leave / go."/>
  </r>
  <r>
    <e v="#REF!"/>
    <s v="vivacité (brusqueness)"/>
    <x v="20"/>
    <s v="té"/>
    <x v="0"/>
    <s v="vide"/>
    <s v="ڨى ڨاه سى تيه"/>
    <s v="brusqueness: &quot;brusque&quot;; quick and rude in manner or speech."/>
  </r>
  <r>
    <e v="#REF!"/>
    <s v="réconforter"/>
    <x v="21"/>
    <s v="1ère"/>
    <x v="0"/>
    <s v="vide"/>
    <s v="غيه كون فوه غ تيه"/>
    <s v="(consoler) to comfort, to reassure"/>
  </r>
  <r>
    <e v="#REF!"/>
    <s v="décontenancer"/>
    <x v="21"/>
    <s v="1ère"/>
    <x v="0"/>
    <s v="vide"/>
    <s v="ديه كون تناه ن سيه"/>
    <s v="to disconcert: to make someone feel suddenly uncertain &amp; worried."/>
  </r>
  <r>
    <e v="#REF!"/>
    <s v="gazouiller"/>
    <x v="21"/>
    <s v="1ère"/>
    <x v="0"/>
    <s v="vide"/>
    <s v="جاه ز وى ييه"/>
    <s v="(un bébé) to talk or say something in a quick, confused, excited or silly way."/>
  </r>
  <r>
    <e v="#REF!"/>
    <s v="bouillonner"/>
    <x v="21"/>
    <s v="1ère"/>
    <x v="0"/>
    <s v="vide"/>
    <s v="بوه يوه نيه"/>
    <s v="(un liquide) to bubble"/>
  </r>
  <r>
    <e v="#REF!"/>
    <s v="dévergondé, e"/>
    <x v="0"/>
    <s v="vide"/>
    <x v="0"/>
    <s v="vide"/>
    <s v="ديه ڨيه غ جوه ن ديه"/>
    <s v="shameless: behaving in a way intended to attract sexual interest, without feeling ashamed about it."/>
  </r>
  <r>
    <e v="#REF!"/>
    <s v="ablution"/>
    <x v="20"/>
    <s v="tion"/>
    <x v="18"/>
    <s v="vide"/>
    <s v="أه بلوه س يون"/>
    <s v="(religion) ablution: the act of washing yourself. وضوء"/>
  </r>
  <r>
    <e v="#REF!"/>
    <s v="éloge"/>
    <x v="18"/>
    <s v="vide"/>
    <x v="0"/>
    <s v="vide"/>
    <s v="إيه لوه چ"/>
    <s v="(un compliment) praise"/>
  </r>
  <r>
    <e v="#REF!"/>
    <s v="invocation"/>
    <x v="20"/>
    <s v="tion"/>
    <x v="18"/>
    <s v="vide"/>
    <s v="أن ڨوه كاه س يون"/>
    <s v="invocation: &quot;to invoke&quot;; to request or use a power outside yourself, especially a law or god, to help you when you want to improve a situation. دَعوة"/>
  </r>
  <r>
    <e v="#REF!"/>
    <s v="bicarbonate de soude"/>
    <x v="18"/>
    <s v="vide"/>
    <x v="9"/>
    <s v="vide"/>
    <s v="بى كاه غ بوه ناه ت دوه سوه دد"/>
    <s v="bicarbonate of soda"/>
  </r>
  <r>
    <e v="#REF!"/>
    <s v="mariner"/>
    <x v="21"/>
    <s v="1ère"/>
    <x v="9"/>
    <s v="vide"/>
    <s v="ماه غى نيه"/>
    <s v="to marinate: to pour a marinade over meat or fish يتبل. Laissez la viande mariner pendant plusieurs heures: to allow the meat to marinate for several hours."/>
  </r>
  <r>
    <e v="#REF!"/>
    <s v="navet"/>
    <x v="18"/>
    <s v="vide"/>
    <x v="27"/>
    <s v="vide"/>
    <s v="ناه ڨيه"/>
    <s v="turnip لفت"/>
  </r>
  <r>
    <e v="#REF!"/>
    <s v="façonner"/>
    <x v="21"/>
    <s v="1ère"/>
    <x v="0"/>
    <s v="vide"/>
    <s v="فاه سوه نيه"/>
    <s v="(figuré) (caractère) to mould, to shape"/>
  </r>
  <r>
    <e v="#REF!"/>
    <s v="encyclopédique"/>
    <x v="0"/>
    <s v="vide"/>
    <x v="0"/>
    <s v="vide"/>
    <s v="أون سيك لوه پيه ديك"/>
    <s v="(d'une encyclopédie) encyclopedic موسوعى"/>
  </r>
  <r>
    <e v="#REF!"/>
    <s v="qu'est-ce que tu es bête!"/>
    <x v="3"/>
    <s v="vide"/>
    <x v="0"/>
    <s v="vide"/>
    <s v="0"/>
    <s v="(familier) you're so stupid!"/>
  </r>
  <r>
    <e v="#REF!"/>
    <s v="qu'est-ce qu'il m'a déçu!"/>
    <x v="3"/>
    <s v="vide"/>
    <x v="0"/>
    <s v="vide"/>
    <s v="0"/>
    <s v="(familier) he really disappointed me!"/>
  </r>
  <r>
    <e v="#REF!"/>
    <s v="délicat, e"/>
    <x v="0"/>
    <s v="vide"/>
    <x v="0"/>
    <s v="vide"/>
    <s v="ديه لى كاه"/>
    <s v="(fragile - santé) delicate, (-enfant, plante) fragile"/>
  </r>
  <r>
    <e v="#REF!"/>
    <s v="épouvantable"/>
    <x v="0"/>
    <s v="vide"/>
    <x v="0"/>
    <s v="vide"/>
    <s v="إيه پوه ڨوه ن تاه بل"/>
    <s v="(très désagréable) awful, horrible, terrible. Elle a un caractère épouvantable: she has a foul temper."/>
  </r>
  <r>
    <e v="#REF!"/>
    <s v="faire une scène (à quelqu'un)"/>
    <x v="3"/>
    <s v="vide"/>
    <x v="0"/>
    <s v="vide"/>
    <s v="سيه نن"/>
    <s v="to make a scene &quot;an expression of great anger or similar feelings, often between two people, or an occasion when this happens&quot;.  يعمل فيلم لحد"/>
  </r>
  <r>
    <e v="#REF!"/>
    <s v="hibiscus"/>
    <x v="18"/>
    <s v="vide"/>
    <x v="30"/>
    <s v="vide"/>
    <s v="إى بيس كووه س"/>
    <s v="hibiscus: a tropical plant or bush with large brightly coloured flowers."/>
  </r>
  <r>
    <e v="#REF!"/>
    <s v="bougainvillée"/>
    <x v="20"/>
    <s v="vide"/>
    <x v="30"/>
    <s v="vide"/>
    <s v="بووه جاه ن ڨى ليه"/>
    <s v="bougainvillaea: bougainvillea: a climbing plant, common in hot countries, that has red &amp; purple flowers. نبات الجهنمية"/>
  </r>
  <r>
    <e v="#REF!"/>
    <s v="bougainvillier"/>
    <x v="18"/>
    <s v="vide"/>
    <x v="30"/>
    <s v="vide"/>
    <s v="بووه جاه ن ڨيل ييه"/>
    <s v="ou &quot;une bougainvillée&quot;"/>
  </r>
  <r>
    <e v="#REF!"/>
    <s v="lierre"/>
    <x v="18"/>
    <s v="vide"/>
    <x v="30"/>
    <s v="vide"/>
    <s v="لييه غ"/>
    <s v="ivy: an evergreen (=never losing its leaves) plant which often grows up trees or buildings. لبلاب"/>
  </r>
  <r>
    <e v="#REF!"/>
    <s v="chèvrefeuille"/>
    <x v="18"/>
    <s v="vide"/>
    <x v="30"/>
    <s v="vide"/>
    <s v="شيه ڨغ فوه يي"/>
    <s v="honeysuckle: a climbing plant with flowers that smell sweet. مسك الليل"/>
  </r>
  <r>
    <e v="#REF!"/>
    <s v="douillet, douillette"/>
    <x v="0"/>
    <s v="vide"/>
    <x v="0"/>
    <s v="vide"/>
    <s v="دووه وى ييه "/>
    <s v="(confortable - vêtement, lit) (nice &amp;) cosy."/>
  </r>
  <r>
    <e v="#REF!"/>
    <s v="sur"/>
    <x v="11"/>
    <s v="vide"/>
    <x v="0"/>
    <s v="vide"/>
    <s v="سووه غ"/>
    <s v="(indiquant - une proportion) out of, (-une mesure) by. Sur 100 candidats, 15 ont été retenus: 15 out of 100 candidates were shortlisted. Cinqu mètres sur trois: five meters by three. J'ai eu 12 sur 20: I got 12 out of 20. 12 su 3 égale 4: (mathématiques) 12 divided by 3 equals 4."/>
  </r>
  <r>
    <e v="#REF!"/>
    <s v="aiguille (d'une montre)"/>
    <x v="20"/>
    <s v="vide"/>
    <x v="0"/>
    <s v="vide"/>
    <s v="أيه ج و يي"/>
    <s v="(d'une montre) hand: one of the long, thin pieces that point to the numbers on a clock or watch. La petite aiguille, l'aiguille des heures: the hour hand. La grande aiguille, l'aiguille des minutes: the minute hand. عقرب الساعة"/>
  </r>
  <r>
    <e v="#REF!"/>
    <s v="peintre"/>
    <x v="18"/>
    <s v="vide"/>
    <x v="6"/>
    <s v="vide"/>
    <s v="پاه نتغ"/>
    <s v="(artiste (m, f) ) painter"/>
  </r>
  <r>
    <e v="#REF!"/>
    <s v="authenticité"/>
    <x v="20"/>
    <s v="té"/>
    <x v="0"/>
    <s v="vide"/>
    <s v="أوه توه ن تى سى تيه"/>
    <s v="(d'un document, d'un tableau, d'un tapis) authenticity"/>
  </r>
  <r>
    <e v="#REF!"/>
    <s v="providence"/>
    <x v="20"/>
    <s v="ence"/>
    <x v="0"/>
    <s v="vide"/>
    <s v="پغوه ڨى داه نس"/>
    <s v="(une aubaine أوه بيه نن: une occasion: godsend, golden opportunity) salvation, piece of luck"/>
  </r>
  <r>
    <e v="#REF!"/>
    <s v="rupture de jeûne"/>
    <x v="20"/>
    <s v="vide"/>
    <x v="18"/>
    <s v="vide"/>
    <s v="غوه پ تووه غ دوه چوه نن"/>
    <s v="time of breaking the fasting. وقت الإفطار و إنتهاء الصيام"/>
  </r>
  <r>
    <e v="#REF!"/>
    <s v="soulagement"/>
    <x v="18"/>
    <s v="ment"/>
    <x v="0"/>
    <s v="vide"/>
    <s v="سوه لاه چ مون"/>
    <s v="relief. À mon grand soulagement, il partit enfin: I was greatly relieved when he left at last."/>
  </r>
  <r>
    <e v="#REF!"/>
    <s v="grassouillet, ette"/>
    <x v="0"/>
    <s v="vide"/>
    <x v="0"/>
    <s v="vide"/>
    <s v="جغاه س ووى ييه"/>
    <s v="podgy: slightly fat."/>
  </r>
  <r>
    <e v="#REF!"/>
    <s v="fiscal, e"/>
    <x v="0"/>
    <s v="vide"/>
    <x v="15"/>
    <s v="vide"/>
    <s v="فيس كاه ل"/>
    <s v="tax, fiscal: connected with public money."/>
  </r>
  <r>
    <e v="#REF!"/>
    <s v="bougre"/>
    <x v="18"/>
    <s v="vide"/>
    <x v="0"/>
    <s v="vide"/>
    <s v="بوه جغ"/>
    <s v="(familier &amp; vieilli) chap, fellow"/>
  </r>
  <r>
    <e v="#REF!"/>
    <s v="se périmer"/>
    <x v="23"/>
    <s v="1ère"/>
    <x v="0"/>
    <s v="vide"/>
    <s v="پيه غى ميه"/>
    <s v="(expirer: cesse d'être valide) to expire. Laisser se périmer un billet: to let a ticket go out of date."/>
  </r>
  <r>
    <e v="#REF!"/>
    <s v="apposer"/>
    <x v="21"/>
    <s v="1ère"/>
    <x v="6"/>
    <s v="vide"/>
    <s v="أه پوه زيه"/>
    <s v="(ajouter - un cachet: stamp, signature) to append, to affix."/>
  </r>
  <r>
    <e v="#REF!"/>
    <s v="s'abriter"/>
    <x v="23"/>
    <s v="1ère"/>
    <x v="0"/>
    <s v="vide"/>
    <s v="أه بغى تيه"/>
    <s v="S'abriter de la pluie / du vent: to shelter from the rain / from the wind."/>
  </r>
  <r>
    <e v="#REF!"/>
    <s v="parasol"/>
    <x v="18"/>
    <s v="vide"/>
    <x v="0"/>
    <s v="vide"/>
    <s v="پاه غاه سوه ل"/>
    <s v="(en ville, dans un jardin) parasol, sunshade"/>
  </r>
  <r>
    <e v="#REF!"/>
    <s v="racketter"/>
    <x v="21"/>
    <s v="1ère"/>
    <x v="0"/>
    <s v="vide"/>
    <s v="غاه كيه تيه"/>
    <s v="to racketeer: racketeer (n.): someone who makes money from a dishonest or illegal activity."/>
  </r>
  <r>
    <e v="#REF!"/>
    <s v="faire quelque chose pour sauver l'apparences"/>
    <x v="3"/>
    <s v="vide"/>
    <x v="0"/>
    <s v="vide"/>
    <s v="أه پاه غوه نس"/>
    <s v="to do sth for apparences' sake. لحفظ ماء الوجه . Heureusement pour nous, les apparences sont sauves (safe): fortunately, we've been able to save face."/>
  </r>
  <r>
    <e v="#REF!"/>
    <s v="timbre"/>
    <x v="18"/>
    <s v="vide"/>
    <x v="6"/>
    <s v="vide"/>
    <s v="تاه مبغ"/>
    <s v="stamp دَمغَة"/>
  </r>
  <r>
    <e v="#REF!"/>
    <s v="casier judiciaire"/>
    <x v="18"/>
    <s v="vide"/>
    <x v="6"/>
    <s v="vide"/>
    <s v="كاه ز ييه"/>
    <s v="police / criminal record فيش و تشبيه_x000a_un casier judiciaire vierge: a clean (police) record"/>
  </r>
  <r>
    <e v="#REF!"/>
    <s v="solidarité"/>
    <x v="20"/>
    <s v="té"/>
    <x v="0"/>
    <s v="vide"/>
    <s v="سوه لى داه غى تيه"/>
    <s v="(entre personnes) solidarity"/>
  </r>
  <r>
    <e v="#REF!"/>
    <s v="rétroactif, ive"/>
    <x v="0"/>
    <s v="vide"/>
    <x v="0"/>
    <s v="vide"/>
    <s v="غيه تغوه أه ك تيف"/>
    <s v="retroactive: if a law or decision, etc. is retrocative, it has effect from a date before it was approved. بآثر رَجعى"/>
  </r>
  <r>
    <e v="#REF!"/>
    <s v="cardiaque"/>
    <x v="0"/>
    <s v="vide"/>
    <x v="8"/>
    <s v="vide"/>
    <s v="كاه غ دياه ك"/>
    <s v="heart, cardiac. Elle est cardiaque: she has a heart condition."/>
  </r>
  <r>
    <e v="#REF!"/>
    <s v="machin"/>
    <x v="18"/>
    <s v="vide"/>
    <x v="0"/>
    <s v="vide"/>
    <s v="ماه شاه ن"/>
    <s v="(familier) (chose) whatsit, thing. C'est quoi, ce machin?: What on Earth's this?"/>
  </r>
  <r>
    <e v="#REF!"/>
    <s v="un Machin, une Machine"/>
    <x v="18"/>
    <s v="vide"/>
    <x v="0"/>
    <s v="vide"/>
    <s v="ماه شاه ن"/>
    <s v="(familier) (en s'adressant à la personne) what's-his-name / what's-her-name: used for referring to a man or boy when you cannot remember or do not know his name."/>
  </r>
  <r>
    <e v="#REF!"/>
    <s v="tamponner"/>
    <x v="21"/>
    <s v="1ère"/>
    <x v="6"/>
    <s v="vide"/>
    <s v="تاه م پوه نيه"/>
    <s v="(document, passport) to stamp"/>
  </r>
  <r>
    <e v="#REF!"/>
    <s v="récépissé"/>
    <x v="18"/>
    <s v="vide"/>
    <x v="6"/>
    <s v="vide"/>
    <s v="غيه سيه پى سيه"/>
    <s v="(acknowledgment of) receipt"/>
  </r>
  <r>
    <e v="#REF!"/>
    <s v="calot"/>
    <x v="18"/>
    <s v="vide"/>
    <x v="0"/>
    <s v="vide"/>
    <s v="كاه لوه"/>
    <s v="(vêtement) cap   ما معنى كالو الرجل؟؟؟"/>
  </r>
  <r>
    <e v="#REF!"/>
    <s v="clan"/>
    <x v="18"/>
    <s v="vide"/>
    <x v="0"/>
    <s v="vide"/>
    <s v="كلوه ن"/>
    <s v="clan: a large family or a group of people who share the same interest."/>
  </r>
  <r>
    <e v="#REF!"/>
    <s v="persécuter"/>
    <x v="21"/>
    <s v="1ère"/>
    <x v="18"/>
    <s v="vide"/>
    <s v="پيه غ سيه كووه تيه"/>
    <s v="(opprimer: to oppress) to persecute: to treat someone unfairly or cruelly over a long period of time because of their race, religion, or political beliefs or to annoy someone by refusing to leave them alone. يتضطهد"/>
  </r>
  <r>
    <e v="#REF!"/>
    <s v="connard"/>
    <x v="18"/>
    <s v="vide"/>
    <x v="22"/>
    <s v="vide"/>
    <s v="كوه ناه غ"/>
    <s v="asshole"/>
  </r>
  <r>
    <e v="#REF!"/>
    <s v="se pousser"/>
    <x v="23"/>
    <s v="1ère"/>
    <x v="0"/>
    <s v="vide"/>
    <s v="پووه سيه"/>
    <s v="to push and shove. Les gens se poussaient pour voir arriver le Président: people were pushing &amp; shoving to get a look at the President."/>
  </r>
  <r>
    <e v="#REF!"/>
    <s v="nerveux, euse"/>
    <x v="0"/>
    <s v="vide"/>
    <x v="0"/>
    <s v="vide"/>
    <s v="نيه غ ڨوه"/>
    <s v="(énervé - de nature) nervous. Tu me rends nerveux: you're making me nervous. Être nerveux avant une entrevue: to be nervous / on edge before an interview."/>
  </r>
  <r>
    <e v="#REF!"/>
    <s v="bercer"/>
    <x v="21"/>
    <s v="1ère"/>
    <x v="0"/>
    <s v="vide"/>
    <s v="بيه غ سيه"/>
    <s v="(calmer - douleur) to soothe, to lull: to cause someone to feel calm or to feel as if they want to sleep."/>
  </r>
  <r>
    <e v="#REF!"/>
    <s v="assaillir (esprit)"/>
    <x v="21"/>
    <s v="3ème (1er)"/>
    <x v="0"/>
    <s v="vide"/>
    <s v="أه ساه ييغ"/>
    <s v="(esprit, imagination) to beset: troubled (by), full (of). Le bureau est assailli de demandes: the office is swamped with inquiries."/>
  </r>
  <r>
    <e v="#REF!"/>
    <s v="broutille"/>
    <x v="20"/>
    <s v="vide"/>
    <x v="0"/>
    <s v="vide"/>
    <s v="بغووه تيي"/>
    <s v="(chose futile: pointless, sans valeur) trifle تراى فل: (formal) a matter or object of little value or importance."/>
  </r>
  <r>
    <e v="#REF!"/>
    <s v="empoigner"/>
    <x v="21"/>
    <s v="1ère"/>
    <x v="0"/>
    <s v="vide"/>
    <s v="أوم پواه ن ييه"/>
    <s v="(avec les mains) to grab, to grasp"/>
  </r>
  <r>
    <e v="#REF!"/>
    <s v="voyou"/>
    <x v="18"/>
    <s v="vide"/>
    <x v="3"/>
    <s v="vide"/>
    <s v="ڨواه يوه"/>
    <s v="(un gangster) gangster"/>
  </r>
  <r>
    <e v="#REF!"/>
    <s v="enserrer"/>
    <x v="21"/>
    <s v="1ère"/>
    <x v="0"/>
    <s v="vide"/>
    <s v="أون سيه غيه"/>
    <s v="(agripper: tenir: to grip) to clutch, to grip"/>
  </r>
  <r>
    <e v="#REF!"/>
    <s v="observance"/>
    <x v="20"/>
    <s v="ance"/>
    <x v="18"/>
    <s v="vide"/>
    <s v="أوه پ سيه غ ڨاه نس"/>
    <s v="(d'un rite: rite, d'une loi) observance: (formal) when someone obeys a law or follows a religious custom."/>
  </r>
  <r>
    <e v="#REF!"/>
    <s v="précepte"/>
    <x v="18"/>
    <s v="vide"/>
    <x v="0"/>
    <s v="vide"/>
    <s v="پغيه سيه پت"/>
    <s v="precept: a rule for action or behaviour, especially obtained from moral thought."/>
  </r>
  <r>
    <e v="#REF!"/>
    <s v="par inadvertance"/>
    <x v="3"/>
    <s v="vide"/>
    <x v="0"/>
    <s v="vide"/>
    <s v="پاه غ إن أه د ڨيه غ تاه نس"/>
    <s v="by mistake, inadvertently: not intentionally."/>
  </r>
  <r>
    <e v="#REF!"/>
    <s v="le bas / petit peuple"/>
    <x v="3"/>
    <s v="vide"/>
    <x v="0"/>
    <s v="vide"/>
    <s v="0"/>
    <s v="(vieilli) the lower classes"/>
  </r>
  <r>
    <e v="#REF!"/>
    <s v="temporaire"/>
    <x v="0"/>
    <s v="vide"/>
    <x v="0"/>
    <s v="vide"/>
    <s v="توه م پوه غيه غ"/>
    <s v="temporary. C'est une employée temporaire: she's a temporary worker."/>
  </r>
  <r>
    <e v="#REF!"/>
    <s v="monologue"/>
    <x v="18"/>
    <s v="vide"/>
    <x v="0"/>
    <s v="vide"/>
    <s v="موه نوه لوه ج"/>
    <s v="(discours) monologue: a long speech by one person. Il s'est lancé dans un long monologue on the need to respect others."/>
  </r>
  <r>
    <e v="#REF!"/>
    <s v="sans répit"/>
    <x v="3"/>
    <s v="vide"/>
    <x v="0"/>
    <s v="vide"/>
    <s v="غيه پى"/>
    <s v="(lutter) tirelessly"/>
  </r>
  <r>
    <e v="#REF!"/>
    <s v="faire un mauvais / sale coup à quelqu'un"/>
    <x v="3"/>
    <s v="vide"/>
    <x v="0"/>
    <s v="vide"/>
    <s v="0"/>
    <s v="to play a diry trick on somebody"/>
  </r>
  <r>
    <e v="#REF!"/>
    <s v="immatriculer"/>
    <x v="21"/>
    <s v="1ère"/>
    <x v="14"/>
    <s v="vide"/>
    <s v="إيم ماه تغى كووه ليه"/>
    <s v="(faire) immatriculer: to register. Car immatriculé à Paris: coach with a Paris registration number."/>
  </r>
  <r>
    <e v="#REF!"/>
    <s v="malfaisant, e"/>
    <x v="0"/>
    <s v="vide"/>
    <x v="0"/>
    <s v="vide"/>
    <s v="ماه ل فوه زاه ن"/>
    <s v="(soutenu) (qui cherche à nuire) evil, wicked"/>
  </r>
  <r>
    <e v="#REF!"/>
    <s v="innocent, e"/>
    <x v="0"/>
    <s v="vide"/>
    <x v="0"/>
    <s v="vide"/>
    <s v="إى نوه سوه ن"/>
    <s v="(un baiser: kiss, jeune fille) innocent"/>
  </r>
  <r>
    <e v="#REF!"/>
    <s v="secrétariat"/>
    <x v="18"/>
    <s v="vide"/>
    <x v="0"/>
    <s v="vide"/>
    <s v="سوه ك غيه تاه غياه"/>
    <s v="(fonction: emploi) Apprendre le secrétariat: to learn to be a secretary."/>
  </r>
  <r>
    <e v="#REF!"/>
    <s v="se ranger"/>
    <x v="23"/>
    <s v="1ère"/>
    <x v="0"/>
    <s v="vide"/>
    <s v="غاه ن چيه"/>
    <s v="(se placer) la voiture se rangea le long du trottoir: the car pulled up beside the kerb (the edge of a raised path nearest the road)"/>
  </r>
  <r>
    <e v="#REF!"/>
    <s v="sans défense"/>
    <x v="3"/>
    <s v="vide"/>
    <x v="0"/>
    <s v="vide"/>
    <s v="ديه فوه نس"/>
    <s v="(animal, bébé) helpless, defenceless"/>
  </r>
  <r>
    <e v="#REF!"/>
    <s v="percer"/>
    <x v="21"/>
    <s v="1ère"/>
    <x v="0"/>
    <s v="vide"/>
    <s v="پيه غ سيه"/>
    <s v="(pénétrer avec difficulté) to push through. Percer un mystère: to solve a mystery. Ses yeux avaient du mal à percer l'obscurité: she had trouble making things out in the dark."/>
  </r>
  <r>
    <e v="#REF!"/>
    <s v="culture"/>
    <x v="20"/>
    <s v="ture"/>
    <x v="30"/>
    <s v="vide"/>
    <s v="كووه ل تووه غ"/>
    <s v="(production - de blé, de maïs) farming. Culture biologique: organic farming. Légumes de culture biologique: organically grown vegetables. (une espèce: species) crop: the total amount collected of a plant such as a grain, fruit or vegetable grown in large amounts. Introduire une nouvelle culture: to introduce a new crop."/>
  </r>
  <r>
    <e v="#REF!"/>
    <s v="cancer"/>
    <x v="18"/>
    <s v="vide"/>
    <x v="8"/>
    <s v="vide"/>
    <s v="قاه ن سيه غ"/>
    <s v="(médecine) cancer"/>
  </r>
  <r>
    <e v="#REF!"/>
    <s v="s'illuminer"/>
    <x v="23"/>
    <s v="1ère"/>
    <x v="0"/>
    <s v="vide"/>
    <s v="إى لووه مى نيه"/>
    <s v="(soutenu) (ciel, regard, visage) to light up"/>
  </r>
  <r>
    <e v="#REF!"/>
    <s v="prêter serment"/>
    <x v="3"/>
    <s v="vide"/>
    <x v="0"/>
    <s v="vide"/>
    <s v="پغيه تيه سيه غ موه ن"/>
    <s v="to take the oath"/>
  </r>
  <r>
    <e v="#REF!"/>
    <s v="intègre"/>
    <x v="0"/>
    <s v="vide"/>
    <x v="0"/>
    <s v="vide"/>
    <s v="أن تيه جغ"/>
    <s v="(honnête) honest"/>
  </r>
  <r>
    <e v="#REF!"/>
    <s v="maire"/>
    <x v="19"/>
    <s v="vide"/>
    <x v="13"/>
    <s v="vide"/>
    <s v="ميه غ"/>
    <s v="(d'une grande ville) mayor"/>
  </r>
  <r>
    <e v="#REF!"/>
    <s v="électoral, e"/>
    <x v="0"/>
    <s v="vide"/>
    <x v="13"/>
    <s v="vide"/>
    <s v="إيه ليه ك توه غاه ل"/>
    <s v="(succès) electoral, election"/>
  </r>
  <r>
    <e v="#REF!"/>
    <s v="affamé, e"/>
    <x v="0"/>
    <s v="vide"/>
    <x v="0"/>
    <s v="vide"/>
    <s v="أه فاه ميه"/>
    <s v="starving, famished"/>
  </r>
  <r>
    <e v="#REF!"/>
    <s v="de pacotille"/>
    <x v="3"/>
    <s v="vide"/>
    <x v="0"/>
    <s v="vide"/>
    <s v="پاه كوه تيي"/>
    <s v="cheap. Des bijoux de pacotille: trinkets &quot;a small decorative object, or a piece of jewellery that is cheap or of low quality &quot;"/>
  </r>
  <r>
    <e v="#REF!"/>
    <s v="quincaillerie"/>
    <x v="20"/>
    <s v="vide"/>
    <x v="0"/>
    <s v="vide"/>
    <s v="كاه ن كاى غى"/>
    <s v="(une boutique: store, shop) hardware store]"/>
  </r>
  <r>
    <e v="#REF!"/>
    <s v="taire"/>
    <x v="21"/>
    <s v="3ème"/>
    <x v="0"/>
    <s v="vide"/>
    <s v="تيه غ"/>
    <s v="(participe passé &quot;tu&quot;) (passer sous silence - plan, projet) to keep secret, to say nothing about. Il a préféré taire ses projets: he preferred to keep his plans secret. Faire taire quelqu'un: empêcher quelqu'un de parler: to silence somebody, to force sb to be quiet."/>
  </r>
  <r>
    <e v="#REF!"/>
    <s v="extrémiste"/>
    <x v="19"/>
    <s v="vide"/>
    <x v="18"/>
    <s v="vide"/>
    <s v="أكس تغيه ميست"/>
    <s v="extremist: someone who has beliefs which most people think are unreasonable &amp; unacceptable."/>
  </r>
  <r>
    <e v="#REF!"/>
    <s v="groupuscule"/>
    <x v="18"/>
    <s v="vide"/>
    <x v="0"/>
    <s v="vide"/>
    <s v="جغوه پووه س كووه ل"/>
    <s v="small group"/>
  </r>
  <r>
    <e v="#REF!"/>
    <s v="faire d'une pierre deux coups"/>
    <x v="3"/>
    <s v="vide"/>
    <x v="0"/>
    <s v="vide"/>
    <s v="پييه غ"/>
    <s v="to kill two birds with one stone"/>
  </r>
  <r>
    <e v="#REF!"/>
    <s v="agitation"/>
    <x v="20"/>
    <s v="tion"/>
    <x v="0"/>
    <s v="vide"/>
    <s v="أه چى تاه س يون"/>
    <s v="agitation: &quot;agitate&quot;; to make someone feel anxious or angry. L'agitation régnait dans la salle: (inquiétude) there was uneasy atmosphere in the room."/>
  </r>
  <r>
    <e v="#REF!"/>
    <s v="vacation"/>
    <x v="20"/>
    <s v="tion"/>
    <x v="6"/>
    <s v="vide"/>
    <s v="ڨاه كاه س يون"/>
    <s v="a. وَردية شغل . Être payé à la vacation: to be paid on sessional basis."/>
  </r>
  <r>
    <e v="#REF!"/>
    <s v="planter (enfoncer)"/>
    <x v="21"/>
    <s v="1ère"/>
    <x v="0"/>
    <s v="vide"/>
    <s v="پلون تيه"/>
    <s v="(enfoncer) to stick, to drive in"/>
  </r>
  <r>
    <e v="#REF!"/>
    <s v="un mineur, une mineure"/>
    <x v="18"/>
    <s v="vide"/>
    <x v="4"/>
    <s v="vide"/>
    <s v="مى نووه غ"/>
    <s v="(droit) minor قَاصر . 'interdit aux mineurs': 'adults only'"/>
  </r>
  <r>
    <e v="#REF!"/>
    <s v="canal"/>
    <x v="18"/>
    <s v="vide"/>
    <x v="0"/>
    <s v="vide"/>
    <s v="كاه ناه ل"/>
    <s v="(agriculture) canal تِرعة . Canal de drainage / d'irrigation: drainage / irrigation canal."/>
  </r>
  <r>
    <e v="#REF!"/>
    <s v="bouillon"/>
    <x v="18"/>
    <s v="vide"/>
    <x v="9"/>
    <s v="vide"/>
    <s v="بووه يوه ن"/>
    <s v="(cuisine) broth, stock: a liquid used to add flavour to food &amp; which is made by boiling meat or fish bones or vegetables in water. مَرَقَة"/>
  </r>
  <r>
    <e v="#REF!"/>
    <s v="apthteux, euse"/>
    <x v="0"/>
    <s v="vide"/>
    <x v="8"/>
    <s v="vide"/>
    <s v="أه ف تووه"/>
    <s v="aphthous: Of or relating to aphthae or aphthosis. له علاقة بالحمة القلاعية"/>
  </r>
  <r>
    <e v="#REF!"/>
    <s v="hélas"/>
    <x v="8"/>
    <s v="vide"/>
    <x v="0"/>
    <s v="vide"/>
    <s v="إيه لاه س"/>
    <s v="unfortunately, unhappily"/>
  </r>
  <r>
    <e v="#REF!"/>
    <s v="creux, euse"/>
    <x v="0"/>
    <s v="vide"/>
    <x v="0"/>
    <s v="vide"/>
    <s v="كغوه"/>
    <s v="(qui résonne - voix) cavernous, hollow, (- son) hollow"/>
  </r>
  <r>
    <e v="#REF!"/>
    <s v="hystérique"/>
    <x v="0"/>
    <s v="vide"/>
    <x v="0"/>
    <s v="vide"/>
    <s v="إيس تيه غيك"/>
    <s v="hysterical: unable to control your feelings or behaviour because you are extremely firghtened, angry, excited, etc."/>
  </r>
  <r>
    <e v="#REF!"/>
    <s v="joint"/>
    <x v="18"/>
    <s v="vide"/>
    <x v="3"/>
    <s v="vide"/>
    <s v="چواه ن"/>
    <s v="(familier) (une drogue) joint: (slang) a cigarette containing the drug cannabis."/>
  </r>
  <r>
    <e v="#REF!"/>
    <s v="enchaîner"/>
    <x v="21"/>
    <s v="vide"/>
    <x v="0"/>
    <s v="vide"/>
    <s v="أون شيه نيه"/>
    <s v="(dans une conversation) &quot;c'est faux&quot;, enchaîna-t-elle: &quot;it's not true&quot;, she went on."/>
  </r>
  <r>
    <e v="#REF!"/>
    <s v="céramique"/>
    <x v="20"/>
    <s v="vide"/>
    <x v="19"/>
    <s v="vide"/>
    <s v="سيه غاه ميك"/>
    <s v="(une matière: material) ceramic. Des carreaux de céramique: ceramic tiles."/>
  </r>
  <r>
    <e v="#REF!"/>
    <s v="chargement"/>
    <x v="18"/>
    <s v="ment"/>
    <x v="0"/>
    <s v="vide"/>
    <s v="شاه غچ موه ن"/>
    <s v="(marchandises (f.): goods, commodities - généralement) load, (d'un navire) cargo, freight."/>
  </r>
  <r>
    <e v="#REF!"/>
    <s v="saisie"/>
    <x v="20"/>
    <s v="vide"/>
    <x v="4"/>
    <s v="vide"/>
    <s v="سيه زى"/>
    <s v="(de produits d'une infraction (breach of the law) ) confiscation, seizure يصادر"/>
  </r>
  <r>
    <e v="#REF!"/>
    <s v="plein"/>
    <x v="18"/>
    <s v="vide"/>
    <x v="14"/>
    <s v="vide"/>
    <s v="پلاه ن"/>
    <s v="(de carburant: fuel) full tank. Avec un plein, tu iras jusqu'à Versailles: you'll get as far as Versailles on a full tank. Le plein, s'il vous plaît: fill it up, please."/>
  </r>
  <r>
    <e v="#REF!"/>
    <s v="à crédit"/>
    <x v="3"/>
    <s v="vide"/>
    <x v="15"/>
    <s v="vide"/>
    <s v="أه كغيه دى"/>
    <s v="on credit بالتقسيط : a method of paying for goods or services at a later time, usually paying interest as well as the original money. Acheter à crédit: to buy on credit. Vendre quelque chose à crédit: to sell something on credit."/>
  </r>
  <r>
    <e v="#REF!"/>
    <s v="d'occasion"/>
    <x v="3"/>
    <s v="vide"/>
    <x v="0"/>
    <s v="vide"/>
    <s v="أوه كاه ز يون"/>
    <s v="(non neuf) secondhand. Voiture d'occasion: second-hand / used car."/>
  </r>
  <r>
    <e v="#REF!"/>
    <s v="cinquantaine"/>
    <x v="20"/>
    <s v="vide"/>
    <x v="0"/>
    <s v="vide"/>
    <s v="ساه ن كون تيه ن"/>
    <s v="(nombre) Une cinquantaine de voitures: fifty or so cars, about fifty cars."/>
  </r>
  <r>
    <e v="#REF!"/>
    <s v="pois (un motif)"/>
    <x v="26"/>
    <s v="vide"/>
    <x v="11"/>
    <s v="vide"/>
    <s v="پواه"/>
    <s v="(un motif: un dessin: pattern, design) dot spot. Un corsage à pois blancs: a blouse with white polka dots."/>
  </r>
  <r>
    <e v="#REF!"/>
    <s v="concentré, e"/>
    <x v="0"/>
    <s v="vide"/>
    <x v="0"/>
    <s v="vide"/>
    <s v="كون سوه ن تغيه"/>
    <s v="(attentif) je n'étais pas assez concentré: I wasn't concentrating hard enough."/>
  </r>
  <r>
    <e v="#REF!"/>
    <s v="pilote"/>
    <x v="18"/>
    <s v="vide"/>
    <x v="6"/>
    <s v="vide"/>
    <s v="پى لوه ت"/>
    <s v="(aéronautique et nautique) pilot"/>
  </r>
  <r>
    <e v="#REF!"/>
    <s v="un vice-président, une vice-présidente"/>
    <x v="18"/>
    <s v="vide"/>
    <x v="13"/>
    <s v="vide"/>
    <s v="ڨيس پغيه زى دوه ن"/>
    <s v="*(d'un État) vice-president"/>
  </r>
  <r>
    <e v="#REF!"/>
    <s v="républicain, e"/>
    <x v="0"/>
    <s v="vide"/>
    <x v="13"/>
    <s v="vide"/>
    <s v="غيه پوه ب لى كاه ن"/>
    <s v="(système) republican"/>
  </r>
  <r>
    <e v="#REF!"/>
    <s v="monarchie"/>
    <x v="20"/>
    <s v="vide"/>
    <x v="13"/>
    <s v="vide"/>
    <s v="موه نا ه غ شى"/>
    <s v="monarchy المَلَكية"/>
  </r>
  <r>
    <e v="#REF!"/>
    <s v="unanimité"/>
    <x v="20"/>
    <s v="té"/>
    <x v="0"/>
    <s v="vide"/>
    <s v="ءوه ناه نى مى تيه"/>
    <s v="unanimity: &quot;unanimous&quot;; if a group of people are unanimous, they all agree about one particular matter or vote the same way, and if a decision or judgment is unanimous, it is formed or supported by everyone in a group. Voter à l'unanimité pour quelqu'un: to vote unanimously for sb."/>
  </r>
  <r>
    <e v="#REF!"/>
    <s v="fœtus"/>
    <x v="18"/>
    <s v="vide"/>
    <x v="8"/>
    <s v="vide"/>
    <s v="فيه توه س"/>
    <s v="foetus: a young human being or animal before birth, after the organs have stated to develop."/>
  </r>
  <r>
    <e v="#REF!"/>
    <s v="pluralisme"/>
    <x v="18"/>
    <s v="isme"/>
    <x v="13"/>
    <s v="vide"/>
    <s v="پلوه غاه ليسم"/>
    <s v="pluralism: the existence of different types of people, who have different beliefs &amp; opinions, within the same society."/>
  </r>
  <r>
    <e v="#REF!"/>
    <s v="en délire"/>
    <x v="3"/>
    <s v="vide"/>
    <x v="0"/>
    <s v="vide"/>
    <s v="ديه ليغ"/>
    <s v="ecstatic, delirious: unable to think or speak clearly because of fever or mental confusion."/>
  </r>
  <r>
    <e v="#REF!"/>
    <s v="lignée"/>
    <x v="20"/>
    <s v="vide"/>
    <x v="0"/>
    <s v="vide"/>
    <s v="لين ييه"/>
    <s v="lineage: the members of a person's family who are directly related to that person &amp; who lived a long time before him or her."/>
  </r>
  <r>
    <e v="#REF!"/>
    <s v="un descendant, une descendante"/>
    <x v="18"/>
    <s v="vide"/>
    <x v="0"/>
    <s v="vide"/>
    <s v="ديه سوه ن داه ن"/>
    <s v="(dans une famille) descendant: a person who is related to someone &amp; who lives after them, such as their child or grandchild."/>
  </r>
  <r>
    <e v="#REF!"/>
    <s v="idiotie"/>
    <x v="20"/>
    <s v="vide"/>
    <x v="0"/>
    <s v="vide"/>
    <s v="إى ديوه سى"/>
    <s v="(un caractère: nature) idiocy, stupidity"/>
  </r>
  <r>
    <e v="#REF!"/>
    <s v="pluraliste"/>
    <x v="0"/>
    <s v="vide"/>
    <x v="13"/>
    <s v="vide"/>
    <s v="پلوه غاه ليست"/>
    <s v="pluralist: including or considering many different types of people, with different beliefs, opinions &amp; needs."/>
  </r>
  <r>
    <e v="#REF!"/>
    <s v="pharaonique / pharaonien, ienne"/>
    <x v="0"/>
    <s v="vide"/>
    <x v="0"/>
    <s v="vide"/>
    <s v="فاه غاه أوه نيك"/>
    <s v="pharaonic"/>
  </r>
  <r>
    <e v="#REF!"/>
    <s v="artisanat"/>
    <x v="18"/>
    <s v="vide"/>
    <x v="6"/>
    <s v="vide"/>
    <s v="أه غ تى زاه ناه"/>
    <s v="(profession) l'artisanat: the crafts: (a job or activity needing) skill &amp; experience, especially in relation to making objects."/>
  </r>
  <r>
    <e v="#REF!"/>
    <s v="aquarium"/>
    <x v="18"/>
    <s v="vide"/>
    <x v="19"/>
    <s v="vide"/>
    <s v="أه كواه غ يوه مم"/>
    <s v="(décoratif) fish tank, aquarium."/>
  </r>
  <r>
    <e v="#REF!"/>
    <s v="supplication"/>
    <x v="20"/>
    <s v="tion"/>
    <x v="18"/>
    <s v="vide"/>
    <s v="سووه پ لى كاه س يون"/>
    <s v="supplication: &quot;supplicant&quot;; a person who asks a god or someone who is in a position of power for sth in a nervous way that shows that they don't think of themselves as very important."/>
  </r>
  <r>
    <e v="#REF!"/>
    <s v="mélodrame"/>
    <x v="18"/>
    <s v="vide"/>
    <x v="0"/>
    <s v="vide"/>
    <s v="ميه لوه دغاه م"/>
    <s v="melodrama: a story, play, or film in which the characters show stronger emotions than real people usually do. Nous sommes en plein mélodrame! : this is like a melodrama."/>
  </r>
  <r>
    <e v="#REF!"/>
    <s v="tableau (spectacle)"/>
    <x v="18"/>
    <s v="vide"/>
    <x v="0"/>
    <s v="vide"/>
    <s v="تاه ب لوه"/>
    <s v="(spectacle) scene, picture. Vous voyez d'ici le tableau! (familier) you can imagine / picture the scene! Il formaient un tableau touchant: they were a touching sight."/>
  </r>
  <r>
    <e v="#REF!"/>
    <s v="pathétique"/>
    <x v="0"/>
    <s v="vide"/>
    <x v="0"/>
    <s v="vide"/>
    <s v="پاه تيه تيك"/>
    <s v="(émouvant) pathetic, moving"/>
  </r>
  <r>
    <e v="#REF!"/>
    <s v="frigidaire ®"/>
    <x v="18"/>
    <s v="vide"/>
    <x v="19"/>
    <s v="vide"/>
    <s v="فغى چى ديه غ"/>
    <s v="fridge, refrigerator"/>
  </r>
  <r>
    <e v="#REF!"/>
    <s v="acompte"/>
    <x v="18"/>
    <s v="vide"/>
    <x v="15"/>
    <s v="vide"/>
    <s v="أه كوه مت"/>
    <s v="(une avance sur: an advance - des travaux, une commande: &quot;commerce&quot; order) down payment, (-un salaire) advance, (-un loyer) deposit. Payer par / en plusieurs acomptes: to pay in instalments."/>
  </r>
  <r>
    <e v="#REF!"/>
    <s v="quand les poules auront des dents"/>
    <x v="17"/>
    <s v="vide"/>
    <x v="0"/>
    <s v="vide"/>
    <s v="پوه لل"/>
    <s v="Ton argent, tu le reverras quand les poules auront des dents: you can kiss your money good-bye. Tu crois qu'on va avoir une augmentation? - c'est ça, quand les poules auront des dents!: Do you think we're going to have a pay rise? - and pigs might fly! فى المشمش"/>
  </r>
  <r>
    <e v="#REF!"/>
    <s v="chèque"/>
    <x v="18"/>
    <s v="vide"/>
    <x v="15"/>
    <s v="vide"/>
    <s v="شيه ك"/>
    <s v="(finance) cheque, check (US)"/>
  </r>
  <r>
    <e v="#REF!"/>
    <s v="précipité, e"/>
    <x v="0"/>
    <s v="vide"/>
    <x v="0"/>
    <s v="vide"/>
    <s v="پغيه سى پى تيه"/>
    <s v="(rapide - respiration) rapid. Tout cela a été si précipité: it all happened so fast."/>
  </r>
  <r>
    <e v="#REF!"/>
    <s v="sangloter"/>
    <x v="21"/>
    <s v="1ère"/>
    <x v="0"/>
    <s v="vide"/>
    <s v="صاه ن جلوه تيه"/>
    <s v="(pleurer) to sob: to cry noisily, taking in deep breaths. Elle s'endormit en sanglotant: she cried herself to sleep."/>
  </r>
  <r>
    <e v="#REF!"/>
    <s v="abattu, e"/>
    <x v="0"/>
    <s v="vide"/>
    <x v="0"/>
    <s v="vide"/>
    <s v="أه باه تووه"/>
    <s v="(épuisé) exhausted, worn-out"/>
  </r>
  <r>
    <e v="#REF!"/>
    <s v="haché, e"/>
    <x v="0"/>
    <s v="vide"/>
    <x v="9"/>
    <s v="vide"/>
    <s v="أه شيه"/>
    <s v="(cuisine) (viande) ground (US), minced (UK), (un légume) chopped"/>
  </r>
  <r>
    <e v="#REF!"/>
    <s v="il est sur la paille"/>
    <x v="3"/>
    <s v="vide"/>
    <x v="15"/>
    <s v="vide"/>
    <s v="پاه يي"/>
    <s v="he's penniless. Mettre quelqu'un sur la paille: to ruin sb."/>
  </r>
  <r>
    <e v="#REF!"/>
    <s v="endommager"/>
    <x v="21"/>
    <s v="1ère"/>
    <x v="0"/>
    <s v="vide"/>
    <s v="أون دوه ماه چيه"/>
    <s v="(environnement, une récolte) to damage, to harm"/>
  </r>
  <r>
    <e v="#REF!"/>
    <s v="rééducation"/>
    <x v="20"/>
    <s v="tion"/>
    <x v="8"/>
    <s v="vide"/>
    <s v="غيه أيه دووه كاه س يون"/>
    <s v="(d'un malade) rehabilitation: &quot;to rehabilitate&quot;; to return someone or something to a good or healthy condition, state or way of living, reeducation. Faire de la rééducation: to undergo a physiotherapy."/>
  </r>
  <r>
    <e v="#REF!"/>
    <s v="infliger"/>
    <x v="21"/>
    <s v="1ère"/>
    <x v="0"/>
    <s v="vide"/>
    <s v="أن فلى چيه"/>
    <s v="Infliger des souffrances à quelqu'un: to inflict sufferings on sb. To inflict: to force someone to experience something very unpleasant."/>
  </r>
  <r>
    <e v="#REF!"/>
    <s v="servante"/>
    <x v="20"/>
    <s v="vide"/>
    <x v="6"/>
    <s v="vide"/>
    <s v="سيه غ ڨاه نت"/>
    <s v="(un, une domestique) servant, maidservant"/>
  </r>
  <r>
    <e v="#REF!"/>
    <s v="avare"/>
    <x v="0"/>
    <s v="vide"/>
    <x v="0"/>
    <s v="vide"/>
    <s v="أه ڨاه غ"/>
    <s v="(pingre پاه نجغ: mean, tight-fisted) mean, miserly: like or typical of a miser; someone who has a strong wish to have money &amp; hates to spend it. Tight-fisted: unwilling to spend money. Il n'a pas été avare de compliments / de conseils: he was generous with his compliments / advice."/>
  </r>
  <r>
    <e v="#REF!"/>
    <s v="mat, e"/>
    <x v="0"/>
    <s v="vide"/>
    <x v="0"/>
    <s v="vide"/>
    <s v="ماه تت"/>
    <s v="(couleur) dull, matt"/>
  </r>
  <r>
    <e v="#REF!"/>
    <s v="à genoux"/>
    <x v="3"/>
    <s v="vide"/>
    <x v="0"/>
    <s v="vide"/>
    <s v="أه چ نووه"/>
    <s v="(sur le sol) mets-toi à genoux: get down on your knees, kneel down. Je ne vais pas me mettre à genoux devant lui: (le supplier) I'm not going to go down on my knees to him."/>
  </r>
  <r>
    <e v="#REF!"/>
    <s v="filou"/>
    <x v="18"/>
    <s v="vide"/>
    <x v="3"/>
    <s v="vide"/>
    <s v="فى لووه"/>
    <s v="(voleur) crook"/>
  </r>
  <r>
    <e v="#REF!"/>
    <s v="chaotique"/>
    <x v="0"/>
    <s v="vide"/>
    <x v="0"/>
    <s v="vide"/>
    <s v="كاوه تيك"/>
    <s v="chaotic: in a state of chaos."/>
  </r>
  <r>
    <e v="#REF!"/>
    <s v="équipage"/>
    <x v="18"/>
    <s v="age"/>
    <x v="6"/>
    <s v="vide"/>
    <s v="إيه كى پاه چ"/>
    <s v="(aéronautique et nautique) crew"/>
  </r>
  <r>
    <e v="#REF!"/>
    <s v="indescriptible"/>
    <x v="0"/>
    <s v="vide"/>
    <x v="0"/>
    <s v="vide"/>
    <s v="أن ديه س كغيپ تيبل"/>
    <s v="indescribable: impossible to describe."/>
  </r>
  <r>
    <e v="#REF!"/>
    <s v="ferry"/>
    <x v="18"/>
    <s v="vide"/>
    <x v="0"/>
    <s v="vide"/>
    <s v="فيه غى"/>
    <s v="(pour voitures) car-ferry, ferry"/>
  </r>
  <r>
    <e v="#REF!"/>
    <s v="fendre"/>
    <x v="21"/>
    <s v="3ème"/>
    <x v="0"/>
    <s v="vide"/>
    <s v="فوه ندغ"/>
    <s v="(participe passé: fondu) (fissurer - terre, sol, mur) to crack"/>
  </r>
  <r>
    <e v="#REF!"/>
    <s v="sou"/>
    <x v="18"/>
    <s v="vide"/>
    <x v="15"/>
    <s v="vide"/>
    <s v="سووه"/>
    <s v="(familier) (argent) penny, cent. Tu n'auras pas un sou! : you won't get a penny!"/>
  </r>
  <r>
    <e v="#REF!"/>
    <s v="faire un vol plané"/>
    <x v="3"/>
    <s v="vide"/>
    <x v="0"/>
    <s v="vide"/>
    <s v="ڨوه لل پلاه نيه"/>
    <s v="to glide: to fly by floating on air currents instead of using power from wings or an engine. J'ai fait un vol plané!: (familier &amp; figuré) I went flying!"/>
  </r>
  <r>
    <e v="#REF!"/>
    <s v="mule"/>
    <x v="20"/>
    <s v="vide"/>
    <x v="0"/>
    <s v="vide"/>
    <s v="مووه لل"/>
    <s v="(familier) (personne entêtée)"/>
  </r>
  <r>
    <e v="#REF!"/>
    <s v="s'envoler"/>
    <x v="23"/>
    <s v="1ère"/>
    <x v="0"/>
    <s v="vide"/>
    <s v="أون ڨوه ليه"/>
    <s v="(oiseau) to fly away"/>
  </r>
  <r>
    <e v="#REF!"/>
    <s v="femelle (nom)"/>
    <x v="20"/>
    <s v="vide"/>
    <x v="7"/>
    <s v="vide"/>
    <s v="فووه ميه لل"/>
    <s v="(zoologie) female"/>
  </r>
  <r>
    <e v="#REF!"/>
    <s v="hanté, e"/>
    <x v="0"/>
    <s v="vide"/>
    <x v="0"/>
    <s v="vide"/>
    <s v="أوه ن تيه"/>
    <s v="(maison, une forêt) haunted"/>
  </r>
  <r>
    <e v="#REF!"/>
    <s v="déloger"/>
    <x v="21"/>
    <s v="1ère"/>
    <x v="19"/>
    <s v="vide"/>
    <s v="ديه لوه چيه"/>
    <s v="(congédier كون چيه دييه : to give notice to (locataire) - locataire) to throw out"/>
  </r>
  <r>
    <e v="#REF!"/>
    <s v="intégrant, e"/>
    <x v="0"/>
    <s v="vide"/>
    <x v="0"/>
    <s v="vide"/>
    <s v="أن تيه جغاه ن"/>
    <s v="faire partie intégrante de quelque chose: to be an integral part of something."/>
  </r>
  <r>
    <e v="#REF!"/>
    <s v="affabulation"/>
    <x v="20"/>
    <s v="tion"/>
    <x v="0"/>
    <s v="vide"/>
    <s v="أه فاه بووه لاه س يون"/>
    <s v="(psychologie) mythomania خزعبلات"/>
  </r>
  <r>
    <e v="#REF!"/>
    <s v="djinn"/>
    <x v="18"/>
    <s v="vide"/>
    <x v="18"/>
    <s v="vide"/>
    <s v="چينن"/>
    <s v="jinn"/>
  </r>
  <r>
    <e v="#REF!"/>
    <s v="rendre grâce à Dieu"/>
    <x v="3"/>
    <s v="vide"/>
    <x v="18"/>
    <s v="vide"/>
    <s v="جغاه س"/>
    <s v="to give thanks to God"/>
  </r>
  <r>
    <e v="#REF!"/>
    <s v="apport"/>
    <x v="18"/>
    <s v="vide"/>
    <x v="15"/>
    <s v="vide"/>
    <s v="أه پوه غ"/>
    <s v="contribution. Un apport d'argent frais: an injection of new money. (finance) Apports en société: capital invested."/>
  </r>
  <r>
    <e v="#REF!"/>
    <s v="dixième"/>
    <x v="0"/>
    <s v="vide"/>
    <x v="0"/>
    <s v="vide"/>
    <s v="ديز ياه م"/>
    <s v="(adj., nom masculin et féminin) tenth"/>
  </r>
  <r>
    <e v="#REF!"/>
    <s v="pour ma / ta gouverne"/>
    <x v="3"/>
    <s v="vide"/>
    <x v="0"/>
    <s v="vide"/>
    <s v="جوه ڨيه غن"/>
    <s v="for my / your information"/>
  </r>
  <r>
    <e v="#REF!"/>
    <s v="se tuer à"/>
    <x v="24"/>
    <s v="1ère"/>
    <x v="0"/>
    <s v="vide"/>
    <s v="تويه"/>
    <s v="(s'épuiser à) Elle se tue à la tâche / au travail: she's working herself to death."/>
  </r>
  <r>
    <e v="#REF!"/>
    <s v="capharnaüm"/>
    <x v="18"/>
    <s v="vide"/>
    <x v="0"/>
    <s v="vide"/>
    <s v="كاه فاه غ نوه م"/>
    <s v="(un chaos: chaos كاه ووه) shambles: a state of confusion, bad organization or untidiness, or sth which is in this state. Leur maison est un vrai capharnaüm: their house is a real shambles."/>
  </r>
  <r>
    <e v="#REF!"/>
    <s v="extirper"/>
    <x v="21"/>
    <s v="1ère"/>
    <x v="0"/>
    <s v="vide"/>
    <s v="أكس تيغ پيه"/>
    <s v="(ôter) to remove, (-une épine: thorn, -racine) to pull out. Extirper quelqu'un d'un fauteuil/piège: to drag sb out of an armchair / a trap."/>
  </r>
  <r>
    <e v="#REF!"/>
    <s v="désincarné, e"/>
    <x v="0"/>
    <s v="vide"/>
    <x v="0"/>
    <s v="vide"/>
    <s v="ديه ز أن كاه غ نيه"/>
    <s v="(sans corps) disembodied: seeming not to have a body or not to be connected to a body."/>
  </r>
  <r>
    <e v="#REF!"/>
    <s v="errant, e"/>
    <x v="0"/>
    <s v="vide"/>
    <x v="0"/>
    <s v="vide"/>
    <s v="أيه غاه ن"/>
    <s v="wandering, roaming. Mener une vie errante: to lead the life of a wanderer."/>
  </r>
  <r>
    <e v="#REF!"/>
    <s v="délavé, e"/>
    <x v="0"/>
    <s v="vide"/>
    <x v="11"/>
    <s v="vide"/>
    <s v="ديه لاه ڨيه"/>
    <s v="(tissu) faded"/>
  </r>
  <r>
    <e v="#REF!"/>
    <s v="escouade"/>
    <x v="20"/>
    <s v="vide"/>
    <x v="0"/>
    <s v="vide"/>
    <s v="إيه س كواه د"/>
    <s v="(équipe - de balayeurs, de contrôleurs) squad, gang"/>
  </r>
  <r>
    <e v="#REF!"/>
    <s v="bataillon (une foule)"/>
    <x v="18"/>
    <s v="vide"/>
    <x v="0"/>
    <s v="vide"/>
    <s v="باه تاه يون"/>
    <s v="(une foule) un bataillon de: an army of"/>
  </r>
  <r>
    <e v="#REF!"/>
    <s v="horde"/>
    <x v="20"/>
    <s v="vide"/>
    <x v="0"/>
    <s v="vide"/>
    <s v="أوه غد"/>
    <s v="horde: a large group of people. Des hordes de gens affamés assaillaient (were attacking) les trains: hordes of hungry people mobbed the trains."/>
  </r>
  <r>
    <e v="#REF!"/>
    <s v="boucle d'oreille"/>
    <x v="20"/>
    <s v="vide"/>
    <x v="0"/>
    <s v="vide"/>
    <s v="بوه كل دوه غاه يي"/>
    <s v="earring."/>
  </r>
  <r>
    <e v="#REF!"/>
    <s v="un paysan, une paysanne"/>
    <x v="18"/>
    <s v="vide"/>
    <x v="6"/>
    <s v="vide"/>
    <s v="پاه ى زاه ن"/>
    <s v="(un cultivateur: farmer) farmer, peasant. Les paysans veulent des réformes: the farming community wants / the farmers want reforms."/>
  </r>
  <r>
    <e v="#REF!"/>
    <s v="désastre"/>
    <x v="18"/>
    <s v="vide"/>
    <x v="0"/>
    <s v="vide"/>
    <s v="ديه زاه س تغ"/>
    <s v="(une calamité: disaster) calamity, disaster"/>
  </r>
  <r>
    <e v="#REF!"/>
    <s v="urbanisme"/>
    <x v="18"/>
    <s v="isme"/>
    <x v="0"/>
    <s v="vide"/>
    <s v="ءوه غ باه نيسم"/>
    <s v="town planning"/>
  </r>
  <r>
    <e v="#REF!"/>
    <s v="un terrien, une terrienne"/>
    <x v="18"/>
    <s v="vide"/>
    <x v="0"/>
    <s v="vide"/>
    <s v="تييه غ ياه ن"/>
    <s v="(habitant de la Terre) inhabitant of the Earth"/>
  </r>
  <r>
    <e v="#REF!"/>
    <s v="Vénus"/>
    <x v="9"/>
    <s v="vide"/>
    <x v="0"/>
    <s v="vide"/>
    <s v="ڨيه نووه س"/>
    <s v="Venus"/>
  </r>
  <r>
    <e v="#REF!"/>
    <s v="parachuter"/>
    <x v="21"/>
    <s v="1ère"/>
    <x v="0"/>
    <s v="vide"/>
    <s v="پاه غاه شووه تيه"/>
    <s v="(familier) ils l'ont parachuté directeur dans une succursale: he was unexpectedly given the job of branch manager."/>
  </r>
  <r>
    <e v="#REF!"/>
    <s v="étendue (ampleur)"/>
    <x v="20"/>
    <s v="vide"/>
    <x v="0"/>
    <s v="vide"/>
    <s v="إيه توه ن دووه"/>
    <s v="(une ampleur أوه م پلووه غ: une importance) extent"/>
  </r>
  <r>
    <e v="#REF!"/>
    <s v="parpaing"/>
    <x v="18"/>
    <s v="vide"/>
    <x v="0"/>
    <s v="vide"/>
    <s v="پاه غ پاه ن"/>
    <s v="(pierre de taille (huge)) perpend, (aggloméré) breezeblock (UK), cinderblock (US): a small light block made of concrete mixed with burnt coal which is used in building. / Bloc de ciment."/>
  </r>
  <r>
    <e v="#REF!"/>
    <s v="urbaniste / urbanistique"/>
    <x v="0"/>
    <s v="vide"/>
    <x v="0"/>
    <s v="vide"/>
    <s v="ءوه غ باه نيست"/>
    <s v="town planning"/>
  </r>
  <r>
    <e v="#REF!"/>
    <s v="voie ferrée"/>
    <x v="20"/>
    <s v="vide"/>
    <x v="0"/>
    <s v="vide"/>
    <s v="ڨواه فيه غيه"/>
    <s v="railway (UK), railroad (US)"/>
  </r>
  <r>
    <e v="#REF!"/>
    <s v="sésame"/>
    <x v="18"/>
    <s v="vide"/>
    <x v="9"/>
    <s v="vide"/>
    <s v="سيه زاه م"/>
    <s v="(cuisine) sesame. Sésame, ouvre-toi! Open, Sesame!"/>
  </r>
  <r>
    <e v="#REF!"/>
    <s v="injonction"/>
    <x v="20"/>
    <s v="tion"/>
    <x v="0"/>
    <s v="vide"/>
    <s v="أن چوه نك سيون"/>
    <s v="(soutenu) (un ordre) order. Sur l'injonction de quelqu'un: at sb's behest &quot;because someone has asked or ordered you to do something&quot;"/>
  </r>
  <r>
    <e v="#REF!"/>
    <s v="autorisation"/>
    <x v="20"/>
    <s v="tion"/>
    <x v="0"/>
    <s v="vide"/>
    <s v="أوه توه غى زاه س يون"/>
    <s v="(un consentement: consent) permission, consent"/>
  </r>
  <r>
    <e v="#REF!"/>
    <s v="à moins de"/>
    <x v="3"/>
    <s v="vide"/>
    <x v="0"/>
    <s v="vide"/>
    <s v="أه مواه ن دوه"/>
    <s v="(excepté: except) Nous n'arriverons pas à temps, à moins de partir demain: we won't get there on time unless we leave tomorrow."/>
  </r>
  <r>
    <e v="#REF!"/>
    <s v="goudronner"/>
    <x v="21"/>
    <s v="1ère"/>
    <x v="14"/>
    <s v="vide"/>
    <s v="جوه د غوه نيه"/>
    <s v="(route) to tar, to surface (with tar)"/>
  </r>
  <r>
    <e v="#REF!"/>
    <s v="Antarctique"/>
    <x v="18"/>
    <s v="vide"/>
    <x v="16"/>
    <s v="vide"/>
    <s v="أون تاه غ ك تيك"/>
    <s v="(un océan: ocean) l'Antarctique: the Antarctic (Ocean)."/>
  </r>
  <r>
    <e v="#REF!"/>
    <s v="atlas"/>
    <x v="18"/>
    <s v="vide"/>
    <x v="16"/>
    <s v="vide"/>
    <s v="أه ت لاه س"/>
    <s v="(livre) atlas"/>
  </r>
  <r>
    <e v="#REF!"/>
    <s v="toupie"/>
    <x v="20"/>
    <s v="vide"/>
    <x v="0"/>
    <s v="vide"/>
    <s v="تووه پى"/>
    <s v="(jeux) (spinnin) top نحلة"/>
  </r>
  <r>
    <e v="#REF!"/>
    <s v="se démener"/>
    <x v="23"/>
    <s v="1ère"/>
    <x v="0"/>
    <s v="vide"/>
    <s v="ديه م نيه"/>
    <s v="(faire des efforts) je me suis démenée pour le retrouver: I went to great lengths to find him."/>
  </r>
  <r>
    <e v="#REF!"/>
    <s v="amorphe"/>
    <x v="0"/>
    <s v="vide"/>
    <x v="0"/>
    <s v="vide"/>
    <s v="أه موه غف"/>
    <s v="(familier) lifeless, passive"/>
  </r>
  <r>
    <e v="#REF!"/>
    <s v="laborieux, euse"/>
    <x v="0"/>
    <s v="vide"/>
    <x v="0"/>
    <s v="vide"/>
    <s v="لاه بوه غ يوه"/>
    <s v="(lourd - style) heavy, laboured. Dans un anglais laborieux: in halting English. Lecture / récitation laborieuse: laboured reading / recitation."/>
  </r>
  <r>
    <e v="#REF!"/>
    <s v="symphonie"/>
    <x v="20"/>
    <s v="vide"/>
    <x v="21"/>
    <s v="vide"/>
    <s v="ساه م فوه نى"/>
    <s v="(musique) symphony"/>
  </r>
  <r>
    <e v="#REF!"/>
    <s v="rire à gorge déployée"/>
    <x v="3"/>
    <s v="vide"/>
    <x v="0"/>
    <s v="vide"/>
    <s v="جوه غچ"/>
    <s v="to roar with laughter"/>
  </r>
  <r>
    <e v="#REF!"/>
    <s v="gagne-pain"/>
    <x v="18"/>
    <s v="vide"/>
    <x v="0"/>
    <s v="vide"/>
    <s v="جاه نيي پاه ن"/>
    <s v="livelihood: (the way someone earns) the money people need to pay for food, a place to live, clothing, etc."/>
  </r>
  <r>
    <e v="#REF!"/>
    <s v="rogner"/>
    <x v="21"/>
    <s v="1ère"/>
    <x v="0"/>
    <s v="vide"/>
    <s v="غوه ن ييه"/>
    <s v="(réduire - budget, salaire) to cut (back). Rogner sur la nourriture: to cut back food."/>
  </r>
  <r>
    <e v="#REF!"/>
    <s v="s'engueuler"/>
    <x v="23"/>
    <s v="1ère"/>
    <x v="0"/>
    <s v="vide"/>
    <s v="أون جووه ليه"/>
    <s v="S'engueuler avec quelqu'un: to have a row with sb &quot;a noisy argument or fight&quot;"/>
  </r>
  <r>
    <e v="#REF!"/>
    <s v="rouler (to drive)"/>
    <x v="21"/>
    <s v="1ère"/>
    <x v="14"/>
    <s v="vide"/>
    <s v="غوه ليه"/>
    <s v="(un conducteur: driver) to drive. À quelle vitesse rouliez-vous? How fast you were going? "/>
  </r>
  <r>
    <e v="#REF!"/>
    <s v="exaspérer (intensifier)"/>
    <x v="21"/>
    <s v="1ère"/>
    <x v="0"/>
    <s v="vide"/>
    <s v="إيه ج زاه س پيه غيه"/>
    <s v="(soutenu) (intensifier &quot;to intensify&quot; - un dépit: &quot;pique&quot;; a feeling of anger, especially caused by damage to your feeling of being proud of yourself, un désir) exacerbate: to make sth which is already bad worse. (-douleur, tension) to aggravate."/>
  </r>
  <r>
    <e v="#REF!"/>
    <s v="concerto"/>
    <x v="18"/>
    <s v="vide"/>
    <x v="21"/>
    <s v="vide"/>
    <s v="كون سيه غ توه"/>
    <s v="concerto: a long piece of music for one or more main  solo  instruments and an  orchestra."/>
  </r>
  <r>
    <e v="#REF!"/>
    <s v="crasse"/>
    <x v="20"/>
    <s v="vide"/>
    <x v="0"/>
    <s v="vide"/>
    <s v="كغاه س"/>
    <s v="(une saleté) filth"/>
  </r>
  <r>
    <e v="#REF!"/>
    <s v="omniprésent, e"/>
    <x v="0"/>
    <s v="vide"/>
    <x v="0"/>
    <s v="vide"/>
    <s v="أوه م نى پغيه زوه ن"/>
    <s v="(souci, souvenir) omnipresent: present or having an effect everywhere at the same time."/>
  </r>
  <r>
    <e v="#REF!"/>
    <s v="bétaillère"/>
    <x v="20"/>
    <s v="vide"/>
    <x v="7"/>
    <s v="vide"/>
    <s v="بيه تاه ييه غ"/>
    <s v="cattle truck (UK), stock car (US)"/>
  </r>
  <r>
    <e v="#REF!"/>
    <s v="salon (exposition)"/>
    <x v="18"/>
    <s v="vide"/>
    <x v="0"/>
    <s v="vide"/>
    <s v="ساه لوه ن"/>
    <s v="(commerce) (exposition) Salon du livre: annual book fair in Paris. Salon d'automobile: Motor show."/>
  </r>
  <r>
    <e v="#REF!"/>
    <s v="gueuler"/>
    <x v="21"/>
    <s v="1ère"/>
    <x v="0"/>
    <s v="vide"/>
    <s v="جووه ليه"/>
    <s v="(personne - de colère) to shout, (-de douleur) to yell out. Gueuler sur quelqu'un: to shout at somebody."/>
  </r>
  <r>
    <e v="#REF!"/>
    <s v="gesticuler"/>
    <x v="21"/>
    <s v="1ère"/>
    <x v="0"/>
    <s v="vide"/>
    <s v="چيه س تى كووه ليه"/>
    <s v="to wave one's arms about, to gesticulate: to make movements with your hands or arms, to express sth or to emphasize what you're saying."/>
  </r>
  <r>
    <e v="#REF!"/>
    <s v="tourner"/>
    <x v="21"/>
    <s v="1ère"/>
    <x v="0"/>
    <s v="vide"/>
    <s v="توه غ نيه"/>
    <s v="Tourner un film: to shoot / to make a film (UK) / movie (US). Tourner une scène: to shoot a scene."/>
  </r>
  <r>
    <e v="#REF!"/>
    <s v="interviewer"/>
    <x v="21"/>
    <s v="1ère"/>
    <x v="0"/>
    <s v="vide"/>
    <s v="أن تيه غ ڨيوه ڨيه"/>
    <s v="(la presse: the press) to interview"/>
  </r>
  <r>
    <e v="#REF!"/>
    <s v="cameraman"/>
    <x v="18"/>
    <s v="vide"/>
    <x v="0"/>
    <s v="vide"/>
    <s v="كاه ميه غاه ماه ن"/>
    <s v="(pluriel: cameramans ou cameramen) cameraman, camera operator."/>
  </r>
  <r>
    <e v="#REF!"/>
    <s v="pavillon (dans une exposition)"/>
    <x v="18"/>
    <s v="vide"/>
    <x v="0"/>
    <s v="vide"/>
    <s v="پاه ڨى يوه ن"/>
    <s v="(dans une exposition) pavilion: a temporary structure, such as a large tent, especially used at public events or for shows.   جِناح فى مَعرض"/>
  </r>
  <r>
    <e v="#REF!"/>
    <s v="ancrer (figuré)"/>
    <x v="21"/>
    <s v="1ère"/>
    <x v="0"/>
    <s v="vide"/>
    <s v="أون كغيه"/>
    <s v="(figuré) to root. C'est une idée bien ancrée: it's a firmly-rooted idea."/>
  </r>
  <r>
    <e v="#REF!"/>
    <s v="carré"/>
    <x v="18"/>
    <s v="vide"/>
    <x v="0"/>
    <s v="vide"/>
    <s v="كاه غيه"/>
    <s v="(généralement, géométrie) square"/>
  </r>
  <r>
    <e v="#REF!"/>
    <s v="caser"/>
    <x v="21"/>
    <s v="1ère"/>
    <x v="0"/>
    <s v="vide"/>
    <s v="كاه زيه"/>
    <s v="(familier) (faire entrer) Caser quelque chose dans quelque chose: to fit sth in sth."/>
  </r>
  <r>
    <e v="#REF!"/>
    <s v="linceul"/>
    <x v="18"/>
    <s v="vide"/>
    <x v="0"/>
    <s v="vide"/>
    <s v="لاه ن سوه لل"/>
    <s v="shroud: a cloth or long loose piece of clothing that is used to wrap a dead body before it is buried."/>
  </r>
  <r>
    <e v="#REF!"/>
    <s v="exaucer"/>
    <x v="21"/>
    <s v="1ère"/>
    <x v="0"/>
    <s v="vide"/>
    <s v="إيه ج زوه سيه"/>
    <s v="(un vœu) to grant, to fulfil"/>
  </r>
  <r>
    <e v="#REF!"/>
    <s v="bloquer"/>
    <x v="21"/>
    <s v="1ère"/>
    <x v="0"/>
    <s v="vide"/>
    <s v="بلوه كيه"/>
    <s v="(entraver: gêner - circulation) bloquer le passage / la route: to block / obstruct the way. Je suis bloqué à la maison avec un gros rhume: I'm stuck at home with a bad cold."/>
  </r>
  <r>
    <e v="#REF!"/>
    <s v="magnétoscope"/>
    <x v="18"/>
    <s v="vide"/>
    <x v="19"/>
    <s v="vide"/>
    <s v="ماه ن ييه توه سكوه پ"/>
    <s v="videotape recorder"/>
  </r>
  <r>
    <e v="#REF!"/>
    <s v="en toile"/>
    <x v="3"/>
    <s v="vide"/>
    <x v="11"/>
    <s v="vide"/>
    <s v="أون تواه لل"/>
    <s v="(sac) canvas كاه ن ڨاه س: strong, rough cloth used for making tents, sails, bags, strong clothes, etc."/>
  </r>
  <r>
    <e v="#REF!"/>
    <s v="coulant, e"/>
    <x v="0"/>
    <s v="vide"/>
    <x v="0"/>
    <s v="vide"/>
    <s v="كووه لاه ن"/>
    <s v="(familier) (personne) easygoing, lax. Elle est plus coulante avec toi: she lets you get away with more."/>
  </r>
  <r>
    <e v="#REF!"/>
    <s v="cartouche"/>
    <x v="20"/>
    <s v="vide"/>
    <x v="0"/>
    <s v="vide"/>
    <s v="كاه غ توه ش"/>
    <s v="(un emballage groupant plusieurs paquets) carton خرطوشة سجاير مثلا"/>
  </r>
  <r>
    <e v="#REF!"/>
    <s v="patriote"/>
    <x v="19"/>
    <s v="vide"/>
    <x v="13"/>
    <s v="vide"/>
    <s v="پاه ت غيوه ت"/>
    <s v="patriot"/>
  </r>
  <r>
    <e v="#REF!"/>
    <s v="modestie"/>
    <x v="20"/>
    <s v="vide"/>
    <x v="0"/>
    <s v="vide"/>
    <s v="موه ديه س تى"/>
    <s v="(une humilité: modesty ءوه مى لى تيه) modesty. Il a su garder une grande modestie: he remained extremely modest."/>
  </r>
  <r>
    <e v="#REF!"/>
    <s v="se balader"/>
    <x v="23"/>
    <s v="1ère"/>
    <x v="0"/>
    <s v="vide"/>
    <s v="باه لاه ديه"/>
    <s v="(familier) (se promener - à pied) to stroll. Se balader sans but: to drift (aimlessly) along. Se balader dans les rues: to go for a walk through the streets."/>
  </r>
  <r>
    <e v="#REF!"/>
    <s v="un contrebandier, une contrebandière"/>
    <x v="18"/>
    <s v="vide"/>
    <x v="3"/>
    <s v="vide"/>
    <s v="كونتغ باه ن دييه"/>
    <s v="smuggler"/>
  </r>
  <r>
    <e v="#REF!"/>
    <s v="insigne (adj.)"/>
    <x v="0"/>
    <s v="vide"/>
    <x v="0"/>
    <s v="vide"/>
    <s v="أن سين يي"/>
    <s v="(remarquable) remarkable, noteworthy"/>
  </r>
  <r>
    <e v="#REF!"/>
    <s v="agiter (troubler)"/>
    <x v="21"/>
    <s v="1ère"/>
    <x v="0"/>
    <s v="vide"/>
    <s v="أه چى تيه"/>
    <s v="(troubler) to trouble, to upset. Une violente colère l'agitait: he was in the grip of a terrible rage."/>
  </r>
  <r>
    <e v="#REF!"/>
    <s v="nourricier, ière"/>
    <x v="0"/>
    <s v="vide"/>
    <x v="0"/>
    <s v="vide"/>
    <s v="نووه غيس ييه"/>
    <s v="(qui nourrit) notre terre nourricière: mother Earth."/>
  </r>
  <r>
    <e v="#REF!"/>
    <s v="ingéniosité"/>
    <x v="20"/>
    <s v="té"/>
    <x v="0"/>
    <s v="vide"/>
    <s v="أن چيه ن يوه زى تيه"/>
    <s v="ingenuity: someone's ability to think of clever new ways of doing something."/>
  </r>
  <r>
    <e v="#REF!"/>
    <s v="bandit"/>
    <x v="18"/>
    <s v="vide"/>
    <x v="3"/>
    <s v="vide"/>
    <s v="بوه ن دى"/>
    <s v="(un escroc: swindler إيه س كغوه) crook: a very dishonest person, especially a criminal or a cheat."/>
  </r>
  <r>
    <e v="#REF!"/>
    <s v="décret"/>
    <x v="18"/>
    <s v="vide"/>
    <x v="4"/>
    <s v="vide"/>
    <s v="ديه ك غيه"/>
    <s v="(droit) decree. Décret ministériel: order to carry out legislation given by the Prime Minister."/>
  </r>
  <r>
    <e v="#REF!"/>
    <s v="prix à l'unité"/>
    <x v="18"/>
    <s v="vide"/>
    <x v="6"/>
    <s v="vide"/>
    <s v="ءوه نى تيه"/>
    <s v="unit price"/>
  </r>
  <r>
    <e v="#REF!"/>
    <s v="c'est un bon filon"/>
    <x v="3"/>
    <s v="vide"/>
    <x v="15"/>
    <s v="vide"/>
    <s v="فى لوه ن"/>
    <s v="(familier) it's a gold mine / a money-spinner."/>
  </r>
  <r>
    <e v="#REF!"/>
    <s v="pot d'échappement"/>
    <x v="18"/>
    <s v="vide"/>
    <x v="14"/>
    <s v="vide"/>
    <s v="پوه ديه شاه پ موه ن"/>
    <s v="(automobile) exhaust pipe (UK), tail pipe (US)"/>
  </r>
  <r>
    <e v="#REF!"/>
    <s v="goudron"/>
    <x v="18"/>
    <s v="vide"/>
    <x v="14"/>
    <s v="vide"/>
    <s v="جوه د غوه ن"/>
    <s v="tar: a black substance, sticky when went, used especially for making roads. Goudrons bitumineux: bitumen."/>
  </r>
  <r>
    <e v="#REF!"/>
    <s v="pile (avec le temps)"/>
    <x v="2"/>
    <s v="vide"/>
    <x v="0"/>
    <s v="vide"/>
    <s v="پيلل"/>
    <s v="(familier) ça commence à 8 h pile: it begins at 8 o'clock sharp. Pile au milieu: right in the middle."/>
  </r>
  <r>
    <e v="#REF!"/>
    <s v="avoir de l'allure / grande allure"/>
    <x v="3"/>
    <s v="vide"/>
    <x v="0"/>
    <s v="vide"/>
    <s v="أه لووه غ"/>
    <s v="to have style"/>
  </r>
  <r>
    <e v="#REF!"/>
    <s v="s'apercevoir que"/>
    <x v="3"/>
    <s v="vide"/>
    <x v="0"/>
    <s v="vide"/>
    <s v="أه پيه غ سوه ڨواه غ"/>
    <s v="to realize / to understand that"/>
  </r>
  <r>
    <e v="#REF!"/>
    <s v="s'installer"/>
    <x v="23"/>
    <s v="1ère"/>
    <x v="0"/>
    <s v="vide"/>
    <s v="ساه ن ستاه ليه"/>
    <s v="(se fixer - une maladie) to take a hold / a grip, (-un doute, peur) to creep in. Le pays s'installe peu à peu dans la crise: the country is gradually learning to live with the crisis. Il s'est installé dans le mensonge: he's become an habitual liar."/>
  </r>
  <r>
    <e v="#REF!"/>
    <s v="infect, e"/>
    <x v="0"/>
    <s v="vide"/>
    <x v="0"/>
    <s v="vide"/>
    <s v="أن فيه كت"/>
    <s v="(répugnant - odeur) foul"/>
  </r>
  <r>
    <e v="#REF!"/>
    <s v="flaque"/>
    <x v="20"/>
    <s v="vide"/>
    <x v="0"/>
    <s v="vide"/>
    <s v="فلاه ك"/>
    <s v="puddle. Une large flaque d'huile: a pool of oil."/>
  </r>
  <r>
    <e v="#REF!"/>
    <s v="caniveau"/>
    <x v="18"/>
    <s v="vide"/>
    <x v="0"/>
    <s v="vide"/>
    <s v="كاه نى ڨوه"/>
    <s v="(le long du trottoir) gutter: the edge of a road where rain flows away."/>
  </r>
  <r>
    <e v="#REF!"/>
    <s v="piranha"/>
    <x v="18"/>
    <s v="vide"/>
    <x v="7"/>
    <s v="vide"/>
    <s v="پى غاه ن ياه"/>
    <s v="piranha: a dangerous fish which lives in South America rivers, has sharp teeth &amp; eats meat."/>
  </r>
  <r>
    <e v="#REF!"/>
    <s v="denrée"/>
    <x v="20"/>
    <s v="vide"/>
    <x v="0"/>
    <s v="vide"/>
    <s v="دون غيه"/>
    <s v="commodity, c'est une denrée rare que la générosité: generosity is hard to come by. Denrées alimentaires: food stuffs."/>
  </r>
  <r>
    <e v="#REF!"/>
    <s v="un raté, une ratée"/>
    <x v="18"/>
    <s v="vide"/>
    <x v="0"/>
    <s v="vide"/>
    <s v="غاه تيه"/>
    <s v="loser, failure"/>
  </r>
  <r>
    <e v="#REF!"/>
    <s v="vanne"/>
    <x v="20"/>
    <s v="vide"/>
    <x v="20"/>
    <s v="vide"/>
    <s v="ڨاه نن"/>
    <s v="(robinet) ouvrir les vannes: (figuré) to open the floodgates."/>
  </r>
  <r>
    <e v="#REF!"/>
    <s v="casse"/>
    <x v="20"/>
    <s v="vide"/>
    <x v="14"/>
    <s v="vide"/>
    <s v="كاه سس"/>
    <s v="(de voiture) scrapyard. Une idéologie bonne pour la casse: (figuré) and ideology fit for the scrapyard."/>
  </r>
  <r>
    <e v="#REF!"/>
    <s v="être allergique à"/>
    <x v="3"/>
    <s v="vide"/>
    <x v="8"/>
    <s v="vide"/>
    <s v="أه ليه غ چيك"/>
    <s v="(réaction) to be allergic to sth."/>
  </r>
  <r>
    <e v="#REF!"/>
    <s v="itinéraire"/>
    <x v="18"/>
    <s v="vide"/>
    <x v="0"/>
    <s v="vide"/>
    <s v="إى تى نيه غيه غ"/>
    <s v="(un trajet) route, itinerary. Itinéraire de dégagement: alternative route."/>
  </r>
  <r>
    <e v="#REF!"/>
    <s v="poursuites judiciaires"/>
    <x v="20"/>
    <s v="vide"/>
    <x v="4"/>
    <s v="vide"/>
    <s v="پوه غ سويت چوه ديس ييه غ"/>
    <s v="a.(en droit civil) legal proceedings. b.(en droit pénal) prosecution"/>
  </r>
  <r>
    <e v="#REF!"/>
    <s v="ridicule"/>
    <x v="0"/>
    <s v="vide"/>
    <x v="0"/>
    <s v="vide"/>
    <s v="غى دى كووه لل"/>
    <s v="(absurde أه پ سوه غد: absurd) ridiculous. C'est ridicule d'avoir peur de l'avion: it's ridiculous to be afraid of flying."/>
  </r>
  <r>
    <e v="#REF!"/>
    <s v="nul, nulle"/>
    <x v="0"/>
    <s v="vide"/>
    <x v="0"/>
    <s v="vide"/>
    <s v="نووه لل"/>
    <s v="(familier) (très mauvais) useless, rubbish. Leur dernière chanson est nulle: their latest song is rubbish. Être nul en maths: to be hopeless / useless in maths."/>
  </r>
  <r>
    <e v="#REF!"/>
    <s v="friandise"/>
    <x v="20"/>
    <s v="vide"/>
    <x v="9"/>
    <s v="vide"/>
    <s v="فغى ياه ن ديز"/>
    <s v="sweetmeat, (sweet) delicacy"/>
  </r>
  <r>
    <e v="#REF!"/>
    <s v="campagne électorale"/>
    <x v="20"/>
    <s v="vide"/>
    <x v="13"/>
    <s v="vide"/>
    <s v="كوم پاه نيي"/>
    <s v="election campaign"/>
  </r>
  <r>
    <e v="#REF!"/>
    <s v="monter"/>
    <x v="21"/>
    <s v="1ère"/>
    <x v="0"/>
    <s v="vide"/>
    <s v="موه ن تيه"/>
    <s v="(organiser - une pièce, un spectacle) to put on, to stage, to produce"/>
  </r>
  <r>
    <e v="#REF!"/>
    <s v="s'effondrer (rêve, projet)"/>
    <x v="23"/>
    <s v="1ère"/>
    <x v="0"/>
    <s v="vide"/>
    <s v="ايه فوند غيه"/>
    <s v="(être anéanti : détruit - rêve, projet) to collapse, to fall"/>
  </r>
  <r>
    <e v="#REF!"/>
    <s v="baudruche"/>
    <x v="20"/>
    <s v="vide"/>
    <x v="0"/>
    <s v="vide"/>
    <s v="بوه د غووه ش"/>
    <s v="(familier) (personne) windbag: a person who talks too much about boring things."/>
  </r>
  <r>
    <e v="#REF!"/>
    <s v="à la noix (de coco)"/>
    <x v="3"/>
    <s v="vide"/>
    <x v="0"/>
    <s v="vide"/>
    <s v="أه لاه نواه د كوه كوه"/>
    <s v="(familier) lousy: very bad. Toi et tes idées à la noix (de coco)!: you &amp; your lousy ideas!"/>
  </r>
  <r>
    <e v="#REF!"/>
    <s v="un abruti, une abrutie"/>
    <x v="18"/>
    <s v="vide"/>
    <x v="0"/>
    <s v="vide"/>
    <s v="أه بغوه تى"/>
    <s v="(familier) idiot. Quelle abrutie, j'ai oublié ton livre: like a fool I've forgotten your book."/>
  </r>
  <r>
    <e v="#REF!"/>
    <s v="géographe"/>
    <x v="19"/>
    <s v="vide"/>
    <x v="6"/>
    <s v="vide"/>
    <s v="چيه يوه جغاه ف"/>
    <s v="geographer: a person who studies geography."/>
  </r>
  <r>
    <e v="#REF!"/>
    <s v="promouvoir"/>
    <x v="21"/>
    <s v="vide"/>
    <x v="6"/>
    <s v="vide"/>
    <s v="پغوه موه ڨ واه غ"/>
    <s v="(faire monter en grade) to promote. Il a été promu capitaine: he was promoted (to the rank of) captain."/>
  </r>
  <r>
    <e v="#REF!"/>
    <s v="aux dépens de"/>
    <x v="3"/>
    <s v="vide"/>
    <x v="0"/>
    <s v="vide"/>
    <s v="ديه پوه ن"/>
    <s v="at the expense of sb: making another person look silly. Rire aux dépens de quelqu'un: to laugh at sb's expense. Je l'ai appris à mes dépens: I learnt it to my cost."/>
  </r>
  <r>
    <e v="#REF!"/>
    <s v="introuvable"/>
    <x v="0"/>
    <s v="vide"/>
    <x v="0"/>
    <s v="vide"/>
    <s v="أن تغوه ڨاه بل"/>
    <s v="nowhere to be found. Ces pendules (f.pl.-une horloge: clock) sont introuvables aujourd'hui: you can't get hold of these clocks anywhere these days."/>
  </r>
  <r>
    <e v="#REF!"/>
    <s v="inaugurer"/>
    <x v="21"/>
    <s v="1ère"/>
    <x v="0"/>
    <s v="vide"/>
    <s v="إى نووه جووه غيه"/>
    <s v="(route, monument, exposition) to inaugurate: to put sth into use or action officially. يَفتَتح"/>
  </r>
  <r>
    <e v="#REF!"/>
    <s v="téter"/>
    <x v="21"/>
    <s v="1ère"/>
    <x v="0"/>
    <s v="vide"/>
    <s v="تيه تيه"/>
    <s v="(sein, un biberon: baby bottle بيب غوه ن) to suck (at). Téter sa mère: to suck one's mother's breast."/>
  </r>
  <r>
    <e v="#REF!"/>
    <s v="prédécesseur"/>
    <x v="18"/>
    <s v="vide"/>
    <x v="0"/>
    <s v="vide"/>
    <s v="پغيه ديه سيه سوه غ"/>
    <s v="predecessor: someone who had a job or a position before someone else, or sth which comes before another thing in time or in a series."/>
  </r>
  <r>
    <e v="#REF!"/>
    <s v="casser les pieds à quelqu'un"/>
    <x v="3"/>
    <s v="vide"/>
    <x v="0"/>
    <s v="vide"/>
    <s v="كاه سيه"/>
    <s v="(familier) to get on sb's nerves: to annoy someone a lot."/>
  </r>
  <r>
    <e v="#REF!"/>
    <s v="Canadair ®"/>
    <x v="18"/>
    <s v="vide"/>
    <x v="0"/>
    <s v="vide"/>
    <s v="كاه ناه ديه غ"/>
    <s v="fire-fighting plane, tanker plane"/>
  </r>
  <r>
    <e v="#REF!"/>
    <s v="un morveux, une morveuse"/>
    <x v="18"/>
    <s v="vide"/>
    <x v="0"/>
    <s v="vide"/>
    <s v="موه غ ڨوه"/>
    <s v="(familier) (enfant) little kid"/>
  </r>
  <r>
    <e v="#REF!"/>
    <s v="s'entêter à faire"/>
    <x v="3"/>
    <s v="vide"/>
    <x v="0"/>
    <s v="vide"/>
    <s v="أون تيه تيه"/>
    <s v="to persist in doing"/>
  </r>
  <r>
    <e v="#REF!"/>
    <s v="un sot, une sotte"/>
    <x v="18"/>
    <s v="vide"/>
    <x v="0"/>
    <s v="vide"/>
    <s v="سوه"/>
    <s v="fool, idiot"/>
  </r>
  <r>
    <e v="#REF!"/>
    <s v="les Philippines"/>
    <x v="9"/>
    <s v="vide"/>
    <x v="16"/>
    <s v="vide"/>
    <s v="فى ليپ پين"/>
    <s v="the Philippines (nom propre féminin pluriel)"/>
  </r>
  <r>
    <e v="#REF!"/>
    <s v="abreuver (figuré)"/>
    <x v="21"/>
    <s v="1ère"/>
    <x v="0"/>
    <s v="vide"/>
    <s v="أه بغوه ڨيه"/>
    <s v="(figuré) Abreuver quelqu'un d'insultes: to shower sb with abuse. Nous sommes abreuvés d'image de violence: we get swamped with violent images."/>
  </r>
  <r>
    <e v="#REF!"/>
    <s v="ri"/>
    <x v="21"/>
    <s v="3ème"/>
    <x v="0"/>
    <s v="vide"/>
    <s v="غى"/>
    <s v="participe passé de &quot;rire&quot;"/>
  </r>
  <r>
    <e v="#REF!"/>
    <s v="contradictoire"/>
    <x v="0"/>
    <s v="vide"/>
    <x v="0"/>
    <s v="vide"/>
    <s v="كون تغاه ديك تواه غ"/>
    <s v="(opposé - théories, idées) contradictory, clashing. (-un témoignange: testimony) conflicting"/>
  </r>
  <r>
    <e v="#REF!"/>
    <s v="dédommager"/>
    <x v="21"/>
    <s v="1ère"/>
    <x v="0"/>
    <s v="vide"/>
    <s v="ديه دوه ماه چيه"/>
    <s v="(pour une perte) to compensate, to give compensation to. Dédommager quelqu'un d'une perte: to compensate sb for a loss."/>
  </r>
  <r>
    <e v="#REF!"/>
    <s v="bouchon (embouteillage)"/>
    <x v="18"/>
    <s v="vide"/>
    <x v="14"/>
    <s v="vide"/>
    <s v="بوه شوه ن"/>
    <s v="(familier) (un embouteillage) traffic jam"/>
  </r>
  <r>
    <e v="#REF!"/>
    <s v="foutoir"/>
    <x v="18"/>
    <s v="vide"/>
    <x v="0"/>
    <s v="vide"/>
    <s v="فوه ت واه غ"/>
    <s v="(très familier) dump (US): a place where especially large pieces of rubbish can be taken and left, tip (UK)"/>
  </r>
  <r>
    <e v="#REF!"/>
    <s v="Hercule"/>
    <x v="9"/>
    <s v="vide"/>
    <x v="0"/>
    <s v="vide"/>
    <s v="ءيه غ كووه ل"/>
    <s v="(Mythologie) Hercules."/>
  </r>
  <r>
    <e v="#REF!"/>
    <s v="parc d'exposition"/>
    <x v="18"/>
    <s v="vide"/>
    <x v="0"/>
    <s v="vide"/>
    <s v="پاه غك ديه كس پوه زي سيون"/>
    <s v="showground أرض المعارض فى مدينة نصر"/>
  </r>
  <r>
    <e v="#REF!"/>
    <s v="tribune (places)"/>
    <x v="20"/>
    <s v="vide"/>
    <x v="24"/>
    <s v="vide"/>
    <s v="تغى بووه نن"/>
    <s v="(places - assises &quot;la construction - course: a continuous horizontal layer of bricks or other building material&quot;) grandstand: a set of seats arranged in rising rows, sometimes covered by a roof, from which people can easily watch sports or other events. زى منصة السادات"/>
  </r>
  <r>
    <e v="#REF!"/>
    <s v="prêter à"/>
    <x v="22"/>
    <s v="1ère"/>
    <x v="0"/>
    <s v="vide"/>
    <s v="پغيه تيه"/>
    <s v="(donner lieu à) to give rise to, to invite. Le texte prête à confusion: the text is open to misinterpretation. Il est d'une naïveté (f. innocence, naivety) qui prête à rire: he is ridiculously naive."/>
  </r>
  <r>
    <e v="#REF!"/>
    <s v="godasse"/>
    <x v="20"/>
    <s v="vide"/>
    <x v="0"/>
    <s v="vide"/>
    <s v="جوه داه س"/>
    <s v="(familier) shoe"/>
  </r>
  <r>
    <e v="#REF!"/>
    <s v="il naît"/>
    <x v="21"/>
    <s v="3ème"/>
    <x v="0"/>
    <s v="vide"/>
    <s v="0"/>
    <s v="naître"/>
  </r>
  <r>
    <e v="#REF!"/>
    <s v="former"/>
    <x v="21"/>
    <s v="vide"/>
    <x v="6"/>
    <s v="vide"/>
    <s v="فوه غ ميه"/>
    <s v="(éducation et industrie) to train. Former son personnel à l'informatique: to train one's staff to use computers."/>
  </r>
  <r>
    <e v="#REF!"/>
    <s v="traiter (se comporter avec)"/>
    <x v="21"/>
    <s v="1ère"/>
    <x v="0"/>
    <s v="vide"/>
    <s v="تغيه تيه"/>
    <s v="(se comporter avec) to treat. Traiter quelqu'un durement: to be harsh towards sb. Il me traite comme un ami: he treats me like a friend. Traiter quelqu'un d'égal à égal: to treat sb as an equal."/>
  </r>
  <r>
    <e v="#REF!"/>
    <s v="larguer"/>
    <x v="21"/>
    <s v="1ère"/>
    <x v="0"/>
    <s v="vide"/>
    <s v="لاه غ جيه"/>
    <s v="(très familier) (abandonner - poste) to quit, (-amant) to dump"/>
  </r>
  <r>
    <e v="#REF!"/>
    <s v="génétique"/>
    <x v="0"/>
    <s v="vide"/>
    <x v="30"/>
    <s v="vide"/>
    <s v="چيه نيه تيك"/>
    <s v="genetic. Le génie génétique: the genetic engineering."/>
  </r>
  <r>
    <e v="#REF!"/>
    <s v="piller"/>
    <x v="21"/>
    <s v="1ère"/>
    <x v="0"/>
    <s v="vide"/>
    <s v="پى ييه"/>
    <s v="(dépouiller: voler) to loot, to pillage: to steal sth from a place or a person by using violence especially during war."/>
  </r>
  <r>
    <e v="#REF!"/>
    <s v="guet-apens"/>
    <x v="18"/>
    <s v="vide"/>
    <x v="0"/>
    <s v="vide"/>
    <s v="جيه ت أه پوه ن"/>
    <s v="ambush, trap. Tendre un guet-apens à quelqu'un: to set a trap / an ambush for somebody."/>
  </r>
  <r>
    <e v="#REF!"/>
    <s v="halluciner"/>
    <x v="21"/>
    <s v="1ère"/>
    <x v="0"/>
    <s v="vide"/>
    <s v="أه لووه سى نيه"/>
    <s v="(la psychologie) to hallucinate"/>
  </r>
  <r>
    <e v="#REF!"/>
    <s v="calvaire"/>
    <x v="18"/>
    <s v="vide"/>
    <x v="0"/>
    <s v="vide"/>
    <s v="كاه ل ڨيه غ"/>
    <s v="(une souffrance) ordeal: a very unpleasant &amp; painful or difficult experience. Sa maladie a été un long calvaire: his illness was a long ordeal."/>
  </r>
  <r>
    <e v="#REF!"/>
    <s v="un débrouillard, une débrouillarde"/>
    <x v="18"/>
    <s v="vide"/>
    <x v="0"/>
    <s v="vide"/>
    <s v="ديه بغوه وى ياه غ"/>
    <s v="resourceful person. Resourceful: skilled at solving problems &amp; making decisions on your own. واسع الحيلة"/>
  </r>
  <r>
    <e v="#REF!"/>
    <s v="trentaine (de)"/>
    <x v="20"/>
    <s v="vide"/>
    <x v="0"/>
    <s v="vide"/>
    <s v="تغوه ن تيه ن"/>
    <s v="around / about thirty"/>
  </r>
  <r>
    <e v="#REF!"/>
    <s v="un poltron, une poltronne"/>
    <x v="18"/>
    <s v="vide"/>
    <x v="0"/>
    <s v="vide"/>
    <s v="پوه ل تغوه ن"/>
    <s v="coward, poltroon"/>
  </r>
  <r>
    <e v="#REF!"/>
    <s v="se dégager"/>
    <x v="23"/>
    <s v="1ère"/>
    <x v="0"/>
    <s v="vide"/>
    <s v="ديه جاه چيه"/>
    <s v="(se vider - route) to clear"/>
  </r>
  <r>
    <e v="#REF!"/>
    <s v="fonction publique"/>
    <x v="20"/>
    <s v="vide"/>
    <x v="6"/>
    <s v="vide"/>
    <s v="فوه نك سيون پوه ب ليك"/>
    <s v="the civil / public service."/>
  </r>
  <r>
    <e v="#REF!"/>
    <s v="embarquer (entraîner)"/>
    <x v="21"/>
    <s v="1ère"/>
    <x v="0"/>
    <s v="vide"/>
    <s v="أوم باه غ كيه"/>
    <s v="(familier) (entraîner) c'est eux qui l'ont embarqué dans cette affaire: they're the ones who got him involved in this business."/>
  </r>
  <r>
    <e v="#REF!"/>
    <s v="engager"/>
    <x v="21"/>
    <s v="1ère"/>
    <x v="29"/>
    <s v="vide"/>
    <s v="أون جاه چيه"/>
    <s v="(militaire) to commit to military action. يتطوع فى الجيش"/>
  </r>
  <r>
    <e v="#REF!"/>
    <s v="s'engager dans"/>
    <x v="24"/>
    <s v="1ère"/>
    <x v="0"/>
    <s v="vide"/>
    <s v="أون جاه چيه"/>
    <s v="(avancer dans - sujet: véhicule, piéton) to go / to move into. La voiture s'est engagée dans une rue étroite: the car drove / turned into a narrow street."/>
  </r>
  <r>
    <e v="#REF!"/>
    <s v="rentrer dans"/>
    <x v="22"/>
    <s v="1ère"/>
    <x v="0"/>
    <s v="vide"/>
    <s v="غوه ن تغيه"/>
    <s v="a.(un poteau: post) to crash into. b.(un véhicule) to collide with."/>
  </r>
  <r>
    <e v="#REF!"/>
    <s v="à une exception / quelques exceptions près"/>
    <x v="3"/>
    <s v="vide"/>
    <x v="0"/>
    <s v="vide"/>
    <s v="أيه ك سيه پ سيون"/>
    <s v="ils sont tous très paresseux, à une exception / quelques exceptions près: all of them with one exception / a few exceptions are very lazy."/>
  </r>
  <r>
    <e v="#REF!"/>
    <s v="recrutement"/>
    <x v="18"/>
    <s v="ment"/>
    <x v="6"/>
    <s v="vide"/>
    <s v="غوه كغوه ت موه ن"/>
    <s v="recruitment, recruiting. Le recrutement du personnel s'effectue par concours: staff are recruited by competitive examination."/>
  </r>
  <r>
    <e v="#REF!"/>
    <s v="reportage"/>
    <x v="18"/>
    <s v="age"/>
    <x v="0"/>
    <s v="vide"/>
    <s v="غوه پوه غ تاه چ"/>
    <s v="(un récit, une émission) report. Reportage télévisé / photo: television / photo report."/>
  </r>
  <r>
    <e v="#REF!"/>
    <s v="sous-alimentation"/>
    <x v="20"/>
    <s v="tion"/>
    <x v="8"/>
    <s v="vide"/>
    <s v="سوه ز أه لى مون تاه س يون"/>
    <s v="malnutrition"/>
  </r>
  <r>
    <e v="#REF!"/>
    <s v="retard mental"/>
    <x v="18"/>
    <s v="vide"/>
    <x v="8"/>
    <s v="vide"/>
    <s v="غوه تاه غ"/>
    <s v="(un handicap) backwardness"/>
  </r>
  <r>
    <e v="#REF!"/>
    <s v="chronique (adj.)"/>
    <x v="0"/>
    <s v="vide"/>
    <x v="8"/>
    <s v="vide"/>
    <s v="كغوه نيك"/>
    <s v="(médecine) chronic."/>
  </r>
  <r>
    <e v="#REF!"/>
    <s v="agité, e (personne)"/>
    <x v="0"/>
    <s v="vide"/>
    <x v="0"/>
    <s v="vide"/>
    <s v="أه چى تيه"/>
    <s v="(personne - remuante: restless, energetic) restless"/>
  </r>
  <r>
    <e v="#REF!"/>
    <s v="sauter"/>
    <x v="21"/>
    <s v="1ère"/>
    <x v="22"/>
    <s v="vide"/>
    <s v="سوه تيه"/>
    <s v="(vulgaire) (sexuellement) sauter quelqu'un: to lay sb (très familier), &quot;to lay&quot;; (slang) - to have sex with someone."/>
  </r>
  <r>
    <e v="#REF!"/>
    <s v="jeter un sort à quelqu'un"/>
    <x v="3"/>
    <s v="vide"/>
    <x v="0"/>
    <s v="vide"/>
    <s v="چوه تيه"/>
    <s v="to cast a spell on sb: to use words thought to be magic, especially in order to have an effect on someone."/>
  </r>
  <r>
    <e v="#REF!"/>
    <s v="sort"/>
    <x v="18"/>
    <s v="vide"/>
    <x v="0"/>
    <s v="vide"/>
    <s v="سوه غ"/>
    <s v="fate, lot. Être content de son sort: to be happy with one's fate. Des mesures ont été prises pour améliorer le sort des immigrés: steps were taken to improve the status of immigrants."/>
  </r>
  <r>
    <e v="#REF!"/>
    <s v="salope"/>
    <x v="20"/>
    <s v="vide"/>
    <x v="22"/>
    <s v="vide"/>
    <s v="ساه لوه پ"/>
    <s v="(femme de mauvaise vie) slut"/>
  </r>
  <r>
    <e v="#REF!"/>
    <s v="jugeote"/>
    <x v="20"/>
    <s v="vide"/>
    <x v="0"/>
    <s v="vide"/>
    <s v=" چوه چوه ت"/>
    <s v="(familier) common sense: basic level of practical knowledge &amp; judgment (or judgement) that we all need to help us live in a reasonable and safe way."/>
  </r>
  <r>
    <e v="#REF!"/>
    <s v="retourner (émouvoir)"/>
    <x v="21"/>
    <s v="1ère"/>
    <x v="0"/>
    <s v="vide"/>
    <s v="غوه توه غ نيه"/>
    <s v="(familier) (émouvoir) j'en suis encore tout retourné! : I'm still reeling from the shock!"/>
  </r>
  <r>
    <e v="#REF!"/>
    <s v="réclamer"/>
    <x v="21"/>
    <s v="1ère"/>
    <x v="0"/>
    <s v="vide"/>
    <s v="غيه كلاه ميه"/>
    <s v="(argent, augmentation) to demand. Je réclame le silence! : silence, please! Elle me doit encore de l'argent mais je n'ose pas le lui réclamer: she still owes me money but I darent't ask for it back."/>
  </r>
  <r>
    <e v="#REF!"/>
    <s v="traître, traîtresse (adj.)"/>
    <x v="0"/>
    <s v="vide"/>
    <x v="3"/>
    <s v="vide"/>
    <s v="تغيه تغ / تغيه ت غيه س"/>
    <s v="(déloyal, e ديه لواه ياه ل: unfaithful - personne) traitorous, treacherous. Être traître à sa patrie: to betray one's country."/>
  </r>
  <r>
    <e v="#REF!"/>
    <s v="Damas"/>
    <x v="9"/>
    <s v="vide"/>
    <x v="16"/>
    <s v="vide"/>
    <s v="داه ماه س"/>
    <s v="(nom propre) Damascus."/>
  </r>
  <r>
    <e v="#REF!"/>
    <s v="août"/>
    <x v="18"/>
    <s v="vide"/>
    <x v="0"/>
    <s v="vide"/>
    <s v="أوه (ت)"/>
    <s v="[u (t)] August"/>
  </r>
  <r>
    <e v="#REF!"/>
    <s v="piquer (stimuler)"/>
    <x v="21"/>
    <s v="1ère"/>
    <x v="0"/>
    <s v="vide"/>
    <s v="پى كيه"/>
    <s v="(stimuler - une curiosité كووه غ يوه زى تيه: curiosity, une jalousie) to arouse, to awaken."/>
  </r>
  <r>
    <e v="#REF!"/>
    <s v="penalty"/>
    <x v="18"/>
    <s v="vide"/>
    <x v="24"/>
    <s v="vide"/>
    <s v="پيه ناه ل تى"/>
    <s v="(pluriel: penaltys ou penalties) penalty (kick). Siffler / tirer un penalty: to award / to take a penalty."/>
  </r>
  <r>
    <e v="#REF!"/>
    <s v="lendemain"/>
    <x v="18"/>
    <s v="vide"/>
    <x v="0"/>
    <s v="vide"/>
    <s v="لوه ند ماه ن"/>
    <s v="(le jour suivant) the next day, the day after"/>
  </r>
  <r>
    <e v="#REF!"/>
    <s v="répit"/>
    <x v="18"/>
    <s v="vide"/>
    <x v="0"/>
    <s v="vide"/>
    <s v="غيه پى"/>
    <s v="rest, respite: a pause or rest from sth difficult or unpleasant. S'accorder quelques minutes de répit: to give oneself a few minutes' rest."/>
  </r>
  <r>
    <e v="#REF!"/>
    <s v="nobiliaire"/>
    <x v="0"/>
    <s v="vide"/>
    <x v="0"/>
    <s v="vide"/>
    <s v="نوه بيل ييه غ"/>
    <s v="nobiliary."/>
  </r>
  <r>
    <e v="#REF!"/>
    <s v="matériel"/>
    <x v="18"/>
    <s v="vide"/>
    <x v="0"/>
    <s v="vide"/>
    <s v="ماه تيه غ ياه ل"/>
    <s v="(équipement, machines) equipment. Matériel agricole / industriel:: agricultural / industrial equipment. Matériel de bureau: office equipment. Matériel de pêche: fishing gear."/>
  </r>
  <r>
    <e v="#REF!"/>
    <s v="arborer (un sourire)"/>
    <x v="21"/>
    <s v="vide"/>
    <x v="0"/>
    <s v="vide"/>
    <s v="أه غ بوه غيه"/>
    <s v="(afficher - sourire) to wear"/>
  </r>
  <r>
    <e v="#REF!"/>
    <s v="devancer (dans le temps)"/>
    <x v="21"/>
    <s v="1ère"/>
    <x v="0"/>
    <s v="commencer"/>
    <s v="دوه ڨون سيه"/>
    <s v="(dans le temps) to arrive ahead of. Elle m'avait devancé de deux jours: she had arrived two days before me."/>
  </r>
  <r>
    <e v="#REF!"/>
    <s v="Burundi"/>
    <x v="18"/>
    <s v="vide"/>
    <x v="16"/>
    <s v="vide"/>
    <s v="بووه غوه ن دى"/>
    <s v="le Burundi: Burundi"/>
  </r>
  <r>
    <e v="#REF!"/>
    <s v="lot"/>
    <x v="18"/>
    <s v="vide"/>
    <x v="0"/>
    <s v="vide"/>
    <s v="لوه"/>
    <s v="(un ensemble - de livres) collection, (-de savons, d'éponges) (special offer) pack. Lot de fabrication numéor 34: series / batch number 34."/>
  </r>
  <r>
    <e v="#REF!"/>
    <s v="un cadet, une cadette"/>
    <x v="18"/>
    <s v="vide"/>
    <x v="0"/>
    <s v="vide"/>
    <s v="كاه ديه / كاه ديه ت"/>
    <s v="(dans une famille - dernier-né) Le cadet, la cadette: the youngest child / one."/>
  </r>
  <r>
    <e v="#REF!"/>
    <s v="première"/>
    <x v="20"/>
    <s v="vide"/>
    <x v="5"/>
    <s v="vide"/>
    <s v="پغوه م ييه غ"/>
    <s v="(éducation) lower sixth (form) (UK), eleventh grade (US)"/>
  </r>
  <r>
    <e v="#REF!"/>
    <s v="troisième"/>
    <x v="20"/>
    <s v="vide"/>
    <x v="5"/>
    <s v="vide"/>
    <s v="تغواه ز ياه م"/>
    <s v="(éducation) fourth year (UK), eighth grade (US)"/>
  </r>
  <r>
    <e v="#REF!"/>
    <s v="un cireur, une cireuse"/>
    <x v="18"/>
    <s v="vide"/>
    <x v="6"/>
    <s v="vide"/>
    <s v="سى غوه غ"/>
    <s v="(de rue) shoe shiner"/>
  </r>
  <r>
    <e v="#REF!"/>
    <s v="pirater"/>
    <x v="21"/>
    <s v="vide"/>
    <x v="12"/>
    <s v="vide"/>
    <s v="پى غاه تيه"/>
    <s v="(copier illégalement) to pirate. Pirater un film / une cassette: to make a pirate copy of a film / a cassette."/>
  </r>
  <r>
    <e v="#REF!"/>
    <s v="féroce (acerbe)"/>
    <x v="0"/>
    <s v="vide"/>
    <x v="0"/>
    <s v="vide"/>
    <s v="فيه غوه س"/>
    <s v="(acerbe: &quot;parole, critique&quot; cutting, acerbic - examinateur, un humour: humour) cruel, harsh. Dans une critique féroce qui vien de paraître: in a ferocious review just out."/>
  </r>
  <r>
    <e v="#REF!"/>
    <s v="propriété intellectuelle"/>
    <x v="20"/>
    <s v="vide"/>
    <x v="0"/>
    <s v="vide"/>
    <s v="پغوه پغيه ييه تيه أن تيه ليه كت واه لل"/>
    <s v="Intellectual property."/>
  </r>
  <r>
    <e v="#REF!"/>
    <s v="s'arranger"/>
    <x v="23"/>
    <s v="1ère"/>
    <x v="0"/>
    <s v="vide"/>
    <s v="أه غوه ن چيه"/>
    <s v="(s'améliorer - santé, temps) to improve, to get better. Tout a fini par s'arranger: everything worked out fine in the end."/>
  </r>
  <r>
    <e v="#REF!"/>
    <s v="glander"/>
    <x v="21"/>
    <s v="1ère"/>
    <x v="0"/>
    <s v="vide"/>
    <s v="جلاه ن ديه"/>
    <s v="(très familier) (ne rien faire) to loaf about: to avoid activity, especially work."/>
  </r>
  <r>
    <e v="#REF!"/>
    <s v="soit … soit"/>
    <x v="3"/>
    <s v="vide"/>
    <x v="0"/>
    <s v="vide"/>
    <s v="0"/>
    <s v="either…or. C'est soit l'un, soit l'autre: it's (either) one or the other."/>
  </r>
  <r>
    <e v="#REF!"/>
    <s v="manuel scolaire"/>
    <x v="18"/>
    <s v="vide"/>
    <x v="5"/>
    <s v="vide"/>
    <s v="ماه ن ويه لل سكوه ليه غ"/>
    <s v="(éducation) (school) textbook."/>
  </r>
  <r>
    <e v="#REF!"/>
    <s v="primaire"/>
    <x v="18"/>
    <s v="vide"/>
    <x v="5"/>
    <s v="vide"/>
    <s v="پغى ميه غ"/>
    <s v="(éducation) primary education"/>
  </r>
  <r>
    <e v="#REF!"/>
    <s v="quoi que ce soit"/>
    <x v="3"/>
    <s v="vide"/>
    <x v="0"/>
    <s v="vide"/>
    <s v="كواه ك سوه سواه"/>
    <s v="whatsoever. Je te défends de lui dire quoi que ce soit: I forbid you to tell her / him anything (whatsoever)"/>
  </r>
  <r>
    <e v="#REF!"/>
    <s v="embrumer"/>
    <x v="21"/>
    <s v="1ère"/>
    <x v="0"/>
    <s v="vide"/>
    <s v="أوم بغووه ميه"/>
    <s v="(esprit, intelligence) to become clouded: &quot;to cloud&quot;; to make someone confused, or make sth more difficult to understand."/>
  </r>
  <r>
    <e v="#REF!"/>
    <s v="user"/>
    <x v="21"/>
    <s v="1ère"/>
    <x v="0"/>
    <s v="vide"/>
    <s v="ءوه زيه"/>
    <s v="(fatiguer) to wear out. Usé par des années de vie politique: worn out by years in politics."/>
  </r>
  <r>
    <e v="#REF!"/>
    <s v="terminale"/>
    <x v="20"/>
    <s v="vide"/>
    <x v="5"/>
    <s v="vide"/>
    <s v="تيه غ مى ناه ل"/>
    <s v="(éducation) final year (in a lycée)"/>
  </r>
  <r>
    <e v="#REF!"/>
    <s v="tricher"/>
    <x v="21"/>
    <s v="1ère"/>
    <x v="0"/>
    <s v="vide"/>
    <s v="تغى شيه"/>
    <s v="to cheat. Tricher sur les prix: to overcharge."/>
  </r>
  <r>
    <e v="#REF!"/>
    <s v="CM"/>
    <x v="18"/>
    <s v="vide"/>
    <x v="5"/>
    <s v="vide"/>
    <s v="سيه أه مم"/>
    <s v="(abréviation de Cours Moyens) CM1: fourth year of primary school. CM2: fifth year of primary school."/>
  </r>
  <r>
    <e v="#REF!"/>
    <s v="fusée"/>
    <x v="20"/>
    <s v="vide"/>
    <x v="32"/>
    <s v="vide"/>
    <s v="فووه زيه"/>
    <s v="(une astronautique أه س تغوه نوه تيك: astronautics) rocket. Fusée à étages multiples: multiple - stage rocket."/>
  </r>
  <r>
    <e v="#REF!"/>
    <s v="Nasa"/>
    <x v="20"/>
    <s v="vide"/>
    <x v="32"/>
    <s v="vide"/>
    <s v="ناه زاه"/>
    <s v="National Aeronautics &amp; Space Administration (NASA)"/>
  </r>
  <r>
    <e v="#REF!"/>
    <s v="soutien"/>
    <x v="18"/>
    <s v="vide"/>
    <x v="0"/>
    <s v="vide"/>
    <s v="سوه ت ياه ن"/>
    <s v="(une aide) support. Apporter son soutien à quelqu'un: to support sb, to back sb up."/>
  </r>
  <r>
    <e v="#REF!"/>
    <s v="arithmétique"/>
    <x v="20"/>
    <s v="vide"/>
    <x v="5"/>
    <s v="vide"/>
    <s v="أه غيت ميه تيك"/>
    <s v="(une matière) arithmetic:  the part of mathematics that involves the adding and multiplying, etc. of numbers."/>
  </r>
  <r>
    <e v="#REF!"/>
    <s v="cycle"/>
    <x v="18"/>
    <s v="vide"/>
    <x v="0"/>
    <s v="vide"/>
    <s v="سيكل"/>
    <s v="(une série) cycle. Cycle lunaire: lunar cycle."/>
  </r>
  <r>
    <e v="#REF!"/>
    <s v="cours particulier"/>
    <x v="18"/>
    <s v="vide"/>
    <x v="5"/>
    <s v="vide"/>
    <s v="كوه غ پاه غ تى كووه ل ييه"/>
    <s v="private lesson"/>
  </r>
  <r>
    <e v="#REF!"/>
    <s v="faire faillite"/>
    <x v="3"/>
    <s v="vide"/>
    <x v="15"/>
    <s v="vide"/>
    <s v="فاه ييت"/>
    <s v="to go bankrupt يفلس"/>
  </r>
  <r>
    <e v="#REF!"/>
    <s v="retarder"/>
    <x v="21"/>
    <s v="1ère"/>
    <x v="0"/>
    <s v="vide"/>
    <s v="غوه تاه غ ديه"/>
    <s v="(ajourner: to postpone, to defer) to postpone, to put back"/>
  </r>
  <r>
    <e v="#REF!"/>
    <s v="masse (grande quantité)"/>
    <x v="20"/>
    <s v="vide"/>
    <x v="0"/>
    <s v="vide"/>
    <s v="ماه سس"/>
    <s v="(familier) (grande quantité) une masse de: a.(objets) heaps/masses of. b.(gens) crowds/masses of "/>
  </r>
  <r>
    <e v="#REF!"/>
    <s v="libanais, e"/>
    <x v="0"/>
    <s v="vide"/>
    <x v="16"/>
    <s v="vide"/>
    <s v="لى باه نيه"/>
    <s v="Lebanese"/>
  </r>
  <r>
    <e v="#REF!"/>
    <s v="faire de l'ombre à quelqu'un"/>
    <x v="3"/>
    <s v="vide"/>
    <x v="0"/>
    <s v="vide"/>
    <s v="أوه مبغ"/>
    <s v="a.(sens propre) to be in sb's light. b.(figuré) to be in sb's way. Pousse-toi, tu me fais de l'ombre: move, you're in my light. (une ombre: shadow)"/>
  </r>
  <r>
    <e v="#REF!"/>
    <s v="un vilain petit canard"/>
    <x v="3"/>
    <s v="vide"/>
    <x v="0"/>
    <s v="vide"/>
    <s v="أه ن ڨى لاه ن پوه تى كاه ناه غ"/>
    <s v="an ugly duckling: someone or something that is ugly &amp; not successful when young or new but will later become beautiful or successful."/>
  </r>
  <r>
    <e v="#REF!"/>
    <s v="baptiser"/>
    <x v="21"/>
    <s v="1ère"/>
    <x v="0"/>
    <s v="vide"/>
    <s v="باه تى زيه"/>
    <s v="(nommer - personne, animal) to name, to call"/>
  </r>
  <r>
    <e v="#REF!"/>
    <s v="aiguiser (rendre coupant)"/>
    <x v="21"/>
    <s v="1ère"/>
    <x v="0"/>
    <s v="vide"/>
    <s v="إيه جى زيه"/>
    <s v="(rendre coupant - couteau, lame) to sharpen. Bien aiguisé: sharp."/>
  </r>
  <r>
    <e v="#REF!"/>
    <s v="trompeur, euse"/>
    <x v="0"/>
    <s v="vide"/>
    <x v="0"/>
    <s v="vide"/>
    <s v="تغوه م پوه غ"/>
    <s v="(signe, air, apparence) deceptive, misleading. Le vent faiblit mais c'est trompeur: the wind's dropping but you can't rely on that."/>
  </r>
  <r>
    <e v="#REF!"/>
    <s v="s'émerveiller"/>
    <x v="23"/>
    <s v="1ère"/>
    <x v="0"/>
    <s v="vide"/>
    <s v="إيه ميه غ ڨيه ييه"/>
    <s v="to be filled with wonder, to marvel. Il s'émerveillait d'un rien: he marvelled at the smallest thing."/>
  </r>
  <r>
    <e v="#REF!"/>
    <s v="banquette"/>
    <x v="20"/>
    <s v="vide"/>
    <x v="14"/>
    <s v="vide"/>
    <s v="بوه ن كيه ت"/>
    <s v="(un siège - de voiture, de métro) seat."/>
  </r>
  <r>
    <e v="#REF!"/>
    <s v="prendre quelque chose en main"/>
    <x v="3"/>
    <s v="vide"/>
    <x v="0"/>
    <s v="vide"/>
    <s v="ماه ن"/>
    <s v="to take control of / over sth. La société a été prise en main: the company was taken over."/>
  </r>
  <r>
    <e v="#REF!"/>
    <s v="relais"/>
    <x v="18"/>
    <s v="vide"/>
    <x v="24"/>
    <s v="vide"/>
    <s v="غوه ليه"/>
    <s v="relay: a running or swimming race between two or more teams in which each person in the team runs or swims part of the race. تتابع"/>
  </r>
  <r>
    <e v="#REF!"/>
    <s v="athlétisme"/>
    <x v="18"/>
    <s v="isme"/>
    <x v="24"/>
    <s v="vide"/>
    <s v="أه تليه تيسم"/>
    <s v="athletics: the general name for a particular group of competitive sports, including running, jumping &amp; throwing. ألعاب قوى"/>
  </r>
  <r>
    <e v="#REF!"/>
    <s v="mise en garde"/>
    <x v="20"/>
    <s v="vide"/>
    <x v="0"/>
    <s v="vide"/>
    <s v="ميز أون جاه غد"/>
    <s v="warning"/>
  </r>
  <r>
    <e v="#REF!"/>
    <s v="tract"/>
    <x v="18"/>
    <s v="vide"/>
    <x v="0"/>
    <s v="vide"/>
    <s v="تغاه كت"/>
    <s v="pamphlet, leaflet, tract. Distribuer des tracts (à): to leaflet: to give out leaflets to people."/>
  </r>
  <r>
    <e v="#REF!"/>
    <s v="au grand maximum"/>
    <x v="3"/>
    <s v="vide"/>
    <x v="0"/>
    <s v="vide"/>
    <s v="ماه كسى ماه م"/>
    <s v="at the very most."/>
  </r>
  <r>
    <e v="#REF!"/>
    <s v="sortir"/>
    <x v="21"/>
    <s v="3ème"/>
    <x v="0"/>
    <s v="vide"/>
    <s v="سوه غ تيغ"/>
    <s v="(être révélé &quot;revealed&quot; au public) to come up"/>
  </r>
  <r>
    <e v="#REF!"/>
    <s v="assurer"/>
    <x v="21"/>
    <s v="1ère"/>
    <x v="0"/>
    <s v="vide"/>
    <s v="أه سوه غيه"/>
    <s v="(le commerce) to insure. J'ai fait assurer mes bijoux: I had my jewels insured."/>
  </r>
  <r>
    <e v="#REF!"/>
    <s v="vingtaine"/>
    <x v="20"/>
    <s v="vide"/>
    <x v="0"/>
    <s v="vide"/>
    <s v="ڨاه ن تيه ن"/>
    <s v="twenty or so, around twenty"/>
  </r>
  <r>
    <e v="#REF!"/>
    <s v="incident"/>
    <x v="18"/>
    <s v="vide"/>
    <x v="0"/>
    <s v="vide"/>
    <s v="أن سى داه ن"/>
    <s v="incident. Incident technique: techincal hitch. Sa démission n'est qu'un incident de parcours: his resignation is only a minor incident."/>
  </r>
  <r>
    <e v="#REF!"/>
    <s v="payer"/>
    <x v="21"/>
    <s v="1ère"/>
    <x v="0"/>
    <s v="vide"/>
    <s v="پيه ييه"/>
    <s v="(compenser: to make up for) to pay. La prime d'assurance ne paie pas complètement le remplacement de la voiture: the insurance premium doesn't cover you for full reimbursement of the car."/>
  </r>
  <r>
    <e v="#REF!"/>
    <s v="payant, e"/>
    <x v="0"/>
    <s v="vide"/>
    <x v="0"/>
    <s v="vide"/>
    <s v="پيه ياه ن"/>
    <s v="(non gratuit) les consommations sont payantes: you have to pay for your drinks."/>
  </r>
  <r>
    <e v="#REF!"/>
    <s v="pleurnicher"/>
    <x v="21"/>
    <s v="1ère"/>
    <x v="0"/>
    <s v="vide"/>
    <s v="پلوه غ نى شيه"/>
    <s v="(sangloter: pleurer: to sob) to whimper: (especially of an animal) to make a series of small, weak sounds, expressing pain or unhappiness."/>
  </r>
  <r>
    <e v="#REF!"/>
    <s v="marché noir"/>
    <x v="18"/>
    <s v="vide"/>
    <x v="0"/>
    <s v="vide"/>
    <s v="ماه غ شيه"/>
    <s v="black market: illegal trading of goods that are not allowed to be bought and sold, or that there are not enough of for everyone who wants them."/>
  </r>
  <r>
    <e v="#REF!"/>
    <s v="flamber"/>
    <x v="21"/>
    <s v="1ère"/>
    <x v="15"/>
    <s v="vide"/>
    <s v="فلاه م بيه"/>
    <s v="(familier) (augmenter - prix) to rocket, to soar: to rise very quickly to a high level."/>
  </r>
  <r>
    <e v="#REF!"/>
    <s v="obsolète"/>
    <x v="0"/>
    <s v="vide"/>
    <x v="0"/>
    <s v="vide"/>
    <s v="أوه پ سوه ليه ت"/>
    <s v="obsolete: not in use any more, having been replaced by something newer and better or more fashionable."/>
  </r>
  <r>
    <e v="#REF!"/>
    <s v="péniblement"/>
    <x v="2"/>
    <s v="vide"/>
    <x v="0"/>
    <s v="vide"/>
    <s v="پيه تيبل مون"/>
    <s v="(avec difficulté) with difficulty"/>
  </r>
  <r>
    <e v="#REF!"/>
    <s v="arrondir (augmenter)"/>
    <x v="21"/>
    <s v="2ème"/>
    <x v="15"/>
    <s v="vide"/>
    <s v="أه غون ديغ"/>
    <s v="(augmenter - un pécule: savings) to increase. Arrondir ses fins de mois (familier): to make a little extra on the side."/>
  </r>
  <r>
    <e v="#REF!"/>
    <s v="mensualité"/>
    <x v="20"/>
    <s v="té"/>
    <x v="15"/>
    <s v="vide"/>
    <s v="موه ن سواه لى تيه"/>
    <s v="(somme versée) monthly instalment"/>
  </r>
  <r>
    <e v="#REF!"/>
    <s v="matriarcal, e"/>
    <x v="0"/>
    <s v="vide"/>
    <x v="0"/>
    <s v="vide"/>
    <s v="ماه تغى ياه غ كاه ل"/>
    <s v="matriarchal: &quot;matriarch  ميه تغى ياه غك&quot;; an old &amp; powerful woman in a family, or the female leader of a society in which power passes from mother to daughter."/>
  </r>
  <r>
    <e v="#REF!"/>
    <s v="huitaine"/>
    <x v="20"/>
    <s v="vide"/>
    <x v="0"/>
    <s v="vide"/>
    <s v="وى تاه نن"/>
    <s v="abouth eight, eight or so"/>
  </r>
  <r>
    <e v="#REF!"/>
    <s v="purifier"/>
    <x v="21"/>
    <s v="1ère"/>
    <x v="0"/>
    <s v="vide"/>
    <s v="پووه غيف ييه"/>
    <s v="(rendre pur - air) to purify, to clear. La pluie a purifié l'atmosphère: the rain has cleared the air."/>
  </r>
  <r>
    <e v="#REF!"/>
    <s v="monastère"/>
    <x v="18"/>
    <s v="vide"/>
    <x v="18"/>
    <s v="vide"/>
    <s v="موه ناه س تيه غ"/>
    <s v="monastery"/>
  </r>
  <r>
    <e v="#REF!"/>
    <s v="ermite"/>
    <x v="18"/>
    <s v="vide"/>
    <x v="18"/>
    <s v="vide"/>
    <s v="إيه غ ميت"/>
    <s v="(religion) hermit: a person who lives alone and apart from the rest of the society, especially for religious reasons. زَاهِد"/>
  </r>
  <r>
    <e v="#REF!"/>
    <s v="bouddhiste"/>
    <x v="0"/>
    <s v="vide"/>
    <x v="18"/>
    <s v="vide"/>
    <s v="بوه ديست"/>
    <s v="Buddhist: someone who believes in Buddhism."/>
  </r>
  <r>
    <e v="#REF!"/>
    <s v="moine"/>
    <x v="18"/>
    <s v="vide"/>
    <x v="18"/>
    <s v="vide"/>
    <s v="مواه نن"/>
    <s v="(religion) monk: a member of a group of religious men who do not marry &amp; usually live together in a monastery. راهب"/>
  </r>
  <r>
    <e v="#REF!"/>
    <s v="il est rasé de près"/>
    <x v="3"/>
    <s v="vide"/>
    <x v="0"/>
    <s v="vide"/>
    <s v="غاه زيه دوه پغيه"/>
    <s v="he's clean-shaven"/>
  </r>
  <r>
    <e v="#REF!"/>
    <s v="rupture (de fiançailles)"/>
    <x v="20"/>
    <s v="ture"/>
    <x v="0"/>
    <s v="vide"/>
    <s v="غووپ  تووغ"/>
    <s v="(une cessation - de négociations, de fiançailles) breaking off."/>
  </r>
  <r>
    <e v="#REF!"/>
    <s v="agresseur"/>
    <x v="18"/>
    <s v="vide"/>
    <x v="0"/>
    <s v="vide"/>
    <s v="أه جغيه سوه غ"/>
    <s v="(d'un pays) aggressor. (d'une personne) attacker, aggressor, assailant. Elle n'a pas pu voir son agresseur: she couldn't see the person who assaulted her."/>
  </r>
  <r>
    <e v="#REF!"/>
    <s v="plié en deux / en quatre (de rire)"/>
    <x v="3"/>
    <s v="vide"/>
    <x v="0"/>
    <s v="vide"/>
    <s v="پلى ييه"/>
    <s v="(familier) doubled up (with laughter)"/>
  </r>
  <r>
    <e v="#REF!"/>
    <s v="épicerie (magasin)"/>
    <x v="20"/>
    <s v="vide"/>
    <x v="0"/>
    <s v="vide"/>
    <s v="إيه پيس غى"/>
    <s v="(magasin) grocery shop / store"/>
  </r>
  <r>
    <e v="#REF!"/>
    <s v="nuire"/>
    <x v="21"/>
    <s v="3ème"/>
    <x v="0"/>
    <s v="vide"/>
    <s v="نوويغ"/>
    <s v="(être néfaste &quot;harmful&quot; pour) ça ne peut que te nuire: it can only do you harm."/>
  </r>
  <r>
    <e v="#REF!"/>
    <s v="toquer à la porte"/>
    <x v="3"/>
    <s v="vide"/>
    <x v="0"/>
    <s v="vide"/>
    <s v="توه كيه أه لاه پوه غت"/>
    <s v="to tap on / to knock on the door."/>
  </r>
  <r>
    <e v="#REF!"/>
    <s v="annexe"/>
    <x v="20"/>
    <s v="vide"/>
    <x v="0"/>
    <s v="vide"/>
    <s v="أه نيه كس"/>
    <s v="(un bâtiment) annexe: an extra building added to a larger building."/>
  </r>
  <r>
    <e v="#REF!"/>
    <s v="absurde"/>
    <x v="0"/>
    <s v="vide"/>
    <x v="0"/>
    <s v="vide"/>
    <s v="أه پ سوه غد"/>
    <s v="(remarque, idée) absurd: studpid or unreasonable, silly in a humorous way. Preposterous پريه پوه س تراه س: (formal) very silly or stupid."/>
  </r>
  <r>
    <e v="#REF!"/>
    <s v="tamarin"/>
    <x v="18"/>
    <s v="vide"/>
    <x v="9"/>
    <s v="vide"/>
    <s v="تاه ماه غاه ن"/>
    <s v="tamarind: (fruit of) a type of tropical tree. تَمر هندى"/>
  </r>
  <r>
    <e v="#REF!"/>
    <s v="requinquer"/>
    <x v="21"/>
    <s v="1ère"/>
    <x v="0"/>
    <s v="vide"/>
    <s v="غوه كاه ن كيه"/>
    <s v="(familier) (redonner des forces à) to buck (sth/sb) up: to become happier or more positive or to make someone happier or more positive. To pep sb/sth up: to make sb/sth more energetic or interesting."/>
  </r>
  <r>
    <e v="#REF!"/>
    <s v="tamis"/>
    <x v="18"/>
    <s v="vide"/>
    <x v="9"/>
    <s v="vide"/>
    <s v="تاه مى"/>
    <s v="(à farine) sieve مَنخُل"/>
  </r>
  <r>
    <e v="#REF!"/>
    <s v="chrétien, ne"/>
    <x v="0"/>
    <s v="vide"/>
    <x v="18"/>
    <s v="vide"/>
    <s v="كغيه ت ياه ن"/>
    <s v="Christian"/>
  </r>
  <r>
    <e v="#REF!"/>
    <s v="subventionné, e"/>
    <x v="0"/>
    <s v="vide"/>
    <x v="0"/>
    <s v="vide"/>
    <s v="سووه ب ڨوه ن سيوه نيه"/>
    <s v="(cinéma, théâtre) subsidized مُدَعَم. École privée subvensionnée: state-aided private school."/>
  </r>
  <r>
    <e v="#REF!"/>
    <s v="capitalisme"/>
    <x v="18"/>
    <s v="isme"/>
    <x v="13"/>
    <s v="vide"/>
    <s v="كاه پى تاه ليسم"/>
    <s v="capitalism: an economic, political and social system based on private ownership of property, business and industry, and directed towards making the greatest possible profits for successful organizations and people."/>
  </r>
  <r>
    <e v="#REF!"/>
    <s v="pacha"/>
    <x v="18"/>
    <s v="vide"/>
    <x v="0"/>
    <s v="vide"/>
    <s v="پاه شاه"/>
    <s v="(histoire) pasha"/>
  </r>
  <r>
    <e v="#REF!"/>
    <s v="socialisme"/>
    <x v="18"/>
    <s v="isme"/>
    <x v="13"/>
    <s v="vide"/>
    <s v="سوه سياه ليسم"/>
    <s v="socialism"/>
  </r>
  <r>
    <e v="#REF!"/>
    <s v="cancérigène"/>
    <x v="0"/>
    <s v="vide"/>
    <x v="8"/>
    <s v="vide"/>
    <s v="قاه ن سيه غى چيه ن"/>
    <s v="carcinogenic: describes a substance which causes  cancer."/>
  </r>
  <r>
    <e v="#REF!"/>
    <s v="pesticide"/>
    <x v="18"/>
    <s v="vide"/>
    <x v="30"/>
    <s v="vide"/>
    <s v="پيه س تى سيد"/>
    <s v="pesticide: a chemical substance used to kill harmful insects, small animals, wild plants and other unwanted organisms."/>
  </r>
  <r>
    <e v="#REF!"/>
    <s v="élastique (un)"/>
    <x v="18"/>
    <s v="vide"/>
    <x v="0"/>
    <s v="vide"/>
    <s v="أيه لاستيك"/>
    <s v="elastic band أستك"/>
  </r>
  <r>
    <e v="#REF!"/>
    <s v="que"/>
    <x v="3"/>
    <s v="vide"/>
    <x v="0"/>
    <s v="vide"/>
    <s v="كوه"/>
    <s v="(pour souligner une caractéristique) Malheureux que vous êtes!: you unfortunate man! Fatiguée qu'elle était, elle continuait à l'aider: tired as she was, she carried on helping him."/>
  </r>
  <r>
    <e v="#REF!"/>
    <s v="en vigueur"/>
    <x v="3"/>
    <s v="vide"/>
    <x v="4"/>
    <s v="vide"/>
    <s v="أون ڨى جوه غ"/>
    <s v="(un décret ديه ك غيه: decree, loi, règlement) in force."/>
  </r>
  <r>
    <e v="#REF!"/>
    <s v="revenir à"/>
    <x v="22"/>
    <s v="3ème"/>
    <x v="0"/>
    <s v="vide"/>
    <s v="غوه ڨ نيغ"/>
    <s v="(familier) (plaire à) Elle a une tête qui ne me revient pas: I don't really like the look of her."/>
  </r>
  <r>
    <e v="#REF!"/>
    <s v="bosse (à la suite d'un coup)"/>
    <x v="20"/>
    <s v="vide"/>
    <x v="0"/>
    <s v="vide"/>
    <s v="بو ه سس"/>
    <s v="(à la suite d'un coup) bump, lump واوا . Se faire une bosse: to get a bump."/>
  </r>
  <r>
    <e v="#REF!"/>
    <s v="contrôler (vérifier)"/>
    <x v="21"/>
    <s v="1ère"/>
    <x v="6"/>
    <s v="vide"/>
    <s v="كون تغوه ليه"/>
    <s v="(vérifier - billet, papiers) to check, to inspect"/>
  </r>
  <r>
    <e v="#REF!"/>
    <s v="en bonne et due forme"/>
    <x v="3"/>
    <s v="vide"/>
    <x v="4"/>
    <s v="vide"/>
    <s v="أون بوه ن إيه دوه فوه غم"/>
    <s v="(droit) in due form"/>
  </r>
  <r>
    <e v="#REF!"/>
    <s v="illusion"/>
    <x v="20"/>
    <s v="sion"/>
    <x v="0"/>
    <s v="vide"/>
    <s v="إيل لوه ز يون"/>
    <s v="(idée fausse) illusion. Se faire des illusions: to delude oneself."/>
  </r>
  <r>
    <e v="#REF!"/>
    <s v="savamment"/>
    <x v="2"/>
    <s v="vide"/>
    <x v="0"/>
    <s v="vide"/>
    <s v="ساه ڨاه مون"/>
    <s v="(habilement: cleverly) cleverly, cunnigly"/>
  </r>
  <r>
    <e v="#REF!"/>
    <s v="battre quelqu'un à plate couture / plates coutures"/>
    <x v="3"/>
    <s v="vide"/>
    <x v="0"/>
    <s v="vide"/>
    <s v="باه تغ كاه ل كاه ن أه پلاه ت كوه تووه غ"/>
    <s v="to beat sb hollow: to defeat someone easily &amp; by a large amount."/>
  </r>
  <r>
    <e v="#REF!"/>
    <s v="bidouiller"/>
    <x v="21"/>
    <s v="1ère"/>
    <x v="0"/>
    <s v="vide"/>
    <s v="بى دووه ييه"/>
    <s v="(familier) (une serrure سيه غووه غ, un logiciel) to fiddle (about/around) with sth: to make small changes to sth to try to make it work. Tamper with sth: to touch or make changes to sth which you should not, usually without enough knowledge of how it works or when you are trying to damage it."/>
  </r>
  <r>
    <e v="#REF!"/>
    <s v="bonne (familier)"/>
    <x v="20"/>
    <s v="vide"/>
    <x v="0"/>
    <s v="vide"/>
    <s v="بوه نن"/>
    <s v="(chose plaisante) il m'en a dit / raconté une bien bonne: he told me a good one."/>
  </r>
  <r>
    <e v="#REF!"/>
    <s v="législatif, ive"/>
    <x v="0"/>
    <s v="vide"/>
    <x v="13"/>
    <s v="vide"/>
    <s v="ليه چيس لاه تيف"/>
    <s v="(de l'Assemblée) parliamentary"/>
  </r>
  <r>
    <e v="#REF!"/>
    <s v="clément, e"/>
    <x v="0"/>
    <s v="vide"/>
    <x v="0"/>
    <s v="vide"/>
    <s v="كليه موه ن"/>
    <s v="(favorable) à une époque moins clémente: in less happy times."/>
  </r>
  <r>
    <e v="#REF!"/>
    <s v="jungle"/>
    <x v="20"/>
    <s v="vide"/>
    <x v="0"/>
    <s v="vide"/>
    <s v="چاه نجل"/>
    <s v="jungle: a tropical forest in which trees &amp; plants grow very closely together."/>
  </r>
  <r>
    <e v="#REF!"/>
    <s v="ternir (une réputation)"/>
    <x v="21"/>
    <s v="2ème"/>
    <x v="0"/>
    <s v="vide"/>
    <s v="تيه غ نيغ"/>
    <s v="(un honneur: honour, une réputation) to stain, to tarnish: to make people think that someone or something is less good."/>
  </r>
  <r>
    <e v="#REF!"/>
    <s v="pauvre diable"/>
    <x v="18"/>
    <s v="vide"/>
    <x v="0"/>
    <s v="vide"/>
    <s v="پوه ڨغ دياه بل"/>
    <s v="a wretched man. &quot;wretch&quot;; a person who experiences sth unpleasant."/>
  </r>
  <r>
    <e v="#REF!"/>
    <s v="audace"/>
    <x v="20"/>
    <s v="vide"/>
    <x v="0"/>
    <s v="vide"/>
    <s v="أوه داه س"/>
    <s v="(un courage) daring, boldness"/>
  </r>
  <r>
    <e v="#REF!"/>
    <s v="déformer"/>
    <x v="21"/>
    <s v="1ère"/>
    <x v="0"/>
    <s v="vide"/>
    <s v="ديه فوه غ ميه"/>
    <s v="(fausser - réalité, pensée) to distort, to misrepresent."/>
  </r>
  <r>
    <e v="#REF!"/>
    <s v="insanité"/>
    <x v="20"/>
    <s v="té"/>
    <x v="0"/>
    <s v="vide"/>
    <s v="أن ساه نى تيه"/>
    <s v="(une folie) insanity"/>
  </r>
  <r>
    <e v="#REF!"/>
    <s v="contrevérité"/>
    <x v="20"/>
    <s v="té"/>
    <x v="0"/>
    <s v="vide"/>
    <s v="كونتغ ڨيه غى تيه"/>
    <s v="untruth, falsehood: lying."/>
  </r>
  <r>
    <e v="#REF!"/>
    <s v="racontar"/>
    <x v="18"/>
    <s v="vide"/>
    <x v="0"/>
    <s v="vide"/>
    <s v="غاه كون تاه غ"/>
    <s v="(familier) piece of gossip"/>
  </r>
  <r>
    <e v="#REF!"/>
    <s v="vétérinaire (adj.)"/>
    <x v="0"/>
    <s v="vide"/>
    <x v="8"/>
    <s v="vide"/>
    <s v="ڨيه تيه غى نيه غ"/>
    <s v="veterinary. Faire des études vétérinaires: to study veterinary medicine / science."/>
  </r>
  <r>
    <e v="#REF!"/>
    <s v="figer"/>
    <x v="21"/>
    <s v="1ère"/>
    <x v="0"/>
    <s v="vide"/>
    <s v="فى چيه"/>
    <s v="(immobiliser -personne) Sa réponse m'a figé sur place: his answer struck me dumb."/>
  </r>
  <r>
    <e v="#REF!"/>
    <s v="allier"/>
    <x v="21"/>
    <s v="1ère"/>
    <x v="0"/>
    <s v="vide"/>
    <s v="أه ل ييه"/>
    <s v="(unir - pays, gouvernements, chefs) to unite, to ally (together)"/>
  </r>
  <r>
    <e v="#REF!"/>
    <s v="un hôte, une hôtesse"/>
    <x v="18"/>
    <s v="vide"/>
    <x v="0"/>
    <s v="vide"/>
    <s v="أووه ت / أوه تيه س"/>
    <s v="(soutenu) (personne qui reçoit) host (hostess)  مُضيف: الشخص الذى يستضيف الناس فى بيته"/>
  </r>
  <r>
    <e v="#REF!"/>
    <s v="chatouiller (exciter)"/>
    <x v="21"/>
    <s v="1ère"/>
    <x v="0"/>
    <s v="vide"/>
    <s v="شاه تووه ييه"/>
    <s v="(exciter أيه  سى تيه - un odorat أوه دوه غاه: sense of smell) titillate: to make someone excited intentionally but only a little, usually with sexual images or descriptions."/>
  </r>
  <r>
    <e v="#REF!"/>
    <s v="cannelle"/>
    <x v="20"/>
    <s v="vide"/>
    <x v="9"/>
    <s v="vide"/>
    <s v="كاه نيه لل"/>
    <s v="(cuisine) cinnamon قرفة"/>
  </r>
  <r>
    <e v="#REF!"/>
    <s v="fumet"/>
    <x v="18"/>
    <s v="vide"/>
    <x v="0"/>
    <s v="vide"/>
    <s v="فووه ميه"/>
    <s v="(une odeur - d'un plat) (pleasant) smell, aroma"/>
  </r>
  <r>
    <e v="#REF!"/>
    <s v="une histoire inventée de toutes pièces"/>
    <x v="3"/>
    <s v="vide"/>
    <x v="0"/>
    <s v="vide"/>
    <s v="0"/>
    <s v="an entirely made-up story, a complete fabrication."/>
  </r>
  <r>
    <e v="#REF!"/>
    <s v="inventer"/>
    <x v="21"/>
    <s v="1ère"/>
    <x v="0"/>
    <s v="vide"/>
    <s v="أن ڨوه ن تيه"/>
    <s v="(forger) to think / to make up, to ivent"/>
  </r>
  <r>
    <e v="#REF!"/>
    <s v="sympathie"/>
    <x v="20"/>
    <s v="vide"/>
    <x v="0"/>
    <s v="vide"/>
    <s v="ساه م پاه تى"/>
    <s v="(une bienveillance: kindiness) sympathy"/>
  </r>
  <r>
    <e v="#REF!"/>
    <s v="tendresse"/>
    <x v="20"/>
    <s v="esse"/>
    <x v="0"/>
    <s v="vide"/>
    <s v="توه ن دغيه س"/>
    <s v="affection, tenderness"/>
  </r>
  <r>
    <e v="#REF!"/>
    <s v="jaillir (personne, animal)"/>
    <x v="21"/>
    <s v="2ème"/>
    <x v="0"/>
    <s v="vide"/>
    <s v="چاه ييغ"/>
    <s v="(personne, animal) to spring / to shoot / to bolt out. Il jaillit de derrière le mur: he sprang / leapt out from behind the wall."/>
  </r>
  <r>
    <e v="#REF!"/>
    <s v="sautiller"/>
    <x v="21"/>
    <s v="1ère"/>
    <x v="24"/>
    <s v="vide"/>
    <s v="سوه تى ييه"/>
    <s v="(faire de petits sauts) to hop: to jump on one foot or to move about in this way. To skip: to jump lightly over a rope that is held in both your hands."/>
  </r>
  <r>
    <e v="#REF!"/>
    <s v="hospitaliser"/>
    <x v="21"/>
    <s v="1ère"/>
    <x v="8"/>
    <s v="vide"/>
    <s v="أوه س پى تاه لى زيه"/>
    <s v="to hospitalize. Se faire hospitaliser: to be admitted to hospital."/>
  </r>
  <r>
    <e v="#REF!"/>
    <s v="insoutenable"/>
    <x v="0"/>
    <s v="vide"/>
    <x v="0"/>
    <s v="vide"/>
    <s v="أن سوه ت ناه بل"/>
    <s v="(insupportable - douleur, scène, température) unbearable, unendurable."/>
  </r>
  <r>
    <e v="#REF!"/>
    <s v="graver"/>
    <x v="21"/>
    <s v="1ère"/>
    <x v="0"/>
    <s v="vide"/>
    <s v="جغاه ڨيه"/>
    <s v="(tracer - sur métal, sur pierre) to carve, to engrave"/>
  </r>
  <r>
    <e v="#REF!"/>
    <s v="sycomore"/>
    <x v="18"/>
    <s v="vide"/>
    <x v="30"/>
    <s v="vide"/>
    <s v="سي كوه موه غ"/>
    <s v="sycamore: a tree with leaves divided into five parts &amp; seeds that turn around slowly to the ground when they fall. شجرة جميز"/>
  </r>
  <r>
    <e v="#REF!"/>
    <s v="tronc (d'un arbre)"/>
    <x v="18"/>
    <s v="vide"/>
    <x v="30"/>
    <s v="vide"/>
    <s v="تغوه ن"/>
    <s v="(Botanique) trunk"/>
  </r>
  <r>
    <e v="#REF!"/>
    <s v="un jumeau, une jumelle"/>
    <x v="18"/>
    <s v="vide"/>
    <x v="0"/>
    <s v="vide"/>
    <s v="چوه مووه"/>
    <s v="twin. "/>
  </r>
  <r>
    <e v="#REF!"/>
    <s v="scruter"/>
    <x v="21"/>
    <s v="1ère"/>
    <x v="0"/>
    <s v="vide"/>
    <s v="سكغوه تيه"/>
    <s v="to scrutinize, to examine. Il scruta son visage: he searched her face."/>
  </r>
  <r>
    <e v="#REF!"/>
    <s v="s'engraisser"/>
    <x v="23"/>
    <s v="1ère"/>
    <x v="0"/>
    <s v="vide"/>
    <s v="أون جغيه سيه"/>
    <s v="to get fat. Il s'engraisse sur le dos de ses employés (figuré): he lines his pockets by underpaying his employees."/>
  </r>
  <r>
    <e v="#REF!"/>
    <s v="seigneur (maître)"/>
    <x v="18"/>
    <s v="vide"/>
    <x v="0"/>
    <s v="vide"/>
    <s v="سيه ن يوه غ"/>
    <s v="(maître) lord. Être grand seigneur, faire le grand seigneur: to spend money like water."/>
  </r>
  <r>
    <e v="#REF!"/>
    <s v="mise"/>
    <x v="20"/>
    <s v="vide"/>
    <x v="0"/>
    <s v="vide"/>
    <s v="ميز"/>
    <s v="(jeux) stake: the amount of money which you risk on the result of sth such as a game or competition."/>
  </r>
  <r>
    <e v="#REF!"/>
    <s v="noyer"/>
    <x v="21"/>
    <s v="1ère"/>
    <x v="0"/>
    <s v="vide"/>
    <s v="نواه ييه"/>
    <s v="(personne, animal) to drown"/>
  </r>
  <r>
    <e v="#REF!"/>
    <s v="bourdonner"/>
    <x v="21"/>
    <s v="1ère"/>
    <x v="0"/>
    <s v="vide"/>
    <s v="بوه غ دوه نيه"/>
    <s v="(un insecte, une voix) to hum, to buzz"/>
  </r>
  <r>
    <e v="#REF!"/>
    <s v="dinosaure"/>
    <x v="18"/>
    <s v="vide"/>
    <x v="7"/>
    <s v="vide"/>
    <s v="دى نوه زوه غ"/>
    <s v="dinosaur:  a type of reptile which stopped existing about 60,000,000 years ago. There were many different types of dinosaur, some of which were extremely large."/>
  </r>
  <r>
    <e v="#REF!"/>
    <s v="un tisserand, une tisserande"/>
    <x v="18"/>
    <s v="vide"/>
    <x v="6"/>
    <s v="vide"/>
    <s v="تيسس غاه ن"/>
    <s v="weaver: a person whose job is weaving cloth and other materials. "/>
  </r>
  <r>
    <e v="#REF!"/>
    <s v="miser"/>
    <x v="21"/>
    <s v="vide"/>
    <x v="0"/>
    <s v="vide"/>
    <s v="مى زيه"/>
    <s v="(parier) to bet, to stake: to risk an amount of money."/>
  </r>
  <r>
    <e v="#REF!"/>
    <s v="plonger (s'absorber dans)"/>
    <x v="21"/>
    <s v="1ère"/>
    <x v="0"/>
    <s v="manger"/>
    <s v="پلون چيه"/>
    <s v="(s'absorber dans) plonger dans: to plunge into, to absorb oneself in. Elle plongea dans la dépression: she plunged into depression."/>
  </r>
  <r>
    <e v="#REF!"/>
    <s v="cours (d'actions)"/>
    <x v="18"/>
    <s v="vide"/>
    <x v="15"/>
    <s v="vide"/>
    <s v="كووغ"/>
    <s v="*(d'une action: stock) price, trading price. Au cours du marché: at the market price, at the trading price. Cours d'ouverture: opening price. Cours de clôture: closing price."/>
  </r>
  <r>
    <e v="#REF!"/>
    <s v="reçu"/>
    <x v="18"/>
    <s v="vide"/>
    <x v="15"/>
    <s v="vide"/>
    <s v="غوه سوه"/>
    <s v="(une quittance: (de loyer, de gaz) bill, receipt) receipt"/>
  </r>
  <r>
    <e v="#REF!"/>
    <s v="se défaire"/>
    <x v="23"/>
    <s v="1ère"/>
    <x v="0"/>
    <s v="vide"/>
    <s v="ديه فيه غ"/>
    <s v="(se détacher - un nœud) to come loose, undone"/>
  </r>
  <r>
    <e v="#REF!"/>
    <s v="de prédilection"/>
    <x v="3"/>
    <s v="vide"/>
    <x v="0"/>
    <s v="vide"/>
    <s v="پغيه دى ليه ك سيون"/>
    <s v="favourite"/>
  </r>
  <r>
    <e v="#REF!"/>
    <s v="faucon"/>
    <x v="18"/>
    <s v="vide"/>
    <x v="7"/>
    <s v="vide"/>
    <s v="فوه كوه ن"/>
    <s v="falcon, hawk"/>
  </r>
  <r>
    <e v="#REF!"/>
    <s v="star"/>
    <x v="20"/>
    <s v="vide"/>
    <x v="0"/>
    <s v="vide"/>
    <s v="ستاه غ"/>
    <s v="(cinéma) (film) star"/>
  </r>
  <r>
    <e v="#REF!"/>
    <s v="magnificence"/>
    <x v="20"/>
    <s v="ence"/>
    <x v="0"/>
    <s v="vide"/>
    <s v="ماه ن يي فى ساه نس"/>
    <s v="magnificence, luxuriousness"/>
  </r>
  <r>
    <e v="#REF!"/>
    <s v="dû"/>
    <x v="18"/>
    <s v="vide"/>
    <x v="0"/>
    <s v="vide"/>
    <s v="دووه"/>
    <s v="due مَبلَغ مُستَحَق . Je ne fais que lui réclamer mon dû: I'm only asking for what he owes me."/>
  </r>
  <r>
    <e v="#REF!"/>
    <s v="vif, vive (personne)"/>
    <x v="0"/>
    <s v="vide"/>
    <x v="0"/>
    <s v="vide"/>
    <s v="ڨيڨ"/>
    <s v="(plein d'énergie - personne) lively. Avoir le regard vif: to have a lively look in one's eye."/>
  </r>
  <r>
    <e v="#REF!"/>
    <s v="portrait"/>
    <x v="18"/>
    <s v="vide"/>
    <x v="0"/>
    <s v="vide"/>
    <s v="پوه غ تغيه"/>
    <s v="(dessin, peiture, photo) portrait. Être tout le portrait / le portrait vivant de quelqu'un: to be the spitting image of sb."/>
  </r>
  <r>
    <e v="#REF!"/>
    <s v="pitié (une clémence)"/>
    <x v="20"/>
    <s v="vide"/>
    <x v="0"/>
    <s v="vide"/>
    <s v="پييت ييه"/>
    <s v="(une clémence: mercy) mercy, pity"/>
  </r>
  <r>
    <e v="#REF!"/>
    <s v="aumône"/>
    <x v="20"/>
    <s v="vide"/>
    <x v="0"/>
    <s v="vide"/>
    <s v="أوه موه نن"/>
    <s v="charity, alms  صَدَقة: clothing, food or money that is given to poor people. Demander l'aumône: to beg for alms."/>
  </r>
  <r>
    <e v="#REF!"/>
    <s v="boule"/>
    <x v="20"/>
    <s v="vide"/>
    <x v="0"/>
    <s v="vide"/>
    <s v="بوه لل"/>
    <s v="(une sphère) ball. Boule de cristal: crystal ball."/>
  </r>
  <r>
    <e v="#REF!"/>
    <s v="s'amonceler"/>
    <x v="21"/>
    <s v="1ère"/>
    <x v="0"/>
    <s v="vide"/>
    <s v="أه موه ن سليه"/>
    <s v="(papiers, boîtes, feuilles) to heap, to pile up"/>
  </r>
  <r>
    <e v="#REF!"/>
    <s v="kif"/>
    <x v="18"/>
    <s v="vide"/>
    <x v="3"/>
    <s v="vide"/>
    <s v="كيف"/>
    <s v="(le haschisch) kif, kef"/>
  </r>
  <r>
    <e v="#REF!"/>
    <s v="alchimie (so effective)"/>
    <x v="20"/>
    <s v="vide"/>
    <x v="0"/>
    <s v="vide"/>
    <s v="أل شى مى"/>
    <s v="alchemy أه ل كيه مى: a process that is so effective that it seems like magic."/>
  </r>
  <r>
    <e v="#REF!"/>
    <s v="gouffre"/>
    <x v="20"/>
    <s v="vide"/>
    <x v="15"/>
    <s v="vide"/>
    <s v="جوه فغ"/>
    <s v="(un abîme أه بيم: abyss أه بيه سس: a very deep hole which seems to have no bottom) abyss, pit. Cette affaire sera un gouffre financier: this business will just swallow up money."/>
  </r>
  <r>
    <e v="#REF!"/>
    <s v="défendre"/>
    <x v="21"/>
    <s v="3ème"/>
    <x v="0"/>
    <s v="vide"/>
    <s v="ديه فوه ندغ"/>
    <s v="(interdire) to forbid. C'est défendu: it's forbidden."/>
  </r>
  <r>
    <e v="#REF!"/>
    <s v="subterfuge"/>
    <x v="18"/>
    <s v="vide"/>
    <x v="0"/>
    <s v="vide"/>
    <s v="سووب تيه غ فووه چ"/>
    <s v="trick, ruse, subterfuge: a trick or a dishonest way of achieving sth."/>
  </r>
  <r>
    <e v="#REF!"/>
    <s v="cadrer"/>
    <x v="21"/>
    <s v="1ère"/>
    <x v="0"/>
    <s v="vide"/>
    <s v="كاه د غيه"/>
    <s v="(correspondre - témoignages) to tally, to correspond. Les deux notions ne cadrent pas ensemble: the two ideas don't go together. Cadrer avec: to be consistent with."/>
  </r>
  <r>
    <e v="#REF!"/>
    <s v="s'incliner"/>
    <x v="23"/>
    <s v="1ère"/>
    <x v="0"/>
    <s v="vide"/>
    <s v="أن كلى نيه"/>
    <s v="(figuré) (se soumettre) s'incliner devant le talent: to bow before talent. S'incliner devant les faits: to accept the facts. S'incliner devant la supériorité de quelqu'un: to yield to sb's superiority."/>
  </r>
  <r>
    <e v="#REF!"/>
    <s v="dédain"/>
    <x v="18"/>
    <s v="vide"/>
    <x v="0"/>
    <s v="vide"/>
    <s v="ديه داه ن"/>
    <s v="contempt, scron: a very strong feeling of no respect for someone or something that you think is stupid or has no value."/>
  </r>
  <r>
    <e v="#REF!"/>
    <s v="équivoque"/>
    <x v="20"/>
    <s v="vide"/>
    <x v="0"/>
    <s v="vide"/>
    <s v="أيه كى ڨوه ك"/>
    <s v="(un caractère ambigu أوم بى جوه) ambiguity. Déclaration sans équivoque: unambiguous statement."/>
  </r>
  <r>
    <e v="#REF!"/>
    <s v="ultimatum"/>
    <x v="18"/>
    <s v="vide"/>
    <x v="0"/>
    <s v="vide"/>
    <s v="ءوه ل تى ميه تاه م"/>
    <s v="ultimatum: a threat in which a person or group of people are warned that if they do not do a particular thing, sth unpleasant will happen to them. It is usually the last and most extreme in a series of actions taken to bring about a particular result."/>
  </r>
  <r>
    <e v="#REF!"/>
    <s v="Compter faire quelque chose"/>
    <x v="3"/>
    <s v="1ère"/>
    <x v="0"/>
    <s v="vide"/>
    <s v="كوه م تيه"/>
    <s v="(avoir l'intention de) to intend to do sth. / to plan to do sth."/>
  </r>
  <r>
    <e v="#REF!"/>
    <s v="vocation"/>
    <x v="20"/>
    <s v="tion"/>
    <x v="0"/>
    <s v="vide"/>
    <s v="ڨوه كاه س يون"/>
    <s v="(rôle, mission) la vocation du nouveau musée est d'éduquer les jeunes: the new museum is designed to be of educational value to young people. Grâce à la vocation touristique de notre région: because our area is dedicated to tourism."/>
  </r>
  <r>
    <e v="#REF!"/>
    <s v="redevable"/>
    <x v="0"/>
    <s v="vide"/>
    <x v="0"/>
    <s v="vide"/>
    <s v="غوه دوه ڨاه بل"/>
    <s v="(figuré) être redevable de quelque chose à quelqu'un: to be indebted (إن ديه تيه د) to sb for sth. Je lui sui redevable de ma promotion: I owe him my promotion."/>
  </r>
  <r>
    <e v="#REF!"/>
    <s v="les gens du coin"/>
    <x v="3"/>
    <s v="vide"/>
    <x v="0"/>
    <s v="vide"/>
    <s v="كواه ن"/>
    <s v="a.(ici) people who live round here, b.(là-bas) people who live there. Désolé, je ne suis pas du coin: sorry, I'm not from around here."/>
  </r>
  <r>
    <e v="#REF!"/>
    <s v="antiquité"/>
    <x v="20"/>
    <s v="té"/>
    <x v="0"/>
    <s v="vide"/>
    <s v="أون تى كى تيه"/>
    <s v="(objet) antique. Sa voiture, c'est une antiquité! : his car is an old wreck!"/>
  </r>
  <r>
    <e v="#REF!"/>
    <s v="topographie"/>
    <x v="20"/>
    <s v="phie"/>
    <x v="0"/>
    <s v="vide"/>
    <s v="توه پوه جغاه فى"/>
    <s v="topography: the physical appearance of the natural features of an area of land, especially the shape of it's surface."/>
  </r>
  <r>
    <e v="#REF!"/>
    <s v="Nubie"/>
    <x v="20"/>
    <s v="vide"/>
    <x v="16"/>
    <s v="vide"/>
    <s v="نووه بى"/>
    <s v="Nubia النوبة"/>
  </r>
  <r>
    <e v="#REF!"/>
    <s v="démographique"/>
    <x v="0"/>
    <s v="vide"/>
    <x v="0"/>
    <s v="vide"/>
    <s v="ديه موه جغاه فيك"/>
    <s v="demographic, population. Explosion démographique: population explosion."/>
  </r>
  <r>
    <e v="#REF!"/>
    <s v="à force"/>
    <x v="3"/>
    <s v="vide"/>
    <x v="0"/>
    <s v="vide"/>
    <s v="أه فوه غس"/>
    <s v="(familier) tu vas le casser, à force! : you will break it if you go on like that! À force, je suis fatigué: I'm getting tired."/>
  </r>
  <r>
    <e v="#REF!"/>
    <s v="minorité"/>
    <x v="20"/>
    <s v="té"/>
    <x v="0"/>
    <s v="vide"/>
    <s v="مى نوه غى تيه"/>
    <s v="(le plus petit nombre) minority ماه ى نوه رى تى"/>
  </r>
  <r>
    <e v="#REF!"/>
    <s v="écossais, e"/>
    <x v="0"/>
    <s v="vide"/>
    <x v="16"/>
    <s v="vide"/>
    <s v="إيه كوه سيه"/>
    <s v="Scottish"/>
  </r>
  <r>
    <e v="#REF!"/>
    <s v="copte"/>
    <x v="0"/>
    <s v="vide"/>
    <x v="18"/>
    <s v="vide"/>
    <s v="كوه پت"/>
    <s v="Coptic: of or connected with the ancient Christian Church of Egypt, which is now based in Egypt and Ethiopia."/>
  </r>
  <r>
    <e v="#REF!"/>
    <s v="intenter un procès à / contre quelqu'un"/>
    <x v="3"/>
    <s v="vide"/>
    <x v="4"/>
    <s v="vide"/>
    <s v="أن توه ن تيه"/>
    <s v="to take sb to court, to institute (legal) proceedings against sb. &quot;to institute&quot;; to start or cause a system, rule, legal action, etc. to exist."/>
  </r>
  <r>
    <e v="#REF!"/>
    <s v="impasse"/>
    <x v="20"/>
    <s v="vide"/>
    <x v="0"/>
    <s v="vide"/>
    <s v="أه م پاه س"/>
    <s v="(rue) dead end, cul-de-sac, (situation) blind alley, impasse: a situation in which further development is impossible."/>
  </r>
  <r>
    <e v="#REF!"/>
    <s v="ronger"/>
    <x v="21"/>
    <s v="1ère"/>
    <x v="1"/>
    <s v="vide"/>
    <s v="غوه ن چيه"/>
    <s v="(corroder: to corrode - sujet: mer) to wear away, (-sujet: acide, rouille) to eat into. Rongé par la rouille: eaten away with rust. Être rongé par la maladie: to be wasted by disease."/>
  </r>
  <r>
    <e v="#REF!"/>
    <s v="troubler (déconcerter)"/>
    <x v="21"/>
    <s v="1ère"/>
    <x v="0"/>
    <s v="vide"/>
    <s v="تغوه ب ليه"/>
    <s v="(déconcerter: to disconcert) to confuse, to disconcert: to make someone feel suddenly uncertain &amp; worried. Ses remarques m'avaient troublé: her remarks had unsettled me."/>
  </r>
  <r>
    <e v="#REF!"/>
    <s v="résonner (sonner)"/>
    <x v="21"/>
    <s v="1ère"/>
    <x v="0"/>
    <s v="vide"/>
    <s v="غيه زوه نيه"/>
    <s v="(sonner) to resonate, to resound. La cloche résonne faiblement: the bell rings feebly."/>
  </r>
  <r>
    <e v="#REF!"/>
    <s v="fac"/>
    <x v="20"/>
    <s v="vide"/>
    <x v="5"/>
    <s v="vide"/>
    <s v="فاه ك"/>
    <s v="(familier) en fac, à la fac: at university / college."/>
  </r>
  <r>
    <e v="#REF!"/>
    <s v="colossal, e"/>
    <x v="0"/>
    <s v="vide"/>
    <x v="0"/>
    <s v="vide"/>
    <s v="كوه لوه ساه ل"/>
    <s v="huge, colossal"/>
  </r>
  <r>
    <e v="#REF!"/>
    <s v="gâchis"/>
    <x v="18"/>
    <s v="vide"/>
    <x v="0"/>
    <s v="vide"/>
    <s v="جاه شى"/>
    <s v="(gaspillage) waste. Sa vie est un véritable gâchis: her life has been completely wasted."/>
  </r>
  <r>
    <e v="#REF!"/>
    <s v="mess"/>
    <x v="18"/>
    <s v="vide"/>
    <x v="29"/>
    <s v="vide"/>
    <s v="ميه سس"/>
    <s v="mess: a room or building in which members of the armed forces have their meals or spend their free time. Le mess des officiers: the officers' mess."/>
  </r>
  <r>
    <e v="#REF!"/>
    <s v="URSS"/>
    <x v="20"/>
    <s v="vide"/>
    <x v="16"/>
    <s v="vide"/>
    <s v="0"/>
    <s v="(abréviation de) Union des républiques socialistes soviétiques."/>
  </r>
  <r>
    <e v="#REF!"/>
    <s v="rangs"/>
    <x v="18"/>
    <s v="vide"/>
    <x v="29"/>
    <s v="vide"/>
    <s v="غاه ن"/>
    <s v="(m. pl.) (militaire) ranks"/>
  </r>
  <r>
    <e v="#REF!"/>
    <s v="animer (inspirer)"/>
    <x v="21"/>
    <s v="1ère"/>
    <x v="0"/>
    <s v="vide"/>
    <s v="أه نى ميه"/>
    <s v="(inspirer) to prompt, to motivate. C'est la générosité qui l'anime: he's motivated by generous feelings."/>
  </r>
  <r>
    <e v="#REF!"/>
    <s v="s'embraser"/>
    <x v="23"/>
    <s v="1ère"/>
    <x v="0"/>
    <s v="vide"/>
    <s v="أوم بغاه زيه"/>
    <s v="(prendre feu) to catch fire, to blaze up"/>
  </r>
  <r>
    <e v="#REF!"/>
    <s v="je ne tiens plus sur mes jambes"/>
    <x v="3"/>
    <s v="vide"/>
    <x v="0"/>
    <s v="vide"/>
    <s v="0"/>
    <s v="(de fatigue) I can hardly stand up any more."/>
  </r>
  <r>
    <e v="#REF!"/>
    <s v="se redresser (figuré)"/>
    <x v="23"/>
    <s v="1ère"/>
    <x v="0"/>
    <s v="vide"/>
    <s v="غوه دغيه سيه"/>
    <s v="(figuré) to recover. La situation se redresse un peu: the situation is on the mend."/>
  </r>
  <r>
    <e v="#REF!"/>
    <s v="être au / tenir le gouvernail"/>
    <x v="3"/>
    <s v="vide"/>
    <x v="0"/>
    <s v="vide"/>
    <s v="جوه ڨيه غ ناه ى"/>
    <s v="(figuré) to call the tune: to be in the position of being able to make the decisions which will influence a situation."/>
  </r>
  <r>
    <e v="#REF!"/>
    <s v="gouvernail"/>
    <x v="18"/>
    <s v="vide"/>
    <x v="0"/>
    <s v="vide"/>
    <s v="جوه ڨيه غ ناه ى"/>
    <s v="(nautique) rudder: a flat piece of wood or metal at the back of a boat or aircraft, which is moved from side to side in order to control the direction of travel.  دفة القيادة فى السفينة"/>
  </r>
  <r>
    <e v="#REF!"/>
    <s v="régresser"/>
    <x v="21"/>
    <s v="1ère"/>
    <x v="0"/>
    <s v="vide"/>
    <s v="غيه جغيه سيه"/>
    <s v="(civilisation) to regress: to return to a previous &amp; less advanced or worse state, condition or way of behaving."/>
  </r>
  <r>
    <e v="#REF!"/>
    <s v="caracoler"/>
    <x v="21"/>
    <s v="1ère"/>
    <x v="0"/>
    <s v="vide"/>
    <s v="كاه غاه كوه ليه"/>
    <s v="to gambol: to run and jump in a happy &amp; playful way."/>
  </r>
  <r>
    <e v="#REF!"/>
    <s v="religiosité"/>
    <x v="20"/>
    <s v="té"/>
    <x v="18"/>
    <s v="vide"/>
    <s v="غوه ليچ يوه زى تيه"/>
    <s v="religiosity.  تَقوى"/>
  </r>
  <r>
    <e v="#REF!"/>
    <s v="bizzare"/>
    <x v="0"/>
    <s v="vide"/>
    <x v="0"/>
    <s v="vide"/>
    <s v="بى زاه غ"/>
    <s v="(comportement, personne, idée) odd, strange, peculiar"/>
  </r>
  <r>
    <e v="#REF!"/>
    <s v="tomber dans les pommes"/>
    <x v="3"/>
    <s v="vide"/>
    <x v="8"/>
    <s v="vide"/>
    <s v="پوه مم"/>
    <s v="(familier et figuré) to pass out: to become unconscious for a short time, for example when ill."/>
  </r>
  <r>
    <e v="#REF!"/>
    <s v="juge d'instruction"/>
    <x v="18"/>
    <s v="vide"/>
    <x v="4"/>
    <s v="vide"/>
    <s v="چوه چ داه ن ستغوه ك سيون"/>
    <s v="examining magistrate / justice"/>
  </r>
  <r>
    <e v="#REF!"/>
    <s v="opportuniste"/>
    <x v="19"/>
    <s v="vide"/>
    <x v="0"/>
    <s v="vide"/>
    <s v="أوه پوه غ تيوه نيست"/>
    <s v="opportunist: someone who tries to get power or an advantage in every situation. إنتهازى"/>
  </r>
  <r>
    <e v="#REF!"/>
    <s v="serveuse"/>
    <x v="20"/>
    <s v="vide"/>
    <x v="6"/>
    <s v="vide"/>
    <s v="سيه غ ڨوه ز"/>
    <s v="waitress"/>
  </r>
  <r>
    <e v="#REF!"/>
    <s v="tu"/>
    <x v="21"/>
    <s v="3ème"/>
    <x v="0"/>
    <s v="vide"/>
    <s v="تووه"/>
    <s v="le participe passé de &quot;se taire&quot;"/>
  </r>
  <r>
    <e v="#REF!"/>
    <s v="voilé, e"/>
    <x v="0"/>
    <s v="vide"/>
    <x v="18"/>
    <s v="vide"/>
    <s v="ڨواه ليه"/>
    <s v="(monument, visage, personne) veiled. Des femmes voilées de noir: women veiled in black."/>
  </r>
  <r>
    <e v="#REF!"/>
    <s v="trousse de maquillage"/>
    <x v="20"/>
    <s v="vide"/>
    <x v="19"/>
    <s v="vide"/>
    <s v="تغووه سس دوه ماه ك ياه چ"/>
    <s v="make-up bag"/>
  </r>
  <r>
    <e v="#REF!"/>
    <s v="se faire"/>
    <x v="23"/>
    <s v="3ème"/>
    <x v="0"/>
    <s v="vide"/>
    <s v="0"/>
    <s v="(être convenable) ça ne se fait pas de demander son âge à une femme: it's rude to ask a woman her age."/>
  </r>
  <r>
    <e v="#REF!"/>
    <s v="se rincer l'œil"/>
    <x v="3"/>
    <s v="vide"/>
    <x v="0"/>
    <s v="vide"/>
    <s v="غاه ن سيه"/>
    <s v="(familier) (regarder) to get an eyeful: to look at sth or someone."/>
  </r>
  <r>
    <e v="#REF!"/>
    <s v="gratis"/>
    <x v="0"/>
    <s v="vide"/>
    <x v="15"/>
    <s v="vide"/>
    <s v="جغاه تيس"/>
    <s v="(familier) free"/>
  </r>
  <r>
    <e v="#REF!"/>
    <s v="retirer"/>
    <x v="21"/>
    <s v="1ère"/>
    <x v="11"/>
    <s v="vide"/>
    <s v="غوه تى غيه"/>
    <s v="(ôter) to take off/away, to remove. Il aida l'enfant à retirer son manteau: he helped the child off with his coat."/>
  </r>
  <r>
    <e v="#REF!"/>
    <s v="ce ne sont pas tes oignons"/>
    <x v="3"/>
    <s v="vide"/>
    <x v="0"/>
    <s v="vide"/>
    <s v="أوه ن يوه"/>
    <s v="(familier) that's none of your business"/>
  </r>
  <r>
    <e v="#REF!"/>
    <s v="se coiffer"/>
    <x v="23"/>
    <s v="1ère"/>
    <x v="0"/>
    <s v="vide"/>
    <s v="كواه فيه"/>
    <s v="(se peigner پيه نييه: to comb one's hair) to comb one's hair"/>
  </r>
  <r>
    <e v="#REF!"/>
    <s v="brosse"/>
    <x v="20"/>
    <s v="vide"/>
    <x v="19"/>
    <s v="vide"/>
    <s v="بغوه س"/>
    <s v="(un ustensile ءوس توه ن سيل: utensil: a tool with a particular use, especially in a kitchen or house) brush"/>
  </r>
  <r>
    <e v="#REF!"/>
    <s v="bouffée (médecine)"/>
    <x v="20"/>
    <s v="vide"/>
    <x v="0"/>
    <s v="vide"/>
    <s v="بووه فيه"/>
    <s v="*fit :  sudden attack of illness when someone cannot control their movements and becomes unconscious , outburst: a sudden forceful expression of emotion, especially anger._x000a_une bouffée de colère: a fit of rage"/>
  </r>
  <r>
    <e v="#REF!"/>
    <s v="réduire"/>
    <x v="21"/>
    <s v="3ème"/>
    <x v="0"/>
    <s v="vide"/>
    <s v="غيه د ويغ"/>
    <s v="(changer) réduire quelque chose en miettes: to smash sth to bits &amp; pieces."/>
  </r>
  <r>
    <e v="#REF!"/>
    <s v="vulgaire (avant le nom)"/>
    <x v="0"/>
    <s v="vide"/>
    <x v="22"/>
    <s v="vide"/>
    <s v="ڨول جيه غ"/>
    <s v="(avant le nom) (ordinaire) ordinary, common. Un vulgaire employé: a common clerk."/>
  </r>
  <r>
    <e v="#REF!"/>
    <s v="madone"/>
    <x v="20"/>
    <s v="vide"/>
    <x v="18"/>
    <s v="vide"/>
    <s v="ماه دوه نن"/>
    <s v="(Art) Madonna: a picture or statue that represents Mary."/>
  </r>
  <r>
    <e v="#REF!"/>
    <s v="tactique"/>
    <x v="20"/>
    <s v="vide"/>
    <x v="29"/>
    <s v="vide"/>
    <s v="تاه ك تيك"/>
    <s v="(militaire) tactics: (singulier) the arrangement &amp; use of soldiers &amp; equipment in war."/>
  </r>
  <r>
    <e v="#REF!"/>
    <s v="sauver sa peau"/>
    <x v="3"/>
    <s v="vide"/>
    <x v="0"/>
    <s v="vide"/>
    <s v="سوه ڨيه ساه پوه"/>
    <s v="(familier) to save one's skin / hide: to protect yourself from danger or difficulty, without trying to help other people."/>
  </r>
  <r>
    <e v="#REF!"/>
    <s v="il est parti la queue basse / entre les jambes"/>
    <x v="3"/>
    <s v="vide"/>
    <x v="0"/>
    <s v="vide"/>
    <s v="كووه"/>
    <s v="(familier) he left with his tail between his legs."/>
  </r>
  <r>
    <e v="#REF!"/>
    <s v="éliminer"/>
    <x v="21"/>
    <s v="1ère"/>
    <x v="0"/>
    <s v="vide"/>
    <s v="إيه لى مى نيه"/>
    <s v="(se débarrasser de) to get rid of."/>
  </r>
  <r>
    <e v="#REF!"/>
    <s v="embuscade"/>
    <x v="20"/>
    <s v="vide"/>
    <x v="29"/>
    <s v="vide"/>
    <s v="أوم بوه س كاه د"/>
    <s v="ambush كَمين. Tomber dans une embuscade (sens propre et figuré): to be caught in an ambush."/>
  </r>
  <r>
    <e v="#REF!"/>
    <s v="maîtriser (personne, animal)"/>
    <x v="21"/>
    <s v="1ère"/>
    <x v="0"/>
    <s v="vide"/>
    <s v="ميه تغى زيه"/>
    <s v="(personne, animal) to overpower: to defeat someone by having greater strength or power."/>
  </r>
  <r>
    <e v="#REF!"/>
    <s v="char"/>
    <x v="18"/>
    <s v="vide"/>
    <x v="29"/>
    <s v="vide"/>
    <s v="شاه غ"/>
    <s v="(militaire) tank. Fait comme un char d'assaut: built like a tank."/>
  </r>
  <r>
    <e v="#REF!"/>
    <s v="suçoter"/>
    <x v="21"/>
    <s v="1ère"/>
    <x v="0"/>
    <s v="vide"/>
    <s v="سووه سوه تيه"/>
    <s v="to suck (slowly). Il suçotait sa pipe: he was sucking at his pipe."/>
  </r>
  <r>
    <e v="#REF!"/>
    <s v="éblouir (aveugler)"/>
    <x v="21"/>
    <s v="2ème"/>
    <x v="0"/>
    <s v="vide"/>
    <s v="أيه بلوه ويغ"/>
    <s v="(aveugler) to dazzle: if light dazzles you, it makes you unable to see for a short time."/>
  </r>
  <r>
    <e v="#REF!"/>
    <s v="néon"/>
    <x v="18"/>
    <s v="vide"/>
    <x v="0"/>
    <s v="vide"/>
    <s v="نيه يوه ن"/>
    <s v="(une lampe) neon (lamp)"/>
  </r>
  <r>
    <e v="#REF!"/>
    <s v="dissension"/>
    <x v="20"/>
    <s v="sion"/>
    <x v="0"/>
    <s v="vide"/>
    <s v="دى سون سيون"/>
    <s v="disagreement, difference of opinion."/>
  </r>
  <r>
    <e v="#REF!"/>
    <s v="antéchrist"/>
    <x v="18"/>
    <s v="vide"/>
    <x v="18"/>
    <s v="vide"/>
    <s v="أون تيه كغي"/>
    <s v="Antichrist."/>
  </r>
  <r>
    <e v="#REF!"/>
    <s v="périple"/>
    <x v="18"/>
    <s v="vide"/>
    <x v="0"/>
    <s v="vide"/>
    <s v="پيه غيپل"/>
    <s v="(voyage d'exploration) voyage, expedition."/>
  </r>
  <r>
    <e v="#REF!"/>
    <s v="assécher"/>
    <x v="21"/>
    <s v="1ère"/>
    <x v="0"/>
    <s v="vide"/>
    <s v="أه سيه شيه"/>
    <s v="to become dry, to dry up"/>
  </r>
  <r>
    <e v="#REF!"/>
    <s v="Tibériade"/>
    <x v="9"/>
    <s v="vide"/>
    <x v="18"/>
    <s v="vide"/>
    <s v="تى بيه غ ياه د"/>
    <s v="le lac de Tibériade: the Sea of Galilee. بحيرة طبرية"/>
  </r>
  <r>
    <e v="#REF!"/>
    <s v="luxure"/>
    <x v="20"/>
    <s v="vide"/>
    <x v="25"/>
    <s v="vide"/>
    <s v="لوه ك سوه غ"/>
    <s v="lust, lechery: &quot;lecherous&quot; ليه تشوه راه س; (especially of men) showing a strong sexual interest in pepople. He gave her a lecherous look (حمدى الوزير)."/>
  </r>
  <r>
    <e v="#REF!"/>
    <s v="dissolution"/>
    <x v="20"/>
    <s v="tion"/>
    <x v="0"/>
    <s v="vide"/>
    <s v="دى سوه لووه سيون"/>
    <s v="(d'une société) dissolution إنحلال: &quot;dissolute&quot;; (of a person) living in a way that other people strongly disapprove of; immoral."/>
  </r>
  <r>
    <e v="#REF!"/>
    <s v="honorable"/>
    <x v="0"/>
    <s v="vide"/>
    <x v="0"/>
    <s v="vide"/>
    <s v="أوه نوه غاه بل"/>
    <s v="(digne de respect) respectable"/>
  </r>
  <r>
    <e v="#REF!"/>
    <s v="racoleur, euse"/>
    <x v="0"/>
    <s v="vide"/>
    <x v="0"/>
    <s v="vide"/>
    <s v="غاه كوه لوه غ"/>
    <s v="(un sourire) enticing: sth which is enticing attracts you to it by offering you advantages or pleasure."/>
  </r>
  <r>
    <e v="#REF!"/>
    <s v="indécent, e"/>
    <x v="0"/>
    <s v="vide"/>
    <x v="0"/>
    <s v="vide"/>
    <s v="أن ديه ساه ن"/>
    <s v="indecentL morally offensive, especially in a sexual way."/>
  </r>
  <r>
    <e v="#REF!"/>
    <s v="un pécheur, une pécheresse"/>
    <x v="18"/>
    <s v="vide"/>
    <x v="18"/>
    <s v="vide"/>
    <s v="پيه شوه غ"/>
    <s v="sinner"/>
  </r>
  <r>
    <e v="#REF!"/>
    <s v="minijupe"/>
    <x v="20"/>
    <s v="vide"/>
    <x v="11"/>
    <s v="vide"/>
    <s v="مى نى چوه پ"/>
    <s v="miniskirt"/>
  </r>
  <r>
    <e v="#REF!"/>
    <s v="encercler (entourer)"/>
    <x v="21"/>
    <s v="1ère"/>
    <x v="0"/>
    <s v="vide"/>
    <s v="أون سيه غ كليه"/>
    <s v="(entourer) to surround, to encircle"/>
  </r>
  <r>
    <e v="#REF!"/>
    <s v="caverneux, euse"/>
    <x v="0"/>
    <s v="vide"/>
    <x v="0"/>
    <s v="vide"/>
    <s v="كاه ڨيه غ نوه"/>
    <s v="(voix) sepulchral سيه پوه ل كغاه ل: suggesting death or places where the dead are burried."/>
  </r>
  <r>
    <e v="#REF!"/>
    <s v="autoradio"/>
    <x v="18"/>
    <s v="vide"/>
    <x v="14"/>
    <s v="vide"/>
    <s v="أوه توه غاه د يوه"/>
    <s v="car radio"/>
  </r>
  <r>
    <e v="#REF!"/>
    <s v="faisandé, e"/>
    <x v="0"/>
    <s v="vide"/>
    <x v="0"/>
    <s v="vide"/>
    <s v="فوه زاه ن ديه"/>
    <s v="(pourri) rotten  معفن"/>
  </r>
  <r>
    <e v="#REF!"/>
    <s v="cactus"/>
    <x v="18"/>
    <s v="vide"/>
    <x v="30"/>
    <s v="vide"/>
    <s v="كاه ك توه س"/>
    <s v="cactus صبار"/>
  </r>
  <r>
    <e v="#REF!"/>
    <s v="rabâcher"/>
    <x v="21"/>
    <s v="1ère"/>
    <x v="0"/>
    <s v="vide"/>
    <s v="غاه باه شيه"/>
    <s v="(conseils) to keep (on) repeating. Tu n'arrêtes pas de rabâcher la même chose: you're like a record that's got stuck."/>
  </r>
  <r>
    <e v="#REF!"/>
    <s v="se casser"/>
    <x v="23"/>
    <s v="1ère"/>
    <x v="0"/>
    <s v="vide"/>
    <s v="كاه سيه"/>
    <s v="(très familier) (partir) to push off, to buzz off"/>
  </r>
  <r>
    <e v="#REF!"/>
    <s v="répétition (une séance de travail)"/>
    <x v="20"/>
    <s v="tion"/>
    <x v="6"/>
    <s v="vide"/>
    <s v="غيه پيه تي س يون"/>
    <s v="(une séance de travail) rehearsal. Être en répétition: to be rehearsing."/>
  </r>
  <r>
    <e v="#REF!"/>
    <s v="dépendre de"/>
    <x v="22"/>
    <s v="3ème"/>
    <x v="0"/>
    <s v="vide"/>
    <s v="ديه پوه ندغ"/>
    <s v="(sujet: une proprété: &quot;estate&quot;, domaine, territoire) to belong to, to be a dependency of."/>
  </r>
  <r>
    <e v="#REF!"/>
    <s v="troupe (théâtre)"/>
    <x v="20"/>
    <s v="vide"/>
    <x v="0"/>
    <s v="vide"/>
    <s v="تغوه پ"/>
    <s v="troupe: a group of performers such as singers or dancers who work &amp; travel together."/>
  </r>
  <r>
    <e v="#REF!"/>
    <s v="bakchich"/>
    <x v="18"/>
    <s v="vide"/>
    <x v="0"/>
    <s v="vide"/>
    <s v="باه ك شيش"/>
    <s v="(familier) (un pourboire: tip) tip"/>
  </r>
  <r>
    <e v="#REF!"/>
    <s v="Qu'il repose en paix, paix à son âme"/>
    <x v="3"/>
    <s v="vide"/>
    <x v="18"/>
    <s v="vide"/>
    <s v="پيه"/>
    <s v="may he / his soul rest in peace."/>
  </r>
  <r>
    <e v="#REF!"/>
    <s v="lancer (émettre)"/>
    <x v="21"/>
    <s v="1ère"/>
    <x v="0"/>
    <s v="vide"/>
    <s v="لاه ن سيه"/>
    <s v="(émettre - cri) to let out, (-une remarque) to make. Lancer un bon mot: to crack a joke."/>
  </r>
  <r>
    <e v="#REF!"/>
    <s v="persuader"/>
    <x v="21"/>
    <s v="1ère"/>
    <x v="0"/>
    <s v="vide"/>
    <s v="پيه غ سواه ديه"/>
    <s v="to persuade, to convince. J'en suis persuadé: I'm convinced / sure of it."/>
  </r>
  <r>
    <e v="#REF!"/>
    <s v="pur, e"/>
    <x v="0"/>
    <s v="vide"/>
    <x v="0"/>
    <s v="vide"/>
    <s v="پووه غ"/>
    <s v="(non pollué - eau) pure, clear, uncontaminated"/>
  </r>
  <r>
    <e v="#REF!"/>
    <s v="douane"/>
    <x v="20"/>
    <s v="vide"/>
    <x v="0"/>
    <s v="vide"/>
    <s v="دواه نن"/>
    <s v="customs"/>
  </r>
  <r>
    <e v="#REF!"/>
    <s v="accessoire"/>
    <x v="18"/>
    <s v="vide"/>
    <x v="0"/>
    <s v="vide"/>
    <s v="أه ك سيه س واه غ"/>
    <s v="(un dispositif: machine, device, objet) accessory. Accessoire automobile / informatique / vestimentaire: car/computer/fashion accessory."/>
  </r>
  <r>
    <e v="#REF!"/>
    <s v="un gros bonnet"/>
    <x v="3"/>
    <s v="vide"/>
    <x v="6"/>
    <s v="vide"/>
    <s v="جغوه بوه نيه"/>
    <s v="(familier) bigwig: a person who has an important or powerful position."/>
  </r>
  <r>
    <e v="#REF!"/>
    <s v="plumer (escroquer)"/>
    <x v="21"/>
    <s v="1ère"/>
    <x v="3"/>
    <s v="vide"/>
    <s v="پلوه ميه"/>
    <s v="*(familier - escroquer) to fleece: to take someone's money dishonestly, by charging too much money or by cheating them ينصب على حد"/>
  </r>
  <r>
    <e v="#REF!"/>
    <s v="escroquer"/>
    <x v="21"/>
    <s v="1ère"/>
    <x v="3"/>
    <s v="vide"/>
    <s v="إيه س كغوه كيه"/>
    <s v="(voler - victime, client) to cheat, to swindle: to get money dishonestly from someone by deceiving or cheating them."/>
  </r>
  <r>
    <e v="#REF!"/>
    <s v="génie"/>
    <x v="18"/>
    <s v="vide"/>
    <x v="18"/>
    <s v="vide"/>
    <s v="چيه نى"/>
    <s v="(la mythologie مى توه لوه چى  : mythology) genie: a magical spirit, originally in Arab traditional stories, who does or provides whatever the person who controls it asks."/>
  </r>
  <r>
    <e v="#REF!"/>
    <s v="se voir"/>
    <x v="23"/>
    <s v="3ème"/>
    <x v="0"/>
    <s v="vide"/>
    <s v="0"/>
    <s v="(être visible, évident - un défaut: flaw) to be visible, to show. Il porte une perrouque, ça se voit bien: you can tell he wears a wig."/>
  </r>
  <r>
    <e v="#REF!"/>
    <s v="faire la tête / la gueule"/>
    <x v="3"/>
    <s v="vide"/>
    <x v="0"/>
    <s v="vide"/>
    <s v="0"/>
    <s v="(très familier) to sulk: to be silent &amp; refuse to smile or be pleasant to people because you are angry about sth that they've done."/>
  </r>
  <r>
    <e v="#REF!"/>
    <s v="asphyxie"/>
    <x v="20"/>
    <s v="vide"/>
    <x v="8"/>
    <s v="vide"/>
    <s v="أه س فيك سى"/>
    <s v="(médecine) asphyxia إختناق"/>
  </r>
  <r>
    <e v="#REF!"/>
    <s v="paf"/>
    <x v="27"/>
    <s v="vide"/>
    <x v="0"/>
    <s v="vide"/>
    <s v="پاه ف"/>
    <s v="(une onomatopée: onomatopoeia: the creation &amp; use of words which include sounds that are similar to the noises that the words refer to, like &quot;boom, &quot;pop&quot;, &quot;squelch&quot;) bam, wham."/>
  </r>
  <r>
    <e v="#REF!"/>
    <s v="sardine"/>
    <x v="20"/>
    <s v="vide"/>
    <x v="9"/>
    <s v="vide"/>
    <s v="ساه غ دين"/>
    <s v="(poisson) sardine"/>
  </r>
  <r>
    <e v="#REF!"/>
    <s v="impassibilité"/>
    <x v="20"/>
    <s v="té"/>
    <x v="0"/>
    <s v="vide"/>
    <s v="أه م پاه سى بى لى تيه"/>
    <s v="impassiveness: &quot;impassive&quot;; describes a person's face when it expresses no emotion, because they seem not to be affected by the situation they are experiencing. Composure: clamness &amp; control."/>
  </r>
  <r>
    <e v="#REF!"/>
    <s v="suppliant, e"/>
    <x v="0"/>
    <s v="vide"/>
    <x v="0"/>
    <s v="vide"/>
    <s v="سووه پ لى ياه ن"/>
    <s v="begging, imploring"/>
  </r>
  <r>
    <e v="#REF!"/>
    <s v="bilharziose"/>
    <x v="20"/>
    <s v="vide"/>
    <x v="8"/>
    <s v="vide"/>
    <s v="بي لاه غ زيوه ز"/>
    <s v="bilharziasis بلهاريسيا"/>
  </r>
  <r>
    <e v="#REF!"/>
    <s v="boîte à gants"/>
    <x v="20"/>
    <s v="vide"/>
    <x v="14"/>
    <s v="vide"/>
    <s v="بواه ت أه جاه ن"/>
    <s v="glove compartment: a small cupboard or shelf in the front of a car, used for storing small things."/>
  </r>
  <r>
    <e v="#REF!"/>
    <s v="s'humilier"/>
    <x v="23"/>
    <s v="1ère"/>
    <x v="0"/>
    <s v="vide"/>
    <s v="ءوه ميل ييه"/>
    <s v="to humiliate, to humble oneself"/>
  </r>
  <r>
    <e v="#REF!"/>
    <s v="escarmouche (militaire)"/>
    <x v="20"/>
    <s v="vide"/>
    <x v="0"/>
    <s v="vide"/>
    <s v="إيه س كاه غ موه ش"/>
    <s v="(militaire) skirmish: a fight between a small number of soldiers which is usually short and not planned, and which happens away from the main area of fighting in a war."/>
  </r>
  <r>
    <e v="#REF!"/>
    <s v="monter quelqu'un contre"/>
    <x v="3"/>
    <s v="vide"/>
    <x v="0"/>
    <s v="vide"/>
    <s v="0"/>
    <s v="to set sb against sb: to cause one person to argue or fight with another person."/>
  </r>
  <r>
    <e v="#REF!"/>
    <s v="titre de séjour"/>
    <x v="18"/>
    <s v="vide"/>
    <x v="16"/>
    <s v="vide"/>
    <s v="تيتغ دوه سيه چوه غ"/>
    <s v="residence permit"/>
  </r>
  <r>
    <e v="#REF!"/>
    <s v="faire un demi-tour"/>
    <x v="3"/>
    <s v="vide"/>
    <x v="14"/>
    <s v="vide"/>
    <s v="دوه مى توه غ"/>
    <s v="to do a U-turn"/>
  </r>
  <r>
    <e v="#REF!"/>
    <s v="Athènes"/>
    <x v="9"/>
    <s v="vide"/>
    <x v="16"/>
    <s v="vide"/>
    <s v="أه تيه ن"/>
    <s v="Athens"/>
  </r>
  <r>
    <e v="#REF!"/>
    <s v="vôtre"/>
    <x v="6"/>
    <s v="vide"/>
    <x v="0"/>
    <s v="vide"/>
    <s v="ڨوه تغ"/>
    <s v="(soutenu) yours. Cette maison qui fut vôtre: this house which belonged to you."/>
  </r>
  <r>
    <e v="#REF!"/>
    <s v="mettre quelqu'un au courant"/>
    <x v="3"/>
    <s v="vide"/>
    <x v="0"/>
    <s v="vide"/>
    <s v="0"/>
    <s v="to let sb know"/>
  </r>
  <r>
    <e v="#REF!"/>
    <s v="appareiller"/>
    <x v="21"/>
    <s v="1ère"/>
    <x v="0"/>
    <s v="vide"/>
    <s v="أه پاه غيه ييه"/>
    <s v="(nautique) to cast off: for a boat to leave the shore / to get underway."/>
  </r>
  <r>
    <e v="#REF!"/>
    <s v="ancre"/>
    <x v="20"/>
    <s v="vide"/>
    <x v="0"/>
    <s v="vide"/>
    <s v="أونكغ"/>
    <s v="(nautique) anchor. Lever l'ancre: (sens propre) to weigh anchor: to lift the anchor of a ship from under the water so that it can move freely."/>
  </r>
  <r>
    <e v="#REF!"/>
    <s v="rafler (saisir)"/>
    <x v="21"/>
    <s v="1ère"/>
    <x v="0"/>
    <s v="vide"/>
    <s v="غاه ف ليه"/>
    <s v="(familier) (saisir) to grab"/>
  </r>
  <r>
    <e v="#REF!"/>
    <s v="descente (une attaque)"/>
    <x v="20"/>
    <s v="vide"/>
    <x v="29"/>
    <s v="vide"/>
    <s v="ديه ساه نت"/>
    <s v="(une attaque) raid. Faire une descente: a.(militaire) to mount a raid, b.(familier) to make an unexpected visit."/>
  </r>
  <r>
    <e v="#REF!"/>
    <s v="se ficher de"/>
    <x v="24"/>
    <s v="1ère"/>
    <x v="0"/>
    <s v="vide"/>
    <s v="فى شيه"/>
    <s v="(familier) (être indifférent à) je me fiche de ce que disent les gens: I don't give a damn what people say."/>
  </r>
  <r>
    <e v="#REF!"/>
    <s v="dévorer (figuré)"/>
    <x v="21"/>
    <s v="1ère"/>
    <x v="0"/>
    <s v="vide"/>
    <s v="ديه ڨوه غيه"/>
    <s v="(figuré) Dévoré par les moustiques: eaten alive / bitten to death by mosquitoes. Une voiture qui dévore les kilomètres: a car which eats up the miles."/>
  </r>
  <r>
    <e v="#REF!"/>
    <s v="incarner"/>
    <x v="21"/>
    <s v="1ère"/>
    <x v="0"/>
    <s v="vide"/>
    <s v="أن كاه غ نيه"/>
    <s v="(symboliser) to personify, to embody: to represent a quality or an idea exactly."/>
  </r>
  <r>
    <e v="#REF!"/>
    <s v="discontinu, e"/>
    <x v="0"/>
    <s v="vide"/>
    <x v="0"/>
    <s v="vide"/>
    <s v="ديس كون تى نووه"/>
    <s v="(effort) discontinuous, intermittent. Le bruit est discontinu: the noise occurs on and off."/>
  </r>
  <r>
    <e v="#REF!"/>
    <s v="rêne"/>
    <x v="20"/>
    <s v="vide"/>
    <x v="7"/>
    <s v="vide"/>
    <s v="غيه نن"/>
    <s v="rein: a long thin piece of material, specially leather, which helps you to control &amp; direct a horse. لِجام. C'est lui qui tient les rênes (à la direction): he's the one who's really in charge (up in management)."/>
  </r>
  <r>
    <e v="#REF!"/>
    <s v="bavardage"/>
    <x v="18"/>
    <s v="age"/>
    <x v="0"/>
    <s v="vide"/>
    <s v="باه ڨاه غ داه چ"/>
    <s v="chatting"/>
  </r>
  <r>
    <e v="#REF!"/>
    <s v="gober"/>
    <x v="21"/>
    <s v="1ère"/>
    <x v="0"/>
    <s v="vide"/>
    <s v="جوه بيه"/>
    <s v="(familier) (croire) to swallow. Ils ont tout gobé!: they swallowed it (all)."/>
  </r>
  <r>
    <e v="#REF!"/>
    <s v="mensonger, ère"/>
    <x v="0"/>
    <s v="vide"/>
    <x v="0"/>
    <s v="vide"/>
    <s v="مون سوه ن چيه"/>
    <s v="untruthful. Des déclarations mensongères: untruthful statements."/>
  </r>
  <r>
    <e v="#REF!"/>
    <s v="engloutir (faire disparaître)"/>
    <x v="21"/>
    <s v="2ème"/>
    <x v="0"/>
    <s v="vide"/>
    <s v="أون جلوه تيغ"/>
    <s v="(faire disparaître) to swallow up. Une île engloutie par la mer: an island swallowed up by the sea."/>
  </r>
  <r>
    <e v="#REF!"/>
    <s v="tourner en rond"/>
    <x v="3"/>
    <s v="vide"/>
    <x v="0"/>
    <s v="vide"/>
    <s v="غوه ن"/>
    <s v="(sens propre et figuré) to go round (and round) in circles: to keep doing or talking about the same thing without achieving anything."/>
  </r>
  <r>
    <e v="#REF!"/>
    <s v="passer (mourir)"/>
    <x v="21"/>
    <s v="1ère"/>
    <x v="0"/>
    <s v="vide"/>
    <s v="پاه سيه"/>
    <s v="(auxiliaire avoir) (vieilli) (mourir) il a passé cette nuit: he passed away last night."/>
  </r>
  <r>
    <e v="#REF!"/>
    <s v="pisser"/>
    <x v="21"/>
    <s v="1ère"/>
    <x v="0"/>
    <s v="vide"/>
    <s v="پى سيه"/>
    <s v="(très familier) (uriner) to piss"/>
  </r>
  <r>
    <e v="#REF!"/>
    <s v="dévier"/>
    <x v="21"/>
    <s v="1ère"/>
    <x v="0"/>
    <s v="vide"/>
    <s v="ديه ڨ ييه"/>
    <s v="(s'écarter) to swerve, to veer: to change direction."/>
  </r>
  <r>
    <e v="#REF!"/>
    <s v="levier (de changement) de vitesse"/>
    <x v="18"/>
    <s v="vide"/>
    <x v="14"/>
    <s v="vide"/>
    <s v="لوه ڨ ييه"/>
    <s v="gear lever (UK), gearshift (US)"/>
  </r>
  <r>
    <e v="#REF!"/>
    <s v="dégagé, e"/>
    <x v="0"/>
    <s v="vide"/>
    <x v="0"/>
    <s v="vide"/>
    <s v="ديه جاه چيه"/>
    <s v="(une pièce, un passage) cleared"/>
  </r>
  <r>
    <e v="#REF!"/>
    <s v="je vous en prie"/>
    <x v="3"/>
    <s v="vide"/>
    <x v="0"/>
    <s v="vide"/>
    <s v="0"/>
    <s v="please do. Puis-je entrer? - je vous en prie: may I come in: -Please do."/>
  </r>
  <r>
    <e v="#REF!"/>
    <s v="brillant, e"/>
    <x v="0"/>
    <s v="vide"/>
    <x v="0"/>
    <s v="vide"/>
    <s v="بغى ياه ن"/>
    <s v="(remarquable - succès, talent, intelligence) brilliant, outstanding."/>
  </r>
  <r>
    <e v="#REF!"/>
    <s v="en faveur de"/>
    <x v="3"/>
    <s v="vide"/>
    <x v="0"/>
    <s v="vide"/>
    <s v="فاه ڨوه غ"/>
    <s v="(une faveur) (favorable à) in favour of"/>
  </r>
  <r>
    <e v="#REF!"/>
    <s v="déluge"/>
    <x v="18"/>
    <s v="vide"/>
    <x v="0"/>
    <s v="vide"/>
    <s v="ديه لووه چ"/>
    <s v="downpour طوفان: a lot of rain in a short time. Après moi le déluge! (proverbe) : what happens when I'm gone is none of my concern."/>
  </r>
  <r>
    <e v="#REF!"/>
    <s v="banal, e"/>
    <x v="0"/>
    <s v="vide"/>
    <x v="0"/>
    <s v="vide"/>
    <s v="باه ناه ل"/>
    <s v="(courant) commonplace, ordinary, everyday. Ce n'est vraiment pas banal: it's really strange."/>
  </r>
  <r>
    <e v="#REF!"/>
    <s v="trouillard, e"/>
    <x v="18"/>
    <s v="vide"/>
    <x v="0"/>
    <s v="vide"/>
    <s v="تغووه ياه غ"/>
    <s v="chicken: not brave, cowardly."/>
  </r>
  <r>
    <e v="#REF!"/>
    <s v="s'enfuir"/>
    <x v="23"/>
    <s v="3ème"/>
    <x v="0"/>
    <s v="vide"/>
    <s v="سون فوويغ"/>
    <s v="to run away, to flee"/>
  </r>
  <r>
    <e v="#REF!"/>
    <s v="jouer les gros bras"/>
    <x v="3"/>
    <s v="vide"/>
    <x v="0"/>
    <s v="vide"/>
    <s v="0"/>
    <s v="to throw one's weight around: to act as if you have a lot of power or authority."/>
  </r>
  <r>
    <e v="#REF!"/>
    <s v="éclater de rire"/>
    <x v="3"/>
    <s v="vide"/>
    <x v="0"/>
    <s v="vide"/>
    <s v="إيه كلاه تيه"/>
    <s v="to burst out laughing"/>
  </r>
  <r>
    <e v="#REF!"/>
    <s v="mou, molle"/>
    <x v="0"/>
    <s v="vide"/>
    <x v="0"/>
    <s v="vide"/>
    <s v="مووه - مووه لل"/>
    <s v="(souple - pâte, cire) soft"/>
  </r>
  <r>
    <e v="#REF!"/>
    <s v="cause"/>
    <x v="20"/>
    <s v="vide"/>
    <x v="0"/>
    <s v="vide"/>
    <s v="كوه ز"/>
    <s v="(origine, motif) cause, reason, origin"/>
  </r>
  <r>
    <e v="#REF!"/>
    <s v="suffire"/>
    <x v="21"/>
    <s v="3ème"/>
    <x v="0"/>
    <s v="vide"/>
    <s v="سووه فيغ"/>
    <s v="(en quantité) to be enough, to be sufficient"/>
  </r>
  <r>
    <e v="#REF!"/>
    <s v="maudit, e"/>
    <x v="0"/>
    <s v="vide"/>
    <x v="0"/>
    <s v="vide"/>
    <s v="مووه دى"/>
    <s v="(familier) (avant le nom) (dans des exclamations) cursed, blasted, damned. Maudite bagnole!: goddam car!"/>
  </r>
  <r>
    <e v="#REF!"/>
    <s v="ornement"/>
    <x v="18"/>
    <s v="ment"/>
    <x v="0"/>
    <s v="vide"/>
    <s v="أوه غن موه ن"/>
    <s v="(un objet) ornament"/>
  </r>
  <r>
    <e v="#REF!"/>
    <s v="privatiser"/>
    <x v="21"/>
    <s v="1ère"/>
    <x v="13"/>
    <s v="vide"/>
    <s v="پغى ڨاه تى زيه"/>
    <s v="to privatize / ise: if a government privatizes an industry, company or service that it owns &amp; controls, it sells it so that it becomes privately owned &amp; controlled."/>
  </r>
  <r>
    <e v="#REF!"/>
    <s v="enraciné, e"/>
    <x v="0"/>
    <s v="vide"/>
    <x v="0"/>
    <s v="vide"/>
    <s v="أون غاه سى نيه"/>
    <s v="(idée) firmly implanted"/>
  </r>
  <r>
    <e v="#REF!"/>
    <s v="diplomate"/>
    <x v="19"/>
    <s v="vide"/>
    <x v="13"/>
    <s v="vide"/>
    <s v="ديپ لوه ماه ت"/>
    <s v="diplomat"/>
  </r>
  <r>
    <e v="#REF!"/>
    <s v="en permanence"/>
    <x v="3"/>
    <s v="vide"/>
    <x v="0"/>
    <s v="vide"/>
    <s v="پيه غ ماه ناه نس"/>
    <s v="permanently. Elle me harcèle en permanence: she's forever harassing me."/>
  </r>
  <r>
    <e v="#REF!"/>
    <s v="par-dessus tout"/>
    <x v="3"/>
    <s v="vide"/>
    <x v="0"/>
    <s v="vide"/>
    <s v="پاه غ دوه سووه توه"/>
    <s v="most of all"/>
  </r>
  <r>
    <e v="#REF!"/>
    <s v="détruire"/>
    <x v="21"/>
    <s v="3ème"/>
    <x v="0"/>
    <s v="vide"/>
    <s v="ديه ت غوه ويغ"/>
    <s v="(p.p. détruit) (démolir) to destroy. Ma vie est détruite: my life is in ruins."/>
  </r>
  <r>
    <e v="#REF!"/>
    <s v="corrompu, e"/>
    <x v="0"/>
    <s v="vide"/>
    <x v="0"/>
    <s v="vide"/>
    <s v="كوه غوه م پووه"/>
    <s v="(vénal: corrupt) corrupt. Des juges corrompus: judges amenable to being bribed."/>
  </r>
  <r>
    <e v="#REF!"/>
    <s v="banditisme"/>
    <x v="18"/>
    <s v="isme"/>
    <x v="3"/>
    <s v="vide"/>
    <s v="باه ن دى تيسم"/>
    <s v="crime. C'est du banditisme!: (figuré) its daylight robbery!"/>
  </r>
  <r>
    <e v="#REF!"/>
    <s v="net, nette"/>
    <x v="0"/>
    <s v="vide"/>
    <x v="0"/>
    <s v="vide"/>
    <s v="نيه ت"/>
    <s v="(bien défini) clear. Une réponse nette: a straight answer."/>
  </r>
  <r>
    <e v="#REF!"/>
    <s v="rancune"/>
    <x v="20"/>
    <s v="vide"/>
    <x v="0"/>
    <s v="vide"/>
    <s v="غاه ن كووه نن"/>
    <s v="grudge: a strong feeling of anger &amp; dislike for a person who you feel has treated you badly, which often lasts for a long time."/>
  </r>
  <r>
    <e v="#REF!"/>
    <s v="âne (imbécile)"/>
    <x v="18"/>
    <s v="vide"/>
    <x v="0"/>
    <s v="vide"/>
    <s v="آه نن"/>
    <s v="(imbécile) idiot, fool. Faire l'âne: to play the fool."/>
  </r>
  <r>
    <e v="#REF!"/>
    <s v="sergent"/>
    <x v="18"/>
    <s v="vide"/>
    <x v="29"/>
    <s v="vide"/>
    <s v="سيه غ چوه ن"/>
    <s v="(militaire) sergeant (in Britain): a police officer whose rank is above constable &amp; below inspector."/>
  </r>
  <r>
    <e v="#REF!"/>
    <s v="installer (mettre en place)"/>
    <x v="21"/>
    <s v="1ère"/>
    <x v="0"/>
    <s v="vide"/>
    <s v="أن ستاه ليه"/>
    <s v="(mettre en place - troupes) to position"/>
  </r>
  <r>
    <e v="#REF!"/>
    <s v="bouché, e"/>
    <x v="0"/>
    <s v="vide"/>
    <x v="0"/>
    <s v="vide"/>
    <s v="بوه شيه "/>
    <s v="(nez, route) blocked"/>
  </r>
  <r>
    <e v="#REF!"/>
    <s v="embouteillage"/>
    <x v="18"/>
    <s v="age"/>
    <x v="14"/>
    <s v="vide"/>
    <s v="أوم بوه تيه ياه چ"/>
    <s v="(automobile) traffic jam"/>
  </r>
  <r>
    <e v="#REF!"/>
    <s v="hé"/>
    <x v="8"/>
    <s v="vide"/>
    <x v="0"/>
    <s v="vide"/>
    <s v="إيه"/>
    <s v="hey. Hé, vous, là! : hey! You!"/>
  </r>
  <r>
    <e v="#REF!"/>
    <s v="se la couler douce"/>
    <x v="3"/>
    <s v="vide"/>
    <x v="0"/>
    <s v="vide"/>
    <s v="كووه ليه"/>
    <s v="(familier) to have an easy time (of it): to have an experience with something that is less difficult or severe than others have experienced. We were given a hard assignment, but Fred had an easy time of it."/>
  </r>
  <r>
    <e v="#REF!"/>
    <s v="débarquer"/>
    <x v="21"/>
    <s v="1ère"/>
    <x v="0"/>
    <s v="vide"/>
    <s v="ديه باه غ كيه"/>
    <s v="(descendre) débarquer de (train): to get off."/>
  </r>
  <r>
    <e v="#REF!"/>
    <s v="de quoi"/>
    <x v="3"/>
    <s v="vide"/>
    <x v="0"/>
    <s v="vide"/>
    <s v="دوه كواه"/>
    <s v="Something. Prends de quoi boire / écrire / payer: get sth to drink / to write / to pay with. Il y a de quoi nourrir au moins 10 personnes: there's enough to feed at least 10 people."/>
  </r>
  <r>
    <e v="#REF!"/>
    <s v="cérébral, e"/>
    <x v="0"/>
    <s v="vide"/>
    <x v="8"/>
    <s v="vide"/>
    <s v="سيه غيه بغاه ل"/>
    <s v="cerebral: relating to the brain."/>
  </r>
  <r>
    <e v="#REF!"/>
    <s v="thrombose"/>
    <x v="20"/>
    <s v="vide"/>
    <x v="8"/>
    <s v="vide"/>
    <s v="تغوه م بوه ز"/>
    <s v="thrombosis: when the flow of blood in the body is blocked by a clot (half solid mass) of blood. جَلطة"/>
  </r>
  <r>
    <e v="#REF!"/>
    <s v="se rétracter"/>
    <x v="23"/>
    <s v="1ère"/>
    <x v="0"/>
    <s v="vide"/>
    <s v="غيه تغاه ك تيه"/>
    <s v="(griffes (f.pl.): claws) to retract: to pull sth back or in, to draw back."/>
  </r>
  <r>
    <e v="#REF!"/>
    <s v="écarlate"/>
    <x v="0"/>
    <s v="vide"/>
    <x v="0"/>
    <s v="vide"/>
    <s v="إيه كاه غ لاه ت"/>
    <s v="scarlet: bright red."/>
  </r>
  <r>
    <e v="#REF!"/>
    <s v="La Ligue Arabe"/>
    <x v="3"/>
    <s v="vide"/>
    <x v="13"/>
    <s v="vide"/>
    <s v="ليج أه غاه ب"/>
    <s v="the Arab League  جامعة الدول العربية"/>
  </r>
  <r>
    <e v="#REF!"/>
    <s v="à regret"/>
    <x v="3"/>
    <s v="vide"/>
    <x v="0"/>
    <s v="vide"/>
    <s v="أه غوه ج غيه"/>
    <s v="(partir) regretfully, with regret. Il s'éloigna comme à regret: he walked away with apparent reluctance."/>
  </r>
  <r>
    <e v="#REF!"/>
    <s v="raccompagner"/>
    <x v="21"/>
    <s v="1ère"/>
    <x v="0"/>
    <s v="vide"/>
    <s v="غاه كوم پاه ن ييه"/>
    <s v="(accompagner) je vais te raccompagner chez toi: a. (à pied) I'll take you back home, b. (en voiture) I'll give you a lift home."/>
  </r>
  <r>
    <e v="#REF!"/>
    <s v="fret"/>
    <x v="18"/>
    <s v="vide"/>
    <x v="0"/>
    <s v="vide"/>
    <s v="فغيه ت"/>
    <s v="(chargement: load, cargo - d'un avion, d'un navire) cargo, freight"/>
  </r>
  <r>
    <e v="#REF!"/>
    <s v="partant, e"/>
    <x v="0"/>
    <s v="vide"/>
    <x v="0"/>
    <s v="vide"/>
    <s v="پاه غ تاه ن"/>
    <s v="être partant pour (faire) quelque chose: to be willing / ready to do sth. Aller danser? Je suis partante! : go dancing? I'd love to!"/>
  </r>
  <r>
    <e v="#REF!"/>
    <s v="redemander"/>
    <x v="21"/>
    <s v="1ère"/>
    <x v="0"/>
    <s v="vide"/>
    <s v="غوه دوه ماه ن ديه"/>
    <s v="(demander à nouveau) to ask again."/>
  </r>
  <r>
    <e v="#REF!"/>
    <s v="étouffer"/>
    <x v="21"/>
    <s v="1ère"/>
    <x v="0"/>
    <s v="vide"/>
    <s v="إيه توه فيه"/>
    <s v="(émouvoir fortement) la colère / l'émotion l'étouffe: he's chocking with anger / emotion."/>
  </r>
  <r>
    <e v="#REF!"/>
    <s v="mensonge pieux"/>
    <x v="18"/>
    <s v="vide"/>
    <x v="0"/>
    <s v="vide"/>
    <s v="مون سوه نچ"/>
    <s v="a white lie: a lie that is told in order to be polite or to stop someone from being upset by the truth."/>
  </r>
  <r>
    <e v="#REF!"/>
    <s v="souci"/>
    <x v="18"/>
    <s v="vide"/>
    <x v="0"/>
    <s v="vide"/>
    <s v="سوه سى"/>
    <s v="(une préoccupation) worry. Des soucis d'argent / de santé: money / health worries."/>
  </r>
  <r>
    <e v="#REF!"/>
    <s v="quémander"/>
    <x v="21"/>
    <s v="1ère"/>
    <x v="0"/>
    <s v="vide"/>
    <s v="كيه ماه ن ديه"/>
    <s v="(aide, argent, nourriture) to beg for"/>
  </r>
  <r>
    <e v="#REF!"/>
    <s v="volontiers"/>
    <x v="2"/>
    <s v="vide"/>
    <x v="0"/>
    <s v="vide"/>
    <s v="ڨوه لوه ن تييه"/>
    <s v="(avec plaisir) with pleasure"/>
  </r>
  <r>
    <e v="#REF!"/>
    <s v="tirer (extraire)"/>
    <x v="21"/>
    <s v="1ère"/>
    <x v="0"/>
    <s v="vide"/>
    <s v="تى غيه"/>
    <s v="(extraire) tirer la morale / un enseignement de quelque chose: to learn a lesson from sth."/>
  </r>
  <r>
    <e v="#REF!"/>
    <s v="taxi"/>
    <x v="18"/>
    <s v="vide"/>
    <x v="6"/>
    <s v="vide"/>
    <s v="تاه ك سى"/>
    <s v="(familier) (un conducteur: driver) taxi driver."/>
  </r>
  <r>
    <e v="#REF!"/>
    <s v="frénétiquement"/>
    <x v="2"/>
    <s v="vide"/>
    <x v="0"/>
    <s v="vide"/>
    <s v="فغيه نيه تيك مون"/>
    <s v="wildly, frantically"/>
  </r>
  <r>
    <e v="#REF!"/>
    <s v="quiétude"/>
    <x v="20"/>
    <s v="tude"/>
    <x v="0"/>
    <s v="vide"/>
    <s v="كييه توه دد"/>
    <s v="(d'esprit) peace of mind. Elle attendait les résultats en toute quiétude: she was calmly waiting for the results."/>
  </r>
  <r>
    <e v="#REF!"/>
    <s v="transparaître"/>
    <x v="21"/>
    <s v="3ème"/>
    <x v="0"/>
    <s v="vide"/>
    <s v="تغاه نس پاه غيه تغ"/>
    <s v="(lumière, couleur, sentiment) to show / to filter through. Son visgae ne laissa rien transparaître: his face showed no emotion."/>
  </r>
  <r>
    <e v="#REF!"/>
    <s v="basculer (une vase)"/>
    <x v="21"/>
    <s v="1ère"/>
    <x v="0"/>
    <s v="vide"/>
    <s v="باه س كووه ليه"/>
    <s v="(une vase: vase) to tip sth over: to (cause to) fall over onto one side."/>
  </r>
  <r>
    <e v="#REF!"/>
    <s v="desséché, e"/>
    <x v="0"/>
    <s v="vide"/>
    <x v="0"/>
    <s v="vide"/>
    <s v="ديه سيه شيه"/>
    <s v="(terre, peau) dry"/>
  </r>
  <r>
    <e v="#REF!"/>
    <s v="abreuver (faire boire)"/>
    <x v="21"/>
    <s v="1ère"/>
    <x v="0"/>
    <s v="vide"/>
    <s v="أه بغوه ڨيه"/>
    <s v="(faire boire - animaux) to water."/>
  </r>
  <r>
    <e v="#REF!"/>
    <s v="saillant, e"/>
    <x v="0"/>
    <s v="vide"/>
    <x v="0"/>
    <s v="vide"/>
    <s v="ساه ياه ن"/>
    <s v="(veines (f.) ڨيه نن) prominent: sticking out from a surface. Protruding."/>
  </r>
  <r>
    <e v="#REF!"/>
    <s v="sculpter"/>
    <x v="21"/>
    <s v="1ère"/>
    <x v="0"/>
    <s v="vide"/>
    <s v="سكوه ل تيه"/>
    <s v="(Art) to sculpt ( سكاه لپت)"/>
  </r>
  <r>
    <e v="#REF!"/>
    <s v="bracelet de cheville"/>
    <x v="18"/>
    <s v="vide"/>
    <x v="11"/>
    <s v="vide"/>
    <s v="بغاه س ليه دوه شوه ڨي"/>
    <s v="anklet خلخال"/>
  </r>
  <r>
    <e v="#REF!"/>
    <s v="bracelet de montre"/>
    <x v="18"/>
    <s v="vide"/>
    <x v="11"/>
    <s v="vide"/>
    <s v="بغاه س ليه دوه موه نتغ"/>
    <s v="watchstrap, watchband (US) أوستيك الساعة"/>
  </r>
  <r>
    <e v="#REF!"/>
    <s v="sidérurgique"/>
    <x v="0"/>
    <s v="vide"/>
    <x v="0"/>
    <s v="vide"/>
    <s v="سى ديه غوه غ چيك"/>
    <s v="(iron and) steel. Usine sidérurgique: steelworks, steel factory."/>
  </r>
  <r>
    <e v="#REF!"/>
    <s v="renouvellement"/>
    <x v="18"/>
    <s v="ment"/>
    <x v="0"/>
    <s v="vide"/>
    <s v="غوه نووه ڨيه ل موه ن"/>
    <s v="(reconduction: (d'un contrat) renewal) renewal. Solliciter &quot;to request&quot; le renouvellement d'un mandat: to run for re-election."/>
  </r>
  <r>
    <e v="#REF!"/>
    <s v="poutre"/>
    <x v="20"/>
    <s v="vide"/>
    <x v="0"/>
    <s v="vide"/>
    <s v="پوه تغ"/>
    <s v="(construction) (en bois) beam. (en fer) girder: a long thick piece of steel or concrete, etc. which supports a roof, floor, bridge or other large structure. Poutre apparente: exposed beam."/>
  </r>
  <r>
    <e v="#REF!"/>
    <s v="prêt"/>
    <x v="18"/>
    <s v="vide"/>
    <x v="15"/>
    <s v="vide"/>
    <s v="پغيه"/>
    <s v="(bancaire) loan. Solliciter un prêt: to apply for a loan. Prêt à intérêt: loan at/with interest."/>
  </r>
  <r>
    <e v="#REF!"/>
    <s v="prêt (action)"/>
    <x v="18"/>
    <s v="vide"/>
    <x v="0"/>
    <s v="vide"/>
    <s v="پغيه"/>
    <s v="(action) lending, loaning. (chose prêtée) loan. C'est seulement un prêt: it's only a loan. Le prêt de livres est réservé aux étudiants: the lending of books is restricted to students."/>
  </r>
  <r>
    <e v="#REF!"/>
    <s v="donner suite à"/>
    <x v="3"/>
    <s v="vide"/>
    <x v="6"/>
    <s v="vide"/>
    <s v="سوو ويت"/>
    <s v="a.(commande, lettre, réclamation: complaint, candidature) to follow up, to deal with. b.(projet) to carry on with."/>
  </r>
  <r>
    <e v="#REF!"/>
    <s v="démoraliser"/>
    <x v="21"/>
    <s v="1ère"/>
    <x v="0"/>
    <s v="vide"/>
    <s v="ديه موه غاه لى زيه"/>
    <s v="to demoralize: to make someone or something feel much less confident. Disharten: to make a person lose confidence, hope and energy; to  discourage."/>
  </r>
  <r>
    <e v="#REF!"/>
    <s v="perceuse"/>
    <x v="20"/>
    <s v="vide"/>
    <x v="20"/>
    <s v="vide"/>
    <s v="پيه غ سووه ز"/>
    <s v="(une machine-outil: machine tool) drill. Perceuse électrique: power drill. شنيور"/>
  </r>
  <r>
    <e v="#REF!"/>
    <s v="être enrhumé, e"/>
    <x v="3"/>
    <s v="vide"/>
    <x v="8"/>
    <s v="vide"/>
    <s v="أون غووه ميه"/>
    <s v="to have a cold. Je vais m'entraîner aujourd'hui malgré que je suis enrhumé. "/>
  </r>
  <r>
    <e v="#REF!"/>
    <s v="coordinateur, trice"/>
    <x v="18"/>
    <s v="teur"/>
    <x v="6"/>
    <s v="vide"/>
    <s v="كووه غ دى ناه توه غ"/>
    <s v="coordinator"/>
  </r>
  <r>
    <e v="#REF!"/>
    <s v="date"/>
    <x v="20"/>
    <s v="vide"/>
    <x v="0"/>
    <s v="vide"/>
    <s v="داه ت"/>
    <s v="(moment précis) date. Date de naissance: date of birth."/>
  </r>
  <r>
    <e v="#REF!"/>
    <s v="en berne"/>
    <x v="3"/>
    <s v="vide"/>
    <x v="13"/>
    <s v="vide"/>
    <s v="بيه غن"/>
    <s v="(drapeaux) at half-mast  تنكيس العلم. Mettre les drapeaux en berne: to half-mast the flags."/>
  </r>
  <r>
    <e v="#REF!"/>
    <s v="gigaoctet"/>
    <x v="18"/>
    <s v="vide"/>
    <x v="12"/>
    <s v="vide"/>
    <s v="چى جاه اوه ك تيه"/>
    <s v="gigabyte"/>
  </r>
  <r>
    <e v="#REF!"/>
    <s v="langage de programmation"/>
    <x v="18"/>
    <s v="age"/>
    <x v="12"/>
    <s v="vide"/>
    <s v="لوه ن جاه چ"/>
    <s v="programming language"/>
  </r>
  <r>
    <e v="#REF!"/>
    <s v="généraliste"/>
    <x v="19"/>
    <s v="vide"/>
    <x v="8"/>
    <s v="vide"/>
    <s v="چيه نيه غاه ليست"/>
    <s v="general practitioner, GP"/>
  </r>
  <r>
    <e v="#REF!"/>
    <s v="voyelle"/>
    <x v="20"/>
    <s v="vide"/>
    <x v="5"/>
    <s v="vide"/>
    <s v="ڨواه ييه لل"/>
    <s v="vowel (The vowels in English are a, e, i, o and u. )"/>
  </r>
  <r>
    <e v="#REF!"/>
    <s v="préliminaires (m.pl.)"/>
    <x v="18"/>
    <s v="vide"/>
    <x v="25"/>
    <s v="vide"/>
    <s v="پغيه لى مى نيه غ"/>
    <s v="foreplay"/>
  </r>
  <r>
    <e v="#REF!"/>
    <s v="moniteur, trice"/>
    <x v="18"/>
    <s v="teur"/>
    <x v="24"/>
    <s v="vide"/>
    <s v="موه نى توه غ"/>
    <s v="(sport) instructor. Moniteur d'auto-école: driving instructor."/>
  </r>
  <r>
    <e v="#REF!"/>
    <s v="acquittement"/>
    <x v="18"/>
    <s v="ment"/>
    <x v="4"/>
    <s v="vide"/>
    <s v="أه كيت موه ن"/>
    <s v="acquittal تبرئة"/>
  </r>
  <r>
    <e v="#REF!"/>
    <s v="étalonnage"/>
    <x v="18"/>
    <s v="age"/>
    <x v="2"/>
    <s v="vide"/>
    <s v="إيه تاه لوه ناه چ"/>
    <s v="calibration, calibrating"/>
  </r>
  <r>
    <e v="#REF!"/>
    <s v="faire le poirier"/>
    <x v="3"/>
    <s v="vide"/>
    <x v="24"/>
    <s v="vide"/>
    <s v="پواه غ ييه"/>
    <s v="to do a headstand"/>
  </r>
  <r>
    <e v="#REF!"/>
    <s v="longévité"/>
    <x v="20"/>
    <s v="té"/>
    <x v="0"/>
    <s v="vide"/>
    <s v="لوه ن چيه ڨى تيه"/>
    <s v="(d'une personne, d'une espèce إيه س پيه س: species) longevity: living for a long time."/>
  </r>
  <r>
    <e v="#REF!"/>
    <s v="texto"/>
    <x v="18"/>
    <s v="vide"/>
    <x v="12"/>
    <s v="vide"/>
    <s v="تيه كس توه"/>
    <s v="text (message)"/>
  </r>
  <r>
    <e v="#REF!"/>
    <s v="pente"/>
    <x v="20"/>
    <s v="vide"/>
    <x v="0"/>
    <s v="vide"/>
    <s v="پوه نت"/>
    <s v="(inclinaison) slope, incline. Une forte pente: a steep slope."/>
  </r>
  <r>
    <e v="#REF!"/>
    <s v="négociable"/>
    <x v="0"/>
    <s v="vide"/>
    <x v="6"/>
    <s v="vide"/>
    <s v="نيه جوه س ياه بل"/>
    <s v="(un salaire) negotiable"/>
  </r>
  <r>
    <e v="#REF!"/>
    <s v="frire"/>
    <x v="21"/>
    <s v="3ème"/>
    <x v="9"/>
    <s v="vide"/>
    <s v="فغيغ"/>
    <s v="(en friteuse(f.): deep fryer, dans un bain d'huile) to fry, to deep-fry. Poisson frit: fried fish."/>
  </r>
  <r>
    <e v="#REF!"/>
    <s v="assoiffer"/>
    <x v="21"/>
    <s v="1ère"/>
    <x v="9"/>
    <s v="vide"/>
    <s v="أه سواه فيه"/>
    <s v="to make thirsty"/>
  </r>
  <r>
    <e v="#REF!"/>
    <s v="pommade"/>
    <x v="20"/>
    <s v="vide"/>
    <x v="8"/>
    <s v="vide"/>
    <s v="پوه ماه د"/>
    <s v="(pour brûlures: burns) ointment: a thick oily substance, usually containing medicine, which is put on the skin where it is sore or where there is an injury, in order to cure it. (cosmétique: cosmetic كوه س ميه تيك) cream"/>
  </r>
  <r>
    <e v="#REF!"/>
    <s v="traction"/>
    <x v="20"/>
    <s v="tion"/>
    <x v="24"/>
    <s v="vide"/>
    <s v="تغاه ك سيون"/>
    <s v="(sport) (sur une barre) pull-up, (au sol) push-up"/>
  </r>
  <r>
    <e v="#REF!"/>
    <s v="noyade"/>
    <x v="20"/>
    <s v="vide"/>
    <x v="24"/>
    <s v="vide"/>
    <s v="نواه ياه د"/>
    <s v="(fait de se noyer) drowning"/>
  </r>
  <r>
    <e v="#REF!"/>
    <s v="bouche de métro"/>
    <x v="20"/>
    <s v="vide"/>
    <x v="0"/>
    <s v="vide"/>
    <s v="بووه شش دوه ميه ت غوه"/>
    <s v="metro entrance, underground entrance"/>
  </r>
  <r>
    <e v="#REF!"/>
    <s v="bobo"/>
    <x v="18"/>
    <s v="vide"/>
    <x v="0"/>
    <s v="vide"/>
    <s v="بوه بوه"/>
    <s v="(langage enfantin) (une égratinure: scratch) scratch. (une bosse: après un coup - bump) bump. Faire bobo (à quelqu'un): to hurt (somebody)"/>
  </r>
  <r>
    <e v="#REF!"/>
    <s v="punaise"/>
    <x v="20"/>
    <s v="vide"/>
    <x v="28"/>
    <s v="vide"/>
    <s v="پووه نيه ز"/>
    <s v="bug: a very small insect"/>
  </r>
  <r>
    <e v="#REF!"/>
    <s v="figurant, e"/>
    <x v="18"/>
    <s v="vide"/>
    <x v="0"/>
    <s v="vide"/>
    <s v="فى جووه غاه ن"/>
    <s v="(cinéma) extra: a person in a film who does not have a speaking part and who is usually part of the  scene , for example, in a crowd."/>
  </r>
  <r>
    <e v="#REF!"/>
    <s v="(ah) la vache!"/>
    <x v="8"/>
    <s v="vide"/>
    <x v="0"/>
    <s v="vide"/>
    <s v="ڨاه ش"/>
    <s v="(familier) (étonnement) wow! gosh! (douleur) oh hell!"/>
  </r>
  <r>
    <e v="#REF!"/>
    <s v="chambouler"/>
    <x v="21"/>
    <s v="1ère"/>
    <x v="0"/>
    <s v="vide"/>
    <s v="شاه م بوه ليه"/>
    <s v="(familier) (endroit, objets) to mess up, to turn upside down"/>
  </r>
  <r>
    <e v="#REF!"/>
    <s v="encastrer"/>
    <x v="21"/>
    <s v="1ère"/>
    <x v="0"/>
    <s v="vide"/>
    <s v="أون كاه س تغيه"/>
    <s v="Insérer dans un espace  - (placard) to slot in, to build in. (interrupteur = switch) to recess"/>
  </r>
  <r>
    <e v="#REF!"/>
    <s v="exhumation"/>
    <x v="20"/>
    <s v="vide"/>
    <x v="0"/>
    <s v="vide"/>
    <s v="إيه ج زوه ماه س يون"/>
    <s v="(d'un cadavre) exhumation: exhume: to remove a dead body from the ground after it has been buried, digging out"/>
  </r>
  <r>
    <e v="#REF!"/>
    <s v="salopette"/>
    <x v="20"/>
    <s v="vide"/>
    <x v="11"/>
    <s v="vide"/>
    <s v="ساه لوه پيه ت"/>
    <s v="(d'un plombier = plumber) overalls"/>
  </r>
  <r>
    <e v="#REF!"/>
    <s v="épingle à linge"/>
    <x v="20"/>
    <s v="vide"/>
    <x v="19"/>
    <s v="vide"/>
    <s v="إيه پاه نجل أه لاه نچ"/>
    <s v="clothes pin"/>
  </r>
  <r>
    <e v="#REF!"/>
    <s v="encorner"/>
    <x v="21"/>
    <s v="1ère"/>
    <x v="7"/>
    <s v="vide"/>
    <s v="أون كوه غ نيه"/>
    <s v="to gore: (of an animal) to cause an injury to someone, or damage something, with the horns or tusks. Se faire encorner: to be gored."/>
  </r>
  <r>
    <e v="#REF!"/>
    <s v="gale"/>
    <x v="20"/>
    <s v="vide"/>
    <x v="8"/>
    <s v="vide"/>
    <s v="جاه ل"/>
    <s v="scabies: a skin disease which causes your skin to become rough and uncomfortable. جرب"/>
  </r>
  <r>
    <e v="#REF!"/>
    <s v="faire du parachute"/>
    <x v="3"/>
    <s v="vide"/>
    <x v="24"/>
    <s v="vide"/>
    <s v="پاه غاه شووه ت"/>
    <s v="to go parachuting"/>
  </r>
  <r>
    <e v="#REF!"/>
    <s v="ratifier"/>
    <x v="21"/>
    <s v="1ère"/>
    <x v="4"/>
    <s v="vide"/>
    <s v="غاه تيف ييه"/>
    <s v="to ratify: (especially of governments or organizations) to make an agreement official . ils ont fait ratifier le traité par le gouvernement they put the treaty before Parliament for ratification"/>
  </r>
  <r>
    <e v="#REF!"/>
    <s v="signe (du zodiaque)"/>
    <x v="18"/>
    <s v="vide"/>
    <x v="0"/>
    <s v="vide"/>
    <s v="سين يي"/>
    <s v="sign (of the zodiac)"/>
  </r>
  <r>
    <e v="#REF!"/>
    <s v="adage"/>
    <x v="18"/>
    <s v="age"/>
    <x v="0"/>
    <s v="vide"/>
    <s v="أه داه چ"/>
    <s v="saying, adage: a wise saying;  proverb "/>
  </r>
  <r>
    <e v="#REF!"/>
    <s v="gélule"/>
    <x v="20"/>
    <s v="vide"/>
    <x v="8"/>
    <s v="vide"/>
    <s v="چيه لوه ل"/>
    <s v="capsule"/>
  </r>
  <r>
    <e v="#REF!"/>
    <s v="exonérer"/>
    <x v="21"/>
    <s v="vide"/>
    <x v="15"/>
    <s v="vide"/>
    <s v="أيه ج زوه نيه غيه"/>
    <s v="to exempt. Exonérer quelqu'un d'impôt: to exempt sb from income taxes."/>
  </r>
  <r>
    <e v="#REF!"/>
    <s v="grognement"/>
    <x v="18"/>
    <s v="ment"/>
    <x v="7"/>
    <s v="vide"/>
    <s v="جغوه نيى موه ن"/>
    <s v="(d'une personne) grunt, growl. (d'un cochon: pig) grunt, grunting شَخرة"/>
  </r>
  <r>
    <e v="#REF!"/>
    <s v="statut"/>
    <x v="18"/>
    <s v="vide"/>
    <x v="4"/>
    <s v="vide"/>
    <s v="ستاه توه"/>
    <s v="statut social: social status. Mon statut de femme mariée: my status as a married woman."/>
  </r>
  <r>
    <e v="#REF!"/>
    <s v="engrais"/>
    <x v="18"/>
    <s v="vide"/>
    <x v="0"/>
    <s v="vide"/>
    <s v="أون جغيه"/>
    <s v="fertilizer. Engrais chimique: artificial fertilizer."/>
  </r>
  <r>
    <e v="#REF!"/>
    <s v="nuit blanche (f.)"/>
    <x v="3"/>
    <s v="vide"/>
    <x v="0"/>
    <s v="vide"/>
    <s v="نويي بلاه نش"/>
    <s v="sleepless night"/>
  </r>
  <r>
    <e v="#REF!"/>
    <s v="arbrisseau"/>
    <x v="18"/>
    <s v="vide"/>
    <x v="0"/>
    <s v="vide"/>
    <s v="أه غ بغى سوه"/>
    <s v="shrub"/>
  </r>
  <r>
    <e v="#REF!"/>
    <s v="sans scrupule"/>
    <x v="3"/>
    <s v="vide"/>
    <x v="0"/>
    <s v="vide"/>
    <s v="اس كغوو پووه ل"/>
    <s v="(individu) uscrupulous: behaving in a way that is dishonest or unfair in order to get what you want "/>
  </r>
  <r>
    <e v="#REF!"/>
    <s v="alléger"/>
    <x v="21"/>
    <s v="1ère"/>
    <x v="0"/>
    <s v="vide"/>
    <s v="أه ليه چيه"/>
    <s v="(faciliter - procédure, texte) to simplify, to trim (down) Les formalités ont été allégées: some of the red tape was done away with. Red tape: official rules and processes that seem unnecessary and delay results ."/>
  </r>
  <r>
    <e v="#REF!"/>
    <s v="lucarne (football)"/>
    <x v="20"/>
    <s v="vide"/>
    <x v="0"/>
    <s v="vide"/>
    <s v="لووه كاه غن"/>
    <s v="(football) top corner (of the net)"/>
  </r>
  <r>
    <e v="#REF!"/>
    <s v="lampadaire"/>
    <x v="20"/>
    <s v="vide"/>
    <x v="0"/>
    <s v="vide"/>
    <s v="لوه م پاه ديه غ"/>
    <s v="(dans une rue) street lamp, streetlight"/>
  </r>
  <r>
    <e v="#REF!"/>
    <s v="inconduite"/>
    <x v="20"/>
    <s v="vide"/>
    <x v="0"/>
    <s v="vide"/>
    <s v="أن كوه ن دويت"/>
    <s v="(mauvaise conduite) misconduct"/>
  </r>
  <r>
    <e v="#REF!"/>
    <s v="prothèse"/>
    <x v="20"/>
    <s v="vide"/>
    <x v="8"/>
    <s v="vide"/>
    <s v="پغوه تيه ز"/>
    <s v="(un dispositif: machine, device, objet) prosthesis:  specialized - an artificial body part, such as an arm, foot or tooth, which replaces a missing part. "/>
  </r>
  <r>
    <e v="#REF!"/>
    <s v="descente d'organe"/>
    <x v="20"/>
    <s v="vide"/>
    <x v="8"/>
    <s v="vide"/>
    <s v="ديه صاه نت"/>
    <s v="prolapse: specialized - a medical condition in which an organ has moved down out of its usual position "/>
  </r>
  <r>
    <e v="#REF!"/>
    <s v="papouille"/>
    <x v="20"/>
    <s v="vide"/>
    <x v="0"/>
    <s v="vide"/>
    <s v="پاه پوه يي"/>
    <s v="(familier) tickle. Faire des papouilles à un bébé: to give a baby a little tickle."/>
  </r>
  <r>
    <e v="#REF!"/>
    <s v="frauduleux, euse"/>
    <x v="0"/>
    <s v="vide"/>
    <x v="0"/>
    <s v="vide"/>
    <s v="فغوه دووه لووه"/>
    <s v="fraudulent"/>
  </r>
  <r>
    <e v="#REF!"/>
    <s v="direction (management)"/>
    <x v="20"/>
    <s v="tion"/>
    <x v="6"/>
    <s v="vide"/>
    <s v="دى غيه ك سيون"/>
    <s v="(fonction de chef - d'une entreprise) management, managing. Prendre la direction de: (société, usine) to take over the management of. Se voir confier la direction d'une société/d'un journal/d'un lycée: to be appointed manager of a firm/chief editot of a newspaper/head of a school"/>
  </r>
  <r>
    <e v="#REF!"/>
    <s v="coucher de soleil"/>
    <x v="18"/>
    <s v="vide"/>
    <x v="0"/>
    <s v="vide"/>
    <s v="كووه شيه"/>
    <s v="sunset"/>
  </r>
  <r>
    <e v="#REF!"/>
    <s v="bénéfique"/>
    <x v="0"/>
    <s v="vide"/>
    <x v="0"/>
    <s v="vide"/>
    <s v="بيه نيه فيك"/>
    <s v="(avantageux: favourable) beneficial, advantageous"/>
  </r>
  <r>
    <e v="#REF!"/>
    <s v="antipaludique"/>
    <x v="0"/>
    <s v="vide"/>
    <x v="8"/>
    <s v="vide"/>
    <s v="أوه ن تى پاه لوه ديك"/>
    <s v="antimalarial  مضاد للملاريا"/>
  </r>
  <r>
    <e v="#REF!"/>
    <s v="effet secondaire"/>
    <x v="18"/>
    <s v="vide"/>
    <x v="8"/>
    <s v="vide"/>
    <s v="ايه فيه سوه جوه ن ديه غ"/>
    <s v="side-effect"/>
  </r>
  <r>
    <e v="#REF!"/>
    <s v="coup de boule"/>
    <x v="3"/>
    <s v="vide"/>
    <x v="0"/>
    <s v="vide"/>
    <s v="كوه د بوه لل"/>
    <s v="(familier) headbutt (v. &amp; n.): to hit someone violently on the head or in the face using the front of your head روسيه"/>
  </r>
  <r>
    <e v="#REF!"/>
    <s v="mafieux, euse"/>
    <x v="0"/>
    <s v="vide"/>
    <x v="0"/>
    <s v="vide"/>
    <s v="ما ه ف يوه"/>
    <s v="Qui a trait à (to be connected to) , qui appartient à la mafia. / le milieu mafieux: the Mafia. Des méthodes mafieuses: Mafia-like methods."/>
  </r>
  <r>
    <e v="#REF!"/>
    <s v="avoir trait à"/>
    <x v="3"/>
    <s v="vide"/>
    <x v="0"/>
    <s v="vide"/>
    <s v="تغيه"/>
    <s v="(avoir un rapport avec) to be connected with"/>
  </r>
  <r>
    <e v="#REF!"/>
    <s v="faire l'éloge de"/>
    <x v="3"/>
    <s v="vide"/>
    <x v="0"/>
    <s v="vide"/>
    <s v="إيه لوه چ"/>
    <s v="to speak highly of / in praise of"/>
  </r>
  <r>
    <e v="#REF!"/>
    <s v="passoire"/>
    <x v="20"/>
    <s v="vide"/>
    <x v="9"/>
    <s v="vide"/>
    <s v="پاه س واه غ"/>
    <s v="(à petits trous) sieve"/>
  </r>
  <r>
    <e v="#REF!"/>
    <s v="avoir la tête / la mémoire comme une passoire"/>
    <x v="3"/>
    <s v="vide"/>
    <x v="0"/>
    <s v="vide"/>
    <s v="0"/>
    <s v="(familier) to have a memory like a sieve"/>
  </r>
  <r>
    <e v="#REF!"/>
    <s v="hyperlien"/>
    <x v="18"/>
    <s v="vide"/>
    <x v="12"/>
    <s v="vide"/>
    <s v="إى پيه غ لياه ن"/>
    <s v="hyperlink"/>
  </r>
  <r>
    <e v="#REF!"/>
    <s v="accueil"/>
    <x v="18"/>
    <s v="vide"/>
    <x v="0"/>
    <s v="vide"/>
    <s v="اه كوه يي"/>
    <s v="(réception - d'invité) welcome, greeting. Faire bon accueil à quelqu'un: to give sb a warm welcome."/>
  </r>
  <r>
    <e v="#REF!"/>
    <s v="gésir"/>
    <x v="21"/>
    <s v="3ème"/>
    <x v="0"/>
    <s v="vide"/>
    <s v="چيه زيغ"/>
    <s v="(être étendu) to lie, to be lying"/>
  </r>
  <r>
    <e v="#REF!"/>
    <s v="citrouille"/>
    <x v="20"/>
    <s v="vide"/>
    <x v="26"/>
    <s v="vide"/>
    <s v="سيت غوه يي"/>
    <s v="pumpkin"/>
  </r>
  <r>
    <e v="#REF!"/>
    <s v="berceau"/>
    <x v="18"/>
    <s v="vide"/>
    <x v="0"/>
    <s v="vide"/>
    <s v="بيه غ سوه"/>
    <s v="(lit) cradle. On se connait depuis le berceau: we've known each other since we were babies."/>
  </r>
  <r>
    <e v="#REF!"/>
    <s v="civière"/>
    <x v="20"/>
    <s v="vide"/>
    <x v="8"/>
    <s v="vide"/>
    <s v="سيڨ ييه غ"/>
    <s v="stretcher: a light frame made from two long poles with a cover of soft material stretched between them, used for carrying people who are ill, injured or dead "/>
  </r>
  <r>
    <e v="#REF!"/>
    <s v="lambin, e"/>
    <x v="0"/>
    <s v="vide"/>
    <x v="0"/>
    <s v="vide"/>
    <s v="0"/>
    <s v="dawdling, slow"/>
  </r>
  <r>
    <e v="#REF!"/>
    <s v="verglacé, e"/>
    <x v="0"/>
    <s v="vide"/>
    <x v="0"/>
    <s v="vide"/>
    <s v="ڨيه غ جلاه سيه"/>
    <s v="route verglacée: road covered in black ice, icy road"/>
  </r>
  <r>
    <e v="#REF!"/>
    <s v="siphonner"/>
    <x v="21"/>
    <s v="1ère"/>
    <x v="0"/>
    <s v="vide"/>
    <s v="سى فوه نيه"/>
    <s v="to siphon: to remove liquid from a container using a siphon . Siphonner de l'eau/d'un réservoir: to siphon off water/ a reservoir."/>
  </r>
  <r>
    <e v="#REF!"/>
    <s v="avoir lieu de"/>
    <x v="3"/>
    <s v="vide"/>
    <x v="0"/>
    <s v="vide"/>
    <s v="0"/>
    <s v="(avoir des raisons de) to have (good) reasons to. Tes craintes n'ont pas lieu d'être: your fears are groundless. Vous n'aurez pas lieu de vous plaindre: you won't find any reason for complaint. Il n'y a pas lieu de s'affoler: there is no need to panic. S'il y a lieu: if necessary."/>
  </r>
  <r>
    <e v="#REF!"/>
    <s v="raffoler de"/>
    <x v="22"/>
    <s v="1ère"/>
    <x v="0"/>
    <s v="vide"/>
    <s v="غاه فوه ليه"/>
    <s v="to be crazy / mad about. Je lui ai préparé une compote de pommes. Elle en raffole d'habitude."/>
  </r>
  <r>
    <e v="#REF!"/>
    <s v="phoque"/>
    <x v="20"/>
    <s v="vide"/>
    <x v="7"/>
    <s v="vide"/>
    <s v="فوه ك"/>
    <s v="seal كلب البحر"/>
  </r>
  <r>
    <e v="#REF!"/>
    <s v="capuchon"/>
    <x v="18"/>
    <s v="vide"/>
    <x v="11"/>
    <s v="vide"/>
    <s v="كاه پوو شوه ن"/>
    <s v="(vêtement - un bonnet) hood, ( - manteau) hooded coat"/>
  </r>
  <r>
    <e v="#REF!"/>
    <s v="braconnage"/>
    <x v="18"/>
    <s v="age"/>
    <x v="7"/>
    <s v="vide"/>
    <s v="بغاه كوه ناه چ"/>
    <s v="(la chasse: hunting) poaching: to poach: to catch and kill animals without permission on someone else's land."/>
  </r>
  <r>
    <e v="#REF!"/>
    <s v="bénévolat"/>
    <x v="18"/>
    <s v="vide"/>
    <x v="0"/>
    <s v="vide"/>
    <s v="بيه نيه ڨوه لاه"/>
    <s v="(travail) voluntary help / work"/>
  </r>
  <r>
    <e v="#REF!"/>
    <s v="cicatrisation"/>
    <x v="20"/>
    <s v="tion"/>
    <x v="8"/>
    <s v="vide"/>
    <s v="سى كاه تغى زاه س يون"/>
    <s v="(d'une plaie) healing of a wound, scarring. La cicatrisation se fait mal: the wound is not healing properly."/>
  </r>
  <r>
    <e v="#REF!"/>
    <s v="mégot"/>
    <x v="18"/>
    <s v="vide"/>
    <x v="0"/>
    <s v="vide"/>
    <s v="ميه جوه"/>
    <s v="(de cigarette (f.)) cigarette butt / end"/>
  </r>
  <r>
    <e v="#REF!"/>
    <s v="bovin, e"/>
    <x v="0"/>
    <s v="vide"/>
    <x v="7"/>
    <s v="vide"/>
    <s v="بوه ڨاه ن"/>
    <s v="bovine:   specialized  connected with cows. La viande bovine: the beef.  اللحم البقرى"/>
  </r>
  <r>
    <e v="#REF!"/>
    <s v="documentaire"/>
    <x v="18"/>
    <s v="vide"/>
    <x v="0"/>
    <s v="vide"/>
    <s v="دوه كووه مون تيه غ"/>
    <s v="(cinéma et télévision) documentary"/>
  </r>
  <r>
    <e v="#REF!"/>
    <s v="court-métrage"/>
    <x v="18"/>
    <s v="age"/>
    <x v="0"/>
    <s v="vide"/>
    <s v="كوه غ ميه ت غاه چ"/>
    <s v="short film"/>
  </r>
  <r>
    <e v="#REF!"/>
    <s v="indicatif"/>
    <x v="18"/>
    <s v="vide"/>
    <x v="16"/>
    <s v="vide"/>
    <s v="أن دى كاه تيف"/>
    <s v="(télécommunications) (de zone) (dialing) code. Indicatif du pays: international dialing code."/>
  </r>
  <r>
    <e v="#REF!"/>
    <s v="revenons à nos moutons"/>
    <x v="3"/>
    <s v="vide"/>
    <x v="7"/>
    <s v="vide"/>
    <s v="غوه ڨ ناه ن اه نووه مووه توه ن"/>
    <s v="let's get back to subject at hand"/>
  </r>
  <r>
    <e v="#REF!"/>
    <s v="benjamin, e"/>
    <x v="18"/>
    <s v="vide"/>
    <x v="0"/>
    <s v="vide"/>
    <s v="باه ن چاه ماه ن"/>
    <s v="youngest child"/>
  </r>
  <r>
    <e v="#REF!"/>
    <s v="athlète"/>
    <x v="19"/>
    <s v="vide"/>
    <x v="24"/>
    <s v="vide"/>
    <s v="أه ت ليه ت"/>
    <s v="un corps d'athlète: an athletic body."/>
  </r>
  <r>
    <e v="#REF!"/>
    <s v="commérage"/>
    <x v="18"/>
    <s v="age"/>
    <x v="0"/>
    <s v="vide"/>
    <s v="كوه ميه غاه چ"/>
    <s v="piece of gossip. Faire des commérages: to gossip."/>
  </r>
  <r>
    <e v="#REF!"/>
    <s v="prétentieux, euse"/>
    <x v="0"/>
    <s v="vide"/>
    <x v="0"/>
    <s v="vide"/>
    <s v="پغيه تون سيوه"/>
    <s v="pretentious: trying to appear or sound more important or clever than you are, especially in matters of art and literature  مغرور"/>
  </r>
  <r>
    <e v="#REF!"/>
    <s v="parler de quelque chose / quelqu'un"/>
    <x v="22"/>
    <s v="1ère"/>
    <x v="0"/>
    <s v="vide"/>
    <s v="0"/>
    <s v="to talk / to speak about something / somebody"/>
  </r>
  <r>
    <e v="#REF!"/>
    <s v="octroi"/>
    <x v="18"/>
    <s v="vide"/>
    <x v="0"/>
    <s v="vide"/>
    <s v="أوكت غواه"/>
    <s v="(un don: donation) granting, "/>
  </r>
  <r>
    <e v="#REF!"/>
    <s v="anodin, e"/>
    <x v="0"/>
    <s v="vide"/>
    <x v="0"/>
    <s v="vide"/>
    <s v="اه نوه داه ن"/>
    <s v="(détail) insignificant, trifling: A trifling matter or amount of money is small or not important. (événement) meaningless, insignificant"/>
  </r>
  <r>
    <e v="#REF!"/>
    <s v="à l'instar de"/>
    <x v="3"/>
    <s v="vide"/>
    <x v="0"/>
    <s v="vide"/>
    <s v="اه لاه ن ستاه غ دوه"/>
    <s v="(soutenu) following (the example of)_x000a_à l'instar de ses parents, il sera enseignant: like his parents, he's going to be a teacher"/>
  </r>
  <r>
    <e v="#REF!"/>
    <s v="manchot"/>
    <x v="18"/>
    <s v="vide"/>
    <x v="7"/>
    <s v="vide"/>
    <s v="ماه ن شوه"/>
    <s v="penguin"/>
  </r>
  <r>
    <e v="#REF!"/>
    <s v="tablier"/>
    <x v="18"/>
    <s v="vide"/>
    <x v="11"/>
    <s v="vide"/>
    <s v="تاه بلييه"/>
    <s v="(vêtement) apron: a piece of clothing that you wear over the front of other clothes to keep the clothes clean while you are doing something dirty, such as cooking or cleaning in the house."/>
  </r>
  <r>
    <e v="#REF!"/>
    <s v="aphorisme"/>
    <x v="18"/>
    <s v="vide"/>
    <x v="0"/>
    <s v="vide"/>
    <s v="اه فوه غيسم"/>
    <s v="aphorism: a short clever saying which is intended to express a general truth.  حِكمة"/>
  </r>
  <r>
    <e v="#REF!"/>
    <s v="une prompte guérison"/>
    <x v="3"/>
    <s v="vide"/>
    <x v="8"/>
    <s v="vide"/>
    <s v="پغوه مت جيه غى زوه ن"/>
    <s v="a speed recovery. Je te souhaite une prompte guérison."/>
  </r>
  <r>
    <e v="#REF!"/>
    <s v="arachide"/>
    <x v="20"/>
    <s v="vide"/>
    <x v="9"/>
    <s v="vide"/>
    <s v="اه غاه شيد"/>
    <s v="peanut, groundnut"/>
  </r>
  <r>
    <e v="#REF!"/>
    <s v="futilité"/>
    <x v="20"/>
    <s v="té"/>
    <x v="0"/>
    <s v="vide"/>
    <s v="فوو تى لى تيه"/>
    <s v="(caractère futile) triviality_x000a_il perd son temps à des futilités : he wastes his time in trivial pursuits"/>
  </r>
  <r>
    <e v="#REF!"/>
    <s v="peuplé, e"/>
    <x v="0"/>
    <s v="vide"/>
    <x v="0"/>
    <s v="vide"/>
    <s v="پوپ ليه"/>
    <s v="populated. Région peu / très peuplée: sparsely/densely populated region."/>
  </r>
  <r>
    <e v="#REF!"/>
    <s v="coq-à-l'âne"/>
    <x v="3"/>
    <s v="vide"/>
    <x v="0"/>
    <s v="vide"/>
    <s v="كوه كاه لاه ن"/>
    <s v="(dans la conversation) sudden change of subject. Faire un coq-à-l'âne: to go on to something completely different."/>
  </r>
  <r>
    <e v="#REF!"/>
    <s v="soudainement"/>
    <x v="2"/>
    <s v="vide"/>
    <x v="0"/>
    <s v="vide"/>
    <s v="سوه ديه ن موه ن"/>
    <s v="suddenly, all of a sudden. Pourquoi est-il parti soudainement?: why did he leave so hurriedly?"/>
  </r>
  <r>
    <e v="#REF!"/>
    <s v="klaxon"/>
    <x v="18"/>
    <s v="vide"/>
    <x v="14"/>
    <s v="vide"/>
    <s v="كلاه ك سوه نن"/>
    <s v="donner un coup de Klaxon® to hoot (one's horn) (UK), to honk (one's horn) (US)"/>
  </r>
  <r>
    <e v="#REF!"/>
    <s v="sérieux, euse"/>
    <x v="0"/>
    <s v="vide"/>
    <x v="0"/>
    <s v="vide"/>
    <s v="سيه غ يووه"/>
    <s v="(grave - ton, visage) serious"/>
  </r>
  <r>
    <e v="#REF!"/>
    <s v="mettre quelqu'un en cause"/>
    <x v="3"/>
    <s v="vide"/>
    <x v="0"/>
    <s v="vide"/>
    <s v="0"/>
    <s v="(en accusation) mettre quelqu'un en cause: to implicate somebody (to implicate: to show that someone is involved in a crime or partly)"/>
  </r>
  <r>
    <e v="#REF!"/>
    <s v="ingérer"/>
    <x v="21"/>
    <s v="1ère"/>
    <x v="0"/>
    <s v="vide"/>
    <s v="ان چيه غيه"/>
    <s v="to ingest: to eat or drink something "/>
  </r>
  <r>
    <e v="#REF!"/>
    <s v="limace"/>
    <x v="20"/>
    <s v="vide"/>
    <x v="7"/>
    <s v="vide"/>
    <s v="لى ماه س"/>
    <s v="slug: a small, usually black or brown, creature with a long soft body and no arms or legs, like a  snail  but with no shell "/>
  </r>
  <r>
    <e v="#REF!"/>
    <s v="équivaloir à"/>
    <x v="22"/>
    <s v="3ème"/>
    <x v="0"/>
    <s v="vide"/>
    <s v="ايه كى ڨاه ل واه غ"/>
    <s v="(être égal à) to be equal / equivalent to"/>
  </r>
  <r>
    <e v="#REF!"/>
    <s v="venimeux, euse"/>
    <x v="0"/>
    <s v="vide"/>
    <x v="0"/>
    <s v="vide"/>
    <s v="ڨوه نى مووه"/>
    <s v="[toxique] venomous, poisonous"/>
  </r>
  <r>
    <e v="#REF!"/>
    <s v="les frais d’itinérance"/>
    <x v="3"/>
    <s v="vide"/>
    <x v="0"/>
    <s v="vide"/>
    <s v="إى تى نيه غاه نس"/>
    <s v="roaming charges (mobile phone)"/>
  </r>
  <r>
    <e v="#REF!"/>
    <s v="interprétation (musique)"/>
    <x v="20"/>
    <s v="tion"/>
    <x v="21"/>
    <s v="vide"/>
    <s v="ان تيه غ پغيه تاه س يون"/>
    <s v="[exécution - d'une œuvre musicale] interpretation, rendering, performance ; [ - d'un rôle] interpretation ; [ - d'un texte] reading"/>
  </r>
  <r>
    <e v="#REF!"/>
    <s v="faire la navette"/>
    <x v="3"/>
    <s v="vide"/>
    <x v="0"/>
    <s v="vide"/>
    <s v="ناه ڨيه ت"/>
    <s v="faire la navette (entre): to shuttle back and forth ou to and fro (between)_x000a_un bus fait la navette entre la gare et l'aéroport: there is a shuttle bus (service) between the station and the airport"/>
  </r>
  <r>
    <e v="#REF!"/>
    <s v="les dessous (nm)"/>
    <x v="3"/>
    <s v="vide"/>
    <x v="0"/>
    <s v="vide"/>
    <s v="دوه سووه"/>
    <s v="the hidden facts about something. les dessous de la politique/de la finance: the hidden agenda in politics/in finance."/>
  </r>
  <r>
    <e v="#REF!"/>
    <s v="se remettre en question"/>
    <x v="3"/>
    <s v="vide"/>
    <x v="0"/>
    <s v="vide"/>
    <s v="0"/>
    <s v="to do some soul searching"/>
  </r>
  <r>
    <e v="#REF!"/>
    <s v="épicerie (aliments)"/>
    <x v="20"/>
    <s v="vide"/>
    <x v="0"/>
    <s v="vide"/>
    <s v="إيه پيس غى"/>
    <s v="(aliments) provisions, groceries"/>
  </r>
  <r>
    <e v="#REF!"/>
    <s v="préférer faire quelque chose plutôt que (de) faire une autre chose"/>
    <x v="3"/>
    <s v="vide"/>
    <x v="0"/>
    <s v="vide"/>
    <s v="0"/>
    <s v="il préférait mourir plutôt que (de) partir: he would rather die than leave."/>
  </r>
  <r>
    <e v="#REF!"/>
    <s v="promenade"/>
    <x v="20"/>
    <s v="vide"/>
    <x v="0"/>
    <s v="vide"/>
    <s v="پغوه م ناه د"/>
    <s v="(à pieds) walk, stroll. Aller faire une promenade: to for a walk."/>
  </r>
  <r>
    <e v="#REF!"/>
    <s v="pellicules"/>
    <x v="20"/>
    <s v="vide"/>
    <x v="0"/>
    <s v="vide"/>
    <s v="پيه لى كوول"/>
    <s v="(fpl.) (dans les cheveux) dandruff. Avoir des pellicules: to have dandruff."/>
  </r>
  <r>
    <e v="#REF!"/>
    <s v="détester"/>
    <x v="21"/>
    <s v="1ère"/>
    <x v="0"/>
    <s v="vide"/>
    <s v="ديه تيه س تيه"/>
    <s v="[viande, jazz, politique etc.] to hate, to detest, to loathe_x000a_il déteste devoir se lever tôt he hates having to get up early_x000a_je déteste qu'on me mente I hate ou I can't stand being lied to"/>
  </r>
  <r>
    <e v="#REF!"/>
    <s v="homard"/>
    <x v="18"/>
    <s v="vide"/>
    <x v="9"/>
    <s v="vide"/>
    <s v="اوه ماه غ"/>
    <s v="lobster_x000a_homard à la nage cuisine lobster cooked in court-bouillon"/>
  </r>
  <r>
    <e v="#REF!"/>
    <s v="via"/>
    <x v="11"/>
    <s v="vide"/>
    <x v="0"/>
    <s v="vide"/>
    <s v="ڨياه"/>
    <s v="via, through"/>
  </r>
  <r>
    <e v="#REF!"/>
    <s v="férié, e"/>
    <x v="0"/>
    <s v="vide"/>
    <x v="0"/>
    <s v="vide"/>
    <s v="فيه غ ييه"/>
    <s v="c'est un jour férié: it’s a (public) holiday"/>
  </r>
  <r>
    <e v="#REF!"/>
    <s v="crédulité"/>
    <x v="20"/>
    <s v="té"/>
    <x v="0"/>
    <s v="vide"/>
    <s v="كغيه دووه لى تيه"/>
    <s v="gullibility: gullible: easily deceived or tricked, and too willing to believe everything that other people say "/>
  </r>
  <r>
    <e v="#REF!"/>
    <s v="programmeur, euse"/>
    <x v="18"/>
    <s v="vide"/>
    <x v="12"/>
    <s v="vide"/>
    <s v="پغوه ج غاه موه غ"/>
    <s v="(informatique) programmer"/>
  </r>
  <r>
    <e v="#REF!"/>
    <s v="Moïse"/>
    <x v="9"/>
    <s v="vide"/>
    <x v="18"/>
    <s v="vide"/>
    <s v="موه ييز"/>
    <s v="Moses"/>
  </r>
  <r>
    <e v="#REF!"/>
    <s v="Jésus-Christ"/>
    <x v="9"/>
    <s v="vide"/>
    <x v="18"/>
    <s v="vide"/>
    <s v=" چيه زوه كغى"/>
    <s v="Jesus Christ"/>
  </r>
  <r>
    <e v="#REF!"/>
    <s v="importun, e"/>
    <x v="0"/>
    <s v="vide"/>
    <x v="0"/>
    <s v="vide"/>
    <s v="أه م پوه غ تاه ن"/>
    <s v="[question] importunate (soutenu), untimely_x000a_[visite, visiteur] unwelcome, importunate (soutenu)_x000a_je crains d'être importun en restant (soutenu): I would not wish to outstay my welcome"/>
  </r>
  <r>
    <e v="#REF!"/>
    <s v="rider"/>
    <x v="21"/>
    <s v="1ère"/>
    <x v="0"/>
    <s v="vide"/>
    <s v="غى ديه"/>
    <s v="(visage, peau, fruit)  to wrinkle, to line, to furrow"/>
  </r>
  <r>
    <e v="#REF!"/>
    <s v="abandonner"/>
    <x v="21"/>
    <s v="1ère"/>
    <x v="0"/>
    <s v="vide"/>
    <s v="اه بوه ن دوه نيه"/>
    <s v="[dans une lutte, une discussion] to give up_x000a_il ne comprendra jamais, j'abandonne: he'll never understand, I give up"/>
  </r>
  <r>
    <e v="#REF!"/>
    <s v="fait"/>
    <x v="18"/>
    <s v="vide"/>
    <x v="0"/>
    <s v="vide"/>
    <s v="فيه"/>
    <s v="(action) act, deed_x000a_faits de guerre: acts of war_x000a_les faits et gestes de quelqu'un: everything somebody says and does, somebody's every move. _x000a_hauts faits: heroic deeds. _x000a_prendre quelqu'un sur le fait: to catch somebody red-handed."/>
  </r>
  <r>
    <e v="#REF!"/>
    <s v="faire un bond en avant"/>
    <x v="3"/>
    <s v="vide"/>
    <x v="15"/>
    <s v="vide"/>
    <s v="بوه ن"/>
    <s v="(économie) to boom. (prix, loyer) to soar. (recherche) to leap forward."/>
  </r>
  <r>
    <e v="#REF!"/>
    <s v="étendre (le linge)"/>
    <x v="21"/>
    <s v="3ème"/>
    <x v="0"/>
    <s v="vide"/>
    <s v="ايه توه ندغ"/>
    <s v="[faire sécher] étendre du linge_x000a_a. [dehors] to put the washing out to dry, to hang out the washing_x000a_b. [à l'intérieur] to hang up the washing"/>
  </r>
  <r>
    <e v="#REF!"/>
    <s v="bonne continuation"/>
    <x v="3"/>
    <s v="vide"/>
    <x v="0"/>
    <s v="vide"/>
    <s v="كون تين واه سيون"/>
    <s v="(familier &amp; locution) bonne continuation!: all the best!"/>
  </r>
  <r>
    <e v="#REF!"/>
    <s v="naturaliser"/>
    <x v="21"/>
    <s v="1ère"/>
    <x v="0"/>
    <s v="vide"/>
    <s v="ناه تووه غاه لى زيه"/>
    <s v="(administration) to naturalize_x000a_il s'est fait naturaliser français: he was granted French citizenship"/>
  </r>
  <r>
    <e v="#REF!"/>
    <s v="expérimenté, e"/>
    <x v="0"/>
    <s v="vide"/>
    <x v="0"/>
    <s v="vide"/>
    <s v="اكس پيه غى مون تيه"/>
    <s v="experienced, practised"/>
  </r>
  <r>
    <e v="#REF!"/>
    <s v="recoller"/>
    <x v="21"/>
    <s v="1ère"/>
    <x v="0"/>
    <s v="vide"/>
    <s v="غوه كوه ليه"/>
    <s v="(objet brisé) to glue back together"/>
  </r>
  <r>
    <e v="#REF!"/>
    <s v="détourner (des fonds)"/>
    <x v="21"/>
    <s v="1ère"/>
    <x v="0"/>
    <s v="vide"/>
    <s v="ديه توه غ نيه"/>
    <s v="(extorquer: to extort: to get something by force or threat, or with difficulty) to misappropriate: to steal something that you have been trusted to take care of and use it for your own good "/>
  </r>
  <r>
    <e v="#REF!"/>
    <s v="saper"/>
    <x v="21"/>
    <s v="1ère"/>
    <x v="11"/>
    <s v="vide"/>
    <s v="ساه پيه"/>
    <s v="(familier) (habiller) to dress. Il est toujours bien sapé: he's always really smartly turned out ou dressed."/>
  </r>
  <r>
    <e v="#REF!"/>
    <s v="train de vie"/>
    <x v="3"/>
    <s v="vide"/>
    <x v="0"/>
    <s v="vide"/>
    <s v="تغاه ن دوه ڨيي"/>
    <s v="(manière de vivre) lifestyle, standard of living"/>
  </r>
  <r>
    <e v="#REF!"/>
    <s v="travail au noir"/>
    <x v="3"/>
    <s v="vide"/>
    <x v="6"/>
    <s v="vide"/>
    <s v="0"/>
    <s v="undeclared work, illegal work"/>
  </r>
  <r>
    <e v="#REF!"/>
    <s v="réseautage à la canadienne"/>
    <x v="18"/>
    <s v="vide"/>
    <x v="6"/>
    <s v="vide"/>
    <s v="غيه زوه تاه چ"/>
    <s v="le réseautage: constitution d’un réseau de relations professionnelles efficaces.job networking the Canadian way."/>
  </r>
  <r>
    <e v="#REF!"/>
    <s v="essouffler"/>
    <x v="21"/>
    <s v="1ère"/>
    <x v="0"/>
    <s v="vide"/>
    <s v="ايه سوه ف ليه"/>
    <s v="to make breathless_x000a_être essoufflé to be breathless ou out of breath"/>
  </r>
  <r>
    <e v="#REF!"/>
    <s v="papoter"/>
    <x v="21"/>
    <s v="1ère"/>
    <x v="0"/>
    <s v="vide"/>
    <s v="پاه پوه تيه"/>
    <s v="(familier) to chatter: to talk for a long time about things that are not important _x000a_j'adore papoter I love a good old natter (UK) ou gab (US). Natter: to talk continuously for a long time without any particular purpose "/>
  </r>
  <r>
    <e v="#REF!"/>
    <s v="formulation"/>
    <x v="20"/>
    <s v="tion"/>
    <x v="0"/>
    <s v="vide"/>
    <s v="فوه غ مووه لاه س يوه ن"/>
    <s v="formulation, wording. La formulation de votre problème est incorrecte: you formulated your problem incorrectly, the way you formulated your problem is incorrect."/>
  </r>
  <r>
    <e v="#REF!"/>
    <s v="différent de"/>
    <x v="0"/>
    <s v="vide"/>
    <x v="0"/>
    <s v="vide"/>
    <s v="دى فيه غاه ن"/>
    <s v="(distinct, e: different, distinct) unlike, different from / than"/>
  </r>
  <r>
    <e v="#REF!"/>
    <s v="préparatoire"/>
    <x v="0"/>
    <s v="vide"/>
    <x v="0"/>
    <s v="vide"/>
    <s v="پغيه پاه غاه ت واه غ"/>
    <s v="travail préparatoire: ground work = work that is done as a preparation for work that will be done later. Préparatoire à: preparatory to, in preparation for."/>
  </r>
  <r>
    <e v="#REF!"/>
    <s v="tremper"/>
    <x v="21"/>
    <s v="1ère"/>
    <x v="0"/>
    <s v="vide"/>
    <s v="تغوه م پيه"/>
    <s v="[vêtement, vaisselle, lentilles] to soak_x000a_faire tremper quelque chose : j'ai fait tremper les draps = I put the sheets in to soak_x000a_faire tremper des haricots =  to soak beans, to leave beans to soak"/>
  </r>
  <r>
    <e v="#REF!"/>
    <s v="raccourcir (une durée)"/>
    <x v="21"/>
    <s v="2ème"/>
    <x v="0"/>
    <s v="vide"/>
    <s v="غاه كوه غ سيغ"/>
    <s v="[durée]_x000a_les jours raccourcissent:  the days are growing shorter ou drawing in"/>
  </r>
  <r>
    <e v="#REF!"/>
    <s v="se souvenir de"/>
    <x v="24"/>
    <s v="3ème"/>
    <x v="0"/>
    <s v="vide"/>
    <s v="سوه ڨ نيغ"/>
    <s v="[date, événement] to remember, to recollect, to recall  [personne, lieu] to remember_x000a_on se souviendra d'elle comme d'une grande essayiste: she'll be remembered as a great essay-writer // je ne me souviens jamais de son adresse: I keep forgetting ou I can never remember his address // je ne me souviens pas de l'avoir lu: I can't remember ou I don't recall ou I don't recollect having read it"/>
  </r>
  <r>
    <e v="#REF!"/>
    <s v="diffuser"/>
    <x v="21"/>
    <s v="1ère"/>
    <x v="0"/>
    <s v="vide"/>
    <s v="دى فووه زيه"/>
    <s v="(audio &amp; radio &amp; télévision) to broadcast_x000a_émission diffusée en direct/différé: live/prerecorded broadcast_x000a_de l'accordéon diffusé par haut-parleur: accordion music broadcast over a loud-speaker"/>
  </r>
  <r>
    <e v="#REF!"/>
    <s v="gêné, e (embarrassed)"/>
    <x v="0"/>
    <s v="vide"/>
    <x v="0"/>
    <s v="vide"/>
    <s v="چيه نيه"/>
    <s v="[personne, sourire] embarrassed_x000a_pourquoi prends-tu cet air gêné?: why are you looking so embarrassed?_x000a_il n'est pas gêné, lui! (familier): he's got a nerve ou (UK) a cheek!"/>
  </r>
  <r>
    <e v="#REF!"/>
    <s v="macaroni"/>
    <x v="18"/>
    <s v="vide"/>
    <x v="9"/>
    <s v="vide"/>
    <s v="ماه كاه غوه نى"/>
    <s v="macaroni: a type of pasta in the shape of small tubes."/>
  </r>
  <r>
    <e v="#REF!"/>
    <s v="béchamel"/>
    <x v="20"/>
    <s v="vide"/>
    <x v="9"/>
    <s v="vide"/>
    <s v="بيه شاه ميه ل"/>
    <s v="(sauce) béchamel white sauce, béchamel"/>
  </r>
  <r>
    <e v="#REF!"/>
    <s v="je t'emmerde"/>
    <x v="3"/>
    <s v="vide"/>
    <x v="22"/>
    <s v="vide"/>
    <s v="0"/>
    <s v="je t'emmerde!: sod (UK) ou screw (US) you! (très familier)"/>
  </r>
  <r>
    <e v="#REF!"/>
    <s v="plaqué, e"/>
    <x v="0"/>
    <s v="vide"/>
    <x v="0"/>
    <s v="vide"/>
    <s v="پلاه كيه"/>
    <s v="(la joaillerie چوه واه ى غى: the jewel trade) plated. plaqué d'or ou or: gold-plated_x000a_plaqué d'argent ou argent: silver-plated"/>
  </r>
  <r>
    <e v="#REF!"/>
    <s v="crémier, ière"/>
    <x v="18"/>
    <s v="vide"/>
    <x v="6"/>
    <s v="vide"/>
    <s v="كغيه م ييه"/>
    <s v="dairyman, dairywoman"/>
  </r>
  <r>
    <e v="#REF!"/>
    <s v="poème"/>
    <x v="18"/>
    <s v="vide"/>
    <x v="0"/>
    <s v="vide"/>
    <s v="پوه ويه م"/>
    <s v="poem شِعر"/>
  </r>
  <r>
    <e v="#REF!"/>
    <s v="pareillement"/>
    <x v="2"/>
    <s v="vide"/>
    <x v="0"/>
    <s v="vide"/>
    <s v="پاه غاه يي موه ن"/>
    <s v="[de la même manière] in the same way"/>
  </r>
  <r>
    <e v="#REF!"/>
    <s v="marche (activité, sport)"/>
    <x v="20"/>
    <s v="vide"/>
    <x v="24"/>
    <s v="vide"/>
    <s v="ماه غش"/>
    <s v=" [activité, sport] walking_x000a_la marche (à pied): walking_x000a_la marche en montagne: hill walking_x000a_elle fait de la marche [comme sport]: she goes walking "/>
  </r>
  <r>
    <e v="#REF!"/>
    <s v="jouer au foot"/>
    <x v="3"/>
    <s v="vide"/>
    <x v="24"/>
    <s v="vide"/>
    <s v="فوه ت"/>
    <s v="jouer au foot: to play football/soccer"/>
  </r>
  <r>
    <e v="#REF!"/>
    <s v="championnat"/>
    <x v="18"/>
    <s v="vide"/>
    <x v="24"/>
    <s v="vide"/>
    <s v="شاه م پيوه ناه"/>
    <s v="league, championship"/>
  </r>
  <r>
    <e v="#REF!"/>
    <s v="division"/>
    <x v="20"/>
    <s v="sion"/>
    <x v="24"/>
    <s v="vide"/>
    <s v="دى ڨيز يوه ن"/>
    <s v="(football) division_x000a_la première division du championnat: the first league division"/>
  </r>
  <r>
    <e v="#REF!"/>
    <s v="sommaire"/>
    <x v="18"/>
    <s v="vide"/>
    <x v="6"/>
    <s v="vide"/>
    <s v="سوه ميه غ"/>
    <s v="(d'un magazine) summary, [d'un livre] summary, synopsis_x000a_au sommaire de notre journal ce soir: our main news stories tonight"/>
  </r>
  <r>
    <e v="#REF!"/>
    <s v="avoir son siège à"/>
    <x v="3"/>
    <s v="vide"/>
    <x v="6"/>
    <s v="vide"/>
    <s v="0"/>
    <s v=" to be headquartered in"/>
  </r>
  <r>
    <e v="#REF!"/>
    <s v="abonné, e"/>
    <x v="18"/>
    <s v="vide"/>
    <x v="0"/>
    <s v="vide"/>
    <s v="أه بوه نيه"/>
    <s v="1. presse &amp; télécommunications subscriber _x000a_2. [au théâtre, au concert, au stade] season ticket-holder _x000a_"/>
  </r>
  <r>
    <e v="#REF!"/>
    <s v="opérateur de téléphonie mobile"/>
    <x v="18"/>
    <s v="vide"/>
    <x v="0"/>
    <s v="vide"/>
    <s v="0"/>
    <s v="cell phone carrier"/>
  </r>
  <r>
    <e v="#REF!"/>
    <s v="bénévole (adj.)"/>
    <x v="0"/>
    <s v="vide"/>
    <x v="6"/>
    <s v="vide"/>
    <s v="بيه نيه ڨوه ل"/>
    <s v="[aide, conseil] voluntary, free"/>
  </r>
  <r>
    <e v="#REF!"/>
    <s v="mise à jour matérielle"/>
    <x v="20"/>
    <s v="vide"/>
    <x v="6"/>
    <s v="vide"/>
    <s v="0 "/>
    <s v="hardware upgrade"/>
  </r>
  <r>
    <e v="#REF!"/>
    <s v="Baccalauréat (bachelor's degree)"/>
    <x v="18"/>
    <s v="vide"/>
    <x v="5"/>
    <s v="vide"/>
    <s v="باه كاه لوه غ ياه"/>
    <s v="bachelor's degree"/>
  </r>
  <r>
    <e v="#REF!"/>
    <s v="promouvoir (encourager)"/>
    <x v="21"/>
    <s v="3ème"/>
    <x v="6"/>
    <s v="vide"/>
    <s v="پغوه موه ڨ واه غ"/>
    <s v="[encourager - réforme] to advocate, to push for"/>
  </r>
  <r>
    <e v="#REF!"/>
    <s v="indice du volume des ventes"/>
    <x v="18"/>
    <s v="vide"/>
    <x v="6"/>
    <s v="vide"/>
    <s v="أن ديس"/>
    <s v="sales index"/>
  </r>
  <r>
    <e v="#REF!"/>
    <s v="salon d'emploi"/>
    <x v="18"/>
    <s v="vide"/>
    <x v="6"/>
    <s v="vide"/>
    <s v="ساه لوه ن"/>
    <s v="job fair"/>
  </r>
  <r>
    <e v="#REF!"/>
    <s v="programme (code)"/>
    <x v="18"/>
    <s v="vide"/>
    <x v="12"/>
    <s v="vide"/>
    <s v="پغوه جغاه م"/>
    <s v="informatique program_x000a_programme d'assemblage: assembler / programme de chargement: loader / programme de diagnostic: malfunction routine"/>
  </r>
  <r>
    <e v="#REF!"/>
    <s v="automatiser"/>
    <x v="21"/>
    <s v="1ère"/>
    <x v="6"/>
    <s v="vide"/>
    <s v="اوه توه ماه تى زيه"/>
    <s v="to automate"/>
  </r>
  <r>
    <e v="#REF!"/>
    <s v="envoi"/>
    <x v="18"/>
    <s v="vide"/>
    <x v="0"/>
    <s v="vide"/>
    <s v="أون ڨ واه "/>
    <s v="[de marchandises, d'argent] sending_x000a_faire un envoi:  a. [colis] to send a parcel / b. [lettre] to send a letter"/>
  </r>
  <r>
    <e v="#REF!"/>
    <s v="dans l'entretemps"/>
    <x v="3"/>
    <s v="vide"/>
    <x v="0"/>
    <s v="vide"/>
    <s v="أونتغ توه"/>
    <s v="in the meantime"/>
  </r>
  <r>
    <e v="#REF!"/>
    <s v="baril"/>
    <x v="18"/>
    <s v="vide"/>
    <x v="6"/>
    <s v="vide"/>
    <s v="باه غيل"/>
    <s v="(de vin) barrel"/>
  </r>
  <r>
    <e v="#REF!"/>
    <s v="familiariser quelqu'un avec"/>
    <x v="3"/>
    <s v="vide"/>
    <x v="0"/>
    <s v="vide"/>
    <s v="فاه ميل ياه غى زيه"/>
    <s v="to make somebody familiar ou to familiarize somebody with, to get somebody used to"/>
  </r>
  <r>
    <e v="#REF!"/>
    <s v="consister en"/>
    <x v="24"/>
    <s v="1ère"/>
    <x v="0"/>
    <s v="vide"/>
    <s v="كون سيس تيه"/>
    <s v="to consist of_x000a_en quoi consiste votre mission?: what does your mission consist of?, what is your mission all about?"/>
  </r>
  <r>
    <e v="#REF!"/>
    <s v="pépère"/>
    <x v="0"/>
    <s v="vide"/>
    <x v="0"/>
    <s v="vide"/>
    <s v="پيه پيه غ"/>
    <s v="(familier) [tranquille] (nice and) easy_x000a_un petit boulot pépère: a cushy number ou little job_x000a_une petite vie pépère: a cosy little life"/>
  </r>
  <r>
    <e v="#REF!"/>
    <s v="appliqué, e"/>
    <x v="0"/>
    <s v="vide"/>
    <x v="0"/>
    <s v="vide"/>
    <s v="0"/>
    <s v="[studieux = hard-working] assiduous, industrious"/>
  </r>
  <r>
    <e v="#REF!"/>
    <s v="tutorat"/>
    <x v="18"/>
    <s v="vide"/>
    <x v="0"/>
    <s v="vide"/>
    <s v="تووه توه غاه"/>
    <s v="tutoring / Forme d’aide en enseignement individualisée, qui est offerte soit pour accompagner un élève ou un groupe d’élèves qui éprouvent des difficultés, soit pour donner une formation particulière, complémentaire ou à distance."/>
  </r>
  <r>
    <e v="#REF!"/>
    <s v="rester en contact avec quelqu'un"/>
    <x v="3"/>
    <s v="vide"/>
    <x v="0"/>
    <s v="vide"/>
    <s v="كون تاه كت"/>
    <s v=" to keep ou to stay ou to remain in touch with somebody"/>
  </r>
  <r>
    <e v="#REF!"/>
    <s v="literie"/>
    <x v="20"/>
    <s v="vide"/>
    <x v="19"/>
    <s v="vide"/>
    <s v="ليت غى"/>
    <s v="bedding: the covers on a bed, or the dry grass, etc., that an animal sleeps on "/>
  </r>
  <r>
    <e v="#REF!"/>
    <s v="suppléance"/>
    <x v="20"/>
    <s v="ance"/>
    <x v="0"/>
    <s v="vide"/>
    <s v="سوه پ ليه ياه نص"/>
    <s v="éducation [poste de remplaçant] supply post (UK), substitute post (US)"/>
  </r>
  <r>
    <e v="#REF!"/>
    <s v="préposé, e"/>
    <x v="18"/>
    <s v="vide"/>
    <x v="6"/>
    <s v="vide"/>
    <s v="پغيه پوه زيه"/>
    <s v="[employé]_x000a_préposé des douanes customs official ou officer_x000a_préposé au vestiaire cloakroom attendant, cloakroom: a room in a public building such as a restaurant, theatre, etc. where coats, bags, and other personal things can be left while their owners are in the building "/>
  </r>
  <r>
    <e v="#REF!"/>
    <s v="périr"/>
    <x v="21"/>
    <s v="2ème"/>
    <x v="0"/>
    <s v="vide"/>
    <s v="پيه غيغ"/>
    <s v="[personne, souvenir] to perish (littéraire), to die. To perish: to die, especially in an accident or by being killed, or to be destroyed._x000a_péri en mer lost at sea"/>
  </r>
  <r>
    <e v="#REF!"/>
    <s v="rail"/>
    <x v="18"/>
    <s v="vide"/>
    <x v="0"/>
    <s v="vide"/>
    <s v="غاه يي"/>
    <s v="(une barre d'acier) rail. Les rails: [la voie] the tracks, the rails._x000a_sortir des rails: to leave the rails, to go ou to come off the rails"/>
  </r>
  <r>
    <e v="#REF!"/>
    <s v="remettre quelque chose/quelqu'un sur les rails"/>
    <x v="3"/>
    <s v="vide"/>
    <x v="0"/>
    <s v="vide"/>
    <s v="0"/>
    <s v="(figuré) to put something/somebody back on the rails"/>
  </r>
  <r>
    <e v="#REF!"/>
    <s v="entreprendre (séduire)"/>
    <x v="21"/>
    <s v="3ème"/>
    <x v="0"/>
    <s v="vide"/>
    <s v="أونتغ پغوه ندغ"/>
    <s v="(séduire: to seduce - femme) to make (amorous) advances towards"/>
  </r>
  <r>
    <e v="#REF!"/>
    <s v="remorque"/>
    <x v="20"/>
    <s v="vide"/>
    <x v="0"/>
    <s v="vide"/>
    <s v="غوه موه غك"/>
    <s v="(voiture) trailer"/>
  </r>
  <r>
    <e v="#REF!"/>
    <s v="caisse (crate)"/>
    <x v="20"/>
    <s v="vide"/>
    <x v="0"/>
    <s v="vide"/>
    <s v="كيه سس"/>
    <s v="(à claire-voie : lattice, open-work ) crate. caisse d'emballage: packing crate"/>
  </r>
  <r>
    <e v="#REF!"/>
    <s v="cric"/>
    <x v="18"/>
    <s v="vide"/>
    <x v="14"/>
    <s v="vide"/>
    <s v="كغيك"/>
    <s v="(automobile) (car) jack_x000a_mettre une voiture sur / élever une voiture avec un cric: to jack a car up."/>
  </r>
  <r>
    <e v="#REF!"/>
    <s v="cric hydraulique / à vis"/>
    <x v="18"/>
    <s v="vide"/>
    <x v="14"/>
    <s v="vide"/>
    <s v="كغيك إيد غوه ليك"/>
    <s v="hydraulic / screw jack"/>
  </r>
  <r>
    <e v="#REF!"/>
    <s v="entre guillemets"/>
    <x v="3"/>
    <s v="vide"/>
    <x v="0"/>
    <s v="vide"/>
    <s v="جى ميه"/>
    <s v="in inverted commas: used in spoken English after a word or phrase to show that it has not been used accurately or that the opposite meaning is intended._x000a_tu connais son sens de la &quot;justice&quot;, entre guillemets: you know his so-called sense of justice"/>
  </r>
  <r>
    <e v="#REF!"/>
    <s v="pâtes"/>
    <x v="20"/>
    <s v="vide"/>
    <x v="9"/>
    <s v="vide"/>
    <s v="پاه ت"/>
    <s v="(nf pl.) pasta. les pâtes sont trop cuites: the pasta's overcooked"/>
  </r>
  <r>
    <e v="#REF!"/>
    <s v="rester dans les annales"/>
    <x v="3"/>
    <s v="vide"/>
    <x v="0"/>
    <s v="vide"/>
    <s v="أه ناه لل"/>
    <s v="to go down in history: be remembered or recorded in history."/>
  </r>
  <r>
    <e v="#REF!"/>
    <s v="dépayser"/>
    <x v="21"/>
    <s v="1ère"/>
    <x v="0"/>
    <s v="vide"/>
    <s v="ديه پاى زيه"/>
    <s v="se sentir dépaysé: to feel like a stranger._x000a_on fait tout pour que le touriste ne soit pas dépaysé: we do everything possible to make the tourist feel at home"/>
  </r>
  <r>
    <e v="#REF!"/>
    <s v="pointer (au travail)"/>
    <x v="21"/>
    <s v="1ère"/>
    <x v="6"/>
    <s v="vide"/>
    <s v="پواه ن تيه"/>
    <s v="[contrôler - à l'arrivée] to check in ; [ - à la sortie] to check out  يسجل حضور و انصراف"/>
  </r>
  <r>
    <e v="#REF!"/>
    <s v="branche (secteur)"/>
    <x v="20"/>
    <s v="vide"/>
    <x v="0"/>
    <s v="vide"/>
    <s v="بغاه نش"/>
    <s v="(secteur) field"/>
  </r>
  <r>
    <e v="#REF!"/>
    <s v="soins palliatifs"/>
    <x v="18"/>
    <s v="vide"/>
    <x v="8"/>
    <s v="vide"/>
    <s v="سواه ن پاه ل ياه تيف"/>
    <s v=" palliative care (palliative:  specialized - a drug or medical treatment that reduces pain without curing the cause of the pain. If you have an illness that can't be cured, palliative care makes you as comfortable as possible, by managing your pain and other distressing symptoms. It also involves psychological, social and spiritual support for you and your family or carers.)"/>
  </r>
  <r>
    <e v="#REF!"/>
    <s v="gaucher, ère"/>
    <x v="18"/>
    <s v="vide"/>
    <x v="0"/>
    <s v="vide"/>
    <s v="جوه شيه"/>
    <s v="(généralement) left-handed"/>
  </r>
  <r>
    <e v="#REF!"/>
    <s v="croix gammée"/>
    <x v="20"/>
    <s v="vide"/>
    <x v="0"/>
    <s v="vide"/>
    <s v="كغواه"/>
    <s v="swastika سواه س تيه كاه: a symbol in the form of a cross with each of its arms bent at a 90° (degree) angle half way along, used in the 20th century as the symbol of the  Nazi  party "/>
  </r>
  <r>
    <e v="#REF!"/>
    <s v="personne-ressource"/>
    <x v="20"/>
    <s v="vide"/>
    <x v="0"/>
    <s v="vide"/>
    <s v="0"/>
    <s v="(Québéc) expert"/>
  </r>
  <r>
    <e v="#REF!"/>
    <s v="envoi (colis)"/>
    <x v="18"/>
    <s v="vide"/>
    <x v="0"/>
    <s v="vide"/>
    <s v="أون ڨ واه "/>
    <s v="(colis) parcel_x000a_(lettre) letter. Envoi recommandé: (lettre) registered mail / (colis) registered parcel. _x000a_envoi recommandé avec accusé de réception:_x000a_a. [colis] recorded delivery parcel (UK), registered package with return receipt (US)_x000a_b. [lettre] recorded delivery letter (UK), registered letter with return receipt (US)"/>
  </r>
  <r>
    <e v="#REF!"/>
    <s v="affranchissement"/>
    <x v="18"/>
    <s v="vide"/>
    <x v="0"/>
    <s v="vide"/>
    <s v="اه ف غاه ن شيس موه ن"/>
    <s v="(d'une lettre - avec des timbres) stamping. Dispensé d'affranchissement: post-free, postage paid."/>
  </r>
  <r>
    <e v="#REF!"/>
    <s v="titulaire"/>
    <x v="19"/>
    <s v="vide"/>
    <x v="0"/>
    <s v="vide"/>
    <s v="تى توه ليه غ"/>
    <s v="(déteneur - d'un permis, d'un passeport) holder, bearer. "/>
  </r>
  <r>
    <e v="#REF!"/>
    <s v="le candidat le plus apte à occuper ce poste"/>
    <x v="3"/>
    <s v="vide"/>
    <x v="6"/>
    <s v="vide"/>
    <s v="أه پت"/>
    <s v="the most suitable candidate for the post"/>
  </r>
  <r>
    <e v="#REF!"/>
    <s v="vapeur"/>
    <x v="20"/>
    <s v="vide"/>
    <x v="0"/>
    <s v="vide"/>
    <s v="ڨاه پوه غ"/>
    <s v="steam"/>
  </r>
  <r>
    <e v="#REF!"/>
    <s v="biger"/>
    <x v="21"/>
    <s v="1ère"/>
    <x v="0"/>
    <s v="vide"/>
    <s v="بى جيه"/>
    <s v="‎Faire la bise à. Je te mettrai dans mon lit bien chaud ; ta grosse soeur te bigera comme du pain."/>
  </r>
  <r>
    <e v="#REF!"/>
    <s v="glucide"/>
    <x v="18"/>
    <s v="vide"/>
    <x v="0"/>
    <s v="vide"/>
    <s v="جلووه سيد"/>
    <s v="carbohydrate"/>
  </r>
  <r>
    <e v="#REF!"/>
    <s v="carnivore"/>
    <x v="0"/>
    <s v="vide"/>
    <x v="0"/>
    <s v="vide"/>
    <s v="كاه غ نى ڨوه غ"/>
    <s v="carnivorous: an animal that eats meat "/>
  </r>
  <r>
    <e v="#REF!"/>
    <s v="en totalité"/>
    <x v="3"/>
    <s v="vide"/>
    <x v="0"/>
    <s v="vide"/>
    <s v="توه تاه لى تيه"/>
    <s v="(ensemble) somme remboursée en totalité: sum paid back in full."/>
  </r>
  <r>
    <e v="#REF!"/>
    <s v="mayonnaise"/>
    <x v="20"/>
    <s v="vide"/>
    <x v="9"/>
    <s v="vide"/>
    <s v="ماه يوه نيه ز"/>
    <s v="mayonnaise: a thick creamy sauce made from oil, vinegar and the yellow part of eggs, which is usually eaten cold ."/>
  </r>
  <r>
    <e v="#REF!"/>
    <s v="resto"/>
    <x v="18"/>
    <s v="vide"/>
    <x v="0"/>
    <s v="vide"/>
    <s v="غيه س توه"/>
    <s v="(familier) restaurant. Les restos du cœur: charity food distribution centers."/>
  </r>
  <r>
    <e v="#REF!"/>
    <s v="doublure"/>
    <x v="20"/>
    <s v="vide"/>
    <x v="0"/>
    <s v="vide"/>
    <s v="دووه ب لووه غ"/>
    <s v="(une garniture: une protection ) lining"/>
  </r>
  <r>
    <e v="#REF!"/>
    <s v="suppléant, e"/>
    <x v="19"/>
    <s v="vide"/>
    <x v="0"/>
    <s v="vide"/>
    <s v="سووپ ليه ياه ن"/>
    <s v="Qui supplée (remédier à - manque) quelqu'un d'autre dans ses fonctions : Un professeur suppléant."/>
  </r>
  <r>
    <e v="#REF!"/>
    <s v="complément alimentaire"/>
    <x v="18"/>
    <s v="ment"/>
    <x v="0"/>
    <s v="vide"/>
    <s v="كوم پليه موه ن"/>
    <s v="dietary supplement"/>
  </r>
  <r>
    <e v="#REF!"/>
    <s v="pistache"/>
    <x v="20"/>
    <s v="vide"/>
    <x v="9"/>
    <s v="vide"/>
    <s v="پيس تاه ش"/>
    <s v="pistachio (nut)"/>
  </r>
  <r>
    <e v="#REF!"/>
    <s v="noix de muscade"/>
    <x v="20"/>
    <s v="vide"/>
    <x v="9"/>
    <s v="vide"/>
    <s v="نواه دو مووه س كاه د"/>
    <s v="nutmeg جوزة الطيب"/>
  </r>
  <r>
    <e v="#REF!"/>
    <s v="tenir/mettre quelque chose à jour"/>
    <x v="3"/>
    <s v="vide"/>
    <x v="6"/>
    <s v="vide"/>
    <s v="0"/>
    <s v="tenir/mettre quelque chose à jour: to keep/to bring something up to date."/>
  </r>
  <r>
    <e v="#REF!"/>
    <s v="sentir"/>
    <x v="21"/>
    <s v="3ème"/>
    <x v="0"/>
    <s v="vide"/>
    <s v="صوه ن تيغ"/>
    <s v="(par l'odorat (m.): sense of smell) to smell, (par le toucher: sense of touch) to feel, (par le goût) to taste. Je sens une odeur de gaz: I can smell gas. Je n'ai rien senti: I didn't feel anything. Je ne sens plus ma main: my hand has gone numb."/>
  </r>
  <r>
    <e v="#REF!"/>
    <s v="se sentir"/>
    <x v="23"/>
    <s v="3ème"/>
    <x v="0"/>
    <s v="vide"/>
    <s v="صوه ن تيغ"/>
    <s v="to feel. Se sentir en sécurité/danger: to feel safe/threatened. Se sentir mal: to feel faint / to feel ill. Se sentir bien: to feel good / all right."/>
  </r>
  <r>
    <e v="#REF!"/>
    <s v="pédé"/>
    <x v="18"/>
    <s v="vide"/>
    <x v="0"/>
    <s v="vide"/>
    <s v="پيه ديه"/>
    <s v="(très familier) fag: US slang  - an offensive word for a homosexual man "/>
  </r>
  <r>
    <e v="#REF!"/>
    <s v="rage (chien)"/>
    <x v="20"/>
    <s v="vide"/>
    <x v="7"/>
    <s v="vide"/>
    <s v="غاه چ"/>
    <s v="(médecine &amp; médecine vétérinaire) la rage: rabies السعار"/>
  </r>
  <r>
    <e v="#REF!"/>
    <s v="colocataire"/>
    <x v="19"/>
    <s v="vide"/>
    <x v="19"/>
    <s v="vide"/>
    <s v="كوه لوه كاه تيه غ"/>
    <s v="flatmate, roommate"/>
  </r>
  <r>
    <e v="#REF!"/>
    <s v="phobie"/>
    <x v="20"/>
    <s v="vide"/>
    <x v="8"/>
    <s v="vide"/>
    <s v="فوه بى"/>
    <s v="(psychologie) phobia"/>
  </r>
  <r>
    <e v="#REF!"/>
    <s v="compagnon (ami)"/>
    <x v="18"/>
    <s v="vide"/>
    <x v="0"/>
    <s v="vide"/>
    <s v="كوم پاه ن يون"/>
    <s v="(un, une camarade: ami) companion_x000a_Compagnon de cellule (f.): cellmate. Compagnon de route / voyage: travelling companion."/>
  </r>
  <r>
    <e v="#REF!"/>
    <s v="charisme"/>
    <x v="18"/>
    <s v="isme"/>
    <x v="0"/>
    <s v="vide"/>
    <s v="كاه غيسم"/>
    <s v="(une influence: influence) charisma: a special power which some people have naturally which makes them able to influence other people and attract their attention and admiration ."/>
  </r>
  <r>
    <e v="#REF!"/>
    <s v="un brin de"/>
    <x v="3"/>
    <s v="vide"/>
    <x v="0"/>
    <s v="vide"/>
    <s v="بغاه ن"/>
    <s v="un brin de: a (tiny) bit of. _x000a_Un brin de génie: a touch of genius. Il n'a pas un brin de bon sens: he hasn't an ounce of common sense. Il n'y a pas un brin de vent: there isn't a breath of wind. Il n'y a pas un brin de vérité là-dedans: there isn't a grain of truth in it."/>
  </r>
  <r>
    <e v="#REF!"/>
    <s v="musette (musique)"/>
    <x v="18"/>
    <s v="vide"/>
    <x v="21"/>
    <s v="vide"/>
    <s v="مووه زيه تت"/>
    <s v="(popular) accordion music"/>
  </r>
  <r>
    <e v="#REF!"/>
    <s v="mucosité"/>
    <x v="20"/>
    <s v="té"/>
    <x v="8"/>
    <s v="vide"/>
    <s v="مووه كوه زى تيه"/>
    <s v="mucus"/>
  </r>
  <r>
    <e v="#REF!"/>
    <s v="mucus"/>
    <x v="18"/>
    <s v="vide"/>
    <x v="8"/>
    <s v="vide"/>
    <s v="مووه كووه س"/>
    <s v="mucus"/>
  </r>
  <r>
    <e v="#REF!"/>
    <s v="capote"/>
    <x v="20"/>
    <s v="vide"/>
    <x v="25"/>
    <s v="vide"/>
    <s v="كاه پوه ت"/>
    <s v="(familier) (un préservatif: condom)  condom"/>
  </r>
  <r>
    <e v="#REF!"/>
    <s v="capote (voiture)"/>
    <x v="20"/>
    <s v="vide"/>
    <x v="14"/>
    <s v="vide"/>
    <s v="كاه پوه ت"/>
    <s v="(d'une voiture) hood: the metal cover over the part of a car where the engine is."/>
  </r>
  <r>
    <e v="#REF!"/>
    <s v="sirène"/>
    <x v="28"/>
    <s v="vide"/>
    <x v="0"/>
    <s v="vide"/>
    <s v="سى غيه ن"/>
    <s v="(des pompiers) fire siren. (d'une voiture de police, d'une ambulance, d'une usine) siren._x000a_(d'un navire) siren"/>
  </r>
  <r>
    <e v="#REF!"/>
    <s v="chum"/>
    <x v="18"/>
    <s v="vide"/>
    <x v="0"/>
    <s v="vide"/>
    <s v="شووه م"/>
    <s v="(le québécois: Canadian French) un petit ami: boyfriend / copain / ami"/>
  </r>
  <r>
    <e v="#REF!"/>
    <s v="blonde"/>
    <x v="20"/>
    <s v="vide"/>
    <x v="0"/>
    <s v="vide"/>
    <s v="بلوه ند"/>
    <s v="(le québécois: Canadian French) une petite amie: girlfriend / copine / amoureuse"/>
  </r>
  <r>
    <e v="#REF!"/>
    <s v="déclaration d'impôts"/>
    <x v="20"/>
    <s v="tion"/>
    <x v="6"/>
    <s v="vide"/>
    <s v="0"/>
    <s v="tax return"/>
  </r>
  <r>
    <e v="#REF!"/>
    <s v="ciseau"/>
    <x v="18"/>
    <s v="vide"/>
    <x v="0"/>
    <s v="vide"/>
    <s v="سى زوه"/>
    <s v="chisel"/>
  </r>
  <r>
    <e v="#REF!"/>
    <s v="cloque"/>
    <x v="20"/>
    <s v="vide"/>
    <x v="8"/>
    <s v="vide"/>
    <s v="كلوه ك"/>
    <s v="blister: a painful red swelling on the skin that contains liquid, caused usually by continuous rubbing, especially on your foot, or by burning "/>
  </r>
  <r>
    <e v="#REF!"/>
    <s v="acide (adj.)"/>
    <x v="0"/>
    <s v="vide"/>
    <x v="1"/>
    <s v="vide"/>
    <s v="أه سيد"/>
    <s v="(goût, chimie) acidic, acid, sour. (propos: paroles) caustic"/>
  </r>
  <r>
    <e v="#REF!"/>
    <s v="acide"/>
    <x v="18"/>
    <s v="vide"/>
    <x v="1"/>
    <s v="vide"/>
    <s v="أه سيد"/>
    <s v="(chimie) acid. Acide aminé: amino acid. Acide sulfurique: sulphuric acid."/>
  </r>
  <r>
    <e v="#REF!"/>
    <s v="alcalin, e"/>
    <x v="0"/>
    <s v="vide"/>
    <x v="1"/>
    <s v="vide"/>
    <s v="أه ل كاه لاه ن / كاه لين"/>
    <s v="(chimie) alkaline"/>
  </r>
  <r>
    <e v="#REF!"/>
    <s v="fourrer (mettre)"/>
    <x v="21"/>
    <s v="1ère"/>
    <x v="0"/>
    <s v="vide"/>
    <s v="فووه غيه"/>
    <s v=" (familier) (mettre) to stick, to shove: informal to put something somewhere in a hurried or careless way. Fourrer son doigt dans son nez: to stick one's finger up one's nose."/>
  </r>
  <r>
    <e v="#REF!"/>
    <s v="grignoter"/>
    <x v="21"/>
    <s v="1ère"/>
    <x v="0"/>
    <s v="vide"/>
    <s v="جغين يوه تيه"/>
    <s v="to nibble: to eat something by taking a lot of small bites._x000a_Ne grignotez pas entre les repas: don't eat between meals"/>
  </r>
  <r>
    <e v="#REF!"/>
    <s v="écureuil"/>
    <x v="18"/>
    <s v="vide"/>
    <x v="7"/>
    <s v="vide"/>
    <s v="أيه كووه غوه يي"/>
    <s v="squirrel. "/>
  </r>
  <r>
    <e v="#REF!"/>
    <s v="gazeux, euse"/>
    <x v="0"/>
    <s v="vide"/>
    <x v="0"/>
    <s v="vide"/>
    <s v="جاه زوه"/>
    <s v="(Chimie) gaseous_x000a_(boisson) fizzy, sparkling. Boisson gazeuse: fizzy drink like Coca Cola"/>
  </r>
  <r>
    <e v="#REF!"/>
    <s v="curcuma"/>
    <x v="18"/>
    <s v="vide"/>
    <x v="9"/>
    <s v="vide"/>
    <s v="كووغ كووه ماه"/>
    <s v="turmeric كركم"/>
  </r>
  <r>
    <e v="#REF!"/>
    <s v="boiter"/>
    <x v="21"/>
    <s v="1ère"/>
    <x v="0"/>
    <s v="vide"/>
    <s v="بواه تيه"/>
    <s v="(en marchant) to limp / to be lame: (especially of animals) not able to walk correctly because of physical injury to or weakness in the legs or feet. Boiter du pied droit / de la jambe droite: to have a lame right leg."/>
  </r>
  <r>
    <e v="#REF!"/>
    <s v="brave"/>
    <x v="0"/>
    <s v="vide"/>
    <x v="0"/>
    <s v="vide"/>
    <s v="بغاه ڨ"/>
    <s v="(courageux) brave, bold. Faire le brave: to act brave."/>
  </r>
  <r>
    <e v="#REF!"/>
    <s v="croissant de lune"/>
    <x v="18"/>
    <s v="vide"/>
    <x v="0"/>
    <s v="vide"/>
    <s v="كغواه ساه ن"/>
    <s v="crescent moon"/>
  </r>
  <r>
    <e v="#REF!"/>
    <s v="gaufrette"/>
    <x v="20"/>
    <s v="vide"/>
    <x v="9"/>
    <s v="vide"/>
    <s v="جوه ف غيه ت"/>
    <s v="wafer"/>
  </r>
  <r>
    <e v="#REF!"/>
    <s v="demi-sœur"/>
    <x v="20"/>
    <s v="vide"/>
    <x v="0"/>
    <s v="vide"/>
    <s v="دوه مى سووه غ"/>
    <s v="half-sister, stepsister"/>
  </r>
  <r>
    <e v="#REF!"/>
    <s v="parure"/>
    <x v="20"/>
    <s v="vide"/>
    <x v="0"/>
    <s v="vide"/>
    <s v="پاه غوه غ"/>
    <s v="(ensemble) set . Parure de lit: set of bed linen. _x000a_(la joaillerie چواه يي غى: the jewel trade) set of jewels"/>
  </r>
  <r>
    <e v="#REF!"/>
    <s v="cueillette"/>
    <x v="20"/>
    <s v="vide"/>
    <x v="6"/>
    <s v="vide"/>
    <s v="كووه ييه ت"/>
    <s v="(un ramassage: picking up) picking up (d'un colis)"/>
  </r>
  <r>
    <e v="#REF!"/>
    <s v="comptes débiteurs"/>
    <x v="3"/>
    <s v="vide"/>
    <x v="6"/>
    <s v="vide"/>
    <s v="كوه مت ديه بى توه غ"/>
    <s v="accounts receivables"/>
  </r>
  <r>
    <e v="#REF!"/>
    <s v="aux risques et périls de l'expéditeur"/>
    <x v="3"/>
    <s v="vide"/>
    <x v="6"/>
    <s v="vide"/>
    <s v="اوه غيسك ايه پيه غيل دوه لكس پيه دى توه غ"/>
    <s v="at shipper's / sender's risk"/>
  </r>
  <r>
    <e v="#REF!"/>
    <s v="connaissement"/>
    <x v="3"/>
    <s v="ment"/>
    <x v="6"/>
    <s v="vide"/>
    <s v="كوه نيه موه ن"/>
    <s v="bill of lading (waybill): a detailed list of a shipment of goods in the form of a receipt given by the carrier to the person consigning the goods."/>
  </r>
  <r>
    <e v="#REF!"/>
    <s v="centre de répartition"/>
    <x v="3"/>
    <s v="vide"/>
    <x v="6"/>
    <s v="vide"/>
    <s v="سوه نتغ دوه غيه پاه غ تيس يوه ن"/>
    <s v="dispatch (distribution) center"/>
  </r>
  <r>
    <e v="#REF!"/>
    <s v="valeur déclarée"/>
    <x v="3"/>
    <s v="vide"/>
    <x v="6"/>
    <s v="vide"/>
    <s v="ڨاه لوه غ ديه كلاه غيه"/>
    <s v="declared value"/>
  </r>
  <r>
    <e v="#REF!"/>
    <s v="faire un devis"/>
    <x v="3"/>
    <s v="vide"/>
    <x v="6"/>
    <s v="vide"/>
    <s v="دوه ڨى"/>
    <s v="to make / draw up an estimate"/>
  </r>
  <r>
    <e v="#REF!"/>
    <s v="supplément pour carburant"/>
    <x v="3"/>
    <s v="vide"/>
    <x v="6"/>
    <s v="vide"/>
    <s v="سوه پليه موه ن كاه غ بووه غاه ن"/>
    <s v="fuel surcharge"/>
  </r>
  <r>
    <e v="#REF!"/>
    <s v="adhésif, ive"/>
    <x v="0"/>
    <s v="vide"/>
    <x v="0"/>
    <s v="vide"/>
    <s v="أه ديه زيف / زيڨ"/>
    <s v="adhesive, sticky"/>
  </r>
  <r>
    <e v="#REF!"/>
    <s v="enveloppes adhésives"/>
    <x v="3"/>
    <s v="vide"/>
    <x v="6"/>
    <s v="vide"/>
    <s v="اون ڨلوه پ زاه دي زيڨ"/>
    <s v="labelopes: a labelope is the plastic pouch that you affix to your package to securely hold your bill of lading. "/>
  </r>
  <r>
    <e v="#REF!"/>
    <s v="repesage"/>
    <x v="18"/>
    <s v="age"/>
    <x v="6"/>
    <s v="vide"/>
    <s v="پوه زاه چ"/>
    <s v="(action de peser) reweighing"/>
  </r>
  <r>
    <e v="#REF!"/>
    <s v="expéditeur"/>
    <x v="18"/>
    <s v="teur"/>
    <x v="6"/>
    <s v="vide"/>
    <s v="اكس پيه دى توه غ"/>
    <s v="sender"/>
  </r>
  <r>
    <e v="#REF!"/>
    <s v="manutention spéciale"/>
    <x v="20"/>
    <s v="tion"/>
    <x v="6"/>
    <s v="vide"/>
    <s v="ماه نووه توه ن سيوه ن"/>
    <s v="special handling"/>
  </r>
  <r>
    <e v="#REF!"/>
    <s v="fournitures (f.pl)"/>
    <x v="20"/>
    <s v="vide"/>
    <x v="6"/>
    <s v="vide"/>
    <s v="فووه غ نى تووه غ"/>
    <s v="supplies"/>
  </r>
  <r>
    <e v="#REF!"/>
    <s v="dépôt"/>
    <x v="18"/>
    <s v="vide"/>
    <x v="6"/>
    <s v="vide"/>
    <s v="ديه پوه"/>
    <s v="(d'un paquet) handing in_x000a_(entrepôt: warehouse) warehouse"/>
  </r>
  <r>
    <e v="#REF!"/>
    <s v="bordereau"/>
    <x v="18"/>
    <s v="vide"/>
    <x v="6"/>
    <s v="vide"/>
    <s v="بوه غ دوه غوه"/>
    <s v="waybill: is a document issued by a carrier giving details and instructions relating to the shipment of a consignment of goods."/>
  </r>
  <r>
    <e v="#REF!"/>
    <s v="largeur"/>
    <x v="20"/>
    <s v="vide"/>
    <x v="6"/>
    <s v="vide"/>
    <s v="لاه غ چوه غ"/>
    <s v="(dimension) width. Quelle est la largeur de la pièce?: how wide is the room? La route a une largeur de 5 m: the road is 5 m wide."/>
  </r>
  <r>
    <e v="#REF!"/>
    <s v="être originaire de"/>
    <x v="3"/>
    <s v="vide"/>
    <x v="0"/>
    <s v="vide"/>
    <s v="اوه غى چى نيه غ"/>
    <s v="(natif - pays) to come from _x000a_ma mère est originaire de Paris: my mother was born in ou comes from Paris_x000a_il est originaire de la Martinique: he's from Martinique"/>
  </r>
  <r>
    <e v="#REF!"/>
    <s v="anse"/>
    <x v="20"/>
    <s v="vide"/>
    <x v="0"/>
    <s v="vide"/>
    <s v="اه نس"/>
    <s v="(poignée - d'un sac) handle"/>
  </r>
  <r>
    <e v="#REF!"/>
    <s v="badaud, e"/>
    <x v="18"/>
    <s v="vide"/>
    <x v="0"/>
    <s v="vide"/>
    <s v="باه دوه"/>
    <s v="(promeneur) stroller. Attirer les badauds: to draw a crowd."/>
  </r>
  <r>
    <e v="#REF!"/>
    <s v="agitation (rue)"/>
    <x v="20"/>
    <s v="tion"/>
    <x v="0"/>
    <s v="vide"/>
    <s v="اه چى تاه س يون"/>
    <s v="(mouvement - de la rue) bustle: busy activity."/>
  </r>
  <r>
    <e v="#REF!"/>
    <s v="se taper dessus"/>
    <x v="3"/>
    <s v="vide"/>
    <x v="0"/>
    <s v="vide"/>
    <s v="0"/>
    <s v="ils ont fini par se taper dessus: eventually, they came to blows &quot;to have a physical fight or a serious argument with someone&quot;"/>
  </r>
  <r>
    <e v="#REF!"/>
    <s v="amulette"/>
    <x v="20"/>
    <s v="vide"/>
    <x v="0"/>
    <s v="vide"/>
    <s v="اه مووه ليه ت"/>
    <s v="amulet: an object worn because it is believed to protect against evil, disease or unhappiness._x000a_حجاب"/>
  </r>
  <r>
    <e v="#REF!"/>
    <s v="charlatan"/>
    <x v="18"/>
    <s v="vide"/>
    <x v="0"/>
    <s v="vide"/>
    <s v="شاه غ لاه تاه ن"/>
    <s v="[disapproving] a person who pretends to have skills or knowledge that they do not have, especially in medicine دجال"/>
  </r>
  <r>
    <e v="#REF!"/>
    <s v="motte (de terre)"/>
    <x v="20"/>
    <s v="vide"/>
    <x v="0"/>
    <s v="vide"/>
    <s v="موتت"/>
    <s v="(de terre) clump (of earth): a solid mass of something such as soil."/>
  </r>
  <r>
    <e v="#REF!"/>
    <s v="dalle funéraire"/>
    <x v="20"/>
    <s v="vide"/>
    <x v="0"/>
    <s v="vide"/>
    <s v="داه لل"/>
    <s v="tombstone"/>
  </r>
  <r>
    <e v="#REF!"/>
    <s v="bousculade"/>
    <x v="20"/>
    <s v="vide"/>
    <x v="0"/>
    <s v="vide"/>
    <s v="بووه س كووه لاه د"/>
    <s v="une bousculade vers la sortie: a pushing and shoving towards the exit."/>
  </r>
  <r>
    <e v="#REF!"/>
    <s v="printanier, ère"/>
    <x v="0"/>
    <s v="vide"/>
    <x v="0"/>
    <s v="vide"/>
    <s v="پغين تاه ن ييه"/>
    <s v="[du printemps] spring_x000a_il fait un temps printanier: the weather feels like spring, spring is in the air_x000a_une température printanière: springlike weather"/>
  </r>
  <r>
    <e v="#REF!"/>
    <s v="inguérissable"/>
    <x v="0"/>
    <s v="vide"/>
    <x v="8"/>
    <s v="vide"/>
    <s v="أن جيه غى ساه بل"/>
    <s v="incurable"/>
  </r>
  <r>
    <e v="#REF!"/>
    <s v="brigand"/>
    <x v="18"/>
    <s v="vide"/>
    <x v="0"/>
    <s v="vide"/>
    <s v="بغى جاه ن"/>
    <s v="(bandit: bandit) bandit: a thief with a weapon, especially one belonging to a group that attack people travelling through the countryside "/>
  </r>
  <r>
    <e v="#REF!"/>
    <s v="excédé de"/>
    <x v="3"/>
    <s v="vide"/>
    <x v="0"/>
    <s v="vide"/>
    <s v="ايه ك سيه ديه"/>
    <s v="(épuiser) fatigué de: excédé de travail: overworked._x000a_Excédé de fatigue: exhausted"/>
  </r>
  <r>
    <e v="#REF!"/>
    <s v="bout de sein"/>
    <x v="18"/>
    <s v="vide"/>
    <x v="0"/>
    <s v="vide"/>
    <s v="بووه د ساه ن"/>
    <s v="nipple"/>
  </r>
  <r>
    <e v="#REF!"/>
    <s v="exode"/>
    <x v="18"/>
    <s v="vide"/>
    <x v="0"/>
    <s v="vide"/>
    <s v="ايه ج زوه د"/>
    <s v="(départ) exodus_x000a_l'exodedes cerveaux: the brain drain"/>
  </r>
  <r>
    <e v="#REF!"/>
    <s v="se concerter"/>
    <x v="23"/>
    <s v="1ère"/>
    <x v="0"/>
    <s v="vide"/>
    <s v="كون سيه غ تيه"/>
    <s v="(emploi réciproque) to consult together,   تشاور"/>
  </r>
  <r>
    <e v="#REF!"/>
    <s v="franchise"/>
    <x v="20"/>
    <s v="vide"/>
    <x v="0"/>
    <s v="vide"/>
    <s v="فغاه ن شيز"/>
    <s v="(honnêteté أوه نيه توه تيه) frankness, straightforwardness_x000a_avec franchise: frankly_x000a_en toute franchise: to be honest with you"/>
  </r>
  <r>
    <e v="#REF!"/>
    <s v="roseau"/>
    <x v="18"/>
    <s v="vide"/>
    <x v="0"/>
    <s v="vide"/>
    <s v="غوه زوه"/>
    <s v="reed:  (the hollow stem of) any of various types of tall, stiff plants like grasses growing together in groups near water "/>
  </r>
  <r>
    <e v="#REF!"/>
    <s v="montagnard, e"/>
    <x v="18"/>
    <s v="vide"/>
    <x v="0"/>
    <s v="vide"/>
    <s v="موه ن تاه ن ياه غ"/>
    <s v="personne qui habite la montagne."/>
  </r>
  <r>
    <e v="#REF!"/>
    <s v="quoique"/>
    <x v="5"/>
    <s v="vide"/>
    <x v="0"/>
    <s v="vide"/>
    <s v="كواه كوه"/>
    <s v="(bien que) though, although_x000a_quoiqu'il fût déjà minuit: though / although it was already midnight"/>
  </r>
  <r>
    <e v="#REF!"/>
    <s v="poux"/>
    <x v="29"/>
    <s v="vide"/>
    <x v="0"/>
    <s v="vide"/>
    <s v="پووه"/>
    <s v="(nm pl) lice. Il a des poux dans les cheveux."/>
  </r>
  <r>
    <e v="#REF!"/>
    <s v="rayure"/>
    <x v="20"/>
    <s v="vide"/>
    <x v="14"/>
    <s v="vide"/>
    <s v="غيه يووغ"/>
    <s v="(une éraflure: scratch - une voiture) scratch"/>
  </r>
  <r>
    <e v="#REF!"/>
    <s v="courroie"/>
    <x v="20"/>
    <s v="vide"/>
    <x v="14"/>
    <s v="vide"/>
    <s v="كووه غ واه"/>
    <s v="belt _x000a_courroie de transmission: driving belt. courroie de ventilateur: automobile fan belt"/>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e v="#REF!"/>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r>
    <m/>
    <m/>
    <x v="30"/>
    <m/>
    <x v="3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location ref="B4:C37" firstHeaderRow="1" firstDataRow="1" firstDataCol="1" rowPageCount="1" colPageCount="1"/>
  <pivotFields count="8">
    <pivotField numFmtId="1" showAll="0"/>
    <pivotField dataField="1" showAll="0"/>
    <pivotField axis="axisPage" multipleItemSelectionAllowed="1" showAll="0">
      <items count="33">
        <item x="0"/>
        <item x="1"/>
        <item x="2"/>
        <item x="4"/>
        <item x="5"/>
        <item x="6"/>
        <item x="3"/>
        <item x="7"/>
        <item x="8"/>
        <item x="9"/>
        <item x="10"/>
        <item x="11"/>
        <item x="12"/>
        <item x="13"/>
        <item x="14"/>
        <item x="15"/>
        <item x="16"/>
        <item x="17"/>
        <item x="18"/>
        <item x="19"/>
        <item x="20"/>
        <item x="21"/>
        <item x="22"/>
        <item x="23"/>
        <item x="24"/>
        <item h="1" x="30"/>
        <item h="1" x="25"/>
        <item h="1" m="1" x="31"/>
        <item h="1" x="26"/>
        <item h="1" x="27"/>
        <item h="1" x="28"/>
        <item h="1" x="29"/>
        <item t="default"/>
      </items>
    </pivotField>
    <pivotField showAll="0" defaultSubtotal="0"/>
    <pivotField axis="axisRow" showAll="0" defaultSubtotal="0">
      <items count="94">
        <item m="1" x="64"/>
        <item x="7"/>
        <item x="19"/>
        <item m="1" x="38"/>
        <item m="1" x="67"/>
        <item x="14"/>
        <item m="1" x="77"/>
        <item m="1" x="74"/>
        <item m="1" x="72"/>
        <item x="1"/>
        <item m="1" x="92"/>
        <item m="1" x="63"/>
        <item x="17"/>
        <item x="3"/>
        <item x="9"/>
        <item m="1" x="43"/>
        <item m="1" x="84"/>
        <item x="4"/>
        <item x="5"/>
        <item x="23"/>
        <item x="6"/>
        <item m="1" x="53"/>
        <item m="1" x="62"/>
        <item m="1" x="55"/>
        <item m="1" x="39"/>
        <item m="1" x="78"/>
        <item x="15"/>
        <item x="2"/>
        <item x="26"/>
        <item x="12"/>
        <item x="28"/>
        <item m="1" x="73"/>
        <item x="27"/>
        <item m="1" x="93"/>
        <item x="8"/>
        <item m="1" x="51"/>
        <item x="21"/>
        <item m="1" x="82"/>
        <item m="1" x="90"/>
        <item m="1" x="54"/>
        <item x="16"/>
        <item m="1" x="88"/>
        <item x="13"/>
        <item m="1" x="81"/>
        <item m="1" x="76"/>
        <item m="1" x="68"/>
        <item m="1" x="91"/>
        <item x="18"/>
        <item m="1" x="70"/>
        <item x="20"/>
        <item m="1" x="48"/>
        <item m="1" x="41"/>
        <item m="1" x="42"/>
        <item m="1" x="45"/>
        <item m="1" x="80"/>
        <item m="1" x="86"/>
        <item m="1" x="36"/>
        <item m="1" x="56"/>
        <item m="1" x="79"/>
        <item m="1" x="61"/>
        <item x="25"/>
        <item m="1" x="35"/>
        <item m="1" x="58"/>
        <item x="24"/>
        <item m="1" x="44"/>
        <item m="1" x="83"/>
        <item m="1" x="89"/>
        <item x="11"/>
        <item x="0"/>
        <item x="10"/>
        <item m="1" x="65"/>
        <item m="1" x="75"/>
        <item m="1" x="57"/>
        <item x="22"/>
        <item x="33"/>
        <item m="1" x="34"/>
        <item m="1" x="50"/>
        <item m="1" x="85"/>
        <item m="1" x="49"/>
        <item m="1" x="59"/>
        <item m="1" x="71"/>
        <item m="1" x="37"/>
        <item m="1" x="47"/>
        <item m="1" x="52"/>
        <item m="1" x="60"/>
        <item m="1" x="66"/>
        <item m="1" x="46"/>
        <item m="1" x="69"/>
        <item x="29"/>
        <item m="1" x="87"/>
        <item m="1" x="40"/>
        <item x="30"/>
        <item x="32"/>
        <item x="31"/>
      </items>
    </pivotField>
    <pivotField showAll="0" defaultSubtotal="0"/>
    <pivotField showAll="0"/>
    <pivotField showAll="0"/>
  </pivotFields>
  <rowFields count="1">
    <field x="4"/>
  </rowFields>
  <rowItems count="33">
    <i>
      <x v="1"/>
    </i>
    <i>
      <x v="2"/>
    </i>
    <i>
      <x v="5"/>
    </i>
    <i>
      <x v="9"/>
    </i>
    <i>
      <x v="12"/>
    </i>
    <i>
      <x v="13"/>
    </i>
    <i>
      <x v="14"/>
    </i>
    <i>
      <x v="17"/>
    </i>
    <i>
      <x v="18"/>
    </i>
    <i>
      <x v="19"/>
    </i>
    <i>
      <x v="20"/>
    </i>
    <i>
      <x v="26"/>
    </i>
    <i>
      <x v="27"/>
    </i>
    <i>
      <x v="28"/>
    </i>
    <i>
      <x v="29"/>
    </i>
    <i>
      <x v="30"/>
    </i>
    <i>
      <x v="32"/>
    </i>
    <i>
      <x v="34"/>
    </i>
    <i>
      <x v="36"/>
    </i>
    <i>
      <x v="40"/>
    </i>
    <i>
      <x v="42"/>
    </i>
    <i>
      <x v="47"/>
    </i>
    <i>
      <x v="49"/>
    </i>
    <i>
      <x v="60"/>
    </i>
    <i>
      <x v="63"/>
    </i>
    <i>
      <x v="67"/>
    </i>
    <i>
      <x v="68"/>
    </i>
    <i>
      <x v="69"/>
    </i>
    <i>
      <x v="73"/>
    </i>
    <i>
      <x v="88"/>
    </i>
    <i>
      <x v="91"/>
    </i>
    <i>
      <x v="92"/>
    </i>
    <i t="grand">
      <x/>
    </i>
  </rowItems>
  <colItems count="1">
    <i/>
  </colItems>
  <pageFields count="1">
    <pageField fld="2" hier="-1"/>
  </pageFields>
  <dataFields count="1">
    <dataField name="Count of Mot" fld="1"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pivotTableDefinition>
</file>

<file path=xl/tables/table1.xml><?xml version="1.0" encoding="utf-8"?>
<table xmlns="http://schemas.openxmlformats.org/spreadsheetml/2006/main" id="1" name="Table1" displayName="Table1" ref="A2:H11446" totalsRowShown="0" headerRowDxfId="359" dataDxfId="357" headerRowBorderDxfId="358" tableBorderDxfId="356">
  <autoFilter ref="A2:H11446"/>
  <tableColumns count="8">
    <tableColumn id="1" name="#" dataDxfId="355">
      <calculatedColumnFormula>A2+1</calculatedColumnFormula>
    </tableColumn>
    <tableColumn id="2" name="Mot" dataDxfId="354"/>
    <tableColumn id="3" name="Classement" dataDxfId="353"/>
    <tableColumn id="7" name="Plus" dataDxfId="352"/>
    <tableColumn id="8" name="++" dataDxfId="351"/>
    <tableColumn id="6" name="+++" dataDxfId="350"/>
    <tableColumn id="4" name="Prononciation" dataDxfId="349"/>
    <tableColumn id="5" name="Signification" dataDxfId="348"/>
  </tableColumns>
  <tableStyleInfo name="TableStyleMedium6" showFirstColumn="0" showLastColumn="0" showRowStripes="1" showColumnStripes="0"/>
</table>
</file>

<file path=xl/tables/table2.xml><?xml version="1.0" encoding="utf-8"?>
<table xmlns="http://schemas.openxmlformats.org/spreadsheetml/2006/main" id="2" name="Table3" displayName="Table3" ref="B2:I2247" totalsRowShown="0" headerRowDxfId="125" dataDxfId="124" tableBorderDxfId="123">
  <autoFilter ref="B2:I2247"/>
  <tableColumns count="8">
    <tableColumn id="1" name="#" dataDxfId="122">
      <calculatedColumnFormula>B2+1</calculatedColumnFormula>
    </tableColumn>
    <tableColumn id="2" name="Word" dataDxfId="121"/>
    <tableColumn id="3" name="Type" dataDxfId="120"/>
    <tableColumn id="4" name="Pronunciation" dataDxfId="119"/>
    <tableColumn id="5" name="Meaning" dataDxfId="118"/>
    <tableColumn id="6" name="French  word / expression" dataDxfId="117"/>
    <tableColumn id="7" name="Type   " dataDxfId="116"/>
    <tableColumn id="8" name="Pronunciation   " dataDxfId="115"/>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L11446"/>
  <sheetViews>
    <sheetView zoomScale="150" zoomScaleNormal="150" workbookViewId="0">
      <pane ySplit="2" topLeftCell="A9477" activePane="bottomLeft" state="frozen"/>
      <selection pane="bottomLeft" activeCell="C9482" sqref="C9482"/>
    </sheetView>
  </sheetViews>
  <sheetFormatPr defaultRowHeight="21" x14ac:dyDescent="0.25"/>
  <cols>
    <col min="1" max="1" width="5" style="54" customWidth="1"/>
    <col min="2" max="2" width="20.140625" style="84" customWidth="1"/>
    <col min="3" max="3" width="11.7109375" style="84" customWidth="1"/>
    <col min="4" max="4" width="5.7109375" style="84" customWidth="1"/>
    <col min="5" max="5" width="9" style="84" customWidth="1"/>
    <col min="6" max="6" width="6.140625" style="84" customWidth="1"/>
    <col min="7" max="7" width="16.5703125" style="85" customWidth="1"/>
    <col min="8" max="8" width="81.140625" style="84" customWidth="1"/>
    <col min="9" max="9" width="4.5703125" style="54" customWidth="1"/>
    <col min="10" max="10" width="22.5703125" style="54" customWidth="1"/>
    <col min="11" max="11" width="10.140625" style="54" customWidth="1"/>
    <col min="12" max="18" width="9.140625" style="54" customWidth="1"/>
    <col min="19" max="16384" width="9.140625" style="54"/>
  </cols>
  <sheetData>
    <row r="1" spans="1:38" ht="60" customHeight="1" x14ac:dyDescent="0.25">
      <c r="A1" s="10" t="s">
        <v>0</v>
      </c>
      <c r="B1" s="181" t="s">
        <v>1</v>
      </c>
      <c r="C1" s="182"/>
      <c r="D1" s="182"/>
      <c r="E1" s="182"/>
      <c r="F1" s="182"/>
      <c r="G1" s="183"/>
      <c r="H1" s="182"/>
      <c r="I1" s="50"/>
      <c r="J1" s="50"/>
      <c r="K1" s="165" t="s">
        <v>33575</v>
      </c>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row>
    <row r="2" spans="1:38" ht="28.5" customHeight="1" thickBot="1" x14ac:dyDescent="0.3">
      <c r="A2" s="3" t="s">
        <v>2</v>
      </c>
      <c r="B2" s="6" t="s">
        <v>3</v>
      </c>
      <c r="C2" s="6" t="s">
        <v>4</v>
      </c>
      <c r="D2" s="6" t="s">
        <v>5</v>
      </c>
      <c r="E2" s="61" t="s">
        <v>6</v>
      </c>
      <c r="F2" s="61" t="s">
        <v>7</v>
      </c>
      <c r="G2" s="6" t="s">
        <v>8</v>
      </c>
      <c r="H2" s="4" t="s">
        <v>9</v>
      </c>
      <c r="K2" s="54" t="s">
        <v>33577</v>
      </c>
      <c r="L2" s="167">
        <v>9441</v>
      </c>
      <c r="M2" s="54" t="s">
        <v>33578</v>
      </c>
      <c r="N2" s="167">
        <v>765</v>
      </c>
      <c r="O2" s="54" t="s">
        <v>33576</v>
      </c>
      <c r="P2" s="166">
        <f>(N2/L2)*100</f>
        <v>8.1029551954242134</v>
      </c>
    </row>
    <row r="3" spans="1:38" ht="45" customHeight="1" x14ac:dyDescent="0.25">
      <c r="A3" s="42">
        <v>1</v>
      </c>
      <c r="B3" s="84" t="s">
        <v>10</v>
      </c>
      <c r="C3" s="84" t="s">
        <v>11</v>
      </c>
      <c r="D3" s="84" t="s">
        <v>12</v>
      </c>
      <c r="E3" s="84" t="s">
        <v>12</v>
      </c>
      <c r="F3" s="54" t="s">
        <v>12</v>
      </c>
      <c r="G3" s="85" t="s">
        <v>13</v>
      </c>
      <c r="H3" s="137" t="s">
        <v>14</v>
      </c>
      <c r="J3" s="1"/>
    </row>
    <row r="4" spans="1:38" ht="45" customHeight="1" x14ac:dyDescent="0.25">
      <c r="A4" s="42">
        <f t="shared" ref="A4:A35" si="0">A3+1</f>
        <v>2</v>
      </c>
      <c r="B4" s="84" t="s">
        <v>15</v>
      </c>
      <c r="C4" s="84" t="s">
        <v>11</v>
      </c>
      <c r="D4" s="84" t="s">
        <v>12</v>
      </c>
      <c r="E4" s="84" t="s">
        <v>12</v>
      </c>
      <c r="F4" s="54" t="s">
        <v>12</v>
      </c>
      <c r="G4" s="85" t="s">
        <v>16</v>
      </c>
      <c r="H4" s="137" t="s">
        <v>32817</v>
      </c>
      <c r="K4" s="50"/>
    </row>
    <row r="5" spans="1:38" x14ac:dyDescent="0.25">
      <c r="A5" s="42">
        <f t="shared" si="0"/>
        <v>3</v>
      </c>
      <c r="B5" s="84" t="s">
        <v>17</v>
      </c>
      <c r="C5" s="84" t="s">
        <v>11</v>
      </c>
      <c r="D5" s="84" t="s">
        <v>12</v>
      </c>
      <c r="E5" s="84" t="s">
        <v>12</v>
      </c>
      <c r="F5" s="54" t="s">
        <v>12</v>
      </c>
      <c r="G5" s="85" t="s">
        <v>18</v>
      </c>
      <c r="H5" s="137" t="s">
        <v>19</v>
      </c>
    </row>
    <row r="6" spans="1:38" ht="30" customHeight="1" x14ac:dyDescent="0.25">
      <c r="A6" s="42">
        <f t="shared" si="0"/>
        <v>4</v>
      </c>
      <c r="B6" s="84" t="s">
        <v>20</v>
      </c>
      <c r="C6" s="84" t="s">
        <v>11</v>
      </c>
      <c r="D6" s="84" t="s">
        <v>12</v>
      </c>
      <c r="E6" s="84" t="s">
        <v>12</v>
      </c>
      <c r="F6" s="54" t="s">
        <v>12</v>
      </c>
      <c r="G6" s="85" t="s">
        <v>21</v>
      </c>
      <c r="H6" s="137" t="s">
        <v>22</v>
      </c>
    </row>
    <row r="7" spans="1:38" ht="30" customHeight="1" x14ac:dyDescent="0.25">
      <c r="A7" s="42">
        <f t="shared" si="0"/>
        <v>5</v>
      </c>
      <c r="B7" s="84" t="s">
        <v>23</v>
      </c>
      <c r="C7" s="84" t="s">
        <v>11</v>
      </c>
      <c r="D7" s="84" t="s">
        <v>12</v>
      </c>
      <c r="E7" s="84" t="s">
        <v>12</v>
      </c>
      <c r="F7" s="54" t="s">
        <v>12</v>
      </c>
      <c r="G7" s="85" t="s">
        <v>24</v>
      </c>
      <c r="H7" s="137" t="s">
        <v>32818</v>
      </c>
    </row>
    <row r="8" spans="1:38" ht="45" customHeight="1" x14ac:dyDescent="0.25">
      <c r="A8" s="42">
        <f t="shared" si="0"/>
        <v>6</v>
      </c>
      <c r="B8" s="84" t="s">
        <v>25</v>
      </c>
      <c r="C8" s="84" t="s">
        <v>11</v>
      </c>
      <c r="D8" s="84" t="s">
        <v>12</v>
      </c>
      <c r="E8" s="84" t="s">
        <v>12</v>
      </c>
      <c r="F8" s="54" t="s">
        <v>12</v>
      </c>
      <c r="G8" s="85" t="s">
        <v>26</v>
      </c>
      <c r="H8" s="137" t="s">
        <v>27</v>
      </c>
    </row>
    <row r="9" spans="1:38" x14ac:dyDescent="0.25">
      <c r="A9" s="42">
        <f t="shared" si="0"/>
        <v>7</v>
      </c>
      <c r="B9" s="84" t="s">
        <v>28</v>
      </c>
      <c r="C9" s="84" t="s">
        <v>11</v>
      </c>
      <c r="D9" s="84" t="s">
        <v>12</v>
      </c>
      <c r="E9" s="84" t="s">
        <v>12</v>
      </c>
      <c r="F9" s="54" t="s">
        <v>12</v>
      </c>
      <c r="G9" s="85" t="s">
        <v>29</v>
      </c>
      <c r="H9" s="137" t="s">
        <v>30</v>
      </c>
    </row>
    <row r="10" spans="1:38" ht="30" customHeight="1" x14ac:dyDescent="0.25">
      <c r="A10" s="42">
        <f t="shared" si="0"/>
        <v>8</v>
      </c>
      <c r="B10" s="84" t="s">
        <v>31</v>
      </c>
      <c r="C10" s="84" t="s">
        <v>11</v>
      </c>
      <c r="D10" s="84" t="s">
        <v>12</v>
      </c>
      <c r="E10" s="84" t="s">
        <v>12</v>
      </c>
      <c r="F10" s="54" t="s">
        <v>12</v>
      </c>
      <c r="G10" s="85" t="s">
        <v>32</v>
      </c>
      <c r="H10" s="137" t="s">
        <v>32819</v>
      </c>
    </row>
    <row r="11" spans="1:38" ht="30" customHeight="1" x14ac:dyDescent="0.25">
      <c r="A11" s="42">
        <f t="shared" si="0"/>
        <v>9</v>
      </c>
      <c r="B11" s="84" t="s">
        <v>33</v>
      </c>
      <c r="C11" s="84" t="s">
        <v>11</v>
      </c>
      <c r="D11" s="84" t="s">
        <v>12</v>
      </c>
      <c r="E11" s="84" t="s">
        <v>12</v>
      </c>
      <c r="F11" s="54" t="s">
        <v>12</v>
      </c>
      <c r="G11" s="85" t="s">
        <v>34</v>
      </c>
      <c r="H11" s="137" t="s">
        <v>33570</v>
      </c>
    </row>
    <row r="12" spans="1:38" ht="45" customHeight="1" x14ac:dyDescent="0.25">
      <c r="A12" s="42">
        <f t="shared" si="0"/>
        <v>10</v>
      </c>
      <c r="B12" s="84" t="s">
        <v>35</v>
      </c>
      <c r="C12" s="84" t="s">
        <v>11</v>
      </c>
      <c r="D12" s="84" t="s">
        <v>12</v>
      </c>
      <c r="E12" s="84" t="s">
        <v>12</v>
      </c>
      <c r="F12" s="54" t="s">
        <v>12</v>
      </c>
      <c r="G12" s="85" t="s">
        <v>36</v>
      </c>
      <c r="H12" s="137" t="s">
        <v>32820</v>
      </c>
    </row>
    <row r="13" spans="1:38" ht="45" customHeight="1" x14ac:dyDescent="0.25">
      <c r="A13" s="42">
        <f t="shared" si="0"/>
        <v>11</v>
      </c>
      <c r="B13" s="84" t="s">
        <v>37</v>
      </c>
      <c r="C13" s="84" t="s">
        <v>11</v>
      </c>
      <c r="D13" s="84" t="s">
        <v>12</v>
      </c>
      <c r="E13" s="84" t="s">
        <v>12</v>
      </c>
      <c r="F13" s="54" t="s">
        <v>12</v>
      </c>
      <c r="G13" s="85" t="s">
        <v>38</v>
      </c>
      <c r="H13" s="137" t="s">
        <v>39</v>
      </c>
    </row>
    <row r="14" spans="1:38" x14ac:dyDescent="0.25">
      <c r="A14" s="42">
        <f t="shared" si="0"/>
        <v>12</v>
      </c>
      <c r="B14" s="84" t="s">
        <v>40</v>
      </c>
      <c r="C14" s="84" t="s">
        <v>11</v>
      </c>
      <c r="D14" s="84" t="s">
        <v>12</v>
      </c>
      <c r="E14" s="84" t="s">
        <v>41</v>
      </c>
      <c r="F14" s="54" t="s">
        <v>12</v>
      </c>
      <c r="G14" s="85" t="s">
        <v>42</v>
      </c>
      <c r="H14" s="137" t="s">
        <v>43</v>
      </c>
    </row>
    <row r="15" spans="1:38" x14ac:dyDescent="0.25">
      <c r="A15" s="42">
        <f t="shared" si="0"/>
        <v>13</v>
      </c>
      <c r="B15" s="84" t="s">
        <v>44</v>
      </c>
      <c r="C15" s="84" t="s">
        <v>11</v>
      </c>
      <c r="D15" s="84" t="s">
        <v>12</v>
      </c>
      <c r="E15" s="84" t="s">
        <v>12</v>
      </c>
      <c r="F15" s="54" t="s">
        <v>12</v>
      </c>
      <c r="G15" s="85" t="s">
        <v>45</v>
      </c>
      <c r="H15" s="137" t="s">
        <v>46</v>
      </c>
    </row>
    <row r="16" spans="1:38" ht="30" x14ac:dyDescent="0.25">
      <c r="A16" s="42">
        <f t="shared" si="0"/>
        <v>14</v>
      </c>
      <c r="B16" s="84" t="s">
        <v>47</v>
      </c>
      <c r="C16" s="84" t="s">
        <v>11</v>
      </c>
      <c r="D16" s="84" t="s">
        <v>12</v>
      </c>
      <c r="E16" s="84" t="s">
        <v>12</v>
      </c>
      <c r="F16" s="54" t="s">
        <v>12</v>
      </c>
      <c r="G16" s="85" t="s">
        <v>48</v>
      </c>
      <c r="H16" s="137" t="s">
        <v>33571</v>
      </c>
    </row>
    <row r="17" spans="1:8" ht="42" customHeight="1" x14ac:dyDescent="0.25">
      <c r="A17" s="42">
        <f t="shared" si="0"/>
        <v>15</v>
      </c>
      <c r="B17" s="84" t="s">
        <v>49</v>
      </c>
      <c r="C17" s="84" t="s">
        <v>11</v>
      </c>
      <c r="D17" s="84" t="s">
        <v>12</v>
      </c>
      <c r="E17" s="84" t="s">
        <v>12</v>
      </c>
      <c r="F17" s="54" t="s">
        <v>12</v>
      </c>
      <c r="G17" s="85" t="s">
        <v>50</v>
      </c>
      <c r="H17" s="137" t="s">
        <v>51</v>
      </c>
    </row>
    <row r="18" spans="1:8" ht="42" customHeight="1" x14ac:dyDescent="0.25">
      <c r="A18" s="42">
        <f t="shared" si="0"/>
        <v>16</v>
      </c>
      <c r="B18" s="84" t="s">
        <v>52</v>
      </c>
      <c r="C18" s="84" t="s">
        <v>11</v>
      </c>
      <c r="D18" s="84" t="s">
        <v>12</v>
      </c>
      <c r="E18" s="84" t="s">
        <v>53</v>
      </c>
      <c r="F18" s="54" t="s">
        <v>12</v>
      </c>
      <c r="G18" s="85" t="s">
        <v>54</v>
      </c>
      <c r="H18" s="137" t="s">
        <v>55</v>
      </c>
    </row>
    <row r="19" spans="1:8" x14ac:dyDescent="0.25">
      <c r="A19" s="42">
        <f t="shared" si="0"/>
        <v>17</v>
      </c>
      <c r="B19" s="84" t="s">
        <v>56</v>
      </c>
      <c r="C19" s="84" t="s">
        <v>11</v>
      </c>
      <c r="D19" s="84" t="s">
        <v>12</v>
      </c>
      <c r="E19" s="84" t="s">
        <v>57</v>
      </c>
      <c r="F19" s="54" t="s">
        <v>12</v>
      </c>
      <c r="G19" s="85" t="s">
        <v>58</v>
      </c>
      <c r="H19" s="137" t="s">
        <v>59</v>
      </c>
    </row>
    <row r="20" spans="1:8" ht="30" x14ac:dyDescent="0.25">
      <c r="A20" s="42">
        <f t="shared" si="0"/>
        <v>18</v>
      </c>
      <c r="B20" s="84" t="s">
        <v>60</v>
      </c>
      <c r="C20" s="84" t="s">
        <v>11</v>
      </c>
      <c r="D20" s="84" t="s">
        <v>12</v>
      </c>
      <c r="E20" s="84" t="s">
        <v>12</v>
      </c>
      <c r="F20" s="54" t="s">
        <v>12</v>
      </c>
      <c r="G20" s="85" t="s">
        <v>61</v>
      </c>
      <c r="H20" s="137" t="s">
        <v>32821</v>
      </c>
    </row>
    <row r="21" spans="1:8" ht="30" customHeight="1" x14ac:dyDescent="0.25">
      <c r="A21" s="42">
        <f t="shared" si="0"/>
        <v>19</v>
      </c>
      <c r="B21" s="84" t="s">
        <v>62</v>
      </c>
      <c r="C21" s="84" t="s">
        <v>11</v>
      </c>
      <c r="D21" s="84" t="s">
        <v>12</v>
      </c>
      <c r="E21" s="84" t="s">
        <v>12</v>
      </c>
      <c r="F21" s="54" t="s">
        <v>12</v>
      </c>
      <c r="G21" s="85" t="s">
        <v>63</v>
      </c>
      <c r="H21" s="160" t="s">
        <v>32822</v>
      </c>
    </row>
    <row r="22" spans="1:8" x14ac:dyDescent="0.25">
      <c r="A22" s="42">
        <f t="shared" si="0"/>
        <v>20</v>
      </c>
      <c r="B22" s="84" t="s">
        <v>64</v>
      </c>
      <c r="C22" s="84" t="s">
        <v>11</v>
      </c>
      <c r="D22" s="84" t="s">
        <v>12</v>
      </c>
      <c r="E22" s="84" t="s">
        <v>12</v>
      </c>
      <c r="F22" s="54" t="s">
        <v>12</v>
      </c>
      <c r="G22" s="85" t="s">
        <v>65</v>
      </c>
      <c r="H22" s="137" t="s">
        <v>66</v>
      </c>
    </row>
    <row r="23" spans="1:8" ht="30" customHeight="1" x14ac:dyDescent="0.25">
      <c r="A23" s="42">
        <f t="shared" si="0"/>
        <v>21</v>
      </c>
      <c r="B23" s="84" t="s">
        <v>67</v>
      </c>
      <c r="C23" s="84" t="s">
        <v>11</v>
      </c>
      <c r="D23" s="84" t="s">
        <v>12</v>
      </c>
      <c r="E23" s="84" t="s">
        <v>68</v>
      </c>
      <c r="F23" s="54" t="s">
        <v>12</v>
      </c>
      <c r="G23" s="85" t="s">
        <v>69</v>
      </c>
      <c r="H23" s="137" t="s">
        <v>32823</v>
      </c>
    </row>
    <row r="24" spans="1:8" ht="30" customHeight="1" x14ac:dyDescent="0.25">
      <c r="A24" s="42">
        <f t="shared" si="0"/>
        <v>22</v>
      </c>
      <c r="B24" s="84" t="s">
        <v>33003</v>
      </c>
      <c r="C24" s="84" t="s">
        <v>11</v>
      </c>
      <c r="D24" s="84" t="s">
        <v>12</v>
      </c>
      <c r="E24" s="84" t="s">
        <v>70</v>
      </c>
      <c r="F24" s="54" t="s">
        <v>12</v>
      </c>
      <c r="G24" s="85" t="s">
        <v>71</v>
      </c>
      <c r="H24" s="137" t="s">
        <v>72</v>
      </c>
    </row>
    <row r="25" spans="1:8" x14ac:dyDescent="0.25">
      <c r="A25" s="42">
        <f t="shared" si="0"/>
        <v>23</v>
      </c>
      <c r="B25" s="84" t="s">
        <v>73</v>
      </c>
      <c r="C25" s="84" t="s">
        <v>11</v>
      </c>
      <c r="D25" s="84" t="s">
        <v>12</v>
      </c>
      <c r="E25" s="84" t="s">
        <v>12</v>
      </c>
      <c r="F25" s="54" t="s">
        <v>12</v>
      </c>
      <c r="G25" s="85" t="s">
        <v>74</v>
      </c>
      <c r="H25" s="137" t="s">
        <v>75</v>
      </c>
    </row>
    <row r="26" spans="1:8" ht="30" x14ac:dyDescent="0.25">
      <c r="A26" s="42">
        <f t="shared" si="0"/>
        <v>24</v>
      </c>
      <c r="B26" s="84" t="s">
        <v>76</v>
      </c>
      <c r="C26" s="84" t="s">
        <v>11</v>
      </c>
      <c r="D26" s="84" t="s">
        <v>12</v>
      </c>
      <c r="E26" s="84" t="s">
        <v>12</v>
      </c>
      <c r="F26" s="54" t="s">
        <v>12</v>
      </c>
      <c r="G26" s="85" t="s">
        <v>77</v>
      </c>
      <c r="H26" s="137" t="s">
        <v>32824</v>
      </c>
    </row>
    <row r="27" spans="1:8" x14ac:dyDescent="0.25">
      <c r="A27" s="42">
        <f t="shared" si="0"/>
        <v>25</v>
      </c>
      <c r="B27" s="84" t="s">
        <v>78</v>
      </c>
      <c r="C27" s="84" t="s">
        <v>11</v>
      </c>
      <c r="D27" s="84" t="s">
        <v>12</v>
      </c>
      <c r="E27" s="84" t="s">
        <v>12</v>
      </c>
      <c r="F27" s="54" t="s">
        <v>12</v>
      </c>
      <c r="G27" s="85" t="s">
        <v>79</v>
      </c>
      <c r="H27" s="137" t="s">
        <v>80</v>
      </c>
    </row>
    <row r="28" spans="1:8" x14ac:dyDescent="0.25">
      <c r="A28" s="42">
        <f t="shared" si="0"/>
        <v>26</v>
      </c>
      <c r="B28" s="84" t="s">
        <v>81</v>
      </c>
      <c r="C28" s="84" t="s">
        <v>11</v>
      </c>
      <c r="D28" s="84" t="s">
        <v>12</v>
      </c>
      <c r="E28" s="84" t="s">
        <v>12</v>
      </c>
      <c r="F28" s="54" t="s">
        <v>12</v>
      </c>
      <c r="G28" s="12" t="s">
        <v>82</v>
      </c>
      <c r="H28" s="137" t="s">
        <v>83</v>
      </c>
    </row>
    <row r="29" spans="1:8" ht="42" customHeight="1" x14ac:dyDescent="0.25">
      <c r="A29" s="42">
        <f t="shared" si="0"/>
        <v>27</v>
      </c>
      <c r="B29" s="54" t="s">
        <v>84</v>
      </c>
      <c r="C29" s="54" t="s">
        <v>11</v>
      </c>
      <c r="D29" s="54" t="s">
        <v>12</v>
      </c>
      <c r="E29" s="54" t="s">
        <v>12</v>
      </c>
      <c r="F29" s="54" t="s">
        <v>12</v>
      </c>
      <c r="G29" s="85" t="s">
        <v>85</v>
      </c>
      <c r="H29" s="161" t="s">
        <v>32825</v>
      </c>
    </row>
    <row r="30" spans="1:8" ht="45" customHeight="1" x14ac:dyDescent="0.25">
      <c r="A30" s="42">
        <f t="shared" si="0"/>
        <v>28</v>
      </c>
      <c r="B30" s="84" t="s">
        <v>86</v>
      </c>
      <c r="C30" s="84" t="s">
        <v>11</v>
      </c>
      <c r="D30" s="84" t="s">
        <v>12</v>
      </c>
      <c r="E30" s="84" t="s">
        <v>87</v>
      </c>
      <c r="F30" s="54" t="s">
        <v>12</v>
      </c>
      <c r="G30" s="85" t="s">
        <v>88</v>
      </c>
      <c r="H30" s="137" t="s">
        <v>33572</v>
      </c>
    </row>
    <row r="31" spans="1:8" x14ac:dyDescent="0.25">
      <c r="A31" s="42">
        <f t="shared" si="0"/>
        <v>29</v>
      </c>
      <c r="B31" s="84" t="s">
        <v>89</v>
      </c>
      <c r="C31" s="84" t="s">
        <v>11</v>
      </c>
      <c r="D31" s="84" t="s">
        <v>12</v>
      </c>
      <c r="E31" s="84" t="s">
        <v>87</v>
      </c>
      <c r="F31" s="54" t="s">
        <v>12</v>
      </c>
      <c r="G31" s="45" t="s">
        <v>90</v>
      </c>
      <c r="H31" s="137" t="s">
        <v>91</v>
      </c>
    </row>
    <row r="32" spans="1:8" ht="42" customHeight="1" x14ac:dyDescent="0.25">
      <c r="A32" s="42">
        <f t="shared" si="0"/>
        <v>30</v>
      </c>
      <c r="B32" s="84" t="s">
        <v>92</v>
      </c>
      <c r="C32" s="84" t="s">
        <v>11</v>
      </c>
      <c r="D32" s="84" t="s">
        <v>12</v>
      </c>
      <c r="E32" s="84" t="s">
        <v>53</v>
      </c>
      <c r="F32" s="54" t="s">
        <v>12</v>
      </c>
      <c r="G32" s="85" t="s">
        <v>93</v>
      </c>
      <c r="H32" s="137" t="s">
        <v>94</v>
      </c>
    </row>
    <row r="33" spans="1:8" x14ac:dyDescent="0.25">
      <c r="A33" s="42">
        <f t="shared" si="0"/>
        <v>31</v>
      </c>
      <c r="B33" s="84" t="s">
        <v>95</v>
      </c>
      <c r="C33" s="84" t="s">
        <v>11</v>
      </c>
      <c r="D33" s="84" t="s">
        <v>12</v>
      </c>
      <c r="E33" s="84" t="s">
        <v>12</v>
      </c>
      <c r="F33" s="54" t="s">
        <v>12</v>
      </c>
      <c r="G33" s="85" t="s">
        <v>96</v>
      </c>
      <c r="H33" s="137" t="s">
        <v>97</v>
      </c>
    </row>
    <row r="34" spans="1:8" x14ac:dyDescent="0.25">
      <c r="A34" s="42">
        <f t="shared" si="0"/>
        <v>32</v>
      </c>
      <c r="B34" s="84" t="s">
        <v>98</v>
      </c>
      <c r="C34" s="84" t="s">
        <v>11</v>
      </c>
      <c r="D34" s="84" t="s">
        <v>12</v>
      </c>
      <c r="E34" s="84" t="s">
        <v>99</v>
      </c>
      <c r="F34" s="54" t="s">
        <v>12</v>
      </c>
      <c r="G34" s="85" t="s">
        <v>100</v>
      </c>
      <c r="H34" s="137" t="s">
        <v>99</v>
      </c>
    </row>
    <row r="35" spans="1:8" x14ac:dyDescent="0.25">
      <c r="A35" s="42">
        <f t="shared" si="0"/>
        <v>33</v>
      </c>
      <c r="B35" s="84" t="s">
        <v>101</v>
      </c>
      <c r="C35" s="84" t="s">
        <v>11</v>
      </c>
      <c r="D35" s="84" t="s">
        <v>12</v>
      </c>
      <c r="E35" s="84" t="s">
        <v>12</v>
      </c>
      <c r="F35" s="54" t="s">
        <v>12</v>
      </c>
      <c r="G35" s="85" t="s">
        <v>102</v>
      </c>
      <c r="H35" s="137" t="s">
        <v>103</v>
      </c>
    </row>
    <row r="36" spans="1:8" ht="42" customHeight="1" x14ac:dyDescent="0.25">
      <c r="A36" s="42">
        <f t="shared" ref="A36:A67" si="1">A35+1</f>
        <v>34</v>
      </c>
      <c r="B36" s="84" t="s">
        <v>104</v>
      </c>
      <c r="C36" s="84" t="s">
        <v>11</v>
      </c>
      <c r="D36" s="84" t="s">
        <v>12</v>
      </c>
      <c r="E36" s="84" t="s">
        <v>105</v>
      </c>
      <c r="F36" s="54" t="s">
        <v>12</v>
      </c>
      <c r="G36" s="85" t="s">
        <v>106</v>
      </c>
      <c r="H36" s="137" t="s">
        <v>107</v>
      </c>
    </row>
    <row r="37" spans="1:8" x14ac:dyDescent="0.25">
      <c r="A37" s="42">
        <f t="shared" si="1"/>
        <v>35</v>
      </c>
      <c r="B37" s="84" t="s">
        <v>108</v>
      </c>
      <c r="C37" s="84" t="s">
        <v>11</v>
      </c>
      <c r="D37" s="84" t="s">
        <v>12</v>
      </c>
      <c r="E37" s="84" t="s">
        <v>12</v>
      </c>
      <c r="F37" s="54" t="s">
        <v>12</v>
      </c>
      <c r="G37" s="85" t="s">
        <v>109</v>
      </c>
      <c r="H37" s="137" t="s">
        <v>110</v>
      </c>
    </row>
    <row r="38" spans="1:8" ht="30" customHeight="1" x14ac:dyDescent="0.25">
      <c r="A38" s="42">
        <f t="shared" si="1"/>
        <v>36</v>
      </c>
      <c r="B38" s="84" t="s">
        <v>111</v>
      </c>
      <c r="C38" s="84" t="s">
        <v>11</v>
      </c>
      <c r="D38" s="84" t="s">
        <v>12</v>
      </c>
      <c r="E38" s="84" t="s">
        <v>105</v>
      </c>
      <c r="F38" s="54" t="s">
        <v>12</v>
      </c>
      <c r="G38" s="85" t="s">
        <v>112</v>
      </c>
      <c r="H38" s="137" t="s">
        <v>113</v>
      </c>
    </row>
    <row r="39" spans="1:8" x14ac:dyDescent="0.25">
      <c r="A39" s="42">
        <f t="shared" si="1"/>
        <v>37</v>
      </c>
      <c r="B39" s="84" t="s">
        <v>114</v>
      </c>
      <c r="C39" s="84" t="s">
        <v>11</v>
      </c>
      <c r="D39" s="84" t="s">
        <v>12</v>
      </c>
      <c r="E39" s="84" t="s">
        <v>12</v>
      </c>
      <c r="F39" s="54" t="s">
        <v>12</v>
      </c>
      <c r="G39" s="85" t="s">
        <v>115</v>
      </c>
      <c r="H39" s="137" t="s">
        <v>116</v>
      </c>
    </row>
    <row r="40" spans="1:8" ht="42" x14ac:dyDescent="0.25">
      <c r="A40" s="42">
        <f t="shared" si="1"/>
        <v>38</v>
      </c>
      <c r="B40" s="84" t="s">
        <v>117</v>
      </c>
      <c r="C40" s="84" t="s">
        <v>11</v>
      </c>
      <c r="D40" s="84" t="s">
        <v>12</v>
      </c>
      <c r="E40" s="84" t="s">
        <v>118</v>
      </c>
      <c r="F40" s="54" t="s">
        <v>12</v>
      </c>
      <c r="G40" s="85" t="s">
        <v>119</v>
      </c>
      <c r="H40" s="137" t="s">
        <v>33573</v>
      </c>
    </row>
    <row r="41" spans="1:8" x14ac:dyDescent="0.25">
      <c r="A41" s="42">
        <f t="shared" si="1"/>
        <v>39</v>
      </c>
      <c r="B41" s="84" t="s">
        <v>120</v>
      </c>
      <c r="C41" s="84" t="s">
        <v>11</v>
      </c>
      <c r="D41" s="84" t="s">
        <v>12</v>
      </c>
      <c r="E41" s="84" t="s">
        <v>12</v>
      </c>
      <c r="F41" s="54" t="s">
        <v>12</v>
      </c>
      <c r="G41" s="85" t="s">
        <v>121</v>
      </c>
      <c r="H41" s="137" t="s">
        <v>33574</v>
      </c>
    </row>
    <row r="42" spans="1:8" x14ac:dyDescent="0.25">
      <c r="A42" s="168">
        <f t="shared" si="1"/>
        <v>40</v>
      </c>
      <c r="B42" s="84" t="s">
        <v>122</v>
      </c>
      <c r="C42" s="84" t="s">
        <v>11</v>
      </c>
      <c r="D42" s="84" t="s">
        <v>12</v>
      </c>
      <c r="E42" s="84" t="s">
        <v>12</v>
      </c>
      <c r="F42" s="54" t="s">
        <v>12</v>
      </c>
      <c r="G42" s="85" t="s">
        <v>123</v>
      </c>
      <c r="H42" s="137" t="s">
        <v>124</v>
      </c>
    </row>
    <row r="43" spans="1:8" ht="30" customHeight="1" x14ac:dyDescent="0.25">
      <c r="A43" s="42">
        <f t="shared" si="1"/>
        <v>41</v>
      </c>
      <c r="B43" s="84" t="s">
        <v>125</v>
      </c>
      <c r="C43" s="84" t="s">
        <v>11</v>
      </c>
      <c r="D43" s="84" t="s">
        <v>12</v>
      </c>
      <c r="E43" s="84" t="s">
        <v>12</v>
      </c>
      <c r="F43" s="54" t="s">
        <v>12</v>
      </c>
      <c r="G43" s="85" t="s">
        <v>126</v>
      </c>
      <c r="H43" s="137" t="s">
        <v>127</v>
      </c>
    </row>
    <row r="44" spans="1:8" ht="30" customHeight="1" x14ac:dyDescent="0.25">
      <c r="A44" s="42">
        <f t="shared" si="1"/>
        <v>42</v>
      </c>
      <c r="B44" s="84" t="s">
        <v>128</v>
      </c>
      <c r="C44" s="84" t="s">
        <v>11</v>
      </c>
      <c r="D44" s="84" t="s">
        <v>12</v>
      </c>
      <c r="E44" s="84" t="s">
        <v>87</v>
      </c>
      <c r="F44" s="54" t="s">
        <v>12</v>
      </c>
      <c r="G44" s="85" t="s">
        <v>129</v>
      </c>
      <c r="H44" s="137" t="s">
        <v>130</v>
      </c>
    </row>
    <row r="45" spans="1:8" x14ac:dyDescent="0.25">
      <c r="A45" s="42">
        <f t="shared" si="1"/>
        <v>43</v>
      </c>
      <c r="B45" s="84" t="s">
        <v>131</v>
      </c>
      <c r="C45" s="84" t="s">
        <v>11</v>
      </c>
      <c r="D45" s="84" t="s">
        <v>12</v>
      </c>
      <c r="E45" s="84" t="s">
        <v>53</v>
      </c>
      <c r="F45" s="54" t="s">
        <v>12</v>
      </c>
      <c r="G45" s="85" t="s">
        <v>132</v>
      </c>
      <c r="H45" s="137" t="s">
        <v>133</v>
      </c>
    </row>
    <row r="46" spans="1:8" x14ac:dyDescent="0.25">
      <c r="A46" s="42">
        <f t="shared" si="1"/>
        <v>44</v>
      </c>
      <c r="B46" s="84" t="s">
        <v>134</v>
      </c>
      <c r="C46" s="84" t="s">
        <v>11</v>
      </c>
      <c r="D46" s="84" t="s">
        <v>12</v>
      </c>
      <c r="E46" s="84" t="s">
        <v>12</v>
      </c>
      <c r="F46" s="54" t="s">
        <v>12</v>
      </c>
      <c r="G46" s="85" t="s">
        <v>135</v>
      </c>
      <c r="H46" s="137" t="s">
        <v>136</v>
      </c>
    </row>
    <row r="47" spans="1:8" ht="30" x14ac:dyDescent="0.25">
      <c r="A47" s="42">
        <f t="shared" si="1"/>
        <v>45</v>
      </c>
      <c r="B47" s="84" t="s">
        <v>137</v>
      </c>
      <c r="C47" s="84" t="s">
        <v>11</v>
      </c>
      <c r="D47" s="84" t="s">
        <v>12</v>
      </c>
      <c r="E47" s="84" t="s">
        <v>138</v>
      </c>
      <c r="F47" s="54" t="s">
        <v>12</v>
      </c>
      <c r="G47" s="85" t="s">
        <v>139</v>
      </c>
      <c r="H47" s="137" t="s">
        <v>33579</v>
      </c>
    </row>
    <row r="48" spans="1:8" ht="105" customHeight="1" x14ac:dyDescent="0.25">
      <c r="A48" s="42">
        <f t="shared" si="1"/>
        <v>46</v>
      </c>
      <c r="B48" s="84" t="s">
        <v>140</v>
      </c>
      <c r="C48" s="84" t="s">
        <v>11</v>
      </c>
      <c r="D48" s="84" t="s">
        <v>12</v>
      </c>
      <c r="E48" s="84" t="s">
        <v>12</v>
      </c>
      <c r="F48" s="54" t="s">
        <v>12</v>
      </c>
      <c r="G48" s="85" t="s">
        <v>141</v>
      </c>
      <c r="H48" s="137" t="s">
        <v>33580</v>
      </c>
    </row>
    <row r="49" spans="1:8" ht="30" customHeight="1" x14ac:dyDescent="0.25">
      <c r="A49" s="42">
        <f t="shared" si="1"/>
        <v>47</v>
      </c>
      <c r="B49" s="84" t="s">
        <v>142</v>
      </c>
      <c r="C49" s="84" t="s">
        <v>11</v>
      </c>
      <c r="D49" s="84" t="s">
        <v>12</v>
      </c>
      <c r="E49" s="84" t="s">
        <v>87</v>
      </c>
      <c r="F49" s="54" t="s">
        <v>12</v>
      </c>
      <c r="G49" s="85" t="s">
        <v>143</v>
      </c>
      <c r="H49" s="137" t="s">
        <v>32826</v>
      </c>
    </row>
    <row r="50" spans="1:8" ht="42" customHeight="1" x14ac:dyDescent="0.25">
      <c r="A50" s="42">
        <f t="shared" si="1"/>
        <v>48</v>
      </c>
      <c r="B50" s="84" t="s">
        <v>144</v>
      </c>
      <c r="C50" s="84" t="s">
        <v>11</v>
      </c>
      <c r="D50" s="84" t="s">
        <v>12</v>
      </c>
      <c r="E50" s="84" t="s">
        <v>12</v>
      </c>
      <c r="F50" s="54" t="s">
        <v>12</v>
      </c>
      <c r="G50" s="85" t="s">
        <v>145</v>
      </c>
      <c r="H50" s="137" t="s">
        <v>146</v>
      </c>
    </row>
    <row r="51" spans="1:8" ht="30" customHeight="1" x14ac:dyDescent="0.25">
      <c r="A51" s="42">
        <f t="shared" si="1"/>
        <v>49</v>
      </c>
      <c r="B51" s="84" t="s">
        <v>147</v>
      </c>
      <c r="C51" s="84" t="s">
        <v>11</v>
      </c>
      <c r="D51" s="84" t="s">
        <v>12</v>
      </c>
      <c r="E51" s="84" t="s">
        <v>148</v>
      </c>
      <c r="F51" s="54" t="s">
        <v>12</v>
      </c>
      <c r="G51" s="85" t="s">
        <v>149</v>
      </c>
      <c r="H51" s="137" t="s">
        <v>32827</v>
      </c>
    </row>
    <row r="52" spans="1:8" ht="30" customHeight="1" x14ac:dyDescent="0.25">
      <c r="A52" s="42">
        <f t="shared" si="1"/>
        <v>50</v>
      </c>
      <c r="B52" s="84" t="s">
        <v>150</v>
      </c>
      <c r="C52" s="84" t="s">
        <v>11</v>
      </c>
      <c r="D52" s="84" t="s">
        <v>12</v>
      </c>
      <c r="E52" s="84" t="s">
        <v>12</v>
      </c>
      <c r="F52" s="54" t="s">
        <v>12</v>
      </c>
      <c r="G52" s="85" t="s">
        <v>151</v>
      </c>
      <c r="H52" s="137" t="s">
        <v>152</v>
      </c>
    </row>
    <row r="53" spans="1:8" ht="60" customHeight="1" x14ac:dyDescent="0.25">
      <c r="A53" s="42">
        <f t="shared" si="1"/>
        <v>51</v>
      </c>
      <c r="B53" s="84" t="s">
        <v>153</v>
      </c>
      <c r="C53" s="84" t="s">
        <v>11</v>
      </c>
      <c r="D53" s="84" t="s">
        <v>12</v>
      </c>
      <c r="E53" s="84" t="s">
        <v>57</v>
      </c>
      <c r="F53" s="54" t="s">
        <v>12</v>
      </c>
      <c r="G53" s="85" t="s">
        <v>154</v>
      </c>
      <c r="H53" s="137" t="s">
        <v>32828</v>
      </c>
    </row>
    <row r="54" spans="1:8" ht="42" customHeight="1" x14ac:dyDescent="0.25">
      <c r="A54" s="42">
        <f t="shared" si="1"/>
        <v>52</v>
      </c>
      <c r="B54" s="84" t="s">
        <v>155</v>
      </c>
      <c r="C54" s="84" t="s">
        <v>11</v>
      </c>
      <c r="D54" s="84" t="s">
        <v>12</v>
      </c>
      <c r="E54" s="84" t="s">
        <v>12</v>
      </c>
      <c r="F54" s="54" t="s">
        <v>12</v>
      </c>
      <c r="G54" s="85" t="s">
        <v>156</v>
      </c>
      <c r="H54" s="137" t="s">
        <v>33581</v>
      </c>
    </row>
    <row r="55" spans="1:8" ht="30" customHeight="1" x14ac:dyDescent="0.25">
      <c r="A55" s="42">
        <f t="shared" si="1"/>
        <v>53</v>
      </c>
      <c r="B55" s="84" t="s">
        <v>157</v>
      </c>
      <c r="C55" s="84" t="s">
        <v>11</v>
      </c>
      <c r="D55" s="84" t="s">
        <v>12</v>
      </c>
      <c r="E55" s="84" t="s">
        <v>12</v>
      </c>
      <c r="F55" s="54" t="s">
        <v>12</v>
      </c>
      <c r="G55" s="85" t="s">
        <v>158</v>
      </c>
      <c r="H55" s="137" t="s">
        <v>159</v>
      </c>
    </row>
    <row r="56" spans="1:8" ht="30" x14ac:dyDescent="0.25">
      <c r="A56" s="42">
        <f t="shared" si="1"/>
        <v>54</v>
      </c>
      <c r="B56" s="84" t="s">
        <v>160</v>
      </c>
      <c r="C56" s="84" t="s">
        <v>11</v>
      </c>
      <c r="D56" s="84" t="s">
        <v>12</v>
      </c>
      <c r="E56" s="84" t="s">
        <v>12</v>
      </c>
      <c r="F56" s="54" t="s">
        <v>12</v>
      </c>
      <c r="G56" s="85" t="s">
        <v>161</v>
      </c>
      <c r="H56" s="137" t="s">
        <v>32829</v>
      </c>
    </row>
    <row r="57" spans="1:8" ht="37.5" customHeight="1" x14ac:dyDescent="0.25">
      <c r="A57" s="42">
        <f t="shared" si="1"/>
        <v>55</v>
      </c>
      <c r="B57" s="84" t="s">
        <v>162</v>
      </c>
      <c r="C57" s="84" t="s">
        <v>11</v>
      </c>
      <c r="D57" s="84" t="s">
        <v>12</v>
      </c>
      <c r="E57" s="84" t="s">
        <v>12</v>
      </c>
      <c r="F57" s="54" t="s">
        <v>12</v>
      </c>
      <c r="G57" s="7" t="s">
        <v>163</v>
      </c>
      <c r="H57" s="137" t="s">
        <v>32830</v>
      </c>
    </row>
    <row r="58" spans="1:8" x14ac:dyDescent="0.25">
      <c r="A58" s="42">
        <f t="shared" si="1"/>
        <v>56</v>
      </c>
      <c r="B58" s="84" t="s">
        <v>164</v>
      </c>
      <c r="C58" s="84" t="s">
        <v>11</v>
      </c>
      <c r="D58" s="84" t="s">
        <v>12</v>
      </c>
      <c r="E58" s="84" t="s">
        <v>12</v>
      </c>
      <c r="F58" s="54" t="s">
        <v>12</v>
      </c>
      <c r="G58" s="85" t="s">
        <v>165</v>
      </c>
      <c r="H58" s="137" t="s">
        <v>166</v>
      </c>
    </row>
    <row r="59" spans="1:8" ht="30" customHeight="1" x14ac:dyDescent="0.25">
      <c r="A59" s="42">
        <f t="shared" si="1"/>
        <v>57</v>
      </c>
      <c r="B59" s="84" t="s">
        <v>167</v>
      </c>
      <c r="C59" s="84" t="s">
        <v>11</v>
      </c>
      <c r="D59" s="84" t="s">
        <v>12</v>
      </c>
      <c r="E59" s="84" t="s">
        <v>168</v>
      </c>
      <c r="F59" s="54" t="s">
        <v>12</v>
      </c>
      <c r="G59" s="85" t="s">
        <v>169</v>
      </c>
      <c r="H59" s="137" t="s">
        <v>170</v>
      </c>
    </row>
    <row r="60" spans="1:8" ht="42" customHeight="1" x14ac:dyDescent="0.25">
      <c r="A60" s="42">
        <f t="shared" si="1"/>
        <v>58</v>
      </c>
      <c r="B60" s="84" t="s">
        <v>171</v>
      </c>
      <c r="C60" s="84" t="s">
        <v>11</v>
      </c>
      <c r="D60" s="84" t="s">
        <v>12</v>
      </c>
      <c r="E60" s="84" t="s">
        <v>70</v>
      </c>
      <c r="F60" s="54" t="s">
        <v>12</v>
      </c>
      <c r="G60" s="85" t="s">
        <v>172</v>
      </c>
      <c r="H60" s="137" t="s">
        <v>173</v>
      </c>
    </row>
    <row r="61" spans="1:8" ht="42" customHeight="1" x14ac:dyDescent="0.25">
      <c r="A61" s="42">
        <f t="shared" si="1"/>
        <v>59</v>
      </c>
      <c r="B61" s="84" t="s">
        <v>174</v>
      </c>
      <c r="C61" s="84" t="s">
        <v>11</v>
      </c>
      <c r="D61" s="84" t="s">
        <v>12</v>
      </c>
      <c r="E61" s="84" t="s">
        <v>175</v>
      </c>
      <c r="F61" s="54" t="s">
        <v>12</v>
      </c>
      <c r="G61" s="85" t="s">
        <v>176</v>
      </c>
      <c r="H61" s="137" t="s">
        <v>33582</v>
      </c>
    </row>
    <row r="62" spans="1:8" ht="45" customHeight="1" x14ac:dyDescent="0.25">
      <c r="A62" s="42">
        <f t="shared" si="1"/>
        <v>60</v>
      </c>
      <c r="B62" s="84" t="s">
        <v>177</v>
      </c>
      <c r="C62" s="84" t="s">
        <v>11</v>
      </c>
      <c r="D62" s="84" t="s">
        <v>12</v>
      </c>
      <c r="E62" s="84" t="s">
        <v>12</v>
      </c>
      <c r="F62" s="54" t="s">
        <v>12</v>
      </c>
      <c r="G62" s="85" t="s">
        <v>178</v>
      </c>
      <c r="H62" s="137" t="s">
        <v>179</v>
      </c>
    </row>
    <row r="63" spans="1:8" ht="30" customHeight="1" x14ac:dyDescent="0.25">
      <c r="A63" s="42">
        <f t="shared" si="1"/>
        <v>61</v>
      </c>
      <c r="B63" s="84" t="s">
        <v>180</v>
      </c>
      <c r="C63" s="84" t="s">
        <v>11</v>
      </c>
      <c r="D63" s="84" t="s">
        <v>12</v>
      </c>
      <c r="E63" s="84" t="s">
        <v>70</v>
      </c>
      <c r="F63" s="54" t="s">
        <v>12</v>
      </c>
      <c r="G63" s="85" t="s">
        <v>181</v>
      </c>
      <c r="H63" s="137" t="s">
        <v>182</v>
      </c>
    </row>
    <row r="64" spans="1:8" ht="30" customHeight="1" x14ac:dyDescent="0.25">
      <c r="A64" s="42">
        <f t="shared" si="1"/>
        <v>62</v>
      </c>
      <c r="B64" s="84" t="s">
        <v>183</v>
      </c>
      <c r="C64" s="84" t="s">
        <v>11</v>
      </c>
      <c r="D64" s="84" t="s">
        <v>12</v>
      </c>
      <c r="E64" s="84" t="s">
        <v>148</v>
      </c>
      <c r="F64" s="54" t="s">
        <v>12</v>
      </c>
      <c r="G64" s="12" t="s">
        <v>184</v>
      </c>
      <c r="H64" s="137" t="s">
        <v>185</v>
      </c>
    </row>
    <row r="65" spans="1:8" ht="30" customHeight="1" x14ac:dyDescent="0.25">
      <c r="A65" s="42">
        <f t="shared" si="1"/>
        <v>63</v>
      </c>
      <c r="B65" s="84" t="s">
        <v>186</v>
      </c>
      <c r="C65" s="84" t="s">
        <v>11</v>
      </c>
      <c r="D65" s="84" t="s">
        <v>12</v>
      </c>
      <c r="E65" s="84" t="s">
        <v>187</v>
      </c>
      <c r="F65" s="54" t="s">
        <v>12</v>
      </c>
      <c r="G65" s="85" t="s">
        <v>188</v>
      </c>
      <c r="H65" s="137" t="s">
        <v>189</v>
      </c>
    </row>
    <row r="66" spans="1:8" ht="42" customHeight="1" x14ac:dyDescent="0.25">
      <c r="A66" s="42">
        <f t="shared" si="1"/>
        <v>64</v>
      </c>
      <c r="B66" s="84" t="s">
        <v>190</v>
      </c>
      <c r="C66" s="84" t="s">
        <v>11</v>
      </c>
      <c r="D66" s="84" t="s">
        <v>12</v>
      </c>
      <c r="E66" s="84" t="s">
        <v>12</v>
      </c>
      <c r="F66" s="54" t="s">
        <v>12</v>
      </c>
      <c r="G66" s="85" t="s">
        <v>191</v>
      </c>
      <c r="H66" s="137" t="s">
        <v>192</v>
      </c>
    </row>
    <row r="67" spans="1:8" ht="30" customHeight="1" x14ac:dyDescent="0.25">
      <c r="A67" s="42">
        <f t="shared" si="1"/>
        <v>65</v>
      </c>
      <c r="B67" s="84" t="s">
        <v>193</v>
      </c>
      <c r="C67" s="84" t="s">
        <v>11</v>
      </c>
      <c r="D67" s="84" t="s">
        <v>12</v>
      </c>
      <c r="E67" s="84" t="s">
        <v>105</v>
      </c>
      <c r="F67" s="54" t="s">
        <v>12</v>
      </c>
      <c r="G67" s="85" t="s">
        <v>194</v>
      </c>
      <c r="H67" s="137" t="s">
        <v>195</v>
      </c>
    </row>
    <row r="68" spans="1:8" ht="30" customHeight="1" x14ac:dyDescent="0.25">
      <c r="A68" s="42">
        <f t="shared" ref="A68:A99" si="2">A67+1</f>
        <v>66</v>
      </c>
      <c r="B68" s="84" t="s">
        <v>196</v>
      </c>
      <c r="C68" s="84" t="s">
        <v>11</v>
      </c>
      <c r="D68" s="84" t="s">
        <v>12</v>
      </c>
      <c r="E68" s="84" t="s">
        <v>197</v>
      </c>
      <c r="F68" s="54" t="s">
        <v>12</v>
      </c>
      <c r="G68" s="85" t="s">
        <v>198</v>
      </c>
      <c r="H68" s="137" t="s">
        <v>199</v>
      </c>
    </row>
    <row r="69" spans="1:8" ht="30" customHeight="1" x14ac:dyDescent="0.25">
      <c r="A69" s="42">
        <f t="shared" si="2"/>
        <v>67</v>
      </c>
      <c r="B69" s="84" t="s">
        <v>200</v>
      </c>
      <c r="C69" s="84" t="s">
        <v>11</v>
      </c>
      <c r="D69" s="84" t="s">
        <v>12</v>
      </c>
      <c r="E69" s="84" t="s">
        <v>175</v>
      </c>
      <c r="F69" s="54" t="s">
        <v>12</v>
      </c>
      <c r="G69" s="85" t="s">
        <v>201</v>
      </c>
      <c r="H69" s="137" t="s">
        <v>202</v>
      </c>
    </row>
    <row r="70" spans="1:8" ht="30" x14ac:dyDescent="0.25">
      <c r="A70" s="42">
        <f t="shared" si="2"/>
        <v>68</v>
      </c>
      <c r="B70" s="84" t="s">
        <v>203</v>
      </c>
      <c r="C70" s="84" t="s">
        <v>11</v>
      </c>
      <c r="D70" s="84" t="s">
        <v>12</v>
      </c>
      <c r="E70" s="84" t="s">
        <v>12</v>
      </c>
      <c r="F70" s="54" t="s">
        <v>12</v>
      </c>
      <c r="G70" s="85" t="s">
        <v>204</v>
      </c>
      <c r="H70" s="137" t="s">
        <v>32831</v>
      </c>
    </row>
    <row r="71" spans="1:8" x14ac:dyDescent="0.25">
      <c r="A71" s="42">
        <f t="shared" si="2"/>
        <v>69</v>
      </c>
      <c r="B71" s="84" t="s">
        <v>205</v>
      </c>
      <c r="C71" s="84" t="s">
        <v>11</v>
      </c>
      <c r="D71" s="84" t="s">
        <v>12</v>
      </c>
      <c r="E71" s="84" t="s">
        <v>41</v>
      </c>
      <c r="F71" s="54" t="s">
        <v>12</v>
      </c>
      <c r="G71" s="85" t="s">
        <v>206</v>
      </c>
      <c r="H71" s="137" t="s">
        <v>207</v>
      </c>
    </row>
    <row r="72" spans="1:8" ht="42" customHeight="1" x14ac:dyDescent="0.25">
      <c r="A72" s="42">
        <f t="shared" si="2"/>
        <v>70</v>
      </c>
      <c r="B72" s="84" t="s">
        <v>208</v>
      </c>
      <c r="C72" s="84" t="s">
        <v>11</v>
      </c>
      <c r="D72" s="84" t="s">
        <v>12</v>
      </c>
      <c r="E72" s="84" t="s">
        <v>209</v>
      </c>
      <c r="F72" s="54" t="s">
        <v>12</v>
      </c>
      <c r="G72" s="85" t="s">
        <v>210</v>
      </c>
      <c r="H72" s="137" t="s">
        <v>211</v>
      </c>
    </row>
    <row r="73" spans="1:8" ht="45" customHeight="1" x14ac:dyDescent="0.25">
      <c r="A73" s="42">
        <f t="shared" si="2"/>
        <v>71</v>
      </c>
      <c r="B73" s="84" t="s">
        <v>212</v>
      </c>
      <c r="C73" s="84" t="s">
        <v>11</v>
      </c>
      <c r="D73" s="84" t="s">
        <v>12</v>
      </c>
      <c r="E73" s="84" t="s">
        <v>209</v>
      </c>
      <c r="F73" s="54" t="s">
        <v>12</v>
      </c>
      <c r="G73" s="85" t="s">
        <v>213</v>
      </c>
      <c r="H73" s="137" t="s">
        <v>32832</v>
      </c>
    </row>
    <row r="74" spans="1:8" ht="30" customHeight="1" x14ac:dyDescent="0.25">
      <c r="A74" s="42">
        <f t="shared" si="2"/>
        <v>72</v>
      </c>
      <c r="B74" s="84" t="s">
        <v>214</v>
      </c>
      <c r="C74" s="84" t="s">
        <v>11</v>
      </c>
      <c r="D74" s="84" t="s">
        <v>12</v>
      </c>
      <c r="E74" s="84" t="s">
        <v>70</v>
      </c>
      <c r="F74" s="54" t="s">
        <v>12</v>
      </c>
      <c r="G74" s="85" t="s">
        <v>215</v>
      </c>
      <c r="H74" s="137" t="s">
        <v>216</v>
      </c>
    </row>
    <row r="75" spans="1:8" x14ac:dyDescent="0.25">
      <c r="A75" s="42">
        <f t="shared" si="2"/>
        <v>73</v>
      </c>
      <c r="B75" s="54" t="s">
        <v>217</v>
      </c>
      <c r="C75" s="54" t="s">
        <v>11</v>
      </c>
      <c r="D75" s="54" t="s">
        <v>12</v>
      </c>
      <c r="E75" s="54" t="s">
        <v>118</v>
      </c>
      <c r="F75" s="54" t="s">
        <v>12</v>
      </c>
      <c r="G75" s="85" t="s">
        <v>218</v>
      </c>
      <c r="H75" s="161" t="s">
        <v>219</v>
      </c>
    </row>
    <row r="76" spans="1:8" ht="30" customHeight="1" x14ac:dyDescent="0.25">
      <c r="A76" s="42">
        <f t="shared" si="2"/>
        <v>74</v>
      </c>
      <c r="B76" s="54" t="s">
        <v>220</v>
      </c>
      <c r="C76" s="54" t="s">
        <v>11</v>
      </c>
      <c r="D76" s="54" t="s">
        <v>12</v>
      </c>
      <c r="E76" s="54" t="s">
        <v>148</v>
      </c>
      <c r="F76" s="54" t="s">
        <v>12</v>
      </c>
      <c r="G76" s="85" t="s">
        <v>221</v>
      </c>
      <c r="H76" s="161" t="s">
        <v>32833</v>
      </c>
    </row>
    <row r="77" spans="1:8" ht="30" customHeight="1" x14ac:dyDescent="0.25">
      <c r="A77" s="42">
        <f t="shared" si="2"/>
        <v>75</v>
      </c>
      <c r="B77" s="54" t="s">
        <v>222</v>
      </c>
      <c r="C77" s="54" t="s">
        <v>11</v>
      </c>
      <c r="D77" s="54" t="s">
        <v>12</v>
      </c>
      <c r="E77" s="54" t="s">
        <v>148</v>
      </c>
      <c r="F77" s="54" t="s">
        <v>12</v>
      </c>
      <c r="G77" s="85" t="s">
        <v>223</v>
      </c>
      <c r="H77" s="161" t="s">
        <v>32834</v>
      </c>
    </row>
    <row r="78" spans="1:8" x14ac:dyDescent="0.25">
      <c r="A78" s="42">
        <f t="shared" si="2"/>
        <v>76</v>
      </c>
      <c r="B78" s="84" t="s">
        <v>224</v>
      </c>
      <c r="C78" s="84" t="s">
        <v>11</v>
      </c>
      <c r="D78" s="84" t="s">
        <v>12</v>
      </c>
      <c r="E78" s="84" t="s">
        <v>12</v>
      </c>
      <c r="F78" s="54" t="s">
        <v>12</v>
      </c>
      <c r="G78" s="85" t="s">
        <v>225</v>
      </c>
      <c r="H78" s="137" t="s">
        <v>226</v>
      </c>
    </row>
    <row r="79" spans="1:8" ht="30" x14ac:dyDescent="0.25">
      <c r="A79" s="42">
        <f t="shared" si="2"/>
        <v>77</v>
      </c>
      <c r="B79" s="54" t="s">
        <v>227</v>
      </c>
      <c r="C79" s="54" t="s">
        <v>11</v>
      </c>
      <c r="D79" s="54" t="s">
        <v>12</v>
      </c>
      <c r="E79" s="54" t="s">
        <v>12</v>
      </c>
      <c r="F79" s="54" t="s">
        <v>12</v>
      </c>
      <c r="G79" s="85" t="s">
        <v>228</v>
      </c>
      <c r="H79" s="161" t="s">
        <v>32835</v>
      </c>
    </row>
    <row r="80" spans="1:8" x14ac:dyDescent="0.25">
      <c r="A80" s="42">
        <f t="shared" si="2"/>
        <v>78</v>
      </c>
      <c r="B80" s="84" t="s">
        <v>229</v>
      </c>
      <c r="C80" s="84" t="s">
        <v>11</v>
      </c>
      <c r="D80" s="84" t="s">
        <v>12</v>
      </c>
      <c r="E80" s="84" t="s">
        <v>209</v>
      </c>
      <c r="F80" s="54" t="s">
        <v>12</v>
      </c>
      <c r="G80" s="85" t="s">
        <v>230</v>
      </c>
      <c r="H80" s="137" t="s">
        <v>231</v>
      </c>
    </row>
    <row r="81" spans="1:8" ht="30" customHeight="1" x14ac:dyDescent="0.25">
      <c r="A81" s="42">
        <f t="shared" si="2"/>
        <v>79</v>
      </c>
      <c r="B81" s="84" t="s">
        <v>232</v>
      </c>
      <c r="C81" s="84" t="s">
        <v>11</v>
      </c>
      <c r="D81" s="84" t="s">
        <v>12</v>
      </c>
      <c r="E81" s="84" t="s">
        <v>105</v>
      </c>
      <c r="F81" s="54" t="s">
        <v>12</v>
      </c>
      <c r="G81" s="85" t="s">
        <v>233</v>
      </c>
      <c r="H81" s="137" t="s">
        <v>234</v>
      </c>
    </row>
    <row r="82" spans="1:8" ht="30" customHeight="1" x14ac:dyDescent="0.25">
      <c r="A82" s="42">
        <f t="shared" si="2"/>
        <v>80</v>
      </c>
      <c r="B82" s="84" t="s">
        <v>235</v>
      </c>
      <c r="C82" s="84" t="s">
        <v>11</v>
      </c>
      <c r="D82" s="84" t="s">
        <v>12</v>
      </c>
      <c r="E82" s="84" t="s">
        <v>175</v>
      </c>
      <c r="F82" s="54" t="s">
        <v>12</v>
      </c>
      <c r="G82" s="85" t="s">
        <v>236</v>
      </c>
      <c r="H82" s="137" t="s">
        <v>237</v>
      </c>
    </row>
    <row r="83" spans="1:8" ht="45" customHeight="1" x14ac:dyDescent="0.25">
      <c r="A83" s="42">
        <f t="shared" si="2"/>
        <v>81</v>
      </c>
      <c r="B83" s="84" t="s">
        <v>238</v>
      </c>
      <c r="C83" s="84" t="s">
        <v>11</v>
      </c>
      <c r="D83" s="84" t="s">
        <v>12</v>
      </c>
      <c r="E83" s="84" t="s">
        <v>138</v>
      </c>
      <c r="F83" s="54" t="s">
        <v>12</v>
      </c>
      <c r="G83" s="85" t="s">
        <v>239</v>
      </c>
      <c r="H83" s="137" t="s">
        <v>240</v>
      </c>
    </row>
    <row r="84" spans="1:8" ht="30" customHeight="1" x14ac:dyDescent="0.25">
      <c r="A84" s="42">
        <f t="shared" si="2"/>
        <v>82</v>
      </c>
      <c r="B84" s="84" t="s">
        <v>241</v>
      </c>
      <c r="C84" s="84" t="s">
        <v>11</v>
      </c>
      <c r="D84" s="84" t="s">
        <v>12</v>
      </c>
      <c r="E84" s="84" t="s">
        <v>12</v>
      </c>
      <c r="F84" s="54" t="s">
        <v>12</v>
      </c>
      <c r="G84" s="85" t="s">
        <v>242</v>
      </c>
      <c r="H84" s="137" t="s">
        <v>32836</v>
      </c>
    </row>
    <row r="85" spans="1:8" x14ac:dyDescent="0.25">
      <c r="A85" s="42">
        <f t="shared" si="2"/>
        <v>83</v>
      </c>
      <c r="B85" s="84" t="s">
        <v>243</v>
      </c>
      <c r="C85" s="84" t="s">
        <v>11</v>
      </c>
      <c r="D85" s="84" t="s">
        <v>12</v>
      </c>
      <c r="E85" s="84" t="s">
        <v>209</v>
      </c>
      <c r="F85" s="54" t="s">
        <v>12</v>
      </c>
      <c r="G85" s="85" t="s">
        <v>244</v>
      </c>
      <c r="H85" s="137" t="s">
        <v>245</v>
      </c>
    </row>
    <row r="86" spans="1:8" ht="30" customHeight="1" x14ac:dyDescent="0.25">
      <c r="A86" s="42">
        <f t="shared" si="2"/>
        <v>84</v>
      </c>
      <c r="B86" s="84" t="s">
        <v>246</v>
      </c>
      <c r="C86" s="84" t="s">
        <v>11</v>
      </c>
      <c r="D86" s="84" t="s">
        <v>12</v>
      </c>
      <c r="E86" s="84" t="s">
        <v>70</v>
      </c>
      <c r="F86" s="54" t="s">
        <v>12</v>
      </c>
      <c r="G86" s="85" t="s">
        <v>247</v>
      </c>
      <c r="H86" s="137" t="s">
        <v>248</v>
      </c>
    </row>
    <row r="87" spans="1:8" ht="42" customHeight="1" x14ac:dyDescent="0.25">
      <c r="A87" s="42">
        <f t="shared" si="2"/>
        <v>85</v>
      </c>
      <c r="B87" s="84" t="s">
        <v>249</v>
      </c>
      <c r="C87" s="84" t="s">
        <v>11</v>
      </c>
      <c r="D87" s="84" t="s">
        <v>12</v>
      </c>
      <c r="E87" s="84" t="s">
        <v>148</v>
      </c>
      <c r="F87" s="54" t="s">
        <v>12</v>
      </c>
      <c r="G87" s="85" t="s">
        <v>250</v>
      </c>
      <c r="H87" s="137" t="s">
        <v>251</v>
      </c>
    </row>
    <row r="88" spans="1:8" x14ac:dyDescent="0.25">
      <c r="A88" s="42">
        <f t="shared" si="2"/>
        <v>86</v>
      </c>
      <c r="B88" s="84" t="s">
        <v>252</v>
      </c>
      <c r="C88" s="84" t="s">
        <v>11</v>
      </c>
      <c r="D88" s="84" t="s">
        <v>12</v>
      </c>
      <c r="E88" s="84" t="s">
        <v>12</v>
      </c>
      <c r="F88" s="54" t="s">
        <v>12</v>
      </c>
      <c r="G88" s="85" t="s">
        <v>253</v>
      </c>
      <c r="H88" s="137" t="s">
        <v>254</v>
      </c>
    </row>
    <row r="89" spans="1:8" x14ac:dyDescent="0.25">
      <c r="A89" s="42">
        <f t="shared" si="2"/>
        <v>87</v>
      </c>
      <c r="B89" s="84" t="s">
        <v>255</v>
      </c>
      <c r="C89" s="84" t="s">
        <v>11</v>
      </c>
      <c r="D89" s="84" t="s">
        <v>12</v>
      </c>
      <c r="E89" s="84" t="s">
        <v>53</v>
      </c>
      <c r="F89" s="54" t="s">
        <v>12</v>
      </c>
      <c r="G89" s="85" t="s">
        <v>256</v>
      </c>
      <c r="H89" s="137" t="s">
        <v>257</v>
      </c>
    </row>
    <row r="90" spans="1:8" ht="30" x14ac:dyDescent="0.25">
      <c r="A90" s="42">
        <f t="shared" si="2"/>
        <v>88</v>
      </c>
      <c r="B90" s="84" t="s">
        <v>258</v>
      </c>
      <c r="C90" s="84" t="s">
        <v>11</v>
      </c>
      <c r="D90" s="84" t="s">
        <v>12</v>
      </c>
      <c r="E90" s="84" t="s">
        <v>12</v>
      </c>
      <c r="F90" s="54" t="s">
        <v>12</v>
      </c>
      <c r="G90" s="85" t="s">
        <v>259</v>
      </c>
      <c r="H90" s="137" t="s">
        <v>33583</v>
      </c>
    </row>
    <row r="91" spans="1:8" x14ac:dyDescent="0.25">
      <c r="A91" s="42">
        <f t="shared" si="2"/>
        <v>89</v>
      </c>
      <c r="B91" s="84" t="s">
        <v>260</v>
      </c>
      <c r="C91" s="84" t="s">
        <v>11</v>
      </c>
      <c r="D91" s="84" t="s">
        <v>12</v>
      </c>
      <c r="E91" s="84" t="s">
        <v>261</v>
      </c>
      <c r="F91" s="54" t="s">
        <v>12</v>
      </c>
      <c r="G91" s="85" t="s">
        <v>262</v>
      </c>
      <c r="H91" s="137" t="s">
        <v>263</v>
      </c>
    </row>
    <row r="92" spans="1:8" x14ac:dyDescent="0.25">
      <c r="A92" s="42">
        <f t="shared" si="2"/>
        <v>90</v>
      </c>
      <c r="B92" s="84" t="s">
        <v>264</v>
      </c>
      <c r="C92" s="84" t="s">
        <v>11</v>
      </c>
      <c r="D92" s="84" t="s">
        <v>12</v>
      </c>
      <c r="E92" s="84" t="s">
        <v>209</v>
      </c>
      <c r="F92" s="54" t="s">
        <v>12</v>
      </c>
      <c r="G92" s="85" t="s">
        <v>265</v>
      </c>
      <c r="H92" s="137" t="s">
        <v>266</v>
      </c>
    </row>
    <row r="93" spans="1:8" x14ac:dyDescent="0.25">
      <c r="A93" s="42">
        <f t="shared" si="2"/>
        <v>91</v>
      </c>
      <c r="B93" s="84" t="s">
        <v>267</v>
      </c>
      <c r="C93" s="84" t="s">
        <v>11</v>
      </c>
      <c r="D93" s="84" t="s">
        <v>12</v>
      </c>
      <c r="E93" s="84" t="s">
        <v>12</v>
      </c>
      <c r="F93" s="54" t="s">
        <v>12</v>
      </c>
      <c r="G93" s="85" t="s">
        <v>268</v>
      </c>
      <c r="H93" s="137" t="s">
        <v>269</v>
      </c>
    </row>
    <row r="94" spans="1:8" x14ac:dyDescent="0.25">
      <c r="A94" s="42">
        <f t="shared" si="2"/>
        <v>92</v>
      </c>
      <c r="B94" s="84" t="s">
        <v>270</v>
      </c>
      <c r="C94" s="84" t="s">
        <v>11</v>
      </c>
      <c r="D94" s="84" t="s">
        <v>12</v>
      </c>
      <c r="E94" s="84" t="s">
        <v>209</v>
      </c>
      <c r="F94" s="54" t="s">
        <v>12</v>
      </c>
      <c r="G94" s="85" t="s">
        <v>271</v>
      </c>
      <c r="H94" s="137" t="s">
        <v>272</v>
      </c>
    </row>
    <row r="95" spans="1:8" ht="42" customHeight="1" x14ac:dyDescent="0.25">
      <c r="A95" s="42">
        <f t="shared" si="2"/>
        <v>93</v>
      </c>
      <c r="B95" s="84" t="s">
        <v>273</v>
      </c>
      <c r="C95" s="84" t="s">
        <v>11</v>
      </c>
      <c r="D95" s="84" t="s">
        <v>12</v>
      </c>
      <c r="E95" s="84" t="s">
        <v>12</v>
      </c>
      <c r="F95" s="54" t="s">
        <v>12</v>
      </c>
      <c r="G95" s="85" t="s">
        <v>274</v>
      </c>
      <c r="H95" s="137" t="s">
        <v>32837</v>
      </c>
    </row>
    <row r="96" spans="1:8" x14ac:dyDescent="0.25">
      <c r="A96" s="42">
        <f t="shared" si="2"/>
        <v>94</v>
      </c>
      <c r="B96" s="84" t="s">
        <v>275</v>
      </c>
      <c r="C96" s="84" t="s">
        <v>11</v>
      </c>
      <c r="D96" s="84" t="s">
        <v>12</v>
      </c>
      <c r="E96" s="84" t="s">
        <v>261</v>
      </c>
      <c r="F96" s="54" t="s">
        <v>12</v>
      </c>
      <c r="G96" s="85" t="s">
        <v>276</v>
      </c>
      <c r="H96" s="137" t="s">
        <v>277</v>
      </c>
    </row>
    <row r="97" spans="1:8" ht="42" customHeight="1" x14ac:dyDescent="0.25">
      <c r="A97" s="42">
        <f t="shared" si="2"/>
        <v>95</v>
      </c>
      <c r="B97" s="84" t="s">
        <v>278</v>
      </c>
      <c r="C97" s="84" t="s">
        <v>11</v>
      </c>
      <c r="D97" s="84" t="s">
        <v>12</v>
      </c>
      <c r="E97" s="84" t="s">
        <v>12</v>
      </c>
      <c r="F97" s="54" t="s">
        <v>12</v>
      </c>
      <c r="G97" s="85" t="s">
        <v>279</v>
      </c>
      <c r="H97" s="137" t="s">
        <v>280</v>
      </c>
    </row>
    <row r="98" spans="1:8" ht="30" customHeight="1" x14ac:dyDescent="0.25">
      <c r="A98" s="42">
        <f t="shared" si="2"/>
        <v>96</v>
      </c>
      <c r="B98" s="84" t="s">
        <v>281</v>
      </c>
      <c r="C98" s="84" t="s">
        <v>11</v>
      </c>
      <c r="D98" s="84" t="s">
        <v>12</v>
      </c>
      <c r="E98" s="84" t="s">
        <v>187</v>
      </c>
      <c r="F98" s="54" t="s">
        <v>12</v>
      </c>
      <c r="G98" s="85" t="s">
        <v>282</v>
      </c>
      <c r="H98" s="137" t="s">
        <v>32838</v>
      </c>
    </row>
    <row r="99" spans="1:8" ht="45" customHeight="1" x14ac:dyDescent="0.25">
      <c r="A99" s="42">
        <f t="shared" si="2"/>
        <v>97</v>
      </c>
      <c r="B99" s="84" t="s">
        <v>283</v>
      </c>
      <c r="C99" s="84" t="s">
        <v>11</v>
      </c>
      <c r="D99" s="84" t="s">
        <v>12</v>
      </c>
      <c r="E99" s="84" t="s">
        <v>70</v>
      </c>
      <c r="F99" s="54" t="s">
        <v>12</v>
      </c>
      <c r="G99" s="85" t="s">
        <v>284</v>
      </c>
      <c r="H99" s="137" t="s">
        <v>32839</v>
      </c>
    </row>
    <row r="100" spans="1:8" ht="30" customHeight="1" x14ac:dyDescent="0.25">
      <c r="A100" s="42">
        <f t="shared" ref="A100:A131" si="3">A99+1</f>
        <v>98</v>
      </c>
      <c r="B100" s="84" t="s">
        <v>285</v>
      </c>
      <c r="C100" s="84" t="s">
        <v>11</v>
      </c>
      <c r="D100" s="84" t="s">
        <v>12</v>
      </c>
      <c r="E100" s="84" t="s">
        <v>286</v>
      </c>
      <c r="F100" s="54" t="s">
        <v>12</v>
      </c>
      <c r="G100" s="85" t="s">
        <v>287</v>
      </c>
      <c r="H100" s="137" t="s">
        <v>33584</v>
      </c>
    </row>
    <row r="101" spans="1:8" ht="45" customHeight="1" x14ac:dyDescent="0.25">
      <c r="A101" s="42">
        <f t="shared" si="3"/>
        <v>99</v>
      </c>
      <c r="B101" s="84" t="s">
        <v>288</v>
      </c>
      <c r="C101" s="84" t="s">
        <v>11</v>
      </c>
      <c r="D101" s="84" t="s">
        <v>12</v>
      </c>
      <c r="E101" s="84" t="s">
        <v>12</v>
      </c>
      <c r="F101" s="54" t="s">
        <v>12</v>
      </c>
      <c r="G101" s="85" t="s">
        <v>289</v>
      </c>
      <c r="H101" s="137" t="s">
        <v>33585</v>
      </c>
    </row>
    <row r="102" spans="1:8" ht="60" customHeight="1" x14ac:dyDescent="0.25">
      <c r="A102" s="42">
        <f t="shared" si="3"/>
        <v>100</v>
      </c>
      <c r="B102" s="84" t="s">
        <v>290</v>
      </c>
      <c r="C102" s="84" t="s">
        <v>11</v>
      </c>
      <c r="D102" s="84" t="s">
        <v>12</v>
      </c>
      <c r="E102" s="84" t="s">
        <v>12</v>
      </c>
      <c r="F102" s="54" t="s">
        <v>12</v>
      </c>
      <c r="G102" s="85" t="s">
        <v>291</v>
      </c>
      <c r="H102" s="137" t="s">
        <v>32840</v>
      </c>
    </row>
    <row r="103" spans="1:8" x14ac:dyDescent="0.25">
      <c r="A103" s="42">
        <f t="shared" si="3"/>
        <v>101</v>
      </c>
      <c r="B103" s="84" t="s">
        <v>292</v>
      </c>
      <c r="C103" s="84" t="s">
        <v>11</v>
      </c>
      <c r="D103" s="84" t="s">
        <v>12</v>
      </c>
      <c r="E103" s="84" t="s">
        <v>12</v>
      </c>
      <c r="F103" s="54" t="s">
        <v>12</v>
      </c>
      <c r="G103" s="85" t="s">
        <v>293</v>
      </c>
      <c r="H103" s="170" t="s">
        <v>294</v>
      </c>
    </row>
    <row r="104" spans="1:8" ht="42" customHeight="1" x14ac:dyDescent="0.25">
      <c r="A104" s="42">
        <f t="shared" si="3"/>
        <v>102</v>
      </c>
      <c r="B104" s="84" t="s">
        <v>295</v>
      </c>
      <c r="C104" s="84" t="s">
        <v>11</v>
      </c>
      <c r="D104" s="84" t="s">
        <v>12</v>
      </c>
      <c r="E104" s="84" t="s">
        <v>261</v>
      </c>
      <c r="F104" s="54" t="s">
        <v>12</v>
      </c>
      <c r="G104" s="85" t="s">
        <v>296</v>
      </c>
      <c r="H104" s="137" t="s">
        <v>297</v>
      </c>
    </row>
    <row r="105" spans="1:8" x14ac:dyDescent="0.25">
      <c r="A105" s="42">
        <f t="shared" si="3"/>
        <v>103</v>
      </c>
      <c r="B105" s="84" t="s">
        <v>298</v>
      </c>
      <c r="C105" s="84" t="s">
        <v>11</v>
      </c>
      <c r="D105" s="84" t="s">
        <v>12</v>
      </c>
      <c r="E105" s="84" t="s">
        <v>12</v>
      </c>
      <c r="F105" s="54" t="s">
        <v>12</v>
      </c>
      <c r="G105" s="85" t="s">
        <v>299</v>
      </c>
      <c r="H105" s="137" t="s">
        <v>300</v>
      </c>
    </row>
    <row r="106" spans="1:8" ht="45" customHeight="1" x14ac:dyDescent="0.25">
      <c r="A106" s="42">
        <f t="shared" si="3"/>
        <v>104</v>
      </c>
      <c r="B106" s="84" t="s">
        <v>301</v>
      </c>
      <c r="C106" s="84" t="s">
        <v>11</v>
      </c>
      <c r="D106" s="84" t="s">
        <v>12</v>
      </c>
      <c r="E106" s="84" t="s">
        <v>87</v>
      </c>
      <c r="F106" s="54" t="s">
        <v>12</v>
      </c>
      <c r="G106" s="85" t="s">
        <v>302</v>
      </c>
      <c r="H106" s="137" t="s">
        <v>303</v>
      </c>
    </row>
    <row r="107" spans="1:8" ht="60" customHeight="1" x14ac:dyDescent="0.25">
      <c r="A107" s="42">
        <f t="shared" si="3"/>
        <v>105</v>
      </c>
      <c r="B107" s="84" t="s">
        <v>304</v>
      </c>
      <c r="C107" s="84" t="s">
        <v>11</v>
      </c>
      <c r="D107" s="84" t="s">
        <v>12</v>
      </c>
      <c r="E107" s="84" t="s">
        <v>12</v>
      </c>
      <c r="F107" s="54" t="s">
        <v>12</v>
      </c>
      <c r="G107" s="85" t="s">
        <v>305</v>
      </c>
      <c r="H107" s="137" t="s">
        <v>32841</v>
      </c>
    </row>
    <row r="108" spans="1:8" ht="30" customHeight="1" x14ac:dyDescent="0.25">
      <c r="A108" s="42">
        <f t="shared" si="3"/>
        <v>106</v>
      </c>
      <c r="B108" s="84" t="s">
        <v>306</v>
      </c>
      <c r="C108" s="84" t="s">
        <v>11</v>
      </c>
      <c r="D108" s="84" t="s">
        <v>12</v>
      </c>
      <c r="E108" s="84" t="s">
        <v>148</v>
      </c>
      <c r="F108" s="54" t="s">
        <v>12</v>
      </c>
      <c r="G108" s="85" t="s">
        <v>307</v>
      </c>
      <c r="H108" s="137" t="s">
        <v>308</v>
      </c>
    </row>
    <row r="109" spans="1:8" ht="42" customHeight="1" x14ac:dyDescent="0.25">
      <c r="A109" s="42">
        <f t="shared" si="3"/>
        <v>107</v>
      </c>
      <c r="B109" s="84" t="s">
        <v>309</v>
      </c>
      <c r="C109" s="84" t="s">
        <v>11</v>
      </c>
      <c r="D109" s="84" t="s">
        <v>12</v>
      </c>
      <c r="E109" s="84" t="s">
        <v>105</v>
      </c>
      <c r="F109" s="54" t="s">
        <v>12</v>
      </c>
      <c r="G109" s="85" t="s">
        <v>310</v>
      </c>
      <c r="H109" s="137" t="s">
        <v>311</v>
      </c>
    </row>
    <row r="110" spans="1:8" ht="30" customHeight="1" x14ac:dyDescent="0.25">
      <c r="A110" s="42">
        <f t="shared" si="3"/>
        <v>108</v>
      </c>
      <c r="B110" s="84" t="s">
        <v>312</v>
      </c>
      <c r="C110" s="84" t="s">
        <v>11</v>
      </c>
      <c r="D110" s="84" t="s">
        <v>12</v>
      </c>
      <c r="E110" s="84" t="s">
        <v>41</v>
      </c>
      <c r="F110" s="54" t="s">
        <v>12</v>
      </c>
      <c r="G110" s="85" t="s">
        <v>313</v>
      </c>
      <c r="H110" s="137" t="s">
        <v>314</v>
      </c>
    </row>
    <row r="111" spans="1:8" x14ac:dyDescent="0.25">
      <c r="A111" s="42">
        <f t="shared" si="3"/>
        <v>109</v>
      </c>
      <c r="B111" s="84" t="s">
        <v>315</v>
      </c>
      <c r="C111" s="84" t="s">
        <v>11</v>
      </c>
      <c r="D111" s="84" t="s">
        <v>12</v>
      </c>
      <c r="E111" s="84" t="s">
        <v>12</v>
      </c>
      <c r="F111" s="54" t="s">
        <v>12</v>
      </c>
      <c r="G111" s="85" t="s">
        <v>316</v>
      </c>
      <c r="H111" s="137" t="s">
        <v>317</v>
      </c>
    </row>
    <row r="112" spans="1:8" ht="30" customHeight="1" x14ac:dyDescent="0.25">
      <c r="A112" s="42">
        <f t="shared" si="3"/>
        <v>110</v>
      </c>
      <c r="B112" s="84" t="s">
        <v>318</v>
      </c>
      <c r="C112" s="84" t="s">
        <v>11</v>
      </c>
      <c r="D112" s="84" t="s">
        <v>12</v>
      </c>
      <c r="E112" s="84" t="s">
        <v>70</v>
      </c>
      <c r="F112" s="54" t="s">
        <v>12</v>
      </c>
      <c r="G112" s="85" t="s">
        <v>319</v>
      </c>
      <c r="H112" s="137" t="s">
        <v>320</v>
      </c>
    </row>
    <row r="113" spans="1:8" x14ac:dyDescent="0.25">
      <c r="A113" s="42">
        <f t="shared" si="3"/>
        <v>111</v>
      </c>
      <c r="B113" s="84" t="s">
        <v>321</v>
      </c>
      <c r="C113" s="84" t="s">
        <v>11</v>
      </c>
      <c r="D113" s="84" t="s">
        <v>12</v>
      </c>
      <c r="E113" s="84" t="s">
        <v>12</v>
      </c>
      <c r="F113" s="54" t="s">
        <v>12</v>
      </c>
      <c r="G113" s="85" t="s">
        <v>322</v>
      </c>
      <c r="H113" s="137" t="s">
        <v>323</v>
      </c>
    </row>
    <row r="114" spans="1:8" x14ac:dyDescent="0.25">
      <c r="A114" s="42">
        <f t="shared" si="3"/>
        <v>112</v>
      </c>
      <c r="B114" s="84" t="s">
        <v>324</v>
      </c>
      <c r="C114" s="84" t="s">
        <v>11</v>
      </c>
      <c r="D114" s="84" t="s">
        <v>12</v>
      </c>
      <c r="E114" s="84" t="s">
        <v>12</v>
      </c>
      <c r="F114" s="54" t="s">
        <v>12</v>
      </c>
      <c r="G114" s="85" t="s">
        <v>325</v>
      </c>
      <c r="H114" s="137" t="s">
        <v>326</v>
      </c>
    </row>
    <row r="115" spans="1:8" ht="45" customHeight="1" x14ac:dyDescent="0.25">
      <c r="A115" s="42">
        <f t="shared" si="3"/>
        <v>113</v>
      </c>
      <c r="B115" s="84" t="s">
        <v>327</v>
      </c>
      <c r="C115" s="84" t="s">
        <v>11</v>
      </c>
      <c r="D115" s="84" t="s">
        <v>12</v>
      </c>
      <c r="E115" s="84" t="s">
        <v>261</v>
      </c>
      <c r="F115" s="54" t="s">
        <v>12</v>
      </c>
      <c r="G115" s="85" t="s">
        <v>328</v>
      </c>
      <c r="H115" s="137" t="s">
        <v>32842</v>
      </c>
    </row>
    <row r="116" spans="1:8" ht="42" customHeight="1" x14ac:dyDescent="0.25">
      <c r="A116" s="42">
        <f t="shared" si="3"/>
        <v>114</v>
      </c>
      <c r="B116" s="84" t="s">
        <v>329</v>
      </c>
      <c r="C116" s="84" t="s">
        <v>11</v>
      </c>
      <c r="D116" s="84" t="s">
        <v>12</v>
      </c>
      <c r="E116" s="84" t="s">
        <v>57</v>
      </c>
      <c r="F116" s="54" t="s">
        <v>12</v>
      </c>
      <c r="G116" s="85" t="s">
        <v>330</v>
      </c>
      <c r="H116" s="137" t="s">
        <v>331</v>
      </c>
    </row>
    <row r="117" spans="1:8" ht="30" customHeight="1" x14ac:dyDescent="0.25">
      <c r="A117" s="42">
        <f t="shared" si="3"/>
        <v>115</v>
      </c>
      <c r="B117" s="84" t="s">
        <v>332</v>
      </c>
      <c r="C117" s="84" t="s">
        <v>11</v>
      </c>
      <c r="D117" s="84" t="s">
        <v>12</v>
      </c>
      <c r="E117" s="84" t="s">
        <v>12</v>
      </c>
      <c r="F117" s="54" t="s">
        <v>12</v>
      </c>
      <c r="G117" s="85" t="s">
        <v>333</v>
      </c>
      <c r="H117" s="137" t="s">
        <v>32843</v>
      </c>
    </row>
    <row r="118" spans="1:8" ht="45" customHeight="1" x14ac:dyDescent="0.25">
      <c r="A118" s="42">
        <f t="shared" si="3"/>
        <v>116</v>
      </c>
      <c r="B118" s="84" t="s">
        <v>334</v>
      </c>
      <c r="C118" s="84" t="s">
        <v>11</v>
      </c>
      <c r="D118" s="84" t="s">
        <v>12</v>
      </c>
      <c r="E118" s="84" t="s">
        <v>87</v>
      </c>
      <c r="F118" s="54" t="s">
        <v>12</v>
      </c>
      <c r="G118" s="85" t="s">
        <v>335</v>
      </c>
      <c r="H118" s="137" t="s">
        <v>336</v>
      </c>
    </row>
    <row r="119" spans="1:8" ht="30" customHeight="1" x14ac:dyDescent="0.25">
      <c r="A119" s="42">
        <f t="shared" si="3"/>
        <v>117</v>
      </c>
      <c r="B119" s="84" t="s">
        <v>337</v>
      </c>
      <c r="C119" s="84" t="s">
        <v>11</v>
      </c>
      <c r="D119" s="84" t="s">
        <v>12</v>
      </c>
      <c r="E119" s="84" t="s">
        <v>105</v>
      </c>
      <c r="F119" s="54" t="s">
        <v>12</v>
      </c>
      <c r="G119" s="85" t="s">
        <v>338</v>
      </c>
      <c r="H119" s="137" t="s">
        <v>339</v>
      </c>
    </row>
    <row r="120" spans="1:8" ht="42" customHeight="1" x14ac:dyDescent="0.25">
      <c r="A120" s="42">
        <f t="shared" si="3"/>
        <v>118</v>
      </c>
      <c r="B120" s="84" t="s">
        <v>340</v>
      </c>
      <c r="C120" s="84" t="s">
        <v>11</v>
      </c>
      <c r="D120" s="84" t="s">
        <v>12</v>
      </c>
      <c r="E120" s="84" t="s">
        <v>87</v>
      </c>
      <c r="F120" s="54" t="s">
        <v>12</v>
      </c>
      <c r="G120" s="85" t="s">
        <v>341</v>
      </c>
      <c r="H120" s="137" t="s">
        <v>342</v>
      </c>
    </row>
    <row r="121" spans="1:8" ht="45" customHeight="1" x14ac:dyDescent="0.25">
      <c r="A121" s="42">
        <f t="shared" si="3"/>
        <v>119</v>
      </c>
      <c r="B121" s="84" t="s">
        <v>343</v>
      </c>
      <c r="C121" s="84" t="s">
        <v>11</v>
      </c>
      <c r="D121" s="84" t="s">
        <v>12</v>
      </c>
      <c r="E121" s="84" t="s">
        <v>12</v>
      </c>
      <c r="F121" s="54" t="s">
        <v>12</v>
      </c>
      <c r="G121" s="85" t="s">
        <v>344</v>
      </c>
      <c r="H121" s="137" t="s">
        <v>345</v>
      </c>
    </row>
    <row r="122" spans="1:8" ht="42" customHeight="1" x14ac:dyDescent="0.25">
      <c r="A122" s="42">
        <f t="shared" si="3"/>
        <v>120</v>
      </c>
      <c r="B122" s="84" t="s">
        <v>346</v>
      </c>
      <c r="C122" s="84" t="s">
        <v>11</v>
      </c>
      <c r="D122" s="84" t="s">
        <v>12</v>
      </c>
      <c r="E122" s="84" t="s">
        <v>57</v>
      </c>
      <c r="F122" s="54" t="s">
        <v>12</v>
      </c>
      <c r="G122" s="85" t="s">
        <v>347</v>
      </c>
      <c r="H122" s="137" t="s">
        <v>348</v>
      </c>
    </row>
    <row r="123" spans="1:8" ht="30" customHeight="1" x14ac:dyDescent="0.25">
      <c r="A123" s="42">
        <f t="shared" si="3"/>
        <v>121</v>
      </c>
      <c r="B123" s="84" t="s">
        <v>349</v>
      </c>
      <c r="C123" s="84" t="s">
        <v>11</v>
      </c>
      <c r="D123" s="84" t="s">
        <v>12</v>
      </c>
      <c r="E123" s="84" t="s">
        <v>87</v>
      </c>
      <c r="F123" s="54" t="s">
        <v>12</v>
      </c>
      <c r="G123" s="85" t="s">
        <v>350</v>
      </c>
      <c r="H123" s="137" t="s">
        <v>351</v>
      </c>
    </row>
    <row r="124" spans="1:8" ht="30" customHeight="1" x14ac:dyDescent="0.25">
      <c r="A124" s="42">
        <f t="shared" si="3"/>
        <v>122</v>
      </c>
      <c r="B124" s="84" t="s">
        <v>352</v>
      </c>
      <c r="C124" s="84" t="s">
        <v>11</v>
      </c>
      <c r="D124" s="84" t="s">
        <v>12</v>
      </c>
      <c r="E124" s="84" t="s">
        <v>12</v>
      </c>
      <c r="F124" s="54" t="s">
        <v>12</v>
      </c>
      <c r="G124" s="85" t="s">
        <v>353</v>
      </c>
      <c r="H124" s="137" t="s">
        <v>32844</v>
      </c>
    </row>
    <row r="125" spans="1:8" ht="30" customHeight="1" x14ac:dyDescent="0.25">
      <c r="A125" s="42">
        <f t="shared" si="3"/>
        <v>123</v>
      </c>
      <c r="B125" s="84" t="s">
        <v>354</v>
      </c>
      <c r="C125" s="84" t="s">
        <v>11</v>
      </c>
      <c r="D125" s="84" t="s">
        <v>12</v>
      </c>
      <c r="E125" s="84" t="s">
        <v>355</v>
      </c>
      <c r="F125" s="54" t="s">
        <v>12</v>
      </c>
      <c r="G125" s="85" t="s">
        <v>356</v>
      </c>
      <c r="H125" s="137" t="s">
        <v>32845</v>
      </c>
    </row>
    <row r="126" spans="1:8" ht="30" x14ac:dyDescent="0.25">
      <c r="A126" s="42">
        <f t="shared" si="3"/>
        <v>124</v>
      </c>
      <c r="B126" s="84" t="s">
        <v>357</v>
      </c>
      <c r="C126" s="84" t="s">
        <v>11</v>
      </c>
      <c r="D126" s="84" t="s">
        <v>12</v>
      </c>
      <c r="E126" s="84" t="s">
        <v>12</v>
      </c>
      <c r="F126" s="54" t="s">
        <v>12</v>
      </c>
      <c r="G126" s="85" t="s">
        <v>358</v>
      </c>
      <c r="H126" s="137" t="s">
        <v>33586</v>
      </c>
    </row>
    <row r="127" spans="1:8" ht="30" customHeight="1" x14ac:dyDescent="0.25">
      <c r="A127" s="42">
        <f t="shared" si="3"/>
        <v>125</v>
      </c>
      <c r="B127" s="84" t="s">
        <v>359</v>
      </c>
      <c r="C127" s="84" t="s">
        <v>11</v>
      </c>
      <c r="D127" s="84" t="s">
        <v>12</v>
      </c>
      <c r="E127" s="84" t="s">
        <v>105</v>
      </c>
      <c r="F127" s="54" t="s">
        <v>12</v>
      </c>
      <c r="G127" s="85" t="s">
        <v>360</v>
      </c>
      <c r="H127" s="137" t="s">
        <v>32846</v>
      </c>
    </row>
    <row r="128" spans="1:8" ht="42" customHeight="1" x14ac:dyDescent="0.25">
      <c r="A128" s="42">
        <f t="shared" si="3"/>
        <v>126</v>
      </c>
      <c r="B128" s="84" t="s">
        <v>361</v>
      </c>
      <c r="C128" s="84" t="s">
        <v>11</v>
      </c>
      <c r="D128" s="84" t="s">
        <v>12</v>
      </c>
      <c r="E128" s="84" t="s">
        <v>175</v>
      </c>
      <c r="F128" s="54" t="s">
        <v>12</v>
      </c>
      <c r="G128" s="85" t="s">
        <v>362</v>
      </c>
      <c r="H128" s="137" t="s">
        <v>32847</v>
      </c>
    </row>
    <row r="129" spans="1:8" ht="30" customHeight="1" x14ac:dyDescent="0.25">
      <c r="A129" s="42">
        <f t="shared" si="3"/>
        <v>127</v>
      </c>
      <c r="B129" s="84" t="s">
        <v>363</v>
      </c>
      <c r="C129" s="84" t="s">
        <v>11</v>
      </c>
      <c r="D129" s="84" t="s">
        <v>12</v>
      </c>
      <c r="E129" s="84" t="s">
        <v>12</v>
      </c>
      <c r="F129" s="54" t="s">
        <v>12</v>
      </c>
      <c r="G129" s="85" t="s">
        <v>364</v>
      </c>
      <c r="H129" s="137" t="s">
        <v>365</v>
      </c>
    </row>
    <row r="130" spans="1:8" ht="30" customHeight="1" x14ac:dyDescent="0.25">
      <c r="A130" s="42">
        <f t="shared" si="3"/>
        <v>128</v>
      </c>
      <c r="B130" s="84" t="s">
        <v>366</v>
      </c>
      <c r="C130" s="84" t="s">
        <v>11</v>
      </c>
      <c r="D130" s="84" t="s">
        <v>12</v>
      </c>
      <c r="E130" s="84" t="s">
        <v>105</v>
      </c>
      <c r="F130" s="54" t="s">
        <v>12</v>
      </c>
      <c r="G130" s="85" t="s">
        <v>367</v>
      </c>
      <c r="H130" s="137" t="s">
        <v>368</v>
      </c>
    </row>
    <row r="131" spans="1:8" ht="42" customHeight="1" x14ac:dyDescent="0.25">
      <c r="A131" s="42">
        <f t="shared" si="3"/>
        <v>129</v>
      </c>
      <c r="B131" s="84" t="s">
        <v>369</v>
      </c>
      <c r="C131" s="84" t="s">
        <v>11</v>
      </c>
      <c r="D131" s="84" t="s">
        <v>12</v>
      </c>
      <c r="E131" s="84" t="s">
        <v>12</v>
      </c>
      <c r="F131" s="54" t="s">
        <v>12</v>
      </c>
      <c r="G131" s="85" t="s">
        <v>370</v>
      </c>
      <c r="H131" s="137" t="s">
        <v>371</v>
      </c>
    </row>
    <row r="132" spans="1:8" ht="105" customHeight="1" x14ac:dyDescent="0.25">
      <c r="A132" s="42">
        <f t="shared" ref="A132:A163" si="4">A131+1</f>
        <v>130</v>
      </c>
      <c r="B132" s="84" t="s">
        <v>372</v>
      </c>
      <c r="C132" s="84" t="s">
        <v>11</v>
      </c>
      <c r="D132" s="84" t="s">
        <v>12</v>
      </c>
      <c r="E132" s="84" t="s">
        <v>355</v>
      </c>
      <c r="F132" s="54" t="s">
        <v>12</v>
      </c>
      <c r="G132" s="85" t="s">
        <v>373</v>
      </c>
      <c r="H132" s="137" t="s">
        <v>374</v>
      </c>
    </row>
    <row r="133" spans="1:8" ht="45" customHeight="1" x14ac:dyDescent="0.25">
      <c r="A133" s="42">
        <f t="shared" si="4"/>
        <v>131</v>
      </c>
      <c r="B133" s="84" t="s">
        <v>375</v>
      </c>
      <c r="C133" s="84" t="s">
        <v>11</v>
      </c>
      <c r="D133" s="84" t="s">
        <v>12</v>
      </c>
      <c r="E133" s="84" t="s">
        <v>12</v>
      </c>
      <c r="F133" s="54" t="s">
        <v>12</v>
      </c>
      <c r="G133" s="85" t="s">
        <v>376</v>
      </c>
      <c r="H133" s="137" t="s">
        <v>32848</v>
      </c>
    </row>
    <row r="134" spans="1:8" ht="42" customHeight="1" x14ac:dyDescent="0.25">
      <c r="A134" s="42">
        <f t="shared" si="4"/>
        <v>132</v>
      </c>
      <c r="B134" s="84" t="s">
        <v>377</v>
      </c>
      <c r="C134" s="84" t="s">
        <v>11</v>
      </c>
      <c r="D134" s="84" t="s">
        <v>12</v>
      </c>
      <c r="E134" s="84" t="s">
        <v>12</v>
      </c>
      <c r="F134" s="54" t="s">
        <v>12</v>
      </c>
      <c r="G134" s="85" t="s">
        <v>378</v>
      </c>
      <c r="H134" s="137" t="s">
        <v>379</v>
      </c>
    </row>
    <row r="135" spans="1:8" ht="18.75" customHeight="1" x14ac:dyDescent="0.25">
      <c r="A135" s="42">
        <f t="shared" si="4"/>
        <v>133</v>
      </c>
      <c r="B135" s="84" t="s">
        <v>380</v>
      </c>
      <c r="C135" s="84" t="s">
        <v>11</v>
      </c>
      <c r="D135" s="84" t="s">
        <v>12</v>
      </c>
      <c r="E135" s="84" t="s">
        <v>12</v>
      </c>
      <c r="F135" s="54" t="s">
        <v>12</v>
      </c>
      <c r="G135" s="7" t="s">
        <v>381</v>
      </c>
      <c r="H135" s="137" t="s">
        <v>32849</v>
      </c>
    </row>
    <row r="136" spans="1:8" ht="60" customHeight="1" x14ac:dyDescent="0.25">
      <c r="A136" s="42">
        <f t="shared" si="4"/>
        <v>134</v>
      </c>
      <c r="B136" s="84" t="s">
        <v>382</v>
      </c>
      <c r="C136" s="84" t="s">
        <v>11</v>
      </c>
      <c r="D136" s="84" t="s">
        <v>12</v>
      </c>
      <c r="E136" s="84" t="s">
        <v>12</v>
      </c>
      <c r="F136" s="54" t="s">
        <v>12</v>
      </c>
      <c r="G136" s="85" t="s">
        <v>383</v>
      </c>
      <c r="H136" s="137" t="s">
        <v>384</v>
      </c>
    </row>
    <row r="137" spans="1:8" x14ac:dyDescent="0.25">
      <c r="A137" s="42">
        <f t="shared" si="4"/>
        <v>135</v>
      </c>
      <c r="B137" s="84" t="s">
        <v>385</v>
      </c>
      <c r="C137" s="84" t="s">
        <v>11</v>
      </c>
      <c r="D137" s="84" t="s">
        <v>12</v>
      </c>
      <c r="E137" s="84" t="s">
        <v>197</v>
      </c>
      <c r="F137" s="54" t="s">
        <v>12</v>
      </c>
      <c r="G137" s="85" t="s">
        <v>386</v>
      </c>
      <c r="H137" s="137" t="s">
        <v>387</v>
      </c>
    </row>
    <row r="138" spans="1:8" ht="45" customHeight="1" x14ac:dyDescent="0.25">
      <c r="A138" s="42">
        <f t="shared" si="4"/>
        <v>136</v>
      </c>
      <c r="B138" s="84" t="s">
        <v>388</v>
      </c>
      <c r="C138" s="84" t="s">
        <v>11</v>
      </c>
      <c r="D138" s="84" t="s">
        <v>12</v>
      </c>
      <c r="E138" s="84" t="s">
        <v>12</v>
      </c>
      <c r="F138" s="54" t="s">
        <v>12</v>
      </c>
      <c r="G138" s="85" t="s">
        <v>389</v>
      </c>
      <c r="H138" s="137" t="s">
        <v>32850</v>
      </c>
    </row>
    <row r="139" spans="1:8" ht="42" customHeight="1" x14ac:dyDescent="0.25">
      <c r="A139" s="42">
        <f t="shared" si="4"/>
        <v>137</v>
      </c>
      <c r="B139" s="84" t="s">
        <v>390</v>
      </c>
      <c r="C139" s="84" t="s">
        <v>11</v>
      </c>
      <c r="D139" s="84" t="s">
        <v>12</v>
      </c>
      <c r="E139" s="84" t="s">
        <v>261</v>
      </c>
      <c r="F139" s="54" t="s">
        <v>12</v>
      </c>
      <c r="G139" s="85" t="s">
        <v>391</v>
      </c>
      <c r="H139" s="137" t="s">
        <v>392</v>
      </c>
    </row>
    <row r="140" spans="1:8" ht="30" customHeight="1" x14ac:dyDescent="0.25">
      <c r="A140" s="42">
        <f t="shared" si="4"/>
        <v>138</v>
      </c>
      <c r="B140" s="84" t="s">
        <v>393</v>
      </c>
      <c r="C140" s="84" t="s">
        <v>11</v>
      </c>
      <c r="D140" s="84" t="s">
        <v>12</v>
      </c>
      <c r="E140" s="84" t="s">
        <v>41</v>
      </c>
      <c r="F140" s="54" t="s">
        <v>12</v>
      </c>
      <c r="G140" s="85" t="s">
        <v>394</v>
      </c>
      <c r="H140" s="160" t="s">
        <v>395</v>
      </c>
    </row>
    <row r="141" spans="1:8" ht="30" x14ac:dyDescent="0.25">
      <c r="A141" s="42">
        <f t="shared" si="4"/>
        <v>139</v>
      </c>
      <c r="B141" s="84" t="s">
        <v>396</v>
      </c>
      <c r="C141" s="84" t="s">
        <v>11</v>
      </c>
      <c r="D141" s="84" t="s">
        <v>12</v>
      </c>
      <c r="E141" s="84" t="s">
        <v>68</v>
      </c>
      <c r="F141" s="54" t="s">
        <v>12</v>
      </c>
      <c r="G141" s="85" t="s">
        <v>397</v>
      </c>
      <c r="H141" s="137" t="s">
        <v>33587</v>
      </c>
    </row>
    <row r="142" spans="1:8" ht="30" x14ac:dyDescent="0.25">
      <c r="A142" s="42">
        <f t="shared" si="4"/>
        <v>140</v>
      </c>
      <c r="B142" s="84" t="s">
        <v>398</v>
      </c>
      <c r="C142" s="84" t="s">
        <v>11</v>
      </c>
      <c r="D142" s="84" t="s">
        <v>12</v>
      </c>
      <c r="E142" s="84" t="s">
        <v>12</v>
      </c>
      <c r="F142" s="54" t="s">
        <v>12</v>
      </c>
      <c r="G142" s="85" t="s">
        <v>399</v>
      </c>
      <c r="H142" s="137" t="s">
        <v>32851</v>
      </c>
    </row>
    <row r="143" spans="1:8" x14ac:dyDescent="0.25">
      <c r="A143" s="42">
        <f t="shared" si="4"/>
        <v>141</v>
      </c>
      <c r="B143" s="84" t="s">
        <v>400</v>
      </c>
      <c r="C143" s="84" t="s">
        <v>11</v>
      </c>
      <c r="D143" s="84" t="s">
        <v>12</v>
      </c>
      <c r="E143" s="84" t="s">
        <v>197</v>
      </c>
      <c r="F143" s="54" t="s">
        <v>12</v>
      </c>
      <c r="G143" s="85" t="s">
        <v>401</v>
      </c>
      <c r="H143" s="137" t="s">
        <v>402</v>
      </c>
    </row>
    <row r="144" spans="1:8" x14ac:dyDescent="0.25">
      <c r="A144" s="42">
        <f t="shared" si="4"/>
        <v>142</v>
      </c>
      <c r="B144" s="84" t="s">
        <v>403</v>
      </c>
      <c r="C144" s="84" t="s">
        <v>11</v>
      </c>
      <c r="D144" s="84" t="s">
        <v>12</v>
      </c>
      <c r="E144" s="84" t="s">
        <v>12</v>
      </c>
      <c r="F144" s="54" t="s">
        <v>12</v>
      </c>
      <c r="G144" s="85" t="s">
        <v>404</v>
      </c>
      <c r="H144" s="137" t="s">
        <v>405</v>
      </c>
    </row>
    <row r="145" spans="1:8" ht="30" customHeight="1" x14ac:dyDescent="0.25">
      <c r="A145" s="42">
        <f t="shared" si="4"/>
        <v>143</v>
      </c>
      <c r="B145" s="84" t="s">
        <v>406</v>
      </c>
      <c r="C145" s="84" t="s">
        <v>11</v>
      </c>
      <c r="D145" s="84" t="s">
        <v>12</v>
      </c>
      <c r="E145" s="84" t="s">
        <v>12</v>
      </c>
      <c r="F145" s="54" t="s">
        <v>12</v>
      </c>
      <c r="G145" s="85" t="s">
        <v>407</v>
      </c>
      <c r="H145" s="137" t="s">
        <v>32852</v>
      </c>
    </row>
    <row r="146" spans="1:8" ht="30" customHeight="1" x14ac:dyDescent="0.25">
      <c r="A146" s="42">
        <f t="shared" si="4"/>
        <v>144</v>
      </c>
      <c r="B146" s="84" t="s">
        <v>408</v>
      </c>
      <c r="C146" s="84" t="s">
        <v>11</v>
      </c>
      <c r="D146" s="84" t="s">
        <v>12</v>
      </c>
      <c r="E146" s="84" t="s">
        <v>187</v>
      </c>
      <c r="F146" s="54" t="s">
        <v>12</v>
      </c>
      <c r="G146" s="85" t="s">
        <v>409</v>
      </c>
      <c r="H146" s="137" t="s">
        <v>32853</v>
      </c>
    </row>
    <row r="147" spans="1:8" x14ac:dyDescent="0.25">
      <c r="A147" s="42">
        <f t="shared" si="4"/>
        <v>145</v>
      </c>
      <c r="B147" s="84" t="s">
        <v>410</v>
      </c>
      <c r="C147" s="84" t="s">
        <v>11</v>
      </c>
      <c r="D147" s="84" t="s">
        <v>12</v>
      </c>
      <c r="E147" s="84" t="s">
        <v>118</v>
      </c>
      <c r="F147" s="54" t="s">
        <v>12</v>
      </c>
      <c r="G147" s="85" t="s">
        <v>411</v>
      </c>
      <c r="H147" s="137" t="s">
        <v>412</v>
      </c>
    </row>
    <row r="148" spans="1:8" x14ac:dyDescent="0.25">
      <c r="A148" s="42">
        <f t="shared" si="4"/>
        <v>146</v>
      </c>
      <c r="B148" s="84" t="s">
        <v>413</v>
      </c>
      <c r="C148" s="84" t="s">
        <v>11</v>
      </c>
      <c r="D148" s="84" t="s">
        <v>12</v>
      </c>
      <c r="E148" s="84" t="s">
        <v>87</v>
      </c>
      <c r="F148" s="54" t="s">
        <v>12</v>
      </c>
      <c r="G148" s="85" t="s">
        <v>414</v>
      </c>
      <c r="H148" s="137" t="s">
        <v>415</v>
      </c>
    </row>
    <row r="149" spans="1:8" ht="45" customHeight="1" x14ac:dyDescent="0.25">
      <c r="A149" s="42">
        <f t="shared" si="4"/>
        <v>147</v>
      </c>
      <c r="B149" s="84" t="s">
        <v>416</v>
      </c>
      <c r="C149" s="84" t="s">
        <v>11</v>
      </c>
      <c r="D149" s="84" t="s">
        <v>12</v>
      </c>
      <c r="E149" s="84" t="s">
        <v>417</v>
      </c>
      <c r="F149" s="54" t="s">
        <v>12</v>
      </c>
      <c r="G149" s="85" t="s">
        <v>418</v>
      </c>
      <c r="H149" s="137" t="s">
        <v>32854</v>
      </c>
    </row>
    <row r="150" spans="1:8" ht="30" customHeight="1" x14ac:dyDescent="0.25">
      <c r="A150" s="42">
        <f t="shared" si="4"/>
        <v>148</v>
      </c>
      <c r="B150" s="84" t="s">
        <v>419</v>
      </c>
      <c r="C150" s="84" t="s">
        <v>11</v>
      </c>
      <c r="D150" s="84" t="s">
        <v>12</v>
      </c>
      <c r="E150" s="84" t="s">
        <v>12</v>
      </c>
      <c r="F150" s="54" t="s">
        <v>12</v>
      </c>
      <c r="G150" s="85" t="s">
        <v>420</v>
      </c>
      <c r="H150" s="137" t="s">
        <v>32855</v>
      </c>
    </row>
    <row r="151" spans="1:8" ht="30" customHeight="1" x14ac:dyDescent="0.25">
      <c r="A151" s="42">
        <f t="shared" si="4"/>
        <v>149</v>
      </c>
      <c r="B151" s="84" t="s">
        <v>421</v>
      </c>
      <c r="C151" s="84" t="s">
        <v>11</v>
      </c>
      <c r="D151" s="84" t="s">
        <v>12</v>
      </c>
      <c r="E151" s="84" t="s">
        <v>118</v>
      </c>
      <c r="F151" s="54" t="s">
        <v>12</v>
      </c>
      <c r="G151" s="85" t="s">
        <v>422</v>
      </c>
      <c r="H151" s="137" t="s">
        <v>32856</v>
      </c>
    </row>
    <row r="152" spans="1:8" ht="30" customHeight="1" x14ac:dyDescent="0.25">
      <c r="A152" s="42">
        <f t="shared" si="4"/>
        <v>150</v>
      </c>
      <c r="B152" s="84" t="s">
        <v>423</v>
      </c>
      <c r="C152" s="84" t="s">
        <v>11</v>
      </c>
      <c r="D152" s="84" t="s">
        <v>12</v>
      </c>
      <c r="E152" s="84" t="s">
        <v>12</v>
      </c>
      <c r="F152" s="54" t="s">
        <v>12</v>
      </c>
      <c r="G152" s="85" t="s">
        <v>424</v>
      </c>
      <c r="H152" s="137" t="s">
        <v>425</v>
      </c>
    </row>
    <row r="153" spans="1:8" ht="30" customHeight="1" x14ac:dyDescent="0.25">
      <c r="A153" s="42">
        <f t="shared" si="4"/>
        <v>151</v>
      </c>
      <c r="B153" s="84" t="s">
        <v>426</v>
      </c>
      <c r="C153" s="84" t="s">
        <v>11</v>
      </c>
      <c r="D153" s="84" t="s">
        <v>12</v>
      </c>
      <c r="E153" s="84" t="s">
        <v>70</v>
      </c>
      <c r="F153" s="54" t="s">
        <v>12</v>
      </c>
      <c r="G153" s="85" t="s">
        <v>427</v>
      </c>
      <c r="H153" s="137" t="s">
        <v>428</v>
      </c>
    </row>
    <row r="154" spans="1:8" x14ac:dyDescent="0.25">
      <c r="A154" s="42">
        <f t="shared" si="4"/>
        <v>152</v>
      </c>
      <c r="B154" s="84" t="s">
        <v>429</v>
      </c>
      <c r="C154" s="84" t="s">
        <v>11</v>
      </c>
      <c r="D154" s="84" t="s">
        <v>12</v>
      </c>
      <c r="E154" s="84" t="s">
        <v>209</v>
      </c>
      <c r="F154" s="54" t="s">
        <v>12</v>
      </c>
      <c r="G154" s="85" t="s">
        <v>430</v>
      </c>
      <c r="H154" s="137" t="s">
        <v>431</v>
      </c>
    </row>
    <row r="155" spans="1:8" ht="60" customHeight="1" x14ac:dyDescent="0.25">
      <c r="A155" s="42">
        <f t="shared" si="4"/>
        <v>153</v>
      </c>
      <c r="B155" s="84" t="s">
        <v>432</v>
      </c>
      <c r="C155" s="84" t="s">
        <v>11</v>
      </c>
      <c r="D155" s="84" t="s">
        <v>12</v>
      </c>
      <c r="E155" s="84" t="s">
        <v>12</v>
      </c>
      <c r="F155" s="54" t="s">
        <v>12</v>
      </c>
      <c r="G155" s="85" t="s">
        <v>433</v>
      </c>
      <c r="H155" s="137" t="s">
        <v>32857</v>
      </c>
    </row>
    <row r="156" spans="1:8" x14ac:dyDescent="0.25">
      <c r="A156" s="42">
        <f t="shared" si="4"/>
        <v>154</v>
      </c>
      <c r="B156" s="84" t="s">
        <v>434</v>
      </c>
      <c r="C156" s="84" t="s">
        <v>11</v>
      </c>
      <c r="D156" s="84" t="s">
        <v>12</v>
      </c>
      <c r="E156" s="84" t="s">
        <v>12</v>
      </c>
      <c r="F156" s="54" t="s">
        <v>12</v>
      </c>
      <c r="G156" s="85" t="s">
        <v>435</v>
      </c>
      <c r="H156" s="137" t="s">
        <v>436</v>
      </c>
    </row>
    <row r="157" spans="1:8" ht="30" customHeight="1" x14ac:dyDescent="0.25">
      <c r="A157" s="42">
        <f t="shared" si="4"/>
        <v>155</v>
      </c>
      <c r="B157" s="84" t="s">
        <v>437</v>
      </c>
      <c r="C157" s="84" t="s">
        <v>11</v>
      </c>
      <c r="D157" s="84" t="s">
        <v>12</v>
      </c>
      <c r="E157" s="84" t="s">
        <v>12</v>
      </c>
      <c r="F157" s="54" t="s">
        <v>12</v>
      </c>
      <c r="G157" s="85" t="s">
        <v>438</v>
      </c>
      <c r="H157" s="137" t="s">
        <v>33588</v>
      </c>
    </row>
    <row r="158" spans="1:8" ht="45" customHeight="1" x14ac:dyDescent="0.25">
      <c r="A158" s="42">
        <f t="shared" si="4"/>
        <v>156</v>
      </c>
      <c r="B158" s="84" t="s">
        <v>439</v>
      </c>
      <c r="C158" s="84" t="s">
        <v>11</v>
      </c>
      <c r="D158" s="84" t="s">
        <v>12</v>
      </c>
      <c r="E158" s="84" t="s">
        <v>12</v>
      </c>
      <c r="F158" s="54" t="s">
        <v>12</v>
      </c>
      <c r="G158" s="85" t="s">
        <v>440</v>
      </c>
      <c r="H158" s="137" t="s">
        <v>441</v>
      </c>
    </row>
    <row r="159" spans="1:8" x14ac:dyDescent="0.25">
      <c r="A159" s="42">
        <f t="shared" si="4"/>
        <v>157</v>
      </c>
      <c r="B159" s="84" t="s">
        <v>442</v>
      </c>
      <c r="C159" s="84" t="s">
        <v>11</v>
      </c>
      <c r="D159" s="84" t="s">
        <v>12</v>
      </c>
      <c r="E159" s="84" t="s">
        <v>12</v>
      </c>
      <c r="F159" s="54" t="s">
        <v>12</v>
      </c>
      <c r="G159" s="85" t="s">
        <v>443</v>
      </c>
      <c r="H159" s="137" t="s">
        <v>444</v>
      </c>
    </row>
    <row r="160" spans="1:8" ht="30" customHeight="1" x14ac:dyDescent="0.25">
      <c r="A160" s="42">
        <f t="shared" si="4"/>
        <v>158</v>
      </c>
      <c r="B160" s="84" t="s">
        <v>445</v>
      </c>
      <c r="C160" s="84" t="s">
        <v>11</v>
      </c>
      <c r="D160" s="84" t="s">
        <v>12</v>
      </c>
      <c r="E160" s="84" t="s">
        <v>12</v>
      </c>
      <c r="F160" s="54" t="s">
        <v>12</v>
      </c>
      <c r="G160" s="85" t="s">
        <v>446</v>
      </c>
      <c r="H160" s="137" t="s">
        <v>32858</v>
      </c>
    </row>
    <row r="161" spans="1:8" ht="30" customHeight="1" x14ac:dyDescent="0.25">
      <c r="A161" s="42">
        <f t="shared" si="4"/>
        <v>159</v>
      </c>
      <c r="B161" s="84" t="s">
        <v>447</v>
      </c>
      <c r="C161" s="84" t="s">
        <v>11</v>
      </c>
      <c r="D161" s="84" t="s">
        <v>12</v>
      </c>
      <c r="E161" s="84" t="s">
        <v>57</v>
      </c>
      <c r="F161" s="54" t="s">
        <v>12</v>
      </c>
      <c r="G161" s="85" t="s">
        <v>448</v>
      </c>
      <c r="H161" s="137" t="s">
        <v>449</v>
      </c>
    </row>
    <row r="162" spans="1:8" x14ac:dyDescent="0.25">
      <c r="A162" s="42">
        <f t="shared" si="4"/>
        <v>160</v>
      </c>
      <c r="B162" s="84" t="s">
        <v>450</v>
      </c>
      <c r="C162" s="84" t="s">
        <v>11</v>
      </c>
      <c r="D162" s="84" t="s">
        <v>12</v>
      </c>
      <c r="E162" s="84" t="s">
        <v>12</v>
      </c>
      <c r="F162" s="54" t="s">
        <v>12</v>
      </c>
      <c r="G162" s="85" t="s">
        <v>451</v>
      </c>
      <c r="H162" s="137" t="s">
        <v>452</v>
      </c>
    </row>
    <row r="163" spans="1:8" x14ac:dyDescent="0.25">
      <c r="A163" s="42">
        <f t="shared" si="4"/>
        <v>161</v>
      </c>
      <c r="B163" s="84" t="s">
        <v>453</v>
      </c>
      <c r="C163" s="84" t="s">
        <v>11</v>
      </c>
      <c r="D163" s="84" t="s">
        <v>12</v>
      </c>
      <c r="E163" s="84" t="s">
        <v>12</v>
      </c>
      <c r="F163" s="54" t="s">
        <v>12</v>
      </c>
      <c r="G163" s="85" t="s">
        <v>454</v>
      </c>
      <c r="H163" s="137" t="s">
        <v>455</v>
      </c>
    </row>
    <row r="164" spans="1:8" ht="30" customHeight="1" x14ac:dyDescent="0.25">
      <c r="A164" s="42">
        <f t="shared" ref="A164:A198" si="5">A163+1</f>
        <v>162</v>
      </c>
      <c r="B164" s="84" t="s">
        <v>456</v>
      </c>
      <c r="C164" s="84" t="s">
        <v>11</v>
      </c>
      <c r="D164" s="84" t="s">
        <v>12</v>
      </c>
      <c r="E164" s="84" t="s">
        <v>187</v>
      </c>
      <c r="F164" s="54" t="s">
        <v>12</v>
      </c>
      <c r="G164" s="85" t="s">
        <v>457</v>
      </c>
      <c r="H164" s="137" t="s">
        <v>32859</v>
      </c>
    </row>
    <row r="165" spans="1:8" ht="75" customHeight="1" x14ac:dyDescent="0.25">
      <c r="A165" s="42">
        <f t="shared" si="5"/>
        <v>163</v>
      </c>
      <c r="B165" s="84" t="s">
        <v>458</v>
      </c>
      <c r="C165" s="84" t="s">
        <v>11</v>
      </c>
      <c r="D165" s="84" t="s">
        <v>12</v>
      </c>
      <c r="E165" s="84" t="s">
        <v>12</v>
      </c>
      <c r="F165" s="54" t="s">
        <v>12</v>
      </c>
      <c r="G165" s="85" t="s">
        <v>459</v>
      </c>
      <c r="H165" s="137" t="s">
        <v>33589</v>
      </c>
    </row>
    <row r="166" spans="1:8" ht="75" customHeight="1" x14ac:dyDescent="0.25">
      <c r="A166" s="42">
        <f t="shared" si="5"/>
        <v>164</v>
      </c>
      <c r="B166" s="84" t="s">
        <v>460</v>
      </c>
      <c r="C166" s="84" t="s">
        <v>11</v>
      </c>
      <c r="D166" s="84" t="s">
        <v>12</v>
      </c>
      <c r="E166" s="84" t="s">
        <v>12</v>
      </c>
      <c r="F166" s="54" t="s">
        <v>12</v>
      </c>
      <c r="G166" s="85" t="s">
        <v>461</v>
      </c>
      <c r="H166" s="137" t="s">
        <v>462</v>
      </c>
    </row>
    <row r="167" spans="1:8" ht="30" customHeight="1" x14ac:dyDescent="0.25">
      <c r="A167" s="42">
        <f t="shared" si="5"/>
        <v>165</v>
      </c>
      <c r="B167" s="84" t="s">
        <v>463</v>
      </c>
      <c r="C167" s="84" t="s">
        <v>11</v>
      </c>
      <c r="D167" s="84" t="s">
        <v>12</v>
      </c>
      <c r="E167" s="84" t="s">
        <v>12</v>
      </c>
      <c r="F167" s="54" t="s">
        <v>12</v>
      </c>
      <c r="G167" s="85" t="s">
        <v>464</v>
      </c>
      <c r="H167" s="137" t="s">
        <v>465</v>
      </c>
    </row>
    <row r="168" spans="1:8" ht="45" customHeight="1" x14ac:dyDescent="0.25">
      <c r="A168" s="42">
        <f t="shared" si="5"/>
        <v>166</v>
      </c>
      <c r="B168" s="84" t="s">
        <v>466</v>
      </c>
      <c r="C168" s="84" t="s">
        <v>11</v>
      </c>
      <c r="D168" s="84" t="s">
        <v>12</v>
      </c>
      <c r="E168" s="84" t="s">
        <v>12</v>
      </c>
      <c r="F168" s="54" t="s">
        <v>12</v>
      </c>
      <c r="G168" s="85" t="s">
        <v>467</v>
      </c>
      <c r="H168" s="137" t="s">
        <v>468</v>
      </c>
    </row>
    <row r="169" spans="1:8" x14ac:dyDescent="0.25">
      <c r="A169" s="42">
        <f t="shared" si="5"/>
        <v>167</v>
      </c>
      <c r="B169" s="84" t="s">
        <v>469</v>
      </c>
      <c r="C169" s="84" t="s">
        <v>11</v>
      </c>
      <c r="D169" s="84" t="s">
        <v>12</v>
      </c>
      <c r="E169" s="84" t="s">
        <v>12</v>
      </c>
      <c r="F169" s="54" t="s">
        <v>12</v>
      </c>
      <c r="G169" s="85" t="s">
        <v>470</v>
      </c>
      <c r="H169" s="137" t="s">
        <v>471</v>
      </c>
    </row>
    <row r="170" spans="1:8" ht="42" customHeight="1" x14ac:dyDescent="0.25">
      <c r="A170" s="42">
        <f t="shared" si="5"/>
        <v>168</v>
      </c>
      <c r="B170" s="84" t="s">
        <v>472</v>
      </c>
      <c r="C170" s="84" t="s">
        <v>11</v>
      </c>
      <c r="D170" s="84" t="s">
        <v>12</v>
      </c>
      <c r="E170" s="84" t="s">
        <v>12</v>
      </c>
      <c r="F170" s="54" t="s">
        <v>12</v>
      </c>
      <c r="G170" s="85" t="s">
        <v>473</v>
      </c>
      <c r="H170" s="137" t="s">
        <v>474</v>
      </c>
    </row>
    <row r="171" spans="1:8" ht="60" customHeight="1" x14ac:dyDescent="0.25">
      <c r="A171" s="42">
        <f t="shared" si="5"/>
        <v>169</v>
      </c>
      <c r="B171" s="84" t="s">
        <v>475</v>
      </c>
      <c r="C171" s="84" t="s">
        <v>11</v>
      </c>
      <c r="D171" s="84" t="s">
        <v>12</v>
      </c>
      <c r="E171" s="84" t="s">
        <v>12</v>
      </c>
      <c r="F171" s="54" t="s">
        <v>12</v>
      </c>
      <c r="G171" s="85" t="s">
        <v>476</v>
      </c>
      <c r="H171" s="137" t="s">
        <v>477</v>
      </c>
    </row>
    <row r="172" spans="1:8" x14ac:dyDescent="0.25">
      <c r="A172" s="42">
        <f t="shared" si="5"/>
        <v>170</v>
      </c>
      <c r="B172" s="84" t="s">
        <v>478</v>
      </c>
      <c r="C172" s="84" t="s">
        <v>11</v>
      </c>
      <c r="D172" s="84" t="s">
        <v>12</v>
      </c>
      <c r="E172" s="84" t="s">
        <v>12</v>
      </c>
      <c r="F172" s="54" t="s">
        <v>12</v>
      </c>
      <c r="G172" s="85" t="s">
        <v>479</v>
      </c>
      <c r="H172" s="137" t="s">
        <v>480</v>
      </c>
    </row>
    <row r="173" spans="1:8" x14ac:dyDescent="0.25">
      <c r="A173" s="42">
        <f t="shared" si="5"/>
        <v>171</v>
      </c>
      <c r="B173" s="84" t="s">
        <v>481</v>
      </c>
      <c r="C173" s="84" t="s">
        <v>11</v>
      </c>
      <c r="D173" s="84" t="s">
        <v>12</v>
      </c>
      <c r="E173" s="84" t="s">
        <v>12</v>
      </c>
      <c r="F173" s="54" t="s">
        <v>12</v>
      </c>
      <c r="G173" s="85" t="s">
        <v>482</v>
      </c>
      <c r="H173" s="137" t="s">
        <v>483</v>
      </c>
    </row>
    <row r="174" spans="1:8" x14ac:dyDescent="0.25">
      <c r="A174" s="42">
        <f t="shared" si="5"/>
        <v>172</v>
      </c>
      <c r="B174" s="84" t="s">
        <v>484</v>
      </c>
      <c r="C174" s="84" t="s">
        <v>11</v>
      </c>
      <c r="D174" s="84" t="s">
        <v>12</v>
      </c>
      <c r="E174" s="84" t="s">
        <v>12</v>
      </c>
      <c r="F174" s="54" t="s">
        <v>12</v>
      </c>
      <c r="G174" s="85" t="s">
        <v>485</v>
      </c>
      <c r="H174" s="137" t="s">
        <v>486</v>
      </c>
    </row>
    <row r="175" spans="1:8" ht="60" customHeight="1" x14ac:dyDescent="0.25">
      <c r="A175" s="42">
        <f t="shared" si="5"/>
        <v>173</v>
      </c>
      <c r="B175" s="84" t="s">
        <v>487</v>
      </c>
      <c r="C175" s="84" t="s">
        <v>11</v>
      </c>
      <c r="D175" s="84" t="s">
        <v>12</v>
      </c>
      <c r="E175" s="84" t="s">
        <v>12</v>
      </c>
      <c r="F175" s="54" t="s">
        <v>12</v>
      </c>
      <c r="G175" s="85" t="s">
        <v>488</v>
      </c>
      <c r="H175" s="137" t="s">
        <v>33590</v>
      </c>
    </row>
    <row r="176" spans="1:8" ht="18.75" customHeight="1" x14ac:dyDescent="0.25">
      <c r="A176" s="42">
        <f t="shared" si="5"/>
        <v>174</v>
      </c>
      <c r="B176" s="84" t="s">
        <v>489</v>
      </c>
      <c r="C176" s="84" t="s">
        <v>11</v>
      </c>
      <c r="D176" s="84" t="s">
        <v>12</v>
      </c>
      <c r="E176" s="84" t="s">
        <v>12</v>
      </c>
      <c r="F176" s="54" t="s">
        <v>12</v>
      </c>
      <c r="G176" s="7" t="s">
        <v>490</v>
      </c>
      <c r="H176" s="137" t="s">
        <v>491</v>
      </c>
    </row>
    <row r="177" spans="1:8" x14ac:dyDescent="0.25">
      <c r="A177" s="42">
        <f t="shared" si="5"/>
        <v>175</v>
      </c>
      <c r="B177" s="84" t="s">
        <v>492</v>
      </c>
      <c r="C177" s="84" t="s">
        <v>11</v>
      </c>
      <c r="D177" s="84" t="s">
        <v>12</v>
      </c>
      <c r="E177" s="84" t="s">
        <v>12</v>
      </c>
      <c r="F177" s="54" t="s">
        <v>12</v>
      </c>
      <c r="G177" s="85" t="s">
        <v>493</v>
      </c>
      <c r="H177" s="137" t="s">
        <v>494</v>
      </c>
    </row>
    <row r="178" spans="1:8" x14ac:dyDescent="0.25">
      <c r="A178" s="42">
        <f t="shared" si="5"/>
        <v>176</v>
      </c>
      <c r="B178" s="84" t="s">
        <v>495</v>
      </c>
      <c r="C178" s="84" t="s">
        <v>11</v>
      </c>
      <c r="D178" s="84" t="s">
        <v>12</v>
      </c>
      <c r="E178" s="84" t="s">
        <v>87</v>
      </c>
      <c r="F178" s="54" t="s">
        <v>12</v>
      </c>
      <c r="G178" s="85" t="s">
        <v>496</v>
      </c>
      <c r="H178" s="137" t="s">
        <v>497</v>
      </c>
    </row>
    <row r="179" spans="1:8" ht="30" customHeight="1" x14ac:dyDescent="0.25">
      <c r="A179" s="42">
        <f t="shared" si="5"/>
        <v>177</v>
      </c>
      <c r="B179" s="84" t="s">
        <v>498</v>
      </c>
      <c r="C179" s="84" t="s">
        <v>11</v>
      </c>
      <c r="D179" s="84" t="s">
        <v>12</v>
      </c>
      <c r="E179" s="84" t="s">
        <v>355</v>
      </c>
      <c r="F179" s="54" t="s">
        <v>12</v>
      </c>
      <c r="G179" s="85" t="s">
        <v>499</v>
      </c>
      <c r="H179" s="137" t="s">
        <v>500</v>
      </c>
    </row>
    <row r="180" spans="1:8" ht="42" customHeight="1" x14ac:dyDescent="0.25">
      <c r="A180" s="42">
        <f t="shared" si="5"/>
        <v>178</v>
      </c>
      <c r="B180" s="84" t="s">
        <v>501</v>
      </c>
      <c r="C180" s="84" t="s">
        <v>11</v>
      </c>
      <c r="D180" s="84" t="s">
        <v>12</v>
      </c>
      <c r="E180" s="84" t="s">
        <v>12</v>
      </c>
      <c r="F180" s="54" t="s">
        <v>12</v>
      </c>
      <c r="G180" s="85" t="s">
        <v>502</v>
      </c>
      <c r="H180" s="137" t="s">
        <v>503</v>
      </c>
    </row>
    <row r="181" spans="1:8" ht="30" customHeight="1" x14ac:dyDescent="0.25">
      <c r="A181" s="42">
        <f t="shared" si="5"/>
        <v>179</v>
      </c>
      <c r="B181" s="84" t="s">
        <v>504</v>
      </c>
      <c r="C181" s="84" t="s">
        <v>11</v>
      </c>
      <c r="D181" s="84" t="s">
        <v>12</v>
      </c>
      <c r="E181" s="84" t="s">
        <v>12</v>
      </c>
      <c r="F181" s="54" t="s">
        <v>12</v>
      </c>
      <c r="G181" s="85" t="s">
        <v>505</v>
      </c>
      <c r="H181" s="137" t="s">
        <v>506</v>
      </c>
    </row>
    <row r="182" spans="1:8" x14ac:dyDescent="0.25">
      <c r="A182" s="42">
        <f t="shared" si="5"/>
        <v>180</v>
      </c>
      <c r="B182" s="84" t="s">
        <v>507</v>
      </c>
      <c r="C182" s="84" t="s">
        <v>11</v>
      </c>
      <c r="D182" s="84" t="s">
        <v>12</v>
      </c>
      <c r="E182" s="84" t="s">
        <v>12</v>
      </c>
      <c r="F182" s="54" t="s">
        <v>12</v>
      </c>
      <c r="G182" s="85" t="s">
        <v>508</v>
      </c>
      <c r="H182" s="137" t="s">
        <v>509</v>
      </c>
    </row>
    <row r="183" spans="1:8" ht="30" customHeight="1" x14ac:dyDescent="0.25">
      <c r="A183" s="42">
        <f t="shared" si="5"/>
        <v>181</v>
      </c>
      <c r="B183" s="84" t="s">
        <v>510</v>
      </c>
      <c r="C183" s="84" t="s">
        <v>11</v>
      </c>
      <c r="D183" s="84" t="s">
        <v>12</v>
      </c>
      <c r="E183" s="84" t="s">
        <v>12</v>
      </c>
      <c r="F183" s="54" t="s">
        <v>12</v>
      </c>
      <c r="G183" s="85" t="s">
        <v>508</v>
      </c>
      <c r="H183" s="137" t="s">
        <v>511</v>
      </c>
    </row>
    <row r="184" spans="1:8" ht="45" x14ac:dyDescent="0.25">
      <c r="A184" s="42">
        <f t="shared" si="5"/>
        <v>182</v>
      </c>
      <c r="B184" s="84" t="s">
        <v>512</v>
      </c>
      <c r="C184" s="84" t="s">
        <v>11</v>
      </c>
      <c r="D184" s="84" t="s">
        <v>12</v>
      </c>
      <c r="E184" s="84" t="s">
        <v>12</v>
      </c>
      <c r="F184" s="54" t="s">
        <v>12</v>
      </c>
      <c r="G184" s="85" t="s">
        <v>513</v>
      </c>
      <c r="H184" s="137" t="s">
        <v>33591</v>
      </c>
    </row>
    <row r="185" spans="1:8" x14ac:dyDescent="0.25">
      <c r="A185" s="42">
        <f t="shared" si="5"/>
        <v>183</v>
      </c>
      <c r="B185" s="84" t="s">
        <v>514</v>
      </c>
      <c r="C185" s="84" t="s">
        <v>11</v>
      </c>
      <c r="D185" s="84" t="s">
        <v>12</v>
      </c>
      <c r="E185" s="84" t="s">
        <v>12</v>
      </c>
      <c r="F185" s="54" t="s">
        <v>12</v>
      </c>
      <c r="G185" s="85" t="s">
        <v>515</v>
      </c>
      <c r="H185" s="137" t="s">
        <v>516</v>
      </c>
    </row>
    <row r="186" spans="1:8" x14ac:dyDescent="0.25">
      <c r="A186" s="42">
        <f t="shared" si="5"/>
        <v>184</v>
      </c>
      <c r="B186" s="84" t="s">
        <v>517</v>
      </c>
      <c r="C186" s="84" t="s">
        <v>11</v>
      </c>
      <c r="D186" s="84" t="s">
        <v>12</v>
      </c>
      <c r="E186" s="84" t="s">
        <v>12</v>
      </c>
      <c r="F186" s="54" t="s">
        <v>12</v>
      </c>
      <c r="G186" s="85" t="s">
        <v>518</v>
      </c>
      <c r="H186" s="137" t="s">
        <v>519</v>
      </c>
    </row>
    <row r="187" spans="1:8" x14ac:dyDescent="0.25">
      <c r="A187" s="42">
        <f t="shared" si="5"/>
        <v>185</v>
      </c>
      <c r="B187" s="84" t="s">
        <v>520</v>
      </c>
      <c r="C187" s="84" t="s">
        <v>11</v>
      </c>
      <c r="D187" s="84" t="s">
        <v>12</v>
      </c>
      <c r="E187" s="84" t="s">
        <v>41</v>
      </c>
      <c r="F187" s="54" t="s">
        <v>12</v>
      </c>
      <c r="G187" s="85" t="s">
        <v>521</v>
      </c>
      <c r="H187" s="137" t="s">
        <v>522</v>
      </c>
    </row>
    <row r="188" spans="1:8" ht="30" customHeight="1" x14ac:dyDescent="0.25">
      <c r="A188" s="42">
        <f t="shared" si="5"/>
        <v>186</v>
      </c>
      <c r="B188" s="84" t="s">
        <v>523</v>
      </c>
      <c r="C188" s="84" t="s">
        <v>11</v>
      </c>
      <c r="D188" s="84" t="s">
        <v>12</v>
      </c>
      <c r="E188" s="84" t="s">
        <v>175</v>
      </c>
      <c r="F188" s="54" t="s">
        <v>12</v>
      </c>
      <c r="G188" s="85" t="s">
        <v>524</v>
      </c>
      <c r="H188" s="137" t="s">
        <v>525</v>
      </c>
    </row>
    <row r="189" spans="1:8" ht="30" customHeight="1" x14ac:dyDescent="0.25">
      <c r="A189" s="42">
        <f t="shared" si="5"/>
        <v>187</v>
      </c>
      <c r="B189" s="84" t="s">
        <v>526</v>
      </c>
      <c r="C189" s="84" t="s">
        <v>11</v>
      </c>
      <c r="D189" s="84" t="s">
        <v>12</v>
      </c>
      <c r="E189" s="84" t="s">
        <v>87</v>
      </c>
      <c r="F189" s="54" t="s">
        <v>12</v>
      </c>
      <c r="G189" s="85" t="s">
        <v>527</v>
      </c>
      <c r="H189" s="137" t="s">
        <v>528</v>
      </c>
    </row>
    <row r="190" spans="1:8" x14ac:dyDescent="0.25">
      <c r="A190" s="42">
        <f t="shared" si="5"/>
        <v>188</v>
      </c>
      <c r="B190" s="84" t="s">
        <v>529</v>
      </c>
      <c r="C190" s="84" t="s">
        <v>11</v>
      </c>
      <c r="D190" s="84" t="s">
        <v>12</v>
      </c>
      <c r="E190" s="84" t="s">
        <v>12</v>
      </c>
      <c r="F190" s="54" t="s">
        <v>12</v>
      </c>
      <c r="G190" s="85" t="s">
        <v>530</v>
      </c>
      <c r="H190" s="137" t="s">
        <v>531</v>
      </c>
    </row>
    <row r="191" spans="1:8" x14ac:dyDescent="0.25">
      <c r="A191" s="42">
        <f t="shared" si="5"/>
        <v>189</v>
      </c>
      <c r="B191" s="84" t="s">
        <v>532</v>
      </c>
      <c r="C191" s="84" t="s">
        <v>11</v>
      </c>
      <c r="D191" s="84" t="s">
        <v>12</v>
      </c>
      <c r="E191" s="84" t="s">
        <v>12</v>
      </c>
      <c r="F191" s="54" t="s">
        <v>12</v>
      </c>
      <c r="G191" s="85" t="s">
        <v>533</v>
      </c>
      <c r="H191" s="137" t="s">
        <v>534</v>
      </c>
    </row>
    <row r="192" spans="1:8" x14ac:dyDescent="0.25">
      <c r="A192" s="42">
        <f t="shared" si="5"/>
        <v>190</v>
      </c>
      <c r="B192" s="84" t="s">
        <v>535</v>
      </c>
      <c r="C192" s="84" t="s">
        <v>11</v>
      </c>
      <c r="D192" s="84" t="s">
        <v>12</v>
      </c>
      <c r="E192" s="84" t="s">
        <v>12</v>
      </c>
      <c r="F192" s="54" t="s">
        <v>12</v>
      </c>
      <c r="G192" s="85" t="s">
        <v>536</v>
      </c>
      <c r="H192" s="137" t="s">
        <v>537</v>
      </c>
    </row>
    <row r="193" spans="1:8" ht="42" customHeight="1" x14ac:dyDescent="0.25">
      <c r="A193" s="42">
        <f t="shared" si="5"/>
        <v>191</v>
      </c>
      <c r="B193" s="84" t="s">
        <v>538</v>
      </c>
      <c r="C193" s="84" t="s">
        <v>11</v>
      </c>
      <c r="D193" s="84" t="s">
        <v>12</v>
      </c>
      <c r="E193" s="84" t="s">
        <v>12</v>
      </c>
      <c r="F193" s="54" t="s">
        <v>12</v>
      </c>
      <c r="G193" s="85" t="s">
        <v>539</v>
      </c>
      <c r="H193" s="137" t="s">
        <v>540</v>
      </c>
    </row>
    <row r="194" spans="1:8" ht="30" customHeight="1" x14ac:dyDescent="0.25">
      <c r="A194" s="42">
        <f t="shared" si="5"/>
        <v>192</v>
      </c>
      <c r="B194" s="84" t="s">
        <v>541</v>
      </c>
      <c r="C194" s="84" t="s">
        <v>11</v>
      </c>
      <c r="D194" s="84" t="s">
        <v>12</v>
      </c>
      <c r="E194" s="84" t="s">
        <v>355</v>
      </c>
      <c r="F194" s="54" t="s">
        <v>12</v>
      </c>
      <c r="G194" s="85" t="s">
        <v>542</v>
      </c>
      <c r="H194" s="137" t="s">
        <v>543</v>
      </c>
    </row>
    <row r="195" spans="1:8" ht="60" customHeight="1" x14ac:dyDescent="0.25">
      <c r="A195" s="42">
        <f t="shared" si="5"/>
        <v>193</v>
      </c>
      <c r="B195" s="84" t="s">
        <v>544</v>
      </c>
      <c r="C195" s="84" t="s">
        <v>11</v>
      </c>
      <c r="D195" s="84" t="s">
        <v>12</v>
      </c>
      <c r="E195" s="84" t="s">
        <v>57</v>
      </c>
      <c r="F195" s="54" t="s">
        <v>12</v>
      </c>
      <c r="G195" s="85" t="s">
        <v>545</v>
      </c>
      <c r="H195" s="137" t="s">
        <v>33592</v>
      </c>
    </row>
    <row r="196" spans="1:8" ht="30" customHeight="1" x14ac:dyDescent="0.25">
      <c r="A196" s="42">
        <f t="shared" si="5"/>
        <v>194</v>
      </c>
      <c r="B196" s="84" t="s">
        <v>546</v>
      </c>
      <c r="C196" s="84" t="s">
        <v>11</v>
      </c>
      <c r="D196" s="84" t="s">
        <v>12</v>
      </c>
      <c r="E196" s="84" t="s">
        <v>148</v>
      </c>
      <c r="F196" s="54" t="s">
        <v>12</v>
      </c>
      <c r="G196" s="85" t="s">
        <v>547</v>
      </c>
      <c r="H196" s="137" t="s">
        <v>32860</v>
      </c>
    </row>
    <row r="197" spans="1:8" ht="30" customHeight="1" x14ac:dyDescent="0.25">
      <c r="A197" s="42">
        <f t="shared" si="5"/>
        <v>195</v>
      </c>
      <c r="B197" s="84" t="s">
        <v>548</v>
      </c>
      <c r="C197" s="84" t="s">
        <v>11</v>
      </c>
      <c r="D197" s="84" t="s">
        <v>12</v>
      </c>
      <c r="E197" s="84" t="s">
        <v>12</v>
      </c>
      <c r="F197" s="54" t="s">
        <v>12</v>
      </c>
      <c r="G197" s="85" t="s">
        <v>549</v>
      </c>
      <c r="H197" s="137" t="s">
        <v>550</v>
      </c>
    </row>
    <row r="198" spans="1:8" ht="30" customHeight="1" x14ac:dyDescent="0.25">
      <c r="A198" s="42">
        <f t="shared" si="5"/>
        <v>196</v>
      </c>
      <c r="B198" s="84" t="s">
        <v>551</v>
      </c>
      <c r="C198" s="84" t="s">
        <v>11</v>
      </c>
      <c r="D198" s="84" t="s">
        <v>12</v>
      </c>
      <c r="E198" s="84" t="s">
        <v>175</v>
      </c>
      <c r="F198" s="54" t="s">
        <v>12</v>
      </c>
      <c r="G198" s="85" t="s">
        <v>552</v>
      </c>
      <c r="H198" s="137" t="s">
        <v>553</v>
      </c>
    </row>
    <row r="199" spans="1:8" x14ac:dyDescent="0.25">
      <c r="A199" s="42" t="e">
        <f>#REF!+1</f>
        <v>#REF!</v>
      </c>
      <c r="B199" s="84" t="s">
        <v>554</v>
      </c>
      <c r="C199" s="84" t="s">
        <v>11</v>
      </c>
      <c r="D199" s="84" t="s">
        <v>12</v>
      </c>
      <c r="E199" s="84" t="s">
        <v>12</v>
      </c>
      <c r="F199" s="54" t="s">
        <v>12</v>
      </c>
      <c r="G199" s="85" t="s">
        <v>555</v>
      </c>
      <c r="H199" s="137" t="s">
        <v>556</v>
      </c>
    </row>
    <row r="200" spans="1:8" ht="30" customHeight="1" x14ac:dyDescent="0.25">
      <c r="A200" s="42" t="e">
        <f t="shared" ref="A200:A243" si="6">A199+1</f>
        <v>#REF!</v>
      </c>
      <c r="B200" s="84" t="s">
        <v>557</v>
      </c>
      <c r="C200" s="84" t="s">
        <v>11</v>
      </c>
      <c r="D200" s="84" t="s">
        <v>12</v>
      </c>
      <c r="E200" s="84" t="s">
        <v>12</v>
      </c>
      <c r="F200" s="54" t="s">
        <v>12</v>
      </c>
      <c r="G200" s="85" t="s">
        <v>558</v>
      </c>
      <c r="H200" s="137" t="s">
        <v>559</v>
      </c>
    </row>
    <row r="201" spans="1:8" ht="30" customHeight="1" x14ac:dyDescent="0.25">
      <c r="A201" s="42" t="e">
        <f t="shared" si="6"/>
        <v>#REF!</v>
      </c>
      <c r="B201" s="84" t="s">
        <v>560</v>
      </c>
      <c r="C201" s="84" t="s">
        <v>11</v>
      </c>
      <c r="D201" s="84" t="s">
        <v>12</v>
      </c>
      <c r="E201" s="84" t="s">
        <v>12</v>
      </c>
      <c r="F201" s="54" t="s">
        <v>12</v>
      </c>
      <c r="G201" s="85" t="s">
        <v>561</v>
      </c>
      <c r="H201" s="137" t="s">
        <v>562</v>
      </c>
    </row>
    <row r="202" spans="1:8" ht="30" customHeight="1" x14ac:dyDescent="0.25">
      <c r="A202" s="42" t="e">
        <f t="shared" si="6"/>
        <v>#REF!</v>
      </c>
      <c r="B202" s="84" t="s">
        <v>563</v>
      </c>
      <c r="C202" s="84" t="s">
        <v>11</v>
      </c>
      <c r="D202" s="84" t="s">
        <v>12</v>
      </c>
      <c r="E202" s="84" t="s">
        <v>12</v>
      </c>
      <c r="F202" s="54" t="s">
        <v>12</v>
      </c>
      <c r="G202" s="85" t="s">
        <v>564</v>
      </c>
      <c r="H202" s="137" t="s">
        <v>565</v>
      </c>
    </row>
    <row r="203" spans="1:8" x14ac:dyDescent="0.25">
      <c r="A203" s="42" t="e">
        <f t="shared" si="6"/>
        <v>#REF!</v>
      </c>
      <c r="B203" s="84" t="s">
        <v>566</v>
      </c>
      <c r="C203" s="84" t="s">
        <v>11</v>
      </c>
      <c r="D203" s="84" t="s">
        <v>12</v>
      </c>
      <c r="E203" s="84" t="s">
        <v>53</v>
      </c>
      <c r="F203" s="54" t="s">
        <v>12</v>
      </c>
      <c r="G203" s="85" t="s">
        <v>567</v>
      </c>
      <c r="H203" s="137" t="s">
        <v>568</v>
      </c>
    </row>
    <row r="204" spans="1:8" x14ac:dyDescent="0.25">
      <c r="A204" s="42" t="e">
        <f t="shared" si="6"/>
        <v>#REF!</v>
      </c>
      <c r="B204" s="84" t="s">
        <v>569</v>
      </c>
      <c r="C204" s="84" t="s">
        <v>11</v>
      </c>
      <c r="D204" s="84" t="s">
        <v>12</v>
      </c>
      <c r="E204" s="84" t="s">
        <v>87</v>
      </c>
      <c r="F204" s="54" t="s">
        <v>12</v>
      </c>
      <c r="G204" s="85" t="s">
        <v>570</v>
      </c>
      <c r="H204" s="137" t="s">
        <v>571</v>
      </c>
    </row>
    <row r="205" spans="1:8" ht="75" customHeight="1" x14ac:dyDescent="0.25">
      <c r="A205" s="42" t="e">
        <f t="shared" si="6"/>
        <v>#REF!</v>
      </c>
      <c r="B205" s="84" t="s">
        <v>572</v>
      </c>
      <c r="C205" s="84" t="s">
        <v>11</v>
      </c>
      <c r="D205" s="84" t="s">
        <v>12</v>
      </c>
      <c r="E205" s="84" t="s">
        <v>87</v>
      </c>
      <c r="F205" s="54" t="s">
        <v>12</v>
      </c>
      <c r="G205" s="85" t="s">
        <v>573</v>
      </c>
      <c r="H205" s="137" t="s">
        <v>32861</v>
      </c>
    </row>
    <row r="206" spans="1:8" ht="30" customHeight="1" x14ac:dyDescent="0.25">
      <c r="A206" s="42" t="e">
        <f t="shared" si="6"/>
        <v>#REF!</v>
      </c>
      <c r="B206" s="84" t="s">
        <v>574</v>
      </c>
      <c r="C206" s="84" t="s">
        <v>11</v>
      </c>
      <c r="D206" s="84" t="s">
        <v>12</v>
      </c>
      <c r="E206" s="84" t="s">
        <v>148</v>
      </c>
      <c r="F206" s="54" t="s">
        <v>12</v>
      </c>
      <c r="G206" s="85" t="s">
        <v>575</v>
      </c>
      <c r="H206" s="170" t="s">
        <v>576</v>
      </c>
    </row>
    <row r="207" spans="1:8" ht="30" customHeight="1" x14ac:dyDescent="0.25">
      <c r="A207" s="42" t="e">
        <f t="shared" si="6"/>
        <v>#REF!</v>
      </c>
      <c r="B207" s="84" t="s">
        <v>577</v>
      </c>
      <c r="C207" s="84" t="s">
        <v>11</v>
      </c>
      <c r="D207" s="84" t="s">
        <v>12</v>
      </c>
      <c r="E207" s="84" t="s">
        <v>197</v>
      </c>
      <c r="F207" s="54" t="s">
        <v>12</v>
      </c>
      <c r="G207" s="85" t="s">
        <v>578</v>
      </c>
      <c r="H207" s="137" t="s">
        <v>33593</v>
      </c>
    </row>
    <row r="208" spans="1:8" ht="60" customHeight="1" x14ac:dyDescent="0.25">
      <c r="A208" s="42" t="e">
        <f t="shared" si="6"/>
        <v>#REF!</v>
      </c>
      <c r="B208" s="54" t="s">
        <v>579</v>
      </c>
      <c r="C208" s="54" t="s">
        <v>11</v>
      </c>
      <c r="D208" s="54" t="s">
        <v>12</v>
      </c>
      <c r="E208" s="54" t="s">
        <v>12</v>
      </c>
      <c r="F208" s="54" t="s">
        <v>12</v>
      </c>
      <c r="G208" s="85" t="s">
        <v>580</v>
      </c>
      <c r="H208" s="161" t="s">
        <v>32862</v>
      </c>
    </row>
    <row r="209" spans="1:8" x14ac:dyDescent="0.25">
      <c r="A209" s="42" t="e">
        <f t="shared" si="6"/>
        <v>#REF!</v>
      </c>
      <c r="B209" s="84" t="s">
        <v>581</v>
      </c>
      <c r="C209" s="84" t="s">
        <v>11</v>
      </c>
      <c r="D209" s="84" t="s">
        <v>12</v>
      </c>
      <c r="E209" s="84" t="s">
        <v>12</v>
      </c>
      <c r="F209" s="54" t="s">
        <v>12</v>
      </c>
      <c r="G209" s="85" t="s">
        <v>582</v>
      </c>
      <c r="H209" s="137" t="s">
        <v>583</v>
      </c>
    </row>
    <row r="210" spans="1:8" ht="30" x14ac:dyDescent="0.25">
      <c r="A210" s="42" t="e">
        <f t="shared" si="6"/>
        <v>#REF!</v>
      </c>
      <c r="B210" s="84" t="s">
        <v>584</v>
      </c>
      <c r="C210" s="84" t="s">
        <v>11</v>
      </c>
      <c r="D210" s="84" t="s">
        <v>12</v>
      </c>
      <c r="E210" s="84" t="s">
        <v>12</v>
      </c>
      <c r="F210" s="54" t="s">
        <v>12</v>
      </c>
      <c r="G210" s="85" t="s">
        <v>585</v>
      </c>
      <c r="H210" s="137" t="s">
        <v>33594</v>
      </c>
    </row>
    <row r="211" spans="1:8" ht="30" customHeight="1" x14ac:dyDescent="0.25">
      <c r="A211" s="42" t="e">
        <f t="shared" si="6"/>
        <v>#REF!</v>
      </c>
      <c r="B211" s="84" t="s">
        <v>586</v>
      </c>
      <c r="C211" s="84" t="s">
        <v>11</v>
      </c>
      <c r="D211" s="84" t="s">
        <v>12</v>
      </c>
      <c r="E211" s="84" t="s">
        <v>53</v>
      </c>
      <c r="F211" s="54" t="s">
        <v>12</v>
      </c>
      <c r="G211" s="85" t="s">
        <v>587</v>
      </c>
      <c r="H211" s="137" t="s">
        <v>588</v>
      </c>
    </row>
    <row r="212" spans="1:8" x14ac:dyDescent="0.25">
      <c r="A212" s="42" t="e">
        <f t="shared" si="6"/>
        <v>#REF!</v>
      </c>
      <c r="B212" s="84" t="s">
        <v>589</v>
      </c>
      <c r="C212" s="84" t="s">
        <v>11</v>
      </c>
      <c r="D212" s="84" t="s">
        <v>12</v>
      </c>
      <c r="E212" s="84" t="s">
        <v>12</v>
      </c>
      <c r="F212" s="54" t="s">
        <v>12</v>
      </c>
      <c r="G212" s="85" t="s">
        <v>590</v>
      </c>
      <c r="H212" s="137" t="s">
        <v>591</v>
      </c>
    </row>
    <row r="213" spans="1:8" ht="75" customHeight="1" x14ac:dyDescent="0.25">
      <c r="A213" s="42" t="e">
        <f t="shared" si="6"/>
        <v>#REF!</v>
      </c>
      <c r="B213" s="84" t="s">
        <v>592</v>
      </c>
      <c r="C213" s="84" t="s">
        <v>11</v>
      </c>
      <c r="D213" s="84" t="s">
        <v>12</v>
      </c>
      <c r="E213" s="84" t="s">
        <v>12</v>
      </c>
      <c r="F213" s="54" t="s">
        <v>12</v>
      </c>
      <c r="G213" s="85" t="s">
        <v>593</v>
      </c>
      <c r="H213" s="160" t="s">
        <v>33595</v>
      </c>
    </row>
    <row r="214" spans="1:8" ht="30" customHeight="1" x14ac:dyDescent="0.25">
      <c r="A214" s="42" t="e">
        <f t="shared" si="6"/>
        <v>#REF!</v>
      </c>
      <c r="B214" s="84" t="s">
        <v>594</v>
      </c>
      <c r="C214" s="84" t="s">
        <v>11</v>
      </c>
      <c r="D214" s="84" t="s">
        <v>12</v>
      </c>
      <c r="E214" s="84" t="s">
        <v>595</v>
      </c>
      <c r="F214" s="54" t="s">
        <v>12</v>
      </c>
      <c r="G214" s="85" t="s">
        <v>596</v>
      </c>
      <c r="H214" s="137" t="s">
        <v>597</v>
      </c>
    </row>
    <row r="215" spans="1:8" ht="42" customHeight="1" x14ac:dyDescent="0.25">
      <c r="A215" s="42" t="e">
        <f t="shared" si="6"/>
        <v>#REF!</v>
      </c>
      <c r="B215" s="84" t="s">
        <v>598</v>
      </c>
      <c r="C215" s="84" t="s">
        <v>11</v>
      </c>
      <c r="D215" s="84" t="s">
        <v>12</v>
      </c>
      <c r="E215" s="84" t="s">
        <v>87</v>
      </c>
      <c r="F215" s="54" t="s">
        <v>12</v>
      </c>
      <c r="G215" s="85" t="s">
        <v>599</v>
      </c>
      <c r="H215" s="137" t="s">
        <v>600</v>
      </c>
    </row>
    <row r="216" spans="1:8" ht="42" customHeight="1" x14ac:dyDescent="0.25">
      <c r="A216" s="42" t="e">
        <f t="shared" si="6"/>
        <v>#REF!</v>
      </c>
      <c r="B216" s="84" t="s">
        <v>601</v>
      </c>
      <c r="C216" s="84" t="s">
        <v>11</v>
      </c>
      <c r="D216" s="84" t="s">
        <v>12</v>
      </c>
      <c r="E216" s="84" t="s">
        <v>87</v>
      </c>
      <c r="F216" s="54" t="s">
        <v>12</v>
      </c>
      <c r="G216" s="85" t="s">
        <v>602</v>
      </c>
      <c r="H216" s="137" t="s">
        <v>32863</v>
      </c>
    </row>
    <row r="217" spans="1:8" ht="60" customHeight="1" x14ac:dyDescent="0.25">
      <c r="A217" s="42" t="e">
        <f t="shared" si="6"/>
        <v>#REF!</v>
      </c>
      <c r="B217" s="84" t="s">
        <v>603</v>
      </c>
      <c r="C217" s="84" t="s">
        <v>11</v>
      </c>
      <c r="D217" s="84" t="s">
        <v>12</v>
      </c>
      <c r="E217" s="84" t="s">
        <v>12</v>
      </c>
      <c r="F217" s="54" t="s">
        <v>12</v>
      </c>
      <c r="G217" s="85" t="s">
        <v>604</v>
      </c>
      <c r="H217" s="137" t="s">
        <v>32864</v>
      </c>
    </row>
    <row r="218" spans="1:8" ht="30" customHeight="1" x14ac:dyDescent="0.25">
      <c r="A218" s="42" t="e">
        <f t="shared" si="6"/>
        <v>#REF!</v>
      </c>
      <c r="B218" s="84" t="s">
        <v>605</v>
      </c>
      <c r="C218" s="84" t="s">
        <v>11</v>
      </c>
      <c r="D218" s="84" t="s">
        <v>12</v>
      </c>
      <c r="E218" s="84" t="s">
        <v>417</v>
      </c>
      <c r="F218" s="54" t="s">
        <v>12</v>
      </c>
      <c r="G218" s="85" t="s">
        <v>606</v>
      </c>
      <c r="H218" s="137" t="s">
        <v>607</v>
      </c>
    </row>
    <row r="219" spans="1:8" x14ac:dyDescent="0.25">
      <c r="A219" s="42" t="e">
        <f t="shared" si="6"/>
        <v>#REF!</v>
      </c>
      <c r="B219" s="84" t="s">
        <v>608</v>
      </c>
      <c r="C219" s="84" t="s">
        <v>11</v>
      </c>
      <c r="D219" s="84" t="s">
        <v>12</v>
      </c>
      <c r="E219" s="84" t="s">
        <v>12</v>
      </c>
      <c r="F219" s="54" t="s">
        <v>12</v>
      </c>
      <c r="G219" s="85" t="s">
        <v>609</v>
      </c>
      <c r="H219" s="137" t="s">
        <v>610</v>
      </c>
    </row>
    <row r="220" spans="1:8" ht="30" customHeight="1" x14ac:dyDescent="0.25">
      <c r="A220" s="42" t="e">
        <f t="shared" si="6"/>
        <v>#REF!</v>
      </c>
      <c r="B220" s="84" t="s">
        <v>611</v>
      </c>
      <c r="C220" s="84" t="s">
        <v>11</v>
      </c>
      <c r="D220" s="84" t="s">
        <v>12</v>
      </c>
      <c r="E220" s="84" t="s">
        <v>12</v>
      </c>
      <c r="F220" s="54" t="s">
        <v>12</v>
      </c>
      <c r="G220" s="85" t="s">
        <v>612</v>
      </c>
      <c r="H220" s="137" t="s">
        <v>32865</v>
      </c>
    </row>
    <row r="221" spans="1:8" ht="30" customHeight="1" x14ac:dyDescent="0.25">
      <c r="A221" s="42" t="e">
        <f t="shared" si="6"/>
        <v>#REF!</v>
      </c>
      <c r="B221" s="84" t="s">
        <v>613</v>
      </c>
      <c r="C221" s="84" t="s">
        <v>11</v>
      </c>
      <c r="D221" s="84" t="s">
        <v>12</v>
      </c>
      <c r="E221" s="84" t="s">
        <v>197</v>
      </c>
      <c r="F221" s="54" t="s">
        <v>12</v>
      </c>
      <c r="G221" s="85" t="s">
        <v>614</v>
      </c>
      <c r="H221" s="137" t="s">
        <v>615</v>
      </c>
    </row>
    <row r="222" spans="1:8" ht="45" customHeight="1" x14ac:dyDescent="0.25">
      <c r="A222" s="42" t="e">
        <f t="shared" si="6"/>
        <v>#REF!</v>
      </c>
      <c r="B222" s="84" t="s">
        <v>33004</v>
      </c>
      <c r="C222" s="84" t="s">
        <v>11</v>
      </c>
      <c r="D222" s="84" t="s">
        <v>12</v>
      </c>
      <c r="E222" s="84" t="s">
        <v>87</v>
      </c>
      <c r="F222" s="54" t="s">
        <v>12</v>
      </c>
      <c r="G222" s="85" t="s">
        <v>616</v>
      </c>
      <c r="H222" s="137" t="s">
        <v>32866</v>
      </c>
    </row>
    <row r="223" spans="1:8" x14ac:dyDescent="0.25">
      <c r="A223" s="42" t="e">
        <f t="shared" si="6"/>
        <v>#REF!</v>
      </c>
      <c r="B223" s="84" t="s">
        <v>617</v>
      </c>
      <c r="C223" s="84" t="s">
        <v>11</v>
      </c>
      <c r="D223" s="84" t="s">
        <v>12</v>
      </c>
      <c r="E223" s="84" t="s">
        <v>12</v>
      </c>
      <c r="F223" s="54" t="s">
        <v>12</v>
      </c>
      <c r="G223" s="85" t="s">
        <v>618</v>
      </c>
      <c r="H223" s="137" t="s">
        <v>619</v>
      </c>
    </row>
    <row r="224" spans="1:8" ht="42" customHeight="1" x14ac:dyDescent="0.25">
      <c r="A224" s="42" t="e">
        <f t="shared" si="6"/>
        <v>#REF!</v>
      </c>
      <c r="B224" s="29" t="s">
        <v>620</v>
      </c>
      <c r="C224" s="29" t="s">
        <v>11</v>
      </c>
      <c r="D224" s="29" t="s">
        <v>12</v>
      </c>
      <c r="E224" s="29" t="s">
        <v>355</v>
      </c>
      <c r="F224" s="54" t="s">
        <v>12</v>
      </c>
      <c r="G224" s="28" t="s">
        <v>621</v>
      </c>
      <c r="H224" s="137" t="s">
        <v>622</v>
      </c>
    </row>
    <row r="225" spans="1:8" x14ac:dyDescent="0.25">
      <c r="A225" s="42" t="e">
        <f t="shared" si="6"/>
        <v>#REF!</v>
      </c>
      <c r="B225" s="84" t="s">
        <v>623</v>
      </c>
      <c r="C225" s="84" t="s">
        <v>11</v>
      </c>
      <c r="D225" s="84" t="s">
        <v>12</v>
      </c>
      <c r="E225" s="84" t="s">
        <v>12</v>
      </c>
      <c r="F225" s="54" t="s">
        <v>12</v>
      </c>
      <c r="G225" s="85" t="s">
        <v>624</v>
      </c>
      <c r="H225" s="137" t="s">
        <v>625</v>
      </c>
    </row>
    <row r="226" spans="1:8" ht="45" customHeight="1" x14ac:dyDescent="0.25">
      <c r="A226" s="42" t="e">
        <f t="shared" si="6"/>
        <v>#REF!</v>
      </c>
      <c r="B226" s="84" t="s">
        <v>626</v>
      </c>
      <c r="C226" s="84" t="s">
        <v>11</v>
      </c>
      <c r="D226" s="84" t="s">
        <v>12</v>
      </c>
      <c r="E226" s="84" t="s">
        <v>12</v>
      </c>
      <c r="F226" s="54" t="s">
        <v>12</v>
      </c>
      <c r="G226" s="85" t="s">
        <v>627</v>
      </c>
      <c r="H226" s="137" t="s">
        <v>32867</v>
      </c>
    </row>
    <row r="227" spans="1:8" ht="30" customHeight="1" x14ac:dyDescent="0.25">
      <c r="A227" s="42" t="e">
        <f t="shared" si="6"/>
        <v>#REF!</v>
      </c>
      <c r="B227" s="84" t="s">
        <v>628</v>
      </c>
      <c r="C227" s="84" t="s">
        <v>11</v>
      </c>
      <c r="D227" s="84" t="s">
        <v>12</v>
      </c>
      <c r="E227" s="84" t="s">
        <v>417</v>
      </c>
      <c r="F227" s="54" t="s">
        <v>12</v>
      </c>
      <c r="G227" s="85" t="s">
        <v>629</v>
      </c>
      <c r="H227" s="137" t="s">
        <v>630</v>
      </c>
    </row>
    <row r="228" spans="1:8" x14ac:dyDescent="0.25">
      <c r="A228" s="42" t="e">
        <f t="shared" si="6"/>
        <v>#REF!</v>
      </c>
      <c r="B228" s="84" t="s">
        <v>631</v>
      </c>
      <c r="C228" s="84" t="s">
        <v>11</v>
      </c>
      <c r="D228" s="84" t="s">
        <v>12</v>
      </c>
      <c r="E228" s="84" t="s">
        <v>12</v>
      </c>
      <c r="F228" s="54" t="s">
        <v>12</v>
      </c>
      <c r="G228" s="85" t="s">
        <v>632</v>
      </c>
      <c r="H228" s="137" t="s">
        <v>633</v>
      </c>
    </row>
    <row r="229" spans="1:8" ht="30" customHeight="1" x14ac:dyDescent="0.25">
      <c r="A229" s="42" t="e">
        <f t="shared" si="6"/>
        <v>#REF!</v>
      </c>
      <c r="B229" s="84" t="s">
        <v>634</v>
      </c>
      <c r="C229" s="84" t="s">
        <v>11</v>
      </c>
      <c r="D229" s="84" t="s">
        <v>12</v>
      </c>
      <c r="E229" s="84" t="s">
        <v>355</v>
      </c>
      <c r="F229" s="54" t="s">
        <v>12</v>
      </c>
      <c r="G229" s="85" t="s">
        <v>635</v>
      </c>
      <c r="H229" s="137" t="s">
        <v>32868</v>
      </c>
    </row>
    <row r="230" spans="1:8" ht="60" customHeight="1" x14ac:dyDescent="0.25">
      <c r="A230" s="42" t="e">
        <f t="shared" si="6"/>
        <v>#REF!</v>
      </c>
      <c r="B230" s="84" t="s">
        <v>636</v>
      </c>
      <c r="C230" s="84" t="s">
        <v>11</v>
      </c>
      <c r="D230" s="84" t="s">
        <v>12</v>
      </c>
      <c r="E230" s="84" t="s">
        <v>12</v>
      </c>
      <c r="F230" s="54" t="s">
        <v>12</v>
      </c>
      <c r="G230" s="85" t="s">
        <v>637</v>
      </c>
      <c r="H230" s="137" t="s">
        <v>638</v>
      </c>
    </row>
    <row r="231" spans="1:8" ht="30" customHeight="1" x14ac:dyDescent="0.25">
      <c r="A231" s="42" t="e">
        <f t="shared" si="6"/>
        <v>#REF!</v>
      </c>
      <c r="B231" s="84" t="s">
        <v>639</v>
      </c>
      <c r="C231" s="84" t="s">
        <v>11</v>
      </c>
      <c r="D231" s="84" t="s">
        <v>12</v>
      </c>
      <c r="E231" s="84" t="s">
        <v>175</v>
      </c>
      <c r="F231" s="54" t="s">
        <v>12</v>
      </c>
      <c r="G231" s="85" t="s">
        <v>640</v>
      </c>
      <c r="H231" s="137" t="s">
        <v>641</v>
      </c>
    </row>
    <row r="232" spans="1:8" ht="42" customHeight="1" x14ac:dyDescent="0.25">
      <c r="A232" s="42" t="e">
        <f t="shared" si="6"/>
        <v>#REF!</v>
      </c>
      <c r="B232" s="84" t="s">
        <v>642</v>
      </c>
      <c r="C232" s="84" t="s">
        <v>11</v>
      </c>
      <c r="D232" s="84" t="s">
        <v>12</v>
      </c>
      <c r="E232" s="84" t="s">
        <v>209</v>
      </c>
      <c r="F232" s="54" t="s">
        <v>12</v>
      </c>
      <c r="G232" s="85" t="s">
        <v>643</v>
      </c>
      <c r="H232" s="137" t="s">
        <v>644</v>
      </c>
    </row>
    <row r="233" spans="1:8" ht="42" customHeight="1" x14ac:dyDescent="0.25">
      <c r="A233" s="42" t="e">
        <f t="shared" si="6"/>
        <v>#REF!</v>
      </c>
      <c r="B233" s="84" t="s">
        <v>645</v>
      </c>
      <c r="C233" s="84" t="s">
        <v>11</v>
      </c>
      <c r="D233" s="84" t="s">
        <v>12</v>
      </c>
      <c r="E233" s="84" t="s">
        <v>87</v>
      </c>
      <c r="F233" s="54" t="s">
        <v>12</v>
      </c>
      <c r="G233" s="85" t="s">
        <v>646</v>
      </c>
      <c r="H233" s="137" t="s">
        <v>647</v>
      </c>
    </row>
    <row r="234" spans="1:8" x14ac:dyDescent="0.25">
      <c r="A234" s="42" t="e">
        <f t="shared" si="6"/>
        <v>#REF!</v>
      </c>
      <c r="B234" s="84" t="s">
        <v>648</v>
      </c>
      <c r="C234" s="84" t="s">
        <v>11</v>
      </c>
      <c r="D234" s="84" t="s">
        <v>12</v>
      </c>
      <c r="E234" s="84" t="s">
        <v>12</v>
      </c>
      <c r="F234" s="54" t="s">
        <v>12</v>
      </c>
      <c r="G234" s="85" t="s">
        <v>555</v>
      </c>
      <c r="H234" s="137" t="s">
        <v>649</v>
      </c>
    </row>
    <row r="235" spans="1:8" x14ac:dyDescent="0.25">
      <c r="A235" s="42" t="e">
        <f t="shared" si="6"/>
        <v>#REF!</v>
      </c>
      <c r="B235" s="84" t="s">
        <v>650</v>
      </c>
      <c r="C235" s="84" t="s">
        <v>11</v>
      </c>
      <c r="D235" s="84" t="s">
        <v>12</v>
      </c>
      <c r="E235" s="84" t="s">
        <v>12</v>
      </c>
      <c r="F235" s="54" t="s">
        <v>12</v>
      </c>
      <c r="G235" s="85" t="s">
        <v>651</v>
      </c>
      <c r="H235" s="137" t="s">
        <v>652</v>
      </c>
    </row>
    <row r="236" spans="1:8" ht="42" customHeight="1" x14ac:dyDescent="0.25">
      <c r="A236" s="42" t="e">
        <f t="shared" si="6"/>
        <v>#REF!</v>
      </c>
      <c r="B236" s="84" t="s">
        <v>653</v>
      </c>
      <c r="C236" s="84" t="s">
        <v>11</v>
      </c>
      <c r="D236" s="84" t="s">
        <v>12</v>
      </c>
      <c r="E236" s="84" t="s">
        <v>12</v>
      </c>
      <c r="F236" s="54" t="s">
        <v>12</v>
      </c>
      <c r="G236" s="85" t="s">
        <v>654</v>
      </c>
      <c r="H236" s="137" t="s">
        <v>655</v>
      </c>
    </row>
    <row r="237" spans="1:8" ht="30" customHeight="1" x14ac:dyDescent="0.25">
      <c r="A237" s="42" t="e">
        <f t="shared" si="6"/>
        <v>#REF!</v>
      </c>
      <c r="B237" s="84" t="s">
        <v>656</v>
      </c>
      <c r="C237" s="84" t="s">
        <v>11</v>
      </c>
      <c r="D237" s="84" t="s">
        <v>12</v>
      </c>
      <c r="E237" s="84" t="s">
        <v>53</v>
      </c>
      <c r="F237" s="54" t="s">
        <v>12</v>
      </c>
      <c r="G237" s="85" t="s">
        <v>657</v>
      </c>
      <c r="H237" s="137" t="s">
        <v>32869</v>
      </c>
    </row>
    <row r="238" spans="1:8" ht="42" customHeight="1" x14ac:dyDescent="0.25">
      <c r="A238" s="42" t="e">
        <f t="shared" si="6"/>
        <v>#REF!</v>
      </c>
      <c r="B238" s="84" t="s">
        <v>658</v>
      </c>
      <c r="C238" s="84" t="s">
        <v>11</v>
      </c>
      <c r="D238" s="84" t="s">
        <v>12</v>
      </c>
      <c r="E238" s="84" t="s">
        <v>12</v>
      </c>
      <c r="F238" s="54" t="s">
        <v>12</v>
      </c>
      <c r="G238" s="85" t="s">
        <v>659</v>
      </c>
      <c r="H238" s="137" t="s">
        <v>660</v>
      </c>
    </row>
    <row r="239" spans="1:8" ht="42" customHeight="1" x14ac:dyDescent="0.25">
      <c r="A239" s="42" t="e">
        <f t="shared" si="6"/>
        <v>#REF!</v>
      </c>
      <c r="B239" s="84" t="s">
        <v>661</v>
      </c>
      <c r="C239" s="84" t="s">
        <v>11</v>
      </c>
      <c r="D239" s="84" t="s">
        <v>12</v>
      </c>
      <c r="E239" s="84" t="s">
        <v>12</v>
      </c>
      <c r="F239" s="54" t="s">
        <v>12</v>
      </c>
      <c r="G239" s="85" t="s">
        <v>662</v>
      </c>
      <c r="H239" s="137" t="s">
        <v>32870</v>
      </c>
    </row>
    <row r="240" spans="1:8" x14ac:dyDescent="0.25">
      <c r="A240" s="42" t="e">
        <f t="shared" si="6"/>
        <v>#REF!</v>
      </c>
      <c r="B240" s="84" t="s">
        <v>663</v>
      </c>
      <c r="C240" s="84" t="s">
        <v>11</v>
      </c>
      <c r="D240" s="84" t="s">
        <v>12</v>
      </c>
      <c r="E240" s="84" t="s">
        <v>87</v>
      </c>
      <c r="F240" s="54" t="s">
        <v>12</v>
      </c>
      <c r="G240" s="85" t="s">
        <v>664</v>
      </c>
      <c r="H240" s="137" t="s">
        <v>665</v>
      </c>
    </row>
    <row r="241" spans="1:8" x14ac:dyDescent="0.25">
      <c r="A241" s="42" t="e">
        <f t="shared" si="6"/>
        <v>#REF!</v>
      </c>
      <c r="B241" s="84" t="s">
        <v>666</v>
      </c>
      <c r="C241" s="84" t="s">
        <v>11</v>
      </c>
      <c r="D241" s="84" t="s">
        <v>12</v>
      </c>
      <c r="E241" s="84" t="s">
        <v>12</v>
      </c>
      <c r="F241" s="54" t="s">
        <v>12</v>
      </c>
      <c r="G241" s="85" t="s">
        <v>667</v>
      </c>
      <c r="H241" s="137" t="s">
        <v>668</v>
      </c>
    </row>
    <row r="242" spans="1:8" ht="30" customHeight="1" x14ac:dyDescent="0.25">
      <c r="A242" s="42" t="e">
        <f t="shared" si="6"/>
        <v>#REF!</v>
      </c>
      <c r="B242" s="84" t="s">
        <v>669</v>
      </c>
      <c r="C242" s="84" t="s">
        <v>11</v>
      </c>
      <c r="D242" s="84" t="s">
        <v>12</v>
      </c>
      <c r="E242" s="84" t="s">
        <v>12</v>
      </c>
      <c r="F242" s="54" t="s">
        <v>12</v>
      </c>
      <c r="G242" s="85" t="s">
        <v>670</v>
      </c>
      <c r="H242" s="137" t="s">
        <v>33596</v>
      </c>
    </row>
    <row r="243" spans="1:8" x14ac:dyDescent="0.25">
      <c r="A243" s="42" t="e">
        <f t="shared" si="6"/>
        <v>#REF!</v>
      </c>
      <c r="B243" s="84" t="s">
        <v>671</v>
      </c>
      <c r="C243" s="84" t="s">
        <v>11</v>
      </c>
      <c r="D243" s="84" t="s">
        <v>12</v>
      </c>
      <c r="E243" s="84" t="s">
        <v>261</v>
      </c>
      <c r="F243" s="54" t="s">
        <v>12</v>
      </c>
      <c r="G243" s="85" t="s">
        <v>672</v>
      </c>
      <c r="H243" s="137" t="s">
        <v>673</v>
      </c>
    </row>
    <row r="244" spans="1:8" ht="30" customHeight="1" x14ac:dyDescent="0.25">
      <c r="A244" s="42" t="e">
        <f>#REF!+1</f>
        <v>#REF!</v>
      </c>
      <c r="B244" s="84" t="s">
        <v>674</v>
      </c>
      <c r="C244" s="84" t="s">
        <v>11</v>
      </c>
      <c r="D244" s="84" t="s">
        <v>12</v>
      </c>
      <c r="E244" s="84" t="s">
        <v>70</v>
      </c>
      <c r="F244" s="54" t="s">
        <v>12</v>
      </c>
      <c r="G244" s="85" t="s">
        <v>675</v>
      </c>
      <c r="H244" s="137" t="s">
        <v>676</v>
      </c>
    </row>
    <row r="245" spans="1:8" ht="30" customHeight="1" x14ac:dyDescent="0.25">
      <c r="A245" s="42" t="e">
        <f t="shared" ref="A245:A274" si="7">A244+1</f>
        <v>#REF!</v>
      </c>
      <c r="B245" s="84" t="s">
        <v>677</v>
      </c>
      <c r="C245" s="84" t="s">
        <v>11</v>
      </c>
      <c r="D245" s="84" t="s">
        <v>12</v>
      </c>
      <c r="E245" s="84" t="s">
        <v>12</v>
      </c>
      <c r="F245" s="54" t="s">
        <v>12</v>
      </c>
      <c r="G245" s="85" t="s">
        <v>678</v>
      </c>
      <c r="H245" s="137" t="s">
        <v>32871</v>
      </c>
    </row>
    <row r="246" spans="1:8" ht="42" customHeight="1" x14ac:dyDescent="0.25">
      <c r="A246" s="42" t="e">
        <f t="shared" si="7"/>
        <v>#REF!</v>
      </c>
      <c r="B246" s="84" t="s">
        <v>679</v>
      </c>
      <c r="C246" s="84" t="s">
        <v>11</v>
      </c>
      <c r="D246" s="84" t="s">
        <v>12</v>
      </c>
      <c r="E246" s="84" t="s">
        <v>12</v>
      </c>
      <c r="F246" s="54" t="s">
        <v>12</v>
      </c>
      <c r="G246" s="85" t="s">
        <v>680</v>
      </c>
      <c r="H246" s="137" t="s">
        <v>681</v>
      </c>
    </row>
    <row r="247" spans="1:8" ht="30" customHeight="1" x14ac:dyDescent="0.25">
      <c r="A247" s="42" t="e">
        <f t="shared" si="7"/>
        <v>#REF!</v>
      </c>
      <c r="B247" s="54" t="s">
        <v>682</v>
      </c>
      <c r="C247" s="54" t="s">
        <v>11</v>
      </c>
      <c r="D247" s="54" t="s">
        <v>12</v>
      </c>
      <c r="E247" s="54" t="s">
        <v>12</v>
      </c>
      <c r="F247" s="54" t="s">
        <v>12</v>
      </c>
      <c r="G247" s="85" t="s">
        <v>683</v>
      </c>
      <c r="H247" s="161" t="s">
        <v>32872</v>
      </c>
    </row>
    <row r="248" spans="1:8" ht="105" customHeight="1" x14ac:dyDescent="0.25">
      <c r="A248" s="42" t="e">
        <f t="shared" si="7"/>
        <v>#REF!</v>
      </c>
      <c r="B248" s="84" t="s">
        <v>684</v>
      </c>
      <c r="C248" s="84" t="s">
        <v>11</v>
      </c>
      <c r="D248" s="84" t="s">
        <v>12</v>
      </c>
      <c r="E248" s="84" t="s">
        <v>12</v>
      </c>
      <c r="F248" s="54" t="s">
        <v>12</v>
      </c>
      <c r="G248" s="85" t="s">
        <v>685</v>
      </c>
      <c r="H248" s="137" t="s">
        <v>33597</v>
      </c>
    </row>
    <row r="249" spans="1:8" ht="30" customHeight="1" x14ac:dyDescent="0.25">
      <c r="A249" s="42" t="e">
        <f t="shared" si="7"/>
        <v>#REF!</v>
      </c>
      <c r="B249" s="84" t="s">
        <v>686</v>
      </c>
      <c r="C249" s="84" t="s">
        <v>11</v>
      </c>
      <c r="D249" s="84" t="s">
        <v>12</v>
      </c>
      <c r="E249" s="84" t="s">
        <v>99</v>
      </c>
      <c r="F249" s="54" t="s">
        <v>12</v>
      </c>
      <c r="G249" s="85" t="s">
        <v>687</v>
      </c>
      <c r="H249" s="137" t="s">
        <v>33598</v>
      </c>
    </row>
    <row r="250" spans="1:8" x14ac:dyDescent="0.25">
      <c r="A250" s="42" t="e">
        <f t="shared" si="7"/>
        <v>#REF!</v>
      </c>
      <c r="B250" s="84" t="s">
        <v>688</v>
      </c>
      <c r="C250" s="84" t="s">
        <v>11</v>
      </c>
      <c r="D250" s="84" t="s">
        <v>12</v>
      </c>
      <c r="E250" s="84" t="s">
        <v>12</v>
      </c>
      <c r="F250" s="54" t="s">
        <v>12</v>
      </c>
      <c r="G250" s="85" t="s">
        <v>689</v>
      </c>
      <c r="H250" s="137" t="s">
        <v>690</v>
      </c>
    </row>
    <row r="251" spans="1:8" ht="30" customHeight="1" x14ac:dyDescent="0.25">
      <c r="A251" s="42" t="e">
        <f t="shared" si="7"/>
        <v>#REF!</v>
      </c>
      <c r="B251" s="84" t="s">
        <v>691</v>
      </c>
      <c r="C251" s="84" t="s">
        <v>11</v>
      </c>
      <c r="D251" s="84" t="s">
        <v>12</v>
      </c>
      <c r="E251" s="84" t="s">
        <v>197</v>
      </c>
      <c r="F251" s="54" t="s">
        <v>12</v>
      </c>
      <c r="G251" s="85" t="s">
        <v>692</v>
      </c>
      <c r="H251" s="137" t="s">
        <v>693</v>
      </c>
    </row>
    <row r="252" spans="1:8" x14ac:dyDescent="0.25">
      <c r="A252" s="42" t="e">
        <f t="shared" si="7"/>
        <v>#REF!</v>
      </c>
      <c r="B252" s="84" t="s">
        <v>694</v>
      </c>
      <c r="C252" s="84" t="s">
        <v>11</v>
      </c>
      <c r="D252" s="84" t="s">
        <v>12</v>
      </c>
      <c r="E252" s="84" t="s">
        <v>12</v>
      </c>
      <c r="F252" s="54" t="s">
        <v>12</v>
      </c>
      <c r="G252" s="85" t="s">
        <v>695</v>
      </c>
      <c r="H252" s="137" t="s">
        <v>696</v>
      </c>
    </row>
    <row r="253" spans="1:8" ht="90" customHeight="1" x14ac:dyDescent="0.25">
      <c r="A253" s="42" t="e">
        <f t="shared" si="7"/>
        <v>#REF!</v>
      </c>
      <c r="B253" s="84" t="s">
        <v>697</v>
      </c>
      <c r="C253" s="84" t="s">
        <v>11</v>
      </c>
      <c r="D253" s="84" t="s">
        <v>12</v>
      </c>
      <c r="E253" s="84" t="s">
        <v>105</v>
      </c>
      <c r="F253" s="54" t="s">
        <v>12</v>
      </c>
      <c r="G253" s="85" t="s">
        <v>698</v>
      </c>
      <c r="H253" s="137" t="s">
        <v>699</v>
      </c>
    </row>
    <row r="254" spans="1:8" ht="30" customHeight="1" x14ac:dyDescent="0.25">
      <c r="A254" s="42" t="e">
        <f t="shared" si="7"/>
        <v>#REF!</v>
      </c>
      <c r="B254" s="84" t="s">
        <v>700</v>
      </c>
      <c r="C254" s="84" t="s">
        <v>11</v>
      </c>
      <c r="D254" s="84" t="s">
        <v>12</v>
      </c>
      <c r="E254" s="84" t="s">
        <v>175</v>
      </c>
      <c r="F254" s="54" t="s">
        <v>12</v>
      </c>
      <c r="G254" s="85" t="s">
        <v>701</v>
      </c>
      <c r="H254" s="137" t="s">
        <v>702</v>
      </c>
    </row>
    <row r="255" spans="1:8" x14ac:dyDescent="0.25">
      <c r="A255" s="42" t="e">
        <f t="shared" si="7"/>
        <v>#REF!</v>
      </c>
      <c r="B255" s="84" t="s">
        <v>703</v>
      </c>
      <c r="C255" s="84" t="s">
        <v>11</v>
      </c>
      <c r="D255" s="84" t="s">
        <v>12</v>
      </c>
      <c r="E255" s="84" t="s">
        <v>99</v>
      </c>
      <c r="F255" s="54" t="s">
        <v>12</v>
      </c>
      <c r="G255" s="85" t="s">
        <v>704</v>
      </c>
      <c r="H255" s="137" t="s">
        <v>705</v>
      </c>
    </row>
    <row r="256" spans="1:8" ht="30" customHeight="1" x14ac:dyDescent="0.25">
      <c r="A256" s="42" t="e">
        <f t="shared" si="7"/>
        <v>#REF!</v>
      </c>
      <c r="B256" s="84" t="s">
        <v>706</v>
      </c>
      <c r="C256" s="84" t="s">
        <v>11</v>
      </c>
      <c r="D256" s="84" t="s">
        <v>12</v>
      </c>
      <c r="E256" s="84" t="s">
        <v>417</v>
      </c>
      <c r="F256" s="54" t="s">
        <v>12</v>
      </c>
      <c r="G256" s="85" t="s">
        <v>707</v>
      </c>
      <c r="H256" s="137" t="s">
        <v>708</v>
      </c>
    </row>
    <row r="257" spans="1:8" ht="30" customHeight="1" x14ac:dyDescent="0.25">
      <c r="A257" s="42" t="e">
        <f t="shared" si="7"/>
        <v>#REF!</v>
      </c>
      <c r="B257" s="84" t="s">
        <v>709</v>
      </c>
      <c r="C257" s="84" t="s">
        <v>11</v>
      </c>
      <c r="D257" s="84" t="s">
        <v>12</v>
      </c>
      <c r="E257" s="84" t="s">
        <v>148</v>
      </c>
      <c r="F257" s="54" t="s">
        <v>12</v>
      </c>
      <c r="G257" s="85" t="s">
        <v>710</v>
      </c>
      <c r="H257" s="137" t="s">
        <v>32873</v>
      </c>
    </row>
    <row r="258" spans="1:8" x14ac:dyDescent="0.25">
      <c r="A258" s="42" t="e">
        <f t="shared" si="7"/>
        <v>#REF!</v>
      </c>
      <c r="B258" s="84" t="s">
        <v>711</v>
      </c>
      <c r="C258" s="84" t="s">
        <v>11</v>
      </c>
      <c r="D258" s="84" t="s">
        <v>12</v>
      </c>
      <c r="E258" s="84" t="s">
        <v>12</v>
      </c>
      <c r="F258" s="54" t="s">
        <v>12</v>
      </c>
      <c r="G258" s="85" t="s">
        <v>712</v>
      </c>
      <c r="H258" s="137" t="s">
        <v>713</v>
      </c>
    </row>
    <row r="259" spans="1:8" ht="30" x14ac:dyDescent="0.25">
      <c r="A259" s="42" t="e">
        <f t="shared" si="7"/>
        <v>#REF!</v>
      </c>
      <c r="B259" s="84" t="s">
        <v>32874</v>
      </c>
      <c r="C259" s="84" t="s">
        <v>2053</v>
      </c>
      <c r="D259" s="84" t="s">
        <v>12</v>
      </c>
      <c r="E259" s="84" t="s">
        <v>12</v>
      </c>
      <c r="F259" s="54" t="s">
        <v>12</v>
      </c>
      <c r="G259" s="85" t="s">
        <v>714</v>
      </c>
      <c r="H259" s="137" t="s">
        <v>32875</v>
      </c>
    </row>
    <row r="260" spans="1:8" ht="60" customHeight="1" x14ac:dyDescent="0.25">
      <c r="A260" s="42" t="e">
        <f t="shared" si="7"/>
        <v>#REF!</v>
      </c>
      <c r="B260" s="84" t="s">
        <v>715</v>
      </c>
      <c r="C260" s="84" t="s">
        <v>11</v>
      </c>
      <c r="D260" s="84" t="s">
        <v>12</v>
      </c>
      <c r="E260" s="84" t="s">
        <v>148</v>
      </c>
      <c r="F260" s="54" t="s">
        <v>12</v>
      </c>
      <c r="G260" s="85" t="s">
        <v>716</v>
      </c>
      <c r="H260" s="137" t="s">
        <v>33599</v>
      </c>
    </row>
    <row r="261" spans="1:8" x14ac:dyDescent="0.25">
      <c r="A261" s="42" t="e">
        <f t="shared" si="7"/>
        <v>#REF!</v>
      </c>
      <c r="B261" s="84" t="s">
        <v>717</v>
      </c>
      <c r="C261" s="84" t="s">
        <v>11</v>
      </c>
      <c r="D261" s="84" t="s">
        <v>12</v>
      </c>
      <c r="E261" s="84" t="s">
        <v>87</v>
      </c>
      <c r="F261" s="54" t="s">
        <v>12</v>
      </c>
      <c r="G261" s="85" t="s">
        <v>718</v>
      </c>
      <c r="H261" s="137" t="s">
        <v>719</v>
      </c>
    </row>
    <row r="262" spans="1:8" ht="30" customHeight="1" x14ac:dyDescent="0.25">
      <c r="A262" s="42" t="e">
        <f t="shared" si="7"/>
        <v>#REF!</v>
      </c>
      <c r="B262" s="84" t="s">
        <v>720</v>
      </c>
      <c r="C262" s="84" t="s">
        <v>11</v>
      </c>
      <c r="D262" s="84" t="s">
        <v>12</v>
      </c>
      <c r="E262" s="84" t="s">
        <v>70</v>
      </c>
      <c r="F262" s="54" t="s">
        <v>12</v>
      </c>
      <c r="G262" s="85" t="s">
        <v>721</v>
      </c>
      <c r="H262" s="137" t="s">
        <v>33600</v>
      </c>
    </row>
    <row r="263" spans="1:8" ht="42" customHeight="1" x14ac:dyDescent="0.25">
      <c r="A263" s="42" t="e">
        <f t="shared" si="7"/>
        <v>#REF!</v>
      </c>
      <c r="B263" s="84" t="s">
        <v>722</v>
      </c>
      <c r="C263" s="84" t="s">
        <v>11</v>
      </c>
      <c r="D263" s="84" t="s">
        <v>12</v>
      </c>
      <c r="E263" s="84" t="s">
        <v>12</v>
      </c>
      <c r="F263" s="54" t="s">
        <v>12</v>
      </c>
      <c r="G263" s="85" t="s">
        <v>723</v>
      </c>
      <c r="H263" s="137" t="s">
        <v>32876</v>
      </c>
    </row>
    <row r="264" spans="1:8" x14ac:dyDescent="0.25">
      <c r="A264" s="42" t="e">
        <f t="shared" si="7"/>
        <v>#REF!</v>
      </c>
      <c r="B264" s="84" t="s">
        <v>724</v>
      </c>
      <c r="C264" s="84" t="s">
        <v>11</v>
      </c>
      <c r="D264" s="84" t="s">
        <v>12</v>
      </c>
      <c r="E264" s="84" t="s">
        <v>12</v>
      </c>
      <c r="F264" s="54" t="s">
        <v>12</v>
      </c>
      <c r="G264" s="85" t="s">
        <v>725</v>
      </c>
      <c r="H264" s="137" t="s">
        <v>726</v>
      </c>
    </row>
    <row r="265" spans="1:8" ht="45" customHeight="1" x14ac:dyDescent="0.25">
      <c r="A265" s="42" t="e">
        <f t="shared" si="7"/>
        <v>#REF!</v>
      </c>
      <c r="B265" s="84" t="s">
        <v>727</v>
      </c>
      <c r="C265" s="84" t="s">
        <v>11</v>
      </c>
      <c r="D265" s="84" t="s">
        <v>12</v>
      </c>
      <c r="E265" s="84" t="s">
        <v>87</v>
      </c>
      <c r="F265" s="54" t="s">
        <v>12</v>
      </c>
      <c r="G265" s="85" t="s">
        <v>728</v>
      </c>
      <c r="H265" s="137" t="s">
        <v>729</v>
      </c>
    </row>
    <row r="266" spans="1:8" ht="90" customHeight="1" x14ac:dyDescent="0.25">
      <c r="A266" s="42" t="e">
        <f t="shared" si="7"/>
        <v>#REF!</v>
      </c>
      <c r="B266" s="84" t="s">
        <v>730</v>
      </c>
      <c r="C266" s="84" t="s">
        <v>11</v>
      </c>
      <c r="D266" s="84" t="s">
        <v>12</v>
      </c>
      <c r="E266" s="84" t="s">
        <v>12</v>
      </c>
      <c r="F266" s="54" t="s">
        <v>12</v>
      </c>
      <c r="G266" s="85" t="s">
        <v>731</v>
      </c>
      <c r="H266" s="137" t="s">
        <v>32877</v>
      </c>
    </row>
    <row r="267" spans="1:8" ht="30" customHeight="1" x14ac:dyDescent="0.25">
      <c r="A267" s="42" t="e">
        <f t="shared" si="7"/>
        <v>#REF!</v>
      </c>
      <c r="B267" s="84" t="s">
        <v>732</v>
      </c>
      <c r="C267" s="84" t="s">
        <v>11</v>
      </c>
      <c r="D267" s="84" t="s">
        <v>12</v>
      </c>
      <c r="E267" s="84" t="s">
        <v>261</v>
      </c>
      <c r="F267" s="54" t="s">
        <v>12</v>
      </c>
      <c r="G267" s="85" t="s">
        <v>733</v>
      </c>
      <c r="H267" s="137" t="s">
        <v>734</v>
      </c>
    </row>
    <row r="268" spans="1:8" ht="42" customHeight="1" x14ac:dyDescent="0.25">
      <c r="A268" s="42" t="e">
        <f t="shared" si="7"/>
        <v>#REF!</v>
      </c>
      <c r="B268" s="84" t="s">
        <v>735</v>
      </c>
      <c r="C268" s="84" t="s">
        <v>11</v>
      </c>
      <c r="D268" s="84" t="s">
        <v>12</v>
      </c>
      <c r="E268" s="84" t="s">
        <v>12</v>
      </c>
      <c r="F268" s="54" t="s">
        <v>12</v>
      </c>
      <c r="G268" s="85" t="s">
        <v>736</v>
      </c>
      <c r="H268" s="137" t="s">
        <v>737</v>
      </c>
    </row>
    <row r="269" spans="1:8" x14ac:dyDescent="0.25">
      <c r="A269" s="42" t="e">
        <f t="shared" si="7"/>
        <v>#REF!</v>
      </c>
      <c r="B269" s="84" t="s">
        <v>738</v>
      </c>
      <c r="C269" s="84" t="s">
        <v>11</v>
      </c>
      <c r="D269" s="84" t="s">
        <v>12</v>
      </c>
      <c r="E269" s="84" t="s">
        <v>12</v>
      </c>
      <c r="F269" s="54" t="s">
        <v>12</v>
      </c>
      <c r="G269" s="85" t="s">
        <v>739</v>
      </c>
      <c r="H269" s="137" t="s">
        <v>740</v>
      </c>
    </row>
    <row r="270" spans="1:8" ht="30" customHeight="1" x14ac:dyDescent="0.25">
      <c r="A270" s="42" t="e">
        <f t="shared" si="7"/>
        <v>#REF!</v>
      </c>
      <c r="B270" s="84" t="s">
        <v>741</v>
      </c>
      <c r="C270" s="84" t="s">
        <v>11</v>
      </c>
      <c r="D270" s="84" t="s">
        <v>12</v>
      </c>
      <c r="E270" s="84" t="s">
        <v>70</v>
      </c>
      <c r="F270" s="54" t="s">
        <v>12</v>
      </c>
      <c r="G270" s="85" t="s">
        <v>742</v>
      </c>
      <c r="H270" s="137" t="s">
        <v>743</v>
      </c>
    </row>
    <row r="271" spans="1:8" x14ac:dyDescent="0.25">
      <c r="A271" s="42" t="e">
        <f t="shared" si="7"/>
        <v>#REF!</v>
      </c>
      <c r="B271" s="84" t="s">
        <v>744</v>
      </c>
      <c r="C271" s="84" t="s">
        <v>11</v>
      </c>
      <c r="D271" s="84" t="s">
        <v>12</v>
      </c>
      <c r="E271" s="84" t="s">
        <v>41</v>
      </c>
      <c r="F271" s="54" t="s">
        <v>12</v>
      </c>
      <c r="G271" s="85" t="s">
        <v>745</v>
      </c>
      <c r="H271" s="137" t="s">
        <v>746</v>
      </c>
    </row>
    <row r="272" spans="1:8" ht="30" customHeight="1" x14ac:dyDescent="0.25">
      <c r="A272" s="42" t="e">
        <f t="shared" si="7"/>
        <v>#REF!</v>
      </c>
      <c r="B272" s="54" t="s">
        <v>747</v>
      </c>
      <c r="C272" s="54" t="s">
        <v>11</v>
      </c>
      <c r="D272" s="54" t="s">
        <v>12</v>
      </c>
      <c r="E272" s="54" t="s">
        <v>148</v>
      </c>
      <c r="F272" s="54" t="s">
        <v>12</v>
      </c>
      <c r="G272" s="85" t="s">
        <v>748</v>
      </c>
      <c r="H272" s="161" t="s">
        <v>749</v>
      </c>
    </row>
    <row r="273" spans="1:8" ht="75" customHeight="1" x14ac:dyDescent="0.25">
      <c r="A273" s="42" t="e">
        <f t="shared" si="7"/>
        <v>#REF!</v>
      </c>
      <c r="B273" s="84" t="s">
        <v>750</v>
      </c>
      <c r="C273" s="84" t="s">
        <v>11</v>
      </c>
      <c r="D273" s="84" t="s">
        <v>12</v>
      </c>
      <c r="E273" s="84" t="s">
        <v>87</v>
      </c>
      <c r="F273" s="54" t="s">
        <v>12</v>
      </c>
      <c r="G273" s="85" t="s">
        <v>751</v>
      </c>
      <c r="H273" s="137" t="s">
        <v>32878</v>
      </c>
    </row>
    <row r="274" spans="1:8" ht="30" customHeight="1" x14ac:dyDescent="0.25">
      <c r="A274" s="42" t="e">
        <f t="shared" si="7"/>
        <v>#REF!</v>
      </c>
      <c r="B274" s="84" t="s">
        <v>33005</v>
      </c>
      <c r="C274" s="84" t="s">
        <v>11</v>
      </c>
      <c r="D274" s="84" t="s">
        <v>12</v>
      </c>
      <c r="E274" s="84" t="s">
        <v>105</v>
      </c>
      <c r="F274" s="54" t="s">
        <v>12</v>
      </c>
      <c r="G274" s="45" t="s">
        <v>752</v>
      </c>
      <c r="H274" s="137" t="s">
        <v>753</v>
      </c>
    </row>
    <row r="275" spans="1:8" ht="45" customHeight="1" x14ac:dyDescent="0.25">
      <c r="A275" s="42" t="e">
        <f>#REF!+1</f>
        <v>#REF!</v>
      </c>
      <c r="B275" s="84" t="s">
        <v>754</v>
      </c>
      <c r="C275" s="84" t="s">
        <v>11</v>
      </c>
      <c r="D275" s="84" t="s">
        <v>12</v>
      </c>
      <c r="E275" s="84" t="s">
        <v>12</v>
      </c>
      <c r="F275" s="54" t="s">
        <v>12</v>
      </c>
      <c r="G275" s="85" t="s">
        <v>755</v>
      </c>
      <c r="H275" s="137" t="s">
        <v>32879</v>
      </c>
    </row>
    <row r="276" spans="1:8" ht="45" customHeight="1" x14ac:dyDescent="0.25">
      <c r="A276" s="42" t="e">
        <f>A274+1</f>
        <v>#REF!</v>
      </c>
      <c r="B276" s="84" t="s">
        <v>756</v>
      </c>
      <c r="C276" s="84" t="s">
        <v>11</v>
      </c>
      <c r="D276" s="84" t="s">
        <v>12</v>
      </c>
      <c r="E276" s="84" t="s">
        <v>12</v>
      </c>
      <c r="F276" s="54" t="s">
        <v>12</v>
      </c>
      <c r="G276" s="85" t="s">
        <v>757</v>
      </c>
      <c r="H276" s="137" t="s">
        <v>32880</v>
      </c>
    </row>
    <row r="277" spans="1:8" x14ac:dyDescent="0.25">
      <c r="A277" s="42" t="e">
        <f t="shared" ref="A277:A308" si="8">A276+1</f>
        <v>#REF!</v>
      </c>
      <c r="B277" s="84" t="s">
        <v>758</v>
      </c>
      <c r="C277" s="84" t="s">
        <v>11</v>
      </c>
      <c r="D277" s="84" t="s">
        <v>12</v>
      </c>
      <c r="E277" s="84" t="s">
        <v>197</v>
      </c>
      <c r="F277" s="54" t="s">
        <v>12</v>
      </c>
      <c r="G277" s="85" t="s">
        <v>759</v>
      </c>
      <c r="H277" s="137" t="s">
        <v>760</v>
      </c>
    </row>
    <row r="278" spans="1:8" x14ac:dyDescent="0.25">
      <c r="A278" s="42" t="e">
        <f t="shared" si="8"/>
        <v>#REF!</v>
      </c>
      <c r="B278" s="84" t="s">
        <v>761</v>
      </c>
      <c r="C278" s="84" t="s">
        <v>11</v>
      </c>
      <c r="D278" s="84" t="s">
        <v>12</v>
      </c>
      <c r="E278" s="84" t="s">
        <v>12</v>
      </c>
      <c r="F278" s="54" t="s">
        <v>12</v>
      </c>
      <c r="G278" s="85" t="s">
        <v>762</v>
      </c>
      <c r="H278" s="137" t="s">
        <v>763</v>
      </c>
    </row>
    <row r="279" spans="1:8" ht="45" customHeight="1" x14ac:dyDescent="0.25">
      <c r="A279" s="42" t="e">
        <f t="shared" si="8"/>
        <v>#REF!</v>
      </c>
      <c r="B279" s="84" t="s">
        <v>764</v>
      </c>
      <c r="C279" s="84" t="s">
        <v>11</v>
      </c>
      <c r="D279" s="84" t="s">
        <v>12</v>
      </c>
      <c r="E279" s="84" t="s">
        <v>12</v>
      </c>
      <c r="F279" s="54" t="s">
        <v>12</v>
      </c>
      <c r="G279" s="85" t="s">
        <v>765</v>
      </c>
      <c r="H279" s="137" t="s">
        <v>32881</v>
      </c>
    </row>
    <row r="280" spans="1:8" ht="30" customHeight="1" x14ac:dyDescent="0.25">
      <c r="A280" s="42" t="e">
        <f t="shared" si="8"/>
        <v>#REF!</v>
      </c>
      <c r="B280" s="84" t="s">
        <v>766</v>
      </c>
      <c r="C280" s="84" t="s">
        <v>11</v>
      </c>
      <c r="D280" s="84" t="s">
        <v>12</v>
      </c>
      <c r="E280" s="84" t="s">
        <v>12</v>
      </c>
      <c r="F280" s="54" t="s">
        <v>12</v>
      </c>
      <c r="G280" s="85" t="s">
        <v>767</v>
      </c>
      <c r="H280" s="137" t="s">
        <v>32882</v>
      </c>
    </row>
    <row r="281" spans="1:8" ht="30" customHeight="1" x14ac:dyDescent="0.25">
      <c r="A281" s="42" t="e">
        <f t="shared" si="8"/>
        <v>#REF!</v>
      </c>
      <c r="B281" s="84" t="s">
        <v>768</v>
      </c>
      <c r="C281" s="84" t="s">
        <v>11</v>
      </c>
      <c r="D281" s="84" t="s">
        <v>12</v>
      </c>
      <c r="E281" s="84" t="s">
        <v>355</v>
      </c>
      <c r="F281" s="54" t="s">
        <v>12</v>
      </c>
      <c r="G281" s="85" t="s">
        <v>769</v>
      </c>
      <c r="H281" s="137" t="s">
        <v>770</v>
      </c>
    </row>
    <row r="282" spans="1:8" ht="60" customHeight="1" x14ac:dyDescent="0.25">
      <c r="A282" s="42" t="e">
        <f t="shared" si="8"/>
        <v>#REF!</v>
      </c>
      <c r="B282" s="84" t="s">
        <v>771</v>
      </c>
      <c r="C282" s="84" t="s">
        <v>11</v>
      </c>
      <c r="D282" s="84" t="s">
        <v>12</v>
      </c>
      <c r="E282" s="84" t="s">
        <v>12</v>
      </c>
      <c r="F282" s="54" t="s">
        <v>12</v>
      </c>
      <c r="G282" s="85" t="s">
        <v>772</v>
      </c>
      <c r="H282" s="137" t="s">
        <v>32883</v>
      </c>
    </row>
    <row r="283" spans="1:8" x14ac:dyDescent="0.25">
      <c r="A283" s="42" t="e">
        <f t="shared" si="8"/>
        <v>#REF!</v>
      </c>
      <c r="B283" s="84" t="s">
        <v>773</v>
      </c>
      <c r="C283" s="84" t="s">
        <v>11</v>
      </c>
      <c r="D283" s="84" t="s">
        <v>12</v>
      </c>
      <c r="E283" s="84" t="s">
        <v>12</v>
      </c>
      <c r="F283" s="54" t="s">
        <v>12</v>
      </c>
      <c r="G283" s="85" t="s">
        <v>555</v>
      </c>
      <c r="H283" s="137" t="s">
        <v>774</v>
      </c>
    </row>
    <row r="284" spans="1:8" ht="30" customHeight="1" x14ac:dyDescent="0.25">
      <c r="A284" s="42" t="e">
        <f t="shared" si="8"/>
        <v>#REF!</v>
      </c>
      <c r="B284" s="84" t="s">
        <v>775</v>
      </c>
      <c r="C284" s="84" t="s">
        <v>11</v>
      </c>
      <c r="D284" s="84" t="s">
        <v>12</v>
      </c>
      <c r="E284" s="84" t="s">
        <v>12</v>
      </c>
      <c r="F284" s="54" t="s">
        <v>12</v>
      </c>
      <c r="G284" s="85" t="s">
        <v>776</v>
      </c>
      <c r="H284" s="137" t="s">
        <v>33601</v>
      </c>
    </row>
    <row r="285" spans="1:8" ht="30" x14ac:dyDescent="0.25">
      <c r="A285" s="42" t="e">
        <f t="shared" si="8"/>
        <v>#REF!</v>
      </c>
      <c r="B285" s="84" t="s">
        <v>777</v>
      </c>
      <c r="C285" s="84" t="s">
        <v>11</v>
      </c>
      <c r="D285" s="84" t="s">
        <v>12</v>
      </c>
      <c r="E285" s="84" t="s">
        <v>261</v>
      </c>
      <c r="F285" s="54" t="s">
        <v>12</v>
      </c>
      <c r="G285" s="85" t="s">
        <v>778</v>
      </c>
      <c r="H285" s="137" t="s">
        <v>33540</v>
      </c>
    </row>
    <row r="286" spans="1:8" x14ac:dyDescent="0.25">
      <c r="A286" s="42" t="e">
        <f t="shared" si="8"/>
        <v>#REF!</v>
      </c>
      <c r="B286" s="84" t="s">
        <v>779</v>
      </c>
      <c r="C286" s="84" t="s">
        <v>11</v>
      </c>
      <c r="D286" s="84" t="s">
        <v>12</v>
      </c>
      <c r="E286" s="84" t="s">
        <v>118</v>
      </c>
      <c r="F286" s="54" t="s">
        <v>12</v>
      </c>
      <c r="G286" s="85" t="s">
        <v>780</v>
      </c>
      <c r="H286" s="137" t="s">
        <v>781</v>
      </c>
    </row>
    <row r="287" spans="1:8" x14ac:dyDescent="0.25">
      <c r="A287" s="42" t="e">
        <f t="shared" si="8"/>
        <v>#REF!</v>
      </c>
      <c r="B287" s="84" t="s">
        <v>782</v>
      </c>
      <c r="C287" s="84" t="s">
        <v>11</v>
      </c>
      <c r="D287" s="84" t="s">
        <v>12</v>
      </c>
      <c r="E287" s="84" t="s">
        <v>12</v>
      </c>
      <c r="F287" s="54" t="s">
        <v>12</v>
      </c>
      <c r="G287" s="85" t="s">
        <v>783</v>
      </c>
      <c r="H287" s="137" t="s">
        <v>784</v>
      </c>
    </row>
    <row r="288" spans="1:8" ht="60" customHeight="1" x14ac:dyDescent="0.25">
      <c r="A288" s="42" t="e">
        <f t="shared" si="8"/>
        <v>#REF!</v>
      </c>
      <c r="B288" s="84" t="s">
        <v>785</v>
      </c>
      <c r="C288" s="84" t="s">
        <v>11</v>
      </c>
      <c r="D288" s="84" t="s">
        <v>12</v>
      </c>
      <c r="E288" s="84" t="s">
        <v>12</v>
      </c>
      <c r="F288" s="54" t="s">
        <v>12</v>
      </c>
      <c r="G288" s="85" t="s">
        <v>786</v>
      </c>
      <c r="H288" s="137" t="s">
        <v>787</v>
      </c>
    </row>
    <row r="289" spans="1:8" ht="42" customHeight="1" x14ac:dyDescent="0.25">
      <c r="A289" s="42" t="e">
        <f t="shared" si="8"/>
        <v>#REF!</v>
      </c>
      <c r="B289" s="84" t="s">
        <v>788</v>
      </c>
      <c r="C289" s="84" t="s">
        <v>11</v>
      </c>
      <c r="D289" s="84" t="s">
        <v>12</v>
      </c>
      <c r="E289" s="84" t="s">
        <v>12</v>
      </c>
      <c r="F289" s="54" t="s">
        <v>12</v>
      </c>
      <c r="G289" s="85" t="s">
        <v>789</v>
      </c>
      <c r="H289" s="137" t="s">
        <v>790</v>
      </c>
    </row>
    <row r="290" spans="1:8" ht="42" customHeight="1" x14ac:dyDescent="0.25">
      <c r="A290" s="42" t="e">
        <f t="shared" si="8"/>
        <v>#REF!</v>
      </c>
      <c r="B290" s="84" t="s">
        <v>791</v>
      </c>
      <c r="C290" s="84" t="s">
        <v>11</v>
      </c>
      <c r="D290" s="84" t="s">
        <v>12</v>
      </c>
      <c r="E290" s="84" t="s">
        <v>57</v>
      </c>
      <c r="F290" s="54" t="s">
        <v>12</v>
      </c>
      <c r="G290" s="85" t="s">
        <v>792</v>
      </c>
      <c r="H290" s="137" t="s">
        <v>793</v>
      </c>
    </row>
    <row r="291" spans="1:8" x14ac:dyDescent="0.25">
      <c r="A291" s="42" t="e">
        <f t="shared" si="8"/>
        <v>#REF!</v>
      </c>
      <c r="B291" s="84" t="s">
        <v>794</v>
      </c>
      <c r="C291" s="84" t="s">
        <v>11</v>
      </c>
      <c r="D291" s="84" t="s">
        <v>12</v>
      </c>
      <c r="E291" s="84" t="s">
        <v>12</v>
      </c>
      <c r="F291" s="54" t="s">
        <v>12</v>
      </c>
      <c r="G291" s="85" t="s">
        <v>795</v>
      </c>
      <c r="H291" s="137" t="s">
        <v>796</v>
      </c>
    </row>
    <row r="292" spans="1:8" ht="60" customHeight="1" x14ac:dyDescent="0.25">
      <c r="A292" s="42" t="e">
        <f t="shared" si="8"/>
        <v>#REF!</v>
      </c>
      <c r="B292" s="84" t="s">
        <v>797</v>
      </c>
      <c r="C292" s="84" t="s">
        <v>11</v>
      </c>
      <c r="D292" s="84" t="s">
        <v>12</v>
      </c>
      <c r="E292" s="84" t="s">
        <v>12</v>
      </c>
      <c r="F292" s="54" t="s">
        <v>12</v>
      </c>
      <c r="G292" s="85" t="s">
        <v>798</v>
      </c>
      <c r="H292" s="137" t="s">
        <v>33602</v>
      </c>
    </row>
    <row r="293" spans="1:8" x14ac:dyDescent="0.25">
      <c r="A293" s="42" t="e">
        <f t="shared" si="8"/>
        <v>#REF!</v>
      </c>
      <c r="B293" s="84" t="s">
        <v>799</v>
      </c>
      <c r="C293" s="84" t="s">
        <v>11</v>
      </c>
      <c r="D293" s="84" t="s">
        <v>12</v>
      </c>
      <c r="E293" s="84" t="s">
        <v>12</v>
      </c>
      <c r="F293" s="54" t="s">
        <v>12</v>
      </c>
      <c r="G293" s="85" t="s">
        <v>800</v>
      </c>
      <c r="H293" s="137" t="s">
        <v>801</v>
      </c>
    </row>
    <row r="294" spans="1:8" x14ac:dyDescent="0.25">
      <c r="A294" s="42" t="e">
        <f t="shared" si="8"/>
        <v>#REF!</v>
      </c>
      <c r="B294" s="84" t="s">
        <v>802</v>
      </c>
      <c r="C294" s="84" t="s">
        <v>11</v>
      </c>
      <c r="D294" s="84" t="s">
        <v>12</v>
      </c>
      <c r="E294" s="84" t="s">
        <v>12</v>
      </c>
      <c r="F294" s="54" t="s">
        <v>12</v>
      </c>
      <c r="G294" s="85" t="s">
        <v>803</v>
      </c>
      <c r="H294" s="137" t="s">
        <v>804</v>
      </c>
    </row>
    <row r="295" spans="1:8" ht="42" customHeight="1" x14ac:dyDescent="0.25">
      <c r="A295" s="42" t="e">
        <f t="shared" si="8"/>
        <v>#REF!</v>
      </c>
      <c r="B295" s="84" t="s">
        <v>805</v>
      </c>
      <c r="C295" s="84" t="s">
        <v>11</v>
      </c>
      <c r="D295" s="84" t="s">
        <v>12</v>
      </c>
      <c r="E295" s="84" t="s">
        <v>70</v>
      </c>
      <c r="F295" s="54" t="s">
        <v>12</v>
      </c>
      <c r="G295" s="85" t="s">
        <v>806</v>
      </c>
      <c r="H295" s="137" t="s">
        <v>807</v>
      </c>
    </row>
    <row r="296" spans="1:8" ht="45" customHeight="1" x14ac:dyDescent="0.25">
      <c r="A296" s="42" t="e">
        <f t="shared" si="8"/>
        <v>#REF!</v>
      </c>
      <c r="B296" s="84" t="s">
        <v>808</v>
      </c>
      <c r="C296" s="84" t="s">
        <v>11</v>
      </c>
      <c r="D296" s="84" t="s">
        <v>12</v>
      </c>
      <c r="E296" s="84" t="s">
        <v>12</v>
      </c>
      <c r="F296" s="54" t="s">
        <v>12</v>
      </c>
      <c r="G296" s="85" t="s">
        <v>809</v>
      </c>
      <c r="H296" s="137" t="s">
        <v>33603</v>
      </c>
    </row>
    <row r="297" spans="1:8" ht="45" customHeight="1" x14ac:dyDescent="0.25">
      <c r="A297" s="42" t="e">
        <f t="shared" si="8"/>
        <v>#REF!</v>
      </c>
      <c r="B297" s="84" t="s">
        <v>810</v>
      </c>
      <c r="C297" s="84" t="s">
        <v>11</v>
      </c>
      <c r="D297" s="84" t="s">
        <v>12</v>
      </c>
      <c r="E297" s="84" t="s">
        <v>12</v>
      </c>
      <c r="F297" s="54" t="s">
        <v>12</v>
      </c>
      <c r="G297" s="85" t="s">
        <v>811</v>
      </c>
      <c r="H297" s="137" t="s">
        <v>812</v>
      </c>
    </row>
    <row r="298" spans="1:8" ht="45" customHeight="1" x14ac:dyDescent="0.25">
      <c r="A298" s="42" t="e">
        <f t="shared" si="8"/>
        <v>#REF!</v>
      </c>
      <c r="B298" s="84" t="s">
        <v>813</v>
      </c>
      <c r="C298" s="84" t="s">
        <v>11</v>
      </c>
      <c r="D298" s="84" t="s">
        <v>12</v>
      </c>
      <c r="E298" s="84" t="s">
        <v>118</v>
      </c>
      <c r="F298" s="54" t="s">
        <v>12</v>
      </c>
      <c r="G298" s="85" t="s">
        <v>814</v>
      </c>
      <c r="H298" s="137" t="s">
        <v>33604</v>
      </c>
    </row>
    <row r="299" spans="1:8" ht="42" customHeight="1" x14ac:dyDescent="0.25">
      <c r="A299" s="42" t="e">
        <f t="shared" si="8"/>
        <v>#REF!</v>
      </c>
      <c r="B299" s="84" t="s">
        <v>815</v>
      </c>
      <c r="C299" s="84" t="s">
        <v>11</v>
      </c>
      <c r="D299" s="84" t="s">
        <v>12</v>
      </c>
      <c r="E299" s="84" t="s">
        <v>175</v>
      </c>
      <c r="F299" s="54" t="s">
        <v>12</v>
      </c>
      <c r="G299" s="85" t="s">
        <v>816</v>
      </c>
      <c r="H299" s="137" t="s">
        <v>817</v>
      </c>
    </row>
    <row r="300" spans="1:8" ht="30" customHeight="1" x14ac:dyDescent="0.25">
      <c r="A300" s="42" t="e">
        <f t="shared" si="8"/>
        <v>#REF!</v>
      </c>
      <c r="B300" s="54" t="s">
        <v>818</v>
      </c>
      <c r="C300" s="54" t="s">
        <v>11</v>
      </c>
      <c r="D300" s="54" t="s">
        <v>12</v>
      </c>
      <c r="E300" s="54" t="s">
        <v>148</v>
      </c>
      <c r="F300" s="54" t="s">
        <v>12</v>
      </c>
      <c r="G300" s="85" t="s">
        <v>819</v>
      </c>
      <c r="H300" s="161" t="s">
        <v>32884</v>
      </c>
    </row>
    <row r="301" spans="1:8" ht="30" x14ac:dyDescent="0.25">
      <c r="A301" s="42" t="e">
        <f t="shared" si="8"/>
        <v>#REF!</v>
      </c>
      <c r="B301" s="84" t="s">
        <v>820</v>
      </c>
      <c r="C301" s="84" t="s">
        <v>11</v>
      </c>
      <c r="D301" s="84" t="s">
        <v>12</v>
      </c>
      <c r="E301" s="84" t="s">
        <v>821</v>
      </c>
      <c r="F301" s="54" t="s">
        <v>12</v>
      </c>
      <c r="G301" s="85" t="s">
        <v>822</v>
      </c>
      <c r="H301" s="137" t="s">
        <v>33541</v>
      </c>
    </row>
    <row r="302" spans="1:8" ht="45" customHeight="1" x14ac:dyDescent="0.25">
      <c r="A302" s="42" t="e">
        <f t="shared" si="8"/>
        <v>#REF!</v>
      </c>
      <c r="B302" s="84" t="s">
        <v>823</v>
      </c>
      <c r="C302" s="84" t="s">
        <v>11</v>
      </c>
      <c r="D302" s="84" t="s">
        <v>12</v>
      </c>
      <c r="E302" s="84" t="s">
        <v>12</v>
      </c>
      <c r="F302" s="54" t="s">
        <v>12</v>
      </c>
      <c r="G302" s="85" t="s">
        <v>824</v>
      </c>
      <c r="H302" s="137" t="s">
        <v>32885</v>
      </c>
    </row>
    <row r="303" spans="1:8" ht="30" customHeight="1" x14ac:dyDescent="0.25">
      <c r="A303" s="42" t="e">
        <f t="shared" si="8"/>
        <v>#REF!</v>
      </c>
      <c r="B303" s="84" t="s">
        <v>825</v>
      </c>
      <c r="C303" s="84" t="s">
        <v>11</v>
      </c>
      <c r="D303" s="84" t="s">
        <v>12</v>
      </c>
      <c r="E303" s="84" t="s">
        <v>595</v>
      </c>
      <c r="F303" s="54" t="s">
        <v>12</v>
      </c>
      <c r="G303" s="85" t="s">
        <v>826</v>
      </c>
      <c r="H303" s="137" t="s">
        <v>827</v>
      </c>
    </row>
    <row r="304" spans="1:8" ht="45" customHeight="1" x14ac:dyDescent="0.25">
      <c r="A304" s="42" t="e">
        <f t="shared" si="8"/>
        <v>#REF!</v>
      </c>
      <c r="B304" s="84" t="s">
        <v>828</v>
      </c>
      <c r="C304" s="84" t="s">
        <v>11</v>
      </c>
      <c r="D304" s="84" t="s">
        <v>12</v>
      </c>
      <c r="E304" s="84" t="s">
        <v>12</v>
      </c>
      <c r="F304" s="54" t="s">
        <v>12</v>
      </c>
      <c r="G304" s="85" t="s">
        <v>829</v>
      </c>
      <c r="H304" s="137" t="s">
        <v>32886</v>
      </c>
    </row>
    <row r="305" spans="1:8" ht="42" customHeight="1" x14ac:dyDescent="0.25">
      <c r="A305" s="42" t="e">
        <f t="shared" si="8"/>
        <v>#REF!</v>
      </c>
      <c r="B305" s="84" t="s">
        <v>830</v>
      </c>
      <c r="C305" s="84" t="s">
        <v>11</v>
      </c>
      <c r="D305" s="84" t="s">
        <v>12</v>
      </c>
      <c r="E305" s="84" t="s">
        <v>12</v>
      </c>
      <c r="F305" s="54" t="s">
        <v>12</v>
      </c>
      <c r="G305" s="85" t="s">
        <v>831</v>
      </c>
      <c r="H305" s="137" t="s">
        <v>832</v>
      </c>
    </row>
    <row r="306" spans="1:8" ht="42" customHeight="1" x14ac:dyDescent="0.25">
      <c r="A306" s="42" t="e">
        <f t="shared" si="8"/>
        <v>#REF!</v>
      </c>
      <c r="B306" s="54" t="s">
        <v>833</v>
      </c>
      <c r="C306" s="54" t="s">
        <v>11</v>
      </c>
      <c r="D306" s="54" t="s">
        <v>12</v>
      </c>
      <c r="E306" s="54" t="s">
        <v>87</v>
      </c>
      <c r="F306" s="54" t="s">
        <v>12</v>
      </c>
      <c r="G306" s="85" t="s">
        <v>834</v>
      </c>
      <c r="H306" s="161" t="s">
        <v>835</v>
      </c>
    </row>
    <row r="307" spans="1:8" x14ac:dyDescent="0.25">
      <c r="A307" s="42" t="e">
        <f t="shared" si="8"/>
        <v>#REF!</v>
      </c>
      <c r="B307" s="84" t="s">
        <v>836</v>
      </c>
      <c r="C307" s="84" t="s">
        <v>11</v>
      </c>
      <c r="D307" s="84" t="s">
        <v>12</v>
      </c>
      <c r="E307" s="84" t="s">
        <v>209</v>
      </c>
      <c r="F307" s="54" t="s">
        <v>12</v>
      </c>
      <c r="G307" s="85" t="s">
        <v>837</v>
      </c>
      <c r="H307" s="137" t="s">
        <v>838</v>
      </c>
    </row>
    <row r="308" spans="1:8" ht="30" x14ac:dyDescent="0.25">
      <c r="A308" s="42" t="e">
        <f t="shared" si="8"/>
        <v>#REF!</v>
      </c>
      <c r="B308" s="84" t="s">
        <v>839</v>
      </c>
      <c r="C308" s="84" t="s">
        <v>11</v>
      </c>
      <c r="D308" s="84" t="s">
        <v>12</v>
      </c>
      <c r="E308" s="84" t="s">
        <v>209</v>
      </c>
      <c r="F308" s="54" t="s">
        <v>12</v>
      </c>
      <c r="G308" s="85" t="s">
        <v>840</v>
      </c>
      <c r="H308" s="137" t="s">
        <v>32887</v>
      </c>
    </row>
    <row r="309" spans="1:8" ht="42" customHeight="1" x14ac:dyDescent="0.25">
      <c r="A309" s="42" t="e">
        <f>#REF!+1</f>
        <v>#REF!</v>
      </c>
      <c r="B309" s="84" t="s">
        <v>841</v>
      </c>
      <c r="C309" s="84" t="s">
        <v>11</v>
      </c>
      <c r="D309" s="84" t="s">
        <v>12</v>
      </c>
      <c r="E309" s="84" t="s">
        <v>105</v>
      </c>
      <c r="F309" s="54" t="s">
        <v>12</v>
      </c>
      <c r="G309" s="85" t="s">
        <v>842</v>
      </c>
      <c r="H309" s="137" t="s">
        <v>843</v>
      </c>
    </row>
    <row r="310" spans="1:8" x14ac:dyDescent="0.25">
      <c r="A310" s="42" t="e">
        <f t="shared" ref="A310:A341" si="9">A309+1</f>
        <v>#REF!</v>
      </c>
      <c r="B310" s="84" t="s">
        <v>844</v>
      </c>
      <c r="C310" s="84" t="s">
        <v>11</v>
      </c>
      <c r="D310" s="84" t="s">
        <v>12</v>
      </c>
      <c r="E310" s="84" t="s">
        <v>12</v>
      </c>
      <c r="F310" s="54" t="s">
        <v>12</v>
      </c>
      <c r="G310" s="85" t="s">
        <v>845</v>
      </c>
      <c r="H310" s="137" t="s">
        <v>846</v>
      </c>
    </row>
    <row r="311" spans="1:8" ht="30" customHeight="1" x14ac:dyDescent="0.25">
      <c r="A311" s="42" t="e">
        <f t="shared" si="9"/>
        <v>#REF!</v>
      </c>
      <c r="B311" s="84" t="s">
        <v>847</v>
      </c>
      <c r="C311" s="84" t="s">
        <v>11</v>
      </c>
      <c r="D311" s="84" t="s">
        <v>12</v>
      </c>
      <c r="E311" s="84" t="s">
        <v>70</v>
      </c>
      <c r="F311" s="54" t="s">
        <v>12</v>
      </c>
      <c r="G311" s="85" t="s">
        <v>848</v>
      </c>
      <c r="H311" s="137" t="s">
        <v>849</v>
      </c>
    </row>
    <row r="312" spans="1:8" ht="30" customHeight="1" x14ac:dyDescent="0.25">
      <c r="A312" s="42" t="e">
        <f t="shared" si="9"/>
        <v>#REF!</v>
      </c>
      <c r="B312" s="84" t="s">
        <v>850</v>
      </c>
      <c r="C312" s="84" t="s">
        <v>11</v>
      </c>
      <c r="D312" s="84" t="s">
        <v>12</v>
      </c>
      <c r="E312" s="84" t="s">
        <v>12</v>
      </c>
      <c r="F312" s="54" t="s">
        <v>12</v>
      </c>
      <c r="G312" s="85" t="s">
        <v>851</v>
      </c>
      <c r="H312" s="137" t="s">
        <v>852</v>
      </c>
    </row>
    <row r="313" spans="1:8" ht="42" customHeight="1" x14ac:dyDescent="0.25">
      <c r="A313" s="42" t="e">
        <f t="shared" si="9"/>
        <v>#REF!</v>
      </c>
      <c r="B313" s="84" t="s">
        <v>853</v>
      </c>
      <c r="C313" s="84" t="s">
        <v>11</v>
      </c>
      <c r="D313" s="84" t="s">
        <v>12</v>
      </c>
      <c r="E313" s="84" t="s">
        <v>209</v>
      </c>
      <c r="F313" s="54" t="s">
        <v>12</v>
      </c>
      <c r="G313" s="85" t="s">
        <v>854</v>
      </c>
      <c r="H313" s="137" t="s">
        <v>855</v>
      </c>
    </row>
    <row r="314" spans="1:8" x14ac:dyDescent="0.25">
      <c r="A314" s="42" t="e">
        <f t="shared" si="9"/>
        <v>#REF!</v>
      </c>
      <c r="B314" s="84" t="s">
        <v>856</v>
      </c>
      <c r="C314" s="84" t="s">
        <v>11</v>
      </c>
      <c r="D314" s="84" t="s">
        <v>12</v>
      </c>
      <c r="E314" s="84" t="s">
        <v>12</v>
      </c>
      <c r="F314" s="54" t="s">
        <v>12</v>
      </c>
      <c r="G314" s="85" t="s">
        <v>857</v>
      </c>
      <c r="H314" s="137" t="s">
        <v>858</v>
      </c>
    </row>
    <row r="315" spans="1:8" ht="45" customHeight="1" x14ac:dyDescent="0.25">
      <c r="A315" s="42" t="e">
        <f t="shared" si="9"/>
        <v>#REF!</v>
      </c>
      <c r="B315" s="84" t="s">
        <v>859</v>
      </c>
      <c r="C315" s="84" t="s">
        <v>11</v>
      </c>
      <c r="D315" s="84" t="s">
        <v>12</v>
      </c>
      <c r="E315" s="84" t="s">
        <v>12</v>
      </c>
      <c r="F315" s="54" t="s">
        <v>12</v>
      </c>
      <c r="G315" s="85" t="s">
        <v>860</v>
      </c>
      <c r="H315" s="137" t="s">
        <v>33605</v>
      </c>
    </row>
    <row r="316" spans="1:8" ht="60" customHeight="1" x14ac:dyDescent="0.25">
      <c r="A316" s="42" t="e">
        <f t="shared" si="9"/>
        <v>#REF!</v>
      </c>
      <c r="B316" s="84" t="s">
        <v>861</v>
      </c>
      <c r="C316" s="84" t="s">
        <v>11</v>
      </c>
      <c r="D316" s="84" t="s">
        <v>12</v>
      </c>
      <c r="E316" s="84" t="s">
        <v>105</v>
      </c>
      <c r="F316" s="54" t="s">
        <v>12</v>
      </c>
      <c r="G316" s="85" t="s">
        <v>862</v>
      </c>
      <c r="H316" s="137" t="s">
        <v>33606</v>
      </c>
    </row>
    <row r="317" spans="1:8" ht="75" customHeight="1" x14ac:dyDescent="0.25">
      <c r="A317" s="42" t="e">
        <f t="shared" si="9"/>
        <v>#REF!</v>
      </c>
      <c r="B317" s="84" t="s">
        <v>863</v>
      </c>
      <c r="C317" s="84" t="s">
        <v>11</v>
      </c>
      <c r="D317" s="84" t="s">
        <v>12</v>
      </c>
      <c r="E317" s="84" t="s">
        <v>70</v>
      </c>
      <c r="F317" s="54" t="s">
        <v>12</v>
      </c>
      <c r="G317" s="85" t="s">
        <v>864</v>
      </c>
      <c r="H317" s="137" t="s">
        <v>33607</v>
      </c>
    </row>
    <row r="318" spans="1:8" x14ac:dyDescent="0.25">
      <c r="A318" s="42" t="e">
        <f t="shared" si="9"/>
        <v>#REF!</v>
      </c>
      <c r="B318" s="84" t="s">
        <v>865</v>
      </c>
      <c r="C318" s="84" t="s">
        <v>11</v>
      </c>
      <c r="D318" s="84" t="s">
        <v>12</v>
      </c>
      <c r="E318" s="84" t="s">
        <v>57</v>
      </c>
      <c r="F318" s="54" t="s">
        <v>12</v>
      </c>
      <c r="G318" s="85" t="s">
        <v>866</v>
      </c>
      <c r="H318" s="137" t="s">
        <v>867</v>
      </c>
    </row>
    <row r="319" spans="1:8" ht="30" x14ac:dyDescent="0.25">
      <c r="A319" s="42" t="e">
        <f t="shared" si="9"/>
        <v>#REF!</v>
      </c>
      <c r="B319" s="84" t="s">
        <v>868</v>
      </c>
      <c r="C319" s="84" t="s">
        <v>11</v>
      </c>
      <c r="D319" s="84" t="s">
        <v>12</v>
      </c>
      <c r="E319" s="84" t="s">
        <v>57</v>
      </c>
      <c r="F319" s="54" t="s">
        <v>12</v>
      </c>
      <c r="G319" s="85" t="s">
        <v>869</v>
      </c>
      <c r="H319" s="137" t="s">
        <v>33608</v>
      </c>
    </row>
    <row r="320" spans="1:8" ht="30" customHeight="1" x14ac:dyDescent="0.25">
      <c r="A320" s="42" t="e">
        <f t="shared" si="9"/>
        <v>#REF!</v>
      </c>
      <c r="B320" s="84" t="s">
        <v>870</v>
      </c>
      <c r="C320" s="84" t="s">
        <v>11</v>
      </c>
      <c r="D320" s="84" t="s">
        <v>12</v>
      </c>
      <c r="E320" s="84" t="s">
        <v>87</v>
      </c>
      <c r="F320" s="54" t="s">
        <v>12</v>
      </c>
      <c r="G320" s="85" t="s">
        <v>871</v>
      </c>
      <c r="H320" s="137" t="s">
        <v>872</v>
      </c>
    </row>
    <row r="321" spans="1:8" ht="42" customHeight="1" x14ac:dyDescent="0.25">
      <c r="A321" s="42" t="e">
        <f t="shared" si="9"/>
        <v>#REF!</v>
      </c>
      <c r="B321" s="84" t="s">
        <v>873</v>
      </c>
      <c r="C321" s="84" t="s">
        <v>11</v>
      </c>
      <c r="D321" s="84" t="s">
        <v>12</v>
      </c>
      <c r="E321" s="84" t="s">
        <v>12</v>
      </c>
      <c r="F321" s="54" t="s">
        <v>12</v>
      </c>
      <c r="G321" s="85" t="s">
        <v>874</v>
      </c>
      <c r="H321" s="137" t="s">
        <v>875</v>
      </c>
    </row>
    <row r="322" spans="1:8" ht="60" customHeight="1" x14ac:dyDescent="0.25">
      <c r="A322" s="42" t="e">
        <f t="shared" si="9"/>
        <v>#REF!</v>
      </c>
      <c r="B322" s="84" t="s">
        <v>876</v>
      </c>
      <c r="C322" s="84" t="s">
        <v>11</v>
      </c>
      <c r="D322" s="84" t="s">
        <v>12</v>
      </c>
      <c r="E322" s="84" t="s">
        <v>12</v>
      </c>
      <c r="F322" s="54" t="s">
        <v>12</v>
      </c>
      <c r="G322" s="85" t="s">
        <v>877</v>
      </c>
      <c r="H322" s="137" t="s">
        <v>32888</v>
      </c>
    </row>
    <row r="323" spans="1:8" x14ac:dyDescent="0.25">
      <c r="A323" s="42" t="e">
        <f t="shared" si="9"/>
        <v>#REF!</v>
      </c>
      <c r="B323" s="84" t="s">
        <v>878</v>
      </c>
      <c r="C323" s="84" t="s">
        <v>11</v>
      </c>
      <c r="D323" s="84" t="s">
        <v>12</v>
      </c>
      <c r="E323" s="84" t="s">
        <v>12</v>
      </c>
      <c r="F323" s="54" t="s">
        <v>12</v>
      </c>
      <c r="G323" s="85" t="s">
        <v>879</v>
      </c>
      <c r="H323" s="137" t="s">
        <v>880</v>
      </c>
    </row>
    <row r="324" spans="1:8" ht="45" customHeight="1" x14ac:dyDescent="0.25">
      <c r="A324" s="42" t="e">
        <f t="shared" si="9"/>
        <v>#REF!</v>
      </c>
      <c r="B324" s="84" t="s">
        <v>881</v>
      </c>
      <c r="C324" s="84" t="s">
        <v>11</v>
      </c>
      <c r="D324" s="84" t="s">
        <v>12</v>
      </c>
      <c r="E324" s="84" t="s">
        <v>12</v>
      </c>
      <c r="F324" s="54" t="s">
        <v>12</v>
      </c>
      <c r="G324" s="85" t="s">
        <v>882</v>
      </c>
      <c r="H324" s="137" t="s">
        <v>32889</v>
      </c>
    </row>
    <row r="325" spans="1:8" x14ac:dyDescent="0.25">
      <c r="A325" s="42" t="e">
        <f t="shared" si="9"/>
        <v>#REF!</v>
      </c>
      <c r="B325" s="84" t="s">
        <v>883</v>
      </c>
      <c r="C325" s="84" t="s">
        <v>11</v>
      </c>
      <c r="D325" s="84" t="s">
        <v>12</v>
      </c>
      <c r="E325" s="84" t="s">
        <v>12</v>
      </c>
      <c r="F325" s="54" t="s">
        <v>12</v>
      </c>
      <c r="G325" s="85" t="s">
        <v>884</v>
      </c>
      <c r="H325" s="137" t="s">
        <v>885</v>
      </c>
    </row>
    <row r="326" spans="1:8" ht="60" customHeight="1" x14ac:dyDescent="0.25">
      <c r="A326" s="42" t="e">
        <f t="shared" si="9"/>
        <v>#REF!</v>
      </c>
      <c r="B326" s="84" t="s">
        <v>886</v>
      </c>
      <c r="C326" s="84" t="s">
        <v>11</v>
      </c>
      <c r="D326" s="84" t="s">
        <v>12</v>
      </c>
      <c r="E326" s="84" t="s">
        <v>12</v>
      </c>
      <c r="F326" s="54" t="s">
        <v>12</v>
      </c>
      <c r="G326" s="85" t="s">
        <v>887</v>
      </c>
      <c r="H326" s="137" t="s">
        <v>32890</v>
      </c>
    </row>
    <row r="327" spans="1:8" ht="30" customHeight="1" x14ac:dyDescent="0.25">
      <c r="A327" s="42" t="e">
        <f t="shared" si="9"/>
        <v>#REF!</v>
      </c>
      <c r="B327" s="84" t="s">
        <v>888</v>
      </c>
      <c r="C327" s="84" t="s">
        <v>11</v>
      </c>
      <c r="D327" s="84" t="s">
        <v>12</v>
      </c>
      <c r="E327" s="84" t="s">
        <v>87</v>
      </c>
      <c r="F327" s="54" t="s">
        <v>12</v>
      </c>
      <c r="G327" s="85" t="s">
        <v>889</v>
      </c>
      <c r="H327" s="137" t="s">
        <v>890</v>
      </c>
    </row>
    <row r="328" spans="1:8" ht="42" customHeight="1" x14ac:dyDescent="0.25">
      <c r="A328" s="42" t="e">
        <f t="shared" si="9"/>
        <v>#REF!</v>
      </c>
      <c r="B328" s="84" t="s">
        <v>891</v>
      </c>
      <c r="C328" s="84" t="s">
        <v>11</v>
      </c>
      <c r="D328" s="84" t="s">
        <v>12</v>
      </c>
      <c r="E328" s="84" t="s">
        <v>12</v>
      </c>
      <c r="F328" s="54" t="s">
        <v>12</v>
      </c>
      <c r="G328" s="85" t="s">
        <v>892</v>
      </c>
      <c r="H328" s="137" t="s">
        <v>32891</v>
      </c>
    </row>
    <row r="329" spans="1:8" ht="30" customHeight="1" x14ac:dyDescent="0.25">
      <c r="A329" s="42" t="e">
        <f t="shared" si="9"/>
        <v>#REF!</v>
      </c>
      <c r="B329" s="84" t="s">
        <v>893</v>
      </c>
      <c r="C329" s="84" t="s">
        <v>11</v>
      </c>
      <c r="D329" s="84" t="s">
        <v>12</v>
      </c>
      <c r="E329" s="84" t="s">
        <v>12</v>
      </c>
      <c r="F329" s="54" t="s">
        <v>12</v>
      </c>
      <c r="G329" s="85" t="s">
        <v>894</v>
      </c>
      <c r="H329" s="137" t="s">
        <v>895</v>
      </c>
    </row>
    <row r="330" spans="1:8" ht="30" x14ac:dyDescent="0.25">
      <c r="A330" s="42" t="e">
        <f t="shared" si="9"/>
        <v>#REF!</v>
      </c>
      <c r="B330" s="84" t="s">
        <v>32893</v>
      </c>
      <c r="C330" s="84" t="s">
        <v>2053</v>
      </c>
      <c r="D330" s="84" t="s">
        <v>12</v>
      </c>
      <c r="E330" s="84" t="s">
        <v>12</v>
      </c>
      <c r="F330" s="54" t="s">
        <v>12</v>
      </c>
      <c r="G330" s="85" t="s">
        <v>896</v>
      </c>
      <c r="H330" s="137" t="s">
        <v>32892</v>
      </c>
    </row>
    <row r="331" spans="1:8" x14ac:dyDescent="0.25">
      <c r="A331" s="42" t="e">
        <f t="shared" si="9"/>
        <v>#REF!</v>
      </c>
      <c r="B331" s="84" t="s">
        <v>897</v>
      </c>
      <c r="C331" s="84" t="s">
        <v>11</v>
      </c>
      <c r="D331" s="84" t="s">
        <v>12</v>
      </c>
      <c r="E331" s="84" t="s">
        <v>12</v>
      </c>
      <c r="F331" s="54" t="s">
        <v>12</v>
      </c>
      <c r="G331" s="85" t="s">
        <v>898</v>
      </c>
      <c r="H331" s="137" t="s">
        <v>899</v>
      </c>
    </row>
    <row r="332" spans="1:8" x14ac:dyDescent="0.25">
      <c r="A332" s="42" t="e">
        <f t="shared" si="9"/>
        <v>#REF!</v>
      </c>
      <c r="B332" s="84" t="s">
        <v>900</v>
      </c>
      <c r="C332" s="84" t="s">
        <v>11</v>
      </c>
      <c r="D332" s="84" t="s">
        <v>12</v>
      </c>
      <c r="E332" s="84" t="s">
        <v>12</v>
      </c>
      <c r="F332" s="54" t="s">
        <v>12</v>
      </c>
      <c r="G332" s="85" t="s">
        <v>901</v>
      </c>
      <c r="H332" s="137" t="s">
        <v>902</v>
      </c>
    </row>
    <row r="333" spans="1:8" x14ac:dyDescent="0.25">
      <c r="A333" s="42" t="e">
        <f t="shared" si="9"/>
        <v>#REF!</v>
      </c>
      <c r="B333" s="84" t="s">
        <v>903</v>
      </c>
      <c r="C333" s="84" t="s">
        <v>11</v>
      </c>
      <c r="D333" s="84" t="s">
        <v>12</v>
      </c>
      <c r="E333" s="84" t="s">
        <v>12</v>
      </c>
      <c r="F333" s="54" t="s">
        <v>12</v>
      </c>
      <c r="G333" s="85" t="s">
        <v>904</v>
      </c>
      <c r="H333" s="137" t="s">
        <v>905</v>
      </c>
    </row>
    <row r="334" spans="1:8" ht="30" customHeight="1" x14ac:dyDescent="0.25">
      <c r="A334" s="42" t="e">
        <f t="shared" si="9"/>
        <v>#REF!</v>
      </c>
      <c r="B334" s="84" t="s">
        <v>906</v>
      </c>
      <c r="C334" s="84" t="s">
        <v>11</v>
      </c>
      <c r="D334" s="84" t="s">
        <v>12</v>
      </c>
      <c r="E334" s="84" t="s">
        <v>12</v>
      </c>
      <c r="F334" s="54" t="s">
        <v>12</v>
      </c>
      <c r="G334" s="85" t="s">
        <v>907</v>
      </c>
      <c r="H334" s="137" t="s">
        <v>908</v>
      </c>
    </row>
    <row r="335" spans="1:8" ht="30" customHeight="1" x14ac:dyDescent="0.25">
      <c r="A335" s="42" t="e">
        <f t="shared" si="9"/>
        <v>#REF!</v>
      </c>
      <c r="B335" s="84" t="s">
        <v>909</v>
      </c>
      <c r="C335" s="84" t="s">
        <v>11</v>
      </c>
      <c r="D335" s="84" t="s">
        <v>12</v>
      </c>
      <c r="E335" s="84" t="s">
        <v>12</v>
      </c>
      <c r="F335" s="54" t="s">
        <v>12</v>
      </c>
      <c r="G335" s="85" t="s">
        <v>910</v>
      </c>
      <c r="H335" s="137" t="s">
        <v>911</v>
      </c>
    </row>
    <row r="336" spans="1:8" x14ac:dyDescent="0.25">
      <c r="A336" s="42" t="e">
        <f t="shared" si="9"/>
        <v>#REF!</v>
      </c>
      <c r="B336" s="84" t="s">
        <v>912</v>
      </c>
      <c r="C336" s="84" t="s">
        <v>11</v>
      </c>
      <c r="D336" s="84" t="s">
        <v>12</v>
      </c>
      <c r="E336" s="84" t="s">
        <v>12</v>
      </c>
      <c r="F336" s="54" t="s">
        <v>12</v>
      </c>
      <c r="G336" s="85" t="s">
        <v>913</v>
      </c>
      <c r="H336" s="137" t="s">
        <v>914</v>
      </c>
    </row>
    <row r="337" spans="1:8" ht="30" customHeight="1" x14ac:dyDescent="0.25">
      <c r="A337" s="42" t="e">
        <f t="shared" si="9"/>
        <v>#REF!</v>
      </c>
      <c r="B337" s="84" t="s">
        <v>915</v>
      </c>
      <c r="C337" s="84" t="s">
        <v>11</v>
      </c>
      <c r="D337" s="84" t="s">
        <v>12</v>
      </c>
      <c r="E337" s="84" t="s">
        <v>175</v>
      </c>
      <c r="F337" s="54" t="s">
        <v>12</v>
      </c>
      <c r="G337" s="85" t="s">
        <v>916</v>
      </c>
      <c r="H337" s="137" t="s">
        <v>33609</v>
      </c>
    </row>
    <row r="338" spans="1:8" ht="42" customHeight="1" x14ac:dyDescent="0.25">
      <c r="A338" s="42" t="e">
        <f t="shared" si="9"/>
        <v>#REF!</v>
      </c>
      <c r="B338" s="84" t="s">
        <v>917</v>
      </c>
      <c r="C338" s="84" t="s">
        <v>11</v>
      </c>
      <c r="D338" s="84" t="s">
        <v>12</v>
      </c>
      <c r="E338" s="84" t="s">
        <v>53</v>
      </c>
      <c r="F338" s="54" t="s">
        <v>12</v>
      </c>
      <c r="G338" s="85" t="s">
        <v>918</v>
      </c>
      <c r="H338" s="137" t="s">
        <v>919</v>
      </c>
    </row>
    <row r="339" spans="1:8" ht="45" customHeight="1" x14ac:dyDescent="0.25">
      <c r="A339" s="42" t="e">
        <f t="shared" si="9"/>
        <v>#REF!</v>
      </c>
      <c r="B339" s="84" t="s">
        <v>920</v>
      </c>
      <c r="C339" s="84" t="s">
        <v>11</v>
      </c>
      <c r="D339" s="84" t="s">
        <v>12</v>
      </c>
      <c r="E339" s="84" t="s">
        <v>12</v>
      </c>
      <c r="F339" s="54" t="s">
        <v>12</v>
      </c>
      <c r="G339" s="85" t="s">
        <v>921</v>
      </c>
      <c r="H339" s="137" t="s">
        <v>32894</v>
      </c>
    </row>
    <row r="340" spans="1:8" ht="45" customHeight="1" x14ac:dyDescent="0.25">
      <c r="A340" s="42" t="e">
        <f t="shared" si="9"/>
        <v>#REF!</v>
      </c>
      <c r="B340" s="84" t="s">
        <v>922</v>
      </c>
      <c r="C340" s="84" t="s">
        <v>11</v>
      </c>
      <c r="D340" s="84" t="s">
        <v>12</v>
      </c>
      <c r="E340" s="84" t="s">
        <v>87</v>
      </c>
      <c r="F340" s="54" t="s">
        <v>12</v>
      </c>
      <c r="G340" s="85" t="s">
        <v>923</v>
      </c>
      <c r="H340" s="137" t="s">
        <v>924</v>
      </c>
    </row>
    <row r="341" spans="1:8" ht="42" customHeight="1" x14ac:dyDescent="0.25">
      <c r="A341" s="42" t="e">
        <f t="shared" si="9"/>
        <v>#REF!</v>
      </c>
      <c r="B341" s="84" t="s">
        <v>925</v>
      </c>
      <c r="C341" s="84" t="s">
        <v>11</v>
      </c>
      <c r="D341" s="84" t="s">
        <v>12</v>
      </c>
      <c r="E341" s="84" t="s">
        <v>53</v>
      </c>
      <c r="F341" s="54" t="s">
        <v>12</v>
      </c>
      <c r="G341" s="85" t="s">
        <v>926</v>
      </c>
      <c r="H341" s="137" t="s">
        <v>927</v>
      </c>
    </row>
    <row r="342" spans="1:8" ht="30" customHeight="1" x14ac:dyDescent="0.25">
      <c r="A342" s="42" t="e">
        <f t="shared" ref="A342:A373" si="10">A341+1</f>
        <v>#REF!</v>
      </c>
      <c r="B342" s="84" t="s">
        <v>928</v>
      </c>
      <c r="C342" s="84" t="s">
        <v>11</v>
      </c>
      <c r="D342" s="84" t="s">
        <v>12</v>
      </c>
      <c r="E342" s="84" t="s">
        <v>12</v>
      </c>
      <c r="F342" s="54" t="s">
        <v>12</v>
      </c>
      <c r="G342" s="85" t="s">
        <v>929</v>
      </c>
      <c r="H342" s="137" t="s">
        <v>930</v>
      </c>
    </row>
    <row r="343" spans="1:8" ht="30" customHeight="1" x14ac:dyDescent="0.25">
      <c r="A343" s="42" t="e">
        <f t="shared" si="10"/>
        <v>#REF!</v>
      </c>
      <c r="B343" s="84" t="s">
        <v>931</v>
      </c>
      <c r="C343" s="84" t="s">
        <v>11</v>
      </c>
      <c r="D343" s="84" t="s">
        <v>12</v>
      </c>
      <c r="E343" s="84" t="s">
        <v>105</v>
      </c>
      <c r="F343" s="54" t="s">
        <v>12</v>
      </c>
      <c r="G343" s="85" t="s">
        <v>932</v>
      </c>
      <c r="H343" s="137" t="s">
        <v>933</v>
      </c>
    </row>
    <row r="344" spans="1:8" ht="45" customHeight="1" x14ac:dyDescent="0.25">
      <c r="A344" s="42" t="e">
        <f t="shared" si="10"/>
        <v>#REF!</v>
      </c>
      <c r="B344" s="84" t="s">
        <v>934</v>
      </c>
      <c r="C344" s="84" t="s">
        <v>11</v>
      </c>
      <c r="D344" s="84" t="s">
        <v>12</v>
      </c>
      <c r="E344" s="84" t="s">
        <v>12</v>
      </c>
      <c r="F344" s="54" t="s">
        <v>12</v>
      </c>
      <c r="G344" s="85" t="s">
        <v>935</v>
      </c>
      <c r="H344" s="137" t="s">
        <v>936</v>
      </c>
    </row>
    <row r="345" spans="1:8" ht="60" customHeight="1" x14ac:dyDescent="0.25">
      <c r="A345" s="42" t="e">
        <f t="shared" si="10"/>
        <v>#REF!</v>
      </c>
      <c r="B345" s="84" t="s">
        <v>937</v>
      </c>
      <c r="C345" s="84" t="s">
        <v>11</v>
      </c>
      <c r="D345" s="84" t="s">
        <v>12</v>
      </c>
      <c r="E345" s="84" t="s">
        <v>355</v>
      </c>
      <c r="F345" s="54" t="s">
        <v>12</v>
      </c>
      <c r="G345" s="85" t="s">
        <v>938</v>
      </c>
      <c r="H345" s="137" t="s">
        <v>32895</v>
      </c>
    </row>
    <row r="346" spans="1:8" ht="30" customHeight="1" x14ac:dyDescent="0.25">
      <c r="A346" s="42" t="e">
        <f t="shared" si="10"/>
        <v>#REF!</v>
      </c>
      <c r="B346" s="84" t="s">
        <v>939</v>
      </c>
      <c r="C346" s="84" t="s">
        <v>11</v>
      </c>
      <c r="D346" s="84" t="s">
        <v>12</v>
      </c>
      <c r="E346" s="84" t="s">
        <v>12</v>
      </c>
      <c r="F346" s="54" t="s">
        <v>12</v>
      </c>
      <c r="G346" s="85" t="s">
        <v>940</v>
      </c>
      <c r="H346" s="137" t="s">
        <v>32896</v>
      </c>
    </row>
    <row r="347" spans="1:8" x14ac:dyDescent="0.25">
      <c r="A347" s="42" t="e">
        <f t="shared" si="10"/>
        <v>#REF!</v>
      </c>
      <c r="B347" s="84" t="s">
        <v>941</v>
      </c>
      <c r="C347" s="84" t="s">
        <v>11</v>
      </c>
      <c r="D347" s="84" t="s">
        <v>12</v>
      </c>
      <c r="E347" s="84" t="s">
        <v>12</v>
      </c>
      <c r="F347" s="54" t="s">
        <v>12</v>
      </c>
      <c r="G347" s="85" t="s">
        <v>942</v>
      </c>
      <c r="H347" s="137" t="s">
        <v>943</v>
      </c>
    </row>
    <row r="348" spans="1:8" x14ac:dyDescent="0.25">
      <c r="A348" s="42" t="e">
        <f t="shared" si="10"/>
        <v>#REF!</v>
      </c>
      <c r="B348" s="84" t="s">
        <v>944</v>
      </c>
      <c r="C348" s="84" t="s">
        <v>11</v>
      </c>
      <c r="D348" s="84" t="s">
        <v>12</v>
      </c>
      <c r="E348" s="84" t="s">
        <v>12</v>
      </c>
      <c r="F348" s="54" t="s">
        <v>12</v>
      </c>
      <c r="G348" s="85" t="s">
        <v>945</v>
      </c>
      <c r="H348" s="137" t="s">
        <v>946</v>
      </c>
    </row>
    <row r="349" spans="1:8" x14ac:dyDescent="0.25">
      <c r="A349" s="42" t="e">
        <f t="shared" si="10"/>
        <v>#REF!</v>
      </c>
      <c r="B349" s="84" t="s">
        <v>947</v>
      </c>
      <c r="C349" s="84" t="s">
        <v>11</v>
      </c>
      <c r="D349" s="84" t="s">
        <v>12</v>
      </c>
      <c r="E349" s="84" t="s">
        <v>12</v>
      </c>
      <c r="F349" s="54" t="s">
        <v>12</v>
      </c>
      <c r="G349" s="85" t="s">
        <v>948</v>
      </c>
      <c r="H349" s="137" t="s">
        <v>949</v>
      </c>
    </row>
    <row r="350" spans="1:8" ht="30" x14ac:dyDescent="0.25">
      <c r="A350" s="42" t="e">
        <f t="shared" si="10"/>
        <v>#REF!</v>
      </c>
      <c r="B350" s="84" t="s">
        <v>950</v>
      </c>
      <c r="C350" s="84" t="s">
        <v>11</v>
      </c>
      <c r="D350" s="84" t="s">
        <v>12</v>
      </c>
      <c r="E350" s="84" t="s">
        <v>197</v>
      </c>
      <c r="F350" s="54" t="s">
        <v>12</v>
      </c>
      <c r="G350" s="85" t="s">
        <v>951</v>
      </c>
      <c r="H350" s="137" t="s">
        <v>32897</v>
      </c>
    </row>
    <row r="351" spans="1:8" ht="45" customHeight="1" x14ac:dyDescent="0.25">
      <c r="A351" s="42" t="e">
        <f t="shared" si="10"/>
        <v>#REF!</v>
      </c>
      <c r="B351" s="84" t="s">
        <v>952</v>
      </c>
      <c r="C351" s="84" t="s">
        <v>11</v>
      </c>
      <c r="D351" s="84" t="s">
        <v>12</v>
      </c>
      <c r="E351" s="84" t="s">
        <v>12</v>
      </c>
      <c r="F351" s="54" t="s">
        <v>12</v>
      </c>
      <c r="G351" s="85" t="s">
        <v>953</v>
      </c>
      <c r="H351" s="137" t="s">
        <v>32898</v>
      </c>
    </row>
    <row r="352" spans="1:8" ht="60" customHeight="1" x14ac:dyDescent="0.25">
      <c r="A352" s="42" t="e">
        <f t="shared" si="10"/>
        <v>#REF!</v>
      </c>
      <c r="B352" s="84" t="s">
        <v>954</v>
      </c>
      <c r="C352" s="84" t="s">
        <v>11</v>
      </c>
      <c r="D352" s="84" t="s">
        <v>12</v>
      </c>
      <c r="E352" s="84" t="s">
        <v>87</v>
      </c>
      <c r="F352" s="54" t="s">
        <v>12</v>
      </c>
      <c r="G352" s="85" t="s">
        <v>955</v>
      </c>
      <c r="H352" s="137" t="s">
        <v>32899</v>
      </c>
    </row>
    <row r="353" spans="1:8" ht="45" customHeight="1" x14ac:dyDescent="0.25">
      <c r="A353" s="42" t="e">
        <f t="shared" si="10"/>
        <v>#REF!</v>
      </c>
      <c r="B353" s="84" t="s">
        <v>956</v>
      </c>
      <c r="C353" s="84" t="s">
        <v>11</v>
      </c>
      <c r="D353" s="84" t="s">
        <v>12</v>
      </c>
      <c r="E353" s="84" t="s">
        <v>12</v>
      </c>
      <c r="F353" s="54" t="s">
        <v>12</v>
      </c>
      <c r="G353" s="85" t="s">
        <v>957</v>
      </c>
      <c r="H353" s="137" t="s">
        <v>958</v>
      </c>
    </row>
    <row r="354" spans="1:8" x14ac:dyDescent="0.25">
      <c r="A354" s="42" t="e">
        <f t="shared" si="10"/>
        <v>#REF!</v>
      </c>
      <c r="B354" s="84" t="s">
        <v>959</v>
      </c>
      <c r="C354" s="84" t="s">
        <v>11</v>
      </c>
      <c r="D354" s="84" t="s">
        <v>12</v>
      </c>
      <c r="E354" s="84" t="s">
        <v>12</v>
      </c>
      <c r="F354" s="54" t="s">
        <v>12</v>
      </c>
      <c r="G354" s="85" t="s">
        <v>960</v>
      </c>
      <c r="H354" s="137" t="s">
        <v>961</v>
      </c>
    </row>
    <row r="355" spans="1:8" ht="42" customHeight="1" x14ac:dyDescent="0.25">
      <c r="A355" s="42" t="e">
        <f t="shared" si="10"/>
        <v>#REF!</v>
      </c>
      <c r="B355" s="84" t="s">
        <v>962</v>
      </c>
      <c r="C355" s="84" t="s">
        <v>11</v>
      </c>
      <c r="D355" s="84" t="s">
        <v>12</v>
      </c>
      <c r="E355" s="84" t="s">
        <v>87</v>
      </c>
      <c r="F355" s="54" t="s">
        <v>12</v>
      </c>
      <c r="G355" s="85" t="s">
        <v>963</v>
      </c>
      <c r="H355" s="137" t="s">
        <v>964</v>
      </c>
    </row>
    <row r="356" spans="1:8" ht="30" customHeight="1" x14ac:dyDescent="0.25">
      <c r="A356" s="42" t="e">
        <f t="shared" si="10"/>
        <v>#REF!</v>
      </c>
      <c r="B356" s="84" t="s">
        <v>965</v>
      </c>
      <c r="C356" s="84" t="s">
        <v>11</v>
      </c>
      <c r="D356" s="84" t="s">
        <v>12</v>
      </c>
      <c r="E356" s="84" t="s">
        <v>12</v>
      </c>
      <c r="F356" s="54" t="s">
        <v>12</v>
      </c>
      <c r="G356" s="85" t="s">
        <v>966</v>
      </c>
      <c r="H356" s="137" t="s">
        <v>32900</v>
      </c>
    </row>
    <row r="357" spans="1:8" ht="30" customHeight="1" x14ac:dyDescent="0.25">
      <c r="A357" s="42" t="e">
        <f t="shared" si="10"/>
        <v>#REF!</v>
      </c>
      <c r="B357" s="84" t="s">
        <v>967</v>
      </c>
      <c r="C357" s="84" t="s">
        <v>11</v>
      </c>
      <c r="D357" s="84" t="s">
        <v>12</v>
      </c>
      <c r="E357" s="84" t="s">
        <v>12</v>
      </c>
      <c r="F357" s="54" t="s">
        <v>12</v>
      </c>
      <c r="G357" s="85" t="s">
        <v>968</v>
      </c>
      <c r="H357" s="137" t="s">
        <v>32901</v>
      </c>
    </row>
    <row r="358" spans="1:8" ht="30" customHeight="1" x14ac:dyDescent="0.25">
      <c r="A358" s="42" t="e">
        <f t="shared" si="10"/>
        <v>#REF!</v>
      </c>
      <c r="B358" s="84" t="s">
        <v>969</v>
      </c>
      <c r="C358" s="84" t="s">
        <v>11</v>
      </c>
      <c r="D358" s="84" t="s">
        <v>12</v>
      </c>
      <c r="E358" s="84" t="s">
        <v>87</v>
      </c>
      <c r="F358" s="54" t="s">
        <v>12</v>
      </c>
      <c r="G358" s="85" t="s">
        <v>970</v>
      </c>
      <c r="H358" s="137" t="s">
        <v>32902</v>
      </c>
    </row>
    <row r="359" spans="1:8" ht="42" customHeight="1" x14ac:dyDescent="0.25">
      <c r="A359" s="42" t="e">
        <f t="shared" si="10"/>
        <v>#REF!</v>
      </c>
      <c r="B359" s="84" t="s">
        <v>971</v>
      </c>
      <c r="C359" s="84" t="s">
        <v>11</v>
      </c>
      <c r="D359" s="84" t="s">
        <v>12</v>
      </c>
      <c r="E359" s="84" t="s">
        <v>53</v>
      </c>
      <c r="F359" s="54" t="s">
        <v>12</v>
      </c>
      <c r="G359" s="85" t="s">
        <v>972</v>
      </c>
      <c r="H359" s="137" t="s">
        <v>33610</v>
      </c>
    </row>
    <row r="360" spans="1:8" ht="30" customHeight="1" x14ac:dyDescent="0.25">
      <c r="A360" s="42" t="e">
        <f t="shared" si="10"/>
        <v>#REF!</v>
      </c>
      <c r="B360" s="84" t="s">
        <v>973</v>
      </c>
      <c r="C360" s="84" t="s">
        <v>11</v>
      </c>
      <c r="D360" s="84" t="s">
        <v>12</v>
      </c>
      <c r="E360" s="84" t="s">
        <v>41</v>
      </c>
      <c r="F360" s="54" t="s">
        <v>12</v>
      </c>
      <c r="G360" s="85" t="s">
        <v>974</v>
      </c>
      <c r="H360" s="137" t="s">
        <v>975</v>
      </c>
    </row>
    <row r="361" spans="1:8" ht="60" customHeight="1" x14ac:dyDescent="0.25">
      <c r="A361" s="42" t="e">
        <f t="shared" si="10"/>
        <v>#REF!</v>
      </c>
      <c r="B361" s="84" t="s">
        <v>976</v>
      </c>
      <c r="C361" s="84" t="s">
        <v>11</v>
      </c>
      <c r="D361" s="84" t="s">
        <v>12</v>
      </c>
      <c r="E361" s="84" t="s">
        <v>12</v>
      </c>
      <c r="F361" s="54" t="s">
        <v>12</v>
      </c>
      <c r="G361" s="85" t="s">
        <v>977</v>
      </c>
      <c r="H361" s="137" t="s">
        <v>32904</v>
      </c>
    </row>
    <row r="362" spans="1:8" ht="30" customHeight="1" x14ac:dyDescent="0.25">
      <c r="A362" s="42" t="e">
        <f t="shared" si="10"/>
        <v>#REF!</v>
      </c>
      <c r="B362" s="84" t="s">
        <v>978</v>
      </c>
      <c r="C362" s="84" t="s">
        <v>11</v>
      </c>
      <c r="D362" s="84" t="s">
        <v>12</v>
      </c>
      <c r="E362" s="84" t="s">
        <v>105</v>
      </c>
      <c r="F362" s="54" t="s">
        <v>12</v>
      </c>
      <c r="G362" s="85" t="s">
        <v>979</v>
      </c>
      <c r="H362" s="137" t="s">
        <v>32905</v>
      </c>
    </row>
    <row r="363" spans="1:8" x14ac:dyDescent="0.25">
      <c r="A363" s="42" t="e">
        <f t="shared" si="10"/>
        <v>#REF!</v>
      </c>
      <c r="B363" s="84" t="s">
        <v>980</v>
      </c>
      <c r="C363" s="84" t="s">
        <v>11</v>
      </c>
      <c r="D363" s="84" t="s">
        <v>12</v>
      </c>
      <c r="E363" s="84" t="s">
        <v>12</v>
      </c>
      <c r="F363" s="54" t="s">
        <v>12</v>
      </c>
      <c r="G363" s="85" t="s">
        <v>981</v>
      </c>
      <c r="H363" s="137" t="s">
        <v>982</v>
      </c>
    </row>
    <row r="364" spans="1:8" ht="30" customHeight="1" x14ac:dyDescent="0.25">
      <c r="A364" s="42" t="e">
        <f t="shared" si="10"/>
        <v>#REF!</v>
      </c>
      <c r="B364" s="84" t="s">
        <v>983</v>
      </c>
      <c r="C364" s="84" t="s">
        <v>11</v>
      </c>
      <c r="D364" s="84" t="s">
        <v>12</v>
      </c>
      <c r="E364" s="84" t="s">
        <v>12</v>
      </c>
      <c r="F364" s="54" t="s">
        <v>12</v>
      </c>
      <c r="G364" s="85" t="s">
        <v>984</v>
      </c>
      <c r="H364" s="137" t="s">
        <v>32906</v>
      </c>
    </row>
    <row r="365" spans="1:8" ht="45" customHeight="1" x14ac:dyDescent="0.25">
      <c r="A365" s="42" t="e">
        <f t="shared" si="10"/>
        <v>#REF!</v>
      </c>
      <c r="B365" s="84" t="s">
        <v>985</v>
      </c>
      <c r="C365" s="84" t="s">
        <v>11</v>
      </c>
      <c r="D365" s="84" t="s">
        <v>12</v>
      </c>
      <c r="E365" s="84" t="s">
        <v>148</v>
      </c>
      <c r="F365" s="54" t="s">
        <v>12</v>
      </c>
      <c r="G365" s="85" t="s">
        <v>986</v>
      </c>
      <c r="H365" s="137" t="s">
        <v>33611</v>
      </c>
    </row>
    <row r="366" spans="1:8" x14ac:dyDescent="0.25">
      <c r="A366" s="42" t="e">
        <f t="shared" si="10"/>
        <v>#REF!</v>
      </c>
      <c r="B366" s="84" t="s">
        <v>987</v>
      </c>
      <c r="C366" s="84" t="s">
        <v>11</v>
      </c>
      <c r="D366" s="84" t="s">
        <v>12</v>
      </c>
      <c r="E366" s="84" t="s">
        <v>87</v>
      </c>
      <c r="F366" s="54" t="s">
        <v>12</v>
      </c>
      <c r="G366" s="85" t="s">
        <v>988</v>
      </c>
      <c r="H366" s="137" t="s">
        <v>989</v>
      </c>
    </row>
    <row r="367" spans="1:8" ht="45" customHeight="1" x14ac:dyDescent="0.25">
      <c r="A367" s="42" t="e">
        <f t="shared" si="10"/>
        <v>#REF!</v>
      </c>
      <c r="B367" s="84" t="s">
        <v>990</v>
      </c>
      <c r="C367" s="84" t="s">
        <v>11</v>
      </c>
      <c r="D367" s="84" t="s">
        <v>12</v>
      </c>
      <c r="E367" s="84" t="s">
        <v>187</v>
      </c>
      <c r="F367" s="54" t="s">
        <v>12</v>
      </c>
      <c r="G367" s="7" t="s">
        <v>991</v>
      </c>
      <c r="H367" s="137" t="s">
        <v>992</v>
      </c>
    </row>
    <row r="368" spans="1:8" x14ac:dyDescent="0.25">
      <c r="A368" s="42" t="e">
        <f t="shared" si="10"/>
        <v>#REF!</v>
      </c>
      <c r="B368" s="84" t="s">
        <v>993</v>
      </c>
      <c r="C368" s="84" t="s">
        <v>11</v>
      </c>
      <c r="D368" s="84" t="s">
        <v>12</v>
      </c>
      <c r="E368" s="84" t="s">
        <v>12</v>
      </c>
      <c r="F368" s="54" t="s">
        <v>12</v>
      </c>
      <c r="G368" s="85" t="s">
        <v>994</v>
      </c>
      <c r="H368" s="137" t="s">
        <v>995</v>
      </c>
    </row>
    <row r="369" spans="1:8" ht="30" customHeight="1" x14ac:dyDescent="0.25">
      <c r="A369" s="42" t="e">
        <f t="shared" si="10"/>
        <v>#REF!</v>
      </c>
      <c r="B369" s="84" t="s">
        <v>996</v>
      </c>
      <c r="C369" s="84" t="s">
        <v>11</v>
      </c>
      <c r="D369" s="84" t="s">
        <v>12</v>
      </c>
      <c r="E369" s="84" t="s">
        <v>355</v>
      </c>
      <c r="F369" s="54" t="s">
        <v>12</v>
      </c>
      <c r="G369" s="85" t="s">
        <v>997</v>
      </c>
      <c r="H369" s="137" t="s">
        <v>998</v>
      </c>
    </row>
    <row r="370" spans="1:8" ht="60" customHeight="1" x14ac:dyDescent="0.25">
      <c r="A370" s="42" t="e">
        <f t="shared" si="10"/>
        <v>#REF!</v>
      </c>
      <c r="B370" s="84" t="s">
        <v>999</v>
      </c>
      <c r="C370" s="84" t="s">
        <v>11</v>
      </c>
      <c r="D370" s="84" t="s">
        <v>12</v>
      </c>
      <c r="E370" s="84" t="s">
        <v>355</v>
      </c>
      <c r="F370" s="54" t="s">
        <v>12</v>
      </c>
      <c r="G370" s="85" t="s">
        <v>1000</v>
      </c>
      <c r="H370" s="137" t="s">
        <v>32907</v>
      </c>
    </row>
    <row r="371" spans="1:8" ht="30" x14ac:dyDescent="0.25">
      <c r="A371" s="42" t="e">
        <f t="shared" si="10"/>
        <v>#REF!</v>
      </c>
      <c r="B371" s="84" t="s">
        <v>1001</v>
      </c>
      <c r="C371" s="84" t="s">
        <v>11</v>
      </c>
      <c r="D371" s="84" t="s">
        <v>12</v>
      </c>
      <c r="E371" s="84" t="s">
        <v>12</v>
      </c>
      <c r="F371" s="54" t="s">
        <v>12</v>
      </c>
      <c r="G371" s="85" t="s">
        <v>1002</v>
      </c>
      <c r="H371" s="137" t="s">
        <v>32908</v>
      </c>
    </row>
    <row r="372" spans="1:8" ht="45" customHeight="1" x14ac:dyDescent="0.25">
      <c r="A372" s="42" t="e">
        <f t="shared" si="10"/>
        <v>#REF!</v>
      </c>
      <c r="B372" s="84" t="s">
        <v>1003</v>
      </c>
      <c r="C372" s="84" t="s">
        <v>11</v>
      </c>
      <c r="D372" s="84" t="s">
        <v>12</v>
      </c>
      <c r="E372" s="84" t="s">
        <v>595</v>
      </c>
      <c r="F372" s="54" t="s">
        <v>12</v>
      </c>
      <c r="G372" s="85" t="s">
        <v>1004</v>
      </c>
      <c r="H372" s="137" t="s">
        <v>33612</v>
      </c>
    </row>
    <row r="373" spans="1:8" ht="30" customHeight="1" x14ac:dyDescent="0.25">
      <c r="A373" s="42" t="e">
        <f t="shared" si="10"/>
        <v>#REF!</v>
      </c>
      <c r="B373" s="84" t="s">
        <v>1005</v>
      </c>
      <c r="C373" s="84" t="s">
        <v>11</v>
      </c>
      <c r="D373" s="84" t="s">
        <v>12</v>
      </c>
      <c r="E373" s="84" t="s">
        <v>12</v>
      </c>
      <c r="F373" s="54" t="s">
        <v>12</v>
      </c>
      <c r="G373" s="85" t="s">
        <v>1006</v>
      </c>
      <c r="H373" s="137" t="s">
        <v>1007</v>
      </c>
    </row>
    <row r="374" spans="1:8" ht="42" customHeight="1" x14ac:dyDescent="0.25">
      <c r="A374" s="42" t="e">
        <f t="shared" ref="A374:A405" si="11">A373+1</f>
        <v>#REF!</v>
      </c>
      <c r="B374" s="84" t="s">
        <v>1008</v>
      </c>
      <c r="C374" s="84" t="s">
        <v>11</v>
      </c>
      <c r="D374" s="84" t="s">
        <v>12</v>
      </c>
      <c r="E374" s="84" t="s">
        <v>12</v>
      </c>
      <c r="F374" s="54" t="s">
        <v>12</v>
      </c>
      <c r="G374" s="85" t="s">
        <v>1009</v>
      </c>
      <c r="H374" s="137" t="s">
        <v>1010</v>
      </c>
    </row>
    <row r="375" spans="1:8" x14ac:dyDescent="0.25">
      <c r="A375" s="42" t="e">
        <f t="shared" si="11"/>
        <v>#REF!</v>
      </c>
      <c r="B375" s="84" t="s">
        <v>1011</v>
      </c>
      <c r="C375" s="84" t="s">
        <v>11</v>
      </c>
      <c r="D375" s="84" t="s">
        <v>12</v>
      </c>
      <c r="E375" s="84" t="s">
        <v>12</v>
      </c>
      <c r="F375" s="54" t="s">
        <v>12</v>
      </c>
      <c r="G375" s="85" t="s">
        <v>1012</v>
      </c>
      <c r="H375" s="137" t="s">
        <v>1013</v>
      </c>
    </row>
    <row r="376" spans="1:8" ht="60" customHeight="1" x14ac:dyDescent="0.25">
      <c r="A376" s="42" t="e">
        <f t="shared" si="11"/>
        <v>#REF!</v>
      </c>
      <c r="B376" s="64" t="s">
        <v>1014</v>
      </c>
      <c r="C376" s="84" t="s">
        <v>11</v>
      </c>
      <c r="D376" s="84" t="s">
        <v>12</v>
      </c>
      <c r="E376" s="84" t="s">
        <v>57</v>
      </c>
      <c r="F376" s="54" t="s">
        <v>12</v>
      </c>
      <c r="G376" s="85" t="s">
        <v>1015</v>
      </c>
      <c r="H376" s="137" t="s">
        <v>32909</v>
      </c>
    </row>
    <row r="377" spans="1:8" ht="45" customHeight="1" x14ac:dyDescent="0.25">
      <c r="A377" s="42" t="e">
        <f t="shared" si="11"/>
        <v>#REF!</v>
      </c>
      <c r="B377" s="84" t="s">
        <v>1016</v>
      </c>
      <c r="C377" s="84" t="s">
        <v>11</v>
      </c>
      <c r="D377" s="84" t="s">
        <v>12</v>
      </c>
      <c r="E377" s="84" t="s">
        <v>12</v>
      </c>
      <c r="F377" s="54" t="s">
        <v>12</v>
      </c>
      <c r="G377" s="85" t="s">
        <v>1017</v>
      </c>
      <c r="H377" s="137" t="s">
        <v>32910</v>
      </c>
    </row>
    <row r="378" spans="1:8" x14ac:dyDescent="0.25">
      <c r="A378" s="42" t="e">
        <f t="shared" si="11"/>
        <v>#REF!</v>
      </c>
      <c r="B378" s="84" t="s">
        <v>1018</v>
      </c>
      <c r="C378" s="84" t="s">
        <v>11</v>
      </c>
      <c r="D378" s="84" t="s">
        <v>12</v>
      </c>
      <c r="E378" s="84" t="s">
        <v>12</v>
      </c>
      <c r="F378" s="54" t="s">
        <v>12</v>
      </c>
      <c r="G378" s="85" t="s">
        <v>1019</v>
      </c>
      <c r="H378" s="137" t="s">
        <v>1020</v>
      </c>
    </row>
    <row r="379" spans="1:8" ht="42" customHeight="1" x14ac:dyDescent="0.25">
      <c r="A379" s="42" t="e">
        <f t="shared" si="11"/>
        <v>#REF!</v>
      </c>
      <c r="B379" s="84" t="s">
        <v>1021</v>
      </c>
      <c r="C379" s="84" t="s">
        <v>11</v>
      </c>
      <c r="D379" s="84" t="s">
        <v>12</v>
      </c>
      <c r="E379" s="84" t="s">
        <v>12</v>
      </c>
      <c r="F379" s="54" t="s">
        <v>12</v>
      </c>
      <c r="G379" s="85" t="s">
        <v>1022</v>
      </c>
      <c r="H379" s="137" t="s">
        <v>1023</v>
      </c>
    </row>
    <row r="380" spans="1:8" ht="18.75" customHeight="1" x14ac:dyDescent="0.25">
      <c r="A380" s="42" t="e">
        <f t="shared" si="11"/>
        <v>#REF!</v>
      </c>
      <c r="B380" s="84" t="s">
        <v>1024</v>
      </c>
      <c r="C380" s="84" t="s">
        <v>11</v>
      </c>
      <c r="D380" s="84" t="s">
        <v>12</v>
      </c>
      <c r="E380" s="84" t="s">
        <v>12</v>
      </c>
      <c r="F380" s="54" t="s">
        <v>12</v>
      </c>
      <c r="G380" s="7" t="s">
        <v>1025</v>
      </c>
      <c r="H380" s="137" t="s">
        <v>1026</v>
      </c>
    </row>
    <row r="381" spans="1:8" ht="30" customHeight="1" x14ac:dyDescent="0.25">
      <c r="A381" s="42" t="e">
        <f t="shared" si="11"/>
        <v>#REF!</v>
      </c>
      <c r="B381" s="84" t="s">
        <v>1027</v>
      </c>
      <c r="C381" s="84" t="s">
        <v>11</v>
      </c>
      <c r="D381" s="84" t="s">
        <v>12</v>
      </c>
      <c r="E381" s="84" t="s">
        <v>87</v>
      </c>
      <c r="F381" s="54" t="s">
        <v>12</v>
      </c>
      <c r="G381" s="85" t="s">
        <v>1028</v>
      </c>
      <c r="H381" s="137" t="s">
        <v>32911</v>
      </c>
    </row>
    <row r="382" spans="1:8" ht="30" customHeight="1" x14ac:dyDescent="0.25">
      <c r="A382" s="42" t="e">
        <f t="shared" si="11"/>
        <v>#REF!</v>
      </c>
      <c r="B382" s="84" t="s">
        <v>1029</v>
      </c>
      <c r="C382" s="84" t="s">
        <v>11</v>
      </c>
      <c r="D382" s="84" t="s">
        <v>12</v>
      </c>
      <c r="E382" s="84" t="s">
        <v>12</v>
      </c>
      <c r="F382" s="54" t="s">
        <v>12</v>
      </c>
      <c r="G382" s="85" t="s">
        <v>1030</v>
      </c>
      <c r="H382" s="137" t="s">
        <v>32912</v>
      </c>
    </row>
    <row r="383" spans="1:8" ht="42" customHeight="1" x14ac:dyDescent="0.25">
      <c r="A383" s="42" t="e">
        <f t="shared" si="11"/>
        <v>#REF!</v>
      </c>
      <c r="B383" s="84" t="s">
        <v>1031</v>
      </c>
      <c r="C383" s="84" t="s">
        <v>11</v>
      </c>
      <c r="D383" s="84" t="s">
        <v>12</v>
      </c>
      <c r="E383" s="84" t="s">
        <v>12</v>
      </c>
      <c r="F383" s="54" t="s">
        <v>12</v>
      </c>
      <c r="G383" s="85" t="s">
        <v>1032</v>
      </c>
      <c r="H383" s="137" t="s">
        <v>1033</v>
      </c>
    </row>
    <row r="384" spans="1:8" ht="105" customHeight="1" x14ac:dyDescent="0.25">
      <c r="A384" s="42" t="e">
        <f t="shared" si="11"/>
        <v>#REF!</v>
      </c>
      <c r="B384" s="84" t="s">
        <v>1034</v>
      </c>
      <c r="C384" s="84" t="s">
        <v>11</v>
      </c>
      <c r="D384" s="84" t="s">
        <v>12</v>
      </c>
      <c r="E384" s="84" t="s">
        <v>12</v>
      </c>
      <c r="F384" s="54" t="s">
        <v>12</v>
      </c>
      <c r="G384" s="85" t="s">
        <v>1035</v>
      </c>
      <c r="H384" s="137" t="s">
        <v>33613</v>
      </c>
    </row>
    <row r="385" spans="1:8" ht="45" customHeight="1" x14ac:dyDescent="0.25">
      <c r="A385" s="42" t="e">
        <f t="shared" si="11"/>
        <v>#REF!</v>
      </c>
      <c r="B385" s="84" t="s">
        <v>1036</v>
      </c>
      <c r="C385" s="84" t="s">
        <v>11</v>
      </c>
      <c r="D385" s="84" t="s">
        <v>12</v>
      </c>
      <c r="E385" s="84" t="s">
        <v>12</v>
      </c>
      <c r="F385" s="54" t="s">
        <v>12</v>
      </c>
      <c r="G385" s="85" t="s">
        <v>1037</v>
      </c>
      <c r="H385" s="137" t="s">
        <v>32913</v>
      </c>
    </row>
    <row r="386" spans="1:8" ht="30" customHeight="1" x14ac:dyDescent="0.25">
      <c r="A386" s="42" t="e">
        <f t="shared" si="11"/>
        <v>#REF!</v>
      </c>
      <c r="B386" s="84" t="s">
        <v>1038</v>
      </c>
      <c r="C386" s="84" t="s">
        <v>11</v>
      </c>
      <c r="D386" s="84" t="s">
        <v>12</v>
      </c>
      <c r="E386" s="84" t="s">
        <v>87</v>
      </c>
      <c r="F386" s="54" t="s">
        <v>12</v>
      </c>
      <c r="G386" s="85" t="s">
        <v>1039</v>
      </c>
      <c r="H386" s="137" t="s">
        <v>32914</v>
      </c>
    </row>
    <row r="387" spans="1:8" ht="42" customHeight="1" x14ac:dyDescent="0.25">
      <c r="A387" s="42" t="e">
        <f t="shared" si="11"/>
        <v>#REF!</v>
      </c>
      <c r="B387" s="84" t="s">
        <v>1040</v>
      </c>
      <c r="C387" s="84" t="s">
        <v>11</v>
      </c>
      <c r="D387" s="84" t="s">
        <v>12</v>
      </c>
      <c r="E387" s="84" t="s">
        <v>105</v>
      </c>
      <c r="F387" s="54" t="s">
        <v>12</v>
      </c>
      <c r="G387" s="85" t="s">
        <v>1041</v>
      </c>
      <c r="H387" s="137" t="s">
        <v>1042</v>
      </c>
    </row>
    <row r="388" spans="1:8" ht="30" customHeight="1" x14ac:dyDescent="0.25">
      <c r="A388" s="42" t="e">
        <f t="shared" si="11"/>
        <v>#REF!</v>
      </c>
      <c r="B388" s="84" t="s">
        <v>1043</v>
      </c>
      <c r="C388" s="84" t="s">
        <v>11</v>
      </c>
      <c r="D388" s="84" t="s">
        <v>12</v>
      </c>
      <c r="E388" s="84" t="s">
        <v>12</v>
      </c>
      <c r="F388" s="54" t="s">
        <v>12</v>
      </c>
      <c r="G388" s="85" t="s">
        <v>1044</v>
      </c>
      <c r="H388" s="137" t="s">
        <v>1045</v>
      </c>
    </row>
    <row r="389" spans="1:8" ht="30" customHeight="1" x14ac:dyDescent="0.25">
      <c r="A389" s="42" t="e">
        <f t="shared" si="11"/>
        <v>#REF!</v>
      </c>
      <c r="B389" s="84" t="s">
        <v>1046</v>
      </c>
      <c r="C389" s="84" t="s">
        <v>11</v>
      </c>
      <c r="D389" s="84" t="s">
        <v>12</v>
      </c>
      <c r="E389" s="84" t="s">
        <v>12</v>
      </c>
      <c r="F389" s="54" t="s">
        <v>12</v>
      </c>
      <c r="G389" s="85" t="s">
        <v>1047</v>
      </c>
      <c r="H389" s="137" t="s">
        <v>32915</v>
      </c>
    </row>
    <row r="390" spans="1:8" ht="105" customHeight="1" x14ac:dyDescent="0.25">
      <c r="A390" s="42" t="e">
        <f t="shared" si="11"/>
        <v>#REF!</v>
      </c>
      <c r="B390" s="84" t="s">
        <v>1048</v>
      </c>
      <c r="C390" s="84" t="s">
        <v>11</v>
      </c>
      <c r="D390" s="84" t="s">
        <v>12</v>
      </c>
      <c r="E390" s="84" t="s">
        <v>12</v>
      </c>
      <c r="F390" s="54" t="s">
        <v>12</v>
      </c>
      <c r="G390" s="85" t="s">
        <v>1049</v>
      </c>
      <c r="H390" s="137" t="s">
        <v>32916</v>
      </c>
    </row>
    <row r="391" spans="1:8" ht="42" customHeight="1" x14ac:dyDescent="0.25">
      <c r="A391" s="42" t="e">
        <f t="shared" si="11"/>
        <v>#REF!</v>
      </c>
      <c r="B391" s="84" t="s">
        <v>1050</v>
      </c>
      <c r="C391" s="84" t="s">
        <v>11</v>
      </c>
      <c r="D391" s="84" t="s">
        <v>12</v>
      </c>
      <c r="E391" s="84" t="s">
        <v>12</v>
      </c>
      <c r="F391" s="54" t="s">
        <v>12</v>
      </c>
      <c r="G391" s="85" t="s">
        <v>1051</v>
      </c>
      <c r="H391" s="137" t="s">
        <v>1052</v>
      </c>
    </row>
    <row r="392" spans="1:8" ht="30" customHeight="1" x14ac:dyDescent="0.25">
      <c r="A392" s="42" t="e">
        <f t="shared" si="11"/>
        <v>#REF!</v>
      </c>
      <c r="B392" s="84" t="s">
        <v>1053</v>
      </c>
      <c r="C392" s="84" t="s">
        <v>11</v>
      </c>
      <c r="D392" s="84" t="s">
        <v>12</v>
      </c>
      <c r="E392" s="84" t="s">
        <v>12</v>
      </c>
      <c r="F392" s="54" t="s">
        <v>12</v>
      </c>
      <c r="G392" s="85" t="s">
        <v>1054</v>
      </c>
      <c r="H392" s="137" t="s">
        <v>1055</v>
      </c>
    </row>
    <row r="393" spans="1:8" ht="75" customHeight="1" x14ac:dyDescent="0.25">
      <c r="A393" s="42" t="e">
        <f t="shared" si="11"/>
        <v>#REF!</v>
      </c>
      <c r="B393" s="84" t="s">
        <v>1056</v>
      </c>
      <c r="C393" s="84" t="s">
        <v>11</v>
      </c>
      <c r="D393" s="84" t="s">
        <v>12</v>
      </c>
      <c r="E393" s="84" t="s">
        <v>87</v>
      </c>
      <c r="F393" s="54" t="s">
        <v>12</v>
      </c>
      <c r="G393" s="85" t="s">
        <v>1057</v>
      </c>
      <c r="H393" s="137" t="s">
        <v>32917</v>
      </c>
    </row>
    <row r="394" spans="1:8" ht="42" customHeight="1" x14ac:dyDescent="0.25">
      <c r="A394" s="42" t="e">
        <f t="shared" si="11"/>
        <v>#REF!</v>
      </c>
      <c r="B394" s="84" t="s">
        <v>1058</v>
      </c>
      <c r="C394" s="84" t="s">
        <v>11</v>
      </c>
      <c r="D394" s="84" t="s">
        <v>12</v>
      </c>
      <c r="E394" s="84" t="s">
        <v>417</v>
      </c>
      <c r="F394" s="54" t="s">
        <v>12</v>
      </c>
      <c r="G394" s="85" t="s">
        <v>1059</v>
      </c>
      <c r="H394" s="137" t="s">
        <v>32918</v>
      </c>
    </row>
    <row r="395" spans="1:8" ht="42" customHeight="1" x14ac:dyDescent="0.25">
      <c r="A395" s="42" t="e">
        <f t="shared" si="11"/>
        <v>#REF!</v>
      </c>
      <c r="B395" s="84" t="s">
        <v>1060</v>
      </c>
      <c r="C395" s="84" t="s">
        <v>11</v>
      </c>
      <c r="D395" s="84" t="s">
        <v>12</v>
      </c>
      <c r="E395" s="84" t="s">
        <v>12</v>
      </c>
      <c r="F395" s="54" t="s">
        <v>12</v>
      </c>
      <c r="G395" s="85" t="s">
        <v>1061</v>
      </c>
      <c r="H395" s="137" t="s">
        <v>1062</v>
      </c>
    </row>
    <row r="396" spans="1:8" ht="30" customHeight="1" x14ac:dyDescent="0.25">
      <c r="A396" s="42" t="e">
        <f t="shared" si="11"/>
        <v>#REF!</v>
      </c>
      <c r="B396" s="84" t="s">
        <v>1063</v>
      </c>
      <c r="C396" s="84" t="s">
        <v>11</v>
      </c>
      <c r="D396" s="84" t="s">
        <v>12</v>
      </c>
      <c r="E396" s="84" t="s">
        <v>105</v>
      </c>
      <c r="F396" s="54" t="s">
        <v>12</v>
      </c>
      <c r="G396" s="85" t="s">
        <v>1064</v>
      </c>
      <c r="H396" s="137" t="s">
        <v>1065</v>
      </c>
    </row>
    <row r="397" spans="1:8" x14ac:dyDescent="0.25">
      <c r="A397" s="42" t="e">
        <f t="shared" si="11"/>
        <v>#REF!</v>
      </c>
      <c r="B397" s="84" t="s">
        <v>1066</v>
      </c>
      <c r="C397" s="84" t="s">
        <v>11</v>
      </c>
      <c r="D397" s="84" t="s">
        <v>12</v>
      </c>
      <c r="E397" s="84" t="s">
        <v>138</v>
      </c>
      <c r="F397" s="54" t="s">
        <v>12</v>
      </c>
      <c r="G397" s="85" t="s">
        <v>1067</v>
      </c>
      <c r="H397" s="137" t="s">
        <v>1068</v>
      </c>
    </row>
    <row r="398" spans="1:8" ht="30" customHeight="1" x14ac:dyDescent="0.25">
      <c r="A398" s="42" t="e">
        <f t="shared" si="11"/>
        <v>#REF!</v>
      </c>
      <c r="B398" s="54" t="s">
        <v>1069</v>
      </c>
      <c r="C398" s="54" t="s">
        <v>11</v>
      </c>
      <c r="D398" s="54" t="s">
        <v>12</v>
      </c>
      <c r="E398" s="54" t="s">
        <v>148</v>
      </c>
      <c r="F398" s="54" t="s">
        <v>12</v>
      </c>
      <c r="G398" s="85" t="s">
        <v>1070</v>
      </c>
      <c r="H398" s="161" t="s">
        <v>32919</v>
      </c>
    </row>
    <row r="399" spans="1:8" ht="30" customHeight="1" x14ac:dyDescent="0.25">
      <c r="A399" s="42" t="e">
        <f t="shared" si="11"/>
        <v>#REF!</v>
      </c>
      <c r="B399" s="84" t="s">
        <v>1071</v>
      </c>
      <c r="C399" s="84" t="s">
        <v>11</v>
      </c>
      <c r="D399" s="84" t="s">
        <v>12</v>
      </c>
      <c r="E399" s="84" t="s">
        <v>417</v>
      </c>
      <c r="F399" s="54" t="s">
        <v>12</v>
      </c>
      <c r="G399" s="85" t="s">
        <v>1072</v>
      </c>
      <c r="H399" s="137" t="s">
        <v>32920</v>
      </c>
    </row>
    <row r="400" spans="1:8" x14ac:dyDescent="0.25">
      <c r="A400" s="42" t="e">
        <f t="shared" si="11"/>
        <v>#REF!</v>
      </c>
      <c r="B400" s="84" t="s">
        <v>1073</v>
      </c>
      <c r="C400" s="84" t="s">
        <v>11</v>
      </c>
      <c r="D400" s="84" t="s">
        <v>12</v>
      </c>
      <c r="E400" s="84" t="s">
        <v>209</v>
      </c>
      <c r="F400" s="54" t="s">
        <v>12</v>
      </c>
      <c r="G400" s="85" t="s">
        <v>1074</v>
      </c>
      <c r="H400" s="137" t="s">
        <v>1075</v>
      </c>
    </row>
    <row r="401" spans="1:8" x14ac:dyDescent="0.25">
      <c r="A401" s="42" t="e">
        <f t="shared" si="11"/>
        <v>#REF!</v>
      </c>
      <c r="B401" s="84" t="s">
        <v>1076</v>
      </c>
      <c r="C401" s="84" t="s">
        <v>11</v>
      </c>
      <c r="D401" s="84" t="s">
        <v>12</v>
      </c>
      <c r="E401" s="84" t="s">
        <v>68</v>
      </c>
      <c r="F401" s="54" t="s">
        <v>12</v>
      </c>
      <c r="G401" s="85" t="s">
        <v>1077</v>
      </c>
      <c r="H401" s="137" t="s">
        <v>1078</v>
      </c>
    </row>
    <row r="402" spans="1:8" ht="60" customHeight="1" x14ac:dyDescent="0.25">
      <c r="A402" s="42" t="e">
        <f t="shared" si="11"/>
        <v>#REF!</v>
      </c>
      <c r="B402" s="84" t="s">
        <v>1079</v>
      </c>
      <c r="C402" s="84" t="s">
        <v>11</v>
      </c>
      <c r="D402" s="84" t="s">
        <v>12</v>
      </c>
      <c r="E402" s="84" t="s">
        <v>12</v>
      </c>
      <c r="F402" s="54" t="s">
        <v>12</v>
      </c>
      <c r="G402" s="85" t="s">
        <v>1080</v>
      </c>
      <c r="H402" s="137" t="s">
        <v>1081</v>
      </c>
    </row>
    <row r="403" spans="1:8" ht="45" customHeight="1" x14ac:dyDescent="0.25">
      <c r="A403" s="42" t="e">
        <f t="shared" si="11"/>
        <v>#REF!</v>
      </c>
      <c r="B403" s="84" t="s">
        <v>1082</v>
      </c>
      <c r="C403" s="84" t="s">
        <v>11</v>
      </c>
      <c r="D403" s="84" t="s">
        <v>12</v>
      </c>
      <c r="E403" s="84" t="s">
        <v>12</v>
      </c>
      <c r="F403" s="54" t="s">
        <v>12</v>
      </c>
      <c r="G403" s="85" t="s">
        <v>1083</v>
      </c>
      <c r="H403" s="137" t="s">
        <v>32921</v>
      </c>
    </row>
    <row r="404" spans="1:8" x14ac:dyDescent="0.25">
      <c r="A404" s="42" t="e">
        <f t="shared" si="11"/>
        <v>#REF!</v>
      </c>
      <c r="B404" s="84" t="s">
        <v>1084</v>
      </c>
      <c r="C404" s="84" t="s">
        <v>11</v>
      </c>
      <c r="D404" s="84" t="s">
        <v>12</v>
      </c>
      <c r="E404" s="84" t="s">
        <v>12</v>
      </c>
      <c r="F404" s="54" t="s">
        <v>12</v>
      </c>
      <c r="G404" s="85" t="s">
        <v>1085</v>
      </c>
      <c r="H404" s="137" t="s">
        <v>1086</v>
      </c>
    </row>
    <row r="405" spans="1:8" ht="30" x14ac:dyDescent="0.25">
      <c r="A405" s="42" t="e">
        <f t="shared" si="11"/>
        <v>#REF!</v>
      </c>
      <c r="B405" s="84" t="s">
        <v>1087</v>
      </c>
      <c r="C405" s="84" t="s">
        <v>11</v>
      </c>
      <c r="D405" s="84" t="s">
        <v>12</v>
      </c>
      <c r="E405" s="84" t="s">
        <v>12</v>
      </c>
      <c r="F405" s="54" t="s">
        <v>12</v>
      </c>
      <c r="G405" s="85" t="s">
        <v>1088</v>
      </c>
      <c r="H405" s="137" t="s">
        <v>33614</v>
      </c>
    </row>
    <row r="406" spans="1:8" ht="30" customHeight="1" x14ac:dyDescent="0.25">
      <c r="A406" s="42" t="e">
        <f t="shared" ref="A406:A437" si="12">A405+1</f>
        <v>#REF!</v>
      </c>
      <c r="B406" s="84" t="s">
        <v>1089</v>
      </c>
      <c r="C406" s="84" t="s">
        <v>11</v>
      </c>
      <c r="D406" s="84" t="s">
        <v>12</v>
      </c>
      <c r="E406" s="84" t="s">
        <v>12</v>
      </c>
      <c r="F406" s="54" t="s">
        <v>12</v>
      </c>
      <c r="G406" s="85" t="s">
        <v>1090</v>
      </c>
      <c r="H406" s="137" t="s">
        <v>1091</v>
      </c>
    </row>
    <row r="407" spans="1:8" ht="45" customHeight="1" x14ac:dyDescent="0.25">
      <c r="A407" s="42" t="e">
        <f t="shared" si="12"/>
        <v>#REF!</v>
      </c>
      <c r="B407" s="84" t="s">
        <v>1092</v>
      </c>
      <c r="C407" s="84" t="s">
        <v>11</v>
      </c>
      <c r="D407" s="84" t="s">
        <v>12</v>
      </c>
      <c r="E407" s="84" t="s">
        <v>12</v>
      </c>
      <c r="F407" s="54" t="s">
        <v>12</v>
      </c>
      <c r="G407" s="85" t="s">
        <v>1093</v>
      </c>
      <c r="H407" s="137" t="s">
        <v>1094</v>
      </c>
    </row>
    <row r="408" spans="1:8" ht="30" customHeight="1" x14ac:dyDescent="0.25">
      <c r="A408" s="42" t="e">
        <f t="shared" si="12"/>
        <v>#REF!</v>
      </c>
      <c r="B408" s="84" t="s">
        <v>1095</v>
      </c>
      <c r="C408" s="84" t="s">
        <v>11</v>
      </c>
      <c r="D408" s="84" t="s">
        <v>12</v>
      </c>
      <c r="E408" s="84" t="s">
        <v>175</v>
      </c>
      <c r="F408" s="54" t="s">
        <v>12</v>
      </c>
      <c r="G408" s="85" t="s">
        <v>1096</v>
      </c>
      <c r="H408" s="137" t="s">
        <v>1097</v>
      </c>
    </row>
    <row r="409" spans="1:8" x14ac:dyDescent="0.25">
      <c r="A409" s="42" t="e">
        <f t="shared" si="12"/>
        <v>#REF!</v>
      </c>
      <c r="B409" s="84" t="s">
        <v>1098</v>
      </c>
      <c r="C409" s="84" t="s">
        <v>11</v>
      </c>
      <c r="D409" s="84" t="s">
        <v>12</v>
      </c>
      <c r="E409" s="84" t="s">
        <v>118</v>
      </c>
      <c r="F409" s="54" t="s">
        <v>12</v>
      </c>
      <c r="G409" s="85" t="s">
        <v>1099</v>
      </c>
      <c r="H409" s="137" t="s">
        <v>1100</v>
      </c>
    </row>
    <row r="410" spans="1:8" x14ac:dyDescent="0.25">
      <c r="A410" s="42" t="e">
        <f t="shared" si="12"/>
        <v>#REF!</v>
      </c>
      <c r="B410" s="84" t="s">
        <v>1101</v>
      </c>
      <c r="C410" s="84" t="s">
        <v>11</v>
      </c>
      <c r="D410" s="84" t="s">
        <v>12</v>
      </c>
      <c r="E410" s="84" t="s">
        <v>12</v>
      </c>
      <c r="F410" s="54" t="s">
        <v>12</v>
      </c>
      <c r="G410" s="85" t="s">
        <v>1102</v>
      </c>
      <c r="H410" s="137" t="s">
        <v>1103</v>
      </c>
    </row>
    <row r="411" spans="1:8" ht="42" customHeight="1" x14ac:dyDescent="0.25">
      <c r="A411" s="42" t="e">
        <f t="shared" si="12"/>
        <v>#REF!</v>
      </c>
      <c r="B411" s="84" t="s">
        <v>1104</v>
      </c>
      <c r="C411" s="84" t="s">
        <v>11</v>
      </c>
      <c r="D411" s="84" t="s">
        <v>12</v>
      </c>
      <c r="E411" s="84" t="s">
        <v>70</v>
      </c>
      <c r="F411" s="54" t="s">
        <v>12</v>
      </c>
      <c r="G411" s="85" t="s">
        <v>1105</v>
      </c>
      <c r="H411" s="137" t="s">
        <v>1106</v>
      </c>
    </row>
    <row r="412" spans="1:8" ht="105" customHeight="1" x14ac:dyDescent="0.25">
      <c r="A412" s="42" t="e">
        <f t="shared" si="12"/>
        <v>#REF!</v>
      </c>
      <c r="B412" s="84" t="s">
        <v>1107</v>
      </c>
      <c r="C412" s="84" t="s">
        <v>11</v>
      </c>
      <c r="D412" s="84" t="s">
        <v>12</v>
      </c>
      <c r="E412" s="84" t="s">
        <v>12</v>
      </c>
      <c r="F412" s="54" t="s">
        <v>12</v>
      </c>
      <c r="G412" s="85" t="s">
        <v>1108</v>
      </c>
      <c r="H412" s="137" t="s">
        <v>33615</v>
      </c>
    </row>
    <row r="413" spans="1:8" x14ac:dyDescent="0.25">
      <c r="A413" s="42" t="e">
        <f t="shared" si="12"/>
        <v>#REF!</v>
      </c>
      <c r="B413" s="84" t="s">
        <v>1109</v>
      </c>
      <c r="C413" s="84" t="s">
        <v>11</v>
      </c>
      <c r="D413" s="84" t="s">
        <v>12</v>
      </c>
      <c r="E413" s="84" t="s">
        <v>12</v>
      </c>
      <c r="F413" s="54" t="s">
        <v>12</v>
      </c>
      <c r="G413" s="85" t="s">
        <v>1110</v>
      </c>
      <c r="H413" s="137" t="s">
        <v>1111</v>
      </c>
    </row>
    <row r="414" spans="1:8" x14ac:dyDescent="0.25">
      <c r="A414" s="42" t="e">
        <f t="shared" si="12"/>
        <v>#REF!</v>
      </c>
      <c r="B414" s="84" t="s">
        <v>1112</v>
      </c>
      <c r="C414" s="84" t="s">
        <v>11</v>
      </c>
      <c r="D414" s="84" t="s">
        <v>12</v>
      </c>
      <c r="E414" s="84" t="s">
        <v>12</v>
      </c>
      <c r="F414" s="54" t="s">
        <v>12</v>
      </c>
      <c r="G414" s="85" t="s">
        <v>1113</v>
      </c>
      <c r="H414" s="137" t="s">
        <v>1114</v>
      </c>
    </row>
    <row r="415" spans="1:8" ht="30" customHeight="1" x14ac:dyDescent="0.25">
      <c r="A415" s="42" t="e">
        <f t="shared" si="12"/>
        <v>#REF!</v>
      </c>
      <c r="B415" s="84" t="s">
        <v>1115</v>
      </c>
      <c r="C415" s="84" t="s">
        <v>11</v>
      </c>
      <c r="D415" s="84" t="s">
        <v>12</v>
      </c>
      <c r="E415" s="84" t="s">
        <v>105</v>
      </c>
      <c r="F415" s="54" t="s">
        <v>12</v>
      </c>
      <c r="G415" s="85" t="s">
        <v>1116</v>
      </c>
      <c r="H415" s="137" t="s">
        <v>1117</v>
      </c>
    </row>
    <row r="416" spans="1:8" ht="45" customHeight="1" x14ac:dyDescent="0.25">
      <c r="A416" s="42" t="e">
        <f t="shared" si="12"/>
        <v>#REF!</v>
      </c>
      <c r="B416" s="84" t="s">
        <v>1118</v>
      </c>
      <c r="C416" s="84" t="s">
        <v>11</v>
      </c>
      <c r="D416" s="84" t="s">
        <v>12</v>
      </c>
      <c r="E416" s="84" t="s">
        <v>70</v>
      </c>
      <c r="F416" s="54" t="s">
        <v>12</v>
      </c>
      <c r="G416" s="85" t="s">
        <v>1119</v>
      </c>
      <c r="H416" s="137" t="s">
        <v>32922</v>
      </c>
    </row>
    <row r="417" spans="1:8" x14ac:dyDescent="0.25">
      <c r="A417" s="42" t="e">
        <f t="shared" si="12"/>
        <v>#REF!</v>
      </c>
      <c r="B417" s="84" t="s">
        <v>1120</v>
      </c>
      <c r="C417" s="84" t="s">
        <v>11</v>
      </c>
      <c r="D417" s="84" t="s">
        <v>12</v>
      </c>
      <c r="E417" s="84" t="s">
        <v>12</v>
      </c>
      <c r="F417" s="54" t="s">
        <v>12</v>
      </c>
      <c r="G417" s="85" t="s">
        <v>1121</v>
      </c>
      <c r="H417" s="137" t="s">
        <v>1122</v>
      </c>
    </row>
    <row r="418" spans="1:8" ht="30" customHeight="1" x14ac:dyDescent="0.25">
      <c r="A418" s="42" t="e">
        <f t="shared" si="12"/>
        <v>#REF!</v>
      </c>
      <c r="B418" s="84" t="s">
        <v>1123</v>
      </c>
      <c r="C418" s="84" t="s">
        <v>11</v>
      </c>
      <c r="D418" s="84" t="s">
        <v>12</v>
      </c>
      <c r="E418" s="84" t="s">
        <v>355</v>
      </c>
      <c r="F418" s="54" t="s">
        <v>12</v>
      </c>
      <c r="G418" s="85" t="s">
        <v>1124</v>
      </c>
      <c r="H418" s="137" t="s">
        <v>32923</v>
      </c>
    </row>
    <row r="419" spans="1:8" ht="30" customHeight="1" x14ac:dyDescent="0.25">
      <c r="A419" s="42" t="e">
        <f t="shared" si="12"/>
        <v>#REF!</v>
      </c>
      <c r="B419" s="84" t="s">
        <v>1125</v>
      </c>
      <c r="C419" s="84" t="s">
        <v>11</v>
      </c>
      <c r="D419" s="84" t="s">
        <v>12</v>
      </c>
      <c r="E419" s="84" t="s">
        <v>12</v>
      </c>
      <c r="F419" s="54" t="s">
        <v>12</v>
      </c>
      <c r="G419" s="85" t="s">
        <v>1126</v>
      </c>
      <c r="H419" s="137" t="s">
        <v>1127</v>
      </c>
    </row>
    <row r="420" spans="1:8" ht="30" customHeight="1" x14ac:dyDescent="0.25">
      <c r="A420" s="42" t="e">
        <f t="shared" si="12"/>
        <v>#REF!</v>
      </c>
      <c r="B420" s="84" t="s">
        <v>1128</v>
      </c>
      <c r="C420" s="84" t="s">
        <v>11</v>
      </c>
      <c r="D420" s="84" t="s">
        <v>12</v>
      </c>
      <c r="E420" s="84" t="s">
        <v>12</v>
      </c>
      <c r="F420" s="54" t="s">
        <v>12</v>
      </c>
      <c r="G420" s="85" t="s">
        <v>1129</v>
      </c>
      <c r="H420" s="137" t="s">
        <v>1130</v>
      </c>
    </row>
    <row r="421" spans="1:8" x14ac:dyDescent="0.25">
      <c r="A421" s="42" t="e">
        <f t="shared" si="12"/>
        <v>#REF!</v>
      </c>
      <c r="B421" s="84" t="s">
        <v>1131</v>
      </c>
      <c r="C421" s="84" t="s">
        <v>11</v>
      </c>
      <c r="D421" s="84" t="s">
        <v>12</v>
      </c>
      <c r="E421" s="84" t="s">
        <v>12</v>
      </c>
      <c r="F421" s="54" t="s">
        <v>12</v>
      </c>
      <c r="G421" s="85" t="s">
        <v>1132</v>
      </c>
      <c r="H421" s="137" t="s">
        <v>1133</v>
      </c>
    </row>
    <row r="422" spans="1:8" ht="45" customHeight="1" x14ac:dyDescent="0.25">
      <c r="A422" s="42" t="e">
        <f t="shared" si="12"/>
        <v>#REF!</v>
      </c>
      <c r="B422" s="84" t="s">
        <v>1134</v>
      </c>
      <c r="C422" s="84" t="s">
        <v>11</v>
      </c>
      <c r="D422" s="84" t="s">
        <v>12</v>
      </c>
      <c r="E422" s="84" t="s">
        <v>12</v>
      </c>
      <c r="F422" s="54" t="s">
        <v>12</v>
      </c>
      <c r="G422" s="85" t="s">
        <v>1135</v>
      </c>
      <c r="H422" s="137" t="s">
        <v>1136</v>
      </c>
    </row>
    <row r="423" spans="1:8" ht="30" customHeight="1" x14ac:dyDescent="0.25">
      <c r="A423" s="42" t="e">
        <f t="shared" si="12"/>
        <v>#REF!</v>
      </c>
      <c r="B423" s="84" t="s">
        <v>1137</v>
      </c>
      <c r="C423" s="84" t="s">
        <v>11</v>
      </c>
      <c r="D423" s="84" t="s">
        <v>12</v>
      </c>
      <c r="E423" s="84" t="s">
        <v>12</v>
      </c>
      <c r="F423" s="54" t="s">
        <v>12</v>
      </c>
      <c r="G423" s="45" t="s">
        <v>1138</v>
      </c>
      <c r="H423" s="137" t="s">
        <v>1139</v>
      </c>
    </row>
    <row r="424" spans="1:8" ht="60" customHeight="1" x14ac:dyDescent="0.25">
      <c r="A424" s="42" t="e">
        <f t="shared" si="12"/>
        <v>#REF!</v>
      </c>
      <c r="B424" s="84" t="s">
        <v>1140</v>
      </c>
      <c r="C424" s="84" t="s">
        <v>11</v>
      </c>
      <c r="D424" s="84" t="s">
        <v>12</v>
      </c>
      <c r="E424" s="84" t="s">
        <v>12</v>
      </c>
      <c r="F424" s="54" t="s">
        <v>12</v>
      </c>
      <c r="G424" s="85" t="s">
        <v>1141</v>
      </c>
      <c r="H424" s="137" t="s">
        <v>32924</v>
      </c>
    </row>
    <row r="425" spans="1:8" ht="30" customHeight="1" x14ac:dyDescent="0.25">
      <c r="A425" s="42" t="e">
        <f t="shared" si="12"/>
        <v>#REF!</v>
      </c>
      <c r="B425" s="84" t="s">
        <v>1142</v>
      </c>
      <c r="C425" s="84" t="s">
        <v>11</v>
      </c>
      <c r="D425" s="84" t="s">
        <v>12</v>
      </c>
      <c r="E425" s="84" t="s">
        <v>12</v>
      </c>
      <c r="F425" s="54" t="s">
        <v>12</v>
      </c>
      <c r="G425" s="85" t="s">
        <v>1143</v>
      </c>
      <c r="H425" s="137" t="s">
        <v>1144</v>
      </c>
    </row>
    <row r="426" spans="1:8" ht="42" customHeight="1" x14ac:dyDescent="0.25">
      <c r="A426" s="42" t="e">
        <f t="shared" si="12"/>
        <v>#REF!</v>
      </c>
      <c r="B426" s="84" t="s">
        <v>1145</v>
      </c>
      <c r="C426" s="84" t="s">
        <v>11</v>
      </c>
      <c r="D426" s="84" t="s">
        <v>12</v>
      </c>
      <c r="E426" s="84" t="s">
        <v>12</v>
      </c>
      <c r="F426" s="54" t="s">
        <v>12</v>
      </c>
      <c r="G426" s="85" t="s">
        <v>1146</v>
      </c>
      <c r="H426" s="137" t="s">
        <v>1147</v>
      </c>
    </row>
    <row r="427" spans="1:8" ht="90" customHeight="1" x14ac:dyDescent="0.25">
      <c r="A427" s="42" t="e">
        <f t="shared" si="12"/>
        <v>#REF!</v>
      </c>
      <c r="B427" s="84" t="s">
        <v>1148</v>
      </c>
      <c r="C427" s="84" t="s">
        <v>11</v>
      </c>
      <c r="D427" s="84" t="s">
        <v>12</v>
      </c>
      <c r="E427" s="84" t="s">
        <v>1149</v>
      </c>
      <c r="F427" s="54" t="s">
        <v>12</v>
      </c>
      <c r="G427" s="13" t="s">
        <v>1150</v>
      </c>
      <c r="H427" s="137" t="s">
        <v>1151</v>
      </c>
    </row>
    <row r="428" spans="1:8" ht="75" customHeight="1" x14ac:dyDescent="0.25">
      <c r="A428" s="42" t="e">
        <f t="shared" si="12"/>
        <v>#REF!</v>
      </c>
      <c r="B428" s="84" t="s">
        <v>1152</v>
      </c>
      <c r="C428" s="84" t="s">
        <v>11</v>
      </c>
      <c r="D428" s="84" t="s">
        <v>12</v>
      </c>
      <c r="E428" s="84" t="s">
        <v>12</v>
      </c>
      <c r="F428" s="54" t="s">
        <v>12</v>
      </c>
      <c r="G428" s="45" t="s">
        <v>1153</v>
      </c>
      <c r="H428" s="137" t="s">
        <v>33616</v>
      </c>
    </row>
    <row r="429" spans="1:8" ht="30" customHeight="1" x14ac:dyDescent="0.25">
      <c r="A429" s="42" t="e">
        <f t="shared" si="12"/>
        <v>#REF!</v>
      </c>
      <c r="B429" s="84" t="s">
        <v>1154</v>
      </c>
      <c r="C429" s="84" t="s">
        <v>11</v>
      </c>
      <c r="D429" s="84" t="s">
        <v>12</v>
      </c>
      <c r="E429" s="84" t="s">
        <v>105</v>
      </c>
      <c r="F429" s="54" t="s">
        <v>12</v>
      </c>
      <c r="G429" s="85" t="s">
        <v>1155</v>
      </c>
      <c r="H429" s="137" t="s">
        <v>1156</v>
      </c>
    </row>
    <row r="430" spans="1:8" ht="105" customHeight="1" x14ac:dyDescent="0.25">
      <c r="A430" s="42" t="e">
        <f t="shared" si="12"/>
        <v>#REF!</v>
      </c>
      <c r="B430" s="84" t="s">
        <v>1157</v>
      </c>
      <c r="C430" s="84" t="s">
        <v>11</v>
      </c>
      <c r="D430" s="84" t="s">
        <v>12</v>
      </c>
      <c r="E430" s="84" t="s">
        <v>12</v>
      </c>
      <c r="F430" s="54" t="s">
        <v>12</v>
      </c>
      <c r="G430" s="85" t="s">
        <v>1158</v>
      </c>
      <c r="H430" s="137" t="s">
        <v>32925</v>
      </c>
    </row>
    <row r="431" spans="1:8" ht="30" customHeight="1" x14ac:dyDescent="0.25">
      <c r="A431" s="42" t="e">
        <f t="shared" si="12"/>
        <v>#REF!</v>
      </c>
      <c r="B431" s="84" t="s">
        <v>1159</v>
      </c>
      <c r="C431" s="84" t="s">
        <v>11</v>
      </c>
      <c r="D431" s="84" t="s">
        <v>12</v>
      </c>
      <c r="E431" s="84" t="s">
        <v>12</v>
      </c>
      <c r="F431" s="54" t="s">
        <v>12</v>
      </c>
      <c r="G431" s="85" t="s">
        <v>1160</v>
      </c>
      <c r="H431" s="170" t="s">
        <v>33617</v>
      </c>
    </row>
    <row r="432" spans="1:8" ht="42" customHeight="1" x14ac:dyDescent="0.25">
      <c r="A432" s="42" t="e">
        <f t="shared" si="12"/>
        <v>#REF!</v>
      </c>
      <c r="B432" s="84" t="s">
        <v>1161</v>
      </c>
      <c r="C432" s="84" t="s">
        <v>11</v>
      </c>
      <c r="D432" s="84" t="s">
        <v>12</v>
      </c>
      <c r="E432" s="84" t="s">
        <v>12</v>
      </c>
      <c r="F432" s="54" t="s">
        <v>12</v>
      </c>
      <c r="G432" s="85" t="s">
        <v>1162</v>
      </c>
      <c r="H432" s="137" t="s">
        <v>32926</v>
      </c>
    </row>
    <row r="433" spans="1:8" ht="105" customHeight="1" x14ac:dyDescent="0.25">
      <c r="A433" s="42" t="e">
        <f t="shared" si="12"/>
        <v>#REF!</v>
      </c>
      <c r="B433" s="84" t="s">
        <v>1163</v>
      </c>
      <c r="C433" s="84" t="s">
        <v>11</v>
      </c>
      <c r="D433" s="84" t="s">
        <v>12</v>
      </c>
      <c r="E433" s="84" t="s">
        <v>105</v>
      </c>
      <c r="F433" s="54" t="s">
        <v>12</v>
      </c>
      <c r="G433" s="85" t="s">
        <v>1164</v>
      </c>
      <c r="H433" s="137" t="s">
        <v>33618</v>
      </c>
    </row>
    <row r="434" spans="1:8" ht="45" customHeight="1" x14ac:dyDescent="0.25">
      <c r="A434" s="42" t="e">
        <f t="shared" si="12"/>
        <v>#REF!</v>
      </c>
      <c r="B434" s="84" t="s">
        <v>1165</v>
      </c>
      <c r="C434" s="84" t="s">
        <v>11</v>
      </c>
      <c r="D434" s="84" t="s">
        <v>12</v>
      </c>
      <c r="E434" s="84" t="s">
        <v>12</v>
      </c>
      <c r="F434" s="54" t="s">
        <v>12</v>
      </c>
      <c r="G434" s="85" t="s">
        <v>1166</v>
      </c>
      <c r="H434" s="137" t="s">
        <v>33619</v>
      </c>
    </row>
    <row r="435" spans="1:8" ht="30" customHeight="1" x14ac:dyDescent="0.25">
      <c r="A435" s="42" t="e">
        <f t="shared" si="12"/>
        <v>#REF!</v>
      </c>
      <c r="B435" s="84" t="s">
        <v>1167</v>
      </c>
      <c r="C435" s="84" t="s">
        <v>11</v>
      </c>
      <c r="D435" s="84" t="s">
        <v>12</v>
      </c>
      <c r="E435" s="84" t="s">
        <v>87</v>
      </c>
      <c r="F435" s="54" t="s">
        <v>12</v>
      </c>
      <c r="G435" s="85" t="s">
        <v>1168</v>
      </c>
      <c r="H435" s="137" t="s">
        <v>32927</v>
      </c>
    </row>
    <row r="436" spans="1:8" x14ac:dyDescent="0.25">
      <c r="A436" s="42" t="e">
        <f t="shared" si="12"/>
        <v>#REF!</v>
      </c>
      <c r="B436" s="84" t="s">
        <v>1169</v>
      </c>
      <c r="C436" s="84" t="s">
        <v>11</v>
      </c>
      <c r="D436" s="84" t="s">
        <v>12</v>
      </c>
      <c r="E436" s="84" t="s">
        <v>209</v>
      </c>
      <c r="F436" s="54" t="s">
        <v>12</v>
      </c>
      <c r="G436" s="85" t="s">
        <v>1170</v>
      </c>
      <c r="H436" s="137" t="s">
        <v>1171</v>
      </c>
    </row>
    <row r="437" spans="1:8" ht="30" customHeight="1" x14ac:dyDescent="0.25">
      <c r="A437" s="42" t="e">
        <f t="shared" si="12"/>
        <v>#REF!</v>
      </c>
      <c r="B437" s="54" t="s">
        <v>1172</v>
      </c>
      <c r="C437" s="54" t="s">
        <v>11</v>
      </c>
      <c r="D437" s="54" t="s">
        <v>12</v>
      </c>
      <c r="E437" s="54" t="s">
        <v>148</v>
      </c>
      <c r="F437" s="54" t="s">
        <v>12</v>
      </c>
      <c r="G437" s="85" t="s">
        <v>1173</v>
      </c>
      <c r="H437" s="161" t="s">
        <v>1174</v>
      </c>
    </row>
    <row r="438" spans="1:8" ht="45" customHeight="1" x14ac:dyDescent="0.25">
      <c r="A438" s="42" t="e">
        <f t="shared" ref="A438:A469" si="13">A437+1</f>
        <v>#REF!</v>
      </c>
      <c r="B438" s="84" t="s">
        <v>1175</v>
      </c>
      <c r="C438" s="84" t="s">
        <v>11</v>
      </c>
      <c r="D438" s="84" t="s">
        <v>12</v>
      </c>
      <c r="E438" s="84" t="s">
        <v>12</v>
      </c>
      <c r="F438" s="54" t="s">
        <v>12</v>
      </c>
      <c r="G438" s="85" t="s">
        <v>1176</v>
      </c>
      <c r="H438" s="137" t="s">
        <v>1177</v>
      </c>
    </row>
    <row r="439" spans="1:8" x14ac:dyDescent="0.25">
      <c r="A439" s="42" t="e">
        <f t="shared" si="13"/>
        <v>#REF!</v>
      </c>
      <c r="B439" s="84" t="s">
        <v>1178</v>
      </c>
      <c r="C439" s="84" t="s">
        <v>11</v>
      </c>
      <c r="D439" s="84" t="s">
        <v>12</v>
      </c>
      <c r="E439" s="84" t="s">
        <v>12</v>
      </c>
      <c r="F439" s="54" t="s">
        <v>12</v>
      </c>
      <c r="G439" s="85" t="s">
        <v>1179</v>
      </c>
      <c r="H439" s="137" t="s">
        <v>1180</v>
      </c>
    </row>
    <row r="440" spans="1:8" ht="30" customHeight="1" x14ac:dyDescent="0.25">
      <c r="A440" s="42" t="e">
        <f t="shared" si="13"/>
        <v>#REF!</v>
      </c>
      <c r="B440" s="84" t="s">
        <v>1181</v>
      </c>
      <c r="C440" s="84" t="s">
        <v>11</v>
      </c>
      <c r="D440" s="84" t="s">
        <v>12</v>
      </c>
      <c r="E440" s="84" t="s">
        <v>355</v>
      </c>
      <c r="F440" s="54" t="s">
        <v>12</v>
      </c>
      <c r="G440" s="85" t="s">
        <v>1182</v>
      </c>
      <c r="H440" s="137" t="s">
        <v>1183</v>
      </c>
    </row>
    <row r="441" spans="1:8" ht="30" customHeight="1" x14ac:dyDescent="0.25">
      <c r="A441" s="42" t="e">
        <f t="shared" si="13"/>
        <v>#REF!</v>
      </c>
      <c r="B441" s="84" t="s">
        <v>1184</v>
      </c>
      <c r="C441" s="84" t="s">
        <v>11</v>
      </c>
      <c r="D441" s="84" t="s">
        <v>12</v>
      </c>
      <c r="E441" s="84" t="s">
        <v>12</v>
      </c>
      <c r="F441" s="54" t="s">
        <v>12</v>
      </c>
      <c r="G441" s="85" t="s">
        <v>1185</v>
      </c>
      <c r="H441" s="137" t="s">
        <v>1186</v>
      </c>
    </row>
    <row r="442" spans="1:8" ht="42" customHeight="1" x14ac:dyDescent="0.25">
      <c r="A442" s="42" t="e">
        <f t="shared" si="13"/>
        <v>#REF!</v>
      </c>
      <c r="B442" s="84" t="s">
        <v>1187</v>
      </c>
      <c r="C442" s="84" t="s">
        <v>11</v>
      </c>
      <c r="D442" s="84" t="s">
        <v>12</v>
      </c>
      <c r="E442" s="84" t="s">
        <v>12</v>
      </c>
      <c r="F442" s="54" t="s">
        <v>12</v>
      </c>
      <c r="G442" s="85" t="s">
        <v>1188</v>
      </c>
      <c r="H442" s="137" t="s">
        <v>1189</v>
      </c>
    </row>
    <row r="443" spans="1:8" ht="45" customHeight="1" x14ac:dyDescent="0.25">
      <c r="A443" s="42" t="e">
        <f t="shared" si="13"/>
        <v>#REF!</v>
      </c>
      <c r="B443" s="84" t="s">
        <v>1190</v>
      </c>
      <c r="C443" s="84" t="s">
        <v>11</v>
      </c>
      <c r="D443" s="84" t="s">
        <v>12</v>
      </c>
      <c r="E443" s="84" t="s">
        <v>12</v>
      </c>
      <c r="F443" s="54" t="s">
        <v>12</v>
      </c>
      <c r="G443" s="85" t="s">
        <v>1191</v>
      </c>
      <c r="H443" s="137" t="s">
        <v>32928</v>
      </c>
    </row>
    <row r="444" spans="1:8" ht="105" customHeight="1" x14ac:dyDescent="0.25">
      <c r="A444" s="42" t="e">
        <f t="shared" si="13"/>
        <v>#REF!</v>
      </c>
      <c r="B444" s="84" t="s">
        <v>1192</v>
      </c>
      <c r="C444" s="84" t="s">
        <v>11</v>
      </c>
      <c r="D444" s="84" t="s">
        <v>12</v>
      </c>
      <c r="E444" s="84" t="s">
        <v>12</v>
      </c>
      <c r="F444" s="54" t="s">
        <v>12</v>
      </c>
      <c r="G444" s="85" t="s">
        <v>1193</v>
      </c>
      <c r="H444" s="137" t="s">
        <v>1194</v>
      </c>
    </row>
    <row r="445" spans="1:8" x14ac:dyDescent="0.25">
      <c r="A445" s="42" t="e">
        <f t="shared" si="13"/>
        <v>#REF!</v>
      </c>
      <c r="B445" s="84" t="s">
        <v>1195</v>
      </c>
      <c r="C445" s="84" t="s">
        <v>11</v>
      </c>
      <c r="D445" s="84" t="s">
        <v>12</v>
      </c>
      <c r="E445" s="84" t="s">
        <v>12</v>
      </c>
      <c r="F445" s="54" t="s">
        <v>12</v>
      </c>
      <c r="G445" s="85" t="s">
        <v>1196</v>
      </c>
      <c r="H445" s="137" t="s">
        <v>1197</v>
      </c>
    </row>
    <row r="446" spans="1:8" ht="45" customHeight="1" x14ac:dyDescent="0.25">
      <c r="A446" s="42" t="e">
        <f t="shared" si="13"/>
        <v>#REF!</v>
      </c>
      <c r="B446" s="84" t="s">
        <v>1198</v>
      </c>
      <c r="C446" s="84" t="s">
        <v>11</v>
      </c>
      <c r="D446" s="84" t="s">
        <v>12</v>
      </c>
      <c r="E446" s="84" t="s">
        <v>105</v>
      </c>
      <c r="F446" s="54" t="s">
        <v>12</v>
      </c>
      <c r="G446" s="85" t="s">
        <v>1199</v>
      </c>
      <c r="H446" s="137" t="s">
        <v>33620</v>
      </c>
    </row>
    <row r="447" spans="1:8" ht="30" customHeight="1" x14ac:dyDescent="0.25">
      <c r="A447" s="42" t="e">
        <f t="shared" si="13"/>
        <v>#REF!</v>
      </c>
      <c r="B447" s="84" t="s">
        <v>1200</v>
      </c>
      <c r="C447" s="84" t="s">
        <v>11</v>
      </c>
      <c r="D447" s="84" t="s">
        <v>12</v>
      </c>
      <c r="E447" s="84" t="s">
        <v>105</v>
      </c>
      <c r="F447" s="54" t="s">
        <v>12</v>
      </c>
      <c r="G447" s="85" t="s">
        <v>1201</v>
      </c>
      <c r="H447" s="137" t="s">
        <v>1202</v>
      </c>
    </row>
    <row r="448" spans="1:8" ht="75" customHeight="1" x14ac:dyDescent="0.25">
      <c r="A448" s="42" t="e">
        <f t="shared" si="13"/>
        <v>#REF!</v>
      </c>
      <c r="B448" s="84" t="s">
        <v>1203</v>
      </c>
      <c r="C448" s="84" t="s">
        <v>11</v>
      </c>
      <c r="D448" s="84" t="s">
        <v>12</v>
      </c>
      <c r="E448" s="84" t="s">
        <v>12</v>
      </c>
      <c r="F448" s="54" t="s">
        <v>12</v>
      </c>
      <c r="G448" s="85" t="s">
        <v>1204</v>
      </c>
      <c r="H448" s="137" t="s">
        <v>32929</v>
      </c>
    </row>
    <row r="449" spans="1:8" ht="30" customHeight="1" x14ac:dyDescent="0.25">
      <c r="A449" s="42" t="e">
        <f t="shared" si="13"/>
        <v>#REF!</v>
      </c>
      <c r="B449" s="84" t="s">
        <v>1205</v>
      </c>
      <c r="C449" s="84" t="s">
        <v>11</v>
      </c>
      <c r="D449" s="84" t="s">
        <v>12</v>
      </c>
      <c r="E449" s="84" t="s">
        <v>12</v>
      </c>
      <c r="F449" s="54" t="s">
        <v>12</v>
      </c>
      <c r="G449" s="85" t="s">
        <v>1206</v>
      </c>
      <c r="H449" s="137" t="s">
        <v>32930</v>
      </c>
    </row>
    <row r="450" spans="1:8" ht="45" customHeight="1" x14ac:dyDescent="0.25">
      <c r="A450" s="42" t="e">
        <f t="shared" si="13"/>
        <v>#REF!</v>
      </c>
      <c r="B450" s="84" t="s">
        <v>1207</v>
      </c>
      <c r="C450" s="84" t="s">
        <v>11</v>
      </c>
      <c r="D450" s="84" t="s">
        <v>12</v>
      </c>
      <c r="E450" s="84" t="s">
        <v>12</v>
      </c>
      <c r="F450" s="54" t="s">
        <v>12</v>
      </c>
      <c r="G450" s="85" t="s">
        <v>1208</v>
      </c>
      <c r="H450" s="137" t="s">
        <v>1209</v>
      </c>
    </row>
    <row r="451" spans="1:8" x14ac:dyDescent="0.25">
      <c r="A451" s="42" t="e">
        <f t="shared" si="13"/>
        <v>#REF!</v>
      </c>
      <c r="B451" s="84" t="s">
        <v>1210</v>
      </c>
      <c r="C451" s="84" t="s">
        <v>11</v>
      </c>
      <c r="D451" s="84" t="s">
        <v>12</v>
      </c>
      <c r="E451" s="84" t="s">
        <v>53</v>
      </c>
      <c r="F451" s="54" t="s">
        <v>12</v>
      </c>
      <c r="G451" s="85" t="s">
        <v>1211</v>
      </c>
      <c r="H451" s="137" t="s">
        <v>1212</v>
      </c>
    </row>
    <row r="452" spans="1:8" ht="30" customHeight="1" x14ac:dyDescent="0.25">
      <c r="A452" s="42" t="e">
        <f t="shared" si="13"/>
        <v>#REF!</v>
      </c>
      <c r="B452" s="84" t="s">
        <v>1213</v>
      </c>
      <c r="C452" s="84" t="s">
        <v>11</v>
      </c>
      <c r="D452" s="84" t="s">
        <v>12</v>
      </c>
      <c r="E452" s="84" t="s">
        <v>355</v>
      </c>
      <c r="F452" s="54" t="s">
        <v>12</v>
      </c>
      <c r="G452" s="85" t="s">
        <v>1214</v>
      </c>
      <c r="H452" s="137" t="s">
        <v>1215</v>
      </c>
    </row>
    <row r="453" spans="1:8" x14ac:dyDescent="0.25">
      <c r="A453" s="42" t="e">
        <f t="shared" si="13"/>
        <v>#REF!</v>
      </c>
      <c r="B453" s="84" t="s">
        <v>1216</v>
      </c>
      <c r="C453" s="84" t="s">
        <v>11</v>
      </c>
      <c r="D453" s="84" t="s">
        <v>12</v>
      </c>
      <c r="E453" s="84" t="s">
        <v>57</v>
      </c>
      <c r="F453" s="54" t="s">
        <v>12</v>
      </c>
      <c r="G453" s="85" t="s">
        <v>1217</v>
      </c>
      <c r="H453" s="161" t="s">
        <v>1218</v>
      </c>
    </row>
    <row r="454" spans="1:8" ht="30" customHeight="1" x14ac:dyDescent="0.25">
      <c r="A454" s="42" t="e">
        <f t="shared" si="13"/>
        <v>#REF!</v>
      </c>
      <c r="B454" s="84" t="s">
        <v>1219</v>
      </c>
      <c r="C454" s="84" t="s">
        <v>11</v>
      </c>
      <c r="D454" s="84" t="s">
        <v>12</v>
      </c>
      <c r="E454" s="84" t="s">
        <v>148</v>
      </c>
      <c r="F454" s="54" t="s">
        <v>12</v>
      </c>
      <c r="G454" s="85" t="s">
        <v>1220</v>
      </c>
      <c r="H454" s="137" t="s">
        <v>1221</v>
      </c>
    </row>
    <row r="455" spans="1:8" ht="30" customHeight="1" x14ac:dyDescent="0.25">
      <c r="A455" s="42" t="e">
        <f t="shared" si="13"/>
        <v>#REF!</v>
      </c>
      <c r="B455" s="84" t="s">
        <v>1222</v>
      </c>
      <c r="C455" s="84" t="s">
        <v>11</v>
      </c>
      <c r="D455" s="84" t="s">
        <v>12</v>
      </c>
      <c r="E455" s="84" t="s">
        <v>12</v>
      </c>
      <c r="F455" s="54" t="s">
        <v>12</v>
      </c>
      <c r="G455" s="85" t="s">
        <v>1223</v>
      </c>
      <c r="H455" s="137" t="s">
        <v>32931</v>
      </c>
    </row>
    <row r="456" spans="1:8" ht="60" customHeight="1" x14ac:dyDescent="0.25">
      <c r="A456" s="42" t="e">
        <f t="shared" si="13"/>
        <v>#REF!</v>
      </c>
      <c r="B456" s="84" t="s">
        <v>1224</v>
      </c>
      <c r="C456" s="84" t="s">
        <v>11</v>
      </c>
      <c r="D456" s="84" t="s">
        <v>12</v>
      </c>
      <c r="E456" s="84" t="s">
        <v>12</v>
      </c>
      <c r="F456" s="54" t="s">
        <v>12</v>
      </c>
      <c r="G456" s="85" t="s">
        <v>1225</v>
      </c>
      <c r="H456" s="137" t="s">
        <v>1226</v>
      </c>
    </row>
    <row r="457" spans="1:8" ht="45" customHeight="1" x14ac:dyDescent="0.25">
      <c r="A457" s="42" t="e">
        <f t="shared" si="13"/>
        <v>#REF!</v>
      </c>
      <c r="B457" s="84" t="s">
        <v>1227</v>
      </c>
      <c r="C457" s="84" t="s">
        <v>11</v>
      </c>
      <c r="D457" s="84" t="s">
        <v>12</v>
      </c>
      <c r="E457" s="84" t="s">
        <v>12</v>
      </c>
      <c r="F457" s="54" t="s">
        <v>12</v>
      </c>
      <c r="G457" s="85" t="s">
        <v>1228</v>
      </c>
      <c r="H457" s="137" t="s">
        <v>1229</v>
      </c>
    </row>
    <row r="458" spans="1:8" ht="45" customHeight="1" x14ac:dyDescent="0.25">
      <c r="A458" s="42" t="e">
        <f t="shared" si="13"/>
        <v>#REF!</v>
      </c>
      <c r="B458" s="84" t="s">
        <v>1230</v>
      </c>
      <c r="C458" s="84" t="s">
        <v>11</v>
      </c>
      <c r="D458" s="84" t="s">
        <v>12</v>
      </c>
      <c r="E458" s="84" t="s">
        <v>12</v>
      </c>
      <c r="F458" s="54" t="s">
        <v>12</v>
      </c>
      <c r="G458" s="85" t="s">
        <v>1231</v>
      </c>
      <c r="H458" s="137" t="s">
        <v>32932</v>
      </c>
    </row>
    <row r="459" spans="1:8" ht="30" customHeight="1" x14ac:dyDescent="0.25">
      <c r="A459" s="42" t="e">
        <f t="shared" si="13"/>
        <v>#REF!</v>
      </c>
      <c r="B459" s="84" t="s">
        <v>1232</v>
      </c>
      <c r="C459" s="84" t="s">
        <v>11</v>
      </c>
      <c r="D459" s="84" t="s">
        <v>12</v>
      </c>
      <c r="E459" s="84" t="s">
        <v>53</v>
      </c>
      <c r="F459" s="54" t="s">
        <v>12</v>
      </c>
      <c r="G459" s="85" t="s">
        <v>1233</v>
      </c>
      <c r="H459" s="137" t="s">
        <v>1234</v>
      </c>
    </row>
    <row r="460" spans="1:8" x14ac:dyDescent="0.25">
      <c r="A460" s="42" t="e">
        <f t="shared" si="13"/>
        <v>#REF!</v>
      </c>
      <c r="B460" s="84" t="s">
        <v>1235</v>
      </c>
      <c r="C460" s="84" t="s">
        <v>11</v>
      </c>
      <c r="D460" s="84" t="s">
        <v>12</v>
      </c>
      <c r="E460" s="84" t="s">
        <v>12</v>
      </c>
      <c r="F460" s="54" t="s">
        <v>12</v>
      </c>
      <c r="G460" s="85" t="s">
        <v>1236</v>
      </c>
      <c r="H460" s="137" t="s">
        <v>1237</v>
      </c>
    </row>
    <row r="461" spans="1:8" ht="30" customHeight="1" x14ac:dyDescent="0.25">
      <c r="A461" s="42" t="e">
        <f t="shared" si="13"/>
        <v>#REF!</v>
      </c>
      <c r="B461" s="84" t="s">
        <v>1238</v>
      </c>
      <c r="C461" s="84" t="s">
        <v>11</v>
      </c>
      <c r="D461" s="84" t="s">
        <v>12</v>
      </c>
      <c r="E461" s="84" t="s">
        <v>105</v>
      </c>
      <c r="F461" s="54" t="s">
        <v>12</v>
      </c>
      <c r="G461" s="85" t="s">
        <v>1239</v>
      </c>
      <c r="H461" s="137" t="s">
        <v>33621</v>
      </c>
    </row>
    <row r="462" spans="1:8" x14ac:dyDescent="0.25">
      <c r="A462" s="42" t="e">
        <f t="shared" si="13"/>
        <v>#REF!</v>
      </c>
      <c r="B462" s="84" t="s">
        <v>1240</v>
      </c>
      <c r="C462" s="84" t="s">
        <v>11</v>
      </c>
      <c r="D462" s="84" t="s">
        <v>12</v>
      </c>
      <c r="E462" s="84" t="s">
        <v>57</v>
      </c>
      <c r="F462" s="54" t="s">
        <v>12</v>
      </c>
      <c r="G462" s="85" t="s">
        <v>1241</v>
      </c>
      <c r="H462" s="137" t="s">
        <v>1242</v>
      </c>
    </row>
    <row r="463" spans="1:8" ht="42" customHeight="1" x14ac:dyDescent="0.25">
      <c r="A463" s="42" t="e">
        <f t="shared" si="13"/>
        <v>#REF!</v>
      </c>
      <c r="B463" s="84" t="s">
        <v>1243</v>
      </c>
      <c r="C463" s="84" t="s">
        <v>11</v>
      </c>
      <c r="D463" s="84" t="s">
        <v>12</v>
      </c>
      <c r="E463" s="84" t="s">
        <v>148</v>
      </c>
      <c r="F463" s="54" t="s">
        <v>12</v>
      </c>
      <c r="G463" s="85" t="s">
        <v>1244</v>
      </c>
      <c r="H463" s="137" t="s">
        <v>1245</v>
      </c>
    </row>
    <row r="464" spans="1:8" ht="30" customHeight="1" x14ac:dyDescent="0.25">
      <c r="A464" s="42" t="e">
        <f t="shared" si="13"/>
        <v>#REF!</v>
      </c>
      <c r="B464" s="84" t="s">
        <v>1246</v>
      </c>
      <c r="C464" s="84" t="s">
        <v>11</v>
      </c>
      <c r="D464" s="84" t="s">
        <v>12</v>
      </c>
      <c r="E464" s="84" t="s">
        <v>148</v>
      </c>
      <c r="F464" s="54" t="s">
        <v>12</v>
      </c>
      <c r="G464" s="85" t="s">
        <v>1247</v>
      </c>
      <c r="H464" s="137" t="s">
        <v>32933</v>
      </c>
    </row>
    <row r="465" spans="1:8" ht="30" customHeight="1" x14ac:dyDescent="0.25">
      <c r="A465" s="42" t="e">
        <f t="shared" si="13"/>
        <v>#REF!</v>
      </c>
      <c r="B465" s="84" t="s">
        <v>1248</v>
      </c>
      <c r="C465" s="84" t="s">
        <v>11</v>
      </c>
      <c r="D465" s="84" t="s">
        <v>12</v>
      </c>
      <c r="E465" s="84" t="s">
        <v>175</v>
      </c>
      <c r="F465" s="54" t="s">
        <v>12</v>
      </c>
      <c r="G465" s="85" t="s">
        <v>1249</v>
      </c>
      <c r="H465" s="137" t="s">
        <v>1250</v>
      </c>
    </row>
    <row r="466" spans="1:8" ht="30" customHeight="1" x14ac:dyDescent="0.25">
      <c r="A466" s="42" t="e">
        <f t="shared" si="13"/>
        <v>#REF!</v>
      </c>
      <c r="B466" s="84" t="s">
        <v>1251</v>
      </c>
      <c r="C466" s="84" t="s">
        <v>11</v>
      </c>
      <c r="D466" s="84" t="s">
        <v>12</v>
      </c>
      <c r="E466" s="84" t="s">
        <v>12</v>
      </c>
      <c r="F466" s="54" t="s">
        <v>12</v>
      </c>
      <c r="G466" s="85" t="s">
        <v>1252</v>
      </c>
      <c r="H466" s="137" t="s">
        <v>32934</v>
      </c>
    </row>
    <row r="467" spans="1:8" ht="30" customHeight="1" x14ac:dyDescent="0.25">
      <c r="A467" s="42" t="e">
        <f t="shared" si="13"/>
        <v>#REF!</v>
      </c>
      <c r="B467" s="84" t="s">
        <v>1253</v>
      </c>
      <c r="C467" s="84" t="s">
        <v>11</v>
      </c>
      <c r="D467" s="84" t="s">
        <v>12</v>
      </c>
      <c r="E467" s="84" t="s">
        <v>355</v>
      </c>
      <c r="F467" s="54" t="s">
        <v>12</v>
      </c>
      <c r="G467" s="85" t="s">
        <v>1254</v>
      </c>
      <c r="H467" s="137" t="s">
        <v>1255</v>
      </c>
    </row>
    <row r="468" spans="1:8" x14ac:dyDescent="0.25">
      <c r="A468" s="42" t="e">
        <f t="shared" si="13"/>
        <v>#REF!</v>
      </c>
      <c r="B468" s="84" t="s">
        <v>1256</v>
      </c>
      <c r="C468" s="84" t="s">
        <v>11</v>
      </c>
      <c r="D468" s="84" t="s">
        <v>12</v>
      </c>
      <c r="E468" s="84" t="s">
        <v>286</v>
      </c>
      <c r="F468" s="54" t="s">
        <v>12</v>
      </c>
      <c r="G468" s="85" t="s">
        <v>1257</v>
      </c>
      <c r="H468" s="137" t="s">
        <v>1258</v>
      </c>
    </row>
    <row r="469" spans="1:8" x14ac:dyDescent="0.25">
      <c r="A469" s="42" t="e">
        <f t="shared" si="13"/>
        <v>#REF!</v>
      </c>
      <c r="B469" s="84" t="s">
        <v>1259</v>
      </c>
      <c r="C469" s="84" t="s">
        <v>11</v>
      </c>
      <c r="D469" s="84" t="s">
        <v>12</v>
      </c>
      <c r="E469" s="84" t="s">
        <v>12</v>
      </c>
      <c r="F469" s="54" t="s">
        <v>12</v>
      </c>
      <c r="G469" s="85" t="s">
        <v>1260</v>
      </c>
      <c r="H469" s="137" t="s">
        <v>1261</v>
      </c>
    </row>
    <row r="470" spans="1:8" x14ac:dyDescent="0.25">
      <c r="A470" s="42" t="e">
        <f t="shared" ref="A470:A504" si="14">A469+1</f>
        <v>#REF!</v>
      </c>
      <c r="B470" s="84" t="s">
        <v>1262</v>
      </c>
      <c r="C470" s="84" t="s">
        <v>11</v>
      </c>
      <c r="D470" s="84" t="s">
        <v>12</v>
      </c>
      <c r="E470" s="84" t="s">
        <v>12</v>
      </c>
      <c r="F470" s="54" t="s">
        <v>12</v>
      </c>
      <c r="G470" s="85" t="s">
        <v>1263</v>
      </c>
      <c r="H470" s="137" t="s">
        <v>1264</v>
      </c>
    </row>
    <row r="471" spans="1:8" ht="30" customHeight="1" x14ac:dyDescent="0.25">
      <c r="A471" s="42" t="e">
        <f t="shared" si="14"/>
        <v>#REF!</v>
      </c>
      <c r="B471" s="84" t="s">
        <v>1265</v>
      </c>
      <c r="C471" s="84" t="s">
        <v>11</v>
      </c>
      <c r="D471" s="84" t="s">
        <v>12</v>
      </c>
      <c r="E471" s="84" t="s">
        <v>12</v>
      </c>
      <c r="F471" s="54" t="s">
        <v>12</v>
      </c>
      <c r="G471" s="85" t="s">
        <v>1266</v>
      </c>
      <c r="H471" s="137" t="s">
        <v>1267</v>
      </c>
    </row>
    <row r="472" spans="1:8" ht="30" customHeight="1" x14ac:dyDescent="0.25">
      <c r="A472" s="42" t="e">
        <f t="shared" si="14"/>
        <v>#REF!</v>
      </c>
      <c r="B472" s="84" t="s">
        <v>1268</v>
      </c>
      <c r="C472" s="84" t="s">
        <v>11</v>
      </c>
      <c r="D472" s="84" t="s">
        <v>12</v>
      </c>
      <c r="E472" s="84" t="s">
        <v>87</v>
      </c>
      <c r="F472" s="54" t="s">
        <v>12</v>
      </c>
      <c r="G472" s="85" t="s">
        <v>1269</v>
      </c>
      <c r="H472" s="137" t="s">
        <v>1270</v>
      </c>
    </row>
    <row r="473" spans="1:8" x14ac:dyDescent="0.25">
      <c r="A473" s="42" t="e">
        <f t="shared" si="14"/>
        <v>#REF!</v>
      </c>
      <c r="B473" s="84" t="s">
        <v>1271</v>
      </c>
      <c r="C473" s="84" t="s">
        <v>11</v>
      </c>
      <c r="D473" s="84" t="s">
        <v>12</v>
      </c>
      <c r="E473" s="84" t="s">
        <v>209</v>
      </c>
      <c r="F473" s="54" t="s">
        <v>12</v>
      </c>
      <c r="G473" s="85" t="s">
        <v>1272</v>
      </c>
      <c r="H473" s="137" t="s">
        <v>1273</v>
      </c>
    </row>
    <row r="474" spans="1:8" ht="30" customHeight="1" x14ac:dyDescent="0.25">
      <c r="A474" s="42" t="e">
        <f t="shared" si="14"/>
        <v>#REF!</v>
      </c>
      <c r="B474" s="84" t="s">
        <v>1274</v>
      </c>
      <c r="C474" s="84" t="s">
        <v>11</v>
      </c>
      <c r="D474" s="84" t="s">
        <v>12</v>
      </c>
      <c r="E474" s="84" t="s">
        <v>12</v>
      </c>
      <c r="F474" s="54" t="s">
        <v>12</v>
      </c>
      <c r="G474" s="85" t="s">
        <v>1275</v>
      </c>
      <c r="H474" s="137" t="s">
        <v>32935</v>
      </c>
    </row>
    <row r="475" spans="1:8" ht="60" customHeight="1" x14ac:dyDescent="0.25">
      <c r="A475" s="42" t="e">
        <f t="shared" si="14"/>
        <v>#REF!</v>
      </c>
      <c r="B475" s="84" t="s">
        <v>1276</v>
      </c>
      <c r="C475" s="84" t="s">
        <v>11</v>
      </c>
      <c r="D475" s="84" t="s">
        <v>12</v>
      </c>
      <c r="E475" s="84" t="s">
        <v>12</v>
      </c>
      <c r="F475" s="54" t="s">
        <v>12</v>
      </c>
      <c r="G475" s="85" t="s">
        <v>1277</v>
      </c>
      <c r="H475" s="137" t="s">
        <v>33622</v>
      </c>
    </row>
    <row r="476" spans="1:8" ht="45" customHeight="1" x14ac:dyDescent="0.25">
      <c r="A476" s="42" t="e">
        <f t="shared" si="14"/>
        <v>#REF!</v>
      </c>
      <c r="B476" s="84" t="s">
        <v>1278</v>
      </c>
      <c r="C476" s="84" t="s">
        <v>11</v>
      </c>
      <c r="D476" s="84" t="s">
        <v>12</v>
      </c>
      <c r="E476" s="84" t="s">
        <v>175</v>
      </c>
      <c r="F476" s="54" t="s">
        <v>12</v>
      </c>
      <c r="G476" s="85" t="s">
        <v>1279</v>
      </c>
      <c r="H476" s="137" t="s">
        <v>32936</v>
      </c>
    </row>
    <row r="477" spans="1:8" ht="30" customHeight="1" x14ac:dyDescent="0.25">
      <c r="A477" s="42" t="e">
        <f t="shared" si="14"/>
        <v>#REF!</v>
      </c>
      <c r="B477" s="84" t="s">
        <v>1280</v>
      </c>
      <c r="C477" s="84" t="s">
        <v>11</v>
      </c>
      <c r="D477" s="84" t="s">
        <v>12</v>
      </c>
      <c r="E477" s="84" t="s">
        <v>209</v>
      </c>
      <c r="F477" s="54" t="s">
        <v>12</v>
      </c>
      <c r="G477" s="85" t="s">
        <v>1281</v>
      </c>
      <c r="H477" s="137" t="s">
        <v>1282</v>
      </c>
    </row>
    <row r="478" spans="1:8" ht="30" customHeight="1" x14ac:dyDescent="0.25">
      <c r="A478" s="42" t="e">
        <f t="shared" si="14"/>
        <v>#REF!</v>
      </c>
      <c r="B478" s="84" t="s">
        <v>1283</v>
      </c>
      <c r="C478" s="84" t="s">
        <v>11</v>
      </c>
      <c r="D478" s="84" t="s">
        <v>12</v>
      </c>
      <c r="E478" s="84" t="s">
        <v>12</v>
      </c>
      <c r="F478" s="54" t="s">
        <v>12</v>
      </c>
      <c r="G478" s="85" t="s">
        <v>1284</v>
      </c>
      <c r="H478" s="137" t="s">
        <v>1285</v>
      </c>
    </row>
    <row r="479" spans="1:8" x14ac:dyDescent="0.25">
      <c r="A479" s="42" t="e">
        <f t="shared" si="14"/>
        <v>#REF!</v>
      </c>
      <c r="B479" s="84" t="s">
        <v>1286</v>
      </c>
      <c r="C479" s="84" t="s">
        <v>11</v>
      </c>
      <c r="D479" s="84" t="s">
        <v>12</v>
      </c>
      <c r="E479" s="84" t="s">
        <v>12</v>
      </c>
      <c r="F479" s="54" t="s">
        <v>12</v>
      </c>
      <c r="G479" s="85" t="s">
        <v>1287</v>
      </c>
      <c r="H479" s="137" t="s">
        <v>1288</v>
      </c>
    </row>
    <row r="480" spans="1:8" ht="30" customHeight="1" x14ac:dyDescent="0.25">
      <c r="A480" s="42" t="e">
        <f t="shared" si="14"/>
        <v>#REF!</v>
      </c>
      <c r="B480" s="54" t="s">
        <v>1289</v>
      </c>
      <c r="C480" s="54" t="s">
        <v>11</v>
      </c>
      <c r="D480" s="54" t="s">
        <v>12</v>
      </c>
      <c r="E480" s="54" t="s">
        <v>148</v>
      </c>
      <c r="F480" s="54" t="s">
        <v>12</v>
      </c>
      <c r="G480" s="85" t="s">
        <v>1290</v>
      </c>
      <c r="H480" s="161" t="s">
        <v>32937</v>
      </c>
    </row>
    <row r="481" spans="1:8" x14ac:dyDescent="0.25">
      <c r="A481" s="42" t="e">
        <f t="shared" si="14"/>
        <v>#REF!</v>
      </c>
      <c r="B481" s="84" t="s">
        <v>1291</v>
      </c>
      <c r="C481" s="84" t="s">
        <v>11</v>
      </c>
      <c r="D481" s="84" t="s">
        <v>12</v>
      </c>
      <c r="E481" s="84" t="s">
        <v>12</v>
      </c>
      <c r="F481" s="54" t="s">
        <v>12</v>
      </c>
      <c r="G481" s="85" t="s">
        <v>1292</v>
      </c>
      <c r="H481" s="137" t="s">
        <v>33623</v>
      </c>
    </row>
    <row r="482" spans="1:8" x14ac:dyDescent="0.25">
      <c r="A482" s="42" t="e">
        <f t="shared" si="14"/>
        <v>#REF!</v>
      </c>
      <c r="B482" s="84" t="s">
        <v>1293</v>
      </c>
      <c r="C482" s="84" t="s">
        <v>11</v>
      </c>
      <c r="D482" s="84" t="s">
        <v>12</v>
      </c>
      <c r="E482" s="84" t="s">
        <v>12</v>
      </c>
      <c r="F482" s="54" t="s">
        <v>12</v>
      </c>
      <c r="G482" s="85" t="s">
        <v>1294</v>
      </c>
      <c r="H482" s="137" t="s">
        <v>1295</v>
      </c>
    </row>
    <row r="483" spans="1:8" ht="30" customHeight="1" x14ac:dyDescent="0.25">
      <c r="A483" s="42" t="e">
        <f t="shared" si="14"/>
        <v>#REF!</v>
      </c>
      <c r="B483" s="84" t="s">
        <v>1296</v>
      </c>
      <c r="C483" s="84" t="s">
        <v>11</v>
      </c>
      <c r="D483" s="84" t="s">
        <v>12</v>
      </c>
      <c r="E483" s="84" t="s">
        <v>12</v>
      </c>
      <c r="F483" s="54" t="s">
        <v>12</v>
      </c>
      <c r="G483" s="85" t="s">
        <v>1297</v>
      </c>
      <c r="H483" s="137" t="s">
        <v>32938</v>
      </c>
    </row>
    <row r="484" spans="1:8" ht="60" customHeight="1" x14ac:dyDescent="0.25">
      <c r="A484" s="42" t="e">
        <f t="shared" si="14"/>
        <v>#REF!</v>
      </c>
      <c r="B484" s="84" t="s">
        <v>1298</v>
      </c>
      <c r="C484" s="84" t="s">
        <v>11</v>
      </c>
      <c r="D484" s="84" t="s">
        <v>12</v>
      </c>
      <c r="E484" s="84" t="s">
        <v>1299</v>
      </c>
      <c r="F484" s="54" t="s">
        <v>12</v>
      </c>
      <c r="G484" s="85" t="s">
        <v>555</v>
      </c>
      <c r="H484" s="137" t="s">
        <v>32939</v>
      </c>
    </row>
    <row r="485" spans="1:8" ht="30" customHeight="1" x14ac:dyDescent="0.25">
      <c r="A485" s="42" t="e">
        <f t="shared" si="14"/>
        <v>#REF!</v>
      </c>
      <c r="B485" s="84" t="s">
        <v>1300</v>
      </c>
      <c r="C485" s="84" t="s">
        <v>11</v>
      </c>
      <c r="D485" s="84" t="s">
        <v>12</v>
      </c>
      <c r="E485" s="84" t="s">
        <v>168</v>
      </c>
      <c r="F485" s="54" t="s">
        <v>12</v>
      </c>
      <c r="G485" s="85" t="s">
        <v>1301</v>
      </c>
      <c r="H485" s="137" t="s">
        <v>32940</v>
      </c>
    </row>
    <row r="486" spans="1:8" ht="30" customHeight="1" x14ac:dyDescent="0.25">
      <c r="A486" s="42" t="e">
        <f t="shared" si="14"/>
        <v>#REF!</v>
      </c>
      <c r="B486" s="84" t="s">
        <v>1302</v>
      </c>
      <c r="C486" s="84" t="s">
        <v>11</v>
      </c>
      <c r="D486" s="84" t="s">
        <v>12</v>
      </c>
      <c r="E486" s="84" t="s">
        <v>12</v>
      </c>
      <c r="F486" s="54" t="s">
        <v>12</v>
      </c>
      <c r="G486" s="85" t="s">
        <v>1303</v>
      </c>
      <c r="H486" s="137" t="s">
        <v>1304</v>
      </c>
    </row>
    <row r="487" spans="1:8" x14ac:dyDescent="0.25">
      <c r="A487" s="42" t="e">
        <f t="shared" si="14"/>
        <v>#REF!</v>
      </c>
      <c r="B487" s="84" t="s">
        <v>1305</v>
      </c>
      <c r="C487" s="84" t="s">
        <v>11</v>
      </c>
      <c r="D487" s="84" t="s">
        <v>12</v>
      </c>
      <c r="E487" s="84" t="s">
        <v>99</v>
      </c>
      <c r="F487" s="54" t="s">
        <v>12</v>
      </c>
      <c r="G487" s="85" t="s">
        <v>1306</v>
      </c>
      <c r="H487" s="137" t="s">
        <v>1307</v>
      </c>
    </row>
    <row r="488" spans="1:8" x14ac:dyDescent="0.25">
      <c r="A488" s="42" t="e">
        <f t="shared" si="14"/>
        <v>#REF!</v>
      </c>
      <c r="B488" s="84" t="s">
        <v>1308</v>
      </c>
      <c r="C488" s="84" t="s">
        <v>11</v>
      </c>
      <c r="D488" s="84" t="s">
        <v>12</v>
      </c>
      <c r="E488" s="84" t="s">
        <v>197</v>
      </c>
      <c r="F488" s="54" t="s">
        <v>12</v>
      </c>
      <c r="G488" s="85" t="s">
        <v>1309</v>
      </c>
      <c r="H488" s="137" t="s">
        <v>1310</v>
      </c>
    </row>
    <row r="489" spans="1:8" ht="42" customHeight="1" x14ac:dyDescent="0.25">
      <c r="A489" s="42" t="e">
        <f t="shared" si="14"/>
        <v>#REF!</v>
      </c>
      <c r="B489" s="84" t="s">
        <v>1311</v>
      </c>
      <c r="C489" s="84" t="s">
        <v>11</v>
      </c>
      <c r="D489" s="84" t="s">
        <v>12</v>
      </c>
      <c r="E489" s="84" t="s">
        <v>105</v>
      </c>
      <c r="F489" s="54" t="s">
        <v>12</v>
      </c>
      <c r="G489" s="85" t="s">
        <v>1312</v>
      </c>
      <c r="H489" s="137" t="s">
        <v>1313</v>
      </c>
    </row>
    <row r="490" spans="1:8" x14ac:dyDescent="0.25">
      <c r="A490" s="42" t="e">
        <f t="shared" si="14"/>
        <v>#REF!</v>
      </c>
      <c r="B490" s="84" t="s">
        <v>1314</v>
      </c>
      <c r="C490" s="84" t="s">
        <v>11</v>
      </c>
      <c r="D490" s="84" t="s">
        <v>12</v>
      </c>
      <c r="E490" s="84" t="s">
        <v>12</v>
      </c>
      <c r="F490" s="54" t="s">
        <v>12</v>
      </c>
      <c r="G490" s="85" t="s">
        <v>555</v>
      </c>
      <c r="H490" s="137" t="s">
        <v>1315</v>
      </c>
    </row>
    <row r="491" spans="1:8" ht="30" customHeight="1" x14ac:dyDescent="0.25">
      <c r="A491" s="42" t="e">
        <f t="shared" si="14"/>
        <v>#REF!</v>
      </c>
      <c r="B491" s="54" t="s">
        <v>33006</v>
      </c>
      <c r="C491" s="54" t="s">
        <v>11</v>
      </c>
      <c r="D491" s="54" t="s">
        <v>12</v>
      </c>
      <c r="E491" s="54" t="s">
        <v>148</v>
      </c>
      <c r="F491" s="54" t="s">
        <v>12</v>
      </c>
      <c r="G491" s="85" t="s">
        <v>1316</v>
      </c>
      <c r="H491" s="161" t="s">
        <v>1317</v>
      </c>
    </row>
    <row r="492" spans="1:8" x14ac:dyDescent="0.25">
      <c r="A492" s="42" t="e">
        <f t="shared" si="14"/>
        <v>#REF!</v>
      </c>
      <c r="B492" s="54" t="s">
        <v>1318</v>
      </c>
      <c r="C492" s="54" t="s">
        <v>11</v>
      </c>
      <c r="D492" s="54" t="s">
        <v>12</v>
      </c>
      <c r="E492" s="54" t="s">
        <v>118</v>
      </c>
      <c r="F492" s="54" t="s">
        <v>12</v>
      </c>
      <c r="G492" s="85" t="s">
        <v>1319</v>
      </c>
      <c r="H492" s="161" t="s">
        <v>1320</v>
      </c>
    </row>
    <row r="493" spans="1:8" ht="42" customHeight="1" x14ac:dyDescent="0.25">
      <c r="A493" s="42" t="e">
        <f t="shared" si="14"/>
        <v>#REF!</v>
      </c>
      <c r="B493" s="84" t="s">
        <v>1321</v>
      </c>
      <c r="C493" s="84" t="s">
        <v>11</v>
      </c>
      <c r="D493" s="84" t="s">
        <v>12</v>
      </c>
      <c r="E493" s="84" t="s">
        <v>175</v>
      </c>
      <c r="F493" s="54" t="s">
        <v>12</v>
      </c>
      <c r="G493" s="85" t="s">
        <v>1322</v>
      </c>
      <c r="H493" s="137" t="s">
        <v>32941</v>
      </c>
    </row>
    <row r="494" spans="1:8" ht="42" customHeight="1" x14ac:dyDescent="0.25">
      <c r="A494" s="42" t="e">
        <f t="shared" si="14"/>
        <v>#REF!</v>
      </c>
      <c r="B494" s="84" t="s">
        <v>1323</v>
      </c>
      <c r="C494" s="84" t="s">
        <v>11</v>
      </c>
      <c r="D494" s="84" t="s">
        <v>12</v>
      </c>
      <c r="E494" s="84" t="s">
        <v>87</v>
      </c>
      <c r="F494" s="54" t="s">
        <v>12</v>
      </c>
      <c r="G494" s="85" t="s">
        <v>1324</v>
      </c>
      <c r="H494" s="137" t="s">
        <v>32942</v>
      </c>
    </row>
    <row r="495" spans="1:8" ht="30" customHeight="1" x14ac:dyDescent="0.25">
      <c r="A495" s="42" t="e">
        <f t="shared" si="14"/>
        <v>#REF!</v>
      </c>
      <c r="B495" s="84" t="s">
        <v>1325</v>
      </c>
      <c r="C495" s="84" t="s">
        <v>11</v>
      </c>
      <c r="D495" s="84" t="s">
        <v>12</v>
      </c>
      <c r="E495" s="84" t="s">
        <v>1149</v>
      </c>
      <c r="F495" s="54" t="s">
        <v>12</v>
      </c>
      <c r="G495" s="85" t="s">
        <v>1326</v>
      </c>
      <c r="H495" s="137" t="s">
        <v>32943</v>
      </c>
    </row>
    <row r="496" spans="1:8" ht="60" customHeight="1" x14ac:dyDescent="0.25">
      <c r="A496" s="42" t="e">
        <f t="shared" si="14"/>
        <v>#REF!</v>
      </c>
      <c r="B496" s="84" t="s">
        <v>1327</v>
      </c>
      <c r="C496" s="84" t="s">
        <v>11</v>
      </c>
      <c r="D496" s="84" t="s">
        <v>12</v>
      </c>
      <c r="E496" s="84" t="s">
        <v>12</v>
      </c>
      <c r="F496" s="54" t="s">
        <v>12</v>
      </c>
      <c r="G496" s="85" t="s">
        <v>1328</v>
      </c>
      <c r="H496" s="137" t="s">
        <v>32944</v>
      </c>
    </row>
    <row r="497" spans="1:8" ht="45" customHeight="1" x14ac:dyDescent="0.25">
      <c r="A497" s="42" t="e">
        <f t="shared" si="14"/>
        <v>#REF!</v>
      </c>
      <c r="B497" s="84" t="s">
        <v>1329</v>
      </c>
      <c r="C497" s="84" t="s">
        <v>11</v>
      </c>
      <c r="D497" s="84" t="s">
        <v>12</v>
      </c>
      <c r="E497" s="84" t="s">
        <v>12</v>
      </c>
      <c r="F497" s="54" t="s">
        <v>12</v>
      </c>
      <c r="G497" s="85" t="s">
        <v>1328</v>
      </c>
      <c r="H497" s="137" t="s">
        <v>32945</v>
      </c>
    </row>
    <row r="498" spans="1:8" ht="30" customHeight="1" x14ac:dyDescent="0.25">
      <c r="A498" s="42" t="e">
        <f t="shared" si="14"/>
        <v>#REF!</v>
      </c>
      <c r="B498" s="84" t="s">
        <v>1330</v>
      </c>
      <c r="C498" s="84" t="s">
        <v>11</v>
      </c>
      <c r="D498" s="84" t="s">
        <v>12</v>
      </c>
      <c r="E498" s="84" t="s">
        <v>87</v>
      </c>
      <c r="F498" s="54" t="s">
        <v>12</v>
      </c>
      <c r="G498" s="85" t="s">
        <v>1331</v>
      </c>
      <c r="H498" s="137" t="s">
        <v>32946</v>
      </c>
    </row>
    <row r="499" spans="1:8" ht="30" customHeight="1" x14ac:dyDescent="0.25">
      <c r="A499" s="42" t="e">
        <f t="shared" si="14"/>
        <v>#REF!</v>
      </c>
      <c r="B499" s="84" t="s">
        <v>1332</v>
      </c>
      <c r="C499" s="84" t="s">
        <v>11</v>
      </c>
      <c r="D499" s="84" t="s">
        <v>12</v>
      </c>
      <c r="E499" s="84" t="s">
        <v>12</v>
      </c>
      <c r="F499" s="54" t="s">
        <v>12</v>
      </c>
      <c r="G499" s="85" t="s">
        <v>1333</v>
      </c>
      <c r="H499" s="137" t="s">
        <v>1334</v>
      </c>
    </row>
    <row r="500" spans="1:8" ht="30" customHeight="1" x14ac:dyDescent="0.25">
      <c r="A500" s="42" t="e">
        <f t="shared" si="14"/>
        <v>#REF!</v>
      </c>
      <c r="B500" s="84" t="s">
        <v>1335</v>
      </c>
      <c r="C500" s="84" t="s">
        <v>11</v>
      </c>
      <c r="D500" s="84" t="s">
        <v>12</v>
      </c>
      <c r="E500" s="84" t="s">
        <v>12</v>
      </c>
      <c r="F500" s="54" t="s">
        <v>12</v>
      </c>
      <c r="G500" s="85" t="s">
        <v>1336</v>
      </c>
      <c r="H500" s="137" t="s">
        <v>1337</v>
      </c>
    </row>
    <row r="501" spans="1:8" ht="45" customHeight="1" x14ac:dyDescent="0.25">
      <c r="A501" s="42" t="e">
        <f t="shared" si="14"/>
        <v>#REF!</v>
      </c>
      <c r="B501" s="84" t="s">
        <v>1338</v>
      </c>
      <c r="C501" s="84" t="s">
        <v>2053</v>
      </c>
      <c r="D501" s="84" t="s">
        <v>12</v>
      </c>
      <c r="E501" s="84" t="s">
        <v>68</v>
      </c>
      <c r="F501" s="54" t="s">
        <v>12</v>
      </c>
      <c r="G501" s="85" t="s">
        <v>1339</v>
      </c>
      <c r="H501" s="137" t="s">
        <v>1340</v>
      </c>
    </row>
    <row r="502" spans="1:8" ht="30" customHeight="1" x14ac:dyDescent="0.25">
      <c r="A502" s="42" t="e">
        <f t="shared" si="14"/>
        <v>#REF!</v>
      </c>
      <c r="B502" s="84" t="s">
        <v>1341</v>
      </c>
      <c r="C502" s="84" t="s">
        <v>11</v>
      </c>
      <c r="D502" s="84" t="s">
        <v>12</v>
      </c>
      <c r="E502" s="84" t="s">
        <v>70</v>
      </c>
      <c r="F502" s="54" t="s">
        <v>12</v>
      </c>
      <c r="G502" s="85" t="s">
        <v>1342</v>
      </c>
      <c r="H502" s="137" t="s">
        <v>1343</v>
      </c>
    </row>
    <row r="503" spans="1:8" ht="42" customHeight="1" x14ac:dyDescent="0.25">
      <c r="A503" s="42" t="e">
        <f t="shared" si="14"/>
        <v>#REF!</v>
      </c>
      <c r="B503" s="84" t="s">
        <v>1344</v>
      </c>
      <c r="C503" s="84" t="s">
        <v>11</v>
      </c>
      <c r="D503" s="84" t="s">
        <v>12</v>
      </c>
      <c r="E503" s="84" t="s">
        <v>12</v>
      </c>
      <c r="F503" s="54" t="s">
        <v>12</v>
      </c>
      <c r="G503" s="85" t="s">
        <v>1345</v>
      </c>
      <c r="H503" s="137" t="s">
        <v>1346</v>
      </c>
    </row>
    <row r="504" spans="1:8" x14ac:dyDescent="0.25">
      <c r="A504" s="42" t="e">
        <f t="shared" si="14"/>
        <v>#REF!</v>
      </c>
      <c r="B504" s="84" t="s">
        <v>1347</v>
      </c>
      <c r="C504" s="84" t="s">
        <v>11</v>
      </c>
      <c r="D504" s="84" t="s">
        <v>12</v>
      </c>
      <c r="E504" s="84" t="s">
        <v>12</v>
      </c>
      <c r="F504" s="54" t="s">
        <v>12</v>
      </c>
      <c r="G504" s="85" t="s">
        <v>1348</v>
      </c>
      <c r="H504" s="137" t="s">
        <v>1349</v>
      </c>
    </row>
    <row r="505" spans="1:8" x14ac:dyDescent="0.25">
      <c r="A505" s="42" t="e">
        <f>A503+1</f>
        <v>#REF!</v>
      </c>
      <c r="B505" s="84" t="s">
        <v>1350</v>
      </c>
      <c r="C505" s="84" t="s">
        <v>11</v>
      </c>
      <c r="D505" s="84" t="s">
        <v>12</v>
      </c>
      <c r="E505" s="84" t="s">
        <v>12</v>
      </c>
      <c r="F505" s="54" t="s">
        <v>12</v>
      </c>
      <c r="G505" s="85" t="s">
        <v>1351</v>
      </c>
      <c r="H505" s="137" t="s">
        <v>1352</v>
      </c>
    </row>
    <row r="506" spans="1:8" ht="30" customHeight="1" x14ac:dyDescent="0.25">
      <c r="A506" s="42" t="e">
        <f t="shared" ref="A506:A521" si="15">A505+1</f>
        <v>#REF!</v>
      </c>
      <c r="B506" s="84" t="s">
        <v>1353</v>
      </c>
      <c r="C506" s="84" t="s">
        <v>11</v>
      </c>
      <c r="D506" s="84" t="s">
        <v>12</v>
      </c>
      <c r="E506" s="84" t="s">
        <v>57</v>
      </c>
      <c r="F506" s="54" t="s">
        <v>12</v>
      </c>
      <c r="G506" s="85" t="s">
        <v>1354</v>
      </c>
      <c r="H506" s="137" t="s">
        <v>1355</v>
      </c>
    </row>
    <row r="507" spans="1:8" ht="42" customHeight="1" x14ac:dyDescent="0.25">
      <c r="A507" s="42" t="e">
        <f t="shared" si="15"/>
        <v>#REF!</v>
      </c>
      <c r="B507" s="84" t="s">
        <v>1356</v>
      </c>
      <c r="C507" s="84" t="s">
        <v>11</v>
      </c>
      <c r="D507" s="84" t="s">
        <v>12</v>
      </c>
      <c r="E507" s="84" t="s">
        <v>87</v>
      </c>
      <c r="F507" s="54" t="s">
        <v>12</v>
      </c>
      <c r="G507" s="85" t="s">
        <v>1357</v>
      </c>
      <c r="H507" s="137" t="s">
        <v>1358</v>
      </c>
    </row>
    <row r="508" spans="1:8" ht="60" customHeight="1" x14ac:dyDescent="0.25">
      <c r="A508" s="42" t="e">
        <f t="shared" si="15"/>
        <v>#REF!</v>
      </c>
      <c r="B508" s="84" t="s">
        <v>1359</v>
      </c>
      <c r="C508" s="84" t="s">
        <v>11</v>
      </c>
      <c r="D508" s="84" t="s">
        <v>12</v>
      </c>
      <c r="E508" s="84" t="s">
        <v>87</v>
      </c>
      <c r="F508" s="54" t="s">
        <v>12</v>
      </c>
      <c r="G508" s="85" t="s">
        <v>1360</v>
      </c>
      <c r="H508" s="137" t="s">
        <v>32947</v>
      </c>
    </row>
    <row r="509" spans="1:8" ht="45" customHeight="1" x14ac:dyDescent="0.25">
      <c r="A509" s="42" t="e">
        <f t="shared" si="15"/>
        <v>#REF!</v>
      </c>
      <c r="B509" s="84" t="s">
        <v>33007</v>
      </c>
      <c r="C509" s="84" t="s">
        <v>11</v>
      </c>
      <c r="D509" s="84" t="s">
        <v>12</v>
      </c>
      <c r="E509" s="84" t="s">
        <v>12</v>
      </c>
      <c r="F509" s="54" t="s">
        <v>12</v>
      </c>
      <c r="G509" s="85" t="s">
        <v>1361</v>
      </c>
      <c r="H509" s="137" t="s">
        <v>1362</v>
      </c>
    </row>
    <row r="510" spans="1:8" x14ac:dyDescent="0.25">
      <c r="A510" s="42" t="e">
        <f t="shared" si="15"/>
        <v>#REF!</v>
      </c>
      <c r="B510" s="84" t="s">
        <v>1363</v>
      </c>
      <c r="C510" s="84" t="s">
        <v>11</v>
      </c>
      <c r="D510" s="84" t="s">
        <v>12</v>
      </c>
      <c r="E510" s="84" t="s">
        <v>12</v>
      </c>
      <c r="F510" s="54" t="s">
        <v>12</v>
      </c>
      <c r="G510" s="85" t="s">
        <v>1364</v>
      </c>
      <c r="H510" s="137" t="s">
        <v>1365</v>
      </c>
    </row>
    <row r="511" spans="1:8" ht="30" customHeight="1" x14ac:dyDescent="0.25">
      <c r="A511" s="42" t="e">
        <f t="shared" si="15"/>
        <v>#REF!</v>
      </c>
      <c r="B511" s="84" t="s">
        <v>1366</v>
      </c>
      <c r="C511" s="84" t="s">
        <v>11</v>
      </c>
      <c r="D511" s="84" t="s">
        <v>12</v>
      </c>
      <c r="E511" s="84" t="s">
        <v>53</v>
      </c>
      <c r="F511" s="54" t="s">
        <v>12</v>
      </c>
      <c r="G511" s="85" t="s">
        <v>1367</v>
      </c>
      <c r="H511" s="137" t="s">
        <v>1368</v>
      </c>
    </row>
    <row r="512" spans="1:8" ht="60" customHeight="1" x14ac:dyDescent="0.25">
      <c r="A512" s="42" t="e">
        <f t="shared" si="15"/>
        <v>#REF!</v>
      </c>
      <c r="B512" s="84" t="s">
        <v>1369</v>
      </c>
      <c r="C512" s="84" t="s">
        <v>11</v>
      </c>
      <c r="D512" s="84" t="s">
        <v>12</v>
      </c>
      <c r="E512" s="84" t="s">
        <v>12</v>
      </c>
      <c r="F512" s="54" t="s">
        <v>12</v>
      </c>
      <c r="G512" s="85" t="s">
        <v>1370</v>
      </c>
      <c r="H512" s="137" t="s">
        <v>1371</v>
      </c>
    </row>
    <row r="513" spans="1:8" ht="42" customHeight="1" x14ac:dyDescent="0.25">
      <c r="A513" s="42" t="e">
        <f t="shared" si="15"/>
        <v>#REF!</v>
      </c>
      <c r="B513" s="84" t="s">
        <v>1372</v>
      </c>
      <c r="C513" s="84" t="s">
        <v>11</v>
      </c>
      <c r="D513" s="84" t="s">
        <v>12</v>
      </c>
      <c r="E513" s="84" t="s">
        <v>105</v>
      </c>
      <c r="F513" s="54" t="s">
        <v>12</v>
      </c>
      <c r="G513" s="85" t="s">
        <v>1373</v>
      </c>
      <c r="H513" s="137" t="s">
        <v>1374</v>
      </c>
    </row>
    <row r="514" spans="1:8" ht="66" customHeight="1" x14ac:dyDescent="0.25">
      <c r="A514" s="42" t="e">
        <f t="shared" si="15"/>
        <v>#REF!</v>
      </c>
      <c r="B514" s="84" t="s">
        <v>1375</v>
      </c>
      <c r="C514" s="84" t="s">
        <v>11</v>
      </c>
      <c r="D514" s="84" t="s">
        <v>12</v>
      </c>
      <c r="E514" s="84" t="s">
        <v>1149</v>
      </c>
      <c r="F514" s="54" t="s">
        <v>12</v>
      </c>
      <c r="G514" s="85" t="s">
        <v>1376</v>
      </c>
      <c r="H514" s="137" t="s">
        <v>32948</v>
      </c>
    </row>
    <row r="515" spans="1:8" ht="42" customHeight="1" x14ac:dyDescent="0.25">
      <c r="A515" s="42" t="e">
        <f t="shared" si="15"/>
        <v>#REF!</v>
      </c>
      <c r="B515" s="84" t="s">
        <v>1377</v>
      </c>
      <c r="C515" s="84" t="s">
        <v>11</v>
      </c>
      <c r="D515" s="84" t="s">
        <v>12</v>
      </c>
      <c r="E515" s="84" t="s">
        <v>105</v>
      </c>
      <c r="F515" s="54" t="s">
        <v>12</v>
      </c>
      <c r="G515" s="85" t="s">
        <v>1378</v>
      </c>
      <c r="H515" s="137" t="s">
        <v>1379</v>
      </c>
    </row>
    <row r="516" spans="1:8" x14ac:dyDescent="0.25">
      <c r="A516" s="42" t="e">
        <f t="shared" si="15"/>
        <v>#REF!</v>
      </c>
      <c r="B516" s="84" t="s">
        <v>1380</v>
      </c>
      <c r="C516" s="84" t="s">
        <v>11</v>
      </c>
      <c r="D516" s="84" t="s">
        <v>12</v>
      </c>
      <c r="E516" s="84" t="s">
        <v>12</v>
      </c>
      <c r="F516" s="54" t="s">
        <v>12</v>
      </c>
      <c r="G516" s="85" t="s">
        <v>1381</v>
      </c>
      <c r="H516" s="137" t="s">
        <v>1382</v>
      </c>
    </row>
    <row r="517" spans="1:8" ht="30" customHeight="1" x14ac:dyDescent="0.25">
      <c r="A517" s="42" t="e">
        <f t="shared" si="15"/>
        <v>#REF!</v>
      </c>
      <c r="B517" s="84" t="s">
        <v>1383</v>
      </c>
      <c r="C517" s="84" t="s">
        <v>11</v>
      </c>
      <c r="D517" s="84" t="s">
        <v>12</v>
      </c>
      <c r="E517" s="84" t="s">
        <v>175</v>
      </c>
      <c r="F517" s="54" t="s">
        <v>12</v>
      </c>
      <c r="G517" s="85" t="s">
        <v>1384</v>
      </c>
      <c r="H517" s="137" t="s">
        <v>32949</v>
      </c>
    </row>
    <row r="518" spans="1:8" x14ac:dyDescent="0.25">
      <c r="A518" s="42" t="e">
        <f t="shared" si="15"/>
        <v>#REF!</v>
      </c>
      <c r="B518" s="84" t="s">
        <v>1385</v>
      </c>
      <c r="C518" s="84" t="s">
        <v>11</v>
      </c>
      <c r="D518" s="84" t="s">
        <v>12</v>
      </c>
      <c r="E518" s="84" t="s">
        <v>12</v>
      </c>
      <c r="F518" s="54" t="s">
        <v>12</v>
      </c>
      <c r="G518" s="85" t="s">
        <v>1386</v>
      </c>
      <c r="H518" s="137" t="s">
        <v>1387</v>
      </c>
    </row>
    <row r="519" spans="1:8" ht="90" customHeight="1" x14ac:dyDescent="0.25">
      <c r="A519" s="42" t="e">
        <f t="shared" si="15"/>
        <v>#REF!</v>
      </c>
      <c r="B519" s="84" t="s">
        <v>1388</v>
      </c>
      <c r="C519" s="84" t="s">
        <v>11</v>
      </c>
      <c r="D519" s="84" t="s">
        <v>12</v>
      </c>
      <c r="E519" s="84" t="s">
        <v>12</v>
      </c>
      <c r="F519" s="54" t="s">
        <v>12</v>
      </c>
      <c r="G519" s="85" t="s">
        <v>1389</v>
      </c>
      <c r="H519" s="137" t="s">
        <v>1390</v>
      </c>
    </row>
    <row r="520" spans="1:8" ht="60" customHeight="1" x14ac:dyDescent="0.25">
      <c r="A520" s="42" t="e">
        <f t="shared" si="15"/>
        <v>#REF!</v>
      </c>
      <c r="B520" s="84" t="s">
        <v>1391</v>
      </c>
      <c r="C520" s="84" t="s">
        <v>11</v>
      </c>
      <c r="D520" s="84" t="s">
        <v>12</v>
      </c>
      <c r="E520" s="84" t="s">
        <v>12</v>
      </c>
      <c r="F520" s="54" t="s">
        <v>12</v>
      </c>
      <c r="G520" s="85" t="s">
        <v>1392</v>
      </c>
      <c r="H520" s="137" t="s">
        <v>32950</v>
      </c>
    </row>
    <row r="521" spans="1:8" x14ac:dyDescent="0.25">
      <c r="A521" s="42" t="e">
        <f t="shared" si="15"/>
        <v>#REF!</v>
      </c>
      <c r="B521" s="84" t="s">
        <v>1393</v>
      </c>
      <c r="C521" s="84" t="s">
        <v>11</v>
      </c>
      <c r="D521" s="84" t="s">
        <v>12</v>
      </c>
      <c r="E521" s="84" t="s">
        <v>53</v>
      </c>
      <c r="F521" s="54" t="s">
        <v>12</v>
      </c>
      <c r="G521" s="85" t="s">
        <v>1394</v>
      </c>
      <c r="H521" s="137" t="s">
        <v>1395</v>
      </c>
    </row>
    <row r="522" spans="1:8" ht="60" customHeight="1" x14ac:dyDescent="0.25">
      <c r="A522" s="42" t="e">
        <f>#REF!+1</f>
        <v>#REF!</v>
      </c>
      <c r="B522" s="84" t="s">
        <v>1396</v>
      </c>
      <c r="C522" s="84" t="s">
        <v>11</v>
      </c>
      <c r="D522" s="84" t="s">
        <v>12</v>
      </c>
      <c r="E522" s="84" t="s">
        <v>12</v>
      </c>
      <c r="F522" s="54" t="s">
        <v>12</v>
      </c>
      <c r="G522" s="85" t="s">
        <v>1397</v>
      </c>
      <c r="H522" s="137" t="s">
        <v>1398</v>
      </c>
    </row>
    <row r="523" spans="1:8" ht="75" customHeight="1" x14ac:dyDescent="0.25">
      <c r="A523" s="42" t="e">
        <f t="shared" ref="A523:A534" si="16">A522+1</f>
        <v>#REF!</v>
      </c>
      <c r="B523" s="84" t="s">
        <v>1399</v>
      </c>
      <c r="C523" s="84" t="s">
        <v>11</v>
      </c>
      <c r="D523" s="84" t="s">
        <v>12</v>
      </c>
      <c r="E523" s="84" t="s">
        <v>118</v>
      </c>
      <c r="F523" s="54" t="s">
        <v>12</v>
      </c>
      <c r="G523" s="85" t="s">
        <v>1400</v>
      </c>
      <c r="H523" s="137" t="s">
        <v>32951</v>
      </c>
    </row>
    <row r="524" spans="1:8" ht="60" customHeight="1" x14ac:dyDescent="0.25">
      <c r="A524" s="42" t="e">
        <f t="shared" si="16"/>
        <v>#REF!</v>
      </c>
      <c r="B524" s="84" t="s">
        <v>1401</v>
      </c>
      <c r="C524" s="84" t="s">
        <v>11</v>
      </c>
      <c r="D524" s="84" t="s">
        <v>12</v>
      </c>
      <c r="E524" s="84" t="s">
        <v>87</v>
      </c>
      <c r="F524" s="54" t="s">
        <v>12</v>
      </c>
      <c r="G524" s="85" t="s">
        <v>1402</v>
      </c>
      <c r="H524" s="137" t="s">
        <v>32952</v>
      </c>
    </row>
    <row r="525" spans="1:8" ht="30" customHeight="1" x14ac:dyDescent="0.25">
      <c r="A525" s="42" t="e">
        <f t="shared" si="16"/>
        <v>#REF!</v>
      </c>
      <c r="B525" s="84" t="s">
        <v>1403</v>
      </c>
      <c r="C525" s="84" t="s">
        <v>11</v>
      </c>
      <c r="D525" s="84" t="s">
        <v>12</v>
      </c>
      <c r="E525" s="84" t="s">
        <v>87</v>
      </c>
      <c r="F525" s="54" t="s">
        <v>12</v>
      </c>
      <c r="G525" s="85" t="s">
        <v>1404</v>
      </c>
      <c r="H525" s="137" t="s">
        <v>32953</v>
      </c>
    </row>
    <row r="526" spans="1:8" x14ac:dyDescent="0.25">
      <c r="A526" s="42" t="e">
        <f t="shared" si="16"/>
        <v>#REF!</v>
      </c>
      <c r="B526" s="84" t="s">
        <v>1405</v>
      </c>
      <c r="C526" s="84" t="s">
        <v>11</v>
      </c>
      <c r="D526" s="84" t="s">
        <v>12</v>
      </c>
      <c r="E526" s="84" t="s">
        <v>12</v>
      </c>
      <c r="F526" s="54" t="s">
        <v>12</v>
      </c>
      <c r="G526" s="85" t="s">
        <v>1406</v>
      </c>
      <c r="H526" s="137" t="s">
        <v>1407</v>
      </c>
    </row>
    <row r="527" spans="1:8" ht="30" x14ac:dyDescent="0.25">
      <c r="A527" s="42" t="e">
        <f t="shared" si="16"/>
        <v>#REF!</v>
      </c>
      <c r="B527" s="84" t="s">
        <v>1408</v>
      </c>
      <c r="C527" s="84" t="s">
        <v>11</v>
      </c>
      <c r="D527" s="84" t="s">
        <v>12</v>
      </c>
      <c r="E527" s="84" t="s">
        <v>12</v>
      </c>
      <c r="F527" s="54" t="s">
        <v>12</v>
      </c>
      <c r="G527" s="85" t="s">
        <v>1409</v>
      </c>
      <c r="H527" s="137" t="s">
        <v>32954</v>
      </c>
    </row>
    <row r="528" spans="1:8" ht="90" customHeight="1" x14ac:dyDescent="0.25">
      <c r="A528" s="42" t="e">
        <f t="shared" si="16"/>
        <v>#REF!</v>
      </c>
      <c r="B528" s="84" t="s">
        <v>1410</v>
      </c>
      <c r="C528" s="84" t="s">
        <v>11</v>
      </c>
      <c r="D528" s="84" t="s">
        <v>12</v>
      </c>
      <c r="E528" s="84" t="s">
        <v>12</v>
      </c>
      <c r="F528" s="54" t="s">
        <v>12</v>
      </c>
      <c r="G528" s="85" t="s">
        <v>1411</v>
      </c>
      <c r="H528" s="137" t="s">
        <v>1412</v>
      </c>
    </row>
    <row r="529" spans="1:8" ht="42" customHeight="1" x14ac:dyDescent="0.25">
      <c r="A529" s="42" t="e">
        <f t="shared" si="16"/>
        <v>#REF!</v>
      </c>
      <c r="B529" s="84" t="s">
        <v>1413</v>
      </c>
      <c r="C529" s="84" t="s">
        <v>11</v>
      </c>
      <c r="D529" s="84" t="s">
        <v>12</v>
      </c>
      <c r="E529" s="84" t="s">
        <v>12</v>
      </c>
      <c r="F529" s="54" t="s">
        <v>12</v>
      </c>
      <c r="G529" s="85" t="s">
        <v>1414</v>
      </c>
      <c r="H529" s="137" t="s">
        <v>1415</v>
      </c>
    </row>
    <row r="530" spans="1:8" x14ac:dyDescent="0.25">
      <c r="A530" s="42" t="e">
        <f t="shared" si="16"/>
        <v>#REF!</v>
      </c>
      <c r="B530" s="84" t="s">
        <v>1416</v>
      </c>
      <c r="C530" s="84" t="s">
        <v>11</v>
      </c>
      <c r="D530" s="84" t="s">
        <v>12</v>
      </c>
      <c r="E530" s="84" t="s">
        <v>12</v>
      </c>
      <c r="F530" s="54" t="s">
        <v>12</v>
      </c>
      <c r="G530" s="85" t="s">
        <v>1417</v>
      </c>
      <c r="H530" s="137" t="s">
        <v>1418</v>
      </c>
    </row>
    <row r="531" spans="1:8" ht="30" customHeight="1" x14ac:dyDescent="0.25">
      <c r="A531" s="42" t="e">
        <f t="shared" si="16"/>
        <v>#REF!</v>
      </c>
      <c r="B531" s="84" t="s">
        <v>1419</v>
      </c>
      <c r="C531" s="84" t="s">
        <v>11</v>
      </c>
      <c r="D531" s="84" t="s">
        <v>12</v>
      </c>
      <c r="E531" s="84" t="s">
        <v>12</v>
      </c>
      <c r="F531" s="54" t="s">
        <v>12</v>
      </c>
      <c r="G531" s="85" t="s">
        <v>1420</v>
      </c>
      <c r="H531" s="137" t="s">
        <v>32955</v>
      </c>
    </row>
    <row r="532" spans="1:8" ht="42" customHeight="1" x14ac:dyDescent="0.25">
      <c r="A532" s="42" t="e">
        <f t="shared" si="16"/>
        <v>#REF!</v>
      </c>
      <c r="B532" s="54" t="s">
        <v>1421</v>
      </c>
      <c r="C532" s="54" t="s">
        <v>11</v>
      </c>
      <c r="D532" s="54" t="s">
        <v>12</v>
      </c>
      <c r="E532" s="54" t="s">
        <v>87</v>
      </c>
      <c r="F532" s="54" t="s">
        <v>12</v>
      </c>
      <c r="G532" s="85" t="s">
        <v>1422</v>
      </c>
      <c r="H532" s="161" t="s">
        <v>33624</v>
      </c>
    </row>
    <row r="533" spans="1:8" ht="42" customHeight="1" x14ac:dyDescent="0.25">
      <c r="A533" s="42" t="e">
        <f t="shared" si="16"/>
        <v>#REF!</v>
      </c>
      <c r="B533" s="84" t="s">
        <v>1423</v>
      </c>
      <c r="C533" s="84" t="s">
        <v>11</v>
      </c>
      <c r="D533" s="84" t="s">
        <v>12</v>
      </c>
      <c r="E533" s="84" t="s">
        <v>12</v>
      </c>
      <c r="F533" s="54" t="s">
        <v>12</v>
      </c>
      <c r="G533" s="85" t="s">
        <v>1424</v>
      </c>
      <c r="H533" s="137" t="s">
        <v>33625</v>
      </c>
    </row>
    <row r="534" spans="1:8" ht="30" customHeight="1" x14ac:dyDescent="0.25">
      <c r="A534" s="42" t="e">
        <f t="shared" si="16"/>
        <v>#REF!</v>
      </c>
      <c r="B534" s="84" t="s">
        <v>1425</v>
      </c>
      <c r="C534" s="84" t="s">
        <v>11</v>
      </c>
      <c r="D534" s="84" t="s">
        <v>12</v>
      </c>
      <c r="E534" s="84" t="s">
        <v>70</v>
      </c>
      <c r="F534" s="54" t="s">
        <v>12</v>
      </c>
      <c r="G534" s="85" t="s">
        <v>555</v>
      </c>
      <c r="H534" s="137" t="s">
        <v>1426</v>
      </c>
    </row>
    <row r="535" spans="1:8" ht="30" customHeight="1" x14ac:dyDescent="0.25">
      <c r="A535" s="42" t="e">
        <f>#REF!+1</f>
        <v>#REF!</v>
      </c>
      <c r="B535" s="54" t="s">
        <v>1427</v>
      </c>
      <c r="C535" s="54" t="s">
        <v>11</v>
      </c>
      <c r="D535" s="54" t="s">
        <v>12</v>
      </c>
      <c r="E535" s="54" t="s">
        <v>87</v>
      </c>
      <c r="F535" s="54" t="s">
        <v>12</v>
      </c>
      <c r="G535" s="85" t="s">
        <v>1428</v>
      </c>
      <c r="H535" s="161" t="s">
        <v>32956</v>
      </c>
    </row>
    <row r="536" spans="1:8" ht="75" customHeight="1" x14ac:dyDescent="0.25">
      <c r="A536" s="42" t="e">
        <f t="shared" ref="A536:A577" si="17">A535+1</f>
        <v>#REF!</v>
      </c>
      <c r="B536" s="84" t="s">
        <v>1429</v>
      </c>
      <c r="C536" s="84" t="s">
        <v>11</v>
      </c>
      <c r="D536" s="84" t="s">
        <v>12</v>
      </c>
      <c r="E536" s="84" t="s">
        <v>68</v>
      </c>
      <c r="F536" s="54" t="s">
        <v>12</v>
      </c>
      <c r="G536" s="85" t="s">
        <v>1430</v>
      </c>
      <c r="H536" s="137" t="s">
        <v>33626</v>
      </c>
    </row>
    <row r="537" spans="1:8" ht="30" customHeight="1" x14ac:dyDescent="0.25">
      <c r="A537" s="42" t="e">
        <f t="shared" si="17"/>
        <v>#REF!</v>
      </c>
      <c r="B537" s="84" t="s">
        <v>1431</v>
      </c>
      <c r="C537" s="84" t="s">
        <v>11</v>
      </c>
      <c r="D537" s="84" t="s">
        <v>12</v>
      </c>
      <c r="E537" s="84" t="s">
        <v>12</v>
      </c>
      <c r="F537" s="54" t="s">
        <v>12</v>
      </c>
      <c r="G537" s="85" t="s">
        <v>1432</v>
      </c>
      <c r="H537" s="137" t="s">
        <v>1433</v>
      </c>
    </row>
    <row r="538" spans="1:8" ht="30" customHeight="1" x14ac:dyDescent="0.25">
      <c r="A538" s="42" t="e">
        <f t="shared" si="17"/>
        <v>#REF!</v>
      </c>
      <c r="B538" s="84" t="s">
        <v>1434</v>
      </c>
      <c r="C538" s="84" t="s">
        <v>11</v>
      </c>
      <c r="D538" s="84" t="s">
        <v>12</v>
      </c>
      <c r="E538" s="84" t="s">
        <v>12</v>
      </c>
      <c r="F538" s="54" t="s">
        <v>12</v>
      </c>
      <c r="G538" s="85" t="s">
        <v>1435</v>
      </c>
      <c r="H538" s="170" t="s">
        <v>33629</v>
      </c>
    </row>
    <row r="539" spans="1:8" ht="45" customHeight="1" x14ac:dyDescent="0.25">
      <c r="A539" s="42" t="e">
        <f t="shared" si="17"/>
        <v>#REF!</v>
      </c>
      <c r="B539" s="84" t="s">
        <v>1436</v>
      </c>
      <c r="C539" s="84" t="s">
        <v>11</v>
      </c>
      <c r="D539" s="84" t="s">
        <v>12</v>
      </c>
      <c r="E539" s="84" t="s">
        <v>87</v>
      </c>
      <c r="F539" s="54" t="s">
        <v>12</v>
      </c>
      <c r="G539" s="85" t="s">
        <v>1437</v>
      </c>
      <c r="H539" s="137" t="s">
        <v>32957</v>
      </c>
    </row>
    <row r="540" spans="1:8" ht="75" customHeight="1" x14ac:dyDescent="0.25">
      <c r="A540" s="42" t="e">
        <f t="shared" si="17"/>
        <v>#REF!</v>
      </c>
      <c r="B540" s="84" t="s">
        <v>1438</v>
      </c>
      <c r="C540" s="84" t="s">
        <v>11</v>
      </c>
      <c r="D540" s="84" t="s">
        <v>12</v>
      </c>
      <c r="E540" s="84" t="s">
        <v>12</v>
      </c>
      <c r="F540" s="54" t="s">
        <v>12</v>
      </c>
      <c r="G540" s="85" t="s">
        <v>1439</v>
      </c>
      <c r="H540" s="137" t="s">
        <v>1440</v>
      </c>
    </row>
    <row r="541" spans="1:8" ht="45" customHeight="1" x14ac:dyDescent="0.25">
      <c r="A541" s="42" t="e">
        <f t="shared" si="17"/>
        <v>#REF!</v>
      </c>
      <c r="B541" s="84" t="s">
        <v>1441</v>
      </c>
      <c r="C541" s="84" t="s">
        <v>11</v>
      </c>
      <c r="D541" s="84" t="s">
        <v>12</v>
      </c>
      <c r="E541" s="84" t="s">
        <v>12</v>
      </c>
      <c r="F541" s="54" t="s">
        <v>12</v>
      </c>
      <c r="G541" s="85" t="s">
        <v>1442</v>
      </c>
      <c r="H541" s="137" t="s">
        <v>1443</v>
      </c>
    </row>
    <row r="542" spans="1:8" ht="60" customHeight="1" x14ac:dyDescent="0.25">
      <c r="A542" s="42" t="e">
        <f t="shared" si="17"/>
        <v>#REF!</v>
      </c>
      <c r="B542" s="84" t="s">
        <v>1444</v>
      </c>
      <c r="C542" s="84" t="s">
        <v>11</v>
      </c>
      <c r="D542" s="84" t="s">
        <v>12</v>
      </c>
      <c r="E542" s="84" t="s">
        <v>12</v>
      </c>
      <c r="F542" s="54" t="s">
        <v>12</v>
      </c>
      <c r="G542" s="85" t="s">
        <v>1445</v>
      </c>
      <c r="H542" s="137" t="s">
        <v>1446</v>
      </c>
    </row>
    <row r="543" spans="1:8" ht="60" customHeight="1" x14ac:dyDescent="0.25">
      <c r="A543" s="42" t="e">
        <f t="shared" si="17"/>
        <v>#REF!</v>
      </c>
      <c r="B543" s="84" t="s">
        <v>1447</v>
      </c>
      <c r="C543" s="84" t="s">
        <v>11</v>
      </c>
      <c r="D543" s="84" t="s">
        <v>12</v>
      </c>
      <c r="E543" s="84" t="s">
        <v>12</v>
      </c>
      <c r="F543" s="54" t="s">
        <v>12</v>
      </c>
      <c r="G543" s="85" t="s">
        <v>1448</v>
      </c>
      <c r="H543" s="137" t="s">
        <v>33630</v>
      </c>
    </row>
    <row r="544" spans="1:8" ht="90" customHeight="1" x14ac:dyDescent="0.25">
      <c r="A544" s="42" t="e">
        <f t="shared" si="17"/>
        <v>#REF!</v>
      </c>
      <c r="B544" s="84" t="s">
        <v>1449</v>
      </c>
      <c r="C544" s="84" t="s">
        <v>11</v>
      </c>
      <c r="D544" s="84" t="s">
        <v>12</v>
      </c>
      <c r="E544" s="84" t="s">
        <v>12</v>
      </c>
      <c r="F544" s="54" t="s">
        <v>12</v>
      </c>
      <c r="G544" s="85" t="s">
        <v>1450</v>
      </c>
      <c r="H544" s="137" t="s">
        <v>32958</v>
      </c>
    </row>
    <row r="545" spans="1:8" ht="30" customHeight="1" x14ac:dyDescent="0.25">
      <c r="A545" s="42" t="e">
        <f t="shared" si="17"/>
        <v>#REF!</v>
      </c>
      <c r="B545" s="84" t="s">
        <v>1451</v>
      </c>
      <c r="C545" s="84" t="s">
        <v>11</v>
      </c>
      <c r="D545" s="84" t="s">
        <v>12</v>
      </c>
      <c r="E545" s="84" t="s">
        <v>105</v>
      </c>
      <c r="F545" s="54" t="s">
        <v>12</v>
      </c>
      <c r="G545" s="85" t="s">
        <v>1452</v>
      </c>
      <c r="H545" s="137" t="s">
        <v>1453</v>
      </c>
    </row>
    <row r="546" spans="1:8" ht="45" customHeight="1" x14ac:dyDescent="0.25">
      <c r="A546" s="42" t="e">
        <f t="shared" si="17"/>
        <v>#REF!</v>
      </c>
      <c r="B546" s="84" t="s">
        <v>1454</v>
      </c>
      <c r="C546" s="84" t="s">
        <v>11</v>
      </c>
      <c r="D546" s="84" t="s">
        <v>12</v>
      </c>
      <c r="E546" s="84" t="s">
        <v>105</v>
      </c>
      <c r="F546" s="54" t="s">
        <v>12</v>
      </c>
      <c r="G546" s="85" t="s">
        <v>1455</v>
      </c>
      <c r="H546" s="137" t="s">
        <v>1456</v>
      </c>
    </row>
    <row r="547" spans="1:8" x14ac:dyDescent="0.25">
      <c r="A547" s="42" t="e">
        <f t="shared" si="17"/>
        <v>#REF!</v>
      </c>
      <c r="B547" s="84" t="s">
        <v>1457</v>
      </c>
      <c r="C547" s="84" t="s">
        <v>11</v>
      </c>
      <c r="D547" s="84" t="s">
        <v>12</v>
      </c>
      <c r="E547" s="84" t="s">
        <v>12</v>
      </c>
      <c r="F547" s="54" t="s">
        <v>12</v>
      </c>
      <c r="G547" s="85" t="s">
        <v>1458</v>
      </c>
      <c r="H547" s="137" t="s">
        <v>1459</v>
      </c>
    </row>
    <row r="548" spans="1:8" ht="42" customHeight="1" x14ac:dyDescent="0.25">
      <c r="A548" s="42" t="e">
        <f t="shared" si="17"/>
        <v>#REF!</v>
      </c>
      <c r="B548" s="84" t="s">
        <v>1460</v>
      </c>
      <c r="C548" s="84" t="s">
        <v>11</v>
      </c>
      <c r="D548" s="84" t="s">
        <v>12</v>
      </c>
      <c r="E548" s="84" t="s">
        <v>12</v>
      </c>
      <c r="F548" s="54" t="s">
        <v>12</v>
      </c>
      <c r="G548" s="85" t="s">
        <v>1461</v>
      </c>
      <c r="H548" s="137" t="s">
        <v>1462</v>
      </c>
    </row>
    <row r="549" spans="1:8" ht="30" customHeight="1" x14ac:dyDescent="0.25">
      <c r="A549" s="42" t="e">
        <f t="shared" si="17"/>
        <v>#REF!</v>
      </c>
      <c r="B549" s="84" t="s">
        <v>1463</v>
      </c>
      <c r="C549" s="84" t="s">
        <v>11</v>
      </c>
      <c r="D549" s="84" t="s">
        <v>12</v>
      </c>
      <c r="E549" s="84" t="s">
        <v>12</v>
      </c>
      <c r="F549" s="54" t="s">
        <v>12</v>
      </c>
      <c r="G549" s="85" t="s">
        <v>1464</v>
      </c>
      <c r="H549" s="137" t="s">
        <v>32959</v>
      </c>
    </row>
    <row r="550" spans="1:8" ht="30" customHeight="1" x14ac:dyDescent="0.25">
      <c r="A550" s="42" t="e">
        <f t="shared" si="17"/>
        <v>#REF!</v>
      </c>
      <c r="B550" s="84" t="s">
        <v>1465</v>
      </c>
      <c r="C550" s="84" t="s">
        <v>11</v>
      </c>
      <c r="D550" s="84" t="s">
        <v>12</v>
      </c>
      <c r="E550" s="84" t="s">
        <v>12</v>
      </c>
      <c r="F550" s="54" t="s">
        <v>12</v>
      </c>
      <c r="G550" s="85" t="s">
        <v>1466</v>
      </c>
      <c r="H550" s="137" t="s">
        <v>32960</v>
      </c>
    </row>
    <row r="551" spans="1:8" x14ac:dyDescent="0.25">
      <c r="A551" s="42" t="e">
        <f t="shared" si="17"/>
        <v>#REF!</v>
      </c>
      <c r="B551" s="5" t="s">
        <v>1467</v>
      </c>
      <c r="C551" s="5" t="s">
        <v>11</v>
      </c>
      <c r="D551" s="5" t="s">
        <v>12</v>
      </c>
      <c r="E551" s="5" t="s">
        <v>12</v>
      </c>
      <c r="F551" s="54" t="s">
        <v>12</v>
      </c>
      <c r="G551" s="85" t="s">
        <v>1468</v>
      </c>
      <c r="H551" s="162" t="s">
        <v>1469</v>
      </c>
    </row>
    <row r="552" spans="1:8" ht="30" customHeight="1" x14ac:dyDescent="0.25">
      <c r="A552" s="42" t="e">
        <f t="shared" si="17"/>
        <v>#REF!</v>
      </c>
      <c r="B552" s="84" t="s">
        <v>1470</v>
      </c>
      <c r="C552" s="84" t="s">
        <v>11</v>
      </c>
      <c r="D552" s="84" t="s">
        <v>12</v>
      </c>
      <c r="E552" s="84" t="s">
        <v>12</v>
      </c>
      <c r="F552" s="54" t="s">
        <v>12</v>
      </c>
      <c r="G552" s="85" t="s">
        <v>1471</v>
      </c>
      <c r="H552" s="137" t="s">
        <v>1472</v>
      </c>
    </row>
    <row r="553" spans="1:8" x14ac:dyDescent="0.25">
      <c r="A553" s="42" t="e">
        <f t="shared" si="17"/>
        <v>#REF!</v>
      </c>
      <c r="B553" s="84" t="s">
        <v>1473</v>
      </c>
      <c r="C553" s="84" t="s">
        <v>11</v>
      </c>
      <c r="D553" s="84" t="s">
        <v>12</v>
      </c>
      <c r="E553" s="84" t="s">
        <v>12</v>
      </c>
      <c r="F553" s="54" t="s">
        <v>12</v>
      </c>
      <c r="G553" s="85" t="s">
        <v>1474</v>
      </c>
      <c r="H553" s="137" t="s">
        <v>1475</v>
      </c>
    </row>
    <row r="554" spans="1:8" ht="60" customHeight="1" x14ac:dyDescent="0.25">
      <c r="A554" s="42" t="e">
        <f t="shared" si="17"/>
        <v>#REF!</v>
      </c>
      <c r="B554" s="84" t="s">
        <v>1476</v>
      </c>
      <c r="C554" s="84" t="s">
        <v>11</v>
      </c>
      <c r="D554" s="84" t="s">
        <v>12</v>
      </c>
      <c r="E554" s="84" t="s">
        <v>12</v>
      </c>
      <c r="F554" s="54" t="s">
        <v>12</v>
      </c>
      <c r="G554" s="85" t="s">
        <v>1477</v>
      </c>
      <c r="H554" s="137" t="s">
        <v>32961</v>
      </c>
    </row>
    <row r="555" spans="1:8" ht="75" customHeight="1" x14ac:dyDescent="0.25">
      <c r="A555" s="42" t="e">
        <f t="shared" si="17"/>
        <v>#REF!</v>
      </c>
      <c r="B555" s="84" t="s">
        <v>1478</v>
      </c>
      <c r="C555" s="84" t="s">
        <v>11</v>
      </c>
      <c r="D555" s="84" t="s">
        <v>12</v>
      </c>
      <c r="E555" s="84" t="s">
        <v>12</v>
      </c>
      <c r="F555" s="54" t="s">
        <v>12</v>
      </c>
      <c r="G555" s="85" t="s">
        <v>1479</v>
      </c>
      <c r="H555" s="137" t="s">
        <v>1480</v>
      </c>
    </row>
    <row r="556" spans="1:8" ht="30" customHeight="1" x14ac:dyDescent="0.25">
      <c r="A556" s="42" t="e">
        <f t="shared" si="17"/>
        <v>#REF!</v>
      </c>
      <c r="B556" s="84" t="s">
        <v>1481</v>
      </c>
      <c r="C556" s="84" t="s">
        <v>11</v>
      </c>
      <c r="D556" s="84" t="s">
        <v>12</v>
      </c>
      <c r="E556" s="84" t="s">
        <v>12</v>
      </c>
      <c r="F556" s="54" t="s">
        <v>12</v>
      </c>
      <c r="G556" s="85" t="s">
        <v>1482</v>
      </c>
      <c r="H556" s="137" t="s">
        <v>1483</v>
      </c>
    </row>
    <row r="557" spans="1:8" ht="135" customHeight="1" x14ac:dyDescent="0.25">
      <c r="A557" s="42" t="e">
        <f t="shared" si="17"/>
        <v>#REF!</v>
      </c>
      <c r="B557" s="84" t="s">
        <v>1484</v>
      </c>
      <c r="C557" s="84" t="s">
        <v>11</v>
      </c>
      <c r="D557" s="84" t="s">
        <v>12</v>
      </c>
      <c r="E557" s="84" t="s">
        <v>12</v>
      </c>
      <c r="F557" s="54" t="s">
        <v>12</v>
      </c>
      <c r="G557" s="45" t="s">
        <v>1485</v>
      </c>
      <c r="H557" s="137" t="s">
        <v>33631</v>
      </c>
    </row>
    <row r="558" spans="1:8" ht="60" customHeight="1" x14ac:dyDescent="0.25">
      <c r="A558" s="42" t="e">
        <f t="shared" si="17"/>
        <v>#REF!</v>
      </c>
      <c r="B558" s="84" t="s">
        <v>33008</v>
      </c>
      <c r="C558" s="84" t="s">
        <v>11</v>
      </c>
      <c r="D558" s="84" t="s">
        <v>12</v>
      </c>
      <c r="E558" s="84" t="s">
        <v>12</v>
      </c>
      <c r="F558" s="54" t="s">
        <v>12</v>
      </c>
      <c r="G558" s="45" t="s">
        <v>1485</v>
      </c>
      <c r="H558" s="137" t="s">
        <v>33632</v>
      </c>
    </row>
    <row r="559" spans="1:8" x14ac:dyDescent="0.25">
      <c r="A559" s="42" t="e">
        <f t="shared" si="17"/>
        <v>#REF!</v>
      </c>
      <c r="B559" s="84" t="s">
        <v>1486</v>
      </c>
      <c r="C559" s="84" t="s">
        <v>11</v>
      </c>
      <c r="D559" s="84" t="s">
        <v>12</v>
      </c>
      <c r="E559" s="84" t="s">
        <v>12</v>
      </c>
      <c r="F559" s="54" t="s">
        <v>12</v>
      </c>
      <c r="G559" s="85" t="s">
        <v>1487</v>
      </c>
      <c r="H559" s="137" t="s">
        <v>1488</v>
      </c>
    </row>
    <row r="560" spans="1:8" ht="60" customHeight="1" x14ac:dyDescent="0.25">
      <c r="A560" s="42" t="e">
        <f t="shared" si="17"/>
        <v>#REF!</v>
      </c>
      <c r="B560" s="84" t="s">
        <v>1489</v>
      </c>
      <c r="C560" s="84" t="s">
        <v>11</v>
      </c>
      <c r="D560" s="84" t="s">
        <v>12</v>
      </c>
      <c r="E560" s="84" t="s">
        <v>12</v>
      </c>
      <c r="F560" s="54" t="s">
        <v>12</v>
      </c>
      <c r="G560" s="85" t="s">
        <v>1490</v>
      </c>
      <c r="H560" s="137" t="s">
        <v>32962</v>
      </c>
    </row>
    <row r="561" spans="1:8" ht="45" customHeight="1" x14ac:dyDescent="0.25">
      <c r="A561" s="42" t="e">
        <f t="shared" si="17"/>
        <v>#REF!</v>
      </c>
      <c r="B561" s="84" t="s">
        <v>1491</v>
      </c>
      <c r="C561" s="84" t="s">
        <v>11</v>
      </c>
      <c r="D561" s="84" t="s">
        <v>12</v>
      </c>
      <c r="E561" s="84" t="s">
        <v>87</v>
      </c>
      <c r="F561" s="54" t="s">
        <v>12</v>
      </c>
      <c r="G561" s="85" t="s">
        <v>1492</v>
      </c>
      <c r="H561" s="137" t="s">
        <v>1493</v>
      </c>
    </row>
    <row r="562" spans="1:8" ht="30" customHeight="1" x14ac:dyDescent="0.25">
      <c r="A562" s="42" t="e">
        <f t="shared" si="17"/>
        <v>#REF!</v>
      </c>
      <c r="B562" s="84" t="s">
        <v>1494</v>
      </c>
      <c r="C562" s="84" t="s">
        <v>11</v>
      </c>
      <c r="D562" s="84" t="s">
        <v>12</v>
      </c>
      <c r="E562" s="84" t="s">
        <v>175</v>
      </c>
      <c r="F562" s="54" t="s">
        <v>12</v>
      </c>
      <c r="G562" s="85" t="s">
        <v>1495</v>
      </c>
      <c r="H562" s="137" t="s">
        <v>32963</v>
      </c>
    </row>
    <row r="563" spans="1:8" ht="30" customHeight="1" x14ac:dyDescent="0.25">
      <c r="A563" s="42" t="e">
        <f t="shared" si="17"/>
        <v>#REF!</v>
      </c>
      <c r="B563" s="84" t="s">
        <v>1496</v>
      </c>
      <c r="C563" s="84" t="s">
        <v>11</v>
      </c>
      <c r="D563" s="84" t="s">
        <v>12</v>
      </c>
      <c r="E563" s="84" t="s">
        <v>12</v>
      </c>
      <c r="F563" s="54" t="s">
        <v>12</v>
      </c>
      <c r="G563" s="85" t="s">
        <v>1497</v>
      </c>
      <c r="H563" s="137" t="s">
        <v>32964</v>
      </c>
    </row>
    <row r="564" spans="1:8" ht="75" customHeight="1" x14ac:dyDescent="0.25">
      <c r="A564" s="42" t="e">
        <f t="shared" si="17"/>
        <v>#REF!</v>
      </c>
      <c r="B564" s="84" t="s">
        <v>1498</v>
      </c>
      <c r="C564" s="84" t="s">
        <v>11</v>
      </c>
      <c r="D564" s="84" t="s">
        <v>12</v>
      </c>
      <c r="E564" s="84" t="s">
        <v>12</v>
      </c>
      <c r="F564" s="54" t="s">
        <v>12</v>
      </c>
      <c r="G564" s="85" t="s">
        <v>1499</v>
      </c>
      <c r="H564" s="137" t="s">
        <v>32965</v>
      </c>
    </row>
    <row r="565" spans="1:8" ht="30" customHeight="1" x14ac:dyDescent="0.25">
      <c r="A565" s="42" t="e">
        <f t="shared" si="17"/>
        <v>#REF!</v>
      </c>
      <c r="B565" s="84" t="s">
        <v>1500</v>
      </c>
      <c r="C565" s="84" t="s">
        <v>11</v>
      </c>
      <c r="D565" s="84" t="s">
        <v>12</v>
      </c>
      <c r="E565" s="84" t="s">
        <v>355</v>
      </c>
      <c r="F565" s="54" t="s">
        <v>12</v>
      </c>
      <c r="G565" s="85" t="s">
        <v>1501</v>
      </c>
      <c r="H565" s="137" t="s">
        <v>32966</v>
      </c>
    </row>
    <row r="566" spans="1:8" ht="42" customHeight="1" x14ac:dyDescent="0.25">
      <c r="A566" s="42" t="e">
        <f t="shared" si="17"/>
        <v>#REF!</v>
      </c>
      <c r="B566" s="84" t="s">
        <v>1502</v>
      </c>
      <c r="C566" s="84" t="s">
        <v>11</v>
      </c>
      <c r="D566" s="84" t="s">
        <v>12</v>
      </c>
      <c r="E566" s="84" t="s">
        <v>105</v>
      </c>
      <c r="F566" s="54" t="s">
        <v>12</v>
      </c>
      <c r="G566" s="85" t="s">
        <v>1503</v>
      </c>
      <c r="H566" s="137" t="s">
        <v>1504</v>
      </c>
    </row>
    <row r="567" spans="1:8" ht="90" customHeight="1" x14ac:dyDescent="0.25">
      <c r="A567" s="42" t="e">
        <f t="shared" si="17"/>
        <v>#REF!</v>
      </c>
      <c r="B567" s="84" t="s">
        <v>1505</v>
      </c>
      <c r="C567" s="84" t="s">
        <v>11</v>
      </c>
      <c r="D567" s="84" t="s">
        <v>12</v>
      </c>
      <c r="E567" s="84" t="s">
        <v>12</v>
      </c>
      <c r="F567" s="54" t="s">
        <v>12</v>
      </c>
      <c r="G567" s="85" t="s">
        <v>1506</v>
      </c>
      <c r="H567" s="137" t="s">
        <v>32967</v>
      </c>
    </row>
    <row r="568" spans="1:8" ht="30" customHeight="1" x14ac:dyDescent="0.25">
      <c r="A568" s="42" t="e">
        <f t="shared" si="17"/>
        <v>#REF!</v>
      </c>
      <c r="B568" s="84" t="s">
        <v>1507</v>
      </c>
      <c r="C568" s="84" t="s">
        <v>11</v>
      </c>
      <c r="D568" s="84" t="s">
        <v>12</v>
      </c>
      <c r="E568" s="84" t="s">
        <v>12</v>
      </c>
      <c r="F568" s="54" t="s">
        <v>12</v>
      </c>
      <c r="G568" s="85" t="s">
        <v>1508</v>
      </c>
      <c r="H568" s="137" t="s">
        <v>32968</v>
      </c>
    </row>
    <row r="569" spans="1:8" ht="42" customHeight="1" x14ac:dyDescent="0.25">
      <c r="A569" s="42" t="e">
        <f t="shared" si="17"/>
        <v>#REF!</v>
      </c>
      <c r="B569" s="84" t="s">
        <v>1509</v>
      </c>
      <c r="C569" s="84" t="s">
        <v>11</v>
      </c>
      <c r="D569" s="84" t="s">
        <v>12</v>
      </c>
      <c r="E569" s="84" t="s">
        <v>12</v>
      </c>
      <c r="F569" s="54" t="s">
        <v>12</v>
      </c>
      <c r="G569" s="85" t="s">
        <v>1510</v>
      </c>
      <c r="H569" s="137" t="s">
        <v>32969</v>
      </c>
    </row>
    <row r="570" spans="1:8" ht="30" customHeight="1" x14ac:dyDescent="0.25">
      <c r="A570" s="42" t="e">
        <f t="shared" si="17"/>
        <v>#REF!</v>
      </c>
      <c r="B570" s="84" t="s">
        <v>1511</v>
      </c>
      <c r="C570" s="84" t="s">
        <v>11</v>
      </c>
      <c r="D570" s="84" t="s">
        <v>12</v>
      </c>
      <c r="E570" s="84" t="s">
        <v>197</v>
      </c>
      <c r="F570" s="54" t="s">
        <v>12</v>
      </c>
      <c r="G570" s="85" t="s">
        <v>1512</v>
      </c>
      <c r="H570" s="137" t="s">
        <v>32970</v>
      </c>
    </row>
    <row r="571" spans="1:8" ht="60" customHeight="1" x14ac:dyDescent="0.25">
      <c r="A571" s="42" t="e">
        <f t="shared" si="17"/>
        <v>#REF!</v>
      </c>
      <c r="B571" s="84" t="s">
        <v>1513</v>
      </c>
      <c r="C571" s="84" t="s">
        <v>11</v>
      </c>
      <c r="D571" s="84" t="s">
        <v>12</v>
      </c>
      <c r="E571" s="84" t="s">
        <v>12</v>
      </c>
      <c r="F571" s="54" t="s">
        <v>12</v>
      </c>
      <c r="G571" s="85" t="s">
        <v>1514</v>
      </c>
      <c r="H571" s="137" t="s">
        <v>32971</v>
      </c>
    </row>
    <row r="572" spans="1:8" ht="45" customHeight="1" x14ac:dyDescent="0.25">
      <c r="A572" s="42" t="e">
        <f t="shared" si="17"/>
        <v>#REF!</v>
      </c>
      <c r="B572" s="84" t="s">
        <v>1515</v>
      </c>
      <c r="C572" s="84" t="s">
        <v>11</v>
      </c>
      <c r="D572" s="84" t="s">
        <v>12</v>
      </c>
      <c r="E572" s="84" t="s">
        <v>12</v>
      </c>
      <c r="F572" s="54" t="s">
        <v>12</v>
      </c>
      <c r="G572" s="85" t="s">
        <v>1516</v>
      </c>
      <c r="H572" s="137" t="s">
        <v>33633</v>
      </c>
    </row>
    <row r="573" spans="1:8" ht="42" customHeight="1" x14ac:dyDescent="0.25">
      <c r="A573" s="42" t="e">
        <f t="shared" si="17"/>
        <v>#REF!</v>
      </c>
      <c r="B573" s="84" t="s">
        <v>1517</v>
      </c>
      <c r="C573" s="84" t="s">
        <v>11</v>
      </c>
      <c r="D573" s="84" t="s">
        <v>12</v>
      </c>
      <c r="E573" s="84" t="s">
        <v>12</v>
      </c>
      <c r="F573" s="54" t="s">
        <v>12</v>
      </c>
      <c r="G573" s="85" t="s">
        <v>1518</v>
      </c>
      <c r="H573" s="137" t="s">
        <v>1519</v>
      </c>
    </row>
    <row r="574" spans="1:8" ht="42" customHeight="1" x14ac:dyDescent="0.25">
      <c r="A574" s="42" t="e">
        <f t="shared" si="17"/>
        <v>#REF!</v>
      </c>
      <c r="B574" s="84" t="s">
        <v>1520</v>
      </c>
      <c r="C574" s="84" t="s">
        <v>11</v>
      </c>
      <c r="D574" s="84" t="s">
        <v>12</v>
      </c>
      <c r="E574" s="84" t="s">
        <v>53</v>
      </c>
      <c r="F574" s="54" t="s">
        <v>12</v>
      </c>
      <c r="G574" s="85" t="s">
        <v>1521</v>
      </c>
      <c r="H574" s="137" t="s">
        <v>1522</v>
      </c>
    </row>
    <row r="575" spans="1:8" ht="92.25" customHeight="1" x14ac:dyDescent="0.25">
      <c r="A575" s="42" t="e">
        <f t="shared" si="17"/>
        <v>#REF!</v>
      </c>
      <c r="B575" s="84" t="s">
        <v>1523</v>
      </c>
      <c r="C575" s="84" t="s">
        <v>11</v>
      </c>
      <c r="D575" s="84" t="s">
        <v>12</v>
      </c>
      <c r="E575" s="84" t="s">
        <v>68</v>
      </c>
      <c r="F575" s="54" t="s">
        <v>12</v>
      </c>
      <c r="G575" s="85" t="s">
        <v>1524</v>
      </c>
      <c r="H575" s="137" t="s">
        <v>32972</v>
      </c>
    </row>
    <row r="576" spans="1:8" ht="105" customHeight="1" x14ac:dyDescent="0.25">
      <c r="A576" s="42" t="e">
        <f t="shared" si="17"/>
        <v>#REF!</v>
      </c>
      <c r="B576" s="84" t="s">
        <v>1525</v>
      </c>
      <c r="C576" s="84" t="s">
        <v>11</v>
      </c>
      <c r="D576" s="84" t="s">
        <v>12</v>
      </c>
      <c r="E576" s="84" t="s">
        <v>197</v>
      </c>
      <c r="F576" s="54" t="s">
        <v>12</v>
      </c>
      <c r="G576" s="85" t="s">
        <v>1526</v>
      </c>
      <c r="H576" s="137" t="s">
        <v>1527</v>
      </c>
    </row>
    <row r="577" spans="1:8" ht="45" customHeight="1" x14ac:dyDescent="0.25">
      <c r="A577" s="42" t="e">
        <f t="shared" si="17"/>
        <v>#REF!</v>
      </c>
      <c r="B577" s="84" t="s">
        <v>1528</v>
      </c>
      <c r="C577" s="84" t="s">
        <v>11</v>
      </c>
      <c r="D577" s="84" t="s">
        <v>12</v>
      </c>
      <c r="E577" s="84" t="s">
        <v>12</v>
      </c>
      <c r="F577" s="54" t="s">
        <v>12</v>
      </c>
      <c r="G577" s="85" t="s">
        <v>1529</v>
      </c>
      <c r="H577" s="137" t="s">
        <v>32973</v>
      </c>
    </row>
    <row r="578" spans="1:8" ht="60" customHeight="1" x14ac:dyDescent="0.25">
      <c r="A578" s="42" t="e">
        <f>A576+1</f>
        <v>#REF!</v>
      </c>
      <c r="B578" s="84" t="s">
        <v>1530</v>
      </c>
      <c r="C578" s="84" t="s">
        <v>11</v>
      </c>
      <c r="D578" s="84" t="s">
        <v>12</v>
      </c>
      <c r="E578" s="84" t="s">
        <v>12</v>
      </c>
      <c r="F578" s="54" t="s">
        <v>12</v>
      </c>
      <c r="G578" s="85" t="s">
        <v>1531</v>
      </c>
      <c r="H578" s="137" t="s">
        <v>32974</v>
      </c>
    </row>
    <row r="579" spans="1:8" ht="45" customHeight="1" x14ac:dyDescent="0.25">
      <c r="A579" s="42" t="e">
        <f t="shared" ref="A579:A610" si="18">A578+1</f>
        <v>#REF!</v>
      </c>
      <c r="B579" s="84" t="s">
        <v>1532</v>
      </c>
      <c r="C579" s="84" t="s">
        <v>11</v>
      </c>
      <c r="D579" s="84" t="s">
        <v>12</v>
      </c>
      <c r="E579" s="84" t="s">
        <v>12</v>
      </c>
      <c r="F579" s="54" t="s">
        <v>12</v>
      </c>
      <c r="G579" s="85" t="s">
        <v>1533</v>
      </c>
      <c r="H579" s="137" t="s">
        <v>1534</v>
      </c>
    </row>
    <row r="580" spans="1:8" ht="30" customHeight="1" x14ac:dyDescent="0.25">
      <c r="A580" s="42" t="e">
        <f t="shared" si="18"/>
        <v>#REF!</v>
      </c>
      <c r="B580" s="54" t="s">
        <v>1535</v>
      </c>
      <c r="C580" s="54" t="s">
        <v>11</v>
      </c>
      <c r="D580" s="54" t="s">
        <v>12</v>
      </c>
      <c r="E580" s="54" t="s">
        <v>148</v>
      </c>
      <c r="F580" s="54" t="s">
        <v>12</v>
      </c>
      <c r="G580" s="85" t="s">
        <v>1536</v>
      </c>
      <c r="H580" s="161" t="s">
        <v>32975</v>
      </c>
    </row>
    <row r="581" spans="1:8" x14ac:dyDescent="0.25">
      <c r="A581" s="42" t="e">
        <f t="shared" si="18"/>
        <v>#REF!</v>
      </c>
      <c r="B581" s="84" t="s">
        <v>1537</v>
      </c>
      <c r="C581" s="84" t="s">
        <v>11</v>
      </c>
      <c r="D581" s="84" t="s">
        <v>12</v>
      </c>
      <c r="E581" s="84" t="s">
        <v>12</v>
      </c>
      <c r="F581" s="54" t="s">
        <v>12</v>
      </c>
      <c r="G581" s="85" t="s">
        <v>1538</v>
      </c>
      <c r="H581" s="137" t="s">
        <v>1539</v>
      </c>
    </row>
    <row r="582" spans="1:8" ht="30" customHeight="1" x14ac:dyDescent="0.25">
      <c r="A582" s="42" t="e">
        <f t="shared" si="18"/>
        <v>#REF!</v>
      </c>
      <c r="B582" s="54" t="s">
        <v>1540</v>
      </c>
      <c r="C582" s="54" t="s">
        <v>11</v>
      </c>
      <c r="D582" s="54" t="s">
        <v>12</v>
      </c>
      <c r="E582" s="54" t="s">
        <v>148</v>
      </c>
      <c r="F582" s="54" t="s">
        <v>12</v>
      </c>
      <c r="G582" s="85" t="s">
        <v>1541</v>
      </c>
      <c r="H582" s="161" t="s">
        <v>33634</v>
      </c>
    </row>
    <row r="583" spans="1:8" ht="75" customHeight="1" x14ac:dyDescent="0.25">
      <c r="A583" s="42" t="e">
        <f t="shared" si="18"/>
        <v>#REF!</v>
      </c>
      <c r="B583" s="84" t="s">
        <v>1542</v>
      </c>
      <c r="C583" s="84" t="s">
        <v>11</v>
      </c>
      <c r="D583" s="84" t="s">
        <v>12</v>
      </c>
      <c r="E583" s="84" t="s">
        <v>417</v>
      </c>
      <c r="F583" s="54" t="s">
        <v>12</v>
      </c>
      <c r="G583" s="85" t="s">
        <v>1543</v>
      </c>
      <c r="H583" s="137" t="s">
        <v>32976</v>
      </c>
    </row>
    <row r="584" spans="1:8" ht="30" customHeight="1" x14ac:dyDescent="0.25">
      <c r="A584" s="42" t="e">
        <f t="shared" si="18"/>
        <v>#REF!</v>
      </c>
      <c r="B584" s="54" t="s">
        <v>1544</v>
      </c>
      <c r="C584" s="54" t="s">
        <v>11</v>
      </c>
      <c r="D584" s="54" t="s">
        <v>12</v>
      </c>
      <c r="E584" s="54" t="s">
        <v>148</v>
      </c>
      <c r="F584" s="54" t="s">
        <v>12</v>
      </c>
      <c r="G584" s="85" t="s">
        <v>1545</v>
      </c>
      <c r="H584" s="161" t="s">
        <v>33462</v>
      </c>
    </row>
    <row r="585" spans="1:8" ht="60" customHeight="1" x14ac:dyDescent="0.25">
      <c r="A585" s="42" t="e">
        <f t="shared" si="18"/>
        <v>#REF!</v>
      </c>
      <c r="B585" s="84" t="s">
        <v>1546</v>
      </c>
      <c r="C585" s="84" t="s">
        <v>11</v>
      </c>
      <c r="D585" s="84" t="s">
        <v>12</v>
      </c>
      <c r="E585" s="84" t="s">
        <v>12</v>
      </c>
      <c r="F585" s="54" t="s">
        <v>12</v>
      </c>
      <c r="G585" s="85" t="s">
        <v>1547</v>
      </c>
      <c r="H585" s="137" t="s">
        <v>1548</v>
      </c>
    </row>
    <row r="586" spans="1:8" x14ac:dyDescent="0.25">
      <c r="A586" s="42" t="e">
        <f t="shared" si="18"/>
        <v>#REF!</v>
      </c>
      <c r="B586" s="84" t="s">
        <v>1549</v>
      </c>
      <c r="C586" s="84" t="s">
        <v>11</v>
      </c>
      <c r="D586" s="84" t="s">
        <v>12</v>
      </c>
      <c r="E586" s="84" t="s">
        <v>209</v>
      </c>
      <c r="F586" s="54" t="s">
        <v>12</v>
      </c>
      <c r="G586" s="85" t="s">
        <v>1550</v>
      </c>
      <c r="H586" s="137" t="s">
        <v>1551</v>
      </c>
    </row>
    <row r="587" spans="1:8" x14ac:dyDescent="0.25">
      <c r="A587" s="42" t="e">
        <f t="shared" si="18"/>
        <v>#REF!</v>
      </c>
      <c r="B587" s="84" t="s">
        <v>1552</v>
      </c>
      <c r="C587" s="84" t="s">
        <v>11</v>
      </c>
      <c r="D587" s="84" t="s">
        <v>12</v>
      </c>
      <c r="E587" s="84" t="s">
        <v>595</v>
      </c>
      <c r="F587" s="54" t="s">
        <v>12</v>
      </c>
      <c r="G587" s="85" t="s">
        <v>1553</v>
      </c>
      <c r="H587" s="137" t="s">
        <v>1554</v>
      </c>
    </row>
    <row r="588" spans="1:8" ht="45" customHeight="1" x14ac:dyDescent="0.25">
      <c r="A588" s="42" t="e">
        <f t="shared" si="18"/>
        <v>#REF!</v>
      </c>
      <c r="B588" s="84" t="s">
        <v>1555</v>
      </c>
      <c r="C588" s="84" t="s">
        <v>11</v>
      </c>
      <c r="D588" s="84" t="s">
        <v>12</v>
      </c>
      <c r="E588" s="84" t="s">
        <v>70</v>
      </c>
      <c r="F588" s="54" t="s">
        <v>12</v>
      </c>
      <c r="G588" s="85" t="s">
        <v>1556</v>
      </c>
      <c r="H588" s="137" t="s">
        <v>32977</v>
      </c>
    </row>
    <row r="589" spans="1:8" ht="60" customHeight="1" x14ac:dyDescent="0.25">
      <c r="A589" s="42" t="e">
        <f t="shared" si="18"/>
        <v>#REF!</v>
      </c>
      <c r="B589" s="84" t="s">
        <v>1557</v>
      </c>
      <c r="C589" s="84" t="s">
        <v>11</v>
      </c>
      <c r="D589" s="84" t="s">
        <v>12</v>
      </c>
      <c r="E589" s="84" t="s">
        <v>355</v>
      </c>
      <c r="F589" s="54" t="s">
        <v>12</v>
      </c>
      <c r="G589" s="85" t="s">
        <v>1558</v>
      </c>
      <c r="H589" s="137" t="s">
        <v>33635</v>
      </c>
    </row>
    <row r="590" spans="1:8" x14ac:dyDescent="0.25">
      <c r="A590" s="42" t="e">
        <f t="shared" si="18"/>
        <v>#REF!</v>
      </c>
      <c r="B590" s="84" t="s">
        <v>1559</v>
      </c>
      <c r="C590" s="84" t="s">
        <v>11</v>
      </c>
      <c r="D590" s="84" t="s">
        <v>12</v>
      </c>
      <c r="E590" s="84" t="s">
        <v>12</v>
      </c>
      <c r="F590" s="54" t="s">
        <v>12</v>
      </c>
      <c r="G590" s="85" t="s">
        <v>1560</v>
      </c>
      <c r="H590" s="137" t="s">
        <v>1561</v>
      </c>
    </row>
    <row r="591" spans="1:8" ht="42" customHeight="1" x14ac:dyDescent="0.25">
      <c r="A591" s="42" t="e">
        <f t="shared" si="18"/>
        <v>#REF!</v>
      </c>
      <c r="B591" s="84" t="s">
        <v>1562</v>
      </c>
      <c r="C591" s="84" t="s">
        <v>11</v>
      </c>
      <c r="D591" s="84" t="s">
        <v>12</v>
      </c>
      <c r="E591" s="84" t="s">
        <v>57</v>
      </c>
      <c r="F591" s="54" t="s">
        <v>12</v>
      </c>
      <c r="G591" s="85" t="s">
        <v>1563</v>
      </c>
      <c r="H591" s="137" t="s">
        <v>1564</v>
      </c>
    </row>
    <row r="592" spans="1:8" x14ac:dyDescent="0.25">
      <c r="A592" s="42" t="e">
        <f t="shared" si="18"/>
        <v>#REF!</v>
      </c>
      <c r="B592" s="84" t="s">
        <v>1565</v>
      </c>
      <c r="C592" s="84" t="s">
        <v>11</v>
      </c>
      <c r="D592" s="84" t="s">
        <v>12</v>
      </c>
      <c r="E592" s="84" t="s">
        <v>209</v>
      </c>
      <c r="F592" s="54" t="s">
        <v>12</v>
      </c>
      <c r="G592" s="85" t="s">
        <v>555</v>
      </c>
      <c r="H592" s="137" t="s">
        <v>1566</v>
      </c>
    </row>
    <row r="593" spans="1:8" ht="30" customHeight="1" x14ac:dyDescent="0.25">
      <c r="A593" s="42" t="e">
        <f t="shared" si="18"/>
        <v>#REF!</v>
      </c>
      <c r="B593" s="84" t="s">
        <v>1567</v>
      </c>
      <c r="C593" s="84" t="s">
        <v>11</v>
      </c>
      <c r="D593" s="84" t="s">
        <v>12</v>
      </c>
      <c r="E593" s="84" t="s">
        <v>138</v>
      </c>
      <c r="F593" s="54" t="s">
        <v>12</v>
      </c>
      <c r="G593" s="85" t="s">
        <v>1568</v>
      </c>
      <c r="H593" s="137" t="s">
        <v>1569</v>
      </c>
    </row>
    <row r="594" spans="1:8" ht="45" customHeight="1" x14ac:dyDescent="0.25">
      <c r="A594" s="42" t="e">
        <f t="shared" si="18"/>
        <v>#REF!</v>
      </c>
      <c r="B594" s="84" t="s">
        <v>1570</v>
      </c>
      <c r="C594" s="84" t="s">
        <v>11</v>
      </c>
      <c r="D594" s="84" t="s">
        <v>12</v>
      </c>
      <c r="E594" s="84" t="s">
        <v>12</v>
      </c>
      <c r="F594" s="54" t="s">
        <v>12</v>
      </c>
      <c r="G594" s="85" t="s">
        <v>1571</v>
      </c>
      <c r="H594" s="137" t="s">
        <v>32978</v>
      </c>
    </row>
    <row r="595" spans="1:8" ht="60" customHeight="1" x14ac:dyDescent="0.25">
      <c r="A595" s="42" t="e">
        <f t="shared" si="18"/>
        <v>#REF!</v>
      </c>
      <c r="B595" s="84" t="s">
        <v>1572</v>
      </c>
      <c r="C595" s="84" t="s">
        <v>11</v>
      </c>
      <c r="D595" s="84" t="s">
        <v>12</v>
      </c>
      <c r="E595" s="84" t="s">
        <v>197</v>
      </c>
      <c r="F595" s="54" t="s">
        <v>12</v>
      </c>
      <c r="G595" s="85" t="s">
        <v>1573</v>
      </c>
      <c r="H595" s="137" t="s">
        <v>33636</v>
      </c>
    </row>
    <row r="596" spans="1:8" ht="30" customHeight="1" x14ac:dyDescent="0.25">
      <c r="A596" s="42" t="e">
        <f t="shared" si="18"/>
        <v>#REF!</v>
      </c>
      <c r="B596" s="84" t="s">
        <v>1574</v>
      </c>
      <c r="C596" s="84" t="s">
        <v>11</v>
      </c>
      <c r="D596" s="84" t="s">
        <v>12</v>
      </c>
      <c r="E596" s="84" t="s">
        <v>70</v>
      </c>
      <c r="F596" s="54" t="s">
        <v>12</v>
      </c>
      <c r="G596" s="85" t="s">
        <v>1575</v>
      </c>
      <c r="H596" s="137" t="s">
        <v>1576</v>
      </c>
    </row>
    <row r="597" spans="1:8" ht="45" customHeight="1" x14ac:dyDescent="0.25">
      <c r="A597" s="42" t="e">
        <f t="shared" si="18"/>
        <v>#REF!</v>
      </c>
      <c r="B597" s="84" t="s">
        <v>1577</v>
      </c>
      <c r="C597" s="84" t="s">
        <v>11</v>
      </c>
      <c r="D597" s="84" t="s">
        <v>12</v>
      </c>
      <c r="E597" s="84" t="s">
        <v>105</v>
      </c>
      <c r="F597" s="54" t="s">
        <v>12</v>
      </c>
      <c r="G597" s="85" t="s">
        <v>1578</v>
      </c>
      <c r="H597" s="137" t="s">
        <v>1579</v>
      </c>
    </row>
    <row r="598" spans="1:8" ht="42" customHeight="1" x14ac:dyDescent="0.25">
      <c r="A598" s="42" t="e">
        <f t="shared" si="18"/>
        <v>#REF!</v>
      </c>
      <c r="B598" s="84" t="s">
        <v>1580</v>
      </c>
      <c r="C598" s="84" t="s">
        <v>11</v>
      </c>
      <c r="D598" s="84" t="s">
        <v>12</v>
      </c>
      <c r="E598" s="84" t="s">
        <v>12</v>
      </c>
      <c r="F598" s="54" t="s">
        <v>12</v>
      </c>
      <c r="G598" s="85" t="s">
        <v>1581</v>
      </c>
      <c r="H598" s="137" t="s">
        <v>1582</v>
      </c>
    </row>
    <row r="599" spans="1:8" ht="30" customHeight="1" x14ac:dyDescent="0.25">
      <c r="A599" s="42" t="e">
        <f t="shared" si="18"/>
        <v>#REF!</v>
      </c>
      <c r="B599" s="84" t="s">
        <v>1583</v>
      </c>
      <c r="C599" s="84" t="s">
        <v>11</v>
      </c>
      <c r="D599" s="84" t="s">
        <v>12</v>
      </c>
      <c r="E599" s="84" t="s">
        <v>12</v>
      </c>
      <c r="F599" s="54" t="s">
        <v>12</v>
      </c>
      <c r="G599" s="8" t="s">
        <v>1584</v>
      </c>
      <c r="H599" s="137" t="s">
        <v>32979</v>
      </c>
    </row>
    <row r="600" spans="1:8" x14ac:dyDescent="0.25">
      <c r="A600" s="42" t="e">
        <f t="shared" si="18"/>
        <v>#REF!</v>
      </c>
      <c r="B600" s="84" t="s">
        <v>1585</v>
      </c>
      <c r="C600" s="84" t="s">
        <v>11</v>
      </c>
      <c r="D600" s="84" t="s">
        <v>12</v>
      </c>
      <c r="E600" s="84" t="s">
        <v>12</v>
      </c>
      <c r="F600" s="54" t="s">
        <v>12</v>
      </c>
      <c r="G600" s="85" t="s">
        <v>1586</v>
      </c>
      <c r="H600" s="137" t="s">
        <v>1587</v>
      </c>
    </row>
    <row r="601" spans="1:8" ht="60" customHeight="1" x14ac:dyDescent="0.25">
      <c r="A601" s="42" t="e">
        <f t="shared" si="18"/>
        <v>#REF!</v>
      </c>
      <c r="B601" s="84" t="s">
        <v>1588</v>
      </c>
      <c r="C601" s="84" t="s">
        <v>11</v>
      </c>
      <c r="D601" s="84" t="s">
        <v>12</v>
      </c>
      <c r="E601" s="84" t="s">
        <v>12</v>
      </c>
      <c r="F601" s="54" t="s">
        <v>12</v>
      </c>
      <c r="G601" s="85" t="s">
        <v>1589</v>
      </c>
      <c r="H601" s="137" t="s">
        <v>33637</v>
      </c>
    </row>
    <row r="602" spans="1:8" ht="75" customHeight="1" x14ac:dyDescent="0.25">
      <c r="A602" s="42" t="e">
        <f t="shared" si="18"/>
        <v>#REF!</v>
      </c>
      <c r="B602" s="84" t="s">
        <v>1590</v>
      </c>
      <c r="C602" s="84" t="s">
        <v>11</v>
      </c>
      <c r="D602" s="84" t="s">
        <v>12</v>
      </c>
      <c r="E602" s="84" t="s">
        <v>12</v>
      </c>
      <c r="F602" s="54" t="s">
        <v>12</v>
      </c>
      <c r="G602" s="85" t="s">
        <v>1591</v>
      </c>
      <c r="H602" s="137" t="s">
        <v>1592</v>
      </c>
    </row>
    <row r="603" spans="1:8" ht="90" customHeight="1" x14ac:dyDescent="0.25">
      <c r="A603" s="42" t="e">
        <f t="shared" si="18"/>
        <v>#REF!</v>
      </c>
      <c r="B603" s="84" t="s">
        <v>33009</v>
      </c>
      <c r="C603" s="84" t="s">
        <v>11</v>
      </c>
      <c r="D603" s="84" t="s">
        <v>12</v>
      </c>
      <c r="E603" s="84" t="s">
        <v>105</v>
      </c>
      <c r="F603" s="54" t="s">
        <v>12</v>
      </c>
      <c r="G603" s="85" t="s">
        <v>1593</v>
      </c>
      <c r="H603" s="137" t="s">
        <v>33638</v>
      </c>
    </row>
    <row r="604" spans="1:8" ht="42" customHeight="1" x14ac:dyDescent="0.25">
      <c r="A604" s="42" t="e">
        <f t="shared" si="18"/>
        <v>#REF!</v>
      </c>
      <c r="B604" s="84" t="s">
        <v>1594</v>
      </c>
      <c r="C604" s="84" t="s">
        <v>11</v>
      </c>
      <c r="D604" s="84" t="s">
        <v>12</v>
      </c>
      <c r="E604" s="84" t="s">
        <v>12</v>
      </c>
      <c r="F604" s="54" t="s">
        <v>12</v>
      </c>
      <c r="G604" s="85" t="s">
        <v>1595</v>
      </c>
      <c r="H604" s="137" t="s">
        <v>1596</v>
      </c>
    </row>
    <row r="605" spans="1:8" ht="42" customHeight="1" x14ac:dyDescent="0.25">
      <c r="A605" s="42" t="e">
        <f t="shared" si="18"/>
        <v>#REF!</v>
      </c>
      <c r="B605" s="84" t="s">
        <v>1597</v>
      </c>
      <c r="C605" s="84" t="s">
        <v>11</v>
      </c>
      <c r="D605" s="84" t="s">
        <v>12</v>
      </c>
      <c r="E605" s="84" t="s">
        <v>105</v>
      </c>
      <c r="F605" s="54" t="s">
        <v>12</v>
      </c>
      <c r="G605" s="85" t="s">
        <v>1599</v>
      </c>
      <c r="H605" s="137" t="s">
        <v>33336</v>
      </c>
    </row>
    <row r="606" spans="1:8" ht="30" customHeight="1" x14ac:dyDescent="0.25">
      <c r="A606" s="42" t="e">
        <f t="shared" si="18"/>
        <v>#REF!</v>
      </c>
      <c r="B606" s="84" t="s">
        <v>1600</v>
      </c>
      <c r="C606" s="84" t="s">
        <v>11</v>
      </c>
      <c r="D606" s="84" t="s">
        <v>12</v>
      </c>
      <c r="E606" s="84" t="s">
        <v>12</v>
      </c>
      <c r="F606" s="54" t="s">
        <v>12</v>
      </c>
      <c r="G606" s="57" t="s">
        <v>12</v>
      </c>
      <c r="H606" s="137" t="s">
        <v>32980</v>
      </c>
    </row>
    <row r="607" spans="1:8" x14ac:dyDescent="0.25">
      <c r="A607" s="42" t="e">
        <f t="shared" si="18"/>
        <v>#REF!</v>
      </c>
      <c r="B607" s="84" t="s">
        <v>1601</v>
      </c>
      <c r="C607" s="84" t="s">
        <v>11</v>
      </c>
      <c r="D607" s="84" t="s">
        <v>12</v>
      </c>
      <c r="E607" s="84" t="s">
        <v>12</v>
      </c>
      <c r="F607" s="54" t="s">
        <v>12</v>
      </c>
      <c r="G607" s="85" t="s">
        <v>1602</v>
      </c>
      <c r="H607" s="137" t="s">
        <v>1603</v>
      </c>
    </row>
    <row r="608" spans="1:8" x14ac:dyDescent="0.25">
      <c r="A608" s="42" t="e">
        <f t="shared" si="18"/>
        <v>#REF!</v>
      </c>
      <c r="B608" s="84" t="s">
        <v>1604</v>
      </c>
      <c r="C608" s="84" t="s">
        <v>11</v>
      </c>
      <c r="D608" s="84" t="s">
        <v>12</v>
      </c>
      <c r="E608" s="84" t="s">
        <v>12</v>
      </c>
      <c r="F608" s="54" t="s">
        <v>12</v>
      </c>
      <c r="G608" s="85" t="s">
        <v>1605</v>
      </c>
      <c r="H608" s="137" t="s">
        <v>1606</v>
      </c>
    </row>
    <row r="609" spans="1:8" x14ac:dyDescent="0.25">
      <c r="A609" s="42" t="e">
        <f t="shared" si="18"/>
        <v>#REF!</v>
      </c>
      <c r="B609" s="84" t="s">
        <v>1607</v>
      </c>
      <c r="C609" s="84" t="s">
        <v>11</v>
      </c>
      <c r="D609" s="84" t="s">
        <v>12</v>
      </c>
      <c r="E609" s="84" t="s">
        <v>87</v>
      </c>
      <c r="F609" s="54" t="s">
        <v>12</v>
      </c>
      <c r="G609" s="85" t="s">
        <v>1608</v>
      </c>
      <c r="H609" s="137" t="s">
        <v>1609</v>
      </c>
    </row>
    <row r="610" spans="1:8" ht="45" customHeight="1" x14ac:dyDescent="0.25">
      <c r="A610" s="42" t="e">
        <f t="shared" si="18"/>
        <v>#REF!</v>
      </c>
      <c r="B610" s="84" t="s">
        <v>1610</v>
      </c>
      <c r="C610" s="84" t="s">
        <v>11</v>
      </c>
      <c r="D610" s="84" t="s">
        <v>12</v>
      </c>
      <c r="E610" s="84" t="s">
        <v>12</v>
      </c>
      <c r="F610" s="54" t="s">
        <v>12</v>
      </c>
      <c r="G610" s="85" t="s">
        <v>1611</v>
      </c>
      <c r="H610" s="137" t="s">
        <v>32981</v>
      </c>
    </row>
    <row r="611" spans="1:8" ht="30" customHeight="1" x14ac:dyDescent="0.25">
      <c r="A611" s="42" t="e">
        <f>A609+1</f>
        <v>#REF!</v>
      </c>
      <c r="B611" s="84" t="s">
        <v>1612</v>
      </c>
      <c r="C611" s="84" t="s">
        <v>11</v>
      </c>
      <c r="D611" s="84" t="s">
        <v>12</v>
      </c>
      <c r="E611" s="84" t="s">
        <v>175</v>
      </c>
      <c r="F611" s="54" t="s">
        <v>12</v>
      </c>
      <c r="G611" s="85" t="s">
        <v>1613</v>
      </c>
      <c r="H611" s="137" t="s">
        <v>1614</v>
      </c>
    </row>
    <row r="612" spans="1:8" x14ac:dyDescent="0.25">
      <c r="A612" s="42" t="e">
        <f t="shared" ref="A612:A643" si="19">A611+1</f>
        <v>#REF!</v>
      </c>
      <c r="B612" s="84" t="s">
        <v>1615</v>
      </c>
      <c r="C612" s="84" t="s">
        <v>11</v>
      </c>
      <c r="D612" s="84" t="s">
        <v>12</v>
      </c>
      <c r="E612" s="84" t="s">
        <v>138</v>
      </c>
      <c r="F612" s="54" t="s">
        <v>12</v>
      </c>
      <c r="G612" s="34" t="s">
        <v>1616</v>
      </c>
      <c r="H612" s="137" t="s">
        <v>1617</v>
      </c>
    </row>
    <row r="613" spans="1:8" ht="30" customHeight="1" x14ac:dyDescent="0.25">
      <c r="A613" s="42" t="e">
        <f t="shared" si="19"/>
        <v>#REF!</v>
      </c>
      <c r="B613" s="84" t="s">
        <v>1618</v>
      </c>
      <c r="C613" s="84" t="s">
        <v>11</v>
      </c>
      <c r="D613" s="84" t="s">
        <v>12</v>
      </c>
      <c r="E613" s="84" t="s">
        <v>12</v>
      </c>
      <c r="F613" s="54" t="s">
        <v>12</v>
      </c>
      <c r="G613" s="85" t="s">
        <v>1619</v>
      </c>
      <c r="H613" s="137" t="s">
        <v>32982</v>
      </c>
    </row>
    <row r="614" spans="1:8" ht="42" customHeight="1" x14ac:dyDescent="0.25">
      <c r="A614" s="42" t="e">
        <f t="shared" si="19"/>
        <v>#REF!</v>
      </c>
      <c r="B614" s="54" t="s">
        <v>1620</v>
      </c>
      <c r="C614" s="54" t="s">
        <v>11</v>
      </c>
      <c r="D614" s="54" t="s">
        <v>12</v>
      </c>
      <c r="E614" s="54" t="s">
        <v>12</v>
      </c>
      <c r="F614" s="54" t="s">
        <v>12</v>
      </c>
      <c r="G614" s="85" t="s">
        <v>1621</v>
      </c>
      <c r="H614" s="161" t="s">
        <v>1622</v>
      </c>
    </row>
    <row r="615" spans="1:8" ht="42" customHeight="1" x14ac:dyDescent="0.25">
      <c r="A615" s="42" t="e">
        <f t="shared" si="19"/>
        <v>#REF!</v>
      </c>
      <c r="B615" s="84" t="s">
        <v>1623</v>
      </c>
      <c r="C615" s="84" t="s">
        <v>11</v>
      </c>
      <c r="D615" s="84" t="s">
        <v>12</v>
      </c>
      <c r="E615" s="84" t="s">
        <v>12</v>
      </c>
      <c r="F615" s="54" t="s">
        <v>12</v>
      </c>
      <c r="G615" s="85" t="s">
        <v>1624</v>
      </c>
      <c r="H615" s="137" t="s">
        <v>32983</v>
      </c>
    </row>
    <row r="616" spans="1:8" ht="30" customHeight="1" x14ac:dyDescent="0.25">
      <c r="A616" s="42" t="e">
        <f t="shared" si="19"/>
        <v>#REF!</v>
      </c>
      <c r="B616" s="84" t="s">
        <v>1625</v>
      </c>
      <c r="C616" s="84" t="s">
        <v>11</v>
      </c>
      <c r="D616" s="84" t="s">
        <v>12</v>
      </c>
      <c r="E616" s="84" t="s">
        <v>12</v>
      </c>
      <c r="F616" s="54" t="s">
        <v>12</v>
      </c>
      <c r="G616" s="85" t="s">
        <v>1626</v>
      </c>
      <c r="H616" s="137" t="s">
        <v>1627</v>
      </c>
    </row>
    <row r="617" spans="1:8" x14ac:dyDescent="0.25">
      <c r="A617" s="42" t="e">
        <f t="shared" si="19"/>
        <v>#REF!</v>
      </c>
      <c r="B617" s="84" t="s">
        <v>1628</v>
      </c>
      <c r="C617" s="84" t="s">
        <v>11</v>
      </c>
      <c r="D617" s="84" t="s">
        <v>12</v>
      </c>
      <c r="E617" s="84" t="s">
        <v>12</v>
      </c>
      <c r="F617" s="54" t="s">
        <v>12</v>
      </c>
      <c r="G617" s="85" t="s">
        <v>32757</v>
      </c>
      <c r="H617" s="137" t="s">
        <v>32758</v>
      </c>
    </row>
    <row r="618" spans="1:8" x14ac:dyDescent="0.25">
      <c r="A618" s="42" t="e">
        <f t="shared" si="19"/>
        <v>#REF!</v>
      </c>
      <c r="B618" s="84" t="s">
        <v>1630</v>
      </c>
      <c r="C618" s="84" t="s">
        <v>11</v>
      </c>
      <c r="D618" s="84" t="s">
        <v>12</v>
      </c>
      <c r="E618" s="84" t="s">
        <v>12</v>
      </c>
      <c r="F618" s="54" t="s">
        <v>12</v>
      </c>
      <c r="G618" s="85" t="s">
        <v>1631</v>
      </c>
      <c r="H618" s="137" t="s">
        <v>1632</v>
      </c>
    </row>
    <row r="619" spans="1:8" ht="42" customHeight="1" x14ac:dyDescent="0.25">
      <c r="A619" s="42" t="e">
        <f t="shared" si="19"/>
        <v>#REF!</v>
      </c>
      <c r="B619" s="84" t="s">
        <v>1633</v>
      </c>
      <c r="C619" s="84" t="s">
        <v>11</v>
      </c>
      <c r="D619" s="84" t="s">
        <v>12</v>
      </c>
      <c r="E619" s="84" t="s">
        <v>105</v>
      </c>
      <c r="F619" s="54" t="s">
        <v>12</v>
      </c>
      <c r="G619" s="85" t="s">
        <v>1634</v>
      </c>
      <c r="H619" s="137" t="s">
        <v>1635</v>
      </c>
    </row>
    <row r="620" spans="1:8" x14ac:dyDescent="0.25">
      <c r="A620" s="42" t="e">
        <f t="shared" si="19"/>
        <v>#REF!</v>
      </c>
      <c r="B620" s="84" t="s">
        <v>1636</v>
      </c>
      <c r="C620" s="84" t="s">
        <v>11</v>
      </c>
      <c r="D620" s="84" t="s">
        <v>12</v>
      </c>
      <c r="E620" s="84" t="s">
        <v>53</v>
      </c>
      <c r="F620" s="54" t="s">
        <v>12</v>
      </c>
      <c r="G620" s="85" t="s">
        <v>1637</v>
      </c>
      <c r="H620" s="137" t="s">
        <v>1638</v>
      </c>
    </row>
    <row r="621" spans="1:8" x14ac:dyDescent="0.25">
      <c r="A621" s="42" t="e">
        <f t="shared" si="19"/>
        <v>#REF!</v>
      </c>
      <c r="B621" s="84" t="s">
        <v>1639</v>
      </c>
      <c r="C621" s="84" t="s">
        <v>11</v>
      </c>
      <c r="D621" s="84" t="s">
        <v>12</v>
      </c>
      <c r="E621" s="84" t="s">
        <v>12</v>
      </c>
      <c r="F621" s="54" t="s">
        <v>12</v>
      </c>
      <c r="G621" s="85" t="s">
        <v>1640</v>
      </c>
      <c r="H621" s="137" t="s">
        <v>1641</v>
      </c>
    </row>
    <row r="622" spans="1:8" ht="30" customHeight="1" x14ac:dyDescent="0.25">
      <c r="A622" s="42" t="e">
        <f t="shared" si="19"/>
        <v>#REF!</v>
      </c>
      <c r="B622" s="84" t="s">
        <v>1642</v>
      </c>
      <c r="C622" s="84" t="s">
        <v>11</v>
      </c>
      <c r="D622" s="84" t="s">
        <v>12</v>
      </c>
      <c r="E622" s="84" t="s">
        <v>12</v>
      </c>
      <c r="F622" s="54" t="s">
        <v>12</v>
      </c>
      <c r="G622" s="85" t="s">
        <v>1643</v>
      </c>
      <c r="H622" s="137" t="s">
        <v>32984</v>
      </c>
    </row>
    <row r="623" spans="1:8" ht="30" customHeight="1" x14ac:dyDescent="0.25">
      <c r="A623" s="42" t="e">
        <f t="shared" si="19"/>
        <v>#REF!</v>
      </c>
      <c r="B623" s="84" t="s">
        <v>1644</v>
      </c>
      <c r="C623" s="84" t="s">
        <v>11</v>
      </c>
      <c r="D623" s="84" t="s">
        <v>12</v>
      </c>
      <c r="E623" s="84" t="s">
        <v>12</v>
      </c>
      <c r="F623" s="54" t="s">
        <v>12</v>
      </c>
      <c r="G623" s="85" t="s">
        <v>1645</v>
      </c>
      <c r="H623" s="137" t="s">
        <v>32985</v>
      </c>
    </row>
    <row r="624" spans="1:8" ht="30" customHeight="1" x14ac:dyDescent="0.25">
      <c r="A624" s="42" t="e">
        <f t="shared" si="19"/>
        <v>#REF!</v>
      </c>
      <c r="B624" s="84" t="s">
        <v>1646</v>
      </c>
      <c r="C624" s="84" t="s">
        <v>11</v>
      </c>
      <c r="D624" s="84" t="s">
        <v>12</v>
      </c>
      <c r="E624" s="84" t="s">
        <v>87</v>
      </c>
      <c r="F624" s="54" t="s">
        <v>12</v>
      </c>
      <c r="G624" s="85" t="s">
        <v>1647</v>
      </c>
      <c r="H624" s="137" t="s">
        <v>1648</v>
      </c>
    </row>
    <row r="625" spans="1:8" x14ac:dyDescent="0.25">
      <c r="A625" s="42" t="e">
        <f t="shared" si="19"/>
        <v>#REF!</v>
      </c>
      <c r="B625" s="84" t="s">
        <v>1649</v>
      </c>
      <c r="C625" s="84" t="s">
        <v>11</v>
      </c>
      <c r="D625" s="84" t="s">
        <v>12</v>
      </c>
      <c r="E625" s="84" t="s">
        <v>12</v>
      </c>
      <c r="F625" s="54" t="s">
        <v>12</v>
      </c>
      <c r="G625" s="85" t="s">
        <v>1650</v>
      </c>
      <c r="H625" s="137" t="s">
        <v>1651</v>
      </c>
    </row>
    <row r="626" spans="1:8" ht="30" x14ac:dyDescent="0.25">
      <c r="A626" s="42" t="e">
        <f t="shared" si="19"/>
        <v>#REF!</v>
      </c>
      <c r="B626" s="84" t="s">
        <v>1652</v>
      </c>
      <c r="C626" s="84" t="s">
        <v>11</v>
      </c>
      <c r="D626" s="84" t="s">
        <v>12</v>
      </c>
      <c r="E626" s="84" t="s">
        <v>12</v>
      </c>
      <c r="F626" s="54" t="s">
        <v>12</v>
      </c>
      <c r="G626" s="85" t="s">
        <v>32642</v>
      </c>
      <c r="H626" s="137" t="s">
        <v>33542</v>
      </c>
    </row>
    <row r="627" spans="1:8" ht="42" customHeight="1" x14ac:dyDescent="0.25">
      <c r="A627" s="42" t="e">
        <f t="shared" si="19"/>
        <v>#REF!</v>
      </c>
      <c r="B627" s="84" t="s">
        <v>1653</v>
      </c>
      <c r="C627" s="84" t="s">
        <v>11</v>
      </c>
      <c r="D627" s="84" t="s">
        <v>12</v>
      </c>
      <c r="E627" s="84" t="s">
        <v>87</v>
      </c>
      <c r="F627" s="54" t="s">
        <v>12</v>
      </c>
      <c r="G627" s="85" t="s">
        <v>1654</v>
      </c>
      <c r="H627" s="137" t="s">
        <v>1655</v>
      </c>
    </row>
    <row r="628" spans="1:8" ht="42" customHeight="1" x14ac:dyDescent="0.25">
      <c r="A628" s="42" t="e">
        <f t="shared" si="19"/>
        <v>#REF!</v>
      </c>
      <c r="B628" s="84" t="s">
        <v>1656</v>
      </c>
      <c r="C628" s="84" t="s">
        <v>11</v>
      </c>
      <c r="D628" s="84" t="s">
        <v>12</v>
      </c>
      <c r="E628" s="84" t="s">
        <v>105</v>
      </c>
      <c r="F628" s="54" t="s">
        <v>12</v>
      </c>
      <c r="G628" s="85" t="s">
        <v>1657</v>
      </c>
      <c r="H628" s="137" t="s">
        <v>1658</v>
      </c>
    </row>
    <row r="629" spans="1:8" ht="30" customHeight="1" x14ac:dyDescent="0.25">
      <c r="A629" s="42" t="e">
        <f t="shared" si="19"/>
        <v>#REF!</v>
      </c>
      <c r="B629" s="84" t="s">
        <v>1659</v>
      </c>
      <c r="C629" s="84" t="s">
        <v>11</v>
      </c>
      <c r="D629" s="84" t="s">
        <v>12</v>
      </c>
      <c r="E629" s="84" t="s">
        <v>12</v>
      </c>
      <c r="F629" s="54" t="s">
        <v>12</v>
      </c>
      <c r="G629" s="85" t="s">
        <v>1660</v>
      </c>
      <c r="H629" s="137" t="s">
        <v>32986</v>
      </c>
    </row>
    <row r="630" spans="1:8" ht="42" customHeight="1" x14ac:dyDescent="0.25">
      <c r="A630" s="42" t="e">
        <f t="shared" si="19"/>
        <v>#REF!</v>
      </c>
      <c r="B630" s="84" t="s">
        <v>1661</v>
      </c>
      <c r="C630" s="84" t="s">
        <v>11</v>
      </c>
      <c r="D630" s="84" t="s">
        <v>12</v>
      </c>
      <c r="E630" s="84" t="s">
        <v>12</v>
      </c>
      <c r="F630" s="54" t="s">
        <v>12</v>
      </c>
      <c r="G630" s="85" t="s">
        <v>1662</v>
      </c>
      <c r="H630" s="137" t="s">
        <v>32987</v>
      </c>
    </row>
    <row r="631" spans="1:8" x14ac:dyDescent="0.25">
      <c r="A631" s="42" t="e">
        <f t="shared" si="19"/>
        <v>#REF!</v>
      </c>
      <c r="B631" s="84" t="s">
        <v>1663</v>
      </c>
      <c r="C631" s="84" t="s">
        <v>11</v>
      </c>
      <c r="D631" s="84" t="s">
        <v>12</v>
      </c>
      <c r="E631" s="84" t="s">
        <v>57</v>
      </c>
      <c r="F631" s="54" t="s">
        <v>12</v>
      </c>
      <c r="G631" s="85" t="s">
        <v>1664</v>
      </c>
      <c r="H631" s="137" t="s">
        <v>1665</v>
      </c>
    </row>
    <row r="632" spans="1:8" ht="75" customHeight="1" x14ac:dyDescent="0.25">
      <c r="A632" s="42" t="e">
        <f t="shared" si="19"/>
        <v>#REF!</v>
      </c>
      <c r="B632" s="84" t="s">
        <v>1666</v>
      </c>
      <c r="C632" s="84" t="s">
        <v>11</v>
      </c>
      <c r="D632" s="84" t="s">
        <v>12</v>
      </c>
      <c r="E632" s="84" t="s">
        <v>87</v>
      </c>
      <c r="F632" s="54" t="s">
        <v>12</v>
      </c>
      <c r="G632" s="85" t="s">
        <v>1667</v>
      </c>
      <c r="H632" s="137" t="s">
        <v>32988</v>
      </c>
    </row>
    <row r="633" spans="1:8" ht="75" customHeight="1" x14ac:dyDescent="0.25">
      <c r="A633" s="42" t="e">
        <f t="shared" si="19"/>
        <v>#REF!</v>
      </c>
      <c r="B633" s="84" t="s">
        <v>1668</v>
      </c>
      <c r="C633" s="84" t="s">
        <v>11</v>
      </c>
      <c r="D633" s="84" t="s">
        <v>12</v>
      </c>
      <c r="E633" s="84" t="s">
        <v>87</v>
      </c>
      <c r="F633" s="54" t="s">
        <v>12</v>
      </c>
      <c r="G633" s="85" t="s">
        <v>1669</v>
      </c>
      <c r="H633" s="137" t="s">
        <v>1670</v>
      </c>
    </row>
    <row r="634" spans="1:8" ht="18.75" customHeight="1" x14ac:dyDescent="0.25">
      <c r="A634" s="42" t="e">
        <f t="shared" si="19"/>
        <v>#REF!</v>
      </c>
      <c r="B634" s="84" t="s">
        <v>1671</v>
      </c>
      <c r="C634" s="84" t="s">
        <v>11</v>
      </c>
      <c r="D634" s="84" t="s">
        <v>12</v>
      </c>
      <c r="E634" s="84" t="s">
        <v>87</v>
      </c>
      <c r="F634" s="54" t="s">
        <v>12</v>
      </c>
      <c r="G634" s="7" t="s">
        <v>1672</v>
      </c>
      <c r="H634" s="137" t="s">
        <v>1673</v>
      </c>
    </row>
    <row r="635" spans="1:8" x14ac:dyDescent="0.25">
      <c r="A635" s="42" t="e">
        <f t="shared" si="19"/>
        <v>#REF!</v>
      </c>
      <c r="B635" s="84" t="s">
        <v>1674</v>
      </c>
      <c r="C635" s="84" t="s">
        <v>11</v>
      </c>
      <c r="D635" s="84" t="s">
        <v>12</v>
      </c>
      <c r="E635" s="84" t="s">
        <v>12</v>
      </c>
      <c r="F635" s="54" t="s">
        <v>12</v>
      </c>
      <c r="G635" s="85" t="s">
        <v>1675</v>
      </c>
      <c r="H635" s="137" t="s">
        <v>1676</v>
      </c>
    </row>
    <row r="636" spans="1:8" ht="30" customHeight="1" x14ac:dyDescent="0.25">
      <c r="A636" s="42" t="e">
        <f t="shared" si="19"/>
        <v>#REF!</v>
      </c>
      <c r="B636" s="84" t="s">
        <v>1677</v>
      </c>
      <c r="C636" s="84" t="s">
        <v>11</v>
      </c>
      <c r="D636" s="84" t="s">
        <v>12</v>
      </c>
      <c r="E636" s="84" t="s">
        <v>87</v>
      </c>
      <c r="F636" s="54" t="s">
        <v>12</v>
      </c>
      <c r="G636" s="85" t="s">
        <v>1678</v>
      </c>
      <c r="H636" s="137" t="s">
        <v>32989</v>
      </c>
    </row>
    <row r="637" spans="1:8" ht="30" customHeight="1" x14ac:dyDescent="0.25">
      <c r="A637" s="42" t="e">
        <f t="shared" si="19"/>
        <v>#REF!</v>
      </c>
      <c r="B637" s="84" t="s">
        <v>1679</v>
      </c>
      <c r="C637" s="84" t="s">
        <v>11</v>
      </c>
      <c r="D637" s="84" t="s">
        <v>12</v>
      </c>
      <c r="E637" s="84" t="s">
        <v>70</v>
      </c>
      <c r="F637" s="54" t="s">
        <v>12</v>
      </c>
      <c r="G637" s="85" t="s">
        <v>1680</v>
      </c>
      <c r="H637" s="137" t="s">
        <v>1681</v>
      </c>
    </row>
    <row r="638" spans="1:8" ht="45" customHeight="1" x14ac:dyDescent="0.25">
      <c r="A638" s="42" t="e">
        <f t="shared" si="19"/>
        <v>#REF!</v>
      </c>
      <c r="B638" s="84" t="s">
        <v>1682</v>
      </c>
      <c r="C638" s="84" t="s">
        <v>11</v>
      </c>
      <c r="D638" s="84" t="s">
        <v>12</v>
      </c>
      <c r="E638" s="84" t="s">
        <v>12</v>
      </c>
      <c r="F638" s="54" t="s">
        <v>12</v>
      </c>
      <c r="G638" s="85" t="s">
        <v>1683</v>
      </c>
      <c r="H638" s="137" t="s">
        <v>32990</v>
      </c>
    </row>
    <row r="639" spans="1:8" ht="42" customHeight="1" x14ac:dyDescent="0.25">
      <c r="A639" s="42" t="e">
        <f t="shared" si="19"/>
        <v>#REF!</v>
      </c>
      <c r="B639" s="84" t="s">
        <v>1684</v>
      </c>
      <c r="C639" s="84" t="s">
        <v>11</v>
      </c>
      <c r="D639" s="84" t="s">
        <v>12</v>
      </c>
      <c r="E639" s="84" t="s">
        <v>12</v>
      </c>
      <c r="F639" s="54" t="s">
        <v>12</v>
      </c>
      <c r="G639" s="85" t="s">
        <v>1685</v>
      </c>
      <c r="H639" s="137" t="s">
        <v>32991</v>
      </c>
    </row>
    <row r="640" spans="1:8" ht="75" customHeight="1" x14ac:dyDescent="0.25">
      <c r="A640" s="42" t="e">
        <f t="shared" si="19"/>
        <v>#REF!</v>
      </c>
      <c r="B640" s="84" t="s">
        <v>1686</v>
      </c>
      <c r="C640" s="84" t="s">
        <v>11</v>
      </c>
      <c r="D640" s="84" t="s">
        <v>12</v>
      </c>
      <c r="E640" s="84" t="s">
        <v>12</v>
      </c>
      <c r="F640" s="54" t="s">
        <v>12</v>
      </c>
      <c r="G640" s="85" t="s">
        <v>1687</v>
      </c>
      <c r="H640" s="137" t="s">
        <v>1688</v>
      </c>
    </row>
    <row r="641" spans="1:8" x14ac:dyDescent="0.25">
      <c r="A641" s="42" t="e">
        <f t="shared" si="19"/>
        <v>#REF!</v>
      </c>
      <c r="B641" s="84" t="s">
        <v>1689</v>
      </c>
      <c r="C641" s="84" t="s">
        <v>11</v>
      </c>
      <c r="D641" s="84" t="s">
        <v>12</v>
      </c>
      <c r="E641" s="84" t="s">
        <v>12</v>
      </c>
      <c r="F641" s="54" t="s">
        <v>12</v>
      </c>
      <c r="G641" s="85" t="s">
        <v>1690</v>
      </c>
      <c r="H641" s="137" t="s">
        <v>1691</v>
      </c>
    </row>
    <row r="642" spans="1:8" ht="75" customHeight="1" x14ac:dyDescent="0.25">
      <c r="A642" s="42" t="e">
        <f t="shared" si="19"/>
        <v>#REF!</v>
      </c>
      <c r="B642" s="84" t="s">
        <v>1692</v>
      </c>
      <c r="C642" s="84" t="s">
        <v>11</v>
      </c>
      <c r="D642" s="84" t="s">
        <v>12</v>
      </c>
      <c r="E642" s="84" t="s">
        <v>12</v>
      </c>
      <c r="F642" s="54" t="s">
        <v>12</v>
      </c>
      <c r="G642" s="85" t="s">
        <v>1693</v>
      </c>
      <c r="H642" s="137" t="s">
        <v>33639</v>
      </c>
    </row>
    <row r="643" spans="1:8" ht="75" customHeight="1" x14ac:dyDescent="0.25">
      <c r="A643" s="42" t="e">
        <f t="shared" si="19"/>
        <v>#REF!</v>
      </c>
      <c r="B643" s="84" t="s">
        <v>1694</v>
      </c>
      <c r="C643" s="84" t="s">
        <v>11</v>
      </c>
      <c r="D643" s="84" t="s">
        <v>12</v>
      </c>
      <c r="E643" s="84" t="s">
        <v>12</v>
      </c>
      <c r="F643" s="54" t="s">
        <v>12</v>
      </c>
      <c r="G643" s="85" t="s">
        <v>1695</v>
      </c>
      <c r="H643" s="137" t="s">
        <v>32992</v>
      </c>
    </row>
    <row r="644" spans="1:8" x14ac:dyDescent="0.25">
      <c r="A644" s="42" t="e">
        <f t="shared" ref="A644:A675" si="20">A643+1</f>
        <v>#REF!</v>
      </c>
      <c r="B644" s="84" t="s">
        <v>1696</v>
      </c>
      <c r="C644" s="84" t="s">
        <v>11</v>
      </c>
      <c r="D644" s="84" t="s">
        <v>12</v>
      </c>
      <c r="E644" s="84" t="s">
        <v>12</v>
      </c>
      <c r="F644" s="54" t="s">
        <v>12</v>
      </c>
      <c r="G644" s="85" t="s">
        <v>1697</v>
      </c>
      <c r="H644" s="137" t="s">
        <v>1698</v>
      </c>
    </row>
    <row r="645" spans="1:8" x14ac:dyDescent="0.25">
      <c r="A645" s="42" t="e">
        <f t="shared" si="20"/>
        <v>#REF!</v>
      </c>
      <c r="B645" s="84" t="s">
        <v>1699</v>
      </c>
      <c r="C645" s="84" t="s">
        <v>11</v>
      </c>
      <c r="D645" s="84" t="s">
        <v>12</v>
      </c>
      <c r="E645" s="84" t="s">
        <v>12</v>
      </c>
      <c r="F645" s="54" t="s">
        <v>12</v>
      </c>
      <c r="G645" s="85" t="s">
        <v>1700</v>
      </c>
      <c r="H645" s="137" t="s">
        <v>1701</v>
      </c>
    </row>
    <row r="646" spans="1:8" ht="60" customHeight="1" x14ac:dyDescent="0.25">
      <c r="A646" s="42" t="e">
        <f t="shared" si="20"/>
        <v>#REF!</v>
      </c>
      <c r="B646" s="84" t="s">
        <v>1702</v>
      </c>
      <c r="C646" s="84" t="s">
        <v>11</v>
      </c>
      <c r="D646" s="84" t="s">
        <v>12</v>
      </c>
      <c r="E646" s="84" t="s">
        <v>12</v>
      </c>
      <c r="F646" s="54" t="s">
        <v>12</v>
      </c>
      <c r="G646" s="85" t="s">
        <v>1703</v>
      </c>
      <c r="H646" s="137" t="s">
        <v>1704</v>
      </c>
    </row>
    <row r="647" spans="1:8" ht="42" customHeight="1" x14ac:dyDescent="0.25">
      <c r="A647" s="42" t="e">
        <f t="shared" si="20"/>
        <v>#REF!</v>
      </c>
      <c r="B647" s="84" t="s">
        <v>1705</v>
      </c>
      <c r="C647" s="84" t="s">
        <v>11</v>
      </c>
      <c r="D647" s="84" t="s">
        <v>12</v>
      </c>
      <c r="E647" s="84" t="s">
        <v>87</v>
      </c>
      <c r="F647" s="54" t="s">
        <v>12</v>
      </c>
      <c r="G647" s="85" t="s">
        <v>1706</v>
      </c>
      <c r="H647" s="137" t="s">
        <v>1707</v>
      </c>
    </row>
    <row r="648" spans="1:8" ht="60" customHeight="1" x14ac:dyDescent="0.25">
      <c r="A648" s="42" t="e">
        <f t="shared" si="20"/>
        <v>#REF!</v>
      </c>
      <c r="B648" s="84" t="s">
        <v>1708</v>
      </c>
      <c r="C648" s="84" t="s">
        <v>11</v>
      </c>
      <c r="D648" s="84" t="s">
        <v>12</v>
      </c>
      <c r="E648" s="84" t="s">
        <v>355</v>
      </c>
      <c r="F648" s="54" t="s">
        <v>12</v>
      </c>
      <c r="G648" s="85" t="s">
        <v>1709</v>
      </c>
      <c r="H648" s="137" t="s">
        <v>33640</v>
      </c>
    </row>
    <row r="649" spans="1:8" ht="45" customHeight="1" x14ac:dyDescent="0.25">
      <c r="A649" s="42" t="e">
        <f t="shared" si="20"/>
        <v>#REF!</v>
      </c>
      <c r="B649" s="84" t="s">
        <v>1710</v>
      </c>
      <c r="C649" s="84" t="s">
        <v>11</v>
      </c>
      <c r="D649" s="84" t="s">
        <v>12</v>
      </c>
      <c r="E649" s="84" t="s">
        <v>12</v>
      </c>
      <c r="F649" s="54" t="s">
        <v>12</v>
      </c>
      <c r="G649" s="85" t="s">
        <v>1711</v>
      </c>
      <c r="H649" s="137" t="s">
        <v>33641</v>
      </c>
    </row>
    <row r="650" spans="1:8" ht="30" customHeight="1" x14ac:dyDescent="0.25">
      <c r="A650" s="42" t="e">
        <f t="shared" si="20"/>
        <v>#REF!</v>
      </c>
      <c r="B650" s="84" t="s">
        <v>1712</v>
      </c>
      <c r="C650" s="84" t="s">
        <v>11</v>
      </c>
      <c r="D650" s="84" t="s">
        <v>12</v>
      </c>
      <c r="E650" s="84" t="s">
        <v>12</v>
      </c>
      <c r="F650" s="54" t="s">
        <v>12</v>
      </c>
      <c r="G650" s="85" t="s">
        <v>1713</v>
      </c>
      <c r="H650" s="137" t="s">
        <v>1714</v>
      </c>
    </row>
    <row r="651" spans="1:8" ht="30" customHeight="1" x14ac:dyDescent="0.25">
      <c r="A651" s="42" t="e">
        <f t="shared" si="20"/>
        <v>#REF!</v>
      </c>
      <c r="B651" s="84" t="s">
        <v>1715</v>
      </c>
      <c r="C651" s="84" t="s">
        <v>11</v>
      </c>
      <c r="D651" s="84" t="s">
        <v>12</v>
      </c>
      <c r="E651" s="84" t="s">
        <v>70</v>
      </c>
      <c r="F651" s="54" t="s">
        <v>12</v>
      </c>
      <c r="G651" s="85" t="s">
        <v>1716</v>
      </c>
      <c r="H651" s="137" t="s">
        <v>1717</v>
      </c>
    </row>
    <row r="652" spans="1:8" ht="30" customHeight="1" x14ac:dyDescent="0.25">
      <c r="A652" s="42" t="e">
        <f t="shared" si="20"/>
        <v>#REF!</v>
      </c>
      <c r="B652" s="84" t="s">
        <v>33010</v>
      </c>
      <c r="C652" s="84" t="s">
        <v>11</v>
      </c>
      <c r="D652" s="84" t="s">
        <v>12</v>
      </c>
      <c r="E652" s="84" t="s">
        <v>118</v>
      </c>
      <c r="F652" s="54" t="s">
        <v>12</v>
      </c>
      <c r="G652" s="85" t="s">
        <v>1718</v>
      </c>
      <c r="H652" s="137" t="s">
        <v>32993</v>
      </c>
    </row>
    <row r="653" spans="1:8" x14ac:dyDescent="0.25">
      <c r="A653" s="42" t="e">
        <f t="shared" si="20"/>
        <v>#REF!</v>
      </c>
      <c r="B653" s="84" t="s">
        <v>1719</v>
      </c>
      <c r="C653" s="84" t="s">
        <v>11</v>
      </c>
      <c r="D653" s="84" t="s">
        <v>12</v>
      </c>
      <c r="E653" s="84" t="s">
        <v>12</v>
      </c>
      <c r="F653" s="54" t="s">
        <v>12</v>
      </c>
      <c r="G653" s="85" t="s">
        <v>1720</v>
      </c>
      <c r="H653" s="137" t="s">
        <v>1721</v>
      </c>
    </row>
    <row r="654" spans="1:8" ht="45" customHeight="1" x14ac:dyDescent="0.25">
      <c r="A654" s="42" t="e">
        <f t="shared" si="20"/>
        <v>#REF!</v>
      </c>
      <c r="B654" s="84" t="s">
        <v>1722</v>
      </c>
      <c r="C654" s="84" t="s">
        <v>11</v>
      </c>
      <c r="D654" s="84" t="s">
        <v>12</v>
      </c>
      <c r="E654" s="84" t="s">
        <v>118</v>
      </c>
      <c r="F654" s="54" t="s">
        <v>12</v>
      </c>
      <c r="G654" s="85" t="s">
        <v>1723</v>
      </c>
      <c r="H654" s="137" t="s">
        <v>32994</v>
      </c>
    </row>
    <row r="655" spans="1:8" ht="45" customHeight="1" x14ac:dyDescent="0.25">
      <c r="A655" s="42" t="e">
        <f t="shared" si="20"/>
        <v>#REF!</v>
      </c>
      <c r="B655" s="84" t="s">
        <v>1724</v>
      </c>
      <c r="C655" s="84" t="s">
        <v>11</v>
      </c>
      <c r="D655" s="84" t="s">
        <v>12</v>
      </c>
      <c r="E655" s="84" t="s">
        <v>12</v>
      </c>
      <c r="F655" s="54" t="s">
        <v>12</v>
      </c>
      <c r="G655" s="85" t="s">
        <v>1725</v>
      </c>
      <c r="H655" s="137" t="s">
        <v>32995</v>
      </c>
    </row>
    <row r="656" spans="1:8" ht="30" customHeight="1" x14ac:dyDescent="0.25">
      <c r="A656" s="42" t="e">
        <f t="shared" si="20"/>
        <v>#REF!</v>
      </c>
      <c r="B656" s="84" t="s">
        <v>1726</v>
      </c>
      <c r="C656" s="84" t="s">
        <v>11</v>
      </c>
      <c r="D656" s="84" t="s">
        <v>12</v>
      </c>
      <c r="E656" s="84" t="s">
        <v>209</v>
      </c>
      <c r="F656" s="54" t="s">
        <v>12</v>
      </c>
      <c r="G656" s="85" t="s">
        <v>1727</v>
      </c>
      <c r="H656" s="137" t="s">
        <v>1728</v>
      </c>
    </row>
    <row r="657" spans="1:8" ht="30" customHeight="1" x14ac:dyDescent="0.25">
      <c r="A657" s="42" t="e">
        <f t="shared" si="20"/>
        <v>#REF!</v>
      </c>
      <c r="B657" s="84" t="s">
        <v>1729</v>
      </c>
      <c r="C657" s="84" t="s">
        <v>11</v>
      </c>
      <c r="D657" s="84" t="s">
        <v>12</v>
      </c>
      <c r="E657" s="84" t="s">
        <v>57</v>
      </c>
      <c r="F657" s="54" t="s">
        <v>12</v>
      </c>
      <c r="G657" s="85" t="s">
        <v>1730</v>
      </c>
      <c r="H657" s="137" t="s">
        <v>32996</v>
      </c>
    </row>
    <row r="658" spans="1:8" x14ac:dyDescent="0.25">
      <c r="A658" s="42" t="e">
        <f t="shared" si="20"/>
        <v>#REF!</v>
      </c>
      <c r="B658" s="84" t="s">
        <v>1731</v>
      </c>
      <c r="C658" s="84" t="s">
        <v>11</v>
      </c>
      <c r="D658" s="84" t="s">
        <v>12</v>
      </c>
      <c r="E658" s="84" t="s">
        <v>12</v>
      </c>
      <c r="F658" s="54" t="s">
        <v>12</v>
      </c>
      <c r="G658" s="85" t="s">
        <v>1732</v>
      </c>
      <c r="H658" s="137" t="s">
        <v>1733</v>
      </c>
    </row>
    <row r="659" spans="1:8" ht="45" customHeight="1" x14ac:dyDescent="0.25">
      <c r="A659" s="42" t="e">
        <f t="shared" si="20"/>
        <v>#REF!</v>
      </c>
      <c r="B659" s="84" t="s">
        <v>1734</v>
      </c>
      <c r="C659" s="84" t="s">
        <v>11</v>
      </c>
      <c r="D659" s="84" t="s">
        <v>12</v>
      </c>
      <c r="E659" s="84" t="s">
        <v>355</v>
      </c>
      <c r="F659" s="54" t="s">
        <v>12</v>
      </c>
      <c r="G659" s="85" t="s">
        <v>1735</v>
      </c>
      <c r="H659" s="137" t="s">
        <v>32997</v>
      </c>
    </row>
    <row r="660" spans="1:8" ht="30" customHeight="1" x14ac:dyDescent="0.25">
      <c r="A660" s="42" t="e">
        <f t="shared" si="20"/>
        <v>#REF!</v>
      </c>
      <c r="B660" s="84" t="s">
        <v>1736</v>
      </c>
      <c r="C660" s="84" t="s">
        <v>11</v>
      </c>
      <c r="D660" s="84" t="s">
        <v>12</v>
      </c>
      <c r="E660" s="84" t="s">
        <v>53</v>
      </c>
      <c r="F660" s="54" t="s">
        <v>12</v>
      </c>
      <c r="G660" s="85" t="s">
        <v>1737</v>
      </c>
      <c r="H660" s="137" t="s">
        <v>1738</v>
      </c>
    </row>
    <row r="661" spans="1:8" ht="30" customHeight="1" x14ac:dyDescent="0.25">
      <c r="A661" s="42" t="e">
        <f t="shared" si="20"/>
        <v>#REF!</v>
      </c>
      <c r="B661" s="84" t="s">
        <v>1739</v>
      </c>
      <c r="C661" s="84" t="s">
        <v>11</v>
      </c>
      <c r="D661" s="84" t="s">
        <v>12</v>
      </c>
      <c r="E661" s="84" t="s">
        <v>148</v>
      </c>
      <c r="F661" s="54" t="s">
        <v>12</v>
      </c>
      <c r="G661" s="85" t="s">
        <v>1740</v>
      </c>
      <c r="H661" s="137" t="s">
        <v>1741</v>
      </c>
    </row>
    <row r="662" spans="1:8" ht="45" customHeight="1" x14ac:dyDescent="0.25">
      <c r="A662" s="42" t="e">
        <f t="shared" si="20"/>
        <v>#REF!</v>
      </c>
      <c r="B662" s="84" t="s">
        <v>1742</v>
      </c>
      <c r="C662" s="84" t="s">
        <v>11</v>
      </c>
      <c r="D662" s="84" t="s">
        <v>12</v>
      </c>
      <c r="E662" s="84" t="s">
        <v>87</v>
      </c>
      <c r="F662" s="54" t="s">
        <v>12</v>
      </c>
      <c r="G662" s="85" t="s">
        <v>1743</v>
      </c>
      <c r="H662" s="137" t="s">
        <v>33642</v>
      </c>
    </row>
    <row r="663" spans="1:8" ht="42" customHeight="1" x14ac:dyDescent="0.25">
      <c r="A663" s="42" t="e">
        <f t="shared" si="20"/>
        <v>#REF!</v>
      </c>
      <c r="B663" s="84" t="s">
        <v>1744</v>
      </c>
      <c r="C663" s="84" t="s">
        <v>11</v>
      </c>
      <c r="D663" s="84" t="s">
        <v>12</v>
      </c>
      <c r="E663" s="84" t="s">
        <v>87</v>
      </c>
      <c r="F663" s="54" t="s">
        <v>12</v>
      </c>
      <c r="G663" s="85" t="s">
        <v>1745</v>
      </c>
      <c r="H663" s="137" t="s">
        <v>1746</v>
      </c>
    </row>
    <row r="664" spans="1:8" ht="42" customHeight="1" x14ac:dyDescent="0.25">
      <c r="A664" s="42" t="e">
        <f t="shared" si="20"/>
        <v>#REF!</v>
      </c>
      <c r="B664" s="84" t="s">
        <v>32903</v>
      </c>
      <c r="C664" s="84" t="s">
        <v>4062</v>
      </c>
      <c r="D664" s="84" t="s">
        <v>12</v>
      </c>
      <c r="E664" s="84" t="s">
        <v>105</v>
      </c>
      <c r="F664" s="54" t="s">
        <v>12</v>
      </c>
      <c r="G664" s="85" t="s">
        <v>1747</v>
      </c>
      <c r="H664" s="137" t="s">
        <v>1748</v>
      </c>
    </row>
    <row r="665" spans="1:8" x14ac:dyDescent="0.25">
      <c r="A665" s="42" t="e">
        <f t="shared" si="20"/>
        <v>#REF!</v>
      </c>
      <c r="B665" s="84" t="s">
        <v>1749</v>
      </c>
      <c r="C665" s="84" t="s">
        <v>11</v>
      </c>
      <c r="D665" s="84" t="s">
        <v>12</v>
      </c>
      <c r="E665" s="84" t="s">
        <v>87</v>
      </c>
      <c r="F665" s="54" t="s">
        <v>12</v>
      </c>
      <c r="G665" s="85" t="s">
        <v>1750</v>
      </c>
      <c r="H665" s="137" t="s">
        <v>1751</v>
      </c>
    </row>
    <row r="666" spans="1:8" ht="30" customHeight="1" x14ac:dyDescent="0.25">
      <c r="A666" s="42" t="e">
        <f t="shared" si="20"/>
        <v>#REF!</v>
      </c>
      <c r="B666" s="84" t="s">
        <v>1752</v>
      </c>
      <c r="C666" s="84" t="s">
        <v>11</v>
      </c>
      <c r="D666" s="84" t="s">
        <v>12</v>
      </c>
      <c r="E666" s="84" t="s">
        <v>148</v>
      </c>
      <c r="F666" s="54" t="s">
        <v>12</v>
      </c>
      <c r="G666" s="85" t="s">
        <v>1753</v>
      </c>
      <c r="H666" s="137" t="s">
        <v>1754</v>
      </c>
    </row>
    <row r="667" spans="1:8" x14ac:dyDescent="0.25">
      <c r="A667" s="42" t="e">
        <f t="shared" si="20"/>
        <v>#REF!</v>
      </c>
      <c r="B667" s="84" t="s">
        <v>1755</v>
      </c>
      <c r="C667" s="84" t="s">
        <v>11</v>
      </c>
      <c r="D667" s="84" t="s">
        <v>12</v>
      </c>
      <c r="E667" s="84" t="s">
        <v>53</v>
      </c>
      <c r="F667" s="54" t="s">
        <v>12</v>
      </c>
      <c r="G667" s="85" t="s">
        <v>1753</v>
      </c>
      <c r="H667" s="137" t="s">
        <v>1756</v>
      </c>
    </row>
    <row r="668" spans="1:8" x14ac:dyDescent="0.25">
      <c r="A668" s="42" t="e">
        <f t="shared" si="20"/>
        <v>#REF!</v>
      </c>
      <c r="B668" s="84" t="s">
        <v>1757</v>
      </c>
      <c r="C668" s="84" t="s">
        <v>11</v>
      </c>
      <c r="D668" s="84" t="s">
        <v>12</v>
      </c>
      <c r="E668" s="84" t="s">
        <v>12</v>
      </c>
      <c r="F668" s="54" t="s">
        <v>12</v>
      </c>
      <c r="G668" s="85" t="s">
        <v>1758</v>
      </c>
      <c r="H668" s="137" t="s">
        <v>1759</v>
      </c>
    </row>
    <row r="669" spans="1:8" ht="45" customHeight="1" x14ac:dyDescent="0.25">
      <c r="A669" s="42" t="e">
        <f t="shared" si="20"/>
        <v>#REF!</v>
      </c>
      <c r="B669" s="84" t="s">
        <v>1760</v>
      </c>
      <c r="C669" s="84" t="s">
        <v>11</v>
      </c>
      <c r="D669" s="84" t="s">
        <v>12</v>
      </c>
      <c r="E669" s="84" t="s">
        <v>87</v>
      </c>
      <c r="F669" s="54" t="s">
        <v>12</v>
      </c>
      <c r="G669" s="85" t="s">
        <v>1761</v>
      </c>
      <c r="H669" s="137" t="s">
        <v>32998</v>
      </c>
    </row>
    <row r="670" spans="1:8" ht="60" customHeight="1" x14ac:dyDescent="0.25">
      <c r="A670" s="42" t="e">
        <f t="shared" si="20"/>
        <v>#REF!</v>
      </c>
      <c r="B670" s="84" t="s">
        <v>1762</v>
      </c>
      <c r="C670" s="84" t="s">
        <v>11</v>
      </c>
      <c r="D670" s="84" t="s">
        <v>12</v>
      </c>
      <c r="E670" s="84" t="s">
        <v>12</v>
      </c>
      <c r="F670" s="54" t="s">
        <v>12</v>
      </c>
      <c r="G670" s="85" t="s">
        <v>1763</v>
      </c>
      <c r="H670" s="137" t="s">
        <v>32999</v>
      </c>
    </row>
    <row r="671" spans="1:8" x14ac:dyDescent="0.25">
      <c r="A671" s="42" t="e">
        <f t="shared" si="20"/>
        <v>#REF!</v>
      </c>
      <c r="B671" s="84" t="s">
        <v>1764</v>
      </c>
      <c r="C671" s="84" t="s">
        <v>11</v>
      </c>
      <c r="D671" s="84" t="s">
        <v>12</v>
      </c>
      <c r="E671" s="84" t="s">
        <v>12</v>
      </c>
      <c r="F671" s="54" t="s">
        <v>12</v>
      </c>
      <c r="G671" s="85" t="s">
        <v>1765</v>
      </c>
      <c r="H671" s="137" t="s">
        <v>1766</v>
      </c>
    </row>
    <row r="672" spans="1:8" ht="30" customHeight="1" x14ac:dyDescent="0.25">
      <c r="A672" s="42" t="e">
        <f t="shared" si="20"/>
        <v>#REF!</v>
      </c>
      <c r="B672" s="84" t="s">
        <v>1767</v>
      </c>
      <c r="C672" s="84" t="s">
        <v>11</v>
      </c>
      <c r="D672" s="84" t="s">
        <v>12</v>
      </c>
      <c r="E672" s="84" t="s">
        <v>105</v>
      </c>
      <c r="F672" s="54" t="s">
        <v>12</v>
      </c>
      <c r="G672" s="85" t="s">
        <v>1768</v>
      </c>
      <c r="H672" s="137" t="s">
        <v>1769</v>
      </c>
    </row>
    <row r="673" spans="1:8" ht="42" customHeight="1" x14ac:dyDescent="0.25">
      <c r="A673" s="42" t="e">
        <f t="shared" si="20"/>
        <v>#REF!</v>
      </c>
      <c r="B673" s="84" t="s">
        <v>1770</v>
      </c>
      <c r="C673" s="84" t="s">
        <v>11</v>
      </c>
      <c r="D673" s="84" t="s">
        <v>12</v>
      </c>
      <c r="E673" s="84" t="s">
        <v>118</v>
      </c>
      <c r="F673" s="54" t="s">
        <v>12</v>
      </c>
      <c r="G673" s="85" t="s">
        <v>1771</v>
      </c>
      <c r="H673" s="137" t="s">
        <v>1772</v>
      </c>
    </row>
    <row r="674" spans="1:8" x14ac:dyDescent="0.25">
      <c r="A674" s="42" t="e">
        <f t="shared" si="20"/>
        <v>#REF!</v>
      </c>
      <c r="B674" s="84" t="s">
        <v>1773</v>
      </c>
      <c r="C674" s="84" t="s">
        <v>11</v>
      </c>
      <c r="D674" s="84" t="s">
        <v>12</v>
      </c>
      <c r="E674" s="84" t="s">
        <v>12</v>
      </c>
      <c r="F674" s="54" t="s">
        <v>12</v>
      </c>
      <c r="G674" s="85" t="s">
        <v>1774</v>
      </c>
      <c r="H674" s="137" t="s">
        <v>1775</v>
      </c>
    </row>
    <row r="675" spans="1:8" ht="30" customHeight="1" x14ac:dyDescent="0.25">
      <c r="A675" s="42" t="e">
        <f t="shared" si="20"/>
        <v>#REF!</v>
      </c>
      <c r="B675" s="84" t="s">
        <v>1776</v>
      </c>
      <c r="C675" s="84" t="s">
        <v>11</v>
      </c>
      <c r="D675" s="84" t="s">
        <v>12</v>
      </c>
      <c r="E675" s="84" t="s">
        <v>355</v>
      </c>
      <c r="F675" s="54" t="s">
        <v>12</v>
      </c>
      <c r="G675" s="85" t="s">
        <v>1777</v>
      </c>
      <c r="H675" s="137" t="s">
        <v>1778</v>
      </c>
    </row>
    <row r="676" spans="1:8" ht="30" customHeight="1" x14ac:dyDescent="0.25">
      <c r="A676" s="42" t="e">
        <f t="shared" ref="A676:A707" si="21">A675+1</f>
        <v>#REF!</v>
      </c>
      <c r="B676" s="54" t="s">
        <v>1779</v>
      </c>
      <c r="C676" s="54" t="s">
        <v>11</v>
      </c>
      <c r="D676" s="54" t="s">
        <v>12</v>
      </c>
      <c r="E676" s="54" t="s">
        <v>148</v>
      </c>
      <c r="F676" s="54" t="s">
        <v>12</v>
      </c>
      <c r="G676" s="85" t="s">
        <v>1780</v>
      </c>
      <c r="H676" s="161" t="s">
        <v>33000</v>
      </c>
    </row>
    <row r="677" spans="1:8" ht="42" customHeight="1" x14ac:dyDescent="0.25">
      <c r="A677" s="42" t="e">
        <f t="shared" si="21"/>
        <v>#REF!</v>
      </c>
      <c r="B677" s="84" t="s">
        <v>1781</v>
      </c>
      <c r="C677" s="84" t="s">
        <v>11</v>
      </c>
      <c r="D677" s="84" t="s">
        <v>12</v>
      </c>
      <c r="E677" s="84" t="s">
        <v>12</v>
      </c>
      <c r="F677" s="54" t="s">
        <v>12</v>
      </c>
      <c r="G677" s="85" t="s">
        <v>1782</v>
      </c>
      <c r="H677" s="137" t="s">
        <v>33001</v>
      </c>
    </row>
    <row r="678" spans="1:8" ht="42" customHeight="1" x14ac:dyDescent="0.25">
      <c r="A678" s="42" t="e">
        <f t="shared" si="21"/>
        <v>#REF!</v>
      </c>
      <c r="B678" s="84" t="s">
        <v>1783</v>
      </c>
      <c r="C678" s="84" t="s">
        <v>11</v>
      </c>
      <c r="D678" s="84" t="s">
        <v>12</v>
      </c>
      <c r="E678" s="84" t="s">
        <v>148</v>
      </c>
      <c r="F678" s="54" t="s">
        <v>12</v>
      </c>
      <c r="G678" s="85" t="s">
        <v>1784</v>
      </c>
      <c r="H678" s="137" t="s">
        <v>1785</v>
      </c>
    </row>
    <row r="679" spans="1:8" ht="30" customHeight="1" x14ac:dyDescent="0.25">
      <c r="A679" s="42" t="e">
        <f t="shared" si="21"/>
        <v>#REF!</v>
      </c>
      <c r="B679" s="84" t="s">
        <v>1786</v>
      </c>
      <c r="C679" s="84" t="s">
        <v>11</v>
      </c>
      <c r="D679" s="84" t="s">
        <v>12</v>
      </c>
      <c r="E679" s="84" t="s">
        <v>148</v>
      </c>
      <c r="F679" s="54" t="s">
        <v>12</v>
      </c>
      <c r="G679" s="85" t="s">
        <v>1787</v>
      </c>
      <c r="H679" s="137" t="s">
        <v>1788</v>
      </c>
    </row>
    <row r="680" spans="1:8" ht="60" customHeight="1" x14ac:dyDescent="0.25">
      <c r="A680" s="42" t="e">
        <f t="shared" si="21"/>
        <v>#REF!</v>
      </c>
      <c r="B680" s="84" t="s">
        <v>1789</v>
      </c>
      <c r="C680" s="84" t="s">
        <v>11</v>
      </c>
      <c r="D680" s="84" t="s">
        <v>12</v>
      </c>
      <c r="E680" s="84" t="s">
        <v>12</v>
      </c>
      <c r="F680" s="54" t="s">
        <v>12</v>
      </c>
      <c r="G680" s="85" t="s">
        <v>1790</v>
      </c>
      <c r="H680" s="137" t="s">
        <v>33643</v>
      </c>
    </row>
    <row r="681" spans="1:8" ht="60" customHeight="1" x14ac:dyDescent="0.25">
      <c r="A681" s="42" t="e">
        <f t="shared" si="21"/>
        <v>#REF!</v>
      </c>
      <c r="B681" s="84" t="s">
        <v>1791</v>
      </c>
      <c r="C681" s="84" t="s">
        <v>11</v>
      </c>
      <c r="D681" s="84" t="s">
        <v>12</v>
      </c>
      <c r="E681" s="84" t="s">
        <v>87</v>
      </c>
      <c r="F681" s="54" t="s">
        <v>12</v>
      </c>
      <c r="G681" s="85" t="s">
        <v>1792</v>
      </c>
      <c r="H681" s="137" t="s">
        <v>33002</v>
      </c>
    </row>
    <row r="682" spans="1:8" ht="42" customHeight="1" x14ac:dyDescent="0.25">
      <c r="A682" s="42" t="e">
        <f t="shared" si="21"/>
        <v>#REF!</v>
      </c>
      <c r="B682" s="84" t="s">
        <v>1793</v>
      </c>
      <c r="C682" s="84" t="s">
        <v>11</v>
      </c>
      <c r="D682" s="84" t="s">
        <v>12</v>
      </c>
      <c r="E682" s="84" t="s">
        <v>57</v>
      </c>
      <c r="F682" s="54" t="s">
        <v>12</v>
      </c>
      <c r="G682" s="85" t="s">
        <v>1794</v>
      </c>
      <c r="H682" s="137" t="s">
        <v>33219</v>
      </c>
    </row>
    <row r="683" spans="1:8" ht="30" customHeight="1" x14ac:dyDescent="0.25">
      <c r="A683" s="42" t="e">
        <f t="shared" si="21"/>
        <v>#REF!</v>
      </c>
      <c r="B683" s="54" t="s">
        <v>1795</v>
      </c>
      <c r="C683" s="54" t="s">
        <v>11</v>
      </c>
      <c r="D683" s="54" t="s">
        <v>12</v>
      </c>
      <c r="E683" s="54" t="s">
        <v>148</v>
      </c>
      <c r="F683" s="54" t="s">
        <v>12</v>
      </c>
      <c r="G683" s="85" t="s">
        <v>1796</v>
      </c>
      <c r="H683" s="161" t="s">
        <v>33220</v>
      </c>
    </row>
    <row r="684" spans="1:8" ht="30" customHeight="1" x14ac:dyDescent="0.25">
      <c r="A684" s="42" t="e">
        <f t="shared" si="21"/>
        <v>#REF!</v>
      </c>
      <c r="B684" s="84" t="s">
        <v>1797</v>
      </c>
      <c r="C684" s="84" t="s">
        <v>11</v>
      </c>
      <c r="D684" s="84" t="s">
        <v>12</v>
      </c>
      <c r="E684" s="84" t="s">
        <v>105</v>
      </c>
      <c r="F684" s="54" t="s">
        <v>12</v>
      </c>
      <c r="G684" s="85" t="s">
        <v>1798</v>
      </c>
      <c r="H684" s="137" t="s">
        <v>1799</v>
      </c>
    </row>
    <row r="685" spans="1:8" ht="45" customHeight="1" x14ac:dyDescent="0.25">
      <c r="A685" s="42" t="e">
        <f t="shared" si="21"/>
        <v>#REF!</v>
      </c>
      <c r="B685" s="84" t="s">
        <v>1800</v>
      </c>
      <c r="C685" s="84" t="s">
        <v>11</v>
      </c>
      <c r="D685" s="84" t="s">
        <v>12</v>
      </c>
      <c r="E685" s="84" t="s">
        <v>12</v>
      </c>
      <c r="F685" s="54" t="s">
        <v>12</v>
      </c>
      <c r="G685" s="85" t="s">
        <v>1801</v>
      </c>
      <c r="H685" s="137" t="s">
        <v>33644</v>
      </c>
    </row>
    <row r="686" spans="1:8" ht="30" customHeight="1" x14ac:dyDescent="0.25">
      <c r="A686" s="42" t="e">
        <f t="shared" si="21"/>
        <v>#REF!</v>
      </c>
      <c r="B686" s="84" t="s">
        <v>1802</v>
      </c>
      <c r="C686" s="84" t="s">
        <v>11</v>
      </c>
      <c r="D686" s="84" t="s">
        <v>12</v>
      </c>
      <c r="E686" s="84" t="s">
        <v>168</v>
      </c>
      <c r="F686" s="54" t="s">
        <v>12</v>
      </c>
      <c r="G686" s="85" t="s">
        <v>1803</v>
      </c>
      <c r="H686" s="137" t="s">
        <v>1804</v>
      </c>
    </row>
    <row r="687" spans="1:8" ht="45" customHeight="1" x14ac:dyDescent="0.25">
      <c r="A687" s="42" t="e">
        <f t="shared" si="21"/>
        <v>#REF!</v>
      </c>
      <c r="B687" s="84" t="s">
        <v>1805</v>
      </c>
      <c r="C687" s="84" t="s">
        <v>11</v>
      </c>
      <c r="D687" s="84" t="s">
        <v>12</v>
      </c>
      <c r="E687" s="84" t="s">
        <v>138</v>
      </c>
      <c r="F687" s="54" t="s">
        <v>12</v>
      </c>
      <c r="G687" s="85" t="s">
        <v>1806</v>
      </c>
      <c r="H687" s="137" t="s">
        <v>1807</v>
      </c>
    </row>
    <row r="688" spans="1:8" ht="30" customHeight="1" x14ac:dyDescent="0.25">
      <c r="A688" s="42" t="e">
        <f t="shared" si="21"/>
        <v>#REF!</v>
      </c>
      <c r="B688" s="84" t="s">
        <v>1808</v>
      </c>
      <c r="C688" s="84" t="s">
        <v>11</v>
      </c>
      <c r="D688" s="84" t="s">
        <v>12</v>
      </c>
      <c r="E688" s="84" t="s">
        <v>12</v>
      </c>
      <c r="F688" s="54" t="s">
        <v>12</v>
      </c>
      <c r="G688" s="85" t="s">
        <v>1809</v>
      </c>
      <c r="H688" s="137" t="s">
        <v>1810</v>
      </c>
    </row>
    <row r="689" spans="1:8" x14ac:dyDescent="0.25">
      <c r="A689" s="42" t="e">
        <f t="shared" si="21"/>
        <v>#REF!</v>
      </c>
      <c r="B689" s="84" t="s">
        <v>1811</v>
      </c>
      <c r="C689" s="84" t="s">
        <v>11</v>
      </c>
      <c r="D689" s="84" t="s">
        <v>12</v>
      </c>
      <c r="E689" s="84" t="s">
        <v>41</v>
      </c>
      <c r="F689" s="54" t="s">
        <v>12</v>
      </c>
      <c r="G689" s="85" t="s">
        <v>1812</v>
      </c>
      <c r="H689" s="170" t="s">
        <v>1813</v>
      </c>
    </row>
    <row r="690" spans="1:8" x14ac:dyDescent="0.25">
      <c r="A690" s="42" t="e">
        <f t="shared" si="21"/>
        <v>#REF!</v>
      </c>
      <c r="B690" s="84" t="s">
        <v>1814</v>
      </c>
      <c r="C690" s="84" t="s">
        <v>11</v>
      </c>
      <c r="D690" s="84" t="s">
        <v>12</v>
      </c>
      <c r="E690" s="84" t="s">
        <v>12</v>
      </c>
      <c r="F690" s="54" t="s">
        <v>12</v>
      </c>
      <c r="G690" s="85" t="s">
        <v>1815</v>
      </c>
      <c r="H690" s="137" t="s">
        <v>1816</v>
      </c>
    </row>
    <row r="691" spans="1:8" ht="30" customHeight="1" x14ac:dyDescent="0.25">
      <c r="A691" s="42" t="e">
        <f t="shared" si="21"/>
        <v>#REF!</v>
      </c>
      <c r="B691" s="84" t="s">
        <v>821</v>
      </c>
      <c r="C691" s="84" t="s">
        <v>11</v>
      </c>
      <c r="D691" s="84" t="s">
        <v>12</v>
      </c>
      <c r="E691" s="84" t="s">
        <v>821</v>
      </c>
      <c r="F691" s="54" t="s">
        <v>12</v>
      </c>
      <c r="G691" s="85" t="s">
        <v>1817</v>
      </c>
      <c r="H691" s="137" t="s">
        <v>1818</v>
      </c>
    </row>
    <row r="692" spans="1:8" ht="42" customHeight="1" x14ac:dyDescent="0.25">
      <c r="A692" s="42" t="e">
        <f t="shared" si="21"/>
        <v>#REF!</v>
      </c>
      <c r="B692" s="84" t="s">
        <v>1819</v>
      </c>
      <c r="C692" s="84" t="s">
        <v>11</v>
      </c>
      <c r="D692" s="84" t="s">
        <v>12</v>
      </c>
      <c r="E692" s="84" t="s">
        <v>209</v>
      </c>
      <c r="F692" s="54" t="s">
        <v>12</v>
      </c>
      <c r="G692" s="85" t="s">
        <v>1820</v>
      </c>
      <c r="H692" s="137" t="s">
        <v>1821</v>
      </c>
    </row>
    <row r="693" spans="1:8" ht="42" customHeight="1" x14ac:dyDescent="0.25">
      <c r="A693" s="42" t="e">
        <f t="shared" si="21"/>
        <v>#REF!</v>
      </c>
      <c r="B693" s="84" t="s">
        <v>1822</v>
      </c>
      <c r="C693" s="147" t="s">
        <v>11</v>
      </c>
      <c r="D693" s="84" t="s">
        <v>12</v>
      </c>
      <c r="E693" s="84" t="s">
        <v>12</v>
      </c>
      <c r="F693" s="54" t="s">
        <v>12</v>
      </c>
      <c r="G693" s="85" t="s">
        <v>1823</v>
      </c>
      <c r="H693" s="137" t="s">
        <v>33657</v>
      </c>
    </row>
    <row r="694" spans="1:8" ht="42" customHeight="1" x14ac:dyDescent="0.25">
      <c r="A694" s="42" t="e">
        <f t="shared" si="21"/>
        <v>#REF!</v>
      </c>
      <c r="B694" s="84" t="s">
        <v>1824</v>
      </c>
      <c r="C694" s="147" t="s">
        <v>11</v>
      </c>
      <c r="D694" s="84" t="s">
        <v>12</v>
      </c>
      <c r="E694" s="84" t="s">
        <v>12</v>
      </c>
      <c r="F694" s="54" t="s">
        <v>12</v>
      </c>
      <c r="G694" s="85" t="s">
        <v>1825</v>
      </c>
      <c r="H694" s="137" t="s">
        <v>33658</v>
      </c>
    </row>
    <row r="695" spans="1:8" ht="30" customHeight="1" x14ac:dyDescent="0.25">
      <c r="A695" s="42" t="e">
        <f t="shared" si="21"/>
        <v>#REF!</v>
      </c>
      <c r="B695" s="84" t="s">
        <v>1826</v>
      </c>
      <c r="C695" s="147" t="s">
        <v>11</v>
      </c>
      <c r="D695" s="84" t="s">
        <v>12</v>
      </c>
      <c r="E695" s="84" t="s">
        <v>148</v>
      </c>
      <c r="F695" s="54" t="s">
        <v>12</v>
      </c>
      <c r="G695" s="85" t="s">
        <v>1827</v>
      </c>
      <c r="H695" s="137" t="s">
        <v>33337</v>
      </c>
    </row>
    <row r="696" spans="1:8" ht="45" customHeight="1" x14ac:dyDescent="0.25">
      <c r="A696" s="42" t="e">
        <f t="shared" si="21"/>
        <v>#REF!</v>
      </c>
      <c r="B696" s="84" t="s">
        <v>1828</v>
      </c>
      <c r="C696" s="147" t="s">
        <v>11</v>
      </c>
      <c r="D696" s="84" t="s">
        <v>12</v>
      </c>
      <c r="E696" s="84" t="s">
        <v>105</v>
      </c>
      <c r="F696" s="54" t="s">
        <v>12</v>
      </c>
      <c r="G696" s="85" t="s">
        <v>1829</v>
      </c>
      <c r="H696" s="137" t="s">
        <v>33659</v>
      </c>
    </row>
    <row r="697" spans="1:8" ht="45" customHeight="1" x14ac:dyDescent="0.25">
      <c r="A697" s="42" t="e">
        <f t="shared" si="21"/>
        <v>#REF!</v>
      </c>
      <c r="B697" s="84" t="s">
        <v>1830</v>
      </c>
      <c r="C697" s="147" t="s">
        <v>11</v>
      </c>
      <c r="D697" s="84" t="s">
        <v>12</v>
      </c>
      <c r="E697" s="84" t="s">
        <v>70</v>
      </c>
      <c r="F697" s="54" t="s">
        <v>12</v>
      </c>
      <c r="G697" s="85" t="s">
        <v>1831</v>
      </c>
      <c r="H697" s="137" t="s">
        <v>33221</v>
      </c>
    </row>
    <row r="698" spans="1:8" ht="45" customHeight="1" x14ac:dyDescent="0.25">
      <c r="A698" s="42" t="e">
        <f t="shared" si="21"/>
        <v>#REF!</v>
      </c>
      <c r="B698" s="84" t="s">
        <v>1832</v>
      </c>
      <c r="C698" s="84" t="s">
        <v>1833</v>
      </c>
      <c r="D698" s="84" t="s">
        <v>12</v>
      </c>
      <c r="E698" s="84" t="s">
        <v>12</v>
      </c>
      <c r="F698" s="54" t="s">
        <v>12</v>
      </c>
      <c r="G698" s="85" t="s">
        <v>1834</v>
      </c>
      <c r="H698" s="137" t="s">
        <v>1835</v>
      </c>
    </row>
    <row r="699" spans="1:8" x14ac:dyDescent="0.25">
      <c r="A699" s="42" t="e">
        <f t="shared" si="21"/>
        <v>#REF!</v>
      </c>
      <c r="B699" s="84" t="s">
        <v>1836</v>
      </c>
      <c r="C699" s="84" t="s">
        <v>1833</v>
      </c>
      <c r="D699" s="84" t="s">
        <v>12</v>
      </c>
      <c r="E699" s="84" t="s">
        <v>12</v>
      </c>
      <c r="F699" s="54" t="s">
        <v>12</v>
      </c>
      <c r="G699" s="85" t="s">
        <v>1837</v>
      </c>
      <c r="H699" s="137" t="s">
        <v>1838</v>
      </c>
    </row>
    <row r="700" spans="1:8" ht="90" customHeight="1" x14ac:dyDescent="0.25">
      <c r="A700" s="42" t="e">
        <f t="shared" si="21"/>
        <v>#REF!</v>
      </c>
      <c r="B700" s="84" t="s">
        <v>1839</v>
      </c>
      <c r="C700" s="84" t="s">
        <v>1833</v>
      </c>
      <c r="D700" s="84" t="s">
        <v>12</v>
      </c>
      <c r="E700" s="84" t="s">
        <v>12</v>
      </c>
      <c r="F700" s="54" t="s">
        <v>12</v>
      </c>
      <c r="G700" s="85" t="s">
        <v>1840</v>
      </c>
      <c r="H700" s="137" t="s">
        <v>33660</v>
      </c>
    </row>
    <row r="701" spans="1:8" ht="60" x14ac:dyDescent="0.25">
      <c r="A701" s="42" t="e">
        <f t="shared" si="21"/>
        <v>#REF!</v>
      </c>
      <c r="B701" s="84" t="s">
        <v>33011</v>
      </c>
      <c r="C701" s="84" t="s">
        <v>1833</v>
      </c>
      <c r="D701" s="84" t="s">
        <v>12</v>
      </c>
      <c r="E701" s="84" t="s">
        <v>12</v>
      </c>
      <c r="F701" s="54" t="s">
        <v>12</v>
      </c>
      <c r="G701" s="85" t="s">
        <v>1840</v>
      </c>
      <c r="H701" s="137" t="s">
        <v>33661</v>
      </c>
    </row>
    <row r="702" spans="1:8" ht="42" customHeight="1" x14ac:dyDescent="0.25">
      <c r="A702" s="42" t="e">
        <f t="shared" si="21"/>
        <v>#REF!</v>
      </c>
      <c r="B702" s="84" t="s">
        <v>1841</v>
      </c>
      <c r="C702" s="84" t="s">
        <v>1833</v>
      </c>
      <c r="D702" s="84" t="s">
        <v>12</v>
      </c>
      <c r="E702" s="84" t="s">
        <v>12</v>
      </c>
      <c r="F702" s="54" t="s">
        <v>12</v>
      </c>
      <c r="G702" s="85" t="s">
        <v>1842</v>
      </c>
      <c r="H702" s="137" t="s">
        <v>1843</v>
      </c>
    </row>
    <row r="703" spans="1:8" ht="45" customHeight="1" x14ac:dyDescent="0.25">
      <c r="A703" s="42" t="e">
        <f t="shared" si="21"/>
        <v>#REF!</v>
      </c>
      <c r="B703" s="84" t="s">
        <v>1844</v>
      </c>
      <c r="C703" s="84" t="s">
        <v>1833</v>
      </c>
      <c r="D703" s="84" t="s">
        <v>12</v>
      </c>
      <c r="E703" s="84" t="s">
        <v>12</v>
      </c>
      <c r="F703" s="54" t="s">
        <v>12</v>
      </c>
      <c r="G703" s="85" t="s">
        <v>1845</v>
      </c>
      <c r="H703" s="137" t="s">
        <v>1846</v>
      </c>
    </row>
    <row r="704" spans="1:8" ht="30" customHeight="1" x14ac:dyDescent="0.25">
      <c r="A704" s="42" t="e">
        <f t="shared" si="21"/>
        <v>#REF!</v>
      </c>
      <c r="B704" s="84" t="s">
        <v>1847</v>
      </c>
      <c r="C704" s="84" t="s">
        <v>1833</v>
      </c>
      <c r="D704" s="84" t="s">
        <v>12</v>
      </c>
      <c r="E704" s="84" t="s">
        <v>12</v>
      </c>
      <c r="F704" s="54" t="s">
        <v>12</v>
      </c>
      <c r="G704" s="85" t="s">
        <v>1848</v>
      </c>
      <c r="H704" s="137" t="s">
        <v>33222</v>
      </c>
    </row>
    <row r="705" spans="1:8" ht="42" customHeight="1" x14ac:dyDescent="0.25">
      <c r="A705" s="42" t="e">
        <f t="shared" si="21"/>
        <v>#REF!</v>
      </c>
      <c r="B705" s="84" t="s">
        <v>1849</v>
      </c>
      <c r="C705" s="84" t="s">
        <v>1833</v>
      </c>
      <c r="D705" s="84" t="s">
        <v>12</v>
      </c>
      <c r="E705" s="84" t="s">
        <v>12</v>
      </c>
      <c r="F705" s="54" t="s">
        <v>12</v>
      </c>
      <c r="G705" s="85" t="s">
        <v>1850</v>
      </c>
      <c r="H705" s="137" t="s">
        <v>1851</v>
      </c>
    </row>
    <row r="706" spans="1:8" x14ac:dyDescent="0.25">
      <c r="A706" s="42" t="e">
        <f t="shared" si="21"/>
        <v>#REF!</v>
      </c>
      <c r="B706" s="84" t="s">
        <v>1852</v>
      </c>
      <c r="C706" s="84" t="s">
        <v>1833</v>
      </c>
      <c r="D706" s="84" t="s">
        <v>12</v>
      </c>
      <c r="E706" s="84" t="s">
        <v>12</v>
      </c>
      <c r="F706" s="54" t="s">
        <v>12</v>
      </c>
      <c r="G706" s="85" t="s">
        <v>1853</v>
      </c>
      <c r="H706" s="137" t="s">
        <v>1854</v>
      </c>
    </row>
    <row r="707" spans="1:8" x14ac:dyDescent="0.25">
      <c r="A707" s="42" t="e">
        <f t="shared" si="21"/>
        <v>#REF!</v>
      </c>
      <c r="B707" s="84" t="s">
        <v>1855</v>
      </c>
      <c r="C707" s="84" t="s">
        <v>1833</v>
      </c>
      <c r="D707" s="84" t="s">
        <v>12</v>
      </c>
      <c r="E707" s="84" t="s">
        <v>12</v>
      </c>
      <c r="F707" s="54" t="s">
        <v>12</v>
      </c>
      <c r="G707" s="85" t="s">
        <v>1856</v>
      </c>
      <c r="H707" s="137" t="s">
        <v>1857</v>
      </c>
    </row>
    <row r="708" spans="1:8" x14ac:dyDescent="0.25">
      <c r="A708" s="42" t="e">
        <f t="shared" ref="A708:A739" si="22">A707+1</f>
        <v>#REF!</v>
      </c>
      <c r="B708" s="84" t="s">
        <v>1858</v>
      </c>
      <c r="C708" s="84" t="s">
        <v>1833</v>
      </c>
      <c r="D708" s="84" t="s">
        <v>12</v>
      </c>
      <c r="E708" s="84" t="s">
        <v>12</v>
      </c>
      <c r="F708" s="54" t="s">
        <v>12</v>
      </c>
      <c r="G708" s="85" t="s">
        <v>1859</v>
      </c>
      <c r="H708" s="137" t="s">
        <v>1860</v>
      </c>
    </row>
    <row r="709" spans="1:8" x14ac:dyDescent="0.25">
      <c r="A709" s="42" t="e">
        <f t="shared" si="22"/>
        <v>#REF!</v>
      </c>
      <c r="B709" s="84" t="s">
        <v>1861</v>
      </c>
      <c r="C709" s="84" t="s">
        <v>1833</v>
      </c>
      <c r="D709" s="84" t="s">
        <v>12</v>
      </c>
      <c r="E709" s="84" t="s">
        <v>12</v>
      </c>
      <c r="F709" s="54" t="s">
        <v>12</v>
      </c>
      <c r="G709" s="85" t="s">
        <v>1862</v>
      </c>
      <c r="H709" s="137" t="s">
        <v>1863</v>
      </c>
    </row>
    <row r="710" spans="1:8" ht="75" customHeight="1" x14ac:dyDescent="0.25">
      <c r="A710" s="42" t="e">
        <f t="shared" si="22"/>
        <v>#REF!</v>
      </c>
      <c r="B710" s="84" t="s">
        <v>1864</v>
      </c>
      <c r="C710" s="84" t="s">
        <v>1833</v>
      </c>
      <c r="D710" s="84" t="s">
        <v>12</v>
      </c>
      <c r="E710" s="84" t="s">
        <v>12</v>
      </c>
      <c r="F710" s="54" t="s">
        <v>12</v>
      </c>
      <c r="G710" s="85" t="s">
        <v>1865</v>
      </c>
      <c r="H710" s="137" t="s">
        <v>33662</v>
      </c>
    </row>
    <row r="711" spans="1:8" ht="45" customHeight="1" x14ac:dyDescent="0.25">
      <c r="A711" s="42" t="e">
        <f t="shared" si="22"/>
        <v>#REF!</v>
      </c>
      <c r="B711" s="84" t="s">
        <v>1866</v>
      </c>
      <c r="C711" s="84" t="s">
        <v>1833</v>
      </c>
      <c r="D711" s="84" t="s">
        <v>12</v>
      </c>
      <c r="E711" s="84" t="s">
        <v>12</v>
      </c>
      <c r="F711" s="54" t="s">
        <v>12</v>
      </c>
      <c r="G711" s="85" t="s">
        <v>1867</v>
      </c>
      <c r="H711" s="137" t="s">
        <v>1868</v>
      </c>
    </row>
    <row r="712" spans="1:8" ht="42" customHeight="1" x14ac:dyDescent="0.25">
      <c r="A712" s="42" t="e">
        <f t="shared" si="22"/>
        <v>#REF!</v>
      </c>
      <c r="B712" s="84" t="s">
        <v>1869</v>
      </c>
      <c r="C712" s="84" t="s">
        <v>1833</v>
      </c>
      <c r="D712" s="84" t="s">
        <v>12</v>
      </c>
      <c r="E712" s="84" t="s">
        <v>12</v>
      </c>
      <c r="F712" s="54" t="s">
        <v>12</v>
      </c>
      <c r="G712" s="85" t="s">
        <v>1870</v>
      </c>
      <c r="H712" s="137" t="s">
        <v>33223</v>
      </c>
    </row>
    <row r="713" spans="1:8" x14ac:dyDescent="0.25">
      <c r="A713" s="42" t="e">
        <f t="shared" si="22"/>
        <v>#REF!</v>
      </c>
      <c r="B713" s="84" t="s">
        <v>1871</v>
      </c>
      <c r="C713" s="84" t="s">
        <v>1833</v>
      </c>
      <c r="D713" s="84" t="s">
        <v>12</v>
      </c>
      <c r="E713" s="84" t="s">
        <v>12</v>
      </c>
      <c r="F713" s="54" t="s">
        <v>12</v>
      </c>
      <c r="G713" s="85" t="s">
        <v>1872</v>
      </c>
      <c r="H713" s="137" t="s">
        <v>1873</v>
      </c>
    </row>
    <row r="714" spans="1:8" ht="45" customHeight="1" x14ac:dyDescent="0.25">
      <c r="A714" s="42" t="e">
        <f t="shared" si="22"/>
        <v>#REF!</v>
      </c>
      <c r="B714" s="84" t="s">
        <v>1874</v>
      </c>
      <c r="C714" s="84" t="s">
        <v>1833</v>
      </c>
      <c r="D714" s="84" t="s">
        <v>12</v>
      </c>
      <c r="E714" s="84" t="s">
        <v>12</v>
      </c>
      <c r="F714" s="54" t="s">
        <v>12</v>
      </c>
      <c r="G714" s="85" t="s">
        <v>1875</v>
      </c>
      <c r="H714" s="137" t="s">
        <v>1876</v>
      </c>
    </row>
    <row r="715" spans="1:8" ht="30" customHeight="1" x14ac:dyDescent="0.25">
      <c r="A715" s="42" t="e">
        <f t="shared" si="22"/>
        <v>#REF!</v>
      </c>
      <c r="B715" s="84" t="s">
        <v>1877</v>
      </c>
      <c r="C715" s="84" t="s">
        <v>1833</v>
      </c>
      <c r="D715" s="84" t="s">
        <v>12</v>
      </c>
      <c r="E715" s="84" t="s">
        <v>12</v>
      </c>
      <c r="F715" s="54" t="s">
        <v>12</v>
      </c>
      <c r="G715" s="85" t="s">
        <v>1878</v>
      </c>
      <c r="H715" s="137" t="s">
        <v>1879</v>
      </c>
    </row>
    <row r="716" spans="1:8" x14ac:dyDescent="0.25">
      <c r="A716" s="42" t="e">
        <f t="shared" si="22"/>
        <v>#REF!</v>
      </c>
      <c r="B716" s="84" t="s">
        <v>33012</v>
      </c>
      <c r="C716" s="84" t="s">
        <v>1833</v>
      </c>
      <c r="D716" s="84" t="s">
        <v>12</v>
      </c>
      <c r="E716" s="84" t="s">
        <v>12</v>
      </c>
      <c r="F716" s="54" t="s">
        <v>12</v>
      </c>
      <c r="G716" s="85" t="s">
        <v>1880</v>
      </c>
      <c r="H716" s="137" t="s">
        <v>1881</v>
      </c>
    </row>
    <row r="717" spans="1:8" ht="42" customHeight="1" x14ac:dyDescent="0.25">
      <c r="A717" s="42" t="e">
        <f t="shared" si="22"/>
        <v>#REF!</v>
      </c>
      <c r="B717" s="84" t="s">
        <v>1882</v>
      </c>
      <c r="C717" s="84" t="s">
        <v>1833</v>
      </c>
      <c r="D717" s="84" t="s">
        <v>12</v>
      </c>
      <c r="E717" s="84" t="s">
        <v>12</v>
      </c>
      <c r="F717" s="54" t="s">
        <v>12</v>
      </c>
      <c r="G717" s="45" t="s">
        <v>1883</v>
      </c>
      <c r="H717" s="137" t="s">
        <v>1884</v>
      </c>
    </row>
    <row r="718" spans="1:8" ht="60" customHeight="1" x14ac:dyDescent="0.25">
      <c r="A718" s="42" t="e">
        <f t="shared" si="22"/>
        <v>#REF!</v>
      </c>
      <c r="B718" s="84" t="s">
        <v>1885</v>
      </c>
      <c r="C718" s="84" t="s">
        <v>1833</v>
      </c>
      <c r="D718" s="84" t="s">
        <v>12</v>
      </c>
      <c r="E718" s="84" t="s">
        <v>12</v>
      </c>
      <c r="F718" s="54" t="s">
        <v>12</v>
      </c>
      <c r="G718" s="85" t="s">
        <v>1886</v>
      </c>
      <c r="H718" s="137" t="s">
        <v>33224</v>
      </c>
    </row>
    <row r="719" spans="1:8" ht="45" customHeight="1" x14ac:dyDescent="0.25">
      <c r="A719" s="42" t="e">
        <f t="shared" si="22"/>
        <v>#REF!</v>
      </c>
      <c r="B719" s="84" t="s">
        <v>1887</v>
      </c>
      <c r="C719" s="84" t="s">
        <v>1833</v>
      </c>
      <c r="D719" s="84" t="s">
        <v>12</v>
      </c>
      <c r="E719" s="84" t="s">
        <v>12</v>
      </c>
      <c r="F719" s="54" t="s">
        <v>12</v>
      </c>
      <c r="G719" s="85" t="s">
        <v>1888</v>
      </c>
      <c r="H719" s="137" t="s">
        <v>33663</v>
      </c>
    </row>
    <row r="720" spans="1:8" x14ac:dyDescent="0.25">
      <c r="A720" s="42" t="e">
        <f t="shared" si="22"/>
        <v>#REF!</v>
      </c>
      <c r="B720" s="84" t="s">
        <v>1889</v>
      </c>
      <c r="C720" s="84" t="s">
        <v>1833</v>
      </c>
      <c r="D720" s="84" t="s">
        <v>12</v>
      </c>
      <c r="E720" s="84" t="s">
        <v>12</v>
      </c>
      <c r="F720" s="54" t="s">
        <v>12</v>
      </c>
      <c r="G720" s="85" t="s">
        <v>1890</v>
      </c>
      <c r="H720" s="137" t="s">
        <v>1891</v>
      </c>
    </row>
    <row r="721" spans="1:8" x14ac:dyDescent="0.25">
      <c r="A721" s="42" t="e">
        <f t="shared" si="22"/>
        <v>#REF!</v>
      </c>
      <c r="B721" s="84" t="s">
        <v>1892</v>
      </c>
      <c r="C721" s="84" t="s">
        <v>1833</v>
      </c>
      <c r="D721" s="84" t="s">
        <v>12</v>
      </c>
      <c r="E721" s="84" t="s">
        <v>12</v>
      </c>
      <c r="F721" s="54" t="s">
        <v>12</v>
      </c>
      <c r="G721" s="85" t="s">
        <v>1893</v>
      </c>
      <c r="H721" s="137" t="s">
        <v>1894</v>
      </c>
    </row>
    <row r="722" spans="1:8" ht="135" customHeight="1" x14ac:dyDescent="0.25">
      <c r="A722" s="42" t="e">
        <f t="shared" si="22"/>
        <v>#REF!</v>
      </c>
      <c r="B722" s="84" t="s">
        <v>1895</v>
      </c>
      <c r="C722" s="84" t="s">
        <v>1833</v>
      </c>
      <c r="D722" s="84" t="s">
        <v>12</v>
      </c>
      <c r="E722" s="84" t="s">
        <v>12</v>
      </c>
      <c r="F722" s="54" t="s">
        <v>12</v>
      </c>
      <c r="G722" s="85" t="s">
        <v>1896</v>
      </c>
      <c r="H722" s="137" t="s">
        <v>33664</v>
      </c>
    </row>
    <row r="723" spans="1:8" ht="30" customHeight="1" x14ac:dyDescent="0.25">
      <c r="A723" s="42" t="e">
        <f t="shared" si="22"/>
        <v>#REF!</v>
      </c>
      <c r="B723" s="84" t="s">
        <v>1897</v>
      </c>
      <c r="C723" s="84" t="s">
        <v>1833</v>
      </c>
      <c r="D723" s="84" t="s">
        <v>12</v>
      </c>
      <c r="E723" s="84" t="s">
        <v>12</v>
      </c>
      <c r="F723" s="54" t="s">
        <v>12</v>
      </c>
      <c r="G723" s="85" t="s">
        <v>1898</v>
      </c>
      <c r="H723" s="137" t="s">
        <v>1899</v>
      </c>
    </row>
    <row r="724" spans="1:8" ht="42" customHeight="1" x14ac:dyDescent="0.25">
      <c r="A724" s="42" t="e">
        <f t="shared" si="22"/>
        <v>#REF!</v>
      </c>
      <c r="B724" s="84" t="s">
        <v>1900</v>
      </c>
      <c r="C724" s="84" t="s">
        <v>1833</v>
      </c>
      <c r="D724" s="84" t="s">
        <v>12</v>
      </c>
      <c r="E724" s="84" t="s">
        <v>12</v>
      </c>
      <c r="F724" s="54" t="s">
        <v>12</v>
      </c>
      <c r="G724" s="85" t="s">
        <v>1901</v>
      </c>
      <c r="H724" s="137" t="s">
        <v>33225</v>
      </c>
    </row>
    <row r="725" spans="1:8" ht="42" customHeight="1" x14ac:dyDescent="0.25">
      <c r="A725" s="42" t="e">
        <f t="shared" si="22"/>
        <v>#REF!</v>
      </c>
      <c r="B725" s="84" t="s">
        <v>1902</v>
      </c>
      <c r="C725" s="84" t="s">
        <v>1833</v>
      </c>
      <c r="D725" s="84" t="s">
        <v>12</v>
      </c>
      <c r="E725" s="84" t="s">
        <v>12</v>
      </c>
      <c r="F725" s="54" t="s">
        <v>12</v>
      </c>
      <c r="G725" s="85" t="s">
        <v>1903</v>
      </c>
      <c r="H725" s="137" t="s">
        <v>1904</v>
      </c>
    </row>
    <row r="726" spans="1:8" ht="60" customHeight="1" x14ac:dyDescent="0.25">
      <c r="A726" s="42" t="e">
        <f t="shared" si="22"/>
        <v>#REF!</v>
      </c>
      <c r="B726" s="84" t="s">
        <v>1905</v>
      </c>
      <c r="C726" s="84" t="s">
        <v>1833</v>
      </c>
      <c r="D726" s="84" t="s">
        <v>12</v>
      </c>
      <c r="E726" s="84" t="s">
        <v>12</v>
      </c>
      <c r="F726" s="54" t="s">
        <v>12</v>
      </c>
      <c r="G726" s="85" t="s">
        <v>1906</v>
      </c>
      <c r="H726" s="137" t="s">
        <v>1907</v>
      </c>
    </row>
    <row r="727" spans="1:8" ht="42" customHeight="1" x14ac:dyDescent="0.25">
      <c r="A727" s="42" t="e">
        <f t="shared" si="22"/>
        <v>#REF!</v>
      </c>
      <c r="B727" s="84" t="s">
        <v>1908</v>
      </c>
      <c r="C727" s="84" t="s">
        <v>1833</v>
      </c>
      <c r="D727" s="84" t="s">
        <v>12</v>
      </c>
      <c r="E727" s="84" t="s">
        <v>12</v>
      </c>
      <c r="F727" s="54" t="s">
        <v>12</v>
      </c>
      <c r="G727" s="85" t="s">
        <v>1909</v>
      </c>
      <c r="H727" s="137" t="s">
        <v>1910</v>
      </c>
    </row>
    <row r="728" spans="1:8" x14ac:dyDescent="0.25">
      <c r="A728" s="42" t="e">
        <f t="shared" si="22"/>
        <v>#REF!</v>
      </c>
      <c r="B728" s="84" t="s">
        <v>1911</v>
      </c>
      <c r="C728" s="84" t="s">
        <v>1833</v>
      </c>
      <c r="D728" s="84" t="s">
        <v>12</v>
      </c>
      <c r="E728" s="84" t="s">
        <v>12</v>
      </c>
      <c r="F728" s="54" t="s">
        <v>12</v>
      </c>
      <c r="G728" s="85" t="s">
        <v>1912</v>
      </c>
      <c r="H728" s="137" t="s">
        <v>1913</v>
      </c>
    </row>
    <row r="729" spans="1:8" ht="42" customHeight="1" x14ac:dyDescent="0.25">
      <c r="A729" s="42" t="e">
        <f t="shared" si="22"/>
        <v>#REF!</v>
      </c>
      <c r="B729" s="84" t="s">
        <v>1914</v>
      </c>
      <c r="C729" s="84" t="s">
        <v>1833</v>
      </c>
      <c r="D729" s="84" t="s">
        <v>12</v>
      </c>
      <c r="E729" s="84" t="s">
        <v>12</v>
      </c>
      <c r="F729" s="54" t="s">
        <v>12</v>
      </c>
      <c r="G729" s="85" t="s">
        <v>1915</v>
      </c>
      <c r="H729" s="137" t="s">
        <v>1916</v>
      </c>
    </row>
    <row r="730" spans="1:8" x14ac:dyDescent="0.25">
      <c r="A730" s="42" t="e">
        <f t="shared" si="22"/>
        <v>#REF!</v>
      </c>
      <c r="B730" s="84" t="s">
        <v>1917</v>
      </c>
      <c r="C730" s="84" t="s">
        <v>1833</v>
      </c>
      <c r="D730" s="84" t="s">
        <v>12</v>
      </c>
      <c r="E730" s="84" t="s">
        <v>12</v>
      </c>
      <c r="F730" s="54" t="s">
        <v>12</v>
      </c>
      <c r="G730" s="85" t="s">
        <v>1918</v>
      </c>
      <c r="H730" s="137" t="s">
        <v>1919</v>
      </c>
    </row>
    <row r="731" spans="1:8" x14ac:dyDescent="0.25">
      <c r="A731" s="42" t="e">
        <f t="shared" si="22"/>
        <v>#REF!</v>
      </c>
      <c r="B731" s="84" t="s">
        <v>1920</v>
      </c>
      <c r="C731" s="84" t="s">
        <v>1833</v>
      </c>
      <c r="D731" s="84" t="s">
        <v>12</v>
      </c>
      <c r="E731" s="84" t="s">
        <v>12</v>
      </c>
      <c r="F731" s="54" t="s">
        <v>12</v>
      </c>
      <c r="G731" s="85" t="s">
        <v>1921</v>
      </c>
      <c r="H731" s="137" t="s">
        <v>1922</v>
      </c>
    </row>
    <row r="732" spans="1:8" ht="90" customHeight="1" x14ac:dyDescent="0.25">
      <c r="A732" s="42" t="e">
        <f t="shared" si="22"/>
        <v>#REF!</v>
      </c>
      <c r="B732" s="84" t="s">
        <v>1923</v>
      </c>
      <c r="C732" s="84" t="s">
        <v>1833</v>
      </c>
      <c r="D732" s="84" t="s">
        <v>12</v>
      </c>
      <c r="E732" s="84" t="s">
        <v>12</v>
      </c>
      <c r="F732" s="54" t="s">
        <v>12</v>
      </c>
      <c r="G732" s="85" t="s">
        <v>1924</v>
      </c>
      <c r="H732" s="137" t="s">
        <v>33665</v>
      </c>
    </row>
    <row r="733" spans="1:8" ht="45" customHeight="1" x14ac:dyDescent="0.25">
      <c r="A733" s="42" t="e">
        <f t="shared" si="22"/>
        <v>#REF!</v>
      </c>
      <c r="B733" s="84" t="s">
        <v>1925</v>
      </c>
      <c r="C733" s="84" t="s">
        <v>1833</v>
      </c>
      <c r="D733" s="84" t="s">
        <v>12</v>
      </c>
      <c r="E733" s="84" t="s">
        <v>12</v>
      </c>
      <c r="F733" s="54" t="s">
        <v>12</v>
      </c>
      <c r="G733" s="85" t="s">
        <v>1926</v>
      </c>
      <c r="H733" s="137" t="s">
        <v>33666</v>
      </c>
    </row>
    <row r="734" spans="1:8" ht="30" customHeight="1" x14ac:dyDescent="0.25">
      <c r="A734" s="42" t="e">
        <f t="shared" si="22"/>
        <v>#REF!</v>
      </c>
      <c r="B734" s="84" t="s">
        <v>1927</v>
      </c>
      <c r="C734" s="84" t="s">
        <v>1833</v>
      </c>
      <c r="D734" s="84" t="s">
        <v>12</v>
      </c>
      <c r="E734" s="84" t="s">
        <v>12</v>
      </c>
      <c r="F734" s="54" t="s">
        <v>12</v>
      </c>
      <c r="G734" s="85" t="s">
        <v>1928</v>
      </c>
      <c r="H734" s="137" t="s">
        <v>1929</v>
      </c>
    </row>
    <row r="735" spans="1:8" ht="60" customHeight="1" x14ac:dyDescent="0.25">
      <c r="A735" s="42" t="e">
        <f t="shared" si="22"/>
        <v>#REF!</v>
      </c>
      <c r="B735" s="84" t="s">
        <v>1930</v>
      </c>
      <c r="C735" s="84" t="s">
        <v>1833</v>
      </c>
      <c r="D735" s="84" t="s">
        <v>12</v>
      </c>
      <c r="E735" s="84" t="s">
        <v>12</v>
      </c>
      <c r="F735" s="54" t="s">
        <v>12</v>
      </c>
      <c r="G735" s="85" t="s">
        <v>1931</v>
      </c>
      <c r="H735" s="137" t="s">
        <v>1932</v>
      </c>
    </row>
    <row r="736" spans="1:8" x14ac:dyDescent="0.25">
      <c r="A736" s="42" t="e">
        <f t="shared" si="22"/>
        <v>#REF!</v>
      </c>
      <c r="B736" s="84" t="s">
        <v>1933</v>
      </c>
      <c r="C736" s="84" t="s">
        <v>1833</v>
      </c>
      <c r="D736" s="84" t="s">
        <v>12</v>
      </c>
      <c r="E736" s="84" t="s">
        <v>12</v>
      </c>
      <c r="F736" s="54" t="s">
        <v>12</v>
      </c>
      <c r="G736" s="85" t="s">
        <v>1934</v>
      </c>
      <c r="H736" s="137" t="s">
        <v>1935</v>
      </c>
    </row>
    <row r="737" spans="1:8" ht="42" customHeight="1" x14ac:dyDescent="0.25">
      <c r="A737" s="42" t="e">
        <f t="shared" si="22"/>
        <v>#REF!</v>
      </c>
      <c r="B737" s="84" t="s">
        <v>1936</v>
      </c>
      <c r="C737" s="84" t="s">
        <v>1833</v>
      </c>
      <c r="D737" s="84" t="s">
        <v>12</v>
      </c>
      <c r="E737" s="84" t="s">
        <v>12</v>
      </c>
      <c r="F737" s="54" t="s">
        <v>12</v>
      </c>
      <c r="G737" s="85" t="s">
        <v>1937</v>
      </c>
      <c r="H737" s="137" t="s">
        <v>1938</v>
      </c>
    </row>
    <row r="738" spans="1:8" ht="42" customHeight="1" x14ac:dyDescent="0.25">
      <c r="A738" s="42" t="e">
        <f t="shared" si="22"/>
        <v>#REF!</v>
      </c>
      <c r="B738" s="84" t="s">
        <v>1939</v>
      </c>
      <c r="C738" s="84" t="s">
        <v>1833</v>
      </c>
      <c r="D738" s="84" t="s">
        <v>12</v>
      </c>
      <c r="E738" s="84" t="s">
        <v>12</v>
      </c>
      <c r="F738" s="54" t="s">
        <v>12</v>
      </c>
      <c r="G738" s="85" t="s">
        <v>1940</v>
      </c>
      <c r="H738" s="137" t="s">
        <v>1941</v>
      </c>
    </row>
    <row r="739" spans="1:8" ht="42" customHeight="1" x14ac:dyDescent="0.25">
      <c r="A739" s="42" t="e">
        <f t="shared" si="22"/>
        <v>#REF!</v>
      </c>
      <c r="B739" s="84" t="s">
        <v>1942</v>
      </c>
      <c r="C739" s="84" t="s">
        <v>1833</v>
      </c>
      <c r="D739" s="84" t="s">
        <v>12</v>
      </c>
      <c r="E739" s="84" t="s">
        <v>12</v>
      </c>
      <c r="F739" s="54" t="s">
        <v>12</v>
      </c>
      <c r="G739" s="85" t="s">
        <v>1943</v>
      </c>
      <c r="H739" s="137" t="s">
        <v>1944</v>
      </c>
    </row>
    <row r="740" spans="1:8" ht="30" x14ac:dyDescent="0.25">
      <c r="A740" s="42" t="e">
        <f t="shared" ref="A740:A771" si="23">A739+1</f>
        <v>#REF!</v>
      </c>
      <c r="B740" s="84" t="s">
        <v>1945</v>
      </c>
      <c r="C740" s="84" t="s">
        <v>1833</v>
      </c>
      <c r="D740" s="84" t="s">
        <v>12</v>
      </c>
      <c r="E740" s="84" t="s">
        <v>12</v>
      </c>
      <c r="F740" s="54" t="s">
        <v>12</v>
      </c>
      <c r="G740" s="85" t="s">
        <v>1946</v>
      </c>
      <c r="H740" s="137" t="s">
        <v>33226</v>
      </c>
    </row>
    <row r="741" spans="1:8" x14ac:dyDescent="0.25">
      <c r="A741" s="42" t="e">
        <f t="shared" si="23"/>
        <v>#REF!</v>
      </c>
      <c r="B741" s="84" t="s">
        <v>1947</v>
      </c>
      <c r="C741" s="84" t="s">
        <v>1833</v>
      </c>
      <c r="D741" s="84" t="s">
        <v>12</v>
      </c>
      <c r="E741" s="84" t="s">
        <v>12</v>
      </c>
      <c r="F741" s="54" t="s">
        <v>12</v>
      </c>
      <c r="G741" s="85" t="s">
        <v>1948</v>
      </c>
      <c r="H741" s="137" t="s">
        <v>1949</v>
      </c>
    </row>
    <row r="742" spans="1:8" x14ac:dyDescent="0.25">
      <c r="A742" s="42" t="e">
        <f t="shared" si="23"/>
        <v>#REF!</v>
      </c>
      <c r="B742" s="84" t="s">
        <v>1950</v>
      </c>
      <c r="C742" s="84" t="s">
        <v>1833</v>
      </c>
      <c r="D742" s="84" t="s">
        <v>12</v>
      </c>
      <c r="E742" s="84" t="s">
        <v>12</v>
      </c>
      <c r="F742" s="54" t="s">
        <v>12</v>
      </c>
      <c r="G742" s="85" t="s">
        <v>1948</v>
      </c>
      <c r="H742" s="137" t="s">
        <v>1951</v>
      </c>
    </row>
    <row r="743" spans="1:8" ht="42" customHeight="1" x14ac:dyDescent="0.25">
      <c r="A743" s="42" t="e">
        <f t="shared" si="23"/>
        <v>#REF!</v>
      </c>
      <c r="B743" s="84" t="s">
        <v>1952</v>
      </c>
      <c r="C743" s="84" t="s">
        <v>1833</v>
      </c>
      <c r="D743" s="84" t="s">
        <v>12</v>
      </c>
      <c r="E743" s="84" t="s">
        <v>12</v>
      </c>
      <c r="F743" s="54" t="s">
        <v>12</v>
      </c>
      <c r="G743" s="85" t="s">
        <v>1953</v>
      </c>
      <c r="H743" s="137" t="s">
        <v>1954</v>
      </c>
    </row>
    <row r="744" spans="1:8" ht="30" customHeight="1" x14ac:dyDescent="0.25">
      <c r="A744" s="42" t="e">
        <f t="shared" si="23"/>
        <v>#REF!</v>
      </c>
      <c r="B744" s="84" t="s">
        <v>1955</v>
      </c>
      <c r="C744" s="84" t="s">
        <v>1833</v>
      </c>
      <c r="D744" s="84" t="s">
        <v>12</v>
      </c>
      <c r="E744" s="84" t="s">
        <v>12</v>
      </c>
      <c r="F744" s="54" t="s">
        <v>12</v>
      </c>
      <c r="G744" s="85" t="s">
        <v>1956</v>
      </c>
      <c r="H744" s="137" t="s">
        <v>33227</v>
      </c>
    </row>
    <row r="745" spans="1:8" x14ac:dyDescent="0.25">
      <c r="A745" s="42" t="e">
        <f t="shared" si="23"/>
        <v>#REF!</v>
      </c>
      <c r="B745" s="84" t="s">
        <v>1957</v>
      </c>
      <c r="C745" s="84" t="s">
        <v>1833</v>
      </c>
      <c r="D745" s="84" t="s">
        <v>12</v>
      </c>
      <c r="E745" s="84" t="s">
        <v>12</v>
      </c>
      <c r="F745" s="54" t="s">
        <v>12</v>
      </c>
      <c r="G745" s="85" t="s">
        <v>1958</v>
      </c>
      <c r="H745" s="137" t="s">
        <v>1959</v>
      </c>
    </row>
    <row r="746" spans="1:8" ht="42" customHeight="1" x14ac:dyDescent="0.25">
      <c r="A746" s="42" t="e">
        <f t="shared" si="23"/>
        <v>#REF!</v>
      </c>
      <c r="B746" s="84" t="s">
        <v>1960</v>
      </c>
      <c r="C746" s="84" t="s">
        <v>1833</v>
      </c>
      <c r="D746" s="84" t="s">
        <v>12</v>
      </c>
      <c r="E746" s="84" t="s">
        <v>12</v>
      </c>
      <c r="F746" s="54" t="s">
        <v>12</v>
      </c>
      <c r="G746" s="85" t="s">
        <v>1961</v>
      </c>
      <c r="H746" s="137" t="s">
        <v>1962</v>
      </c>
    </row>
    <row r="747" spans="1:8" ht="60" customHeight="1" x14ac:dyDescent="0.25">
      <c r="A747" s="42" t="e">
        <f t="shared" si="23"/>
        <v>#REF!</v>
      </c>
      <c r="B747" s="84" t="s">
        <v>1963</v>
      </c>
      <c r="C747" s="84" t="s">
        <v>1833</v>
      </c>
      <c r="D747" s="84" t="s">
        <v>12</v>
      </c>
      <c r="E747" s="84" t="s">
        <v>12</v>
      </c>
      <c r="F747" s="54" t="s">
        <v>12</v>
      </c>
      <c r="G747" s="85" t="s">
        <v>1964</v>
      </c>
      <c r="H747" s="137" t="s">
        <v>33228</v>
      </c>
    </row>
    <row r="748" spans="1:8" x14ac:dyDescent="0.25">
      <c r="A748" s="42" t="e">
        <f t="shared" si="23"/>
        <v>#REF!</v>
      </c>
      <c r="B748" s="84" t="s">
        <v>33013</v>
      </c>
      <c r="C748" s="84" t="s">
        <v>1833</v>
      </c>
      <c r="D748" s="84" t="s">
        <v>12</v>
      </c>
      <c r="E748" s="84" t="s">
        <v>12</v>
      </c>
      <c r="F748" s="54" t="s">
        <v>12</v>
      </c>
      <c r="G748" s="85" t="s">
        <v>1965</v>
      </c>
      <c r="H748" s="137" t="s">
        <v>1966</v>
      </c>
    </row>
    <row r="749" spans="1:8" x14ac:dyDescent="0.25">
      <c r="A749" s="42" t="e">
        <f t="shared" si="23"/>
        <v>#REF!</v>
      </c>
      <c r="B749" s="84" t="s">
        <v>1967</v>
      </c>
      <c r="C749" s="84" t="s">
        <v>1833</v>
      </c>
      <c r="D749" s="84" t="s">
        <v>12</v>
      </c>
      <c r="E749" s="84" t="s">
        <v>12</v>
      </c>
      <c r="F749" s="54" t="s">
        <v>12</v>
      </c>
      <c r="G749" s="85" t="s">
        <v>1968</v>
      </c>
      <c r="H749" s="137" t="s">
        <v>1969</v>
      </c>
    </row>
    <row r="750" spans="1:8" ht="42" customHeight="1" x14ac:dyDescent="0.25">
      <c r="A750" s="42" t="e">
        <f t="shared" si="23"/>
        <v>#REF!</v>
      </c>
      <c r="B750" s="84" t="s">
        <v>1970</v>
      </c>
      <c r="C750" s="84" t="s">
        <v>1833</v>
      </c>
      <c r="D750" s="84" t="s">
        <v>12</v>
      </c>
      <c r="E750" s="84" t="s">
        <v>12</v>
      </c>
      <c r="F750" s="54" t="s">
        <v>12</v>
      </c>
      <c r="G750" s="85" t="s">
        <v>1971</v>
      </c>
      <c r="H750" s="137" t="s">
        <v>1972</v>
      </c>
    </row>
    <row r="751" spans="1:8" ht="30" x14ac:dyDescent="0.25">
      <c r="A751" s="42" t="e">
        <f t="shared" si="23"/>
        <v>#REF!</v>
      </c>
      <c r="B751" s="84" t="s">
        <v>1973</v>
      </c>
      <c r="C751" s="84" t="s">
        <v>1833</v>
      </c>
      <c r="D751" s="84" t="s">
        <v>12</v>
      </c>
      <c r="E751" s="84" t="s">
        <v>12</v>
      </c>
      <c r="F751" s="54" t="s">
        <v>12</v>
      </c>
      <c r="G751" s="85" t="s">
        <v>1974</v>
      </c>
      <c r="H751" s="137" t="s">
        <v>33229</v>
      </c>
    </row>
    <row r="752" spans="1:8" ht="42" customHeight="1" x14ac:dyDescent="0.25">
      <c r="A752" s="42" t="e">
        <f t="shared" si="23"/>
        <v>#REF!</v>
      </c>
      <c r="B752" s="84" t="s">
        <v>1975</v>
      </c>
      <c r="C752" s="84" t="s">
        <v>1833</v>
      </c>
      <c r="D752" s="84" t="s">
        <v>12</v>
      </c>
      <c r="E752" s="84" t="s">
        <v>12</v>
      </c>
      <c r="F752" s="54" t="s">
        <v>12</v>
      </c>
      <c r="G752" s="85" t="s">
        <v>1976</v>
      </c>
      <c r="H752" s="137" t="s">
        <v>1977</v>
      </c>
    </row>
    <row r="753" spans="1:8" x14ac:dyDescent="0.25">
      <c r="A753" s="42" t="e">
        <f t="shared" si="23"/>
        <v>#REF!</v>
      </c>
      <c r="B753" s="84" t="s">
        <v>1978</v>
      </c>
      <c r="C753" s="84" t="s">
        <v>1833</v>
      </c>
      <c r="D753" s="84" t="s">
        <v>12</v>
      </c>
      <c r="E753" s="84" t="s">
        <v>12</v>
      </c>
      <c r="F753" s="54" t="s">
        <v>12</v>
      </c>
      <c r="G753" s="85" t="s">
        <v>1979</v>
      </c>
      <c r="H753" s="137" t="s">
        <v>33667</v>
      </c>
    </row>
    <row r="754" spans="1:8" ht="30" x14ac:dyDescent="0.25">
      <c r="A754" s="42" t="e">
        <f t="shared" si="23"/>
        <v>#REF!</v>
      </c>
      <c r="B754" s="84" t="s">
        <v>1980</v>
      </c>
      <c r="C754" s="84" t="s">
        <v>1833</v>
      </c>
      <c r="D754" s="84" t="s">
        <v>12</v>
      </c>
      <c r="E754" s="84" t="s">
        <v>12</v>
      </c>
      <c r="F754" s="54" t="s">
        <v>12</v>
      </c>
      <c r="G754" s="85" t="s">
        <v>1981</v>
      </c>
      <c r="H754" s="137" t="s">
        <v>33230</v>
      </c>
    </row>
    <row r="755" spans="1:8" x14ac:dyDescent="0.25">
      <c r="A755" s="42" t="e">
        <f t="shared" si="23"/>
        <v>#REF!</v>
      </c>
      <c r="B755" s="84" t="s">
        <v>1982</v>
      </c>
      <c r="C755" s="84" t="s">
        <v>1833</v>
      </c>
      <c r="D755" s="84" t="s">
        <v>12</v>
      </c>
      <c r="E755" s="84" t="s">
        <v>12</v>
      </c>
      <c r="F755" s="54" t="s">
        <v>12</v>
      </c>
      <c r="G755" s="85" t="s">
        <v>1983</v>
      </c>
      <c r="H755" s="137" t="s">
        <v>1984</v>
      </c>
    </row>
    <row r="756" spans="1:8" x14ac:dyDescent="0.25">
      <c r="A756" s="42" t="e">
        <f t="shared" si="23"/>
        <v>#REF!</v>
      </c>
      <c r="B756" s="84" t="s">
        <v>1985</v>
      </c>
      <c r="C756" s="84" t="s">
        <v>1833</v>
      </c>
      <c r="D756" s="84" t="s">
        <v>12</v>
      </c>
      <c r="E756" s="84" t="s">
        <v>12</v>
      </c>
      <c r="F756" s="54" t="s">
        <v>12</v>
      </c>
      <c r="G756" s="85" t="s">
        <v>1986</v>
      </c>
      <c r="H756" s="137" t="s">
        <v>1987</v>
      </c>
    </row>
    <row r="757" spans="1:8" x14ac:dyDescent="0.25">
      <c r="A757" s="42" t="e">
        <f t="shared" si="23"/>
        <v>#REF!</v>
      </c>
      <c r="B757" s="84" t="s">
        <v>1988</v>
      </c>
      <c r="C757" s="84" t="s">
        <v>1833</v>
      </c>
      <c r="D757" s="84" t="s">
        <v>12</v>
      </c>
      <c r="E757" s="84" t="s">
        <v>12</v>
      </c>
      <c r="F757" s="54" t="s">
        <v>12</v>
      </c>
      <c r="G757" s="85" t="s">
        <v>1989</v>
      </c>
      <c r="H757" s="137" t="s">
        <v>1990</v>
      </c>
    </row>
    <row r="758" spans="1:8" ht="42" customHeight="1" x14ac:dyDescent="0.25">
      <c r="A758" s="42" t="e">
        <f t="shared" si="23"/>
        <v>#REF!</v>
      </c>
      <c r="B758" s="84" t="s">
        <v>1991</v>
      </c>
      <c r="C758" s="84" t="s">
        <v>1833</v>
      </c>
      <c r="D758" s="84" t="s">
        <v>12</v>
      </c>
      <c r="E758" s="84" t="s">
        <v>12</v>
      </c>
      <c r="F758" s="54" t="s">
        <v>12</v>
      </c>
      <c r="G758" s="85" t="s">
        <v>1992</v>
      </c>
      <c r="H758" s="137" t="s">
        <v>33231</v>
      </c>
    </row>
    <row r="759" spans="1:8" ht="120" customHeight="1" x14ac:dyDescent="0.25">
      <c r="A759" s="42" t="e">
        <f t="shared" si="23"/>
        <v>#REF!</v>
      </c>
      <c r="B759" s="84" t="s">
        <v>1993</v>
      </c>
      <c r="C759" s="84" t="s">
        <v>1833</v>
      </c>
      <c r="D759" s="84" t="s">
        <v>12</v>
      </c>
      <c r="E759" s="84" t="s">
        <v>12</v>
      </c>
      <c r="F759" s="54" t="s">
        <v>12</v>
      </c>
      <c r="G759" s="85" t="s">
        <v>1994</v>
      </c>
      <c r="H759" s="137" t="s">
        <v>1995</v>
      </c>
    </row>
    <row r="760" spans="1:8" x14ac:dyDescent="0.25">
      <c r="A760" s="42" t="e">
        <f t="shared" si="23"/>
        <v>#REF!</v>
      </c>
      <c r="B760" s="84" t="s">
        <v>1996</v>
      </c>
      <c r="C760" s="84" t="s">
        <v>1833</v>
      </c>
      <c r="D760" s="84" t="s">
        <v>12</v>
      </c>
      <c r="E760" s="84" t="s">
        <v>12</v>
      </c>
      <c r="F760" s="54" t="s">
        <v>12</v>
      </c>
      <c r="G760" s="85" t="s">
        <v>1997</v>
      </c>
      <c r="H760" s="137" t="s">
        <v>1998</v>
      </c>
    </row>
    <row r="761" spans="1:8" ht="42" customHeight="1" x14ac:dyDescent="0.25">
      <c r="A761" s="42" t="e">
        <f t="shared" si="23"/>
        <v>#REF!</v>
      </c>
      <c r="B761" s="84" t="s">
        <v>1999</v>
      </c>
      <c r="C761" s="84" t="s">
        <v>1833</v>
      </c>
      <c r="D761" s="84" t="s">
        <v>12</v>
      </c>
      <c r="E761" s="84" t="s">
        <v>12</v>
      </c>
      <c r="F761" s="54" t="s">
        <v>12</v>
      </c>
      <c r="G761" s="85" t="s">
        <v>2000</v>
      </c>
      <c r="H761" s="137" t="s">
        <v>2001</v>
      </c>
    </row>
    <row r="762" spans="1:8" x14ac:dyDescent="0.25">
      <c r="A762" s="42" t="e">
        <f t="shared" si="23"/>
        <v>#REF!</v>
      </c>
      <c r="B762" s="84" t="s">
        <v>2002</v>
      </c>
      <c r="C762" s="84" t="s">
        <v>1833</v>
      </c>
      <c r="D762" s="84" t="s">
        <v>12</v>
      </c>
      <c r="E762" s="84" t="s">
        <v>12</v>
      </c>
      <c r="F762" s="54" t="s">
        <v>12</v>
      </c>
      <c r="G762" s="85" t="s">
        <v>2003</v>
      </c>
      <c r="H762" s="137" t="s">
        <v>2004</v>
      </c>
    </row>
    <row r="763" spans="1:8" ht="30" customHeight="1" x14ac:dyDescent="0.25">
      <c r="A763" s="42" t="e">
        <f t="shared" si="23"/>
        <v>#REF!</v>
      </c>
      <c r="B763" s="84" t="s">
        <v>2005</v>
      </c>
      <c r="C763" s="84" t="s">
        <v>1833</v>
      </c>
      <c r="D763" s="84" t="s">
        <v>12</v>
      </c>
      <c r="E763" s="84" t="s">
        <v>12</v>
      </c>
      <c r="F763" s="54" t="s">
        <v>12</v>
      </c>
      <c r="G763" s="85" t="s">
        <v>2006</v>
      </c>
      <c r="H763" s="137" t="s">
        <v>2007</v>
      </c>
    </row>
    <row r="764" spans="1:8" ht="75" customHeight="1" x14ac:dyDescent="0.25">
      <c r="A764" s="42" t="e">
        <f t="shared" si="23"/>
        <v>#REF!</v>
      </c>
      <c r="B764" s="84" t="s">
        <v>2008</v>
      </c>
      <c r="C764" s="84" t="s">
        <v>1833</v>
      </c>
      <c r="D764" s="84" t="s">
        <v>12</v>
      </c>
      <c r="E764" s="84" t="s">
        <v>12</v>
      </c>
      <c r="F764" s="54" t="s">
        <v>12</v>
      </c>
      <c r="G764" s="85" t="s">
        <v>2009</v>
      </c>
      <c r="H764" s="137" t="s">
        <v>2010</v>
      </c>
    </row>
    <row r="765" spans="1:8" ht="90" customHeight="1" x14ac:dyDescent="0.25">
      <c r="A765" s="42" t="e">
        <f t="shared" si="23"/>
        <v>#REF!</v>
      </c>
      <c r="B765" s="84" t="s">
        <v>2011</v>
      </c>
      <c r="C765" s="84" t="s">
        <v>1833</v>
      </c>
      <c r="D765" s="84" t="s">
        <v>12</v>
      </c>
      <c r="E765" s="84" t="s">
        <v>12</v>
      </c>
      <c r="F765" s="54" t="s">
        <v>12</v>
      </c>
      <c r="G765" s="85" t="s">
        <v>2012</v>
      </c>
      <c r="H765" s="169" t="s">
        <v>2013</v>
      </c>
    </row>
    <row r="766" spans="1:8" x14ac:dyDescent="0.25">
      <c r="A766" s="42" t="e">
        <f t="shared" si="23"/>
        <v>#REF!</v>
      </c>
      <c r="B766" s="84" t="s">
        <v>2014</v>
      </c>
      <c r="C766" s="84" t="s">
        <v>1833</v>
      </c>
      <c r="D766" s="84" t="s">
        <v>12</v>
      </c>
      <c r="E766" s="84" t="s">
        <v>12</v>
      </c>
      <c r="F766" s="54" t="s">
        <v>12</v>
      </c>
      <c r="G766" s="85" t="s">
        <v>2015</v>
      </c>
      <c r="H766" s="137" t="s">
        <v>2016</v>
      </c>
    </row>
    <row r="767" spans="1:8" ht="90" customHeight="1" x14ac:dyDescent="0.25">
      <c r="A767" s="42" t="e">
        <f t="shared" si="23"/>
        <v>#REF!</v>
      </c>
      <c r="B767" s="84" t="s">
        <v>2017</v>
      </c>
      <c r="C767" s="84" t="s">
        <v>1833</v>
      </c>
      <c r="D767" s="84" t="s">
        <v>12</v>
      </c>
      <c r="E767" s="84" t="s">
        <v>12</v>
      </c>
      <c r="F767" s="54" t="s">
        <v>12</v>
      </c>
      <c r="G767" s="85" t="s">
        <v>2018</v>
      </c>
      <c r="H767" s="137" t="s">
        <v>2019</v>
      </c>
    </row>
    <row r="768" spans="1:8" ht="135" customHeight="1" x14ac:dyDescent="0.25">
      <c r="A768" s="42" t="e">
        <f t="shared" si="23"/>
        <v>#REF!</v>
      </c>
      <c r="B768" s="84" t="s">
        <v>2020</v>
      </c>
      <c r="C768" s="84" t="s">
        <v>1833</v>
      </c>
      <c r="D768" s="84" t="s">
        <v>12</v>
      </c>
      <c r="E768" s="84" t="s">
        <v>12</v>
      </c>
      <c r="F768" s="54" t="s">
        <v>12</v>
      </c>
      <c r="G768" s="85" t="s">
        <v>2021</v>
      </c>
      <c r="H768" s="137" t="s">
        <v>33232</v>
      </c>
    </row>
    <row r="769" spans="1:8" ht="42" customHeight="1" x14ac:dyDescent="0.25">
      <c r="A769" s="42" t="e">
        <f t="shared" si="23"/>
        <v>#REF!</v>
      </c>
      <c r="B769" s="84" t="s">
        <v>2022</v>
      </c>
      <c r="C769" s="84" t="s">
        <v>1833</v>
      </c>
      <c r="D769" s="84" t="s">
        <v>12</v>
      </c>
      <c r="E769" s="84" t="s">
        <v>12</v>
      </c>
      <c r="F769" s="54" t="s">
        <v>12</v>
      </c>
      <c r="G769" s="85" t="s">
        <v>2023</v>
      </c>
      <c r="H769" s="137" t="s">
        <v>2024</v>
      </c>
    </row>
    <row r="770" spans="1:8" ht="75" customHeight="1" x14ac:dyDescent="0.25">
      <c r="A770" s="42" t="e">
        <f t="shared" si="23"/>
        <v>#REF!</v>
      </c>
      <c r="B770" s="84" t="s">
        <v>2025</v>
      </c>
      <c r="C770" s="84" t="s">
        <v>1833</v>
      </c>
      <c r="D770" s="84" t="s">
        <v>12</v>
      </c>
      <c r="E770" s="84" t="s">
        <v>12</v>
      </c>
      <c r="F770" s="54" t="s">
        <v>12</v>
      </c>
      <c r="G770" s="85" t="s">
        <v>2026</v>
      </c>
      <c r="H770" s="137" t="s">
        <v>2027</v>
      </c>
    </row>
    <row r="771" spans="1:8" ht="42" customHeight="1" x14ac:dyDescent="0.25">
      <c r="A771" s="42" t="e">
        <f t="shared" si="23"/>
        <v>#REF!</v>
      </c>
      <c r="B771" s="84" t="s">
        <v>2028</v>
      </c>
      <c r="C771" s="84" t="s">
        <v>1833</v>
      </c>
      <c r="D771" s="84" t="s">
        <v>12</v>
      </c>
      <c r="E771" s="84" t="s">
        <v>12</v>
      </c>
      <c r="F771" s="54" t="s">
        <v>12</v>
      </c>
      <c r="G771" s="85" t="s">
        <v>2029</v>
      </c>
      <c r="H771" s="137" t="s">
        <v>33233</v>
      </c>
    </row>
    <row r="772" spans="1:8" ht="42" customHeight="1" x14ac:dyDescent="0.25">
      <c r="A772" s="42" t="e">
        <f t="shared" ref="A772:A801" si="24">A771+1</f>
        <v>#REF!</v>
      </c>
      <c r="B772" s="84" t="s">
        <v>2030</v>
      </c>
      <c r="C772" s="84" t="s">
        <v>1833</v>
      </c>
      <c r="D772" s="84" t="s">
        <v>12</v>
      </c>
      <c r="E772" s="84" t="s">
        <v>12</v>
      </c>
      <c r="F772" s="54" t="s">
        <v>12</v>
      </c>
      <c r="G772" s="85" t="s">
        <v>2031</v>
      </c>
      <c r="H772" s="137" t="s">
        <v>2032</v>
      </c>
    </row>
    <row r="773" spans="1:8" ht="42" customHeight="1" x14ac:dyDescent="0.25">
      <c r="A773" s="42" t="e">
        <f t="shared" si="24"/>
        <v>#REF!</v>
      </c>
      <c r="B773" s="84" t="s">
        <v>2033</v>
      </c>
      <c r="C773" s="84" t="s">
        <v>1833</v>
      </c>
      <c r="D773" s="84" t="s">
        <v>12</v>
      </c>
      <c r="E773" s="84" t="s">
        <v>12</v>
      </c>
      <c r="F773" s="54" t="s">
        <v>12</v>
      </c>
      <c r="G773" s="85" t="s">
        <v>2034</v>
      </c>
      <c r="H773" s="137" t="s">
        <v>33234</v>
      </c>
    </row>
    <row r="774" spans="1:8" x14ac:dyDescent="0.25">
      <c r="A774" s="42" t="e">
        <f t="shared" si="24"/>
        <v>#REF!</v>
      </c>
      <c r="B774" s="84" t="s">
        <v>2035</v>
      </c>
      <c r="C774" s="84" t="s">
        <v>1833</v>
      </c>
      <c r="D774" s="84" t="s">
        <v>12</v>
      </c>
      <c r="E774" s="84" t="s">
        <v>12</v>
      </c>
      <c r="F774" s="54" t="s">
        <v>12</v>
      </c>
      <c r="G774" s="85" t="s">
        <v>2036</v>
      </c>
      <c r="H774" s="137" t="s">
        <v>2037</v>
      </c>
    </row>
    <row r="775" spans="1:8" ht="42" customHeight="1" x14ac:dyDescent="0.25">
      <c r="A775" s="42" t="e">
        <f t="shared" si="24"/>
        <v>#REF!</v>
      </c>
      <c r="B775" s="84" t="s">
        <v>2038</v>
      </c>
      <c r="C775" s="84" t="s">
        <v>1833</v>
      </c>
      <c r="D775" s="84" t="s">
        <v>12</v>
      </c>
      <c r="E775" s="84" t="s">
        <v>12</v>
      </c>
      <c r="F775" s="54" t="s">
        <v>12</v>
      </c>
      <c r="G775" s="85" t="s">
        <v>2039</v>
      </c>
      <c r="H775" s="137" t="s">
        <v>2040</v>
      </c>
    </row>
    <row r="776" spans="1:8" ht="42" customHeight="1" x14ac:dyDescent="0.25">
      <c r="A776" s="42" t="e">
        <f t="shared" si="24"/>
        <v>#REF!</v>
      </c>
      <c r="B776" s="84" t="s">
        <v>2041</v>
      </c>
      <c r="C776" s="84" t="s">
        <v>1833</v>
      </c>
      <c r="D776" s="84" t="s">
        <v>12</v>
      </c>
      <c r="E776" s="84" t="s">
        <v>12</v>
      </c>
      <c r="F776" s="54" t="s">
        <v>12</v>
      </c>
      <c r="G776" s="85" t="s">
        <v>2042</v>
      </c>
      <c r="H776" s="137" t="s">
        <v>2043</v>
      </c>
    </row>
    <row r="777" spans="1:8" x14ac:dyDescent="0.25">
      <c r="A777" s="42" t="e">
        <f t="shared" si="24"/>
        <v>#REF!</v>
      </c>
      <c r="B777" s="84" t="s">
        <v>2044</v>
      </c>
      <c r="C777" s="84" t="s">
        <v>1833</v>
      </c>
      <c r="D777" s="84" t="s">
        <v>12</v>
      </c>
      <c r="E777" s="84" t="s">
        <v>12</v>
      </c>
      <c r="F777" s="54" t="s">
        <v>12</v>
      </c>
      <c r="G777" s="85" t="s">
        <v>2045</v>
      </c>
      <c r="H777" s="137" t="s">
        <v>2046</v>
      </c>
    </row>
    <row r="778" spans="1:8" ht="60" customHeight="1" x14ac:dyDescent="0.25">
      <c r="A778" s="42" t="e">
        <f t="shared" si="24"/>
        <v>#REF!</v>
      </c>
      <c r="B778" s="84" t="s">
        <v>2047</v>
      </c>
      <c r="C778" s="84" t="s">
        <v>1833</v>
      </c>
      <c r="D778" s="84" t="s">
        <v>12</v>
      </c>
      <c r="E778" s="84" t="s">
        <v>12</v>
      </c>
      <c r="F778" s="54" t="s">
        <v>12</v>
      </c>
      <c r="G778" s="85" t="s">
        <v>2048</v>
      </c>
      <c r="H778" s="137" t="s">
        <v>33235</v>
      </c>
    </row>
    <row r="779" spans="1:8" x14ac:dyDescent="0.25">
      <c r="A779" s="42" t="e">
        <f t="shared" si="24"/>
        <v>#REF!</v>
      </c>
      <c r="B779" s="84" t="s">
        <v>2049</v>
      </c>
      <c r="C779" s="84" t="s">
        <v>1833</v>
      </c>
      <c r="D779" s="84" t="s">
        <v>12</v>
      </c>
      <c r="E779" s="84" t="s">
        <v>12</v>
      </c>
      <c r="F779" s="54" t="s">
        <v>12</v>
      </c>
      <c r="G779" s="85" t="s">
        <v>2050</v>
      </c>
      <c r="H779" s="137" t="s">
        <v>2051</v>
      </c>
    </row>
    <row r="780" spans="1:8" ht="60" customHeight="1" x14ac:dyDescent="0.25">
      <c r="A780" s="42" t="e">
        <f t="shared" si="24"/>
        <v>#REF!</v>
      </c>
      <c r="B780" s="84" t="s">
        <v>2052</v>
      </c>
      <c r="C780" s="84" t="s">
        <v>2053</v>
      </c>
      <c r="D780" s="84" t="s">
        <v>12</v>
      </c>
      <c r="E780" s="84" t="s">
        <v>12</v>
      </c>
      <c r="F780" s="54" t="s">
        <v>12</v>
      </c>
      <c r="G780" s="85" t="s">
        <v>2054</v>
      </c>
      <c r="H780" s="137" t="s">
        <v>33236</v>
      </c>
    </row>
    <row r="781" spans="1:8" x14ac:dyDescent="0.25">
      <c r="A781" s="42" t="e">
        <f t="shared" si="24"/>
        <v>#REF!</v>
      </c>
      <c r="B781" s="84" t="s">
        <v>2055</v>
      </c>
      <c r="C781" s="84" t="s">
        <v>1833</v>
      </c>
      <c r="D781" s="84" t="s">
        <v>12</v>
      </c>
      <c r="E781" s="84" t="s">
        <v>12</v>
      </c>
      <c r="F781" s="54" t="s">
        <v>12</v>
      </c>
      <c r="G781" s="85" t="s">
        <v>2056</v>
      </c>
      <c r="H781" s="137" t="s">
        <v>2057</v>
      </c>
    </row>
    <row r="782" spans="1:8" ht="75" customHeight="1" x14ac:dyDescent="0.25">
      <c r="A782" s="42" t="e">
        <f t="shared" si="24"/>
        <v>#REF!</v>
      </c>
      <c r="B782" s="84" t="s">
        <v>2058</v>
      </c>
      <c r="C782" s="84" t="s">
        <v>1833</v>
      </c>
      <c r="D782" s="84" t="s">
        <v>12</v>
      </c>
      <c r="E782" s="84" t="s">
        <v>12</v>
      </c>
      <c r="F782" s="54" t="s">
        <v>12</v>
      </c>
      <c r="G782" s="85" t="s">
        <v>2059</v>
      </c>
      <c r="H782" s="137" t="s">
        <v>2060</v>
      </c>
    </row>
    <row r="783" spans="1:8" x14ac:dyDescent="0.25">
      <c r="A783" s="42" t="e">
        <f t="shared" si="24"/>
        <v>#REF!</v>
      </c>
      <c r="B783" s="84" t="s">
        <v>2061</v>
      </c>
      <c r="C783" s="84" t="s">
        <v>1833</v>
      </c>
      <c r="D783" s="84" t="s">
        <v>12</v>
      </c>
      <c r="E783" s="84" t="s">
        <v>12</v>
      </c>
      <c r="F783" s="54" t="s">
        <v>12</v>
      </c>
      <c r="G783" s="85" t="s">
        <v>2062</v>
      </c>
      <c r="H783" s="137" t="s">
        <v>2063</v>
      </c>
    </row>
    <row r="784" spans="1:8" ht="45" customHeight="1" x14ac:dyDescent="0.25">
      <c r="A784" s="42" t="e">
        <f t="shared" si="24"/>
        <v>#REF!</v>
      </c>
      <c r="B784" s="84" t="s">
        <v>2064</v>
      </c>
      <c r="C784" s="84" t="s">
        <v>1833</v>
      </c>
      <c r="D784" s="84" t="s">
        <v>12</v>
      </c>
      <c r="E784" s="84" t="s">
        <v>12</v>
      </c>
      <c r="F784" s="54" t="s">
        <v>12</v>
      </c>
      <c r="G784" s="85" t="s">
        <v>2065</v>
      </c>
      <c r="H784" s="137" t="s">
        <v>2066</v>
      </c>
    </row>
    <row r="785" spans="1:8" ht="42" customHeight="1" x14ac:dyDescent="0.25">
      <c r="A785" s="42" t="e">
        <f t="shared" si="24"/>
        <v>#REF!</v>
      </c>
      <c r="B785" s="84" t="s">
        <v>2067</v>
      </c>
      <c r="C785" s="84" t="s">
        <v>1833</v>
      </c>
      <c r="D785" s="84" t="s">
        <v>12</v>
      </c>
      <c r="E785" s="84" t="s">
        <v>12</v>
      </c>
      <c r="F785" s="54" t="s">
        <v>12</v>
      </c>
      <c r="G785" s="85" t="s">
        <v>2068</v>
      </c>
      <c r="H785" s="137" t="s">
        <v>2069</v>
      </c>
    </row>
    <row r="786" spans="1:8" ht="63" customHeight="1" x14ac:dyDescent="0.25">
      <c r="A786" s="42" t="e">
        <f t="shared" si="24"/>
        <v>#REF!</v>
      </c>
      <c r="B786" s="84" t="s">
        <v>2070</v>
      </c>
      <c r="C786" s="84" t="s">
        <v>1833</v>
      </c>
      <c r="D786" s="84" t="s">
        <v>12</v>
      </c>
      <c r="E786" s="84" t="s">
        <v>12</v>
      </c>
      <c r="F786" s="54" t="s">
        <v>12</v>
      </c>
      <c r="G786" s="85" t="s">
        <v>2071</v>
      </c>
      <c r="H786" s="137" t="s">
        <v>2072</v>
      </c>
    </row>
    <row r="787" spans="1:8" x14ac:dyDescent="0.25">
      <c r="A787" s="42" t="e">
        <f t="shared" si="24"/>
        <v>#REF!</v>
      </c>
      <c r="B787" s="84" t="s">
        <v>2073</v>
      </c>
      <c r="C787" s="84" t="s">
        <v>1833</v>
      </c>
      <c r="D787" s="84" t="s">
        <v>12</v>
      </c>
      <c r="E787" s="84" t="s">
        <v>12</v>
      </c>
      <c r="F787" s="54" t="s">
        <v>12</v>
      </c>
      <c r="G787" s="85" t="s">
        <v>2074</v>
      </c>
      <c r="H787" s="137" t="s">
        <v>2075</v>
      </c>
    </row>
    <row r="788" spans="1:8" ht="42" customHeight="1" x14ac:dyDescent="0.25">
      <c r="A788" s="42" t="e">
        <f t="shared" si="24"/>
        <v>#REF!</v>
      </c>
      <c r="B788" s="84" t="s">
        <v>2076</v>
      </c>
      <c r="C788" s="84" t="s">
        <v>1833</v>
      </c>
      <c r="D788" s="84" t="s">
        <v>12</v>
      </c>
      <c r="E788" s="84" t="s">
        <v>12</v>
      </c>
      <c r="F788" s="54" t="s">
        <v>12</v>
      </c>
      <c r="G788" s="85" t="s">
        <v>2077</v>
      </c>
      <c r="H788" s="137" t="s">
        <v>2078</v>
      </c>
    </row>
    <row r="789" spans="1:8" ht="90" customHeight="1" x14ac:dyDescent="0.25">
      <c r="A789" s="42" t="e">
        <f t="shared" si="24"/>
        <v>#REF!</v>
      </c>
      <c r="B789" s="84" t="s">
        <v>2079</v>
      </c>
      <c r="C789" s="84" t="s">
        <v>1833</v>
      </c>
      <c r="D789" s="84" t="s">
        <v>12</v>
      </c>
      <c r="E789" s="84" t="s">
        <v>12</v>
      </c>
      <c r="F789" s="54" t="s">
        <v>12</v>
      </c>
      <c r="G789" s="85" t="s">
        <v>2080</v>
      </c>
      <c r="H789" s="137" t="s">
        <v>2081</v>
      </c>
    </row>
    <row r="790" spans="1:8" ht="42" customHeight="1" x14ac:dyDescent="0.25">
      <c r="A790" s="42" t="e">
        <f t="shared" si="24"/>
        <v>#REF!</v>
      </c>
      <c r="B790" s="84" t="s">
        <v>2082</v>
      </c>
      <c r="C790" s="84" t="s">
        <v>1833</v>
      </c>
      <c r="D790" s="84" t="s">
        <v>12</v>
      </c>
      <c r="E790" s="84" t="s">
        <v>12</v>
      </c>
      <c r="F790" s="54" t="s">
        <v>12</v>
      </c>
      <c r="G790" s="85" t="s">
        <v>2083</v>
      </c>
      <c r="H790" s="137" t="s">
        <v>2084</v>
      </c>
    </row>
    <row r="791" spans="1:8" ht="42" customHeight="1" x14ac:dyDescent="0.25">
      <c r="A791" s="42" t="e">
        <f t="shared" si="24"/>
        <v>#REF!</v>
      </c>
      <c r="B791" s="84" t="s">
        <v>2085</v>
      </c>
      <c r="C791" s="84" t="s">
        <v>1833</v>
      </c>
      <c r="D791" s="84" t="s">
        <v>12</v>
      </c>
      <c r="E791" s="84" t="s">
        <v>12</v>
      </c>
      <c r="F791" s="54" t="s">
        <v>12</v>
      </c>
      <c r="G791" s="85" t="s">
        <v>2086</v>
      </c>
      <c r="H791" s="137" t="s">
        <v>2087</v>
      </c>
    </row>
    <row r="792" spans="1:8" ht="42" customHeight="1" x14ac:dyDescent="0.25">
      <c r="A792" s="42" t="e">
        <f t="shared" si="24"/>
        <v>#REF!</v>
      </c>
      <c r="B792" s="84" t="s">
        <v>2088</v>
      </c>
      <c r="C792" s="84" t="s">
        <v>1833</v>
      </c>
      <c r="D792" s="84" t="s">
        <v>12</v>
      </c>
      <c r="E792" s="84" t="s">
        <v>12</v>
      </c>
      <c r="F792" s="54" t="s">
        <v>12</v>
      </c>
      <c r="G792" s="85" t="s">
        <v>2089</v>
      </c>
      <c r="H792" s="137" t="s">
        <v>2090</v>
      </c>
    </row>
    <row r="793" spans="1:8" ht="30" customHeight="1" x14ac:dyDescent="0.25">
      <c r="A793" s="42" t="e">
        <f t="shared" si="24"/>
        <v>#REF!</v>
      </c>
      <c r="B793" s="84" t="s">
        <v>2091</v>
      </c>
      <c r="C793" s="84" t="s">
        <v>1833</v>
      </c>
      <c r="D793" s="84" t="s">
        <v>12</v>
      </c>
      <c r="E793" s="84" t="s">
        <v>12</v>
      </c>
      <c r="F793" s="54" t="s">
        <v>12</v>
      </c>
      <c r="G793" s="85" t="s">
        <v>2092</v>
      </c>
      <c r="H793" s="137" t="s">
        <v>33237</v>
      </c>
    </row>
    <row r="794" spans="1:8" ht="42" customHeight="1" x14ac:dyDescent="0.25">
      <c r="A794" s="42" t="e">
        <f t="shared" si="24"/>
        <v>#REF!</v>
      </c>
      <c r="B794" s="84" t="s">
        <v>2093</v>
      </c>
      <c r="C794" s="84" t="s">
        <v>1833</v>
      </c>
      <c r="D794" s="84" t="s">
        <v>12</v>
      </c>
      <c r="E794" s="84" t="s">
        <v>12</v>
      </c>
      <c r="F794" s="54" t="s">
        <v>12</v>
      </c>
      <c r="G794" s="85" t="s">
        <v>2094</v>
      </c>
      <c r="H794" s="137" t="s">
        <v>2095</v>
      </c>
    </row>
    <row r="795" spans="1:8" ht="60" customHeight="1" x14ac:dyDescent="0.25">
      <c r="A795" s="42" t="e">
        <f t="shared" si="24"/>
        <v>#REF!</v>
      </c>
      <c r="B795" s="84" t="s">
        <v>2096</v>
      </c>
      <c r="C795" s="84" t="s">
        <v>1833</v>
      </c>
      <c r="D795" s="84" t="s">
        <v>12</v>
      </c>
      <c r="E795" s="84" t="s">
        <v>12</v>
      </c>
      <c r="F795" s="54" t="s">
        <v>12</v>
      </c>
      <c r="G795" s="85" t="s">
        <v>2097</v>
      </c>
      <c r="H795" s="137" t="s">
        <v>2098</v>
      </c>
    </row>
    <row r="796" spans="1:8" ht="45" customHeight="1" x14ac:dyDescent="0.25">
      <c r="A796" s="42" t="e">
        <f t="shared" si="24"/>
        <v>#REF!</v>
      </c>
      <c r="B796" s="84" t="s">
        <v>2099</v>
      </c>
      <c r="C796" s="84" t="s">
        <v>1833</v>
      </c>
      <c r="D796" s="84" t="s">
        <v>12</v>
      </c>
      <c r="E796" s="84" t="s">
        <v>12</v>
      </c>
      <c r="F796" s="54" t="s">
        <v>12</v>
      </c>
      <c r="G796" s="85" t="s">
        <v>2100</v>
      </c>
      <c r="H796" s="137" t="s">
        <v>33238</v>
      </c>
    </row>
    <row r="797" spans="1:8" ht="42" customHeight="1" x14ac:dyDescent="0.25">
      <c r="A797" s="42" t="e">
        <f t="shared" si="24"/>
        <v>#REF!</v>
      </c>
      <c r="B797" s="84" t="s">
        <v>2101</v>
      </c>
      <c r="C797" s="84" t="s">
        <v>1833</v>
      </c>
      <c r="D797" s="84" t="s">
        <v>12</v>
      </c>
      <c r="E797" s="84" t="s">
        <v>12</v>
      </c>
      <c r="F797" s="54" t="s">
        <v>12</v>
      </c>
      <c r="G797" s="85" t="s">
        <v>2102</v>
      </c>
      <c r="H797" s="137" t="s">
        <v>2103</v>
      </c>
    </row>
    <row r="798" spans="1:8" ht="42" customHeight="1" x14ac:dyDescent="0.25">
      <c r="A798" s="42" t="e">
        <f t="shared" si="24"/>
        <v>#REF!</v>
      </c>
      <c r="B798" s="84" t="s">
        <v>2104</v>
      </c>
      <c r="C798" s="84" t="s">
        <v>1833</v>
      </c>
      <c r="D798" s="84" t="s">
        <v>12</v>
      </c>
      <c r="E798" s="84" t="s">
        <v>12</v>
      </c>
      <c r="F798" s="54" t="s">
        <v>12</v>
      </c>
      <c r="G798" s="85" t="s">
        <v>2105</v>
      </c>
      <c r="H798" s="137" t="s">
        <v>2106</v>
      </c>
    </row>
    <row r="799" spans="1:8" ht="42" customHeight="1" x14ac:dyDescent="0.25">
      <c r="A799" s="42" t="e">
        <f t="shared" si="24"/>
        <v>#REF!</v>
      </c>
      <c r="B799" s="84" t="s">
        <v>2107</v>
      </c>
      <c r="C799" s="84" t="s">
        <v>1833</v>
      </c>
      <c r="D799" s="84" t="s">
        <v>12</v>
      </c>
      <c r="E799" s="84" t="s">
        <v>12</v>
      </c>
      <c r="F799" s="54" t="s">
        <v>12</v>
      </c>
      <c r="G799" s="85" t="s">
        <v>2108</v>
      </c>
      <c r="H799" s="137" t="s">
        <v>2109</v>
      </c>
    </row>
    <row r="800" spans="1:8" ht="45" customHeight="1" x14ac:dyDescent="0.25">
      <c r="A800" s="42" t="e">
        <f t="shared" si="24"/>
        <v>#REF!</v>
      </c>
      <c r="B800" s="84" t="s">
        <v>2110</v>
      </c>
      <c r="C800" s="84" t="s">
        <v>1833</v>
      </c>
      <c r="D800" s="84" t="s">
        <v>12</v>
      </c>
      <c r="E800" s="84" t="s">
        <v>12</v>
      </c>
      <c r="F800" s="54" t="s">
        <v>12</v>
      </c>
      <c r="G800" s="85" t="s">
        <v>2111</v>
      </c>
      <c r="H800" s="137" t="s">
        <v>33239</v>
      </c>
    </row>
    <row r="801" spans="1:8" ht="75" customHeight="1" x14ac:dyDescent="0.25">
      <c r="A801" s="42" t="e">
        <f t="shared" si="24"/>
        <v>#REF!</v>
      </c>
      <c r="B801" s="84" t="s">
        <v>2112</v>
      </c>
      <c r="C801" s="84" t="s">
        <v>1833</v>
      </c>
      <c r="D801" s="84" t="s">
        <v>12</v>
      </c>
      <c r="E801" s="84" t="s">
        <v>12</v>
      </c>
      <c r="F801" s="54" t="s">
        <v>12</v>
      </c>
      <c r="G801" s="85" t="s">
        <v>2113</v>
      </c>
      <c r="H801" s="137" t="s">
        <v>2114</v>
      </c>
    </row>
    <row r="802" spans="1:8" ht="45" customHeight="1" x14ac:dyDescent="0.25">
      <c r="A802" s="42" t="e">
        <f>#REF!+1</f>
        <v>#REF!</v>
      </c>
      <c r="B802" s="84" t="s">
        <v>2115</v>
      </c>
      <c r="C802" s="84" t="s">
        <v>1833</v>
      </c>
      <c r="D802" s="84" t="s">
        <v>12</v>
      </c>
      <c r="E802" s="84" t="s">
        <v>12</v>
      </c>
      <c r="F802" s="54" t="s">
        <v>12</v>
      </c>
      <c r="G802" s="85" t="s">
        <v>2116</v>
      </c>
      <c r="H802" s="137" t="s">
        <v>2117</v>
      </c>
    </row>
    <row r="803" spans="1:8" ht="105" customHeight="1" x14ac:dyDescent="0.25">
      <c r="A803" s="42" t="e">
        <f t="shared" ref="A803:A813" si="25">A802+1</f>
        <v>#REF!</v>
      </c>
      <c r="B803" s="84" t="s">
        <v>2118</v>
      </c>
      <c r="C803" s="84" t="s">
        <v>1833</v>
      </c>
      <c r="D803" s="84" t="s">
        <v>12</v>
      </c>
      <c r="E803" s="84" t="s">
        <v>12</v>
      </c>
      <c r="F803" s="54" t="s">
        <v>12</v>
      </c>
      <c r="G803" s="85" t="s">
        <v>2119</v>
      </c>
      <c r="H803" s="137" t="s">
        <v>33240</v>
      </c>
    </row>
    <row r="804" spans="1:8" ht="45" customHeight="1" x14ac:dyDescent="0.25">
      <c r="A804" s="42" t="e">
        <f t="shared" si="25"/>
        <v>#REF!</v>
      </c>
      <c r="B804" s="84" t="s">
        <v>2120</v>
      </c>
      <c r="C804" s="84" t="s">
        <v>1833</v>
      </c>
      <c r="D804" s="84" t="s">
        <v>12</v>
      </c>
      <c r="E804" s="84" t="s">
        <v>12</v>
      </c>
      <c r="F804" s="54" t="s">
        <v>12</v>
      </c>
      <c r="G804" s="85" t="s">
        <v>2121</v>
      </c>
      <c r="H804" s="137" t="s">
        <v>2122</v>
      </c>
    </row>
    <row r="805" spans="1:8" ht="42" customHeight="1" x14ac:dyDescent="0.25">
      <c r="A805" s="42" t="e">
        <f t="shared" si="25"/>
        <v>#REF!</v>
      </c>
      <c r="B805" s="84" t="s">
        <v>2123</v>
      </c>
      <c r="C805" s="84" t="s">
        <v>1833</v>
      </c>
      <c r="D805" s="84" t="s">
        <v>12</v>
      </c>
      <c r="E805" s="84" t="s">
        <v>12</v>
      </c>
      <c r="F805" s="54" t="s">
        <v>12</v>
      </c>
      <c r="G805" s="85" t="s">
        <v>2124</v>
      </c>
      <c r="H805" s="137" t="s">
        <v>2125</v>
      </c>
    </row>
    <row r="806" spans="1:8" ht="42" customHeight="1" x14ac:dyDescent="0.25">
      <c r="A806" s="42" t="e">
        <f t="shared" si="25"/>
        <v>#REF!</v>
      </c>
      <c r="B806" s="84" t="s">
        <v>2126</v>
      </c>
      <c r="C806" s="84" t="s">
        <v>1833</v>
      </c>
      <c r="D806" s="84" t="s">
        <v>12</v>
      </c>
      <c r="E806" s="84" t="s">
        <v>12</v>
      </c>
      <c r="F806" s="54" t="s">
        <v>12</v>
      </c>
      <c r="G806" s="85" t="s">
        <v>2127</v>
      </c>
      <c r="H806" s="137" t="s">
        <v>2128</v>
      </c>
    </row>
    <row r="807" spans="1:8" x14ac:dyDescent="0.25">
      <c r="A807" s="42" t="e">
        <f t="shared" si="25"/>
        <v>#REF!</v>
      </c>
      <c r="B807" s="84" t="s">
        <v>2129</v>
      </c>
      <c r="C807" s="84" t="s">
        <v>1833</v>
      </c>
      <c r="D807" s="84" t="s">
        <v>12</v>
      </c>
      <c r="E807" s="84" t="s">
        <v>12</v>
      </c>
      <c r="F807" s="54" t="s">
        <v>12</v>
      </c>
      <c r="G807" s="85" t="s">
        <v>2130</v>
      </c>
      <c r="H807" s="137" t="s">
        <v>2131</v>
      </c>
    </row>
    <row r="808" spans="1:8" ht="42" customHeight="1" x14ac:dyDescent="0.25">
      <c r="A808" s="42" t="e">
        <f t="shared" si="25"/>
        <v>#REF!</v>
      </c>
      <c r="B808" s="84" t="s">
        <v>2132</v>
      </c>
      <c r="C808" s="84" t="s">
        <v>1833</v>
      </c>
      <c r="D808" s="84" t="s">
        <v>12</v>
      </c>
      <c r="E808" s="84" t="s">
        <v>12</v>
      </c>
      <c r="F808" s="54" t="s">
        <v>12</v>
      </c>
      <c r="G808" s="85" t="s">
        <v>2133</v>
      </c>
      <c r="H808" s="137" t="s">
        <v>2134</v>
      </c>
    </row>
    <row r="809" spans="1:8" x14ac:dyDescent="0.25">
      <c r="A809" s="42" t="e">
        <f t="shared" si="25"/>
        <v>#REF!</v>
      </c>
      <c r="B809" s="84" t="s">
        <v>2135</v>
      </c>
      <c r="C809" s="84" t="s">
        <v>1833</v>
      </c>
      <c r="D809" s="84" t="s">
        <v>12</v>
      </c>
      <c r="E809" s="84" t="s">
        <v>12</v>
      </c>
      <c r="F809" s="54" t="s">
        <v>12</v>
      </c>
      <c r="G809" s="85" t="s">
        <v>2136</v>
      </c>
      <c r="H809" s="137" t="s">
        <v>2137</v>
      </c>
    </row>
    <row r="810" spans="1:8" x14ac:dyDescent="0.25">
      <c r="A810" s="42" t="e">
        <f t="shared" si="25"/>
        <v>#REF!</v>
      </c>
      <c r="B810" s="84" t="s">
        <v>2138</v>
      </c>
      <c r="C810" s="84" t="s">
        <v>1833</v>
      </c>
      <c r="D810" s="84" t="s">
        <v>12</v>
      </c>
      <c r="E810" s="84" t="s">
        <v>12</v>
      </c>
      <c r="F810" s="54" t="s">
        <v>12</v>
      </c>
      <c r="G810" s="85" t="s">
        <v>2139</v>
      </c>
      <c r="H810" s="137" t="s">
        <v>2140</v>
      </c>
    </row>
    <row r="811" spans="1:8" ht="75" customHeight="1" x14ac:dyDescent="0.25">
      <c r="A811" s="42" t="e">
        <f t="shared" si="25"/>
        <v>#REF!</v>
      </c>
      <c r="B811" s="84" t="s">
        <v>2141</v>
      </c>
      <c r="C811" s="84" t="s">
        <v>1833</v>
      </c>
      <c r="D811" s="84" t="s">
        <v>12</v>
      </c>
      <c r="E811" s="84" t="s">
        <v>12</v>
      </c>
      <c r="F811" s="54" t="s">
        <v>12</v>
      </c>
      <c r="G811" s="85" t="s">
        <v>2142</v>
      </c>
      <c r="H811" s="137" t="s">
        <v>33241</v>
      </c>
    </row>
    <row r="812" spans="1:8" ht="30" customHeight="1" x14ac:dyDescent="0.25">
      <c r="A812" s="42" t="e">
        <f t="shared" si="25"/>
        <v>#REF!</v>
      </c>
      <c r="B812" s="84" t="s">
        <v>2143</v>
      </c>
      <c r="C812" s="84" t="s">
        <v>1833</v>
      </c>
      <c r="D812" s="84" t="s">
        <v>12</v>
      </c>
      <c r="E812" s="84" t="s">
        <v>12</v>
      </c>
      <c r="F812" s="54" t="s">
        <v>12</v>
      </c>
      <c r="G812" s="85" t="s">
        <v>2144</v>
      </c>
      <c r="H812" s="137" t="s">
        <v>2145</v>
      </c>
    </row>
    <row r="813" spans="1:8" ht="30" customHeight="1" x14ac:dyDescent="0.25">
      <c r="A813" s="42" t="e">
        <f t="shared" si="25"/>
        <v>#REF!</v>
      </c>
      <c r="B813" s="84" t="s">
        <v>2146</v>
      </c>
      <c r="C813" s="84" t="s">
        <v>1833</v>
      </c>
      <c r="D813" s="84" t="s">
        <v>12</v>
      </c>
      <c r="E813" s="84" t="s">
        <v>12</v>
      </c>
      <c r="F813" s="54" t="s">
        <v>12</v>
      </c>
      <c r="G813" s="85" t="s">
        <v>2147</v>
      </c>
      <c r="H813" s="137" t="s">
        <v>2148</v>
      </c>
    </row>
    <row r="814" spans="1:8" ht="42" customHeight="1" x14ac:dyDescent="0.25">
      <c r="A814" s="42" t="e">
        <f>A812+1</f>
        <v>#REF!</v>
      </c>
      <c r="B814" s="84" t="s">
        <v>2149</v>
      </c>
      <c r="C814" s="84" t="s">
        <v>1833</v>
      </c>
      <c r="D814" s="84" t="s">
        <v>12</v>
      </c>
      <c r="E814" s="84" t="s">
        <v>12</v>
      </c>
      <c r="F814" s="54" t="s">
        <v>12</v>
      </c>
      <c r="G814" s="85" t="s">
        <v>2150</v>
      </c>
      <c r="H814" s="137" t="s">
        <v>2151</v>
      </c>
    </row>
    <row r="815" spans="1:8" x14ac:dyDescent="0.25">
      <c r="A815" s="42" t="e">
        <f t="shared" ref="A815:A878" si="26">A814+1</f>
        <v>#REF!</v>
      </c>
      <c r="B815" s="84" t="s">
        <v>2152</v>
      </c>
      <c r="C815" s="84" t="s">
        <v>1833</v>
      </c>
      <c r="D815" s="84" t="s">
        <v>12</v>
      </c>
      <c r="E815" s="84" t="s">
        <v>12</v>
      </c>
      <c r="F815" s="54" t="s">
        <v>12</v>
      </c>
      <c r="G815" s="85" t="s">
        <v>2153</v>
      </c>
      <c r="H815" s="137" t="s">
        <v>2154</v>
      </c>
    </row>
    <row r="816" spans="1:8" ht="45" customHeight="1" x14ac:dyDescent="0.25">
      <c r="A816" s="42" t="e">
        <f t="shared" si="26"/>
        <v>#REF!</v>
      </c>
      <c r="B816" s="84" t="s">
        <v>2155</v>
      </c>
      <c r="C816" s="84" t="s">
        <v>1833</v>
      </c>
      <c r="D816" s="84" t="s">
        <v>12</v>
      </c>
      <c r="E816" s="84" t="s">
        <v>12</v>
      </c>
      <c r="F816" s="54" t="s">
        <v>12</v>
      </c>
      <c r="G816" s="85" t="s">
        <v>2156</v>
      </c>
      <c r="H816" s="137" t="s">
        <v>33242</v>
      </c>
    </row>
    <row r="817" spans="1:8" x14ac:dyDescent="0.25">
      <c r="A817" s="42" t="e">
        <f t="shared" si="26"/>
        <v>#REF!</v>
      </c>
      <c r="B817" s="84" t="s">
        <v>2157</v>
      </c>
      <c r="C817" s="84" t="s">
        <v>1833</v>
      </c>
      <c r="D817" s="84" t="s">
        <v>12</v>
      </c>
      <c r="E817" s="84" t="s">
        <v>12</v>
      </c>
      <c r="F817" s="54" t="s">
        <v>12</v>
      </c>
      <c r="G817" s="85" t="s">
        <v>2158</v>
      </c>
      <c r="H817" s="137" t="s">
        <v>2159</v>
      </c>
    </row>
    <row r="818" spans="1:8" ht="15" customHeight="1" x14ac:dyDescent="0.25">
      <c r="A818" s="42" t="e">
        <f t="shared" si="26"/>
        <v>#REF!</v>
      </c>
      <c r="B818" s="84" t="s">
        <v>2160</v>
      </c>
      <c r="C818" s="84" t="s">
        <v>1833</v>
      </c>
      <c r="D818" s="84" t="s">
        <v>12</v>
      </c>
      <c r="E818" s="84" t="s">
        <v>12</v>
      </c>
      <c r="F818" s="54" t="s">
        <v>12</v>
      </c>
      <c r="G818" s="57" t="s">
        <v>12</v>
      </c>
      <c r="H818" s="137" t="s">
        <v>33281</v>
      </c>
    </row>
    <row r="819" spans="1:8" x14ac:dyDescent="0.25">
      <c r="A819" s="42" t="e">
        <f t="shared" si="26"/>
        <v>#REF!</v>
      </c>
      <c r="B819" s="84" t="s">
        <v>2161</v>
      </c>
      <c r="C819" s="84" t="s">
        <v>1833</v>
      </c>
      <c r="D819" s="84" t="s">
        <v>12</v>
      </c>
      <c r="E819" s="84" t="s">
        <v>12</v>
      </c>
      <c r="F819" s="54" t="s">
        <v>12</v>
      </c>
      <c r="G819" s="85" t="s">
        <v>2162</v>
      </c>
      <c r="H819" s="137" t="s">
        <v>2163</v>
      </c>
    </row>
    <row r="820" spans="1:8" ht="42" customHeight="1" x14ac:dyDescent="0.25">
      <c r="A820" s="42" t="e">
        <f t="shared" si="26"/>
        <v>#REF!</v>
      </c>
      <c r="B820" s="84" t="s">
        <v>2164</v>
      </c>
      <c r="C820" s="84" t="s">
        <v>1833</v>
      </c>
      <c r="D820" s="84" t="s">
        <v>12</v>
      </c>
      <c r="E820" s="84" t="s">
        <v>12</v>
      </c>
      <c r="F820" s="54" t="s">
        <v>12</v>
      </c>
      <c r="G820" s="85" t="s">
        <v>2165</v>
      </c>
      <c r="H820" s="137" t="s">
        <v>2166</v>
      </c>
    </row>
    <row r="821" spans="1:8" ht="30" customHeight="1" x14ac:dyDescent="0.25">
      <c r="A821" s="42" t="e">
        <f t="shared" si="26"/>
        <v>#REF!</v>
      </c>
      <c r="B821" s="84" t="s">
        <v>2167</v>
      </c>
      <c r="C821" s="84" t="s">
        <v>1833</v>
      </c>
      <c r="D821" s="84" t="s">
        <v>12</v>
      </c>
      <c r="E821" s="84" t="s">
        <v>12</v>
      </c>
      <c r="F821" s="54" t="s">
        <v>12</v>
      </c>
      <c r="G821" s="85" t="s">
        <v>2168</v>
      </c>
      <c r="H821" s="137" t="s">
        <v>2169</v>
      </c>
    </row>
    <row r="822" spans="1:8" x14ac:dyDescent="0.25">
      <c r="A822" s="42" t="e">
        <f t="shared" si="26"/>
        <v>#REF!</v>
      </c>
      <c r="B822" s="84" t="s">
        <v>2170</v>
      </c>
      <c r="C822" s="84" t="s">
        <v>1833</v>
      </c>
      <c r="D822" s="84" t="s">
        <v>12</v>
      </c>
      <c r="E822" s="84" t="s">
        <v>12</v>
      </c>
      <c r="F822" s="54" t="s">
        <v>12</v>
      </c>
      <c r="G822" s="85" t="s">
        <v>2171</v>
      </c>
      <c r="H822" s="137" t="s">
        <v>2172</v>
      </c>
    </row>
    <row r="823" spans="1:8" x14ac:dyDescent="0.25">
      <c r="A823" s="42" t="e">
        <f t="shared" si="26"/>
        <v>#REF!</v>
      </c>
      <c r="B823" s="84" t="s">
        <v>2173</v>
      </c>
      <c r="C823" s="84" t="s">
        <v>1833</v>
      </c>
      <c r="D823" s="84" t="s">
        <v>12</v>
      </c>
      <c r="E823" s="84" t="s">
        <v>12</v>
      </c>
      <c r="F823" s="54" t="s">
        <v>12</v>
      </c>
      <c r="G823" s="85" t="s">
        <v>2174</v>
      </c>
      <c r="H823" s="137" t="s">
        <v>2175</v>
      </c>
    </row>
    <row r="824" spans="1:8" ht="42" customHeight="1" x14ac:dyDescent="0.25">
      <c r="A824" s="42" t="e">
        <f t="shared" si="26"/>
        <v>#REF!</v>
      </c>
      <c r="B824" s="84" t="s">
        <v>2176</v>
      </c>
      <c r="C824" s="84" t="s">
        <v>1833</v>
      </c>
      <c r="D824" s="84" t="s">
        <v>12</v>
      </c>
      <c r="E824" s="84" t="s">
        <v>12</v>
      </c>
      <c r="F824" s="54" t="s">
        <v>12</v>
      </c>
      <c r="G824" s="85" t="s">
        <v>2177</v>
      </c>
      <c r="H824" s="137" t="s">
        <v>2178</v>
      </c>
    </row>
    <row r="825" spans="1:8" ht="30" customHeight="1" x14ac:dyDescent="0.25">
      <c r="A825" s="42" t="e">
        <f t="shared" si="26"/>
        <v>#REF!</v>
      </c>
      <c r="B825" s="84" t="s">
        <v>2179</v>
      </c>
      <c r="C825" s="84" t="s">
        <v>1833</v>
      </c>
      <c r="D825" s="84" t="s">
        <v>12</v>
      </c>
      <c r="E825" s="84" t="s">
        <v>12</v>
      </c>
      <c r="F825" s="54" t="s">
        <v>12</v>
      </c>
      <c r="G825" s="85" t="s">
        <v>2180</v>
      </c>
      <c r="H825" s="137" t="s">
        <v>2181</v>
      </c>
    </row>
    <row r="826" spans="1:8" x14ac:dyDescent="0.25">
      <c r="A826" s="42" t="e">
        <f t="shared" si="26"/>
        <v>#REF!</v>
      </c>
      <c r="B826" s="84" t="s">
        <v>2182</v>
      </c>
      <c r="C826" s="84" t="s">
        <v>1833</v>
      </c>
      <c r="D826" s="84" t="s">
        <v>12</v>
      </c>
      <c r="E826" s="84" t="s">
        <v>12</v>
      </c>
      <c r="F826" s="54" t="s">
        <v>12</v>
      </c>
      <c r="G826" s="85" t="s">
        <v>2183</v>
      </c>
      <c r="H826" s="137" t="s">
        <v>2184</v>
      </c>
    </row>
    <row r="827" spans="1:8" ht="42" customHeight="1" x14ac:dyDescent="0.25">
      <c r="A827" s="42" t="e">
        <f t="shared" si="26"/>
        <v>#REF!</v>
      </c>
      <c r="B827" s="84" t="s">
        <v>2185</v>
      </c>
      <c r="C827" s="84" t="s">
        <v>1833</v>
      </c>
      <c r="D827" s="84" t="s">
        <v>12</v>
      </c>
      <c r="E827" s="84" t="s">
        <v>12</v>
      </c>
      <c r="F827" s="54" t="s">
        <v>12</v>
      </c>
      <c r="G827" s="85" t="s">
        <v>2186</v>
      </c>
      <c r="H827" s="137" t="s">
        <v>2187</v>
      </c>
    </row>
    <row r="828" spans="1:8" x14ac:dyDescent="0.25">
      <c r="A828" s="42" t="e">
        <f t="shared" si="26"/>
        <v>#REF!</v>
      </c>
      <c r="B828" s="84" t="s">
        <v>2188</v>
      </c>
      <c r="C828" s="84" t="s">
        <v>1833</v>
      </c>
      <c r="D828" s="84" t="s">
        <v>12</v>
      </c>
      <c r="E828" s="84" t="s">
        <v>12</v>
      </c>
      <c r="F828" s="54" t="s">
        <v>12</v>
      </c>
      <c r="G828" s="85" t="s">
        <v>2189</v>
      </c>
      <c r="H828" s="137" t="s">
        <v>2190</v>
      </c>
    </row>
    <row r="829" spans="1:8" ht="42" customHeight="1" x14ac:dyDescent="0.25">
      <c r="A829" s="42" t="e">
        <f t="shared" si="26"/>
        <v>#REF!</v>
      </c>
      <c r="B829" s="84" t="s">
        <v>2191</v>
      </c>
      <c r="C829" s="84" t="s">
        <v>1833</v>
      </c>
      <c r="D829" s="84" t="s">
        <v>12</v>
      </c>
      <c r="E829" s="84" t="s">
        <v>12</v>
      </c>
      <c r="F829" s="54" t="s">
        <v>12</v>
      </c>
      <c r="G829" s="85" t="s">
        <v>2192</v>
      </c>
      <c r="H829" s="137" t="s">
        <v>2193</v>
      </c>
    </row>
    <row r="830" spans="1:8" ht="45" customHeight="1" x14ac:dyDescent="0.25">
      <c r="A830" s="42" t="e">
        <f t="shared" si="26"/>
        <v>#REF!</v>
      </c>
      <c r="B830" s="84" t="s">
        <v>2194</v>
      </c>
      <c r="C830" s="84" t="s">
        <v>1833</v>
      </c>
      <c r="D830" s="84" t="s">
        <v>12</v>
      </c>
      <c r="E830" s="84" t="s">
        <v>12</v>
      </c>
      <c r="F830" s="54" t="s">
        <v>12</v>
      </c>
      <c r="G830" s="85" t="s">
        <v>2195</v>
      </c>
      <c r="H830" s="137" t="s">
        <v>2196</v>
      </c>
    </row>
    <row r="831" spans="1:8" x14ac:dyDescent="0.25">
      <c r="A831" s="42" t="e">
        <f t="shared" si="26"/>
        <v>#REF!</v>
      </c>
      <c r="B831" s="84" t="s">
        <v>2197</v>
      </c>
      <c r="C831" s="84" t="s">
        <v>1833</v>
      </c>
      <c r="D831" s="84" t="s">
        <v>12</v>
      </c>
      <c r="E831" s="84" t="s">
        <v>12</v>
      </c>
      <c r="F831" s="54" t="s">
        <v>12</v>
      </c>
      <c r="G831" s="85" t="s">
        <v>2198</v>
      </c>
      <c r="H831" s="137" t="s">
        <v>2199</v>
      </c>
    </row>
    <row r="832" spans="1:8" ht="30" customHeight="1" x14ac:dyDescent="0.25">
      <c r="A832" s="42" t="e">
        <f t="shared" si="26"/>
        <v>#REF!</v>
      </c>
      <c r="B832" s="84" t="s">
        <v>2200</v>
      </c>
      <c r="C832" s="84" t="s">
        <v>1833</v>
      </c>
      <c r="D832" s="84" t="s">
        <v>12</v>
      </c>
      <c r="E832" s="84" t="s">
        <v>12</v>
      </c>
      <c r="F832" s="54" t="s">
        <v>12</v>
      </c>
      <c r="G832" s="85" t="s">
        <v>2201</v>
      </c>
      <c r="H832" s="137" t="s">
        <v>33243</v>
      </c>
    </row>
    <row r="833" spans="1:8" x14ac:dyDescent="0.25">
      <c r="A833" s="42" t="e">
        <f t="shared" si="26"/>
        <v>#REF!</v>
      </c>
      <c r="B833" s="84" t="s">
        <v>2202</v>
      </c>
      <c r="C833" s="84" t="s">
        <v>1833</v>
      </c>
      <c r="D833" s="84" t="s">
        <v>12</v>
      </c>
      <c r="E833" s="84" t="s">
        <v>12</v>
      </c>
      <c r="F833" s="54" t="s">
        <v>12</v>
      </c>
      <c r="G833" s="85" t="s">
        <v>2203</v>
      </c>
      <c r="H833" s="137" t="s">
        <v>2204</v>
      </c>
    </row>
    <row r="834" spans="1:8" ht="42" customHeight="1" x14ac:dyDescent="0.25">
      <c r="A834" s="42" t="e">
        <f t="shared" si="26"/>
        <v>#REF!</v>
      </c>
      <c r="B834" s="84" t="s">
        <v>2205</v>
      </c>
      <c r="C834" s="84" t="s">
        <v>1833</v>
      </c>
      <c r="D834" s="84" t="s">
        <v>12</v>
      </c>
      <c r="E834" s="84" t="s">
        <v>12</v>
      </c>
      <c r="F834" s="54" t="s">
        <v>12</v>
      </c>
      <c r="G834" s="85" t="s">
        <v>2206</v>
      </c>
      <c r="H834" s="137" t="s">
        <v>33244</v>
      </c>
    </row>
    <row r="835" spans="1:8" ht="30" customHeight="1" x14ac:dyDescent="0.25">
      <c r="A835" s="42" t="e">
        <f t="shared" si="26"/>
        <v>#REF!</v>
      </c>
      <c r="B835" s="84" t="s">
        <v>2207</v>
      </c>
      <c r="C835" s="84" t="s">
        <v>2053</v>
      </c>
      <c r="D835" s="84" t="s">
        <v>12</v>
      </c>
      <c r="E835" s="84" t="s">
        <v>12</v>
      </c>
      <c r="F835" s="54" t="s">
        <v>12</v>
      </c>
      <c r="G835" s="85" t="s">
        <v>555</v>
      </c>
      <c r="H835" s="137" t="s">
        <v>33245</v>
      </c>
    </row>
    <row r="836" spans="1:8" ht="75" customHeight="1" x14ac:dyDescent="0.25">
      <c r="A836" s="42" t="e">
        <f t="shared" si="26"/>
        <v>#REF!</v>
      </c>
      <c r="B836" s="84" t="s">
        <v>2208</v>
      </c>
      <c r="C836" s="84" t="s">
        <v>2053</v>
      </c>
      <c r="D836" s="84" t="s">
        <v>12</v>
      </c>
      <c r="E836" s="84" t="s">
        <v>12</v>
      </c>
      <c r="F836" s="54" t="s">
        <v>12</v>
      </c>
      <c r="G836" s="85" t="s">
        <v>2210</v>
      </c>
      <c r="H836" s="137" t="s">
        <v>2211</v>
      </c>
    </row>
    <row r="837" spans="1:8" ht="75" customHeight="1" x14ac:dyDescent="0.25">
      <c r="A837" s="42" t="e">
        <f t="shared" si="26"/>
        <v>#REF!</v>
      </c>
      <c r="B837" s="84" t="s">
        <v>2212</v>
      </c>
      <c r="C837" s="84" t="s">
        <v>2053</v>
      </c>
      <c r="D837" s="84" t="s">
        <v>12</v>
      </c>
      <c r="E837" s="84" t="s">
        <v>12</v>
      </c>
      <c r="F837" s="54" t="s">
        <v>12</v>
      </c>
      <c r="G837" s="85" t="s">
        <v>2213</v>
      </c>
      <c r="H837" s="137" t="s">
        <v>2214</v>
      </c>
    </row>
    <row r="838" spans="1:8" x14ac:dyDescent="0.25">
      <c r="A838" s="42" t="e">
        <f t="shared" si="26"/>
        <v>#REF!</v>
      </c>
      <c r="B838" s="84" t="s">
        <v>2215</v>
      </c>
      <c r="C838" s="84" t="s">
        <v>2053</v>
      </c>
      <c r="D838" s="84" t="s">
        <v>12</v>
      </c>
      <c r="E838" s="84" t="s">
        <v>12</v>
      </c>
      <c r="F838" s="54" t="s">
        <v>12</v>
      </c>
      <c r="G838" s="85" t="s">
        <v>2216</v>
      </c>
      <c r="H838" s="137" t="s">
        <v>2217</v>
      </c>
    </row>
    <row r="839" spans="1:8" ht="45" customHeight="1" x14ac:dyDescent="0.25">
      <c r="A839" s="42" t="e">
        <f t="shared" si="26"/>
        <v>#REF!</v>
      </c>
      <c r="B839" s="84" t="s">
        <v>2218</v>
      </c>
      <c r="C839" s="84" t="s">
        <v>2053</v>
      </c>
      <c r="D839" s="84" t="s">
        <v>12</v>
      </c>
      <c r="E839" s="84" t="s">
        <v>12</v>
      </c>
      <c r="F839" s="54" t="s">
        <v>12</v>
      </c>
      <c r="G839" s="85" t="s">
        <v>2219</v>
      </c>
      <c r="H839" s="137" t="s">
        <v>2220</v>
      </c>
    </row>
    <row r="840" spans="1:8" ht="60" customHeight="1" x14ac:dyDescent="0.25">
      <c r="A840" s="42" t="e">
        <f t="shared" si="26"/>
        <v>#REF!</v>
      </c>
      <c r="B840" s="84" t="s">
        <v>2221</v>
      </c>
      <c r="C840" s="84" t="s">
        <v>2053</v>
      </c>
      <c r="D840" s="84" t="s">
        <v>12</v>
      </c>
      <c r="E840" s="84" t="s">
        <v>12</v>
      </c>
      <c r="F840" s="54" t="s">
        <v>12</v>
      </c>
      <c r="G840" s="85" t="s">
        <v>2222</v>
      </c>
      <c r="H840" s="137" t="s">
        <v>2223</v>
      </c>
    </row>
    <row r="841" spans="1:8" ht="30" customHeight="1" x14ac:dyDescent="0.25">
      <c r="A841" s="42" t="e">
        <f t="shared" si="26"/>
        <v>#REF!</v>
      </c>
      <c r="B841" s="54" t="s">
        <v>2224</v>
      </c>
      <c r="C841" s="54" t="s">
        <v>2053</v>
      </c>
      <c r="D841" s="54" t="s">
        <v>12</v>
      </c>
      <c r="E841" s="54" t="s">
        <v>12</v>
      </c>
      <c r="F841" s="54" t="s">
        <v>12</v>
      </c>
      <c r="G841" s="85" t="s">
        <v>2225</v>
      </c>
      <c r="H841" s="161" t="s">
        <v>2226</v>
      </c>
    </row>
    <row r="842" spans="1:8" ht="30" x14ac:dyDescent="0.25">
      <c r="A842" s="42" t="e">
        <f t="shared" si="26"/>
        <v>#REF!</v>
      </c>
      <c r="B842" s="84" t="s">
        <v>2227</v>
      </c>
      <c r="C842" s="84" t="s">
        <v>2053</v>
      </c>
      <c r="D842" s="84" t="s">
        <v>12</v>
      </c>
      <c r="E842" s="84" t="s">
        <v>12</v>
      </c>
      <c r="F842" s="54" t="s">
        <v>12</v>
      </c>
      <c r="G842" s="85" t="s">
        <v>2228</v>
      </c>
      <c r="H842" s="137" t="s">
        <v>33246</v>
      </c>
    </row>
    <row r="843" spans="1:8" x14ac:dyDescent="0.25">
      <c r="A843" s="42" t="e">
        <f t="shared" si="26"/>
        <v>#REF!</v>
      </c>
      <c r="B843" s="84" t="s">
        <v>2229</v>
      </c>
      <c r="C843" s="84" t="s">
        <v>2053</v>
      </c>
      <c r="D843" s="84" t="s">
        <v>12</v>
      </c>
      <c r="E843" s="84" t="s">
        <v>12</v>
      </c>
      <c r="F843" s="54" t="s">
        <v>12</v>
      </c>
      <c r="G843" s="85" t="s">
        <v>2230</v>
      </c>
      <c r="H843" s="137" t="s">
        <v>2231</v>
      </c>
    </row>
    <row r="844" spans="1:8" ht="30" customHeight="1" x14ac:dyDescent="0.25">
      <c r="A844" s="42" t="e">
        <f t="shared" si="26"/>
        <v>#REF!</v>
      </c>
      <c r="B844" s="84" t="s">
        <v>2232</v>
      </c>
      <c r="C844" s="84" t="s">
        <v>2053</v>
      </c>
      <c r="D844" s="84" t="s">
        <v>12</v>
      </c>
      <c r="E844" s="84" t="s">
        <v>12</v>
      </c>
      <c r="F844" s="54" t="s">
        <v>12</v>
      </c>
      <c r="G844" s="85" t="s">
        <v>2233</v>
      </c>
      <c r="H844" s="137" t="s">
        <v>33247</v>
      </c>
    </row>
    <row r="845" spans="1:8" ht="90" customHeight="1" x14ac:dyDescent="0.25">
      <c r="A845" s="42" t="e">
        <f t="shared" si="26"/>
        <v>#REF!</v>
      </c>
      <c r="B845" s="84" t="s">
        <v>2234</v>
      </c>
      <c r="C845" s="84" t="s">
        <v>2053</v>
      </c>
      <c r="D845" s="84" t="s">
        <v>12</v>
      </c>
      <c r="E845" s="84" t="s">
        <v>12</v>
      </c>
      <c r="F845" s="54" t="s">
        <v>12</v>
      </c>
      <c r="G845" s="85" t="s">
        <v>2235</v>
      </c>
      <c r="H845" s="137" t="s">
        <v>2236</v>
      </c>
    </row>
    <row r="846" spans="1:8" ht="60" customHeight="1" x14ac:dyDescent="0.25">
      <c r="A846" s="42" t="e">
        <f t="shared" si="26"/>
        <v>#REF!</v>
      </c>
      <c r="B846" s="146" t="s">
        <v>33248</v>
      </c>
      <c r="C846" s="84" t="s">
        <v>2053</v>
      </c>
      <c r="D846" s="84" t="s">
        <v>12</v>
      </c>
      <c r="E846" s="84" t="s">
        <v>12</v>
      </c>
      <c r="F846" s="54" t="s">
        <v>12</v>
      </c>
      <c r="G846" s="85" t="s">
        <v>555</v>
      </c>
      <c r="H846" s="137" t="s">
        <v>33249</v>
      </c>
    </row>
    <row r="847" spans="1:8" ht="30" x14ac:dyDescent="0.25">
      <c r="A847" s="42" t="e">
        <f t="shared" si="26"/>
        <v>#REF!</v>
      </c>
      <c r="B847" s="84" t="s">
        <v>2237</v>
      </c>
      <c r="C847" s="84" t="s">
        <v>2053</v>
      </c>
      <c r="D847" s="84" t="s">
        <v>12</v>
      </c>
      <c r="E847" s="84" t="s">
        <v>12</v>
      </c>
      <c r="F847" s="54" t="s">
        <v>12</v>
      </c>
      <c r="G847" s="85" t="s">
        <v>2238</v>
      </c>
      <c r="H847" s="137" t="s">
        <v>33250</v>
      </c>
    </row>
    <row r="848" spans="1:8" x14ac:dyDescent="0.25">
      <c r="A848" s="42" t="e">
        <f t="shared" si="26"/>
        <v>#REF!</v>
      </c>
      <c r="B848" s="84" t="s">
        <v>2239</v>
      </c>
      <c r="C848" s="84" t="s">
        <v>2053</v>
      </c>
      <c r="D848" s="84" t="s">
        <v>12</v>
      </c>
      <c r="E848" s="84" t="s">
        <v>12</v>
      </c>
      <c r="F848" s="54" t="s">
        <v>12</v>
      </c>
      <c r="G848" s="85" t="s">
        <v>2240</v>
      </c>
      <c r="H848" s="137" t="s">
        <v>2241</v>
      </c>
    </row>
    <row r="849" spans="1:8" ht="30" customHeight="1" x14ac:dyDescent="0.25">
      <c r="A849" s="42" t="e">
        <f t="shared" si="26"/>
        <v>#REF!</v>
      </c>
      <c r="B849" s="84" t="s">
        <v>2242</v>
      </c>
      <c r="C849" s="84" t="s">
        <v>2053</v>
      </c>
      <c r="D849" s="84" t="s">
        <v>12</v>
      </c>
      <c r="E849" s="84" t="s">
        <v>12</v>
      </c>
      <c r="F849" s="54" t="s">
        <v>12</v>
      </c>
      <c r="G849" s="85" t="s">
        <v>2243</v>
      </c>
      <c r="H849" s="137" t="s">
        <v>33251</v>
      </c>
    </row>
    <row r="850" spans="1:8" ht="42" customHeight="1" x14ac:dyDescent="0.25">
      <c r="A850" s="42" t="e">
        <f t="shared" si="26"/>
        <v>#REF!</v>
      </c>
      <c r="B850" s="84" t="s">
        <v>2244</v>
      </c>
      <c r="C850" s="84" t="s">
        <v>2053</v>
      </c>
      <c r="D850" s="84" t="s">
        <v>12</v>
      </c>
      <c r="E850" s="84" t="s">
        <v>12</v>
      </c>
      <c r="F850" s="54" t="s">
        <v>12</v>
      </c>
      <c r="G850" s="85" t="s">
        <v>2245</v>
      </c>
      <c r="H850" s="137" t="s">
        <v>2246</v>
      </c>
    </row>
    <row r="851" spans="1:8" ht="45" customHeight="1" x14ac:dyDescent="0.25">
      <c r="A851" s="42" t="e">
        <f t="shared" si="26"/>
        <v>#REF!</v>
      </c>
      <c r="B851" s="84" t="s">
        <v>2247</v>
      </c>
      <c r="C851" s="84" t="s">
        <v>2053</v>
      </c>
      <c r="D851" s="84" t="s">
        <v>12</v>
      </c>
      <c r="E851" s="84" t="s">
        <v>12</v>
      </c>
      <c r="F851" s="54" t="s">
        <v>12</v>
      </c>
      <c r="G851" s="85" t="s">
        <v>2248</v>
      </c>
      <c r="H851" s="137" t="s">
        <v>33252</v>
      </c>
    </row>
    <row r="852" spans="1:8" ht="45" customHeight="1" x14ac:dyDescent="0.25">
      <c r="A852" s="42" t="e">
        <f t="shared" si="26"/>
        <v>#REF!</v>
      </c>
      <c r="B852" s="84" t="s">
        <v>2249</v>
      </c>
      <c r="C852" s="84" t="s">
        <v>2053</v>
      </c>
      <c r="D852" s="84" t="s">
        <v>12</v>
      </c>
      <c r="E852" s="84" t="s">
        <v>12</v>
      </c>
      <c r="F852" s="54" t="s">
        <v>12</v>
      </c>
      <c r="G852" s="85" t="s">
        <v>2250</v>
      </c>
      <c r="H852" s="137" t="s">
        <v>33253</v>
      </c>
    </row>
    <row r="853" spans="1:8" ht="45" customHeight="1" x14ac:dyDescent="0.25">
      <c r="A853" s="42" t="e">
        <f t="shared" si="26"/>
        <v>#REF!</v>
      </c>
      <c r="B853" s="84" t="s">
        <v>2251</v>
      </c>
      <c r="C853" s="84" t="s">
        <v>2053</v>
      </c>
      <c r="D853" s="84" t="s">
        <v>12</v>
      </c>
      <c r="E853" s="84" t="s">
        <v>12</v>
      </c>
      <c r="F853" s="54" t="s">
        <v>12</v>
      </c>
      <c r="G853" s="85" t="s">
        <v>2252</v>
      </c>
      <c r="H853" s="137" t="s">
        <v>2253</v>
      </c>
    </row>
    <row r="854" spans="1:8" x14ac:dyDescent="0.25">
      <c r="A854" s="42" t="e">
        <f t="shared" si="26"/>
        <v>#REF!</v>
      </c>
      <c r="B854" s="84" t="s">
        <v>2254</v>
      </c>
      <c r="C854" s="84" t="s">
        <v>2053</v>
      </c>
      <c r="D854" s="84" t="s">
        <v>12</v>
      </c>
      <c r="E854" s="84" t="s">
        <v>12</v>
      </c>
      <c r="F854" s="54" t="s">
        <v>12</v>
      </c>
      <c r="G854" s="85" t="s">
        <v>2255</v>
      </c>
      <c r="H854" s="137" t="s">
        <v>2256</v>
      </c>
    </row>
    <row r="855" spans="1:8" ht="60" customHeight="1" x14ac:dyDescent="0.25">
      <c r="A855" s="42" t="e">
        <f t="shared" si="26"/>
        <v>#REF!</v>
      </c>
      <c r="B855" s="84" t="s">
        <v>2257</v>
      </c>
      <c r="C855" s="84" t="s">
        <v>2053</v>
      </c>
      <c r="D855" s="84" t="s">
        <v>12</v>
      </c>
      <c r="E855" s="84" t="s">
        <v>12</v>
      </c>
      <c r="F855" s="54" t="s">
        <v>12</v>
      </c>
      <c r="G855" s="85" t="s">
        <v>2258</v>
      </c>
      <c r="H855" s="137" t="s">
        <v>33254</v>
      </c>
    </row>
    <row r="856" spans="1:8" x14ac:dyDescent="0.25">
      <c r="A856" s="42" t="e">
        <f t="shared" si="26"/>
        <v>#REF!</v>
      </c>
      <c r="B856" s="84" t="s">
        <v>2259</v>
      </c>
      <c r="C856" s="84" t="s">
        <v>2053</v>
      </c>
      <c r="D856" s="84" t="s">
        <v>12</v>
      </c>
      <c r="E856" s="84" t="s">
        <v>12</v>
      </c>
      <c r="F856" s="54" t="s">
        <v>12</v>
      </c>
      <c r="G856" s="85" t="s">
        <v>2260</v>
      </c>
      <c r="H856" s="137" t="s">
        <v>2261</v>
      </c>
    </row>
    <row r="857" spans="1:8" ht="60" customHeight="1" x14ac:dyDescent="0.25">
      <c r="A857" s="42" t="e">
        <f t="shared" si="26"/>
        <v>#REF!</v>
      </c>
      <c r="B857" s="84" t="s">
        <v>2262</v>
      </c>
      <c r="C857" s="84" t="s">
        <v>2053</v>
      </c>
      <c r="D857" s="84" t="s">
        <v>12</v>
      </c>
      <c r="E857" s="84" t="s">
        <v>12</v>
      </c>
      <c r="F857" s="54" t="s">
        <v>12</v>
      </c>
      <c r="G857" s="85" t="s">
        <v>2263</v>
      </c>
      <c r="H857" s="137" t="s">
        <v>33255</v>
      </c>
    </row>
    <row r="858" spans="1:8" ht="30" customHeight="1" x14ac:dyDescent="0.25">
      <c r="A858" s="42" t="e">
        <f t="shared" si="26"/>
        <v>#REF!</v>
      </c>
      <c r="B858" s="84" t="s">
        <v>2264</v>
      </c>
      <c r="C858" s="84" t="s">
        <v>2053</v>
      </c>
      <c r="D858" s="84" t="s">
        <v>12</v>
      </c>
      <c r="E858" s="84" t="s">
        <v>12</v>
      </c>
      <c r="F858" s="54" t="s">
        <v>12</v>
      </c>
      <c r="G858" s="85" t="s">
        <v>2265</v>
      </c>
      <c r="H858" s="137" t="s">
        <v>2266</v>
      </c>
    </row>
    <row r="859" spans="1:8" ht="42" customHeight="1" x14ac:dyDescent="0.25">
      <c r="A859" s="42" t="e">
        <f t="shared" si="26"/>
        <v>#REF!</v>
      </c>
      <c r="B859" s="84" t="s">
        <v>2267</v>
      </c>
      <c r="C859" s="84" t="s">
        <v>2053</v>
      </c>
      <c r="D859" s="84" t="s">
        <v>12</v>
      </c>
      <c r="E859" s="84" t="s">
        <v>12</v>
      </c>
      <c r="F859" s="54" t="s">
        <v>12</v>
      </c>
      <c r="G859" s="85" t="s">
        <v>2268</v>
      </c>
      <c r="H859" s="137" t="s">
        <v>2269</v>
      </c>
    </row>
    <row r="860" spans="1:8" ht="60" customHeight="1" x14ac:dyDescent="0.25">
      <c r="A860" s="42" t="e">
        <f t="shared" si="26"/>
        <v>#REF!</v>
      </c>
      <c r="B860" s="84" t="s">
        <v>2270</v>
      </c>
      <c r="C860" s="84" t="s">
        <v>2053</v>
      </c>
      <c r="D860" s="84" t="s">
        <v>12</v>
      </c>
      <c r="E860" s="84" t="s">
        <v>12</v>
      </c>
      <c r="F860" s="54" t="s">
        <v>12</v>
      </c>
      <c r="G860" s="85" t="s">
        <v>2271</v>
      </c>
      <c r="H860" s="137" t="s">
        <v>33256</v>
      </c>
    </row>
    <row r="861" spans="1:8" ht="60" customHeight="1" x14ac:dyDescent="0.25">
      <c r="A861" s="42" t="e">
        <f t="shared" si="26"/>
        <v>#REF!</v>
      </c>
      <c r="B861" s="84" t="s">
        <v>2272</v>
      </c>
      <c r="C861" s="84" t="s">
        <v>2053</v>
      </c>
      <c r="D861" s="84" t="s">
        <v>12</v>
      </c>
      <c r="E861" s="84" t="s">
        <v>12</v>
      </c>
      <c r="F861" s="54" t="s">
        <v>12</v>
      </c>
      <c r="G861" s="85" t="s">
        <v>2273</v>
      </c>
      <c r="H861" s="137" t="s">
        <v>33257</v>
      </c>
    </row>
    <row r="862" spans="1:8" ht="42" customHeight="1" x14ac:dyDescent="0.25">
      <c r="A862" s="42" t="e">
        <f t="shared" si="26"/>
        <v>#REF!</v>
      </c>
      <c r="B862" s="84" t="s">
        <v>2274</v>
      </c>
      <c r="C862" s="84" t="s">
        <v>2053</v>
      </c>
      <c r="D862" s="84" t="s">
        <v>12</v>
      </c>
      <c r="E862" s="84" t="s">
        <v>12</v>
      </c>
      <c r="F862" s="54" t="s">
        <v>12</v>
      </c>
      <c r="G862" s="85" t="s">
        <v>2273</v>
      </c>
      <c r="H862" s="137" t="s">
        <v>33258</v>
      </c>
    </row>
    <row r="863" spans="1:8" x14ac:dyDescent="0.25">
      <c r="A863" s="42" t="e">
        <f t="shared" si="26"/>
        <v>#REF!</v>
      </c>
      <c r="B863" s="84" t="s">
        <v>2275</v>
      </c>
      <c r="C863" s="84" t="s">
        <v>2053</v>
      </c>
      <c r="D863" s="84" t="s">
        <v>12</v>
      </c>
      <c r="E863" s="84" t="s">
        <v>12</v>
      </c>
      <c r="F863" s="54" t="s">
        <v>12</v>
      </c>
      <c r="G863" s="85" t="s">
        <v>2276</v>
      </c>
      <c r="H863" s="137" t="s">
        <v>2277</v>
      </c>
    </row>
    <row r="864" spans="1:8" ht="42" customHeight="1" x14ac:dyDescent="0.25">
      <c r="A864" s="42" t="e">
        <f t="shared" si="26"/>
        <v>#REF!</v>
      </c>
      <c r="B864" s="84" t="s">
        <v>2278</v>
      </c>
      <c r="C864" s="84" t="s">
        <v>2053</v>
      </c>
      <c r="D864" s="84" t="s">
        <v>12</v>
      </c>
      <c r="E864" s="84" t="s">
        <v>12</v>
      </c>
      <c r="F864" s="54" t="s">
        <v>12</v>
      </c>
      <c r="G864" s="85" t="s">
        <v>2279</v>
      </c>
      <c r="H864" s="137" t="s">
        <v>2280</v>
      </c>
    </row>
    <row r="865" spans="1:8" ht="60" customHeight="1" x14ac:dyDescent="0.25">
      <c r="A865" s="42" t="e">
        <f t="shared" si="26"/>
        <v>#REF!</v>
      </c>
      <c r="B865" s="84" t="s">
        <v>2281</v>
      </c>
      <c r="C865" s="84" t="s">
        <v>2053</v>
      </c>
      <c r="D865" s="84" t="s">
        <v>12</v>
      </c>
      <c r="E865" s="84" t="s">
        <v>12</v>
      </c>
      <c r="F865" s="54" t="s">
        <v>12</v>
      </c>
      <c r="G865" s="85" t="s">
        <v>2282</v>
      </c>
      <c r="H865" s="137" t="s">
        <v>33259</v>
      </c>
    </row>
    <row r="866" spans="1:8" x14ac:dyDescent="0.25">
      <c r="A866" s="42" t="e">
        <f t="shared" si="26"/>
        <v>#REF!</v>
      </c>
      <c r="B866" s="84" t="s">
        <v>2283</v>
      </c>
      <c r="C866" s="84" t="s">
        <v>2053</v>
      </c>
      <c r="D866" s="84" t="s">
        <v>12</v>
      </c>
      <c r="E866" s="84" t="s">
        <v>12</v>
      </c>
      <c r="F866" s="54" t="s">
        <v>12</v>
      </c>
      <c r="G866" s="85" t="s">
        <v>2284</v>
      </c>
      <c r="H866" s="137" t="s">
        <v>2285</v>
      </c>
    </row>
    <row r="867" spans="1:8" ht="45" customHeight="1" x14ac:dyDescent="0.25">
      <c r="A867" s="42" t="e">
        <f t="shared" si="26"/>
        <v>#REF!</v>
      </c>
      <c r="B867" s="84" t="s">
        <v>2286</v>
      </c>
      <c r="C867" s="84" t="s">
        <v>2053</v>
      </c>
      <c r="D867" s="84" t="s">
        <v>12</v>
      </c>
      <c r="E867" s="84" t="s">
        <v>12</v>
      </c>
      <c r="F867" s="54" t="s">
        <v>12</v>
      </c>
      <c r="G867" s="85" t="s">
        <v>2284</v>
      </c>
      <c r="H867" s="137" t="s">
        <v>33260</v>
      </c>
    </row>
    <row r="868" spans="1:8" ht="30" customHeight="1" x14ac:dyDescent="0.25">
      <c r="A868" s="42" t="e">
        <f t="shared" si="26"/>
        <v>#REF!</v>
      </c>
      <c r="B868" s="84" t="s">
        <v>2287</v>
      </c>
      <c r="C868" s="84" t="s">
        <v>2053</v>
      </c>
      <c r="D868" s="84" t="s">
        <v>12</v>
      </c>
      <c r="E868" s="84" t="s">
        <v>12</v>
      </c>
      <c r="F868" s="54" t="s">
        <v>12</v>
      </c>
      <c r="G868" s="85" t="s">
        <v>2288</v>
      </c>
      <c r="H868" s="137" t="s">
        <v>33261</v>
      </c>
    </row>
    <row r="869" spans="1:8" ht="45" customHeight="1" x14ac:dyDescent="0.25">
      <c r="A869" s="42" t="e">
        <f t="shared" si="26"/>
        <v>#REF!</v>
      </c>
      <c r="B869" s="84" t="s">
        <v>2289</v>
      </c>
      <c r="C869" s="84" t="s">
        <v>2053</v>
      </c>
      <c r="D869" s="84" t="s">
        <v>12</v>
      </c>
      <c r="E869" s="84" t="s">
        <v>12</v>
      </c>
      <c r="F869" s="54" t="s">
        <v>12</v>
      </c>
      <c r="G869" s="85" t="s">
        <v>2290</v>
      </c>
      <c r="H869" s="137" t="s">
        <v>33262</v>
      </c>
    </row>
    <row r="870" spans="1:8" ht="42" customHeight="1" x14ac:dyDescent="0.25">
      <c r="A870" s="42" t="e">
        <f t="shared" si="26"/>
        <v>#REF!</v>
      </c>
      <c r="B870" s="84" t="s">
        <v>2291</v>
      </c>
      <c r="C870" s="84" t="s">
        <v>2053</v>
      </c>
      <c r="D870" s="84" t="s">
        <v>12</v>
      </c>
      <c r="E870" s="84" t="s">
        <v>12</v>
      </c>
      <c r="F870" s="54" t="s">
        <v>12</v>
      </c>
      <c r="G870" s="85" t="s">
        <v>2292</v>
      </c>
      <c r="H870" s="137" t="s">
        <v>33263</v>
      </c>
    </row>
    <row r="871" spans="1:8" ht="30" x14ac:dyDescent="0.25">
      <c r="A871" s="42" t="e">
        <f t="shared" si="26"/>
        <v>#REF!</v>
      </c>
      <c r="B871" s="84" t="s">
        <v>2293</v>
      </c>
      <c r="C871" s="84" t="s">
        <v>2053</v>
      </c>
      <c r="D871" s="84" t="s">
        <v>12</v>
      </c>
      <c r="E871" s="84" t="s">
        <v>12</v>
      </c>
      <c r="F871" s="54" t="s">
        <v>12</v>
      </c>
      <c r="G871" s="85" t="s">
        <v>2294</v>
      </c>
      <c r="H871" s="137" t="s">
        <v>33264</v>
      </c>
    </row>
    <row r="872" spans="1:8" x14ac:dyDescent="0.25">
      <c r="A872" s="42" t="e">
        <f t="shared" si="26"/>
        <v>#REF!</v>
      </c>
      <c r="B872" s="84" t="s">
        <v>2295</v>
      </c>
      <c r="C872" s="84" t="s">
        <v>2053</v>
      </c>
      <c r="D872" s="84" t="s">
        <v>12</v>
      </c>
      <c r="E872" s="84" t="s">
        <v>12</v>
      </c>
      <c r="F872" s="54" t="s">
        <v>12</v>
      </c>
      <c r="G872" s="85" t="s">
        <v>2296</v>
      </c>
      <c r="H872" s="137" t="s">
        <v>2297</v>
      </c>
    </row>
    <row r="873" spans="1:8" x14ac:dyDescent="0.25">
      <c r="A873" s="42" t="e">
        <f t="shared" si="26"/>
        <v>#REF!</v>
      </c>
      <c r="B873" s="84" t="s">
        <v>2298</v>
      </c>
      <c r="C873" s="84" t="s">
        <v>2053</v>
      </c>
      <c r="D873" s="84" t="s">
        <v>12</v>
      </c>
      <c r="E873" s="84" t="s">
        <v>12</v>
      </c>
      <c r="F873" s="54" t="s">
        <v>12</v>
      </c>
      <c r="G873" s="85" t="s">
        <v>2299</v>
      </c>
      <c r="H873" s="137" t="s">
        <v>2300</v>
      </c>
    </row>
    <row r="874" spans="1:8" ht="45" customHeight="1" x14ac:dyDescent="0.25">
      <c r="A874" s="42" t="e">
        <f t="shared" si="26"/>
        <v>#REF!</v>
      </c>
      <c r="B874" s="84" t="s">
        <v>2301</v>
      </c>
      <c r="C874" s="84" t="s">
        <v>2053</v>
      </c>
      <c r="D874" s="84" t="s">
        <v>12</v>
      </c>
      <c r="E874" s="84" t="s">
        <v>12</v>
      </c>
      <c r="F874" s="54" t="s">
        <v>12</v>
      </c>
      <c r="G874" s="85" t="s">
        <v>2302</v>
      </c>
      <c r="H874" s="137" t="s">
        <v>2303</v>
      </c>
    </row>
    <row r="875" spans="1:8" ht="30" customHeight="1" x14ac:dyDescent="0.25">
      <c r="A875" s="42" t="e">
        <f t="shared" si="26"/>
        <v>#REF!</v>
      </c>
      <c r="B875" s="84" t="s">
        <v>2304</v>
      </c>
      <c r="C875" s="84" t="s">
        <v>2053</v>
      </c>
      <c r="D875" s="84" t="s">
        <v>12</v>
      </c>
      <c r="E875" s="84" t="s">
        <v>12</v>
      </c>
      <c r="F875" s="54" t="s">
        <v>12</v>
      </c>
      <c r="G875" s="85" t="s">
        <v>2305</v>
      </c>
      <c r="H875" s="137" t="s">
        <v>33265</v>
      </c>
    </row>
    <row r="876" spans="1:8" ht="42" customHeight="1" x14ac:dyDescent="0.25">
      <c r="A876" s="42" t="e">
        <f t="shared" si="26"/>
        <v>#REF!</v>
      </c>
      <c r="B876" s="84" t="s">
        <v>2306</v>
      </c>
      <c r="C876" s="84" t="s">
        <v>2053</v>
      </c>
      <c r="D876" s="84" t="s">
        <v>12</v>
      </c>
      <c r="E876" s="84" t="s">
        <v>12</v>
      </c>
      <c r="F876" s="54" t="s">
        <v>12</v>
      </c>
      <c r="G876" s="85" t="s">
        <v>2307</v>
      </c>
      <c r="H876" s="137" t="s">
        <v>2308</v>
      </c>
    </row>
    <row r="877" spans="1:8" ht="42" customHeight="1" x14ac:dyDescent="0.25">
      <c r="A877" s="42" t="e">
        <f t="shared" si="26"/>
        <v>#REF!</v>
      </c>
      <c r="B877" s="84" t="s">
        <v>2309</v>
      </c>
      <c r="C877" s="84" t="s">
        <v>2053</v>
      </c>
      <c r="D877" s="84" t="s">
        <v>12</v>
      </c>
      <c r="E877" s="84" t="s">
        <v>12</v>
      </c>
      <c r="F877" s="54" t="s">
        <v>12</v>
      </c>
      <c r="G877" s="85" t="s">
        <v>2310</v>
      </c>
      <c r="H877" s="137" t="s">
        <v>2311</v>
      </c>
    </row>
    <row r="878" spans="1:8" x14ac:dyDescent="0.25">
      <c r="A878" s="42" t="e">
        <f t="shared" si="26"/>
        <v>#REF!</v>
      </c>
      <c r="B878" s="84" t="s">
        <v>2312</v>
      </c>
      <c r="C878" s="84" t="s">
        <v>2053</v>
      </c>
      <c r="D878" s="84" t="s">
        <v>12</v>
      </c>
      <c r="E878" s="84" t="s">
        <v>12</v>
      </c>
      <c r="F878" s="54" t="s">
        <v>12</v>
      </c>
      <c r="G878" s="85" t="s">
        <v>2313</v>
      </c>
      <c r="H878" s="137" t="s">
        <v>2314</v>
      </c>
    </row>
    <row r="879" spans="1:8" ht="30" customHeight="1" x14ac:dyDescent="0.25">
      <c r="A879" s="42" t="e">
        <f t="shared" ref="A879:A942" si="27">A878+1</f>
        <v>#REF!</v>
      </c>
      <c r="B879" s="84" t="s">
        <v>2315</v>
      </c>
      <c r="C879" s="84" t="s">
        <v>2053</v>
      </c>
      <c r="D879" s="84" t="s">
        <v>12</v>
      </c>
      <c r="E879" s="84" t="s">
        <v>12</v>
      </c>
      <c r="F879" s="54" t="s">
        <v>12</v>
      </c>
      <c r="G879" s="85" t="s">
        <v>2316</v>
      </c>
      <c r="H879" s="137" t="s">
        <v>33266</v>
      </c>
    </row>
    <row r="880" spans="1:8" x14ac:dyDescent="0.25">
      <c r="A880" s="42" t="e">
        <f t="shared" si="27"/>
        <v>#REF!</v>
      </c>
      <c r="B880" s="84" t="s">
        <v>2317</v>
      </c>
      <c r="C880" s="84" t="s">
        <v>2053</v>
      </c>
      <c r="D880" s="84" t="s">
        <v>12</v>
      </c>
      <c r="E880" s="84" t="s">
        <v>12</v>
      </c>
      <c r="F880" s="54" t="s">
        <v>12</v>
      </c>
      <c r="G880" s="85" t="s">
        <v>2318</v>
      </c>
      <c r="H880" s="137" t="s">
        <v>2319</v>
      </c>
    </row>
    <row r="881" spans="1:8" ht="75" customHeight="1" x14ac:dyDescent="0.25">
      <c r="A881" s="42" t="e">
        <f t="shared" si="27"/>
        <v>#REF!</v>
      </c>
      <c r="B881" s="84" t="s">
        <v>2320</v>
      </c>
      <c r="C881" s="84" t="s">
        <v>2053</v>
      </c>
      <c r="D881" s="84" t="s">
        <v>12</v>
      </c>
      <c r="E881" s="84" t="s">
        <v>12</v>
      </c>
      <c r="F881" s="54" t="s">
        <v>12</v>
      </c>
      <c r="G881" s="85" t="s">
        <v>2321</v>
      </c>
      <c r="H881" s="137" t="s">
        <v>2322</v>
      </c>
    </row>
    <row r="882" spans="1:8" ht="30" x14ac:dyDescent="0.25">
      <c r="A882" s="42" t="e">
        <f t="shared" si="27"/>
        <v>#REF!</v>
      </c>
      <c r="B882" s="84" t="s">
        <v>2323</v>
      </c>
      <c r="C882" s="84" t="s">
        <v>2053</v>
      </c>
      <c r="D882" s="84" t="s">
        <v>12</v>
      </c>
      <c r="E882" s="84" t="s">
        <v>12</v>
      </c>
      <c r="F882" s="54" t="s">
        <v>12</v>
      </c>
      <c r="G882" s="85" t="s">
        <v>2324</v>
      </c>
      <c r="H882" s="137" t="s">
        <v>33267</v>
      </c>
    </row>
    <row r="883" spans="1:8" x14ac:dyDescent="0.25">
      <c r="A883" s="42" t="e">
        <f t="shared" si="27"/>
        <v>#REF!</v>
      </c>
      <c r="B883" s="84" t="s">
        <v>2325</v>
      </c>
      <c r="C883" s="84" t="s">
        <v>2053</v>
      </c>
      <c r="D883" s="84" t="s">
        <v>12</v>
      </c>
      <c r="E883" s="84" t="s">
        <v>12</v>
      </c>
      <c r="F883" s="54" t="s">
        <v>12</v>
      </c>
      <c r="G883" s="85" t="s">
        <v>2326</v>
      </c>
      <c r="H883" s="137" t="s">
        <v>2327</v>
      </c>
    </row>
    <row r="884" spans="1:8" ht="30" customHeight="1" x14ac:dyDescent="0.25">
      <c r="A884" s="42" t="e">
        <f t="shared" si="27"/>
        <v>#REF!</v>
      </c>
      <c r="B884" s="84" t="s">
        <v>2328</v>
      </c>
      <c r="C884" s="84" t="s">
        <v>2053</v>
      </c>
      <c r="D884" s="84" t="s">
        <v>12</v>
      </c>
      <c r="E884" s="84" t="s">
        <v>12</v>
      </c>
      <c r="F884" s="54" t="s">
        <v>12</v>
      </c>
      <c r="G884" s="85" t="s">
        <v>2329</v>
      </c>
      <c r="H884" s="137" t="s">
        <v>33268</v>
      </c>
    </row>
    <row r="885" spans="1:8" x14ac:dyDescent="0.25">
      <c r="A885" s="42" t="e">
        <f t="shared" si="27"/>
        <v>#REF!</v>
      </c>
      <c r="B885" s="84" t="s">
        <v>2330</v>
      </c>
      <c r="C885" s="84" t="s">
        <v>2053</v>
      </c>
      <c r="D885" s="84" t="s">
        <v>12</v>
      </c>
      <c r="E885" s="84" t="s">
        <v>12</v>
      </c>
      <c r="F885" s="54" t="s">
        <v>12</v>
      </c>
      <c r="G885" s="85" t="s">
        <v>2331</v>
      </c>
      <c r="H885" s="137" t="s">
        <v>2332</v>
      </c>
    </row>
    <row r="886" spans="1:8" x14ac:dyDescent="0.25">
      <c r="A886" s="42" t="e">
        <f t="shared" si="27"/>
        <v>#REF!</v>
      </c>
      <c r="B886" s="84" t="s">
        <v>2333</v>
      </c>
      <c r="C886" s="84" t="s">
        <v>2053</v>
      </c>
      <c r="D886" s="84" t="s">
        <v>12</v>
      </c>
      <c r="E886" s="84" t="s">
        <v>12</v>
      </c>
      <c r="F886" s="54" t="s">
        <v>12</v>
      </c>
      <c r="G886" s="85" t="s">
        <v>2334</v>
      </c>
      <c r="H886" s="137" t="s">
        <v>2335</v>
      </c>
    </row>
    <row r="887" spans="1:8" ht="60" customHeight="1" x14ac:dyDescent="0.25">
      <c r="A887" s="42" t="e">
        <f t="shared" si="27"/>
        <v>#REF!</v>
      </c>
      <c r="B887" s="84" t="s">
        <v>2336</v>
      </c>
      <c r="C887" s="84" t="s">
        <v>2053</v>
      </c>
      <c r="D887" s="84" t="s">
        <v>12</v>
      </c>
      <c r="E887" s="84" t="s">
        <v>12</v>
      </c>
      <c r="F887" s="54" t="s">
        <v>12</v>
      </c>
      <c r="G887" s="85" t="s">
        <v>2337</v>
      </c>
      <c r="H887" s="137" t="s">
        <v>33269</v>
      </c>
    </row>
    <row r="888" spans="1:8" ht="45" customHeight="1" x14ac:dyDescent="0.25">
      <c r="A888" s="42" t="e">
        <f t="shared" si="27"/>
        <v>#REF!</v>
      </c>
      <c r="B888" s="84" t="s">
        <v>2338</v>
      </c>
      <c r="C888" s="84" t="s">
        <v>2053</v>
      </c>
      <c r="D888" s="84" t="s">
        <v>12</v>
      </c>
      <c r="E888" s="84" t="s">
        <v>12</v>
      </c>
      <c r="F888" s="54" t="s">
        <v>12</v>
      </c>
      <c r="G888" s="85" t="s">
        <v>2339</v>
      </c>
      <c r="H888" s="137" t="s">
        <v>33270</v>
      </c>
    </row>
    <row r="889" spans="1:8" ht="42" customHeight="1" x14ac:dyDescent="0.25">
      <c r="A889" s="42" t="e">
        <f t="shared" si="27"/>
        <v>#REF!</v>
      </c>
      <c r="B889" s="84" t="s">
        <v>2340</v>
      </c>
      <c r="C889" s="84" t="s">
        <v>2053</v>
      </c>
      <c r="D889" s="84" t="s">
        <v>12</v>
      </c>
      <c r="E889" s="84" t="s">
        <v>12</v>
      </c>
      <c r="F889" s="54" t="s">
        <v>12</v>
      </c>
      <c r="G889" s="85" t="s">
        <v>2341</v>
      </c>
      <c r="H889" s="137" t="s">
        <v>2342</v>
      </c>
    </row>
    <row r="890" spans="1:8" ht="45" customHeight="1" x14ac:dyDescent="0.25">
      <c r="A890" s="42" t="e">
        <f t="shared" si="27"/>
        <v>#REF!</v>
      </c>
      <c r="B890" s="84" t="s">
        <v>2343</v>
      </c>
      <c r="C890" s="84" t="s">
        <v>2053</v>
      </c>
      <c r="D890" s="84" t="s">
        <v>12</v>
      </c>
      <c r="E890" s="84" t="s">
        <v>12</v>
      </c>
      <c r="F890" s="54" t="s">
        <v>12</v>
      </c>
      <c r="G890" s="85" t="s">
        <v>2344</v>
      </c>
      <c r="H890" s="137" t="s">
        <v>2345</v>
      </c>
    </row>
    <row r="891" spans="1:8" x14ac:dyDescent="0.25">
      <c r="A891" s="42" t="e">
        <f t="shared" si="27"/>
        <v>#REF!</v>
      </c>
      <c r="B891" s="84" t="s">
        <v>2346</v>
      </c>
      <c r="C891" s="84" t="s">
        <v>2053</v>
      </c>
      <c r="D891" s="84" t="s">
        <v>12</v>
      </c>
      <c r="E891" s="84" t="s">
        <v>12</v>
      </c>
      <c r="F891" s="54" t="s">
        <v>12</v>
      </c>
      <c r="G891" s="85" t="s">
        <v>2347</v>
      </c>
      <c r="H891" s="137" t="s">
        <v>2348</v>
      </c>
    </row>
    <row r="892" spans="1:8" ht="42" customHeight="1" x14ac:dyDescent="0.25">
      <c r="A892" s="42" t="e">
        <f t="shared" si="27"/>
        <v>#REF!</v>
      </c>
      <c r="B892" s="84" t="s">
        <v>2349</v>
      </c>
      <c r="C892" s="84" t="s">
        <v>2053</v>
      </c>
      <c r="D892" s="84" t="s">
        <v>12</v>
      </c>
      <c r="E892" s="84" t="s">
        <v>12</v>
      </c>
      <c r="F892" s="54" t="s">
        <v>12</v>
      </c>
      <c r="G892" s="85" t="s">
        <v>2350</v>
      </c>
      <c r="H892" s="137" t="s">
        <v>2351</v>
      </c>
    </row>
    <row r="893" spans="1:8" ht="30" x14ac:dyDescent="0.25">
      <c r="A893" s="42" t="e">
        <f t="shared" si="27"/>
        <v>#REF!</v>
      </c>
      <c r="B893" s="84" t="s">
        <v>2352</v>
      </c>
      <c r="C893" s="84" t="s">
        <v>2053</v>
      </c>
      <c r="D893" s="84" t="s">
        <v>12</v>
      </c>
      <c r="E893" s="84" t="s">
        <v>12</v>
      </c>
      <c r="F893" s="54" t="s">
        <v>12</v>
      </c>
      <c r="G893" s="85" t="s">
        <v>2353</v>
      </c>
      <c r="H893" s="137" t="s">
        <v>33271</v>
      </c>
    </row>
    <row r="894" spans="1:8" ht="30" customHeight="1" x14ac:dyDescent="0.25">
      <c r="A894" s="42" t="e">
        <f t="shared" si="27"/>
        <v>#REF!</v>
      </c>
      <c r="B894" s="84" t="s">
        <v>2354</v>
      </c>
      <c r="C894" s="84" t="s">
        <v>2053</v>
      </c>
      <c r="D894" s="84" t="s">
        <v>12</v>
      </c>
      <c r="E894" s="84" t="s">
        <v>12</v>
      </c>
      <c r="F894" s="54" t="s">
        <v>12</v>
      </c>
      <c r="G894" s="85" t="s">
        <v>2355</v>
      </c>
      <c r="H894" s="137" t="s">
        <v>33272</v>
      </c>
    </row>
    <row r="895" spans="1:8" ht="75" customHeight="1" x14ac:dyDescent="0.25">
      <c r="A895" s="42" t="e">
        <f t="shared" si="27"/>
        <v>#REF!</v>
      </c>
      <c r="B895" s="84" t="s">
        <v>2356</v>
      </c>
      <c r="C895" s="84" t="s">
        <v>2053</v>
      </c>
      <c r="D895" s="84" t="s">
        <v>12</v>
      </c>
      <c r="E895" s="84" t="s">
        <v>12</v>
      </c>
      <c r="F895" s="54" t="s">
        <v>12</v>
      </c>
      <c r="G895" s="85" t="s">
        <v>2357</v>
      </c>
      <c r="H895" s="137" t="s">
        <v>33273</v>
      </c>
    </row>
    <row r="896" spans="1:8" ht="30" customHeight="1" x14ac:dyDescent="0.25">
      <c r="A896" s="42" t="e">
        <f t="shared" si="27"/>
        <v>#REF!</v>
      </c>
      <c r="B896" s="84" t="s">
        <v>2358</v>
      </c>
      <c r="C896" s="84" t="s">
        <v>2053</v>
      </c>
      <c r="D896" s="84" t="s">
        <v>12</v>
      </c>
      <c r="E896" s="84" t="s">
        <v>12</v>
      </c>
      <c r="F896" s="54" t="s">
        <v>12</v>
      </c>
      <c r="G896" s="85" t="s">
        <v>2233</v>
      </c>
      <c r="H896" s="137" t="s">
        <v>33274</v>
      </c>
    </row>
    <row r="897" spans="1:8" ht="42" customHeight="1" x14ac:dyDescent="0.25">
      <c r="A897" s="42" t="e">
        <f t="shared" si="27"/>
        <v>#REF!</v>
      </c>
      <c r="B897" s="84" t="s">
        <v>2359</v>
      </c>
      <c r="C897" s="84" t="s">
        <v>2053</v>
      </c>
      <c r="D897" s="84" t="s">
        <v>12</v>
      </c>
      <c r="E897" s="84" t="s">
        <v>12</v>
      </c>
      <c r="F897" s="54" t="s">
        <v>12</v>
      </c>
      <c r="G897" s="85" t="s">
        <v>2360</v>
      </c>
      <c r="H897" s="137" t="s">
        <v>2361</v>
      </c>
    </row>
    <row r="898" spans="1:8" ht="30" customHeight="1" x14ac:dyDescent="0.25">
      <c r="A898" s="42" t="e">
        <f t="shared" si="27"/>
        <v>#REF!</v>
      </c>
      <c r="B898" s="84" t="s">
        <v>2362</v>
      </c>
      <c r="C898" s="84" t="s">
        <v>2053</v>
      </c>
      <c r="D898" s="84" t="s">
        <v>12</v>
      </c>
      <c r="E898" s="84" t="s">
        <v>12</v>
      </c>
      <c r="F898" s="54" t="s">
        <v>12</v>
      </c>
      <c r="G898" s="85" t="s">
        <v>1309</v>
      </c>
      <c r="H898" s="137" t="s">
        <v>2363</v>
      </c>
    </row>
    <row r="899" spans="1:8" ht="60" customHeight="1" x14ac:dyDescent="0.25">
      <c r="A899" s="42" t="e">
        <f t="shared" si="27"/>
        <v>#REF!</v>
      </c>
      <c r="B899" s="84" t="s">
        <v>2364</v>
      </c>
      <c r="C899" s="84" t="s">
        <v>2053</v>
      </c>
      <c r="D899" s="84" t="s">
        <v>12</v>
      </c>
      <c r="E899" s="84" t="s">
        <v>12</v>
      </c>
      <c r="F899" s="54" t="s">
        <v>12</v>
      </c>
      <c r="G899" s="85" t="s">
        <v>2365</v>
      </c>
      <c r="H899" s="137" t="s">
        <v>33275</v>
      </c>
    </row>
    <row r="900" spans="1:8" ht="30" customHeight="1" x14ac:dyDescent="0.25">
      <c r="A900" s="42" t="e">
        <f t="shared" si="27"/>
        <v>#REF!</v>
      </c>
      <c r="B900" s="84" t="s">
        <v>2366</v>
      </c>
      <c r="C900" s="84" t="s">
        <v>2053</v>
      </c>
      <c r="D900" s="84" t="s">
        <v>12</v>
      </c>
      <c r="E900" s="84" t="s">
        <v>12</v>
      </c>
      <c r="F900" s="54" t="s">
        <v>12</v>
      </c>
      <c r="G900" s="85" t="s">
        <v>2367</v>
      </c>
      <c r="H900" s="137" t="s">
        <v>33276</v>
      </c>
    </row>
    <row r="901" spans="1:8" ht="30" customHeight="1" x14ac:dyDescent="0.25">
      <c r="A901" s="42" t="e">
        <f t="shared" si="27"/>
        <v>#REF!</v>
      </c>
      <c r="B901" s="84" t="s">
        <v>2368</v>
      </c>
      <c r="C901" s="84" t="s">
        <v>2053</v>
      </c>
      <c r="D901" s="84" t="s">
        <v>12</v>
      </c>
      <c r="E901" s="84" t="s">
        <v>12</v>
      </c>
      <c r="F901" s="54" t="s">
        <v>12</v>
      </c>
      <c r="G901" s="85" t="s">
        <v>2369</v>
      </c>
      <c r="H901" s="137" t="s">
        <v>33277</v>
      </c>
    </row>
    <row r="902" spans="1:8" x14ac:dyDescent="0.25">
      <c r="A902" s="42" t="e">
        <f t="shared" si="27"/>
        <v>#REF!</v>
      </c>
      <c r="B902" s="84" t="s">
        <v>2370</v>
      </c>
      <c r="C902" s="84" t="s">
        <v>2053</v>
      </c>
      <c r="D902" s="84" t="s">
        <v>2371</v>
      </c>
      <c r="E902" s="84" t="s">
        <v>12</v>
      </c>
      <c r="F902" s="54" t="s">
        <v>12</v>
      </c>
      <c r="G902" s="85" t="s">
        <v>2372</v>
      </c>
      <c r="H902" s="137" t="s">
        <v>2373</v>
      </c>
    </row>
    <row r="903" spans="1:8" x14ac:dyDescent="0.25">
      <c r="A903" s="42" t="e">
        <f t="shared" si="27"/>
        <v>#REF!</v>
      </c>
      <c r="B903" s="84" t="s">
        <v>2374</v>
      </c>
      <c r="C903" s="84" t="s">
        <v>2053</v>
      </c>
      <c r="D903" s="84" t="s">
        <v>12</v>
      </c>
      <c r="E903" s="84" t="s">
        <v>12</v>
      </c>
      <c r="F903" s="54" t="s">
        <v>12</v>
      </c>
      <c r="G903" s="85" t="s">
        <v>2375</v>
      </c>
      <c r="H903" s="137" t="s">
        <v>2376</v>
      </c>
    </row>
    <row r="904" spans="1:8" ht="30" customHeight="1" x14ac:dyDescent="0.25">
      <c r="A904" s="42" t="e">
        <f t="shared" si="27"/>
        <v>#REF!</v>
      </c>
      <c r="B904" s="84" t="s">
        <v>2377</v>
      </c>
      <c r="C904" s="84" t="s">
        <v>2053</v>
      </c>
      <c r="D904" s="84" t="s">
        <v>12</v>
      </c>
      <c r="E904" s="84" t="s">
        <v>12</v>
      </c>
      <c r="F904" s="54" t="s">
        <v>12</v>
      </c>
      <c r="G904" s="85" t="s">
        <v>2378</v>
      </c>
      <c r="H904" s="137" t="s">
        <v>33278</v>
      </c>
    </row>
    <row r="905" spans="1:8" x14ac:dyDescent="0.25">
      <c r="A905" s="42" t="e">
        <f t="shared" si="27"/>
        <v>#REF!</v>
      </c>
      <c r="B905" s="84" t="s">
        <v>2379</v>
      </c>
      <c r="C905" s="84" t="s">
        <v>2053</v>
      </c>
      <c r="D905" s="84" t="s">
        <v>12</v>
      </c>
      <c r="E905" s="84" t="s">
        <v>12</v>
      </c>
      <c r="F905" s="54" t="s">
        <v>12</v>
      </c>
      <c r="G905" s="85" t="s">
        <v>2380</v>
      </c>
      <c r="H905" s="137" t="s">
        <v>2381</v>
      </c>
    </row>
    <row r="906" spans="1:8" ht="45" customHeight="1" x14ac:dyDescent="0.25">
      <c r="A906" s="42" t="e">
        <f t="shared" si="27"/>
        <v>#REF!</v>
      </c>
      <c r="B906" s="84" t="s">
        <v>2382</v>
      </c>
      <c r="C906" s="84" t="s">
        <v>2053</v>
      </c>
      <c r="D906" s="84" t="s">
        <v>12</v>
      </c>
      <c r="E906" s="84" t="s">
        <v>12</v>
      </c>
      <c r="F906" s="54" t="s">
        <v>12</v>
      </c>
      <c r="G906" s="85" t="s">
        <v>2383</v>
      </c>
      <c r="H906" s="137" t="s">
        <v>33279</v>
      </c>
    </row>
    <row r="907" spans="1:8" ht="30" customHeight="1" x14ac:dyDescent="0.25">
      <c r="A907" s="42" t="e">
        <f t="shared" si="27"/>
        <v>#REF!</v>
      </c>
      <c r="B907" s="84" t="s">
        <v>2384</v>
      </c>
      <c r="C907" s="84" t="s">
        <v>2053</v>
      </c>
      <c r="D907" s="84" t="s">
        <v>2385</v>
      </c>
      <c r="E907" s="84" t="s">
        <v>12</v>
      </c>
      <c r="F907" s="54" t="s">
        <v>12</v>
      </c>
      <c r="G907" s="85" t="s">
        <v>2386</v>
      </c>
      <c r="H907" s="137" t="s">
        <v>2387</v>
      </c>
    </row>
    <row r="908" spans="1:8" ht="45" customHeight="1" x14ac:dyDescent="0.25">
      <c r="A908" s="42" t="e">
        <f t="shared" si="27"/>
        <v>#REF!</v>
      </c>
      <c r="B908" s="84" t="s">
        <v>2388</v>
      </c>
      <c r="C908" s="84" t="s">
        <v>2053</v>
      </c>
      <c r="D908" s="84" t="s">
        <v>2385</v>
      </c>
      <c r="E908" s="84" t="s">
        <v>12</v>
      </c>
      <c r="F908" s="54" t="s">
        <v>12</v>
      </c>
      <c r="G908" s="85" t="s">
        <v>2389</v>
      </c>
      <c r="H908" s="137" t="s">
        <v>33280</v>
      </c>
    </row>
    <row r="909" spans="1:8" ht="30" customHeight="1" x14ac:dyDescent="0.25">
      <c r="A909" s="42" t="e">
        <f t="shared" si="27"/>
        <v>#REF!</v>
      </c>
      <c r="B909" s="84" t="s">
        <v>2390</v>
      </c>
      <c r="C909" s="84" t="s">
        <v>2053</v>
      </c>
      <c r="D909" s="84" t="s">
        <v>2385</v>
      </c>
      <c r="E909" s="84" t="s">
        <v>12</v>
      </c>
      <c r="F909" s="54" t="s">
        <v>12</v>
      </c>
      <c r="G909" s="85" t="s">
        <v>2391</v>
      </c>
      <c r="H909" s="137" t="s">
        <v>2392</v>
      </c>
    </row>
    <row r="910" spans="1:8" ht="45" customHeight="1" x14ac:dyDescent="0.25">
      <c r="A910" s="42" t="e">
        <f t="shared" si="27"/>
        <v>#REF!</v>
      </c>
      <c r="B910" s="84" t="s">
        <v>2393</v>
      </c>
      <c r="C910" s="84" t="s">
        <v>2053</v>
      </c>
      <c r="D910" s="84" t="s">
        <v>2385</v>
      </c>
      <c r="E910" s="84" t="s">
        <v>12</v>
      </c>
      <c r="F910" s="54" t="s">
        <v>12</v>
      </c>
      <c r="G910" s="85" t="s">
        <v>2394</v>
      </c>
      <c r="H910" s="137" t="s">
        <v>2395</v>
      </c>
    </row>
    <row r="911" spans="1:8" ht="30" customHeight="1" x14ac:dyDescent="0.25">
      <c r="A911" s="42" t="e">
        <f t="shared" si="27"/>
        <v>#REF!</v>
      </c>
      <c r="B911" s="84" t="s">
        <v>2396</v>
      </c>
      <c r="C911" s="84" t="s">
        <v>2053</v>
      </c>
      <c r="D911" s="84" t="s">
        <v>2371</v>
      </c>
      <c r="E911" s="84" t="s">
        <v>12</v>
      </c>
      <c r="F911" s="54" t="s">
        <v>12</v>
      </c>
      <c r="G911" s="85" t="s">
        <v>2397</v>
      </c>
      <c r="H911" s="137" t="s">
        <v>2398</v>
      </c>
    </row>
    <row r="912" spans="1:8" ht="30" customHeight="1" x14ac:dyDescent="0.25">
      <c r="A912" s="42" t="e">
        <f t="shared" si="27"/>
        <v>#REF!</v>
      </c>
      <c r="B912" s="84" t="s">
        <v>2399</v>
      </c>
      <c r="C912" s="84" t="s">
        <v>2053</v>
      </c>
      <c r="D912" s="84" t="s">
        <v>12</v>
      </c>
      <c r="E912" s="84" t="s">
        <v>12</v>
      </c>
      <c r="F912" s="54" t="s">
        <v>12</v>
      </c>
      <c r="G912" s="85" t="s">
        <v>555</v>
      </c>
      <c r="H912" s="137" t="s">
        <v>33282</v>
      </c>
    </row>
    <row r="913" spans="1:8" ht="30" x14ac:dyDescent="0.25">
      <c r="A913" s="42" t="e">
        <f t="shared" si="27"/>
        <v>#REF!</v>
      </c>
      <c r="B913" s="84" t="s">
        <v>2400</v>
      </c>
      <c r="C913" s="84" t="s">
        <v>2053</v>
      </c>
      <c r="D913" s="84" t="s">
        <v>12</v>
      </c>
      <c r="E913" s="84" t="s">
        <v>12</v>
      </c>
      <c r="F913" s="54" t="s">
        <v>12</v>
      </c>
      <c r="G913" s="85" t="s">
        <v>2401</v>
      </c>
      <c r="H913" s="137" t="s">
        <v>33283</v>
      </c>
    </row>
    <row r="914" spans="1:8" ht="45" customHeight="1" x14ac:dyDescent="0.25">
      <c r="A914" s="42" t="e">
        <f t="shared" si="27"/>
        <v>#REF!</v>
      </c>
      <c r="B914" s="84" t="s">
        <v>2402</v>
      </c>
      <c r="C914" s="84" t="s">
        <v>2053</v>
      </c>
      <c r="D914" s="84" t="s">
        <v>12</v>
      </c>
      <c r="E914" s="84" t="s">
        <v>12</v>
      </c>
      <c r="F914" s="54" t="s">
        <v>12</v>
      </c>
      <c r="G914" s="85" t="s">
        <v>2403</v>
      </c>
      <c r="H914" s="137" t="s">
        <v>33284</v>
      </c>
    </row>
    <row r="915" spans="1:8" ht="60" customHeight="1" x14ac:dyDescent="0.25">
      <c r="A915" s="42" t="e">
        <f t="shared" si="27"/>
        <v>#REF!</v>
      </c>
      <c r="B915" s="84" t="s">
        <v>2404</v>
      </c>
      <c r="C915" s="84" t="s">
        <v>2053</v>
      </c>
      <c r="D915" s="84" t="s">
        <v>2371</v>
      </c>
      <c r="E915" s="84" t="s">
        <v>12</v>
      </c>
      <c r="F915" s="54" t="s">
        <v>12</v>
      </c>
      <c r="G915" s="85" t="s">
        <v>555</v>
      </c>
      <c r="H915" s="137" t="s">
        <v>33285</v>
      </c>
    </row>
    <row r="916" spans="1:8" ht="45" customHeight="1" x14ac:dyDescent="0.25">
      <c r="A916" s="42" t="e">
        <f t="shared" si="27"/>
        <v>#REF!</v>
      </c>
      <c r="B916" s="84" t="s">
        <v>2405</v>
      </c>
      <c r="C916" s="84" t="s">
        <v>2053</v>
      </c>
      <c r="D916" s="84" t="s">
        <v>2371</v>
      </c>
      <c r="E916" s="84" t="s">
        <v>12</v>
      </c>
      <c r="F916" s="54" t="s">
        <v>12</v>
      </c>
      <c r="G916" s="85" t="s">
        <v>2406</v>
      </c>
      <c r="H916" s="137" t="s">
        <v>2407</v>
      </c>
    </row>
    <row r="917" spans="1:8" ht="75" customHeight="1" x14ac:dyDescent="0.25">
      <c r="A917" s="42" t="e">
        <f t="shared" si="27"/>
        <v>#REF!</v>
      </c>
      <c r="B917" s="84" t="s">
        <v>2408</v>
      </c>
      <c r="C917" s="84" t="s">
        <v>2053</v>
      </c>
      <c r="D917" s="84" t="s">
        <v>2371</v>
      </c>
      <c r="E917" s="84" t="s">
        <v>12</v>
      </c>
      <c r="F917" s="54" t="s">
        <v>12</v>
      </c>
      <c r="G917" s="85" t="s">
        <v>2409</v>
      </c>
      <c r="H917" s="137" t="s">
        <v>33286</v>
      </c>
    </row>
    <row r="918" spans="1:8" ht="30" customHeight="1" x14ac:dyDescent="0.25">
      <c r="A918" s="42" t="e">
        <f t="shared" si="27"/>
        <v>#REF!</v>
      </c>
      <c r="B918" s="84" t="s">
        <v>2410</v>
      </c>
      <c r="C918" s="84" t="s">
        <v>2053</v>
      </c>
      <c r="D918" s="84" t="s">
        <v>2371</v>
      </c>
      <c r="E918" s="84" t="s">
        <v>12</v>
      </c>
      <c r="F918" s="54" t="s">
        <v>12</v>
      </c>
      <c r="G918" s="85" t="s">
        <v>555</v>
      </c>
      <c r="H918" s="137" t="s">
        <v>2411</v>
      </c>
    </row>
    <row r="919" spans="1:8" ht="90" customHeight="1" x14ac:dyDescent="0.25">
      <c r="A919" s="42" t="e">
        <f t="shared" si="27"/>
        <v>#REF!</v>
      </c>
      <c r="B919" s="84" t="s">
        <v>2412</v>
      </c>
      <c r="C919" s="84" t="s">
        <v>2053</v>
      </c>
      <c r="D919" s="84" t="s">
        <v>2371</v>
      </c>
      <c r="E919" s="84" t="s">
        <v>12</v>
      </c>
      <c r="F919" s="54" t="s">
        <v>12</v>
      </c>
      <c r="G919" s="85" t="s">
        <v>2413</v>
      </c>
      <c r="H919" s="137" t="s">
        <v>33287</v>
      </c>
    </row>
    <row r="920" spans="1:8" ht="45" customHeight="1" x14ac:dyDescent="0.25">
      <c r="A920" s="42" t="e">
        <f t="shared" si="27"/>
        <v>#REF!</v>
      </c>
      <c r="B920" s="84" t="s">
        <v>2414</v>
      </c>
      <c r="C920" s="84" t="s">
        <v>2053</v>
      </c>
      <c r="D920" s="84" t="s">
        <v>12</v>
      </c>
      <c r="E920" s="84" t="s">
        <v>12</v>
      </c>
      <c r="F920" s="54" t="s">
        <v>12</v>
      </c>
      <c r="G920" s="85" t="s">
        <v>2415</v>
      </c>
      <c r="H920" s="137" t="s">
        <v>33288</v>
      </c>
    </row>
    <row r="921" spans="1:8" ht="30" customHeight="1" x14ac:dyDescent="0.25">
      <c r="A921" s="42" t="e">
        <f t="shared" si="27"/>
        <v>#REF!</v>
      </c>
      <c r="B921" s="84" t="s">
        <v>2416</v>
      </c>
      <c r="C921" s="84" t="s">
        <v>2053</v>
      </c>
      <c r="D921" s="84" t="s">
        <v>12</v>
      </c>
      <c r="E921" s="84" t="s">
        <v>12</v>
      </c>
      <c r="F921" s="54" t="s">
        <v>12</v>
      </c>
      <c r="G921" s="85" t="s">
        <v>2417</v>
      </c>
      <c r="H921" s="137" t="s">
        <v>33289</v>
      </c>
    </row>
    <row r="922" spans="1:8" x14ac:dyDescent="0.25">
      <c r="A922" s="42" t="e">
        <f t="shared" si="27"/>
        <v>#REF!</v>
      </c>
      <c r="B922" s="84" t="s">
        <v>2418</v>
      </c>
      <c r="C922" s="84" t="s">
        <v>2053</v>
      </c>
      <c r="D922" s="84" t="s">
        <v>12</v>
      </c>
      <c r="E922" s="84" t="s">
        <v>12</v>
      </c>
      <c r="F922" s="54" t="s">
        <v>12</v>
      </c>
      <c r="G922" s="85" t="s">
        <v>2419</v>
      </c>
      <c r="H922" s="137" t="s">
        <v>2420</v>
      </c>
    </row>
    <row r="923" spans="1:8" ht="30" x14ac:dyDescent="0.25">
      <c r="A923" s="42" t="e">
        <f t="shared" si="27"/>
        <v>#REF!</v>
      </c>
      <c r="B923" s="84" t="s">
        <v>2421</v>
      </c>
      <c r="C923" s="84" t="s">
        <v>2053</v>
      </c>
      <c r="D923" s="84" t="s">
        <v>12</v>
      </c>
      <c r="E923" s="84" t="s">
        <v>12</v>
      </c>
      <c r="F923" s="54" t="s">
        <v>12</v>
      </c>
      <c r="G923" s="85" t="s">
        <v>2422</v>
      </c>
      <c r="H923" s="137" t="s">
        <v>33290</v>
      </c>
    </row>
    <row r="924" spans="1:8" ht="60" customHeight="1" x14ac:dyDescent="0.25">
      <c r="A924" s="42" t="e">
        <f t="shared" si="27"/>
        <v>#REF!</v>
      </c>
      <c r="B924" s="84" t="s">
        <v>2423</v>
      </c>
      <c r="C924" s="84" t="s">
        <v>2053</v>
      </c>
      <c r="D924" s="84" t="s">
        <v>12</v>
      </c>
      <c r="E924" s="84" t="s">
        <v>12</v>
      </c>
      <c r="F924" s="54" t="s">
        <v>12</v>
      </c>
      <c r="G924" s="85" t="s">
        <v>2424</v>
      </c>
      <c r="H924" s="137" t="s">
        <v>2425</v>
      </c>
    </row>
    <row r="925" spans="1:8" ht="45" customHeight="1" x14ac:dyDescent="0.25">
      <c r="A925" s="42" t="e">
        <f t="shared" si="27"/>
        <v>#REF!</v>
      </c>
      <c r="B925" s="84" t="s">
        <v>2426</v>
      </c>
      <c r="C925" s="84" t="s">
        <v>2053</v>
      </c>
      <c r="D925" s="84" t="s">
        <v>12</v>
      </c>
      <c r="E925" s="84" t="s">
        <v>12</v>
      </c>
      <c r="F925" s="54" t="s">
        <v>12</v>
      </c>
      <c r="G925" s="85" t="s">
        <v>2427</v>
      </c>
      <c r="H925" s="137" t="s">
        <v>33291</v>
      </c>
    </row>
    <row r="926" spans="1:8" x14ac:dyDescent="0.25">
      <c r="A926" s="42" t="e">
        <f t="shared" si="27"/>
        <v>#REF!</v>
      </c>
      <c r="B926" s="84" t="s">
        <v>2428</v>
      </c>
      <c r="C926" s="84" t="s">
        <v>2053</v>
      </c>
      <c r="D926" s="84" t="s">
        <v>12</v>
      </c>
      <c r="E926" s="84" t="s">
        <v>12</v>
      </c>
      <c r="F926" s="54" t="s">
        <v>12</v>
      </c>
      <c r="G926" s="85" t="s">
        <v>2429</v>
      </c>
      <c r="H926" s="137" t="s">
        <v>2430</v>
      </c>
    </row>
    <row r="927" spans="1:8" ht="30" customHeight="1" x14ac:dyDescent="0.25">
      <c r="A927" s="42" t="e">
        <f t="shared" si="27"/>
        <v>#REF!</v>
      </c>
      <c r="B927" s="84" t="s">
        <v>2431</v>
      </c>
      <c r="C927" s="84" t="s">
        <v>2053</v>
      </c>
      <c r="D927" s="84" t="s">
        <v>12</v>
      </c>
      <c r="E927" s="84" t="s">
        <v>12</v>
      </c>
      <c r="F927" s="54" t="s">
        <v>12</v>
      </c>
      <c r="G927" s="85" t="s">
        <v>2432</v>
      </c>
      <c r="H927" s="137" t="s">
        <v>33292</v>
      </c>
    </row>
    <row r="928" spans="1:8" ht="30" customHeight="1" x14ac:dyDescent="0.25">
      <c r="A928" s="42" t="e">
        <f t="shared" si="27"/>
        <v>#REF!</v>
      </c>
      <c r="B928" s="84" t="s">
        <v>2433</v>
      </c>
      <c r="C928" s="84" t="s">
        <v>2053</v>
      </c>
      <c r="D928" s="84" t="s">
        <v>12</v>
      </c>
      <c r="E928" s="84" t="s">
        <v>12</v>
      </c>
      <c r="F928" s="54" t="s">
        <v>12</v>
      </c>
      <c r="G928" s="85" t="s">
        <v>2434</v>
      </c>
      <c r="H928" s="137" t="s">
        <v>33293</v>
      </c>
    </row>
    <row r="929" spans="1:8" ht="45" customHeight="1" x14ac:dyDescent="0.25">
      <c r="A929" s="42" t="e">
        <f t="shared" si="27"/>
        <v>#REF!</v>
      </c>
      <c r="B929" s="84" t="s">
        <v>2435</v>
      </c>
      <c r="C929" s="84" t="s">
        <v>2053</v>
      </c>
      <c r="D929" s="84" t="s">
        <v>12</v>
      </c>
      <c r="E929" s="84" t="s">
        <v>12</v>
      </c>
      <c r="F929" s="54" t="s">
        <v>12</v>
      </c>
      <c r="G929" s="85" t="s">
        <v>2436</v>
      </c>
      <c r="H929" s="137" t="s">
        <v>33294</v>
      </c>
    </row>
    <row r="930" spans="1:8" ht="42" customHeight="1" x14ac:dyDescent="0.25">
      <c r="A930" s="42" t="e">
        <f t="shared" si="27"/>
        <v>#REF!</v>
      </c>
      <c r="B930" s="84" t="s">
        <v>2437</v>
      </c>
      <c r="C930" s="84" t="s">
        <v>2053</v>
      </c>
      <c r="D930" s="84" t="s">
        <v>12</v>
      </c>
      <c r="E930" s="84" t="s">
        <v>12</v>
      </c>
      <c r="F930" s="54" t="s">
        <v>12</v>
      </c>
      <c r="G930" s="85" t="s">
        <v>2438</v>
      </c>
      <c r="H930" s="137" t="s">
        <v>2439</v>
      </c>
    </row>
    <row r="931" spans="1:8" ht="30" x14ac:dyDescent="0.25">
      <c r="A931" s="42" t="e">
        <f t="shared" si="27"/>
        <v>#REF!</v>
      </c>
      <c r="B931" s="84" t="s">
        <v>2440</v>
      </c>
      <c r="C931" s="84" t="s">
        <v>2053</v>
      </c>
      <c r="D931" s="84" t="s">
        <v>12</v>
      </c>
      <c r="E931" s="84" t="s">
        <v>12</v>
      </c>
      <c r="F931" s="54" t="s">
        <v>12</v>
      </c>
      <c r="G931" s="85" t="s">
        <v>2441</v>
      </c>
      <c r="H931" s="137" t="s">
        <v>33295</v>
      </c>
    </row>
    <row r="932" spans="1:8" ht="30" x14ac:dyDescent="0.25">
      <c r="A932" s="42" t="e">
        <f t="shared" si="27"/>
        <v>#REF!</v>
      </c>
      <c r="B932" s="84" t="s">
        <v>2442</v>
      </c>
      <c r="C932" s="84" t="s">
        <v>2053</v>
      </c>
      <c r="D932" s="84" t="s">
        <v>12</v>
      </c>
      <c r="E932" s="84" t="s">
        <v>12</v>
      </c>
      <c r="F932" s="54" t="s">
        <v>12</v>
      </c>
      <c r="G932" s="85" t="s">
        <v>2443</v>
      </c>
      <c r="H932" s="137" t="s">
        <v>33296</v>
      </c>
    </row>
    <row r="933" spans="1:8" ht="42" customHeight="1" x14ac:dyDescent="0.25">
      <c r="A933" s="42" t="e">
        <f t="shared" si="27"/>
        <v>#REF!</v>
      </c>
      <c r="B933" s="84" t="s">
        <v>2444</v>
      </c>
      <c r="C933" s="84" t="s">
        <v>2053</v>
      </c>
      <c r="D933" s="84" t="s">
        <v>12</v>
      </c>
      <c r="E933" s="84" t="s">
        <v>12</v>
      </c>
      <c r="F933" s="54" t="s">
        <v>12</v>
      </c>
      <c r="G933" s="85" t="s">
        <v>2445</v>
      </c>
      <c r="H933" s="137" t="s">
        <v>2446</v>
      </c>
    </row>
    <row r="934" spans="1:8" ht="42" customHeight="1" x14ac:dyDescent="0.25">
      <c r="A934" s="42" t="e">
        <f t="shared" si="27"/>
        <v>#REF!</v>
      </c>
      <c r="B934" s="84" t="s">
        <v>2447</v>
      </c>
      <c r="C934" s="84" t="s">
        <v>2053</v>
      </c>
      <c r="D934" s="84" t="s">
        <v>12</v>
      </c>
      <c r="E934" s="84" t="s">
        <v>118</v>
      </c>
      <c r="F934" s="54" t="s">
        <v>12</v>
      </c>
      <c r="G934" s="85" t="s">
        <v>2448</v>
      </c>
      <c r="H934" s="137" t="s">
        <v>2449</v>
      </c>
    </row>
    <row r="935" spans="1:8" ht="30" x14ac:dyDescent="0.25">
      <c r="A935" s="42" t="e">
        <f t="shared" si="27"/>
        <v>#REF!</v>
      </c>
      <c r="B935" s="84" t="s">
        <v>2450</v>
      </c>
      <c r="C935" s="84" t="s">
        <v>2053</v>
      </c>
      <c r="D935" s="84" t="s">
        <v>12</v>
      </c>
      <c r="E935" s="84" t="s">
        <v>12</v>
      </c>
      <c r="F935" s="54" t="s">
        <v>12</v>
      </c>
      <c r="G935" s="85" t="s">
        <v>555</v>
      </c>
      <c r="H935" s="137" t="s">
        <v>33297</v>
      </c>
    </row>
    <row r="936" spans="1:8" x14ac:dyDescent="0.25">
      <c r="A936" s="42" t="e">
        <f t="shared" si="27"/>
        <v>#REF!</v>
      </c>
      <c r="B936" s="84" t="s">
        <v>2451</v>
      </c>
      <c r="C936" s="84" t="s">
        <v>2053</v>
      </c>
      <c r="D936" s="84" t="s">
        <v>12</v>
      </c>
      <c r="E936" s="84" t="s">
        <v>12</v>
      </c>
      <c r="F936" s="54" t="s">
        <v>12</v>
      </c>
      <c r="G936" s="85" t="s">
        <v>2452</v>
      </c>
      <c r="H936" s="137" t="s">
        <v>2453</v>
      </c>
    </row>
    <row r="937" spans="1:8" ht="30" customHeight="1" x14ac:dyDescent="0.25">
      <c r="A937" s="42" t="e">
        <f t="shared" si="27"/>
        <v>#REF!</v>
      </c>
      <c r="B937" s="84" t="s">
        <v>2454</v>
      </c>
      <c r="C937" s="84" t="s">
        <v>2053</v>
      </c>
      <c r="D937" s="84" t="s">
        <v>12</v>
      </c>
      <c r="E937" s="84" t="s">
        <v>12</v>
      </c>
      <c r="F937" s="54" t="s">
        <v>12</v>
      </c>
      <c r="G937" s="85" t="s">
        <v>2119</v>
      </c>
      <c r="H937" s="137" t="s">
        <v>33298</v>
      </c>
    </row>
    <row r="938" spans="1:8" ht="30" customHeight="1" x14ac:dyDescent="0.25">
      <c r="A938" s="42" t="e">
        <f t="shared" si="27"/>
        <v>#REF!</v>
      </c>
      <c r="B938" s="84" t="s">
        <v>2455</v>
      </c>
      <c r="C938" s="84" t="s">
        <v>2053</v>
      </c>
      <c r="D938" s="84" t="s">
        <v>12</v>
      </c>
      <c r="E938" s="84" t="s">
        <v>12</v>
      </c>
      <c r="F938" s="54" t="s">
        <v>12</v>
      </c>
      <c r="G938" s="85" t="s">
        <v>2456</v>
      </c>
      <c r="H938" s="137" t="s">
        <v>33299</v>
      </c>
    </row>
    <row r="939" spans="1:8" ht="45" customHeight="1" x14ac:dyDescent="0.25">
      <c r="A939" s="42" t="e">
        <f t="shared" si="27"/>
        <v>#REF!</v>
      </c>
      <c r="B939" s="84" t="s">
        <v>2457</v>
      </c>
      <c r="C939" s="84" t="s">
        <v>2053</v>
      </c>
      <c r="D939" s="84" t="s">
        <v>12</v>
      </c>
      <c r="E939" s="84" t="s">
        <v>12</v>
      </c>
      <c r="F939" s="54" t="s">
        <v>12</v>
      </c>
      <c r="G939" s="85" t="s">
        <v>2458</v>
      </c>
      <c r="H939" s="137" t="s">
        <v>33300</v>
      </c>
    </row>
    <row r="940" spans="1:8" ht="30" customHeight="1" x14ac:dyDescent="0.25">
      <c r="A940" s="42" t="e">
        <f t="shared" si="27"/>
        <v>#REF!</v>
      </c>
      <c r="B940" s="84" t="s">
        <v>2459</v>
      </c>
      <c r="C940" s="84" t="s">
        <v>2053</v>
      </c>
      <c r="D940" s="84" t="s">
        <v>12</v>
      </c>
      <c r="E940" s="84" t="s">
        <v>12</v>
      </c>
      <c r="F940" s="54" t="s">
        <v>12</v>
      </c>
      <c r="G940" s="85" t="s">
        <v>2460</v>
      </c>
      <c r="H940" s="137" t="s">
        <v>33301</v>
      </c>
    </row>
    <row r="941" spans="1:8" ht="30" x14ac:dyDescent="0.25">
      <c r="A941" s="42" t="e">
        <f t="shared" si="27"/>
        <v>#REF!</v>
      </c>
      <c r="B941" s="84" t="s">
        <v>2461</v>
      </c>
      <c r="C941" s="84" t="s">
        <v>2053</v>
      </c>
      <c r="D941" s="84" t="s">
        <v>12</v>
      </c>
      <c r="E941" s="84" t="s">
        <v>12</v>
      </c>
      <c r="F941" s="54" t="s">
        <v>12</v>
      </c>
      <c r="G941" s="85" t="s">
        <v>2462</v>
      </c>
      <c r="H941" s="137" t="s">
        <v>33302</v>
      </c>
    </row>
    <row r="942" spans="1:8" ht="63" customHeight="1" x14ac:dyDescent="0.25">
      <c r="A942" s="42" t="e">
        <f t="shared" si="27"/>
        <v>#REF!</v>
      </c>
      <c r="B942" s="84" t="s">
        <v>2463</v>
      </c>
      <c r="C942" s="84" t="s">
        <v>2053</v>
      </c>
      <c r="D942" s="84" t="s">
        <v>12</v>
      </c>
      <c r="E942" s="84" t="s">
        <v>12</v>
      </c>
      <c r="F942" s="54" t="s">
        <v>12</v>
      </c>
      <c r="G942" s="85" t="s">
        <v>2464</v>
      </c>
      <c r="H942" s="137" t="s">
        <v>33303</v>
      </c>
    </row>
    <row r="943" spans="1:8" ht="75" customHeight="1" x14ac:dyDescent="0.25">
      <c r="A943" s="42" t="e">
        <f t="shared" ref="A943:A1006" si="28">A942+1</f>
        <v>#REF!</v>
      </c>
      <c r="B943" s="84" t="s">
        <v>2465</v>
      </c>
      <c r="C943" s="84" t="s">
        <v>2053</v>
      </c>
      <c r="D943" s="84" t="s">
        <v>12</v>
      </c>
      <c r="E943" s="84" t="s">
        <v>12</v>
      </c>
      <c r="F943" s="54" t="s">
        <v>12</v>
      </c>
      <c r="G943" s="85" t="s">
        <v>2466</v>
      </c>
      <c r="H943" s="137" t="s">
        <v>33304</v>
      </c>
    </row>
    <row r="944" spans="1:8" ht="45" customHeight="1" x14ac:dyDescent="0.25">
      <c r="A944" s="42" t="e">
        <f t="shared" si="28"/>
        <v>#REF!</v>
      </c>
      <c r="B944" s="84" t="s">
        <v>2467</v>
      </c>
      <c r="C944" s="84" t="s">
        <v>2053</v>
      </c>
      <c r="D944" s="84" t="s">
        <v>12</v>
      </c>
      <c r="E944" s="84" t="s">
        <v>12</v>
      </c>
      <c r="F944" s="54" t="s">
        <v>12</v>
      </c>
      <c r="G944" s="85" t="s">
        <v>2468</v>
      </c>
      <c r="H944" s="137" t="s">
        <v>33305</v>
      </c>
    </row>
    <row r="945" spans="1:8" ht="42" customHeight="1" x14ac:dyDescent="0.25">
      <c r="A945" s="42" t="e">
        <f t="shared" si="28"/>
        <v>#REF!</v>
      </c>
      <c r="B945" s="84" t="s">
        <v>2469</v>
      </c>
      <c r="C945" s="84" t="s">
        <v>2053</v>
      </c>
      <c r="D945" s="84" t="s">
        <v>12</v>
      </c>
      <c r="E945" s="84" t="s">
        <v>12</v>
      </c>
      <c r="F945" s="54" t="s">
        <v>12</v>
      </c>
      <c r="G945" s="85" t="s">
        <v>2470</v>
      </c>
      <c r="H945" s="137" t="s">
        <v>33306</v>
      </c>
    </row>
    <row r="946" spans="1:8" x14ac:dyDescent="0.25">
      <c r="A946" s="42" t="e">
        <f t="shared" si="28"/>
        <v>#REF!</v>
      </c>
      <c r="B946" s="84" t="s">
        <v>2471</v>
      </c>
      <c r="C946" s="84" t="s">
        <v>2053</v>
      </c>
      <c r="D946" s="84" t="s">
        <v>12</v>
      </c>
      <c r="E946" s="84" t="s">
        <v>12</v>
      </c>
      <c r="F946" s="54" t="s">
        <v>12</v>
      </c>
      <c r="G946" s="85" t="s">
        <v>2472</v>
      </c>
      <c r="H946" s="137" t="s">
        <v>2473</v>
      </c>
    </row>
    <row r="947" spans="1:8" ht="63" customHeight="1" x14ac:dyDescent="0.25">
      <c r="A947" s="42" t="e">
        <f t="shared" si="28"/>
        <v>#REF!</v>
      </c>
      <c r="B947" s="84" t="s">
        <v>2474</v>
      </c>
      <c r="C947" s="84" t="s">
        <v>2053</v>
      </c>
      <c r="D947" s="84" t="s">
        <v>12</v>
      </c>
      <c r="E947" s="84" t="s">
        <v>12</v>
      </c>
      <c r="F947" s="54" t="s">
        <v>12</v>
      </c>
      <c r="G947" s="85" t="s">
        <v>2475</v>
      </c>
      <c r="H947" s="137" t="s">
        <v>2476</v>
      </c>
    </row>
    <row r="948" spans="1:8" ht="30" x14ac:dyDescent="0.25">
      <c r="A948" s="42" t="e">
        <f t="shared" si="28"/>
        <v>#REF!</v>
      </c>
      <c r="B948" s="84" t="s">
        <v>2477</v>
      </c>
      <c r="C948" s="84" t="s">
        <v>2053</v>
      </c>
      <c r="D948" s="84" t="s">
        <v>12</v>
      </c>
      <c r="E948" s="84" t="s">
        <v>12</v>
      </c>
      <c r="F948" s="54" t="s">
        <v>12</v>
      </c>
      <c r="G948" s="85" t="s">
        <v>2478</v>
      </c>
      <c r="H948" s="137" t="s">
        <v>33307</v>
      </c>
    </row>
    <row r="949" spans="1:8" ht="45" customHeight="1" x14ac:dyDescent="0.25">
      <c r="A949" s="42" t="e">
        <f t="shared" si="28"/>
        <v>#REF!</v>
      </c>
      <c r="B949" s="84" t="s">
        <v>2479</v>
      </c>
      <c r="C949" s="84" t="s">
        <v>2053</v>
      </c>
      <c r="D949" s="84" t="s">
        <v>12</v>
      </c>
      <c r="E949" s="84" t="s">
        <v>12</v>
      </c>
      <c r="F949" s="54" t="s">
        <v>12</v>
      </c>
      <c r="G949" s="85" t="s">
        <v>2480</v>
      </c>
      <c r="H949" s="137" t="s">
        <v>33308</v>
      </c>
    </row>
    <row r="950" spans="1:8" ht="42" customHeight="1" x14ac:dyDescent="0.25">
      <c r="A950" s="42" t="e">
        <f t="shared" si="28"/>
        <v>#REF!</v>
      </c>
      <c r="B950" s="84" t="s">
        <v>2481</v>
      </c>
      <c r="C950" s="84" t="s">
        <v>2053</v>
      </c>
      <c r="D950" s="84" t="s">
        <v>12</v>
      </c>
      <c r="E950" s="84" t="s">
        <v>12</v>
      </c>
      <c r="F950" s="54" t="s">
        <v>12</v>
      </c>
      <c r="G950" s="85" t="s">
        <v>2482</v>
      </c>
      <c r="H950" s="137" t="s">
        <v>2483</v>
      </c>
    </row>
    <row r="951" spans="1:8" x14ac:dyDescent="0.25">
      <c r="A951" s="42" t="e">
        <f t="shared" si="28"/>
        <v>#REF!</v>
      </c>
      <c r="B951" s="84" t="s">
        <v>2484</v>
      </c>
      <c r="C951" s="84" t="s">
        <v>2053</v>
      </c>
      <c r="D951" s="84" t="s">
        <v>12</v>
      </c>
      <c r="E951" s="84" t="s">
        <v>12</v>
      </c>
      <c r="F951" s="54" t="s">
        <v>12</v>
      </c>
      <c r="G951" s="85" t="s">
        <v>2485</v>
      </c>
      <c r="H951" s="137" t="s">
        <v>2486</v>
      </c>
    </row>
    <row r="952" spans="1:8" ht="30" customHeight="1" x14ac:dyDescent="0.25">
      <c r="A952" s="42" t="e">
        <f t="shared" si="28"/>
        <v>#REF!</v>
      </c>
      <c r="B952" s="54" t="s">
        <v>2487</v>
      </c>
      <c r="C952" s="54" t="s">
        <v>2053</v>
      </c>
      <c r="D952" s="54" t="s">
        <v>12</v>
      </c>
      <c r="E952" s="54" t="s">
        <v>12</v>
      </c>
      <c r="F952" s="54" t="s">
        <v>12</v>
      </c>
      <c r="G952" s="85" t="s">
        <v>2488</v>
      </c>
      <c r="H952" s="161" t="s">
        <v>2489</v>
      </c>
    </row>
    <row r="953" spans="1:8" x14ac:dyDescent="0.25">
      <c r="A953" s="42" t="e">
        <f t="shared" si="28"/>
        <v>#REF!</v>
      </c>
      <c r="B953" s="84" t="s">
        <v>2490</v>
      </c>
      <c r="C953" s="84" t="s">
        <v>2053</v>
      </c>
      <c r="D953" s="84" t="s">
        <v>12</v>
      </c>
      <c r="E953" s="84" t="s">
        <v>12</v>
      </c>
      <c r="F953" s="54" t="s">
        <v>12</v>
      </c>
      <c r="G953" s="85" t="s">
        <v>2491</v>
      </c>
      <c r="H953" s="137" t="s">
        <v>2492</v>
      </c>
    </row>
    <row r="954" spans="1:8" ht="120" customHeight="1" x14ac:dyDescent="0.25">
      <c r="A954" s="42" t="e">
        <f t="shared" si="28"/>
        <v>#REF!</v>
      </c>
      <c r="B954" s="84" t="s">
        <v>2493</v>
      </c>
      <c r="C954" s="84" t="s">
        <v>2053</v>
      </c>
      <c r="D954" s="84" t="s">
        <v>12</v>
      </c>
      <c r="E954" s="84" t="s">
        <v>12</v>
      </c>
      <c r="F954" s="54" t="s">
        <v>12</v>
      </c>
      <c r="G954" s="85" t="s">
        <v>2494</v>
      </c>
      <c r="H954" s="137" t="s">
        <v>2495</v>
      </c>
    </row>
    <row r="955" spans="1:8" ht="42" customHeight="1" x14ac:dyDescent="0.25">
      <c r="A955" s="42" t="e">
        <f t="shared" si="28"/>
        <v>#REF!</v>
      </c>
      <c r="B955" s="84" t="s">
        <v>2496</v>
      </c>
      <c r="C955" s="84" t="s">
        <v>2053</v>
      </c>
      <c r="D955" s="84" t="s">
        <v>12</v>
      </c>
      <c r="E955" s="84" t="s">
        <v>12</v>
      </c>
      <c r="F955" s="54" t="s">
        <v>12</v>
      </c>
      <c r="G955" s="85" t="s">
        <v>2497</v>
      </c>
      <c r="H955" s="137" t="s">
        <v>2498</v>
      </c>
    </row>
    <row r="956" spans="1:8" x14ac:dyDescent="0.25">
      <c r="A956" s="42" t="e">
        <f t="shared" si="28"/>
        <v>#REF!</v>
      </c>
      <c r="B956" s="84" t="s">
        <v>2499</v>
      </c>
      <c r="C956" s="84" t="s">
        <v>2053</v>
      </c>
      <c r="D956" s="84" t="s">
        <v>12</v>
      </c>
      <c r="E956" s="84" t="s">
        <v>12</v>
      </c>
      <c r="F956" s="54" t="s">
        <v>12</v>
      </c>
      <c r="G956" s="85" t="s">
        <v>2500</v>
      </c>
      <c r="H956" s="137" t="s">
        <v>2501</v>
      </c>
    </row>
    <row r="957" spans="1:8" ht="42" customHeight="1" x14ac:dyDescent="0.25">
      <c r="A957" s="42" t="e">
        <f t="shared" si="28"/>
        <v>#REF!</v>
      </c>
      <c r="B957" s="84" t="s">
        <v>2502</v>
      </c>
      <c r="C957" s="84" t="s">
        <v>2053</v>
      </c>
      <c r="D957" s="84" t="s">
        <v>12</v>
      </c>
      <c r="E957" s="84" t="s">
        <v>12</v>
      </c>
      <c r="F957" s="54" t="s">
        <v>12</v>
      </c>
      <c r="G957" s="85" t="s">
        <v>2503</v>
      </c>
      <c r="H957" s="137" t="s">
        <v>2504</v>
      </c>
    </row>
    <row r="958" spans="1:8" ht="30" customHeight="1" x14ac:dyDescent="0.25">
      <c r="A958" s="42" t="e">
        <f t="shared" si="28"/>
        <v>#REF!</v>
      </c>
      <c r="B958" s="84" t="s">
        <v>33014</v>
      </c>
      <c r="C958" s="84" t="s">
        <v>2053</v>
      </c>
      <c r="D958" s="84" t="s">
        <v>2385</v>
      </c>
      <c r="E958" s="84" t="s">
        <v>12</v>
      </c>
      <c r="F958" s="54" t="s">
        <v>12</v>
      </c>
      <c r="G958" s="85" t="s">
        <v>2505</v>
      </c>
      <c r="H958" s="137" t="s">
        <v>33015</v>
      </c>
    </row>
    <row r="959" spans="1:8" ht="30" customHeight="1" x14ac:dyDescent="0.25">
      <c r="A959" s="42" t="e">
        <f t="shared" si="28"/>
        <v>#REF!</v>
      </c>
      <c r="B959" s="84" t="s">
        <v>2506</v>
      </c>
      <c r="C959" s="84" t="s">
        <v>2053</v>
      </c>
      <c r="D959" s="84" t="s">
        <v>2385</v>
      </c>
      <c r="E959" s="84" t="s">
        <v>12</v>
      </c>
      <c r="F959" s="54" t="s">
        <v>12</v>
      </c>
      <c r="G959" s="85" t="s">
        <v>2507</v>
      </c>
      <c r="H959" s="137" t="s">
        <v>2508</v>
      </c>
    </row>
    <row r="960" spans="1:8" ht="63" customHeight="1" x14ac:dyDescent="0.25">
      <c r="A960" s="42" t="e">
        <f t="shared" si="28"/>
        <v>#REF!</v>
      </c>
      <c r="B960" s="84" t="s">
        <v>2509</v>
      </c>
      <c r="C960" s="84" t="s">
        <v>2053</v>
      </c>
      <c r="D960" s="84" t="s">
        <v>2385</v>
      </c>
      <c r="E960" s="84" t="s">
        <v>12</v>
      </c>
      <c r="F960" s="54" t="s">
        <v>12</v>
      </c>
      <c r="G960" s="85" t="s">
        <v>2510</v>
      </c>
      <c r="H960" s="137" t="s">
        <v>33309</v>
      </c>
    </row>
    <row r="961" spans="1:8" ht="63" customHeight="1" x14ac:dyDescent="0.25">
      <c r="A961" s="42" t="e">
        <f t="shared" si="28"/>
        <v>#REF!</v>
      </c>
      <c r="B961" s="84" t="s">
        <v>2511</v>
      </c>
      <c r="C961" s="84" t="s">
        <v>2053</v>
      </c>
      <c r="D961" s="84" t="s">
        <v>2385</v>
      </c>
      <c r="E961" s="84" t="s">
        <v>12</v>
      </c>
      <c r="F961" s="54" t="s">
        <v>12</v>
      </c>
      <c r="G961" s="85" t="s">
        <v>2512</v>
      </c>
      <c r="H961" s="137" t="s">
        <v>2513</v>
      </c>
    </row>
    <row r="962" spans="1:8" ht="30" customHeight="1" x14ac:dyDescent="0.25">
      <c r="A962" s="42" t="e">
        <f t="shared" si="28"/>
        <v>#REF!</v>
      </c>
      <c r="B962" s="84" t="s">
        <v>33016</v>
      </c>
      <c r="C962" s="84" t="s">
        <v>2053</v>
      </c>
      <c r="D962" s="84" t="s">
        <v>2385</v>
      </c>
      <c r="E962" s="84" t="s">
        <v>12</v>
      </c>
      <c r="F962" s="54" t="s">
        <v>12</v>
      </c>
      <c r="G962" s="85" t="s">
        <v>2514</v>
      </c>
      <c r="H962" s="137" t="s">
        <v>33017</v>
      </c>
    </row>
    <row r="963" spans="1:8" ht="45" customHeight="1" x14ac:dyDescent="0.25">
      <c r="A963" s="42" t="e">
        <f t="shared" si="28"/>
        <v>#REF!</v>
      </c>
      <c r="B963" s="84" t="s">
        <v>2515</v>
      </c>
      <c r="C963" s="84" t="s">
        <v>2053</v>
      </c>
      <c r="D963" s="84" t="s">
        <v>2385</v>
      </c>
      <c r="E963" s="84" t="s">
        <v>12</v>
      </c>
      <c r="F963" s="54" t="s">
        <v>12</v>
      </c>
      <c r="G963" s="85" t="s">
        <v>2516</v>
      </c>
      <c r="H963" s="137" t="s">
        <v>33310</v>
      </c>
    </row>
    <row r="964" spans="1:8" ht="45" customHeight="1" x14ac:dyDescent="0.25">
      <c r="A964" s="42" t="e">
        <f t="shared" si="28"/>
        <v>#REF!</v>
      </c>
      <c r="B964" s="84" t="s">
        <v>2517</v>
      </c>
      <c r="C964" s="84" t="s">
        <v>2053</v>
      </c>
      <c r="D964" s="84" t="s">
        <v>2385</v>
      </c>
      <c r="E964" s="84" t="s">
        <v>12</v>
      </c>
      <c r="F964" s="54" t="s">
        <v>12</v>
      </c>
      <c r="G964" s="85" t="s">
        <v>2518</v>
      </c>
      <c r="H964" s="137" t="s">
        <v>33311</v>
      </c>
    </row>
    <row r="965" spans="1:8" ht="60" customHeight="1" x14ac:dyDescent="0.25">
      <c r="A965" s="42" t="e">
        <f t="shared" si="28"/>
        <v>#REF!</v>
      </c>
      <c r="B965" s="84" t="s">
        <v>2519</v>
      </c>
      <c r="C965" s="84" t="s">
        <v>2053</v>
      </c>
      <c r="D965" s="84" t="s">
        <v>2385</v>
      </c>
      <c r="E965" s="84" t="s">
        <v>12</v>
      </c>
      <c r="F965" s="54" t="s">
        <v>12</v>
      </c>
      <c r="G965" s="85" t="s">
        <v>2520</v>
      </c>
      <c r="H965" s="137" t="s">
        <v>33312</v>
      </c>
    </row>
    <row r="966" spans="1:8" ht="30" customHeight="1" x14ac:dyDescent="0.25">
      <c r="A966" s="42" t="e">
        <f t="shared" si="28"/>
        <v>#REF!</v>
      </c>
      <c r="B966" s="54" t="s">
        <v>2521</v>
      </c>
      <c r="C966" s="54" t="s">
        <v>2053</v>
      </c>
      <c r="D966" s="54" t="s">
        <v>12</v>
      </c>
      <c r="E966" s="54" t="s">
        <v>12</v>
      </c>
      <c r="F966" s="54" t="s">
        <v>12</v>
      </c>
      <c r="G966" s="85" t="s">
        <v>2522</v>
      </c>
      <c r="H966" s="161" t="s">
        <v>2523</v>
      </c>
    </row>
    <row r="967" spans="1:8" ht="42" customHeight="1" x14ac:dyDescent="0.25">
      <c r="A967" s="42" t="e">
        <f t="shared" si="28"/>
        <v>#REF!</v>
      </c>
      <c r="B967" s="84" t="s">
        <v>2524</v>
      </c>
      <c r="C967" s="84" t="s">
        <v>2053</v>
      </c>
      <c r="D967" s="84" t="s">
        <v>2385</v>
      </c>
      <c r="E967" s="84" t="s">
        <v>12</v>
      </c>
      <c r="F967" s="54" t="s">
        <v>12</v>
      </c>
      <c r="G967" s="85" t="s">
        <v>2525</v>
      </c>
      <c r="H967" s="137" t="s">
        <v>2526</v>
      </c>
    </row>
    <row r="968" spans="1:8" ht="30" customHeight="1" x14ac:dyDescent="0.25">
      <c r="A968" s="42" t="e">
        <f t="shared" si="28"/>
        <v>#REF!</v>
      </c>
      <c r="B968" s="84" t="s">
        <v>2527</v>
      </c>
      <c r="C968" s="84" t="s">
        <v>2053</v>
      </c>
      <c r="D968" s="84" t="s">
        <v>2385</v>
      </c>
      <c r="E968" s="84" t="s">
        <v>12</v>
      </c>
      <c r="F968" s="54" t="s">
        <v>12</v>
      </c>
      <c r="G968" s="85" t="s">
        <v>2528</v>
      </c>
      <c r="H968" s="137" t="s">
        <v>33313</v>
      </c>
    </row>
    <row r="969" spans="1:8" ht="30" customHeight="1" x14ac:dyDescent="0.25">
      <c r="A969" s="42" t="e">
        <f t="shared" si="28"/>
        <v>#REF!</v>
      </c>
      <c r="B969" s="84" t="s">
        <v>2529</v>
      </c>
      <c r="C969" s="84" t="s">
        <v>2053</v>
      </c>
      <c r="D969" s="84" t="s">
        <v>12</v>
      </c>
      <c r="E969" s="84" t="s">
        <v>12</v>
      </c>
      <c r="F969" s="54" t="s">
        <v>12</v>
      </c>
      <c r="G969" s="85" t="s">
        <v>2530</v>
      </c>
      <c r="H969" s="137" t="s">
        <v>2531</v>
      </c>
    </row>
    <row r="970" spans="1:8" ht="30" customHeight="1" x14ac:dyDescent="0.25">
      <c r="A970" s="42" t="e">
        <f t="shared" si="28"/>
        <v>#REF!</v>
      </c>
      <c r="B970" s="84" t="s">
        <v>2532</v>
      </c>
      <c r="C970" s="84" t="s">
        <v>2053</v>
      </c>
      <c r="D970" s="84" t="s">
        <v>2385</v>
      </c>
      <c r="E970" s="84" t="s">
        <v>12</v>
      </c>
      <c r="F970" s="54" t="s">
        <v>12</v>
      </c>
      <c r="G970" s="85" t="s">
        <v>2533</v>
      </c>
      <c r="H970" s="137" t="s">
        <v>2534</v>
      </c>
    </row>
    <row r="971" spans="1:8" ht="75" customHeight="1" x14ac:dyDescent="0.25">
      <c r="A971" s="42" t="e">
        <f t="shared" si="28"/>
        <v>#REF!</v>
      </c>
      <c r="B971" s="84" t="s">
        <v>2535</v>
      </c>
      <c r="C971" s="84" t="s">
        <v>2053</v>
      </c>
      <c r="D971" s="84" t="s">
        <v>12</v>
      </c>
      <c r="E971" s="84" t="s">
        <v>12</v>
      </c>
      <c r="F971" s="54" t="s">
        <v>12</v>
      </c>
      <c r="G971" s="85" t="s">
        <v>2536</v>
      </c>
      <c r="H971" s="137" t="s">
        <v>2537</v>
      </c>
    </row>
    <row r="972" spans="1:8" x14ac:dyDescent="0.25">
      <c r="A972" s="42" t="e">
        <f t="shared" si="28"/>
        <v>#REF!</v>
      </c>
      <c r="B972" s="84" t="s">
        <v>2538</v>
      </c>
      <c r="C972" s="84" t="s">
        <v>2053</v>
      </c>
      <c r="D972" s="84" t="s">
        <v>2371</v>
      </c>
      <c r="E972" s="84" t="s">
        <v>12</v>
      </c>
      <c r="F972" s="54" t="s">
        <v>12</v>
      </c>
      <c r="G972" s="85" t="s">
        <v>2539</v>
      </c>
      <c r="H972" s="137" t="s">
        <v>2540</v>
      </c>
    </row>
    <row r="973" spans="1:8" ht="75" customHeight="1" x14ac:dyDescent="0.25">
      <c r="A973" s="42" t="e">
        <f t="shared" si="28"/>
        <v>#REF!</v>
      </c>
      <c r="B973" s="84" t="s">
        <v>33018</v>
      </c>
      <c r="C973" s="84" t="s">
        <v>2053</v>
      </c>
      <c r="D973" s="84" t="s">
        <v>12</v>
      </c>
      <c r="E973" s="84" t="s">
        <v>12</v>
      </c>
      <c r="F973" s="54" t="s">
        <v>12</v>
      </c>
      <c r="G973" s="85" t="s">
        <v>2541</v>
      </c>
      <c r="H973" s="137" t="s">
        <v>33314</v>
      </c>
    </row>
    <row r="974" spans="1:8" ht="30" customHeight="1" x14ac:dyDescent="0.25">
      <c r="A974" s="42" t="e">
        <f t="shared" si="28"/>
        <v>#REF!</v>
      </c>
      <c r="B974" s="84" t="s">
        <v>2542</v>
      </c>
      <c r="C974" s="84" t="s">
        <v>2053</v>
      </c>
      <c r="D974" s="84" t="s">
        <v>2385</v>
      </c>
      <c r="E974" s="84" t="s">
        <v>12</v>
      </c>
      <c r="F974" s="54" t="s">
        <v>12</v>
      </c>
      <c r="G974" s="85" t="s">
        <v>2543</v>
      </c>
      <c r="H974" s="137" t="s">
        <v>2544</v>
      </c>
    </row>
    <row r="975" spans="1:8" x14ac:dyDescent="0.25">
      <c r="A975" s="42" t="e">
        <f t="shared" si="28"/>
        <v>#REF!</v>
      </c>
      <c r="B975" s="84" t="s">
        <v>2545</v>
      </c>
      <c r="C975" s="84" t="s">
        <v>2053</v>
      </c>
      <c r="D975" s="84" t="s">
        <v>12</v>
      </c>
      <c r="E975" s="84" t="s">
        <v>12</v>
      </c>
      <c r="F975" s="54" t="s">
        <v>12</v>
      </c>
      <c r="G975" s="85" t="s">
        <v>555</v>
      </c>
      <c r="H975" s="137" t="s">
        <v>2546</v>
      </c>
    </row>
    <row r="976" spans="1:8" ht="42" customHeight="1" x14ac:dyDescent="0.25">
      <c r="A976" s="42" t="e">
        <f t="shared" si="28"/>
        <v>#REF!</v>
      </c>
      <c r="B976" s="84" t="s">
        <v>2547</v>
      </c>
      <c r="C976" s="84" t="s">
        <v>2053</v>
      </c>
      <c r="D976" s="84" t="s">
        <v>12</v>
      </c>
      <c r="E976" s="84" t="s">
        <v>12</v>
      </c>
      <c r="F976" s="54" t="s">
        <v>12</v>
      </c>
      <c r="G976" s="85" t="s">
        <v>2548</v>
      </c>
      <c r="H976" s="137" t="s">
        <v>2549</v>
      </c>
    </row>
    <row r="977" spans="1:8" x14ac:dyDescent="0.25">
      <c r="A977" s="42" t="e">
        <f t="shared" si="28"/>
        <v>#REF!</v>
      </c>
      <c r="B977" s="84" t="s">
        <v>2550</v>
      </c>
      <c r="C977" s="84" t="s">
        <v>2053</v>
      </c>
      <c r="D977" s="84" t="s">
        <v>12</v>
      </c>
      <c r="E977" s="84" t="s">
        <v>12</v>
      </c>
      <c r="F977" s="54" t="s">
        <v>12</v>
      </c>
      <c r="G977" s="85" t="s">
        <v>2551</v>
      </c>
      <c r="H977" s="137" t="s">
        <v>2552</v>
      </c>
    </row>
    <row r="978" spans="1:8" ht="30" customHeight="1" x14ac:dyDescent="0.25">
      <c r="A978" s="42" t="e">
        <f t="shared" si="28"/>
        <v>#REF!</v>
      </c>
      <c r="B978" s="84" t="s">
        <v>2553</v>
      </c>
      <c r="C978" s="84" t="s">
        <v>2053</v>
      </c>
      <c r="D978" s="84" t="s">
        <v>2385</v>
      </c>
      <c r="E978" s="84" t="s">
        <v>12</v>
      </c>
      <c r="F978" s="54" t="s">
        <v>12</v>
      </c>
      <c r="G978" s="85" t="s">
        <v>2554</v>
      </c>
      <c r="H978" s="137" t="s">
        <v>2555</v>
      </c>
    </row>
    <row r="979" spans="1:8" x14ac:dyDescent="0.25">
      <c r="A979" s="42" t="e">
        <f t="shared" si="28"/>
        <v>#REF!</v>
      </c>
      <c r="B979" s="84" t="s">
        <v>2556</v>
      </c>
      <c r="C979" s="84" t="s">
        <v>2053</v>
      </c>
      <c r="D979" s="84" t="s">
        <v>12</v>
      </c>
      <c r="E979" s="84" t="s">
        <v>12</v>
      </c>
      <c r="F979" s="54" t="s">
        <v>12</v>
      </c>
      <c r="G979" s="85" t="s">
        <v>2557</v>
      </c>
      <c r="H979" s="137" t="s">
        <v>2558</v>
      </c>
    </row>
    <row r="980" spans="1:8" ht="42" customHeight="1" x14ac:dyDescent="0.25">
      <c r="A980" s="42" t="e">
        <f t="shared" si="28"/>
        <v>#REF!</v>
      </c>
      <c r="B980" s="84" t="s">
        <v>2559</v>
      </c>
      <c r="C980" s="84" t="s">
        <v>2053</v>
      </c>
      <c r="D980" s="84" t="s">
        <v>12</v>
      </c>
      <c r="E980" s="84" t="s">
        <v>12</v>
      </c>
      <c r="F980" s="54" t="s">
        <v>12</v>
      </c>
      <c r="G980" s="85" t="s">
        <v>2560</v>
      </c>
      <c r="H980" s="137" t="s">
        <v>2561</v>
      </c>
    </row>
    <row r="981" spans="1:8" x14ac:dyDescent="0.25">
      <c r="A981" s="42" t="e">
        <f t="shared" si="28"/>
        <v>#REF!</v>
      </c>
      <c r="B981" s="84" t="s">
        <v>2562</v>
      </c>
      <c r="C981" s="84" t="s">
        <v>2053</v>
      </c>
      <c r="D981" s="84" t="s">
        <v>12</v>
      </c>
      <c r="E981" s="84" t="s">
        <v>12</v>
      </c>
      <c r="F981" s="54" t="s">
        <v>12</v>
      </c>
      <c r="G981" s="85" t="s">
        <v>555</v>
      </c>
      <c r="H981" s="137" t="s">
        <v>2563</v>
      </c>
    </row>
    <row r="982" spans="1:8" ht="60" customHeight="1" x14ac:dyDescent="0.25">
      <c r="A982" s="42" t="e">
        <f t="shared" si="28"/>
        <v>#REF!</v>
      </c>
      <c r="B982" s="84" t="s">
        <v>2564</v>
      </c>
      <c r="C982" s="84" t="s">
        <v>2053</v>
      </c>
      <c r="D982" s="84" t="s">
        <v>12</v>
      </c>
      <c r="E982" s="84" t="s">
        <v>12</v>
      </c>
      <c r="F982" s="54" t="s">
        <v>12</v>
      </c>
      <c r="G982" s="85" t="s">
        <v>555</v>
      </c>
      <c r="H982" s="137" t="s">
        <v>2565</v>
      </c>
    </row>
    <row r="983" spans="1:8" ht="30" customHeight="1" x14ac:dyDescent="0.25">
      <c r="A983" s="42" t="e">
        <f t="shared" si="28"/>
        <v>#REF!</v>
      </c>
      <c r="B983" s="84" t="s">
        <v>2566</v>
      </c>
      <c r="C983" s="84" t="s">
        <v>2053</v>
      </c>
      <c r="D983" s="84" t="s">
        <v>12</v>
      </c>
      <c r="E983" s="84" t="s">
        <v>12</v>
      </c>
      <c r="F983" s="54" t="s">
        <v>12</v>
      </c>
      <c r="G983" s="85" t="s">
        <v>555</v>
      </c>
      <c r="H983" s="137" t="s">
        <v>2567</v>
      </c>
    </row>
    <row r="984" spans="1:8" ht="18.75" customHeight="1" x14ac:dyDescent="0.25">
      <c r="A984" s="42" t="e">
        <f t="shared" si="28"/>
        <v>#REF!</v>
      </c>
      <c r="B984" s="84" t="s">
        <v>2568</v>
      </c>
      <c r="C984" s="84" t="s">
        <v>2053</v>
      </c>
      <c r="D984" s="84" t="s">
        <v>12</v>
      </c>
      <c r="E984" s="84" t="s">
        <v>12</v>
      </c>
      <c r="F984" s="54" t="s">
        <v>12</v>
      </c>
      <c r="G984" s="7" t="s">
        <v>2569</v>
      </c>
      <c r="H984" s="137" t="s">
        <v>2570</v>
      </c>
    </row>
    <row r="985" spans="1:8" ht="30" customHeight="1" x14ac:dyDescent="0.25">
      <c r="A985" s="42" t="e">
        <f t="shared" si="28"/>
        <v>#REF!</v>
      </c>
      <c r="B985" s="84" t="s">
        <v>2571</v>
      </c>
      <c r="C985" s="84" t="s">
        <v>2053</v>
      </c>
      <c r="D985" s="84" t="s">
        <v>12</v>
      </c>
      <c r="E985" s="84" t="s">
        <v>12</v>
      </c>
      <c r="F985" s="54" t="s">
        <v>12</v>
      </c>
      <c r="G985" s="85" t="s">
        <v>555</v>
      </c>
      <c r="H985" s="137" t="s">
        <v>2572</v>
      </c>
    </row>
    <row r="986" spans="1:8" x14ac:dyDescent="0.25">
      <c r="A986" s="42" t="e">
        <f t="shared" si="28"/>
        <v>#REF!</v>
      </c>
      <c r="B986" s="84" t="s">
        <v>2573</v>
      </c>
      <c r="C986" s="84" t="s">
        <v>2053</v>
      </c>
      <c r="D986" s="84" t="s">
        <v>12</v>
      </c>
      <c r="E986" s="84" t="s">
        <v>12</v>
      </c>
      <c r="F986" s="54" t="s">
        <v>12</v>
      </c>
      <c r="G986" s="85" t="s">
        <v>555</v>
      </c>
      <c r="H986" s="137" t="s">
        <v>2574</v>
      </c>
    </row>
    <row r="987" spans="1:8" ht="75" customHeight="1" x14ac:dyDescent="0.25">
      <c r="A987" s="42" t="e">
        <f t="shared" si="28"/>
        <v>#REF!</v>
      </c>
      <c r="B987" s="40" t="s">
        <v>33020</v>
      </c>
      <c r="C987" s="84" t="s">
        <v>2053</v>
      </c>
      <c r="D987" s="84" t="s">
        <v>2371</v>
      </c>
      <c r="E987" s="84" t="s">
        <v>12</v>
      </c>
      <c r="F987" s="54" t="s">
        <v>12</v>
      </c>
      <c r="G987" s="85" t="s">
        <v>2575</v>
      </c>
      <c r="H987" s="137" t="s">
        <v>33019</v>
      </c>
    </row>
    <row r="988" spans="1:8" x14ac:dyDescent="0.25">
      <c r="A988" s="42" t="e">
        <f t="shared" si="28"/>
        <v>#REF!</v>
      </c>
      <c r="B988" s="84" t="s">
        <v>2576</v>
      </c>
      <c r="C988" s="84" t="s">
        <v>2053</v>
      </c>
      <c r="D988" s="84" t="s">
        <v>2371</v>
      </c>
      <c r="E988" s="84" t="s">
        <v>12</v>
      </c>
      <c r="F988" s="54" t="s">
        <v>12</v>
      </c>
      <c r="G988" s="85" t="s">
        <v>2577</v>
      </c>
      <c r="H988" s="137" t="s">
        <v>2578</v>
      </c>
    </row>
    <row r="989" spans="1:8" ht="45" customHeight="1" x14ac:dyDescent="0.25">
      <c r="A989" s="42" t="e">
        <f t="shared" si="28"/>
        <v>#REF!</v>
      </c>
      <c r="B989" s="84" t="s">
        <v>2579</v>
      </c>
      <c r="C989" s="84" t="s">
        <v>2053</v>
      </c>
      <c r="D989" s="84" t="s">
        <v>12</v>
      </c>
      <c r="E989" s="84" t="s">
        <v>12</v>
      </c>
      <c r="F989" s="54" t="s">
        <v>12</v>
      </c>
      <c r="G989" s="85" t="s">
        <v>555</v>
      </c>
      <c r="H989" s="137" t="s">
        <v>2580</v>
      </c>
    </row>
    <row r="990" spans="1:8" ht="60" customHeight="1" x14ac:dyDescent="0.25">
      <c r="A990" s="42" t="e">
        <f t="shared" si="28"/>
        <v>#REF!</v>
      </c>
      <c r="B990" s="84" t="s">
        <v>2581</v>
      </c>
      <c r="C990" s="84" t="s">
        <v>2053</v>
      </c>
      <c r="D990" s="84" t="s">
        <v>12</v>
      </c>
      <c r="E990" s="84" t="s">
        <v>12</v>
      </c>
      <c r="F990" s="54" t="s">
        <v>12</v>
      </c>
      <c r="G990" s="85" t="s">
        <v>2582</v>
      </c>
      <c r="H990" s="137" t="s">
        <v>33315</v>
      </c>
    </row>
    <row r="991" spans="1:8" ht="42" customHeight="1" x14ac:dyDescent="0.25">
      <c r="A991" s="42" t="e">
        <f t="shared" si="28"/>
        <v>#REF!</v>
      </c>
      <c r="B991" s="84" t="s">
        <v>2583</v>
      </c>
      <c r="C991" s="84" t="s">
        <v>2053</v>
      </c>
      <c r="D991" s="84" t="s">
        <v>12</v>
      </c>
      <c r="E991" s="84" t="s">
        <v>12</v>
      </c>
      <c r="F991" s="54" t="s">
        <v>12</v>
      </c>
      <c r="G991" s="85" t="s">
        <v>2584</v>
      </c>
      <c r="H991" s="137" t="s">
        <v>2585</v>
      </c>
    </row>
    <row r="992" spans="1:8" ht="30" customHeight="1" x14ac:dyDescent="0.25">
      <c r="A992" s="42" t="e">
        <f t="shared" si="28"/>
        <v>#REF!</v>
      </c>
      <c r="B992" s="84" t="s">
        <v>2586</v>
      </c>
      <c r="C992" s="84" t="s">
        <v>2053</v>
      </c>
      <c r="D992" s="84" t="s">
        <v>12</v>
      </c>
      <c r="E992" s="84" t="s">
        <v>12</v>
      </c>
      <c r="F992" s="54" t="s">
        <v>12</v>
      </c>
      <c r="G992" s="85" t="s">
        <v>2587</v>
      </c>
      <c r="H992" s="137" t="s">
        <v>33316</v>
      </c>
    </row>
    <row r="993" spans="1:8" ht="45" customHeight="1" x14ac:dyDescent="0.25">
      <c r="A993" s="42" t="e">
        <f t="shared" si="28"/>
        <v>#REF!</v>
      </c>
      <c r="B993" s="84" t="s">
        <v>2588</v>
      </c>
      <c r="C993" s="84" t="s">
        <v>2053</v>
      </c>
      <c r="D993" s="84" t="s">
        <v>2589</v>
      </c>
      <c r="E993" s="84" t="s">
        <v>12</v>
      </c>
      <c r="F993" s="54" t="s">
        <v>12</v>
      </c>
      <c r="G993" s="85" t="s">
        <v>2590</v>
      </c>
      <c r="H993" s="137" t="s">
        <v>33317</v>
      </c>
    </row>
    <row r="994" spans="1:8" ht="30" customHeight="1" x14ac:dyDescent="0.25">
      <c r="A994" s="42" t="e">
        <f t="shared" si="28"/>
        <v>#REF!</v>
      </c>
      <c r="B994" s="84" t="s">
        <v>2591</v>
      </c>
      <c r="C994" s="84" t="s">
        <v>2053</v>
      </c>
      <c r="D994" s="84" t="s">
        <v>12</v>
      </c>
      <c r="E994" s="84" t="s">
        <v>12</v>
      </c>
      <c r="F994" s="54" t="s">
        <v>12</v>
      </c>
      <c r="G994" s="85" t="s">
        <v>555</v>
      </c>
      <c r="H994" s="137" t="s">
        <v>2592</v>
      </c>
    </row>
    <row r="995" spans="1:8" ht="30" customHeight="1" x14ac:dyDescent="0.25">
      <c r="A995" s="42" t="e">
        <f t="shared" si="28"/>
        <v>#REF!</v>
      </c>
      <c r="B995" s="84" t="s">
        <v>2593</v>
      </c>
      <c r="C995" s="84" t="s">
        <v>2053</v>
      </c>
      <c r="D995" s="84" t="s">
        <v>12</v>
      </c>
      <c r="E995" s="84" t="s">
        <v>12</v>
      </c>
      <c r="F995" s="54" t="s">
        <v>12</v>
      </c>
      <c r="G995" s="85" t="s">
        <v>555</v>
      </c>
      <c r="H995" s="137" t="s">
        <v>2594</v>
      </c>
    </row>
    <row r="996" spans="1:8" ht="42" customHeight="1" x14ac:dyDescent="0.25">
      <c r="A996" s="42" t="e">
        <f t="shared" si="28"/>
        <v>#REF!</v>
      </c>
      <c r="B996" s="84" t="s">
        <v>2595</v>
      </c>
      <c r="C996" s="84" t="s">
        <v>2053</v>
      </c>
      <c r="D996" s="84" t="s">
        <v>12</v>
      </c>
      <c r="E996" s="84" t="s">
        <v>12</v>
      </c>
      <c r="F996" s="54" t="s">
        <v>12</v>
      </c>
      <c r="G996" s="85" t="s">
        <v>2596</v>
      </c>
      <c r="H996" s="137" t="s">
        <v>2597</v>
      </c>
    </row>
    <row r="997" spans="1:8" ht="30" customHeight="1" x14ac:dyDescent="0.25">
      <c r="A997" s="42" t="e">
        <f t="shared" si="28"/>
        <v>#REF!</v>
      </c>
      <c r="B997" s="84" t="s">
        <v>2598</v>
      </c>
      <c r="C997" s="84" t="s">
        <v>2053</v>
      </c>
      <c r="D997" s="84" t="s">
        <v>12</v>
      </c>
      <c r="E997" s="84" t="s">
        <v>12</v>
      </c>
      <c r="F997" s="54" t="s">
        <v>12</v>
      </c>
      <c r="G997" s="85" t="s">
        <v>555</v>
      </c>
      <c r="H997" s="137" t="s">
        <v>2599</v>
      </c>
    </row>
    <row r="998" spans="1:8" ht="30" customHeight="1" x14ac:dyDescent="0.25">
      <c r="A998" s="42" t="e">
        <f t="shared" si="28"/>
        <v>#REF!</v>
      </c>
      <c r="B998" s="84" t="s">
        <v>2600</v>
      </c>
      <c r="C998" s="84" t="s">
        <v>2053</v>
      </c>
      <c r="D998" s="84" t="s">
        <v>12</v>
      </c>
      <c r="E998" s="84" t="s">
        <v>12</v>
      </c>
      <c r="F998" s="54" t="s">
        <v>12</v>
      </c>
      <c r="G998" s="85" t="s">
        <v>2601</v>
      </c>
      <c r="H998" s="137" t="s">
        <v>33318</v>
      </c>
    </row>
    <row r="999" spans="1:8" ht="60" customHeight="1" x14ac:dyDescent="0.25">
      <c r="A999" s="42" t="e">
        <f t="shared" si="28"/>
        <v>#REF!</v>
      </c>
      <c r="B999" s="84" t="s">
        <v>2602</v>
      </c>
      <c r="C999" s="84" t="s">
        <v>2053</v>
      </c>
      <c r="D999" s="84" t="s">
        <v>12</v>
      </c>
      <c r="E999" s="84" t="s">
        <v>87</v>
      </c>
      <c r="F999" s="54" t="s">
        <v>12</v>
      </c>
      <c r="G999" s="85" t="s">
        <v>2603</v>
      </c>
      <c r="H999" s="137" t="s">
        <v>2604</v>
      </c>
    </row>
    <row r="1000" spans="1:8" x14ac:dyDescent="0.25">
      <c r="A1000" s="42" t="e">
        <f t="shared" si="28"/>
        <v>#REF!</v>
      </c>
      <c r="B1000" s="84" t="s">
        <v>2605</v>
      </c>
      <c r="C1000" s="84" t="s">
        <v>2053</v>
      </c>
      <c r="D1000" s="84" t="s">
        <v>12</v>
      </c>
      <c r="E1000" s="84" t="s">
        <v>12</v>
      </c>
      <c r="F1000" s="54" t="s">
        <v>12</v>
      </c>
      <c r="G1000" s="85" t="s">
        <v>2606</v>
      </c>
      <c r="H1000" s="137" t="s">
        <v>2607</v>
      </c>
    </row>
    <row r="1001" spans="1:8" ht="30" customHeight="1" x14ac:dyDescent="0.25">
      <c r="A1001" s="42" t="e">
        <f t="shared" si="28"/>
        <v>#REF!</v>
      </c>
      <c r="B1001" s="84" t="s">
        <v>2608</v>
      </c>
      <c r="C1001" s="84" t="s">
        <v>2053</v>
      </c>
      <c r="D1001" s="84" t="s">
        <v>2371</v>
      </c>
      <c r="E1001" s="84" t="s">
        <v>68</v>
      </c>
      <c r="F1001" s="54" t="s">
        <v>12</v>
      </c>
      <c r="G1001" s="85" t="s">
        <v>2609</v>
      </c>
      <c r="H1001" s="137" t="s">
        <v>2610</v>
      </c>
    </row>
    <row r="1002" spans="1:8" ht="60" customHeight="1" x14ac:dyDescent="0.25">
      <c r="A1002" s="42" t="e">
        <f t="shared" si="28"/>
        <v>#REF!</v>
      </c>
      <c r="B1002" s="84" t="s">
        <v>2611</v>
      </c>
      <c r="C1002" s="84" t="s">
        <v>2053</v>
      </c>
      <c r="D1002" s="84" t="s">
        <v>2371</v>
      </c>
      <c r="E1002" s="84" t="s">
        <v>12</v>
      </c>
      <c r="F1002" s="54" t="s">
        <v>12</v>
      </c>
      <c r="G1002" s="85" t="s">
        <v>2612</v>
      </c>
      <c r="H1002" s="137" t="s">
        <v>2613</v>
      </c>
    </row>
    <row r="1003" spans="1:8" ht="60" customHeight="1" x14ac:dyDescent="0.25">
      <c r="A1003" s="42" t="e">
        <f t="shared" si="28"/>
        <v>#REF!</v>
      </c>
      <c r="B1003" s="84" t="s">
        <v>2614</v>
      </c>
      <c r="C1003" s="84" t="s">
        <v>2053</v>
      </c>
      <c r="D1003" s="84" t="s">
        <v>12</v>
      </c>
      <c r="E1003" s="84" t="s">
        <v>12</v>
      </c>
      <c r="F1003" s="54" t="s">
        <v>12</v>
      </c>
      <c r="G1003" s="85" t="s">
        <v>2615</v>
      </c>
      <c r="H1003" s="137" t="s">
        <v>33319</v>
      </c>
    </row>
    <row r="1004" spans="1:8" ht="30" customHeight="1" x14ac:dyDescent="0.25">
      <c r="A1004" s="42" t="e">
        <f t="shared" si="28"/>
        <v>#REF!</v>
      </c>
      <c r="B1004" s="84" t="s">
        <v>2616</v>
      </c>
      <c r="C1004" s="84" t="s">
        <v>2053</v>
      </c>
      <c r="D1004" s="84" t="s">
        <v>12</v>
      </c>
      <c r="E1004" s="84" t="s">
        <v>12</v>
      </c>
      <c r="F1004" s="54" t="s">
        <v>12</v>
      </c>
      <c r="G1004" s="85" t="s">
        <v>2617</v>
      </c>
      <c r="H1004" s="137" t="s">
        <v>33320</v>
      </c>
    </row>
    <row r="1005" spans="1:8" ht="30" customHeight="1" x14ac:dyDescent="0.25">
      <c r="A1005" s="42" t="e">
        <f t="shared" si="28"/>
        <v>#REF!</v>
      </c>
      <c r="B1005" s="84" t="s">
        <v>2618</v>
      </c>
      <c r="C1005" s="84" t="s">
        <v>2053</v>
      </c>
      <c r="D1005" s="84" t="s">
        <v>2619</v>
      </c>
      <c r="E1005" s="84" t="s">
        <v>12</v>
      </c>
      <c r="F1005" s="54" t="s">
        <v>12</v>
      </c>
      <c r="G1005" s="85" t="s">
        <v>2620</v>
      </c>
      <c r="H1005" s="137" t="s">
        <v>33321</v>
      </c>
    </row>
    <row r="1006" spans="1:8" x14ac:dyDescent="0.25">
      <c r="A1006" s="42" t="e">
        <f t="shared" si="28"/>
        <v>#REF!</v>
      </c>
      <c r="B1006" s="84" t="s">
        <v>2621</v>
      </c>
      <c r="C1006" s="84" t="s">
        <v>2053</v>
      </c>
      <c r="D1006" s="84" t="s">
        <v>12</v>
      </c>
      <c r="E1006" s="84" t="s">
        <v>12</v>
      </c>
      <c r="F1006" s="54" t="s">
        <v>12</v>
      </c>
      <c r="G1006" s="85" t="s">
        <v>2622</v>
      </c>
      <c r="H1006" s="137" t="s">
        <v>2623</v>
      </c>
    </row>
    <row r="1007" spans="1:8" ht="45" customHeight="1" x14ac:dyDescent="0.25">
      <c r="A1007" s="42" t="e">
        <f t="shared" ref="A1007:A1070" si="29">A1006+1</f>
        <v>#REF!</v>
      </c>
      <c r="B1007" s="84" t="s">
        <v>2624</v>
      </c>
      <c r="C1007" s="84" t="s">
        <v>2053</v>
      </c>
      <c r="D1007" s="84" t="s">
        <v>12</v>
      </c>
      <c r="E1007" s="84" t="s">
        <v>12</v>
      </c>
      <c r="F1007" s="54" t="s">
        <v>12</v>
      </c>
      <c r="G1007" s="85" t="s">
        <v>2514</v>
      </c>
      <c r="H1007" s="137" t="s">
        <v>2625</v>
      </c>
    </row>
    <row r="1008" spans="1:8" ht="45" customHeight="1" x14ac:dyDescent="0.25">
      <c r="A1008" s="42" t="e">
        <f t="shared" si="29"/>
        <v>#REF!</v>
      </c>
      <c r="B1008" s="84" t="s">
        <v>2626</v>
      </c>
      <c r="C1008" s="84" t="s">
        <v>2053</v>
      </c>
      <c r="D1008" s="84" t="s">
        <v>12</v>
      </c>
      <c r="E1008" s="84" t="s">
        <v>12</v>
      </c>
      <c r="F1008" s="54" t="s">
        <v>12</v>
      </c>
      <c r="G1008" s="85" t="s">
        <v>2627</v>
      </c>
      <c r="H1008" s="137" t="s">
        <v>33322</v>
      </c>
    </row>
    <row r="1009" spans="1:8" ht="30" customHeight="1" x14ac:dyDescent="0.25">
      <c r="A1009" s="42" t="e">
        <f t="shared" si="29"/>
        <v>#REF!</v>
      </c>
      <c r="B1009" s="84" t="s">
        <v>2628</v>
      </c>
      <c r="C1009" s="84" t="s">
        <v>2053</v>
      </c>
      <c r="D1009" s="84" t="s">
        <v>2371</v>
      </c>
      <c r="E1009" s="84" t="s">
        <v>12</v>
      </c>
      <c r="F1009" s="54" t="s">
        <v>12</v>
      </c>
      <c r="G1009" s="85" t="s">
        <v>2629</v>
      </c>
      <c r="H1009" s="137" t="s">
        <v>2630</v>
      </c>
    </row>
    <row r="1010" spans="1:8" ht="30" customHeight="1" x14ac:dyDescent="0.25">
      <c r="A1010" s="42" t="e">
        <f t="shared" si="29"/>
        <v>#REF!</v>
      </c>
      <c r="B1010" s="84" t="s">
        <v>2631</v>
      </c>
      <c r="C1010" s="84" t="s">
        <v>2053</v>
      </c>
      <c r="D1010" s="84" t="s">
        <v>2371</v>
      </c>
      <c r="E1010" s="84" t="s">
        <v>12</v>
      </c>
      <c r="F1010" s="54" t="s">
        <v>12</v>
      </c>
      <c r="G1010" s="7" t="s">
        <v>2632</v>
      </c>
      <c r="H1010" s="137" t="s">
        <v>33323</v>
      </c>
    </row>
    <row r="1011" spans="1:8" ht="30" customHeight="1" x14ac:dyDescent="0.25">
      <c r="A1011" s="42" t="e">
        <f t="shared" si="29"/>
        <v>#REF!</v>
      </c>
      <c r="B1011" s="84" t="s">
        <v>33021</v>
      </c>
      <c r="C1011" s="84" t="s">
        <v>2053</v>
      </c>
      <c r="D1011" s="84" t="s">
        <v>12</v>
      </c>
      <c r="E1011" s="84" t="s">
        <v>12</v>
      </c>
      <c r="F1011" s="54" t="s">
        <v>12</v>
      </c>
      <c r="G1011" s="85" t="s">
        <v>2633</v>
      </c>
      <c r="H1011" s="137" t="s">
        <v>33022</v>
      </c>
    </row>
    <row r="1012" spans="1:8" x14ac:dyDescent="0.25">
      <c r="A1012" s="42" t="e">
        <f t="shared" si="29"/>
        <v>#REF!</v>
      </c>
      <c r="B1012" s="84" t="s">
        <v>2634</v>
      </c>
      <c r="C1012" s="84" t="s">
        <v>2053</v>
      </c>
      <c r="D1012" s="84" t="s">
        <v>12</v>
      </c>
      <c r="E1012" s="84" t="s">
        <v>12</v>
      </c>
      <c r="F1012" s="54" t="s">
        <v>12</v>
      </c>
      <c r="G1012" s="85" t="s">
        <v>2635</v>
      </c>
      <c r="H1012" s="137" t="s">
        <v>2636</v>
      </c>
    </row>
    <row r="1013" spans="1:8" ht="45" customHeight="1" x14ac:dyDescent="0.25">
      <c r="A1013" s="42" t="e">
        <f t="shared" si="29"/>
        <v>#REF!</v>
      </c>
      <c r="B1013" s="84" t="s">
        <v>2637</v>
      </c>
      <c r="C1013" s="84" t="s">
        <v>2053</v>
      </c>
      <c r="D1013" s="84" t="s">
        <v>12</v>
      </c>
      <c r="E1013" s="84" t="s">
        <v>12</v>
      </c>
      <c r="F1013" s="54" t="s">
        <v>12</v>
      </c>
      <c r="G1013" s="85" t="s">
        <v>2638</v>
      </c>
      <c r="H1013" s="137" t="s">
        <v>2639</v>
      </c>
    </row>
    <row r="1014" spans="1:8" ht="42" customHeight="1" x14ac:dyDescent="0.25">
      <c r="A1014" s="42" t="e">
        <f t="shared" si="29"/>
        <v>#REF!</v>
      </c>
      <c r="B1014" s="84" t="s">
        <v>2640</v>
      </c>
      <c r="C1014" s="84" t="s">
        <v>2053</v>
      </c>
      <c r="D1014" s="84" t="s">
        <v>12</v>
      </c>
      <c r="E1014" s="84" t="s">
        <v>12</v>
      </c>
      <c r="F1014" s="54" t="s">
        <v>12</v>
      </c>
      <c r="G1014" s="85" t="s">
        <v>2641</v>
      </c>
      <c r="H1014" s="137" t="s">
        <v>33324</v>
      </c>
    </row>
    <row r="1015" spans="1:8" ht="30" customHeight="1" x14ac:dyDescent="0.25">
      <c r="A1015" s="42" t="e">
        <f t="shared" si="29"/>
        <v>#REF!</v>
      </c>
      <c r="B1015" s="84" t="s">
        <v>2642</v>
      </c>
      <c r="C1015" s="84" t="s">
        <v>2053</v>
      </c>
      <c r="D1015" s="84" t="s">
        <v>12</v>
      </c>
      <c r="E1015" s="84" t="s">
        <v>12</v>
      </c>
      <c r="F1015" s="54" t="s">
        <v>12</v>
      </c>
      <c r="G1015" s="85" t="s">
        <v>2643</v>
      </c>
      <c r="H1015" s="137" t="s">
        <v>33325</v>
      </c>
    </row>
    <row r="1016" spans="1:8" ht="60" customHeight="1" x14ac:dyDescent="0.25">
      <c r="A1016" s="42" t="e">
        <f t="shared" si="29"/>
        <v>#REF!</v>
      </c>
      <c r="B1016" s="84" t="s">
        <v>2644</v>
      </c>
      <c r="C1016" s="84" t="s">
        <v>2053</v>
      </c>
      <c r="D1016" s="84" t="s">
        <v>12</v>
      </c>
      <c r="E1016" s="84" t="s">
        <v>12</v>
      </c>
      <c r="F1016" s="54" t="s">
        <v>12</v>
      </c>
      <c r="G1016" s="85" t="s">
        <v>2645</v>
      </c>
      <c r="H1016" s="137" t="s">
        <v>33326</v>
      </c>
    </row>
    <row r="1017" spans="1:8" ht="63" customHeight="1" x14ac:dyDescent="0.25">
      <c r="A1017" s="42" t="e">
        <f t="shared" si="29"/>
        <v>#REF!</v>
      </c>
      <c r="B1017" s="84" t="s">
        <v>2646</v>
      </c>
      <c r="C1017" s="84" t="s">
        <v>2053</v>
      </c>
      <c r="D1017" s="84" t="s">
        <v>12</v>
      </c>
      <c r="E1017" s="84" t="s">
        <v>12</v>
      </c>
      <c r="F1017" s="54" t="s">
        <v>12</v>
      </c>
      <c r="G1017" s="85" t="s">
        <v>2647</v>
      </c>
      <c r="H1017" s="137" t="s">
        <v>2648</v>
      </c>
    </row>
    <row r="1018" spans="1:8" ht="60" customHeight="1" x14ac:dyDescent="0.25">
      <c r="A1018" s="42" t="e">
        <f t="shared" si="29"/>
        <v>#REF!</v>
      </c>
      <c r="B1018" s="84" t="s">
        <v>2649</v>
      </c>
      <c r="C1018" s="84" t="s">
        <v>2053</v>
      </c>
      <c r="D1018" s="84" t="s">
        <v>12</v>
      </c>
      <c r="E1018" s="84" t="s">
        <v>12</v>
      </c>
      <c r="F1018" s="54" t="s">
        <v>12</v>
      </c>
      <c r="G1018" s="85" t="s">
        <v>2650</v>
      </c>
      <c r="H1018" s="137" t="s">
        <v>2651</v>
      </c>
    </row>
    <row r="1019" spans="1:8" x14ac:dyDescent="0.25">
      <c r="A1019" s="42" t="e">
        <f t="shared" si="29"/>
        <v>#REF!</v>
      </c>
      <c r="B1019" s="84" t="s">
        <v>2652</v>
      </c>
      <c r="C1019" s="84" t="s">
        <v>2053</v>
      </c>
      <c r="D1019" s="84" t="s">
        <v>12</v>
      </c>
      <c r="E1019" s="84" t="s">
        <v>12</v>
      </c>
      <c r="F1019" s="54" t="s">
        <v>12</v>
      </c>
      <c r="G1019" s="85" t="s">
        <v>555</v>
      </c>
      <c r="H1019" s="137" t="s">
        <v>2653</v>
      </c>
    </row>
    <row r="1020" spans="1:8" ht="42" customHeight="1" x14ac:dyDescent="0.25">
      <c r="A1020" s="42" t="e">
        <f t="shared" si="29"/>
        <v>#REF!</v>
      </c>
      <c r="B1020" s="84" t="s">
        <v>2654</v>
      </c>
      <c r="C1020" s="84" t="s">
        <v>2053</v>
      </c>
      <c r="D1020" s="84" t="s">
        <v>12</v>
      </c>
      <c r="E1020" s="84" t="s">
        <v>12</v>
      </c>
      <c r="F1020" s="54" t="s">
        <v>12</v>
      </c>
      <c r="G1020" s="85" t="s">
        <v>2655</v>
      </c>
      <c r="H1020" s="137" t="s">
        <v>2656</v>
      </c>
    </row>
    <row r="1021" spans="1:8" ht="42" customHeight="1" x14ac:dyDescent="0.25">
      <c r="A1021" s="42" t="e">
        <f t="shared" si="29"/>
        <v>#REF!</v>
      </c>
      <c r="B1021" s="84" t="s">
        <v>2657</v>
      </c>
      <c r="C1021" s="84" t="s">
        <v>2053</v>
      </c>
      <c r="D1021" s="84" t="s">
        <v>12</v>
      </c>
      <c r="E1021" s="84" t="s">
        <v>12</v>
      </c>
      <c r="F1021" s="54" t="s">
        <v>12</v>
      </c>
      <c r="G1021" s="85" t="s">
        <v>2658</v>
      </c>
      <c r="H1021" s="137" t="s">
        <v>2659</v>
      </c>
    </row>
    <row r="1022" spans="1:8" ht="42" customHeight="1" x14ac:dyDescent="0.25">
      <c r="A1022" s="42" t="e">
        <f t="shared" si="29"/>
        <v>#REF!</v>
      </c>
      <c r="B1022" s="84" t="s">
        <v>2660</v>
      </c>
      <c r="C1022" s="84" t="s">
        <v>2053</v>
      </c>
      <c r="D1022" s="84" t="s">
        <v>12</v>
      </c>
      <c r="E1022" s="84" t="s">
        <v>12</v>
      </c>
      <c r="F1022" s="54" t="s">
        <v>12</v>
      </c>
      <c r="G1022" s="85" t="s">
        <v>2661</v>
      </c>
      <c r="H1022" s="137" t="s">
        <v>2662</v>
      </c>
    </row>
    <row r="1023" spans="1:8" x14ac:dyDescent="0.25">
      <c r="A1023" s="42" t="e">
        <f t="shared" si="29"/>
        <v>#REF!</v>
      </c>
      <c r="B1023" s="84" t="s">
        <v>2663</v>
      </c>
      <c r="C1023" s="84" t="s">
        <v>2053</v>
      </c>
      <c r="D1023" s="84" t="s">
        <v>12</v>
      </c>
      <c r="E1023" s="84" t="s">
        <v>12</v>
      </c>
      <c r="F1023" s="54" t="s">
        <v>12</v>
      </c>
      <c r="G1023" s="85" t="s">
        <v>2664</v>
      </c>
      <c r="H1023" s="137" t="s">
        <v>2665</v>
      </c>
    </row>
    <row r="1024" spans="1:8" ht="30" customHeight="1" x14ac:dyDescent="0.25">
      <c r="A1024" s="42" t="e">
        <f t="shared" si="29"/>
        <v>#REF!</v>
      </c>
      <c r="B1024" s="54" t="s">
        <v>2666</v>
      </c>
      <c r="C1024" s="54" t="s">
        <v>2053</v>
      </c>
      <c r="D1024" s="54" t="s">
        <v>12</v>
      </c>
      <c r="E1024" s="54" t="s">
        <v>12</v>
      </c>
      <c r="F1024" s="54" t="s">
        <v>12</v>
      </c>
      <c r="G1024" s="85" t="s">
        <v>2667</v>
      </c>
      <c r="H1024" s="161" t="s">
        <v>2668</v>
      </c>
    </row>
    <row r="1025" spans="1:8" x14ac:dyDescent="0.25">
      <c r="A1025" s="42" t="e">
        <f t="shared" si="29"/>
        <v>#REF!</v>
      </c>
      <c r="B1025" s="84" t="s">
        <v>2669</v>
      </c>
      <c r="C1025" s="84" t="s">
        <v>2053</v>
      </c>
      <c r="D1025" s="84" t="s">
        <v>12</v>
      </c>
      <c r="E1025" s="84" t="s">
        <v>12</v>
      </c>
      <c r="F1025" s="54" t="s">
        <v>12</v>
      </c>
      <c r="G1025" s="85" t="s">
        <v>2670</v>
      </c>
      <c r="H1025" s="137" t="s">
        <v>2671</v>
      </c>
    </row>
    <row r="1026" spans="1:8" x14ac:dyDescent="0.25">
      <c r="A1026" s="42" t="e">
        <f t="shared" si="29"/>
        <v>#REF!</v>
      </c>
      <c r="B1026" s="84" t="s">
        <v>2672</v>
      </c>
      <c r="C1026" s="84" t="s">
        <v>2053</v>
      </c>
      <c r="D1026" s="84" t="s">
        <v>12</v>
      </c>
      <c r="E1026" s="84" t="s">
        <v>12</v>
      </c>
      <c r="F1026" s="54" t="s">
        <v>12</v>
      </c>
      <c r="G1026" s="85" t="s">
        <v>2673</v>
      </c>
      <c r="H1026" s="137" t="s">
        <v>2674</v>
      </c>
    </row>
    <row r="1027" spans="1:8" x14ac:dyDescent="0.25">
      <c r="A1027" s="42" t="e">
        <f t="shared" si="29"/>
        <v>#REF!</v>
      </c>
      <c r="B1027" s="84" t="s">
        <v>2675</v>
      </c>
      <c r="C1027" s="84" t="s">
        <v>2053</v>
      </c>
      <c r="D1027" s="84" t="s">
        <v>12</v>
      </c>
      <c r="E1027" s="84" t="s">
        <v>12</v>
      </c>
      <c r="F1027" s="54" t="s">
        <v>12</v>
      </c>
      <c r="G1027" s="85" t="s">
        <v>2638</v>
      </c>
      <c r="H1027" s="137" t="s">
        <v>2676</v>
      </c>
    </row>
    <row r="1028" spans="1:8" ht="30" customHeight="1" x14ac:dyDescent="0.25">
      <c r="A1028" s="42" t="e">
        <f t="shared" si="29"/>
        <v>#REF!</v>
      </c>
      <c r="B1028" s="84" t="s">
        <v>2677</v>
      </c>
      <c r="C1028" s="84" t="s">
        <v>2053</v>
      </c>
      <c r="D1028" s="84" t="s">
        <v>12</v>
      </c>
      <c r="E1028" s="84" t="s">
        <v>12</v>
      </c>
      <c r="F1028" s="54" t="s">
        <v>12</v>
      </c>
      <c r="G1028" s="85" t="s">
        <v>2678</v>
      </c>
      <c r="H1028" s="137" t="s">
        <v>2679</v>
      </c>
    </row>
    <row r="1029" spans="1:8" ht="60" customHeight="1" x14ac:dyDescent="0.25">
      <c r="A1029" s="42" t="e">
        <f t="shared" si="29"/>
        <v>#REF!</v>
      </c>
      <c r="B1029" s="84" t="s">
        <v>2680</v>
      </c>
      <c r="C1029" s="84" t="s">
        <v>2053</v>
      </c>
      <c r="D1029" s="84" t="s">
        <v>12</v>
      </c>
      <c r="E1029" s="84" t="s">
        <v>12</v>
      </c>
      <c r="F1029" s="54" t="s">
        <v>12</v>
      </c>
      <c r="G1029" s="85" t="s">
        <v>555</v>
      </c>
      <c r="H1029" s="137" t="s">
        <v>2681</v>
      </c>
    </row>
    <row r="1030" spans="1:8" x14ac:dyDescent="0.25">
      <c r="A1030" s="42" t="e">
        <f t="shared" si="29"/>
        <v>#REF!</v>
      </c>
      <c r="B1030" s="84" t="s">
        <v>2682</v>
      </c>
      <c r="C1030" s="84" t="s">
        <v>2053</v>
      </c>
      <c r="D1030" s="84" t="s">
        <v>12</v>
      </c>
      <c r="E1030" s="84" t="s">
        <v>12</v>
      </c>
      <c r="F1030" s="54" t="s">
        <v>12</v>
      </c>
      <c r="G1030" s="85" t="s">
        <v>2683</v>
      </c>
      <c r="H1030" s="137" t="s">
        <v>2684</v>
      </c>
    </row>
    <row r="1031" spans="1:8" x14ac:dyDescent="0.25">
      <c r="A1031" s="42" t="e">
        <f t="shared" si="29"/>
        <v>#REF!</v>
      </c>
      <c r="B1031" s="84" t="s">
        <v>2685</v>
      </c>
      <c r="C1031" s="84" t="s">
        <v>2053</v>
      </c>
      <c r="D1031" s="84" t="s">
        <v>12</v>
      </c>
      <c r="E1031" s="84" t="s">
        <v>12</v>
      </c>
      <c r="F1031" s="54" t="s">
        <v>12</v>
      </c>
      <c r="G1031" s="85" t="s">
        <v>2686</v>
      </c>
      <c r="H1031" s="137" t="s">
        <v>2687</v>
      </c>
    </row>
    <row r="1032" spans="1:8" ht="42" customHeight="1" x14ac:dyDescent="0.25">
      <c r="A1032" s="42" t="e">
        <f t="shared" si="29"/>
        <v>#REF!</v>
      </c>
      <c r="B1032" s="84" t="s">
        <v>2688</v>
      </c>
      <c r="C1032" s="84" t="s">
        <v>2053</v>
      </c>
      <c r="D1032" s="84" t="s">
        <v>12</v>
      </c>
      <c r="E1032" s="84" t="s">
        <v>12</v>
      </c>
      <c r="F1032" s="54" t="s">
        <v>12</v>
      </c>
      <c r="G1032" s="85" t="s">
        <v>2689</v>
      </c>
      <c r="H1032" s="137" t="s">
        <v>2690</v>
      </c>
    </row>
    <row r="1033" spans="1:8" ht="42" customHeight="1" x14ac:dyDescent="0.25">
      <c r="A1033" s="42" t="e">
        <f t="shared" si="29"/>
        <v>#REF!</v>
      </c>
      <c r="B1033" s="84" t="s">
        <v>2691</v>
      </c>
      <c r="C1033" s="84" t="s">
        <v>2053</v>
      </c>
      <c r="D1033" s="84" t="s">
        <v>12</v>
      </c>
      <c r="E1033" s="84" t="s">
        <v>12</v>
      </c>
      <c r="F1033" s="54" t="s">
        <v>12</v>
      </c>
      <c r="G1033" s="85" t="s">
        <v>2692</v>
      </c>
      <c r="H1033" s="137" t="s">
        <v>2693</v>
      </c>
    </row>
    <row r="1034" spans="1:8" x14ac:dyDescent="0.25">
      <c r="A1034" s="42" t="e">
        <f t="shared" si="29"/>
        <v>#REF!</v>
      </c>
      <c r="B1034" s="84" t="s">
        <v>2694</v>
      </c>
      <c r="C1034" s="84" t="s">
        <v>2053</v>
      </c>
      <c r="D1034" s="84" t="s">
        <v>12</v>
      </c>
      <c r="E1034" s="84" t="s">
        <v>12</v>
      </c>
      <c r="F1034" s="54" t="s">
        <v>12</v>
      </c>
      <c r="G1034" s="85" t="s">
        <v>555</v>
      </c>
      <c r="H1034" s="137" t="s">
        <v>2695</v>
      </c>
    </row>
    <row r="1035" spans="1:8" ht="30" customHeight="1" x14ac:dyDescent="0.25">
      <c r="A1035" s="42" t="e">
        <f t="shared" si="29"/>
        <v>#REF!</v>
      </c>
      <c r="B1035" s="84" t="s">
        <v>2696</v>
      </c>
      <c r="C1035" s="84" t="s">
        <v>2053</v>
      </c>
      <c r="D1035" s="84" t="s">
        <v>12</v>
      </c>
      <c r="E1035" s="84" t="s">
        <v>12</v>
      </c>
      <c r="F1035" s="54" t="s">
        <v>12</v>
      </c>
      <c r="G1035" s="85" t="s">
        <v>2697</v>
      </c>
      <c r="H1035" s="137" t="s">
        <v>2698</v>
      </c>
    </row>
    <row r="1036" spans="1:8" ht="60" customHeight="1" x14ac:dyDescent="0.25">
      <c r="A1036" s="42" t="e">
        <f t="shared" si="29"/>
        <v>#REF!</v>
      </c>
      <c r="B1036" s="84" t="s">
        <v>2699</v>
      </c>
      <c r="C1036" s="84" t="s">
        <v>2053</v>
      </c>
      <c r="D1036" s="84" t="s">
        <v>12</v>
      </c>
      <c r="E1036" s="84" t="s">
        <v>12</v>
      </c>
      <c r="F1036" s="54" t="s">
        <v>12</v>
      </c>
      <c r="G1036" s="85" t="s">
        <v>2700</v>
      </c>
      <c r="H1036" s="137" t="s">
        <v>2701</v>
      </c>
    </row>
    <row r="1037" spans="1:8" x14ac:dyDescent="0.25">
      <c r="A1037" s="42" t="e">
        <f t="shared" si="29"/>
        <v>#REF!</v>
      </c>
      <c r="B1037" s="84" t="s">
        <v>2702</v>
      </c>
      <c r="C1037" s="84" t="s">
        <v>2053</v>
      </c>
      <c r="D1037" s="84" t="s">
        <v>12</v>
      </c>
      <c r="E1037" s="84" t="s">
        <v>12</v>
      </c>
      <c r="F1037" s="54" t="s">
        <v>12</v>
      </c>
      <c r="G1037" s="85" t="s">
        <v>2703</v>
      </c>
      <c r="H1037" s="137" t="s">
        <v>2704</v>
      </c>
    </row>
    <row r="1038" spans="1:8" ht="45" customHeight="1" x14ac:dyDescent="0.25">
      <c r="A1038" s="42" t="e">
        <f t="shared" si="29"/>
        <v>#REF!</v>
      </c>
      <c r="B1038" s="84" t="s">
        <v>2705</v>
      </c>
      <c r="C1038" s="84" t="s">
        <v>2053</v>
      </c>
      <c r="D1038" s="84" t="s">
        <v>12</v>
      </c>
      <c r="E1038" s="84" t="s">
        <v>12</v>
      </c>
      <c r="F1038" s="54" t="s">
        <v>12</v>
      </c>
      <c r="G1038" s="85" t="s">
        <v>2706</v>
      </c>
      <c r="H1038" s="137" t="s">
        <v>2707</v>
      </c>
    </row>
    <row r="1039" spans="1:8" x14ac:dyDescent="0.25">
      <c r="A1039" s="42" t="e">
        <f t="shared" si="29"/>
        <v>#REF!</v>
      </c>
      <c r="B1039" s="84" t="s">
        <v>2708</v>
      </c>
      <c r="C1039" s="84" t="s">
        <v>2053</v>
      </c>
      <c r="D1039" s="84" t="s">
        <v>12</v>
      </c>
      <c r="E1039" s="84" t="s">
        <v>12</v>
      </c>
      <c r="F1039" s="54" t="s">
        <v>12</v>
      </c>
      <c r="G1039" s="85" t="s">
        <v>555</v>
      </c>
      <c r="H1039" s="137" t="s">
        <v>2709</v>
      </c>
    </row>
    <row r="1040" spans="1:8" ht="60" customHeight="1" x14ac:dyDescent="0.25">
      <c r="A1040" s="42" t="e">
        <f t="shared" si="29"/>
        <v>#REF!</v>
      </c>
      <c r="B1040" s="84" t="s">
        <v>2710</v>
      </c>
      <c r="C1040" s="84" t="s">
        <v>2053</v>
      </c>
      <c r="D1040" s="84" t="s">
        <v>12</v>
      </c>
      <c r="E1040" s="84" t="s">
        <v>12</v>
      </c>
      <c r="F1040" s="54" t="s">
        <v>12</v>
      </c>
      <c r="G1040" s="85" t="s">
        <v>2711</v>
      </c>
      <c r="H1040" s="137" t="s">
        <v>2712</v>
      </c>
    </row>
    <row r="1041" spans="1:8" ht="45" customHeight="1" x14ac:dyDescent="0.25">
      <c r="A1041" s="42" t="e">
        <f t="shared" si="29"/>
        <v>#REF!</v>
      </c>
      <c r="B1041" s="84" t="s">
        <v>2713</v>
      </c>
      <c r="C1041" s="84" t="s">
        <v>2053</v>
      </c>
      <c r="D1041" s="84" t="s">
        <v>12</v>
      </c>
      <c r="E1041" s="84" t="s">
        <v>12</v>
      </c>
      <c r="F1041" s="54" t="s">
        <v>12</v>
      </c>
      <c r="G1041" s="85" t="s">
        <v>2714</v>
      </c>
      <c r="H1041" s="137" t="s">
        <v>2715</v>
      </c>
    </row>
    <row r="1042" spans="1:8" ht="30" customHeight="1" x14ac:dyDescent="0.25">
      <c r="A1042" s="42" t="e">
        <f t="shared" si="29"/>
        <v>#REF!</v>
      </c>
      <c r="B1042" s="84" t="s">
        <v>2716</v>
      </c>
      <c r="C1042" s="84" t="s">
        <v>2053</v>
      </c>
      <c r="D1042" s="84" t="s">
        <v>12</v>
      </c>
      <c r="E1042" s="84" t="s">
        <v>12</v>
      </c>
      <c r="F1042" s="54" t="s">
        <v>12</v>
      </c>
      <c r="G1042" s="85" t="s">
        <v>2717</v>
      </c>
      <c r="H1042" s="137" t="s">
        <v>2718</v>
      </c>
    </row>
    <row r="1043" spans="1:8" ht="42" customHeight="1" x14ac:dyDescent="0.25">
      <c r="A1043" s="42" t="e">
        <f t="shared" si="29"/>
        <v>#REF!</v>
      </c>
      <c r="B1043" s="84" t="s">
        <v>2719</v>
      </c>
      <c r="C1043" s="84" t="s">
        <v>2053</v>
      </c>
      <c r="D1043" s="84" t="s">
        <v>12</v>
      </c>
      <c r="E1043" s="84" t="s">
        <v>12</v>
      </c>
      <c r="F1043" s="54" t="s">
        <v>12</v>
      </c>
      <c r="G1043" s="85" t="s">
        <v>2720</v>
      </c>
      <c r="H1043" s="137" t="s">
        <v>2721</v>
      </c>
    </row>
    <row r="1044" spans="1:8" x14ac:dyDescent="0.25">
      <c r="A1044" s="42" t="e">
        <f t="shared" si="29"/>
        <v>#REF!</v>
      </c>
      <c r="B1044" s="84" t="s">
        <v>2722</v>
      </c>
      <c r="C1044" s="84" t="s">
        <v>2053</v>
      </c>
      <c r="D1044" s="84" t="s">
        <v>12</v>
      </c>
      <c r="E1044" s="84" t="s">
        <v>12</v>
      </c>
      <c r="F1044" s="54" t="s">
        <v>12</v>
      </c>
      <c r="G1044" s="85" t="s">
        <v>2723</v>
      </c>
      <c r="H1044" s="137" t="s">
        <v>2724</v>
      </c>
    </row>
    <row r="1045" spans="1:8" ht="42" customHeight="1" x14ac:dyDescent="0.25">
      <c r="A1045" s="42" t="e">
        <f t="shared" si="29"/>
        <v>#REF!</v>
      </c>
      <c r="B1045" s="84" t="s">
        <v>2725</v>
      </c>
      <c r="C1045" s="84" t="s">
        <v>2053</v>
      </c>
      <c r="D1045" s="84" t="s">
        <v>12</v>
      </c>
      <c r="E1045" s="84" t="s">
        <v>12</v>
      </c>
      <c r="F1045" s="54" t="s">
        <v>12</v>
      </c>
      <c r="G1045" s="85" t="s">
        <v>2726</v>
      </c>
      <c r="H1045" s="137" t="s">
        <v>2727</v>
      </c>
    </row>
    <row r="1046" spans="1:8" ht="42" customHeight="1" x14ac:dyDescent="0.25">
      <c r="A1046" s="42" t="e">
        <f t="shared" si="29"/>
        <v>#REF!</v>
      </c>
      <c r="B1046" s="84" t="s">
        <v>2728</v>
      </c>
      <c r="C1046" s="84" t="s">
        <v>2053</v>
      </c>
      <c r="D1046" s="84" t="s">
        <v>12</v>
      </c>
      <c r="E1046" s="84" t="s">
        <v>12</v>
      </c>
      <c r="F1046" s="54" t="s">
        <v>12</v>
      </c>
      <c r="G1046" s="85" t="s">
        <v>2729</v>
      </c>
      <c r="H1046" s="137" t="s">
        <v>2730</v>
      </c>
    </row>
    <row r="1047" spans="1:8" x14ac:dyDescent="0.25">
      <c r="A1047" s="42" t="e">
        <f t="shared" si="29"/>
        <v>#REF!</v>
      </c>
      <c r="B1047" s="84" t="s">
        <v>2731</v>
      </c>
      <c r="C1047" s="84" t="s">
        <v>2053</v>
      </c>
      <c r="D1047" s="84" t="s">
        <v>12</v>
      </c>
      <c r="E1047" s="84" t="s">
        <v>12</v>
      </c>
      <c r="F1047" s="54" t="s">
        <v>12</v>
      </c>
      <c r="G1047" s="85" t="s">
        <v>2732</v>
      </c>
      <c r="H1047" s="137" t="s">
        <v>2733</v>
      </c>
    </row>
    <row r="1048" spans="1:8" ht="45" customHeight="1" x14ac:dyDescent="0.25">
      <c r="A1048" s="42" t="e">
        <f t="shared" si="29"/>
        <v>#REF!</v>
      </c>
      <c r="B1048" s="84" t="s">
        <v>2734</v>
      </c>
      <c r="C1048" s="84" t="s">
        <v>2053</v>
      </c>
      <c r="D1048" s="84" t="s">
        <v>12</v>
      </c>
      <c r="E1048" s="84" t="s">
        <v>12</v>
      </c>
      <c r="F1048" s="54" t="s">
        <v>12</v>
      </c>
      <c r="G1048" s="57" t="s">
        <v>12</v>
      </c>
      <c r="H1048" s="137" t="s">
        <v>2735</v>
      </c>
    </row>
    <row r="1049" spans="1:8" ht="75" customHeight="1" x14ac:dyDescent="0.25">
      <c r="A1049" s="42" t="e">
        <f t="shared" si="29"/>
        <v>#REF!</v>
      </c>
      <c r="B1049" s="84" t="s">
        <v>33023</v>
      </c>
      <c r="C1049" s="84" t="s">
        <v>2053</v>
      </c>
      <c r="D1049" s="84" t="s">
        <v>12</v>
      </c>
      <c r="E1049" s="84" t="s">
        <v>12</v>
      </c>
      <c r="F1049" s="54" t="s">
        <v>12</v>
      </c>
      <c r="G1049" s="85" t="s">
        <v>2737</v>
      </c>
      <c r="H1049" s="137" t="s">
        <v>33024</v>
      </c>
    </row>
    <row r="1050" spans="1:8" ht="30" customHeight="1" x14ac:dyDescent="0.25">
      <c r="A1050" s="42" t="e">
        <f t="shared" si="29"/>
        <v>#REF!</v>
      </c>
      <c r="B1050" s="84" t="s">
        <v>2738</v>
      </c>
      <c r="C1050" s="84" t="s">
        <v>2053</v>
      </c>
      <c r="D1050" s="84" t="s">
        <v>12</v>
      </c>
      <c r="E1050" s="84" t="s">
        <v>12</v>
      </c>
      <c r="F1050" s="54" t="s">
        <v>12</v>
      </c>
      <c r="G1050" s="85" t="s">
        <v>2739</v>
      </c>
      <c r="H1050" s="137" t="s">
        <v>2740</v>
      </c>
    </row>
    <row r="1051" spans="1:8" ht="30" customHeight="1" x14ac:dyDescent="0.25">
      <c r="A1051" s="42" t="e">
        <f t="shared" si="29"/>
        <v>#REF!</v>
      </c>
      <c r="B1051" s="84" t="s">
        <v>2741</v>
      </c>
      <c r="C1051" s="84" t="s">
        <v>2053</v>
      </c>
      <c r="D1051" s="84" t="s">
        <v>12</v>
      </c>
      <c r="E1051" s="84" t="s">
        <v>12</v>
      </c>
      <c r="F1051" s="54" t="s">
        <v>12</v>
      </c>
      <c r="G1051" s="85" t="s">
        <v>2742</v>
      </c>
      <c r="H1051" s="137" t="s">
        <v>33416</v>
      </c>
    </row>
    <row r="1052" spans="1:8" x14ac:dyDescent="0.25">
      <c r="A1052" s="42" t="e">
        <f t="shared" si="29"/>
        <v>#REF!</v>
      </c>
      <c r="B1052" s="84" t="s">
        <v>2743</v>
      </c>
      <c r="C1052" s="84" t="s">
        <v>2053</v>
      </c>
      <c r="D1052" s="84" t="s">
        <v>12</v>
      </c>
      <c r="E1052" s="84" t="s">
        <v>12</v>
      </c>
      <c r="F1052" s="54" t="s">
        <v>12</v>
      </c>
      <c r="G1052" s="85" t="s">
        <v>2744</v>
      </c>
      <c r="H1052" s="137" t="s">
        <v>2745</v>
      </c>
    </row>
    <row r="1053" spans="1:8" ht="42" customHeight="1" x14ac:dyDescent="0.25">
      <c r="A1053" s="42" t="e">
        <f t="shared" si="29"/>
        <v>#REF!</v>
      </c>
      <c r="B1053" s="84" t="s">
        <v>2746</v>
      </c>
      <c r="C1053" s="84" t="s">
        <v>2053</v>
      </c>
      <c r="D1053" s="84" t="s">
        <v>12</v>
      </c>
      <c r="E1053" s="84" t="s">
        <v>12</v>
      </c>
      <c r="F1053" s="54" t="s">
        <v>12</v>
      </c>
      <c r="G1053" s="85" t="s">
        <v>2747</v>
      </c>
      <c r="H1053" s="137" t="s">
        <v>2748</v>
      </c>
    </row>
    <row r="1054" spans="1:8" ht="60" customHeight="1" x14ac:dyDescent="0.25">
      <c r="A1054" s="42" t="e">
        <f t="shared" si="29"/>
        <v>#REF!</v>
      </c>
      <c r="B1054" s="84" t="s">
        <v>2749</v>
      </c>
      <c r="C1054" s="84" t="s">
        <v>2053</v>
      </c>
      <c r="D1054" s="84" t="s">
        <v>12</v>
      </c>
      <c r="E1054" s="84" t="s">
        <v>12</v>
      </c>
      <c r="F1054" s="54" t="s">
        <v>12</v>
      </c>
      <c r="G1054" s="85" t="s">
        <v>2750</v>
      </c>
      <c r="H1054" s="137" t="s">
        <v>2751</v>
      </c>
    </row>
    <row r="1055" spans="1:8" ht="30" customHeight="1" x14ac:dyDescent="0.25">
      <c r="A1055" s="42" t="e">
        <f t="shared" si="29"/>
        <v>#REF!</v>
      </c>
      <c r="B1055" s="84" t="s">
        <v>2752</v>
      </c>
      <c r="C1055" s="84" t="s">
        <v>2053</v>
      </c>
      <c r="D1055" s="84" t="s">
        <v>12</v>
      </c>
      <c r="E1055" s="84" t="s">
        <v>12</v>
      </c>
      <c r="F1055" s="54" t="s">
        <v>12</v>
      </c>
      <c r="G1055" s="85" t="s">
        <v>2753</v>
      </c>
      <c r="H1055" s="137" t="s">
        <v>2754</v>
      </c>
    </row>
    <row r="1056" spans="1:8" ht="30" customHeight="1" x14ac:dyDescent="0.25">
      <c r="A1056" s="42" t="e">
        <f t="shared" si="29"/>
        <v>#REF!</v>
      </c>
      <c r="B1056" s="84" t="s">
        <v>2755</v>
      </c>
      <c r="C1056" s="84" t="s">
        <v>2053</v>
      </c>
      <c r="D1056" s="84" t="s">
        <v>12</v>
      </c>
      <c r="E1056" s="84" t="s">
        <v>12</v>
      </c>
      <c r="F1056" s="54" t="s">
        <v>12</v>
      </c>
      <c r="G1056" s="85" t="s">
        <v>2756</v>
      </c>
      <c r="H1056" s="137" t="s">
        <v>2757</v>
      </c>
    </row>
    <row r="1057" spans="1:8" ht="45" customHeight="1" x14ac:dyDescent="0.25">
      <c r="A1057" s="42" t="e">
        <f t="shared" si="29"/>
        <v>#REF!</v>
      </c>
      <c r="B1057" s="84" t="s">
        <v>2758</v>
      </c>
      <c r="C1057" s="84" t="s">
        <v>2053</v>
      </c>
      <c r="D1057" s="84" t="s">
        <v>12</v>
      </c>
      <c r="E1057" s="84" t="s">
        <v>12</v>
      </c>
      <c r="F1057" s="54" t="s">
        <v>12</v>
      </c>
      <c r="G1057" s="85" t="s">
        <v>2759</v>
      </c>
      <c r="H1057" s="137" t="s">
        <v>2760</v>
      </c>
    </row>
    <row r="1058" spans="1:8" ht="60" customHeight="1" x14ac:dyDescent="0.25">
      <c r="A1058" s="42" t="e">
        <f t="shared" si="29"/>
        <v>#REF!</v>
      </c>
      <c r="B1058" s="84" t="s">
        <v>2761</v>
      </c>
      <c r="C1058" s="84" t="s">
        <v>2053</v>
      </c>
      <c r="D1058" s="84" t="s">
        <v>12</v>
      </c>
      <c r="E1058" s="84" t="s">
        <v>12</v>
      </c>
      <c r="F1058" s="54" t="s">
        <v>12</v>
      </c>
      <c r="G1058" s="85" t="s">
        <v>2762</v>
      </c>
      <c r="H1058" s="137" t="s">
        <v>2763</v>
      </c>
    </row>
    <row r="1059" spans="1:8" ht="30" customHeight="1" x14ac:dyDescent="0.25">
      <c r="A1059" s="42" t="e">
        <f t="shared" si="29"/>
        <v>#REF!</v>
      </c>
      <c r="B1059" s="84" t="s">
        <v>2764</v>
      </c>
      <c r="C1059" s="84" t="s">
        <v>2053</v>
      </c>
      <c r="D1059" s="84" t="s">
        <v>12</v>
      </c>
      <c r="E1059" s="84" t="s">
        <v>12</v>
      </c>
      <c r="F1059" s="54" t="s">
        <v>12</v>
      </c>
      <c r="G1059" s="85" t="s">
        <v>2765</v>
      </c>
      <c r="H1059" s="137" t="s">
        <v>2766</v>
      </c>
    </row>
    <row r="1060" spans="1:8" ht="60" customHeight="1" x14ac:dyDescent="0.25">
      <c r="A1060" s="42" t="e">
        <f t="shared" si="29"/>
        <v>#REF!</v>
      </c>
      <c r="B1060" s="84" t="s">
        <v>2767</v>
      </c>
      <c r="C1060" s="84" t="s">
        <v>2053</v>
      </c>
      <c r="D1060" s="84" t="s">
        <v>2371</v>
      </c>
      <c r="E1060" s="84" t="s">
        <v>12</v>
      </c>
      <c r="F1060" s="54" t="s">
        <v>12</v>
      </c>
      <c r="G1060" s="85" t="s">
        <v>2768</v>
      </c>
      <c r="H1060" s="137" t="s">
        <v>2769</v>
      </c>
    </row>
    <row r="1061" spans="1:8" ht="90" customHeight="1" x14ac:dyDescent="0.25">
      <c r="A1061" s="42" t="e">
        <f t="shared" si="29"/>
        <v>#REF!</v>
      </c>
      <c r="B1061" s="84" t="s">
        <v>2770</v>
      </c>
      <c r="C1061" s="84" t="s">
        <v>2053</v>
      </c>
      <c r="D1061" s="84" t="s">
        <v>2371</v>
      </c>
      <c r="E1061" s="84" t="s">
        <v>12</v>
      </c>
      <c r="F1061" s="54" t="s">
        <v>12</v>
      </c>
      <c r="G1061" s="85" t="s">
        <v>2771</v>
      </c>
      <c r="H1061" s="137" t="s">
        <v>2772</v>
      </c>
    </row>
    <row r="1062" spans="1:8" x14ac:dyDescent="0.25">
      <c r="A1062" s="42" t="e">
        <f t="shared" si="29"/>
        <v>#REF!</v>
      </c>
      <c r="B1062" s="84" t="s">
        <v>2773</v>
      </c>
      <c r="C1062" s="84" t="s">
        <v>2053</v>
      </c>
      <c r="D1062" s="84" t="s">
        <v>12</v>
      </c>
      <c r="E1062" s="84" t="s">
        <v>12</v>
      </c>
      <c r="F1062" s="54" t="s">
        <v>12</v>
      </c>
      <c r="G1062" s="85" t="s">
        <v>2774</v>
      </c>
      <c r="H1062" s="137" t="s">
        <v>2775</v>
      </c>
    </row>
    <row r="1063" spans="1:8" ht="45" customHeight="1" x14ac:dyDescent="0.25">
      <c r="A1063" s="42" t="e">
        <f t="shared" si="29"/>
        <v>#REF!</v>
      </c>
      <c r="B1063" s="84" t="s">
        <v>2776</v>
      </c>
      <c r="C1063" s="84" t="s">
        <v>2053</v>
      </c>
      <c r="D1063" s="84" t="s">
        <v>2385</v>
      </c>
      <c r="E1063" s="84" t="s">
        <v>12</v>
      </c>
      <c r="F1063" s="54" t="s">
        <v>12</v>
      </c>
      <c r="G1063" s="85" t="s">
        <v>555</v>
      </c>
      <c r="H1063" s="137" t="s">
        <v>2777</v>
      </c>
    </row>
    <row r="1064" spans="1:8" ht="30" customHeight="1" x14ac:dyDescent="0.25">
      <c r="A1064" s="42" t="e">
        <f t="shared" si="29"/>
        <v>#REF!</v>
      </c>
      <c r="B1064" s="84" t="s">
        <v>2778</v>
      </c>
      <c r="C1064" s="84" t="s">
        <v>2053</v>
      </c>
      <c r="D1064" s="84" t="s">
        <v>12</v>
      </c>
      <c r="E1064" s="84" t="s">
        <v>12</v>
      </c>
      <c r="F1064" s="54" t="s">
        <v>12</v>
      </c>
      <c r="G1064" s="85" t="s">
        <v>2779</v>
      </c>
      <c r="H1064" s="137" t="s">
        <v>2780</v>
      </c>
    </row>
    <row r="1065" spans="1:8" x14ac:dyDescent="0.25">
      <c r="A1065" s="42" t="e">
        <f t="shared" si="29"/>
        <v>#REF!</v>
      </c>
      <c r="B1065" s="84" t="s">
        <v>2781</v>
      </c>
      <c r="C1065" s="84" t="s">
        <v>2053</v>
      </c>
      <c r="D1065" s="84" t="s">
        <v>12</v>
      </c>
      <c r="E1065" s="84" t="s">
        <v>12</v>
      </c>
      <c r="F1065" s="54" t="s">
        <v>12</v>
      </c>
      <c r="G1065" s="85" t="s">
        <v>2782</v>
      </c>
      <c r="H1065" s="137" t="s">
        <v>2783</v>
      </c>
    </row>
    <row r="1066" spans="1:8" ht="60" customHeight="1" x14ac:dyDescent="0.25">
      <c r="A1066" s="42" t="e">
        <f t="shared" si="29"/>
        <v>#REF!</v>
      </c>
      <c r="B1066" s="84" t="s">
        <v>2784</v>
      </c>
      <c r="C1066" s="84" t="s">
        <v>2053</v>
      </c>
      <c r="D1066" s="84" t="s">
        <v>12</v>
      </c>
      <c r="E1066" s="84" t="s">
        <v>12</v>
      </c>
      <c r="F1066" s="54" t="s">
        <v>12</v>
      </c>
      <c r="G1066" s="85" t="s">
        <v>2785</v>
      </c>
      <c r="H1066" s="137" t="s">
        <v>2786</v>
      </c>
    </row>
    <row r="1067" spans="1:8" x14ac:dyDescent="0.25">
      <c r="A1067" s="42" t="e">
        <f t="shared" si="29"/>
        <v>#REF!</v>
      </c>
      <c r="B1067" s="84" t="s">
        <v>2787</v>
      </c>
      <c r="C1067" s="84" t="s">
        <v>2053</v>
      </c>
      <c r="D1067" s="84" t="s">
        <v>12</v>
      </c>
      <c r="E1067" s="84" t="s">
        <v>12</v>
      </c>
      <c r="F1067" s="54" t="s">
        <v>12</v>
      </c>
      <c r="G1067" s="85" t="s">
        <v>2788</v>
      </c>
      <c r="H1067" s="137" t="s">
        <v>2789</v>
      </c>
    </row>
    <row r="1068" spans="1:8" ht="45" customHeight="1" x14ac:dyDescent="0.25">
      <c r="A1068" s="42" t="e">
        <f t="shared" si="29"/>
        <v>#REF!</v>
      </c>
      <c r="B1068" s="84" t="s">
        <v>2790</v>
      </c>
      <c r="C1068" s="84" t="s">
        <v>2053</v>
      </c>
      <c r="D1068" s="84" t="s">
        <v>2371</v>
      </c>
      <c r="E1068" s="84" t="s">
        <v>12</v>
      </c>
      <c r="F1068" s="54" t="s">
        <v>12</v>
      </c>
      <c r="G1068" s="85" t="s">
        <v>2791</v>
      </c>
      <c r="H1068" s="137" t="s">
        <v>2792</v>
      </c>
    </row>
    <row r="1069" spans="1:8" ht="75" customHeight="1" x14ac:dyDescent="0.25">
      <c r="A1069" s="42" t="e">
        <f t="shared" si="29"/>
        <v>#REF!</v>
      </c>
      <c r="B1069" s="84" t="s">
        <v>2793</v>
      </c>
      <c r="C1069" s="84" t="s">
        <v>2053</v>
      </c>
      <c r="D1069" s="84" t="s">
        <v>12</v>
      </c>
      <c r="E1069" s="84" t="s">
        <v>12</v>
      </c>
      <c r="F1069" s="54" t="s">
        <v>12</v>
      </c>
      <c r="G1069" s="85" t="s">
        <v>2794</v>
      </c>
      <c r="H1069" s="137" t="s">
        <v>2795</v>
      </c>
    </row>
    <row r="1070" spans="1:8" ht="30" customHeight="1" x14ac:dyDescent="0.25">
      <c r="A1070" s="42" t="e">
        <f t="shared" si="29"/>
        <v>#REF!</v>
      </c>
      <c r="B1070" s="54" t="s">
        <v>2796</v>
      </c>
      <c r="C1070" s="54" t="s">
        <v>2053</v>
      </c>
      <c r="D1070" s="84" t="s">
        <v>2371</v>
      </c>
      <c r="E1070" s="54" t="s">
        <v>12</v>
      </c>
      <c r="F1070" s="54" t="s">
        <v>12</v>
      </c>
      <c r="G1070" s="85" t="s">
        <v>555</v>
      </c>
      <c r="H1070" s="161" t="s">
        <v>2797</v>
      </c>
    </row>
    <row r="1071" spans="1:8" ht="45" customHeight="1" x14ac:dyDescent="0.25">
      <c r="A1071" s="42" t="e">
        <f t="shared" ref="A1071:A1134" si="30">A1070+1</f>
        <v>#REF!</v>
      </c>
      <c r="B1071" s="84" t="s">
        <v>2798</v>
      </c>
      <c r="C1071" s="84" t="s">
        <v>2053</v>
      </c>
      <c r="D1071" s="84" t="s">
        <v>2385</v>
      </c>
      <c r="E1071" s="84" t="s">
        <v>12</v>
      </c>
      <c r="F1071" s="54" t="s">
        <v>12</v>
      </c>
      <c r="G1071" s="85" t="s">
        <v>2799</v>
      </c>
      <c r="H1071" s="137" t="s">
        <v>2800</v>
      </c>
    </row>
    <row r="1072" spans="1:8" ht="30" customHeight="1" x14ac:dyDescent="0.25">
      <c r="A1072" s="42" t="e">
        <f t="shared" si="30"/>
        <v>#REF!</v>
      </c>
      <c r="B1072" s="84" t="s">
        <v>2801</v>
      </c>
      <c r="C1072" s="84" t="s">
        <v>2053</v>
      </c>
      <c r="D1072" s="84" t="s">
        <v>2371</v>
      </c>
      <c r="E1072" s="84" t="s">
        <v>12</v>
      </c>
      <c r="F1072" s="54" t="s">
        <v>12</v>
      </c>
      <c r="G1072" s="85" t="s">
        <v>2802</v>
      </c>
      <c r="H1072" s="137" t="s">
        <v>2803</v>
      </c>
    </row>
    <row r="1073" spans="1:8" ht="45" customHeight="1" x14ac:dyDescent="0.25">
      <c r="A1073" s="42" t="e">
        <f t="shared" si="30"/>
        <v>#REF!</v>
      </c>
      <c r="B1073" s="84" t="s">
        <v>2804</v>
      </c>
      <c r="C1073" s="84" t="s">
        <v>2053</v>
      </c>
      <c r="D1073" s="84" t="s">
        <v>12</v>
      </c>
      <c r="E1073" s="84" t="s">
        <v>12</v>
      </c>
      <c r="F1073" s="54" t="s">
        <v>12</v>
      </c>
      <c r="G1073" s="85" t="s">
        <v>2805</v>
      </c>
      <c r="H1073" s="137" t="s">
        <v>2806</v>
      </c>
    </row>
    <row r="1074" spans="1:8" ht="30" customHeight="1" x14ac:dyDescent="0.25">
      <c r="A1074" s="42" t="e">
        <f t="shared" si="30"/>
        <v>#REF!</v>
      </c>
      <c r="B1074" s="84" t="s">
        <v>2807</v>
      </c>
      <c r="C1074" s="84" t="s">
        <v>2053</v>
      </c>
      <c r="D1074" s="84" t="s">
        <v>12</v>
      </c>
      <c r="E1074" s="84" t="s">
        <v>12</v>
      </c>
      <c r="F1074" s="54" t="s">
        <v>12</v>
      </c>
      <c r="G1074" s="85" t="s">
        <v>2808</v>
      </c>
      <c r="H1074" s="137" t="s">
        <v>2809</v>
      </c>
    </row>
    <row r="1075" spans="1:8" x14ac:dyDescent="0.25">
      <c r="A1075" s="42" t="e">
        <f t="shared" si="30"/>
        <v>#REF!</v>
      </c>
      <c r="B1075" s="84" t="s">
        <v>2810</v>
      </c>
      <c r="C1075" s="84" t="s">
        <v>2053</v>
      </c>
      <c r="D1075" s="84" t="s">
        <v>12</v>
      </c>
      <c r="E1075" s="84" t="s">
        <v>12</v>
      </c>
      <c r="F1075" s="54" t="s">
        <v>12</v>
      </c>
      <c r="G1075" s="85" t="s">
        <v>2811</v>
      </c>
      <c r="H1075" s="137" t="s">
        <v>2812</v>
      </c>
    </row>
    <row r="1076" spans="1:8" x14ac:dyDescent="0.25">
      <c r="A1076" s="42" t="e">
        <f t="shared" si="30"/>
        <v>#REF!</v>
      </c>
      <c r="B1076" s="84" t="s">
        <v>2813</v>
      </c>
      <c r="C1076" s="84" t="s">
        <v>2053</v>
      </c>
      <c r="D1076" s="84" t="s">
        <v>12</v>
      </c>
      <c r="E1076" s="84" t="s">
        <v>12</v>
      </c>
      <c r="F1076" s="54" t="s">
        <v>12</v>
      </c>
      <c r="G1076" s="85" t="s">
        <v>2814</v>
      </c>
      <c r="H1076" s="137" t="s">
        <v>2815</v>
      </c>
    </row>
    <row r="1077" spans="1:8" ht="30" customHeight="1" x14ac:dyDescent="0.25">
      <c r="A1077" s="42" t="e">
        <f t="shared" si="30"/>
        <v>#REF!</v>
      </c>
      <c r="B1077" s="84" t="s">
        <v>2816</v>
      </c>
      <c r="C1077" s="84" t="s">
        <v>2053</v>
      </c>
      <c r="D1077" s="84" t="s">
        <v>12</v>
      </c>
      <c r="E1077" s="84" t="s">
        <v>12</v>
      </c>
      <c r="F1077" s="54" t="s">
        <v>12</v>
      </c>
      <c r="G1077" s="14" t="s">
        <v>555</v>
      </c>
      <c r="H1077" s="137" t="s">
        <v>2817</v>
      </c>
    </row>
    <row r="1078" spans="1:8" ht="30" customHeight="1" x14ac:dyDescent="0.25">
      <c r="A1078" s="42" t="e">
        <f t="shared" si="30"/>
        <v>#REF!</v>
      </c>
      <c r="B1078" s="84" t="s">
        <v>2818</v>
      </c>
      <c r="C1078" s="84" t="s">
        <v>2053</v>
      </c>
      <c r="D1078" s="84" t="s">
        <v>2371</v>
      </c>
      <c r="E1078" s="84" t="s">
        <v>12</v>
      </c>
      <c r="F1078" s="54" t="s">
        <v>12</v>
      </c>
      <c r="G1078" s="85" t="s">
        <v>2819</v>
      </c>
      <c r="H1078" s="137" t="s">
        <v>2820</v>
      </c>
    </row>
    <row r="1079" spans="1:8" x14ac:dyDescent="0.25">
      <c r="A1079" s="42" t="e">
        <f t="shared" si="30"/>
        <v>#REF!</v>
      </c>
      <c r="B1079" s="84" t="s">
        <v>2821</v>
      </c>
      <c r="C1079" s="84" t="s">
        <v>2053</v>
      </c>
      <c r="D1079" s="84" t="s">
        <v>12</v>
      </c>
      <c r="E1079" s="84" t="s">
        <v>12</v>
      </c>
      <c r="F1079" s="54" t="s">
        <v>12</v>
      </c>
      <c r="G1079" s="85" t="s">
        <v>2822</v>
      </c>
      <c r="H1079" s="137" t="s">
        <v>2823</v>
      </c>
    </row>
    <row r="1080" spans="1:8" ht="45" customHeight="1" x14ac:dyDescent="0.25">
      <c r="A1080" s="42" t="e">
        <f t="shared" si="30"/>
        <v>#REF!</v>
      </c>
      <c r="B1080" s="84" t="s">
        <v>2824</v>
      </c>
      <c r="C1080" s="84" t="s">
        <v>2053</v>
      </c>
      <c r="D1080" s="84" t="s">
        <v>12</v>
      </c>
      <c r="E1080" s="84" t="s">
        <v>12</v>
      </c>
      <c r="F1080" s="54" t="s">
        <v>12</v>
      </c>
      <c r="G1080" s="85" t="s">
        <v>2825</v>
      </c>
      <c r="H1080" s="137" t="s">
        <v>2826</v>
      </c>
    </row>
    <row r="1081" spans="1:8" x14ac:dyDescent="0.25">
      <c r="A1081" s="42" t="e">
        <f t="shared" si="30"/>
        <v>#REF!</v>
      </c>
      <c r="B1081" s="84" t="s">
        <v>2827</v>
      </c>
      <c r="C1081" s="84" t="s">
        <v>2053</v>
      </c>
      <c r="D1081" s="84" t="s">
        <v>12</v>
      </c>
      <c r="E1081" s="84" t="s">
        <v>12</v>
      </c>
      <c r="F1081" s="54" t="s">
        <v>12</v>
      </c>
      <c r="G1081" s="85" t="s">
        <v>2828</v>
      </c>
      <c r="H1081" s="137" t="s">
        <v>2829</v>
      </c>
    </row>
    <row r="1082" spans="1:8" x14ac:dyDescent="0.25">
      <c r="A1082" s="42" t="e">
        <f t="shared" si="30"/>
        <v>#REF!</v>
      </c>
      <c r="B1082" s="84" t="s">
        <v>2830</v>
      </c>
      <c r="C1082" s="84" t="s">
        <v>2053</v>
      </c>
      <c r="D1082" s="84" t="s">
        <v>12</v>
      </c>
      <c r="E1082" s="84" t="s">
        <v>12</v>
      </c>
      <c r="F1082" s="54" t="s">
        <v>12</v>
      </c>
      <c r="G1082" s="85" t="s">
        <v>2831</v>
      </c>
      <c r="H1082" s="137" t="s">
        <v>2832</v>
      </c>
    </row>
    <row r="1083" spans="1:8" ht="30" customHeight="1" x14ac:dyDescent="0.25">
      <c r="A1083" s="42" t="e">
        <f t="shared" si="30"/>
        <v>#REF!</v>
      </c>
      <c r="B1083" s="84" t="s">
        <v>2833</v>
      </c>
      <c r="C1083" s="84" t="s">
        <v>2053</v>
      </c>
      <c r="D1083" s="84" t="s">
        <v>12</v>
      </c>
      <c r="E1083" s="84" t="s">
        <v>12</v>
      </c>
      <c r="F1083" s="54" t="s">
        <v>12</v>
      </c>
      <c r="G1083" s="85" t="s">
        <v>2834</v>
      </c>
      <c r="H1083" s="137" t="s">
        <v>2835</v>
      </c>
    </row>
    <row r="1084" spans="1:8" ht="45" customHeight="1" x14ac:dyDescent="0.25">
      <c r="A1084" s="42" t="e">
        <f t="shared" si="30"/>
        <v>#REF!</v>
      </c>
      <c r="B1084" s="84" t="s">
        <v>2836</v>
      </c>
      <c r="C1084" s="84" t="s">
        <v>2053</v>
      </c>
      <c r="D1084" s="84" t="s">
        <v>12</v>
      </c>
      <c r="E1084" s="84" t="s">
        <v>12</v>
      </c>
      <c r="F1084" s="54" t="s">
        <v>12</v>
      </c>
      <c r="G1084" s="85" t="s">
        <v>2837</v>
      </c>
      <c r="H1084" s="137" t="s">
        <v>2838</v>
      </c>
    </row>
    <row r="1085" spans="1:8" ht="45" customHeight="1" x14ac:dyDescent="0.25">
      <c r="A1085" s="42" t="e">
        <f t="shared" si="30"/>
        <v>#REF!</v>
      </c>
      <c r="B1085" s="84" t="s">
        <v>2839</v>
      </c>
      <c r="C1085" s="84" t="s">
        <v>2053</v>
      </c>
      <c r="D1085" s="84" t="s">
        <v>12</v>
      </c>
      <c r="E1085" s="84" t="s">
        <v>12</v>
      </c>
      <c r="F1085" s="54" t="s">
        <v>12</v>
      </c>
      <c r="G1085" s="85" t="s">
        <v>2840</v>
      </c>
      <c r="H1085" s="137" t="s">
        <v>2841</v>
      </c>
    </row>
    <row r="1086" spans="1:8" x14ac:dyDescent="0.25">
      <c r="A1086" s="42" t="e">
        <f t="shared" si="30"/>
        <v>#REF!</v>
      </c>
      <c r="B1086" s="84" t="s">
        <v>2842</v>
      </c>
      <c r="C1086" s="84" t="s">
        <v>2053</v>
      </c>
      <c r="D1086" s="84" t="s">
        <v>12</v>
      </c>
      <c r="E1086" s="84" t="s">
        <v>12</v>
      </c>
      <c r="F1086" s="54" t="s">
        <v>12</v>
      </c>
      <c r="G1086" s="85" t="s">
        <v>2843</v>
      </c>
      <c r="H1086" s="137" t="s">
        <v>2844</v>
      </c>
    </row>
    <row r="1087" spans="1:8" x14ac:dyDescent="0.25">
      <c r="A1087" s="42" t="e">
        <f t="shared" si="30"/>
        <v>#REF!</v>
      </c>
      <c r="B1087" s="84" t="s">
        <v>2845</v>
      </c>
      <c r="C1087" s="84" t="s">
        <v>2053</v>
      </c>
      <c r="D1087" s="84" t="s">
        <v>12</v>
      </c>
      <c r="E1087" s="84" t="s">
        <v>12</v>
      </c>
      <c r="F1087" s="54" t="s">
        <v>12</v>
      </c>
      <c r="G1087" s="85" t="s">
        <v>2846</v>
      </c>
      <c r="H1087" s="137" t="s">
        <v>2847</v>
      </c>
    </row>
    <row r="1088" spans="1:8" x14ac:dyDescent="0.25">
      <c r="A1088" s="42" t="e">
        <f t="shared" si="30"/>
        <v>#REF!</v>
      </c>
      <c r="B1088" s="84" t="s">
        <v>2848</v>
      </c>
      <c r="C1088" s="84" t="s">
        <v>2053</v>
      </c>
      <c r="D1088" s="84" t="s">
        <v>12</v>
      </c>
      <c r="E1088" s="84" t="s">
        <v>821</v>
      </c>
      <c r="F1088" s="54" t="s">
        <v>12</v>
      </c>
      <c r="G1088" s="85" t="s">
        <v>2849</v>
      </c>
      <c r="H1088" s="137" t="s">
        <v>2850</v>
      </c>
    </row>
    <row r="1089" spans="1:8" x14ac:dyDescent="0.25">
      <c r="A1089" s="42" t="e">
        <f t="shared" si="30"/>
        <v>#REF!</v>
      </c>
      <c r="B1089" s="84" t="s">
        <v>2851</v>
      </c>
      <c r="C1089" s="84" t="s">
        <v>2053</v>
      </c>
      <c r="D1089" s="84" t="s">
        <v>12</v>
      </c>
      <c r="E1089" s="84" t="s">
        <v>12</v>
      </c>
      <c r="F1089" s="54" t="s">
        <v>12</v>
      </c>
      <c r="G1089" s="85" t="s">
        <v>2852</v>
      </c>
      <c r="H1089" s="137" t="s">
        <v>2853</v>
      </c>
    </row>
    <row r="1090" spans="1:8" ht="42" customHeight="1" x14ac:dyDescent="0.25">
      <c r="A1090" s="42" t="e">
        <f t="shared" si="30"/>
        <v>#REF!</v>
      </c>
      <c r="B1090" s="46" t="s">
        <v>2854</v>
      </c>
      <c r="C1090" s="84" t="s">
        <v>2053</v>
      </c>
      <c r="D1090" s="84" t="s">
        <v>12</v>
      </c>
      <c r="E1090" s="84" t="s">
        <v>12</v>
      </c>
      <c r="F1090" s="54" t="s">
        <v>12</v>
      </c>
      <c r="G1090" s="85" t="s">
        <v>2855</v>
      </c>
      <c r="H1090" s="137" t="s">
        <v>2856</v>
      </c>
    </row>
    <row r="1091" spans="1:8" x14ac:dyDescent="0.25">
      <c r="A1091" s="42" t="e">
        <f t="shared" si="30"/>
        <v>#REF!</v>
      </c>
      <c r="B1091" s="84" t="s">
        <v>2857</v>
      </c>
      <c r="C1091" s="84" t="s">
        <v>2053</v>
      </c>
      <c r="D1091" s="84" t="s">
        <v>12</v>
      </c>
      <c r="E1091" s="84" t="s">
        <v>12</v>
      </c>
      <c r="F1091" s="54" t="s">
        <v>12</v>
      </c>
      <c r="G1091" s="85" t="s">
        <v>2858</v>
      </c>
      <c r="H1091" s="137" t="s">
        <v>2859</v>
      </c>
    </row>
    <row r="1092" spans="1:8" ht="30" customHeight="1" x14ac:dyDescent="0.25">
      <c r="A1092" s="42" t="e">
        <f t="shared" si="30"/>
        <v>#REF!</v>
      </c>
      <c r="B1092" s="84" t="s">
        <v>2860</v>
      </c>
      <c r="C1092" s="84" t="s">
        <v>2053</v>
      </c>
      <c r="D1092" s="84" t="s">
        <v>12</v>
      </c>
      <c r="E1092" s="84" t="s">
        <v>12</v>
      </c>
      <c r="F1092" s="54" t="s">
        <v>12</v>
      </c>
      <c r="G1092" s="85" t="s">
        <v>2861</v>
      </c>
      <c r="H1092" s="137" t="s">
        <v>2862</v>
      </c>
    </row>
    <row r="1093" spans="1:8" x14ac:dyDescent="0.25">
      <c r="A1093" s="42" t="e">
        <f t="shared" si="30"/>
        <v>#REF!</v>
      </c>
      <c r="B1093" s="84" t="s">
        <v>2863</v>
      </c>
      <c r="C1093" s="84" t="s">
        <v>2053</v>
      </c>
      <c r="D1093" s="84" t="s">
        <v>12</v>
      </c>
      <c r="E1093" s="84" t="s">
        <v>12</v>
      </c>
      <c r="F1093" s="54" t="s">
        <v>12</v>
      </c>
      <c r="G1093" s="85" t="s">
        <v>2864</v>
      </c>
      <c r="H1093" s="137" t="s">
        <v>2865</v>
      </c>
    </row>
    <row r="1094" spans="1:8" ht="42" customHeight="1" x14ac:dyDescent="0.25">
      <c r="A1094" s="42" t="e">
        <f t="shared" si="30"/>
        <v>#REF!</v>
      </c>
      <c r="B1094" s="84" t="s">
        <v>2866</v>
      </c>
      <c r="C1094" s="84" t="s">
        <v>2053</v>
      </c>
      <c r="D1094" s="84" t="s">
        <v>12</v>
      </c>
      <c r="E1094" s="84" t="s">
        <v>12</v>
      </c>
      <c r="F1094" s="54" t="s">
        <v>12</v>
      </c>
      <c r="G1094" s="85" t="s">
        <v>2867</v>
      </c>
      <c r="H1094" s="137" t="s">
        <v>2868</v>
      </c>
    </row>
    <row r="1095" spans="1:8" ht="60" customHeight="1" x14ac:dyDescent="0.25">
      <c r="A1095" s="42" t="e">
        <f t="shared" si="30"/>
        <v>#REF!</v>
      </c>
      <c r="B1095" s="84" t="s">
        <v>2869</v>
      </c>
      <c r="C1095" s="84" t="s">
        <v>2053</v>
      </c>
      <c r="D1095" s="84" t="s">
        <v>2385</v>
      </c>
      <c r="E1095" s="84" t="s">
        <v>12</v>
      </c>
      <c r="F1095" s="54" t="s">
        <v>12</v>
      </c>
      <c r="G1095" s="85" t="s">
        <v>2870</v>
      </c>
      <c r="H1095" s="137" t="s">
        <v>33025</v>
      </c>
    </row>
    <row r="1096" spans="1:8" ht="42" customHeight="1" x14ac:dyDescent="0.25">
      <c r="A1096" s="42" t="e">
        <f t="shared" si="30"/>
        <v>#REF!</v>
      </c>
      <c r="B1096" s="84" t="s">
        <v>2871</v>
      </c>
      <c r="C1096" s="84" t="s">
        <v>2053</v>
      </c>
      <c r="D1096" s="84" t="s">
        <v>12</v>
      </c>
      <c r="E1096" s="84" t="s">
        <v>12</v>
      </c>
      <c r="F1096" s="54" t="s">
        <v>12</v>
      </c>
      <c r="G1096" s="85" t="s">
        <v>2872</v>
      </c>
      <c r="H1096" s="137" t="s">
        <v>2873</v>
      </c>
    </row>
    <row r="1097" spans="1:8" x14ac:dyDescent="0.25">
      <c r="A1097" s="42" t="e">
        <f t="shared" si="30"/>
        <v>#REF!</v>
      </c>
      <c r="B1097" s="84" t="s">
        <v>2874</v>
      </c>
      <c r="C1097" s="84" t="s">
        <v>2053</v>
      </c>
      <c r="D1097" s="84" t="s">
        <v>12</v>
      </c>
      <c r="E1097" s="84" t="s">
        <v>12</v>
      </c>
      <c r="F1097" s="54" t="s">
        <v>12</v>
      </c>
      <c r="G1097" s="85" t="s">
        <v>2875</v>
      </c>
      <c r="H1097" s="137" t="s">
        <v>1951</v>
      </c>
    </row>
    <row r="1098" spans="1:8" ht="30" customHeight="1" x14ac:dyDescent="0.25">
      <c r="A1098" s="42" t="e">
        <f t="shared" si="30"/>
        <v>#REF!</v>
      </c>
      <c r="B1098" s="84" t="s">
        <v>2876</v>
      </c>
      <c r="C1098" s="84" t="s">
        <v>2053</v>
      </c>
      <c r="D1098" s="84" t="s">
        <v>12</v>
      </c>
      <c r="E1098" s="84" t="s">
        <v>12</v>
      </c>
      <c r="F1098" s="54" t="s">
        <v>12</v>
      </c>
      <c r="G1098" s="85" t="s">
        <v>2877</v>
      </c>
      <c r="H1098" s="137" t="s">
        <v>2878</v>
      </c>
    </row>
    <row r="1099" spans="1:8" x14ac:dyDescent="0.25">
      <c r="A1099" s="42" t="e">
        <f t="shared" si="30"/>
        <v>#REF!</v>
      </c>
      <c r="B1099" s="84" t="s">
        <v>2879</v>
      </c>
      <c r="C1099" s="84" t="s">
        <v>2053</v>
      </c>
      <c r="D1099" s="84" t="s">
        <v>12</v>
      </c>
      <c r="E1099" s="84" t="s">
        <v>12</v>
      </c>
      <c r="F1099" s="54" t="s">
        <v>12</v>
      </c>
      <c r="G1099" s="85" t="s">
        <v>2880</v>
      </c>
      <c r="H1099" s="137" t="s">
        <v>2881</v>
      </c>
    </row>
    <row r="1100" spans="1:8" ht="30" customHeight="1" x14ac:dyDescent="0.25">
      <c r="A1100" s="42" t="e">
        <f t="shared" si="30"/>
        <v>#REF!</v>
      </c>
      <c r="B1100" s="84" t="s">
        <v>2882</v>
      </c>
      <c r="C1100" s="84" t="s">
        <v>2053</v>
      </c>
      <c r="D1100" s="84" t="s">
        <v>12</v>
      </c>
      <c r="E1100" s="84" t="s">
        <v>12</v>
      </c>
      <c r="F1100" s="54" t="s">
        <v>12</v>
      </c>
      <c r="G1100" s="85" t="s">
        <v>2883</v>
      </c>
      <c r="H1100" s="137" t="s">
        <v>2884</v>
      </c>
    </row>
    <row r="1101" spans="1:8" x14ac:dyDescent="0.25">
      <c r="A1101" s="42" t="e">
        <f t="shared" si="30"/>
        <v>#REF!</v>
      </c>
      <c r="B1101" s="84" t="s">
        <v>2885</v>
      </c>
      <c r="C1101" s="84" t="s">
        <v>2053</v>
      </c>
      <c r="D1101" s="84" t="s">
        <v>12</v>
      </c>
      <c r="E1101" s="84" t="s">
        <v>12</v>
      </c>
      <c r="F1101" s="54" t="s">
        <v>12</v>
      </c>
      <c r="G1101" s="85" t="s">
        <v>2886</v>
      </c>
      <c r="H1101" s="137" t="s">
        <v>2887</v>
      </c>
    </row>
    <row r="1102" spans="1:8" x14ac:dyDescent="0.25">
      <c r="A1102" s="42" t="e">
        <f t="shared" si="30"/>
        <v>#REF!</v>
      </c>
      <c r="B1102" s="84" t="s">
        <v>2888</v>
      </c>
      <c r="C1102" s="84" t="s">
        <v>2053</v>
      </c>
      <c r="D1102" s="84" t="s">
        <v>12</v>
      </c>
      <c r="E1102" s="84" t="s">
        <v>12</v>
      </c>
      <c r="F1102" s="54" t="s">
        <v>12</v>
      </c>
      <c r="G1102" s="85" t="s">
        <v>2889</v>
      </c>
      <c r="H1102" s="137" t="s">
        <v>2890</v>
      </c>
    </row>
    <row r="1103" spans="1:8" ht="60" customHeight="1" x14ac:dyDescent="0.25">
      <c r="A1103" s="42" t="e">
        <f t="shared" si="30"/>
        <v>#REF!</v>
      </c>
      <c r="B1103" s="84" t="s">
        <v>2891</v>
      </c>
      <c r="C1103" s="84" t="s">
        <v>2053</v>
      </c>
      <c r="D1103" s="84" t="s">
        <v>12</v>
      </c>
      <c r="E1103" s="84" t="s">
        <v>12</v>
      </c>
      <c r="F1103" s="54" t="s">
        <v>12</v>
      </c>
      <c r="G1103" s="85" t="s">
        <v>2892</v>
      </c>
      <c r="H1103" s="137" t="s">
        <v>2893</v>
      </c>
    </row>
    <row r="1104" spans="1:8" ht="30" customHeight="1" x14ac:dyDescent="0.25">
      <c r="A1104" s="42" t="e">
        <f t="shared" si="30"/>
        <v>#REF!</v>
      </c>
      <c r="B1104" s="84" t="s">
        <v>2894</v>
      </c>
      <c r="C1104" s="84" t="s">
        <v>2053</v>
      </c>
      <c r="D1104" s="84" t="s">
        <v>12</v>
      </c>
      <c r="E1104" s="84" t="s">
        <v>12</v>
      </c>
      <c r="F1104" s="54" t="s">
        <v>12</v>
      </c>
      <c r="G1104" s="85" t="s">
        <v>2895</v>
      </c>
      <c r="H1104" s="137" t="s">
        <v>2896</v>
      </c>
    </row>
    <row r="1105" spans="1:8" ht="45" customHeight="1" x14ac:dyDescent="0.25">
      <c r="A1105" s="42" t="e">
        <f t="shared" si="30"/>
        <v>#REF!</v>
      </c>
      <c r="B1105" s="84" t="s">
        <v>2897</v>
      </c>
      <c r="C1105" s="84" t="s">
        <v>2053</v>
      </c>
      <c r="D1105" s="84" t="s">
        <v>12</v>
      </c>
      <c r="E1105" s="84" t="s">
        <v>12</v>
      </c>
      <c r="F1105" s="54" t="s">
        <v>12</v>
      </c>
      <c r="G1105" s="85" t="s">
        <v>2898</v>
      </c>
      <c r="H1105" s="137" t="s">
        <v>2899</v>
      </c>
    </row>
    <row r="1106" spans="1:8" ht="45" customHeight="1" x14ac:dyDescent="0.25">
      <c r="A1106" s="42" t="e">
        <f t="shared" si="30"/>
        <v>#REF!</v>
      </c>
      <c r="B1106" s="84" t="s">
        <v>2900</v>
      </c>
      <c r="C1106" s="84" t="s">
        <v>2053</v>
      </c>
      <c r="D1106" s="84" t="s">
        <v>12</v>
      </c>
      <c r="E1106" s="84" t="s">
        <v>12</v>
      </c>
      <c r="F1106" s="54" t="s">
        <v>12</v>
      </c>
      <c r="G1106" s="85" t="s">
        <v>2901</v>
      </c>
      <c r="H1106" s="137" t="s">
        <v>2902</v>
      </c>
    </row>
    <row r="1107" spans="1:8" x14ac:dyDescent="0.25">
      <c r="A1107" s="42" t="e">
        <f t="shared" si="30"/>
        <v>#REF!</v>
      </c>
      <c r="B1107" s="84" t="s">
        <v>2903</v>
      </c>
      <c r="C1107" s="84" t="s">
        <v>2053</v>
      </c>
      <c r="D1107" s="84" t="s">
        <v>12</v>
      </c>
      <c r="E1107" s="84" t="s">
        <v>12</v>
      </c>
      <c r="F1107" s="54" t="s">
        <v>12</v>
      </c>
      <c r="G1107" s="85" t="s">
        <v>2904</v>
      </c>
      <c r="H1107" s="137" t="s">
        <v>2905</v>
      </c>
    </row>
    <row r="1108" spans="1:8" ht="45" customHeight="1" x14ac:dyDescent="0.25">
      <c r="A1108" s="42" t="e">
        <f t="shared" si="30"/>
        <v>#REF!</v>
      </c>
      <c r="B1108" s="84" t="s">
        <v>2906</v>
      </c>
      <c r="C1108" s="84" t="s">
        <v>2053</v>
      </c>
      <c r="D1108" s="84" t="s">
        <v>12</v>
      </c>
      <c r="E1108" s="84" t="s">
        <v>12</v>
      </c>
      <c r="F1108" s="54" t="s">
        <v>12</v>
      </c>
      <c r="G1108" s="85" t="s">
        <v>2907</v>
      </c>
      <c r="H1108" s="137" t="s">
        <v>2908</v>
      </c>
    </row>
    <row r="1109" spans="1:8" ht="42" customHeight="1" x14ac:dyDescent="0.25">
      <c r="A1109" s="42" t="e">
        <f t="shared" si="30"/>
        <v>#REF!</v>
      </c>
      <c r="B1109" s="84" t="s">
        <v>2909</v>
      </c>
      <c r="C1109" s="84" t="s">
        <v>2053</v>
      </c>
      <c r="D1109" s="84" t="s">
        <v>12</v>
      </c>
      <c r="E1109" s="84" t="s">
        <v>12</v>
      </c>
      <c r="F1109" s="54" t="s">
        <v>12</v>
      </c>
      <c r="G1109" s="85" t="s">
        <v>2910</v>
      </c>
      <c r="H1109" s="137" t="s">
        <v>2911</v>
      </c>
    </row>
    <row r="1110" spans="1:8" ht="30" customHeight="1" x14ac:dyDescent="0.25">
      <c r="A1110" s="42" t="e">
        <f t="shared" si="30"/>
        <v>#REF!</v>
      </c>
      <c r="B1110" s="84" t="s">
        <v>2912</v>
      </c>
      <c r="C1110" s="84" t="s">
        <v>2053</v>
      </c>
      <c r="D1110" s="84" t="s">
        <v>12</v>
      </c>
      <c r="E1110" s="84" t="s">
        <v>12</v>
      </c>
      <c r="F1110" s="54" t="s">
        <v>12</v>
      </c>
      <c r="G1110" s="85" t="s">
        <v>2913</v>
      </c>
      <c r="H1110" s="137" t="s">
        <v>2914</v>
      </c>
    </row>
    <row r="1111" spans="1:8" ht="42" customHeight="1" x14ac:dyDescent="0.25">
      <c r="A1111" s="42" t="e">
        <f t="shared" si="30"/>
        <v>#REF!</v>
      </c>
      <c r="B1111" s="84" t="s">
        <v>2915</v>
      </c>
      <c r="C1111" s="84" t="s">
        <v>2053</v>
      </c>
      <c r="D1111" s="84" t="s">
        <v>12</v>
      </c>
      <c r="E1111" s="84" t="s">
        <v>12</v>
      </c>
      <c r="F1111" s="54" t="s">
        <v>12</v>
      </c>
      <c r="G1111" s="85" t="s">
        <v>2916</v>
      </c>
      <c r="H1111" s="137" t="s">
        <v>2917</v>
      </c>
    </row>
    <row r="1112" spans="1:8" x14ac:dyDescent="0.25">
      <c r="A1112" s="42" t="e">
        <f t="shared" si="30"/>
        <v>#REF!</v>
      </c>
      <c r="B1112" s="84" t="s">
        <v>2918</v>
      </c>
      <c r="C1112" s="84" t="s">
        <v>2053</v>
      </c>
      <c r="D1112" s="84" t="s">
        <v>12</v>
      </c>
      <c r="E1112" s="84" t="s">
        <v>12</v>
      </c>
      <c r="F1112" s="54" t="s">
        <v>12</v>
      </c>
      <c r="G1112" s="85" t="s">
        <v>2919</v>
      </c>
      <c r="H1112" s="137" t="s">
        <v>2920</v>
      </c>
    </row>
    <row r="1113" spans="1:8" ht="42" customHeight="1" x14ac:dyDescent="0.25">
      <c r="A1113" s="42" t="e">
        <f t="shared" si="30"/>
        <v>#REF!</v>
      </c>
      <c r="B1113" s="84" t="s">
        <v>2921</v>
      </c>
      <c r="C1113" s="84" t="s">
        <v>2053</v>
      </c>
      <c r="D1113" s="84" t="s">
        <v>12</v>
      </c>
      <c r="E1113" s="84" t="s">
        <v>12</v>
      </c>
      <c r="F1113" s="54" t="s">
        <v>12</v>
      </c>
      <c r="G1113" s="85" t="s">
        <v>2922</v>
      </c>
      <c r="H1113" s="137" t="s">
        <v>2923</v>
      </c>
    </row>
    <row r="1114" spans="1:8" ht="90" customHeight="1" x14ac:dyDescent="0.25">
      <c r="A1114" s="42" t="e">
        <f t="shared" si="30"/>
        <v>#REF!</v>
      </c>
      <c r="B1114" s="84" t="s">
        <v>2924</v>
      </c>
      <c r="C1114" s="84" t="s">
        <v>2053</v>
      </c>
      <c r="D1114" s="84" t="s">
        <v>12</v>
      </c>
      <c r="E1114" s="84" t="s">
        <v>12</v>
      </c>
      <c r="F1114" s="54" t="s">
        <v>12</v>
      </c>
      <c r="G1114" s="85" t="s">
        <v>2925</v>
      </c>
      <c r="H1114" s="137" t="s">
        <v>2926</v>
      </c>
    </row>
    <row r="1115" spans="1:8" ht="45" customHeight="1" x14ac:dyDescent="0.25">
      <c r="A1115" s="42" t="e">
        <f t="shared" si="30"/>
        <v>#REF!</v>
      </c>
      <c r="B1115" s="84" t="s">
        <v>2927</v>
      </c>
      <c r="C1115" s="84" t="s">
        <v>2053</v>
      </c>
      <c r="D1115" s="84" t="s">
        <v>12</v>
      </c>
      <c r="E1115" s="84" t="s">
        <v>12</v>
      </c>
      <c r="F1115" s="54" t="s">
        <v>12</v>
      </c>
      <c r="G1115" s="85" t="s">
        <v>2928</v>
      </c>
      <c r="H1115" s="137" t="s">
        <v>2929</v>
      </c>
    </row>
    <row r="1116" spans="1:8" ht="75" customHeight="1" x14ac:dyDescent="0.25">
      <c r="A1116" s="42" t="e">
        <f t="shared" si="30"/>
        <v>#REF!</v>
      </c>
      <c r="B1116" s="84" t="s">
        <v>2930</v>
      </c>
      <c r="C1116" s="84" t="s">
        <v>2053</v>
      </c>
      <c r="D1116" s="84" t="s">
        <v>12</v>
      </c>
      <c r="E1116" s="84" t="s">
        <v>12</v>
      </c>
      <c r="F1116" s="54" t="s">
        <v>12</v>
      </c>
      <c r="G1116" s="85" t="s">
        <v>2931</v>
      </c>
      <c r="H1116" s="137" t="s">
        <v>2932</v>
      </c>
    </row>
    <row r="1117" spans="1:8" ht="30" customHeight="1" x14ac:dyDescent="0.25">
      <c r="A1117" s="42" t="e">
        <f t="shared" si="30"/>
        <v>#REF!</v>
      </c>
      <c r="B1117" s="84" t="s">
        <v>2933</v>
      </c>
      <c r="C1117" s="84" t="s">
        <v>2053</v>
      </c>
      <c r="D1117" s="84" t="s">
        <v>12</v>
      </c>
      <c r="E1117" s="84" t="s">
        <v>12</v>
      </c>
      <c r="F1117" s="54" t="s">
        <v>12</v>
      </c>
      <c r="G1117" s="85" t="s">
        <v>2934</v>
      </c>
      <c r="H1117" s="137" t="s">
        <v>2935</v>
      </c>
    </row>
    <row r="1118" spans="1:8" x14ac:dyDescent="0.25">
      <c r="A1118" s="42" t="e">
        <f t="shared" si="30"/>
        <v>#REF!</v>
      </c>
      <c r="B1118" s="84" t="s">
        <v>2936</v>
      </c>
      <c r="C1118" s="84" t="s">
        <v>2053</v>
      </c>
      <c r="D1118" s="84" t="s">
        <v>12</v>
      </c>
      <c r="E1118" s="84" t="s">
        <v>12</v>
      </c>
      <c r="F1118" s="54" t="s">
        <v>12</v>
      </c>
      <c r="G1118" s="85" t="s">
        <v>2937</v>
      </c>
      <c r="H1118" s="137" t="s">
        <v>2938</v>
      </c>
    </row>
    <row r="1119" spans="1:8" ht="45" customHeight="1" x14ac:dyDescent="0.25">
      <c r="A1119" s="42" t="e">
        <f t="shared" si="30"/>
        <v>#REF!</v>
      </c>
      <c r="B1119" s="84" t="s">
        <v>2939</v>
      </c>
      <c r="C1119" s="84" t="s">
        <v>2053</v>
      </c>
      <c r="D1119" s="84" t="s">
        <v>12</v>
      </c>
      <c r="E1119" s="84" t="s">
        <v>12</v>
      </c>
      <c r="F1119" s="54" t="s">
        <v>12</v>
      </c>
      <c r="G1119" s="85" t="s">
        <v>2940</v>
      </c>
      <c r="H1119" s="137" t="s">
        <v>2941</v>
      </c>
    </row>
    <row r="1120" spans="1:8" ht="42" customHeight="1" x14ac:dyDescent="0.25">
      <c r="A1120" s="42" t="e">
        <f t="shared" si="30"/>
        <v>#REF!</v>
      </c>
      <c r="B1120" s="84" t="s">
        <v>2942</v>
      </c>
      <c r="C1120" s="84" t="s">
        <v>2053</v>
      </c>
      <c r="D1120" s="84" t="s">
        <v>2943</v>
      </c>
      <c r="E1120" s="84" t="s">
        <v>12</v>
      </c>
      <c r="F1120" s="54" t="s">
        <v>12</v>
      </c>
      <c r="G1120" s="85" t="s">
        <v>2944</v>
      </c>
      <c r="H1120" s="137" t="s">
        <v>2945</v>
      </c>
    </row>
    <row r="1121" spans="1:8" x14ac:dyDescent="0.25">
      <c r="A1121" s="42" t="e">
        <f t="shared" si="30"/>
        <v>#REF!</v>
      </c>
      <c r="B1121" s="84" t="s">
        <v>2946</v>
      </c>
      <c r="C1121" s="84" t="s">
        <v>2053</v>
      </c>
      <c r="D1121" s="84" t="s">
        <v>12</v>
      </c>
      <c r="E1121" s="84" t="s">
        <v>12</v>
      </c>
      <c r="F1121" s="54" t="s">
        <v>12</v>
      </c>
      <c r="G1121" s="85" t="s">
        <v>555</v>
      </c>
      <c r="H1121" s="137" t="s">
        <v>2947</v>
      </c>
    </row>
    <row r="1122" spans="1:8" ht="45" customHeight="1" x14ac:dyDescent="0.25">
      <c r="A1122" s="42" t="e">
        <f t="shared" si="30"/>
        <v>#REF!</v>
      </c>
      <c r="B1122" s="84" t="s">
        <v>2948</v>
      </c>
      <c r="C1122" s="84" t="s">
        <v>2053</v>
      </c>
      <c r="D1122" s="84" t="s">
        <v>12</v>
      </c>
      <c r="E1122" s="84" t="s">
        <v>12</v>
      </c>
      <c r="F1122" s="54" t="s">
        <v>12</v>
      </c>
      <c r="G1122" s="85" t="s">
        <v>2949</v>
      </c>
      <c r="H1122" s="137" t="s">
        <v>2950</v>
      </c>
    </row>
    <row r="1123" spans="1:8" ht="45" customHeight="1" x14ac:dyDescent="0.25">
      <c r="A1123" s="42" t="e">
        <f t="shared" si="30"/>
        <v>#REF!</v>
      </c>
      <c r="B1123" s="84" t="s">
        <v>2951</v>
      </c>
      <c r="C1123" s="84" t="s">
        <v>2053</v>
      </c>
      <c r="D1123" s="84" t="s">
        <v>12</v>
      </c>
      <c r="E1123" s="84" t="s">
        <v>12</v>
      </c>
      <c r="F1123" s="54" t="s">
        <v>12</v>
      </c>
      <c r="G1123" s="85" t="s">
        <v>2952</v>
      </c>
      <c r="H1123" s="137" t="s">
        <v>2953</v>
      </c>
    </row>
    <row r="1124" spans="1:8" ht="37.5" customHeight="1" x14ac:dyDescent="0.25">
      <c r="A1124" s="42" t="e">
        <f t="shared" si="30"/>
        <v>#REF!</v>
      </c>
      <c r="B1124" s="54" t="s">
        <v>2954</v>
      </c>
      <c r="C1124" s="54" t="s">
        <v>2053</v>
      </c>
      <c r="D1124" s="54" t="s">
        <v>12</v>
      </c>
      <c r="E1124" s="54" t="s">
        <v>12</v>
      </c>
      <c r="F1124" s="54" t="s">
        <v>12</v>
      </c>
      <c r="G1124" s="53" t="s">
        <v>2955</v>
      </c>
      <c r="H1124" s="161" t="s">
        <v>2956</v>
      </c>
    </row>
    <row r="1125" spans="1:8" ht="30" customHeight="1" x14ac:dyDescent="0.25">
      <c r="A1125" s="42" t="e">
        <f t="shared" si="30"/>
        <v>#REF!</v>
      </c>
      <c r="B1125" s="84" t="s">
        <v>2957</v>
      </c>
      <c r="C1125" s="84" t="s">
        <v>2053</v>
      </c>
      <c r="D1125" s="84" t="s">
        <v>12</v>
      </c>
      <c r="E1125" s="84" t="s">
        <v>12</v>
      </c>
      <c r="F1125" s="54" t="s">
        <v>12</v>
      </c>
      <c r="G1125" s="85" t="s">
        <v>2958</v>
      </c>
      <c r="H1125" s="137" t="s">
        <v>2959</v>
      </c>
    </row>
    <row r="1126" spans="1:8" x14ac:dyDescent="0.25">
      <c r="A1126" s="42" t="e">
        <f t="shared" si="30"/>
        <v>#REF!</v>
      </c>
      <c r="B1126" s="84" t="s">
        <v>2960</v>
      </c>
      <c r="C1126" s="84" t="s">
        <v>2053</v>
      </c>
      <c r="D1126" s="84" t="s">
        <v>12</v>
      </c>
      <c r="E1126" s="84" t="s">
        <v>12</v>
      </c>
      <c r="F1126" s="54" t="s">
        <v>12</v>
      </c>
      <c r="G1126" s="85" t="s">
        <v>2961</v>
      </c>
      <c r="H1126" s="137" t="s">
        <v>2962</v>
      </c>
    </row>
    <row r="1127" spans="1:8" ht="90" customHeight="1" x14ac:dyDescent="0.25">
      <c r="A1127" s="42" t="e">
        <f t="shared" si="30"/>
        <v>#REF!</v>
      </c>
      <c r="B1127" s="84" t="s">
        <v>2963</v>
      </c>
      <c r="C1127" s="84" t="s">
        <v>2053</v>
      </c>
      <c r="D1127" s="84" t="s">
        <v>12</v>
      </c>
      <c r="E1127" s="84" t="s">
        <v>12</v>
      </c>
      <c r="F1127" s="54" t="s">
        <v>12</v>
      </c>
      <c r="G1127" s="85" t="s">
        <v>2964</v>
      </c>
      <c r="H1127" s="137" t="s">
        <v>2965</v>
      </c>
    </row>
    <row r="1128" spans="1:8" ht="45" customHeight="1" x14ac:dyDescent="0.25">
      <c r="A1128" s="42" t="e">
        <f t="shared" si="30"/>
        <v>#REF!</v>
      </c>
      <c r="B1128" s="84" t="s">
        <v>2966</v>
      </c>
      <c r="C1128" s="84" t="s">
        <v>2053</v>
      </c>
      <c r="D1128" s="84" t="s">
        <v>12</v>
      </c>
      <c r="E1128" s="84" t="s">
        <v>12</v>
      </c>
      <c r="F1128" s="54" t="s">
        <v>12</v>
      </c>
      <c r="G1128" s="85" t="s">
        <v>2967</v>
      </c>
      <c r="H1128" s="137" t="s">
        <v>2968</v>
      </c>
    </row>
    <row r="1129" spans="1:8" x14ac:dyDescent="0.25">
      <c r="A1129" s="42" t="e">
        <f t="shared" si="30"/>
        <v>#REF!</v>
      </c>
      <c r="B1129" s="84" t="s">
        <v>2969</v>
      </c>
      <c r="C1129" s="84" t="s">
        <v>2053</v>
      </c>
      <c r="D1129" s="84" t="s">
        <v>12</v>
      </c>
      <c r="E1129" s="84" t="s">
        <v>12</v>
      </c>
      <c r="F1129" s="54" t="s">
        <v>12</v>
      </c>
      <c r="G1129" s="85" t="s">
        <v>555</v>
      </c>
      <c r="H1129" s="137" t="s">
        <v>2970</v>
      </c>
    </row>
    <row r="1130" spans="1:8" ht="45" customHeight="1" x14ac:dyDescent="0.25">
      <c r="A1130" s="42" t="e">
        <f t="shared" si="30"/>
        <v>#REF!</v>
      </c>
      <c r="B1130" s="84" t="s">
        <v>2971</v>
      </c>
      <c r="C1130" s="84" t="s">
        <v>2053</v>
      </c>
      <c r="D1130" s="84" t="s">
        <v>12</v>
      </c>
      <c r="E1130" s="84" t="s">
        <v>12</v>
      </c>
      <c r="F1130" s="54" t="s">
        <v>12</v>
      </c>
      <c r="G1130" s="85" t="s">
        <v>2972</v>
      </c>
      <c r="H1130" s="137" t="s">
        <v>2973</v>
      </c>
    </row>
    <row r="1131" spans="1:8" ht="30" customHeight="1" x14ac:dyDescent="0.25">
      <c r="A1131" s="42" t="e">
        <f t="shared" si="30"/>
        <v>#REF!</v>
      </c>
      <c r="B1131" s="84" t="s">
        <v>2974</v>
      </c>
      <c r="C1131" s="84" t="s">
        <v>2053</v>
      </c>
      <c r="D1131" s="84" t="s">
        <v>2371</v>
      </c>
      <c r="E1131" s="84" t="s">
        <v>12</v>
      </c>
      <c r="F1131" s="54" t="s">
        <v>12</v>
      </c>
      <c r="G1131" s="85" t="s">
        <v>2975</v>
      </c>
      <c r="H1131" s="137" t="s">
        <v>2976</v>
      </c>
    </row>
    <row r="1132" spans="1:8" ht="45" customHeight="1" x14ac:dyDescent="0.25">
      <c r="A1132" s="42" t="e">
        <f t="shared" si="30"/>
        <v>#REF!</v>
      </c>
      <c r="B1132" s="84" t="s">
        <v>2977</v>
      </c>
      <c r="C1132" s="84" t="s">
        <v>2053</v>
      </c>
      <c r="D1132" s="84" t="s">
        <v>12</v>
      </c>
      <c r="E1132" s="84" t="s">
        <v>12</v>
      </c>
      <c r="F1132" s="54" t="s">
        <v>12</v>
      </c>
      <c r="G1132" s="85" t="s">
        <v>2978</v>
      </c>
      <c r="H1132" s="137" t="s">
        <v>2979</v>
      </c>
    </row>
    <row r="1133" spans="1:8" x14ac:dyDescent="0.25">
      <c r="A1133" s="42" t="e">
        <f t="shared" si="30"/>
        <v>#REF!</v>
      </c>
      <c r="B1133" s="84" t="s">
        <v>2980</v>
      </c>
      <c r="C1133" s="84" t="s">
        <v>2053</v>
      </c>
      <c r="D1133" s="84" t="s">
        <v>12</v>
      </c>
      <c r="E1133" s="84" t="s">
        <v>12</v>
      </c>
      <c r="F1133" s="54" t="s">
        <v>12</v>
      </c>
      <c r="G1133" s="85" t="s">
        <v>2981</v>
      </c>
      <c r="H1133" s="137" t="s">
        <v>2982</v>
      </c>
    </row>
    <row r="1134" spans="1:8" ht="30" customHeight="1" x14ac:dyDescent="0.25">
      <c r="A1134" s="42" t="e">
        <f t="shared" si="30"/>
        <v>#REF!</v>
      </c>
      <c r="B1134" s="84" t="s">
        <v>2983</v>
      </c>
      <c r="C1134" s="84" t="s">
        <v>2053</v>
      </c>
      <c r="D1134" s="84" t="s">
        <v>12</v>
      </c>
      <c r="E1134" s="84" t="s">
        <v>12</v>
      </c>
      <c r="F1134" s="54" t="s">
        <v>12</v>
      </c>
      <c r="G1134" s="85" t="s">
        <v>2984</v>
      </c>
      <c r="H1134" s="137" t="s">
        <v>2985</v>
      </c>
    </row>
    <row r="1135" spans="1:8" ht="42" customHeight="1" x14ac:dyDescent="0.25">
      <c r="A1135" s="42" t="e">
        <f t="shared" ref="A1135:A1198" si="31">A1134+1</f>
        <v>#REF!</v>
      </c>
      <c r="B1135" s="84" t="s">
        <v>2986</v>
      </c>
      <c r="C1135" s="84" t="s">
        <v>2053</v>
      </c>
      <c r="D1135" s="84" t="s">
        <v>12</v>
      </c>
      <c r="E1135" s="84" t="s">
        <v>12</v>
      </c>
      <c r="F1135" s="54" t="s">
        <v>12</v>
      </c>
      <c r="G1135" s="85" t="s">
        <v>2987</v>
      </c>
      <c r="H1135" s="137" t="s">
        <v>2988</v>
      </c>
    </row>
    <row r="1136" spans="1:8" ht="30" customHeight="1" x14ac:dyDescent="0.25">
      <c r="A1136" s="42" t="e">
        <f t="shared" si="31"/>
        <v>#REF!</v>
      </c>
      <c r="B1136" s="84" t="s">
        <v>2989</v>
      </c>
      <c r="C1136" s="84" t="s">
        <v>2053</v>
      </c>
      <c r="D1136" s="84" t="s">
        <v>2371</v>
      </c>
      <c r="E1136" s="84" t="s">
        <v>12</v>
      </c>
      <c r="F1136" s="54" t="s">
        <v>2990</v>
      </c>
      <c r="G1136" s="85" t="s">
        <v>2991</v>
      </c>
      <c r="H1136" s="137" t="s">
        <v>2992</v>
      </c>
    </row>
    <row r="1137" spans="1:8" x14ac:dyDescent="0.25">
      <c r="A1137" s="42" t="e">
        <f t="shared" si="31"/>
        <v>#REF!</v>
      </c>
      <c r="B1137" s="84" t="s">
        <v>2993</v>
      </c>
      <c r="C1137" s="84" t="s">
        <v>2053</v>
      </c>
      <c r="D1137" s="84" t="s">
        <v>12</v>
      </c>
      <c r="E1137" s="84" t="s">
        <v>12</v>
      </c>
      <c r="F1137" s="54" t="s">
        <v>12</v>
      </c>
      <c r="G1137" s="85" t="s">
        <v>2994</v>
      </c>
      <c r="H1137" s="137" t="s">
        <v>2995</v>
      </c>
    </row>
    <row r="1138" spans="1:8" ht="30" customHeight="1" x14ac:dyDescent="0.25">
      <c r="A1138" s="42" t="e">
        <f t="shared" si="31"/>
        <v>#REF!</v>
      </c>
      <c r="B1138" s="84" t="s">
        <v>2996</v>
      </c>
      <c r="C1138" s="84" t="s">
        <v>2053</v>
      </c>
      <c r="D1138" s="84" t="s">
        <v>12</v>
      </c>
      <c r="E1138" s="84" t="s">
        <v>12</v>
      </c>
      <c r="F1138" s="54" t="s">
        <v>12</v>
      </c>
      <c r="G1138" s="7" t="s">
        <v>2997</v>
      </c>
      <c r="H1138" s="137" t="s">
        <v>2998</v>
      </c>
    </row>
    <row r="1139" spans="1:8" ht="30" customHeight="1" x14ac:dyDescent="0.25">
      <c r="A1139" s="42" t="e">
        <f t="shared" si="31"/>
        <v>#REF!</v>
      </c>
      <c r="B1139" s="84" t="s">
        <v>2999</v>
      </c>
      <c r="C1139" s="84" t="s">
        <v>2053</v>
      </c>
      <c r="D1139" s="84" t="s">
        <v>2385</v>
      </c>
      <c r="E1139" s="84" t="s">
        <v>12</v>
      </c>
      <c r="F1139" s="54" t="s">
        <v>12</v>
      </c>
      <c r="G1139" s="85" t="s">
        <v>3000</v>
      </c>
      <c r="H1139" s="137" t="s">
        <v>3001</v>
      </c>
    </row>
    <row r="1140" spans="1:8" ht="45" customHeight="1" x14ac:dyDescent="0.25">
      <c r="A1140" s="42" t="e">
        <f t="shared" si="31"/>
        <v>#REF!</v>
      </c>
      <c r="B1140" s="84" t="s">
        <v>3002</v>
      </c>
      <c r="C1140" s="84" t="s">
        <v>2053</v>
      </c>
      <c r="D1140" s="84" t="s">
        <v>2385</v>
      </c>
      <c r="E1140" s="84" t="s">
        <v>12</v>
      </c>
      <c r="F1140" s="54" t="s">
        <v>12</v>
      </c>
      <c r="G1140" s="85" t="s">
        <v>3003</v>
      </c>
      <c r="H1140" s="137" t="s">
        <v>3004</v>
      </c>
    </row>
    <row r="1141" spans="1:8" ht="45" customHeight="1" x14ac:dyDescent="0.25">
      <c r="A1141" s="42" t="e">
        <f t="shared" si="31"/>
        <v>#REF!</v>
      </c>
      <c r="B1141" s="84" t="s">
        <v>3005</v>
      </c>
      <c r="C1141" s="84" t="s">
        <v>2053</v>
      </c>
      <c r="D1141" s="84" t="s">
        <v>2385</v>
      </c>
      <c r="E1141" s="84" t="s">
        <v>12</v>
      </c>
      <c r="F1141" s="54" t="s">
        <v>12</v>
      </c>
      <c r="G1141" s="85" t="s">
        <v>555</v>
      </c>
      <c r="H1141" s="137" t="s">
        <v>3006</v>
      </c>
    </row>
    <row r="1142" spans="1:8" ht="75" customHeight="1" x14ac:dyDescent="0.25">
      <c r="A1142" s="42" t="e">
        <f t="shared" si="31"/>
        <v>#REF!</v>
      </c>
      <c r="B1142" s="84" t="s">
        <v>3007</v>
      </c>
      <c r="C1142" s="84" t="s">
        <v>2053</v>
      </c>
      <c r="D1142" s="84" t="s">
        <v>2385</v>
      </c>
      <c r="E1142" s="84" t="s">
        <v>12</v>
      </c>
      <c r="F1142" s="54" t="s">
        <v>12</v>
      </c>
      <c r="G1142" s="85" t="s">
        <v>3008</v>
      </c>
      <c r="H1142" s="137" t="s">
        <v>3009</v>
      </c>
    </row>
    <row r="1143" spans="1:8" ht="30" customHeight="1" x14ac:dyDescent="0.25">
      <c r="A1143" s="42" t="e">
        <f t="shared" si="31"/>
        <v>#REF!</v>
      </c>
      <c r="B1143" s="84" t="s">
        <v>3010</v>
      </c>
      <c r="C1143" s="84" t="s">
        <v>2053</v>
      </c>
      <c r="D1143" s="84" t="s">
        <v>2385</v>
      </c>
      <c r="E1143" s="84" t="s">
        <v>12</v>
      </c>
      <c r="F1143" s="54" t="s">
        <v>12</v>
      </c>
      <c r="G1143" s="85" t="s">
        <v>3011</v>
      </c>
      <c r="H1143" s="137" t="s">
        <v>3012</v>
      </c>
    </row>
    <row r="1144" spans="1:8" ht="30" customHeight="1" x14ac:dyDescent="0.25">
      <c r="A1144" s="42" t="e">
        <f t="shared" si="31"/>
        <v>#REF!</v>
      </c>
      <c r="B1144" s="84" t="s">
        <v>3013</v>
      </c>
      <c r="C1144" s="84" t="s">
        <v>2053</v>
      </c>
      <c r="D1144" s="84" t="s">
        <v>2385</v>
      </c>
      <c r="E1144" s="84" t="s">
        <v>12</v>
      </c>
      <c r="F1144" s="54" t="s">
        <v>12</v>
      </c>
      <c r="G1144" s="85" t="s">
        <v>69</v>
      </c>
      <c r="H1144" s="137" t="s">
        <v>3014</v>
      </c>
    </row>
    <row r="1145" spans="1:8" ht="30" customHeight="1" x14ac:dyDescent="0.25">
      <c r="A1145" s="42" t="e">
        <f t="shared" si="31"/>
        <v>#REF!</v>
      </c>
      <c r="B1145" s="84" t="s">
        <v>3015</v>
      </c>
      <c r="C1145" s="84" t="s">
        <v>2053</v>
      </c>
      <c r="D1145" s="84" t="s">
        <v>2385</v>
      </c>
      <c r="E1145" s="84" t="s">
        <v>12</v>
      </c>
      <c r="F1145" s="54" t="s">
        <v>12</v>
      </c>
      <c r="G1145" s="85" t="s">
        <v>3016</v>
      </c>
      <c r="H1145" s="137" t="s">
        <v>3017</v>
      </c>
    </row>
    <row r="1146" spans="1:8" ht="42" customHeight="1" x14ac:dyDescent="0.25">
      <c r="A1146" s="42" t="e">
        <f t="shared" si="31"/>
        <v>#REF!</v>
      </c>
      <c r="B1146" s="84" t="s">
        <v>3018</v>
      </c>
      <c r="C1146" s="84" t="s">
        <v>2053</v>
      </c>
      <c r="D1146" s="84" t="s">
        <v>2385</v>
      </c>
      <c r="E1146" s="84" t="s">
        <v>12</v>
      </c>
      <c r="F1146" s="54" t="s">
        <v>12</v>
      </c>
      <c r="G1146" s="85" t="s">
        <v>3019</v>
      </c>
      <c r="H1146" s="137" t="s">
        <v>3020</v>
      </c>
    </row>
    <row r="1147" spans="1:8" ht="30" customHeight="1" x14ac:dyDescent="0.25">
      <c r="A1147" s="42" t="e">
        <f t="shared" si="31"/>
        <v>#REF!</v>
      </c>
      <c r="B1147" s="84" t="s">
        <v>3021</v>
      </c>
      <c r="C1147" s="84" t="s">
        <v>2053</v>
      </c>
      <c r="D1147" s="84" t="s">
        <v>2385</v>
      </c>
      <c r="E1147" s="84" t="s">
        <v>12</v>
      </c>
      <c r="F1147" s="54" t="s">
        <v>12</v>
      </c>
      <c r="G1147" s="85" t="s">
        <v>3022</v>
      </c>
      <c r="H1147" s="137" t="s">
        <v>3023</v>
      </c>
    </row>
    <row r="1148" spans="1:8" ht="75" customHeight="1" x14ac:dyDescent="0.25">
      <c r="A1148" s="42" t="e">
        <f t="shared" si="31"/>
        <v>#REF!</v>
      </c>
      <c r="B1148" s="84" t="s">
        <v>3024</v>
      </c>
      <c r="C1148" s="84" t="s">
        <v>2053</v>
      </c>
      <c r="D1148" s="84" t="s">
        <v>2385</v>
      </c>
      <c r="E1148" s="84" t="s">
        <v>12</v>
      </c>
      <c r="F1148" s="54" t="s">
        <v>12</v>
      </c>
      <c r="G1148" s="85" t="s">
        <v>291</v>
      </c>
      <c r="H1148" s="137" t="s">
        <v>3025</v>
      </c>
    </row>
    <row r="1149" spans="1:8" ht="30" customHeight="1" x14ac:dyDescent="0.25">
      <c r="A1149" s="42" t="e">
        <f t="shared" si="31"/>
        <v>#REF!</v>
      </c>
      <c r="B1149" s="84" t="s">
        <v>3026</v>
      </c>
      <c r="C1149" s="84" t="s">
        <v>2053</v>
      </c>
      <c r="D1149" s="84" t="s">
        <v>2385</v>
      </c>
      <c r="E1149" s="84" t="s">
        <v>12</v>
      </c>
      <c r="F1149" s="54" t="s">
        <v>12</v>
      </c>
      <c r="G1149" s="85" t="s">
        <v>555</v>
      </c>
      <c r="H1149" s="137" t="s">
        <v>3027</v>
      </c>
    </row>
    <row r="1150" spans="1:8" ht="42" customHeight="1" x14ac:dyDescent="0.25">
      <c r="A1150" s="42" t="e">
        <f t="shared" si="31"/>
        <v>#REF!</v>
      </c>
      <c r="B1150" s="84" t="s">
        <v>3028</v>
      </c>
      <c r="C1150" s="84" t="s">
        <v>2053</v>
      </c>
      <c r="D1150" s="84" t="s">
        <v>2385</v>
      </c>
      <c r="E1150" s="84" t="s">
        <v>12</v>
      </c>
      <c r="F1150" s="54" t="s">
        <v>12</v>
      </c>
      <c r="G1150" s="85" t="s">
        <v>3029</v>
      </c>
      <c r="H1150" s="137" t="s">
        <v>3030</v>
      </c>
    </row>
    <row r="1151" spans="1:8" ht="30" customHeight="1" x14ac:dyDescent="0.25">
      <c r="A1151" s="42" t="e">
        <f t="shared" si="31"/>
        <v>#REF!</v>
      </c>
      <c r="B1151" s="84" t="s">
        <v>3031</v>
      </c>
      <c r="C1151" s="84" t="s">
        <v>2053</v>
      </c>
      <c r="D1151" s="84" t="s">
        <v>2385</v>
      </c>
      <c r="E1151" s="84" t="s">
        <v>12</v>
      </c>
      <c r="F1151" s="54" t="s">
        <v>12</v>
      </c>
      <c r="G1151" s="85" t="s">
        <v>3032</v>
      </c>
      <c r="H1151" s="137" t="s">
        <v>3033</v>
      </c>
    </row>
    <row r="1152" spans="1:8" ht="45" customHeight="1" x14ac:dyDescent="0.25">
      <c r="A1152" s="42" t="e">
        <f t="shared" si="31"/>
        <v>#REF!</v>
      </c>
      <c r="B1152" s="84" t="s">
        <v>3034</v>
      </c>
      <c r="C1152" s="84" t="s">
        <v>2053</v>
      </c>
      <c r="D1152" s="84" t="s">
        <v>2385</v>
      </c>
      <c r="E1152" s="84" t="s">
        <v>12</v>
      </c>
      <c r="F1152" s="54" t="s">
        <v>12</v>
      </c>
      <c r="G1152" s="85" t="s">
        <v>3035</v>
      </c>
      <c r="H1152" s="137" t="s">
        <v>3036</v>
      </c>
    </row>
    <row r="1153" spans="1:8" ht="60" customHeight="1" x14ac:dyDescent="0.25">
      <c r="A1153" s="42" t="e">
        <f t="shared" si="31"/>
        <v>#REF!</v>
      </c>
      <c r="B1153" s="84" t="s">
        <v>3037</v>
      </c>
      <c r="C1153" s="84" t="s">
        <v>2053</v>
      </c>
      <c r="D1153" s="84" t="s">
        <v>2385</v>
      </c>
      <c r="E1153" s="84" t="s">
        <v>12</v>
      </c>
      <c r="F1153" s="54" t="s">
        <v>12</v>
      </c>
      <c r="G1153" s="85" t="s">
        <v>3038</v>
      </c>
      <c r="H1153" s="137" t="s">
        <v>3039</v>
      </c>
    </row>
    <row r="1154" spans="1:8" ht="30" customHeight="1" x14ac:dyDescent="0.25">
      <c r="A1154" s="42" t="e">
        <f t="shared" si="31"/>
        <v>#REF!</v>
      </c>
      <c r="B1154" s="84" t="s">
        <v>3040</v>
      </c>
      <c r="C1154" s="84" t="s">
        <v>2053</v>
      </c>
      <c r="D1154" s="84" t="s">
        <v>2385</v>
      </c>
      <c r="E1154" s="84" t="s">
        <v>12</v>
      </c>
      <c r="F1154" s="54" t="s">
        <v>12</v>
      </c>
      <c r="G1154" s="85" t="s">
        <v>3041</v>
      </c>
      <c r="H1154" s="137" t="s">
        <v>3042</v>
      </c>
    </row>
    <row r="1155" spans="1:8" ht="30" customHeight="1" x14ac:dyDescent="0.25">
      <c r="A1155" s="42" t="e">
        <f t="shared" si="31"/>
        <v>#REF!</v>
      </c>
      <c r="B1155" s="84" t="s">
        <v>3043</v>
      </c>
      <c r="C1155" s="84" t="s">
        <v>2053</v>
      </c>
      <c r="D1155" s="84" t="s">
        <v>2385</v>
      </c>
      <c r="E1155" s="84" t="s">
        <v>12</v>
      </c>
      <c r="F1155" s="54" t="s">
        <v>12</v>
      </c>
      <c r="G1155" s="85" t="s">
        <v>3044</v>
      </c>
      <c r="H1155" s="137" t="s">
        <v>3045</v>
      </c>
    </row>
    <row r="1156" spans="1:8" ht="30" customHeight="1" x14ac:dyDescent="0.25">
      <c r="A1156" s="42" t="e">
        <f t="shared" si="31"/>
        <v>#REF!</v>
      </c>
      <c r="B1156" s="84" t="s">
        <v>3046</v>
      </c>
      <c r="C1156" s="84" t="s">
        <v>2053</v>
      </c>
      <c r="D1156" s="84" t="s">
        <v>2385</v>
      </c>
      <c r="E1156" s="84" t="s">
        <v>12</v>
      </c>
      <c r="F1156" s="54" t="s">
        <v>12</v>
      </c>
      <c r="G1156" s="85" t="s">
        <v>3047</v>
      </c>
      <c r="H1156" s="137" t="s">
        <v>3048</v>
      </c>
    </row>
    <row r="1157" spans="1:8" ht="42" customHeight="1" x14ac:dyDescent="0.25">
      <c r="A1157" s="42" t="e">
        <f t="shared" si="31"/>
        <v>#REF!</v>
      </c>
      <c r="B1157" s="84" t="s">
        <v>3049</v>
      </c>
      <c r="C1157" s="84" t="s">
        <v>2053</v>
      </c>
      <c r="D1157" s="84" t="s">
        <v>2385</v>
      </c>
      <c r="E1157" s="84" t="s">
        <v>12</v>
      </c>
      <c r="F1157" s="54" t="s">
        <v>12</v>
      </c>
      <c r="G1157" s="85" t="s">
        <v>3050</v>
      </c>
      <c r="H1157" s="137" t="s">
        <v>3051</v>
      </c>
    </row>
    <row r="1158" spans="1:8" ht="45" customHeight="1" x14ac:dyDescent="0.25">
      <c r="A1158" s="42" t="e">
        <f t="shared" si="31"/>
        <v>#REF!</v>
      </c>
      <c r="B1158" s="84" t="s">
        <v>3052</v>
      </c>
      <c r="C1158" s="84" t="s">
        <v>2053</v>
      </c>
      <c r="D1158" s="84" t="s">
        <v>2385</v>
      </c>
      <c r="E1158" s="84" t="s">
        <v>12</v>
      </c>
      <c r="F1158" s="54" t="s">
        <v>12</v>
      </c>
      <c r="G1158" s="85" t="s">
        <v>3053</v>
      </c>
      <c r="H1158" s="137" t="s">
        <v>3054</v>
      </c>
    </row>
    <row r="1159" spans="1:8" ht="30" customHeight="1" x14ac:dyDescent="0.25">
      <c r="A1159" s="42" t="e">
        <f t="shared" si="31"/>
        <v>#REF!</v>
      </c>
      <c r="B1159" s="84" t="s">
        <v>3055</v>
      </c>
      <c r="C1159" s="84" t="s">
        <v>2053</v>
      </c>
      <c r="D1159" s="84" t="s">
        <v>2385</v>
      </c>
      <c r="E1159" s="84" t="s">
        <v>12</v>
      </c>
      <c r="F1159" s="54" t="s">
        <v>12</v>
      </c>
      <c r="G1159" s="85" t="s">
        <v>3056</v>
      </c>
      <c r="H1159" s="137" t="s">
        <v>3057</v>
      </c>
    </row>
    <row r="1160" spans="1:8" ht="30" customHeight="1" x14ac:dyDescent="0.25">
      <c r="A1160" s="42" t="e">
        <f t="shared" si="31"/>
        <v>#REF!</v>
      </c>
      <c r="B1160" s="84" t="s">
        <v>3058</v>
      </c>
      <c r="C1160" s="84" t="s">
        <v>2053</v>
      </c>
      <c r="D1160" s="84" t="s">
        <v>2385</v>
      </c>
      <c r="E1160" s="84" t="s">
        <v>12</v>
      </c>
      <c r="F1160" s="54" t="s">
        <v>12</v>
      </c>
      <c r="G1160" s="85" t="s">
        <v>3059</v>
      </c>
      <c r="H1160" s="137" t="s">
        <v>3060</v>
      </c>
    </row>
    <row r="1161" spans="1:8" ht="30" customHeight="1" x14ac:dyDescent="0.25">
      <c r="A1161" s="42" t="e">
        <f t="shared" si="31"/>
        <v>#REF!</v>
      </c>
      <c r="B1161" s="84" t="s">
        <v>3061</v>
      </c>
      <c r="C1161" s="84" t="s">
        <v>2053</v>
      </c>
      <c r="D1161" s="84" t="s">
        <v>2385</v>
      </c>
      <c r="E1161" s="84" t="s">
        <v>12</v>
      </c>
      <c r="F1161" s="54" t="s">
        <v>12</v>
      </c>
      <c r="G1161" s="85" t="s">
        <v>3062</v>
      </c>
      <c r="H1161" s="137" t="s">
        <v>3063</v>
      </c>
    </row>
    <row r="1162" spans="1:8" ht="30" customHeight="1" x14ac:dyDescent="0.25">
      <c r="A1162" s="42" t="e">
        <f t="shared" si="31"/>
        <v>#REF!</v>
      </c>
      <c r="B1162" s="84" t="s">
        <v>3064</v>
      </c>
      <c r="C1162" s="84" t="s">
        <v>2053</v>
      </c>
      <c r="D1162" s="84" t="s">
        <v>2385</v>
      </c>
      <c r="E1162" s="84" t="s">
        <v>12</v>
      </c>
      <c r="F1162" s="54" t="s">
        <v>12</v>
      </c>
      <c r="G1162" s="85" t="s">
        <v>3065</v>
      </c>
      <c r="H1162" s="137" t="s">
        <v>3066</v>
      </c>
    </row>
    <row r="1163" spans="1:8" ht="45" customHeight="1" x14ac:dyDescent="0.25">
      <c r="A1163" s="42" t="e">
        <f t="shared" si="31"/>
        <v>#REF!</v>
      </c>
      <c r="B1163" s="84" t="s">
        <v>3067</v>
      </c>
      <c r="C1163" s="84" t="s">
        <v>2053</v>
      </c>
      <c r="D1163" s="84" t="s">
        <v>2385</v>
      </c>
      <c r="E1163" s="84" t="s">
        <v>12</v>
      </c>
      <c r="F1163" s="54" t="s">
        <v>12</v>
      </c>
      <c r="G1163" s="85" t="s">
        <v>3068</v>
      </c>
      <c r="H1163" s="137" t="s">
        <v>3069</v>
      </c>
    </row>
    <row r="1164" spans="1:8" ht="30" customHeight="1" x14ac:dyDescent="0.25">
      <c r="A1164" s="42" t="e">
        <f t="shared" si="31"/>
        <v>#REF!</v>
      </c>
      <c r="B1164" s="84" t="s">
        <v>3070</v>
      </c>
      <c r="C1164" s="84" t="s">
        <v>2053</v>
      </c>
      <c r="D1164" s="84" t="s">
        <v>2385</v>
      </c>
      <c r="E1164" s="84" t="s">
        <v>12</v>
      </c>
      <c r="F1164" s="54" t="s">
        <v>12</v>
      </c>
      <c r="G1164" s="85" t="s">
        <v>3071</v>
      </c>
      <c r="H1164" s="137" t="s">
        <v>3072</v>
      </c>
    </row>
    <row r="1165" spans="1:8" ht="30" customHeight="1" x14ac:dyDescent="0.25">
      <c r="A1165" s="42" t="e">
        <f t="shared" si="31"/>
        <v>#REF!</v>
      </c>
      <c r="B1165" s="84" t="s">
        <v>3073</v>
      </c>
      <c r="C1165" s="84" t="s">
        <v>2053</v>
      </c>
      <c r="D1165" s="84" t="s">
        <v>2385</v>
      </c>
      <c r="E1165" s="84" t="s">
        <v>12</v>
      </c>
      <c r="F1165" s="54" t="s">
        <v>12</v>
      </c>
      <c r="G1165" s="85" t="s">
        <v>3074</v>
      </c>
      <c r="H1165" s="137" t="s">
        <v>3075</v>
      </c>
    </row>
    <row r="1166" spans="1:8" ht="30" customHeight="1" x14ac:dyDescent="0.25">
      <c r="A1166" s="42" t="e">
        <f t="shared" si="31"/>
        <v>#REF!</v>
      </c>
      <c r="B1166" s="84" t="s">
        <v>3076</v>
      </c>
      <c r="C1166" s="84" t="s">
        <v>2053</v>
      </c>
      <c r="D1166" s="84" t="s">
        <v>2385</v>
      </c>
      <c r="E1166" s="84" t="s">
        <v>12</v>
      </c>
      <c r="F1166" s="54" t="s">
        <v>12</v>
      </c>
      <c r="G1166" s="85" t="s">
        <v>3077</v>
      </c>
      <c r="H1166" s="137" t="s">
        <v>3078</v>
      </c>
    </row>
    <row r="1167" spans="1:8" ht="42" customHeight="1" x14ac:dyDescent="0.25">
      <c r="A1167" s="42" t="e">
        <f t="shared" si="31"/>
        <v>#REF!</v>
      </c>
      <c r="B1167" s="84" t="s">
        <v>3079</v>
      </c>
      <c r="C1167" s="84" t="s">
        <v>2053</v>
      </c>
      <c r="D1167" s="84" t="s">
        <v>12</v>
      </c>
      <c r="E1167" s="84" t="s">
        <v>12</v>
      </c>
      <c r="F1167" s="54" t="s">
        <v>12</v>
      </c>
      <c r="G1167" s="85" t="s">
        <v>3080</v>
      </c>
      <c r="H1167" s="137" t="s">
        <v>3081</v>
      </c>
    </row>
    <row r="1168" spans="1:8" ht="45" customHeight="1" x14ac:dyDescent="0.25">
      <c r="A1168" s="42" t="e">
        <f t="shared" si="31"/>
        <v>#REF!</v>
      </c>
      <c r="B1168" s="84" t="s">
        <v>3082</v>
      </c>
      <c r="C1168" s="84" t="s">
        <v>2053</v>
      </c>
      <c r="D1168" s="84" t="s">
        <v>2385</v>
      </c>
      <c r="E1168" s="84" t="s">
        <v>12</v>
      </c>
      <c r="F1168" s="54" t="s">
        <v>12</v>
      </c>
      <c r="G1168" s="85" t="s">
        <v>3083</v>
      </c>
      <c r="H1168" s="137" t="s">
        <v>3084</v>
      </c>
    </row>
    <row r="1169" spans="1:8" ht="30" customHeight="1" x14ac:dyDescent="0.25">
      <c r="A1169" s="42" t="e">
        <f t="shared" si="31"/>
        <v>#REF!</v>
      </c>
      <c r="B1169" s="84" t="s">
        <v>3085</v>
      </c>
      <c r="C1169" s="84" t="s">
        <v>2053</v>
      </c>
      <c r="D1169" s="84" t="s">
        <v>2385</v>
      </c>
      <c r="E1169" s="84" t="s">
        <v>12</v>
      </c>
      <c r="F1169" s="54" t="s">
        <v>12</v>
      </c>
      <c r="G1169" s="85" t="s">
        <v>3086</v>
      </c>
      <c r="H1169" s="137" t="s">
        <v>3087</v>
      </c>
    </row>
    <row r="1170" spans="1:8" ht="30" customHeight="1" x14ac:dyDescent="0.25">
      <c r="A1170" s="42" t="e">
        <f t="shared" si="31"/>
        <v>#REF!</v>
      </c>
      <c r="B1170" s="84" t="s">
        <v>3088</v>
      </c>
      <c r="C1170" s="84" t="s">
        <v>2053</v>
      </c>
      <c r="D1170" s="84" t="s">
        <v>2371</v>
      </c>
      <c r="E1170" s="84" t="s">
        <v>12</v>
      </c>
      <c r="F1170" s="54" t="s">
        <v>12</v>
      </c>
      <c r="G1170" s="85" t="s">
        <v>3089</v>
      </c>
      <c r="H1170" s="137" t="s">
        <v>3090</v>
      </c>
    </row>
    <row r="1171" spans="1:8" x14ac:dyDescent="0.25">
      <c r="A1171" s="42" t="e">
        <f t="shared" si="31"/>
        <v>#REF!</v>
      </c>
      <c r="B1171" s="84" t="s">
        <v>3091</v>
      </c>
      <c r="C1171" s="84" t="s">
        <v>2053</v>
      </c>
      <c r="D1171" s="84" t="s">
        <v>12</v>
      </c>
      <c r="E1171" s="84" t="s">
        <v>12</v>
      </c>
      <c r="F1171" s="54" t="s">
        <v>12</v>
      </c>
      <c r="G1171" s="85" t="s">
        <v>3092</v>
      </c>
      <c r="H1171" s="137" t="s">
        <v>3093</v>
      </c>
    </row>
    <row r="1172" spans="1:8" ht="30" customHeight="1" x14ac:dyDescent="0.25">
      <c r="A1172" s="42" t="e">
        <f t="shared" si="31"/>
        <v>#REF!</v>
      </c>
      <c r="B1172" s="84" t="s">
        <v>3094</v>
      </c>
      <c r="C1172" s="84" t="s">
        <v>2053</v>
      </c>
      <c r="D1172" s="84" t="s">
        <v>2385</v>
      </c>
      <c r="E1172" s="84" t="s">
        <v>12</v>
      </c>
      <c r="F1172" s="54" t="s">
        <v>12</v>
      </c>
      <c r="G1172" s="85" t="s">
        <v>3095</v>
      </c>
      <c r="H1172" s="137" t="s">
        <v>3096</v>
      </c>
    </row>
    <row r="1173" spans="1:8" ht="30" customHeight="1" x14ac:dyDescent="0.25">
      <c r="A1173" s="42" t="e">
        <f t="shared" si="31"/>
        <v>#REF!</v>
      </c>
      <c r="B1173" s="84" t="s">
        <v>3097</v>
      </c>
      <c r="C1173" s="84" t="s">
        <v>2053</v>
      </c>
      <c r="D1173" s="84" t="s">
        <v>2385</v>
      </c>
      <c r="E1173" s="84" t="s">
        <v>12</v>
      </c>
      <c r="F1173" s="54" t="s">
        <v>12</v>
      </c>
      <c r="G1173" s="85" t="s">
        <v>3098</v>
      </c>
      <c r="H1173" s="137" t="s">
        <v>3099</v>
      </c>
    </row>
    <row r="1174" spans="1:8" ht="30" customHeight="1" x14ac:dyDescent="0.25">
      <c r="A1174" s="42" t="e">
        <f t="shared" si="31"/>
        <v>#REF!</v>
      </c>
      <c r="B1174" s="84" t="s">
        <v>3100</v>
      </c>
      <c r="C1174" s="84" t="s">
        <v>2053</v>
      </c>
      <c r="D1174" s="84" t="s">
        <v>2385</v>
      </c>
      <c r="E1174" s="84" t="s">
        <v>12</v>
      </c>
      <c r="F1174" s="54" t="s">
        <v>12</v>
      </c>
      <c r="G1174" s="85" t="s">
        <v>3101</v>
      </c>
      <c r="H1174" s="137" t="s">
        <v>3102</v>
      </c>
    </row>
    <row r="1175" spans="1:8" ht="30" customHeight="1" x14ac:dyDescent="0.25">
      <c r="A1175" s="42" t="e">
        <f t="shared" si="31"/>
        <v>#REF!</v>
      </c>
      <c r="B1175" s="54" t="s">
        <v>3103</v>
      </c>
      <c r="C1175" s="54" t="s">
        <v>2053</v>
      </c>
      <c r="D1175" s="54" t="s">
        <v>12</v>
      </c>
      <c r="E1175" s="54" t="s">
        <v>118</v>
      </c>
      <c r="F1175" s="54" t="s">
        <v>12</v>
      </c>
      <c r="G1175" s="85" t="s">
        <v>3104</v>
      </c>
      <c r="H1175" s="161" t="s">
        <v>3105</v>
      </c>
    </row>
    <row r="1176" spans="1:8" ht="30" customHeight="1" x14ac:dyDescent="0.25">
      <c r="A1176" s="42" t="e">
        <f t="shared" si="31"/>
        <v>#REF!</v>
      </c>
      <c r="B1176" s="84" t="s">
        <v>3106</v>
      </c>
      <c r="C1176" s="84" t="s">
        <v>2053</v>
      </c>
      <c r="D1176" s="84" t="s">
        <v>2385</v>
      </c>
      <c r="E1176" s="84" t="s">
        <v>57</v>
      </c>
      <c r="F1176" s="54" t="s">
        <v>12</v>
      </c>
      <c r="G1176" s="85" t="s">
        <v>3107</v>
      </c>
      <c r="H1176" s="137" t="s">
        <v>3108</v>
      </c>
    </row>
    <row r="1177" spans="1:8" ht="45" customHeight="1" x14ac:dyDescent="0.25">
      <c r="A1177" s="42" t="e">
        <f t="shared" si="31"/>
        <v>#REF!</v>
      </c>
      <c r="B1177" s="84" t="s">
        <v>3109</v>
      </c>
      <c r="C1177" s="84" t="s">
        <v>2053</v>
      </c>
      <c r="D1177" s="84" t="s">
        <v>2385</v>
      </c>
      <c r="E1177" s="84" t="s">
        <v>12</v>
      </c>
      <c r="F1177" s="54" t="s">
        <v>12</v>
      </c>
      <c r="G1177" s="85" t="s">
        <v>3110</v>
      </c>
      <c r="H1177" s="137" t="s">
        <v>3111</v>
      </c>
    </row>
    <row r="1178" spans="1:8" ht="30" customHeight="1" x14ac:dyDescent="0.25">
      <c r="A1178" s="42" t="e">
        <f t="shared" si="31"/>
        <v>#REF!</v>
      </c>
      <c r="B1178" s="84" t="s">
        <v>3112</v>
      </c>
      <c r="C1178" s="84" t="s">
        <v>2053</v>
      </c>
      <c r="D1178" s="84" t="s">
        <v>2385</v>
      </c>
      <c r="E1178" s="84" t="s">
        <v>12</v>
      </c>
      <c r="F1178" s="54" t="s">
        <v>12</v>
      </c>
      <c r="G1178" s="85" t="s">
        <v>3113</v>
      </c>
      <c r="H1178" s="137" t="s">
        <v>3114</v>
      </c>
    </row>
    <row r="1179" spans="1:8" ht="42" customHeight="1" x14ac:dyDescent="0.25">
      <c r="A1179" s="42" t="e">
        <f t="shared" si="31"/>
        <v>#REF!</v>
      </c>
      <c r="B1179" s="84" t="s">
        <v>3115</v>
      </c>
      <c r="C1179" s="84" t="s">
        <v>2053</v>
      </c>
      <c r="D1179" s="84" t="s">
        <v>2385</v>
      </c>
      <c r="E1179" s="84" t="s">
        <v>12</v>
      </c>
      <c r="F1179" s="54" t="s">
        <v>12</v>
      </c>
      <c r="G1179" s="85" t="s">
        <v>3116</v>
      </c>
      <c r="H1179" s="137" t="s">
        <v>3117</v>
      </c>
    </row>
    <row r="1180" spans="1:8" ht="30" customHeight="1" x14ac:dyDescent="0.25">
      <c r="A1180" s="42" t="e">
        <f t="shared" si="31"/>
        <v>#REF!</v>
      </c>
      <c r="B1180" s="84" t="s">
        <v>3118</v>
      </c>
      <c r="C1180" s="84" t="s">
        <v>2053</v>
      </c>
      <c r="D1180" s="84" t="s">
        <v>2385</v>
      </c>
      <c r="E1180" s="84" t="s">
        <v>12</v>
      </c>
      <c r="F1180" s="54" t="s">
        <v>12</v>
      </c>
      <c r="G1180" s="85" t="s">
        <v>555</v>
      </c>
      <c r="H1180" s="137" t="s">
        <v>3119</v>
      </c>
    </row>
    <row r="1181" spans="1:8" ht="30" customHeight="1" x14ac:dyDescent="0.25">
      <c r="A1181" s="42" t="e">
        <f t="shared" si="31"/>
        <v>#REF!</v>
      </c>
      <c r="B1181" s="84" t="s">
        <v>3120</v>
      </c>
      <c r="C1181" s="84" t="s">
        <v>2053</v>
      </c>
      <c r="D1181" s="84" t="s">
        <v>2385</v>
      </c>
      <c r="E1181" s="84" t="s">
        <v>12</v>
      </c>
      <c r="F1181" s="54" t="s">
        <v>12</v>
      </c>
      <c r="G1181" s="85" t="s">
        <v>555</v>
      </c>
      <c r="H1181" s="137" t="s">
        <v>3121</v>
      </c>
    </row>
    <row r="1182" spans="1:8" ht="30" customHeight="1" x14ac:dyDescent="0.25">
      <c r="A1182" s="42" t="e">
        <f t="shared" si="31"/>
        <v>#REF!</v>
      </c>
      <c r="B1182" s="84" t="s">
        <v>3122</v>
      </c>
      <c r="C1182" s="84" t="s">
        <v>2053</v>
      </c>
      <c r="D1182" s="84" t="s">
        <v>2385</v>
      </c>
      <c r="E1182" s="84" t="s">
        <v>12</v>
      </c>
      <c r="F1182" s="54" t="s">
        <v>12</v>
      </c>
      <c r="G1182" s="85" t="s">
        <v>3123</v>
      </c>
      <c r="H1182" s="137" t="s">
        <v>3124</v>
      </c>
    </row>
    <row r="1183" spans="1:8" ht="30" customHeight="1" x14ac:dyDescent="0.25">
      <c r="A1183" s="42" t="e">
        <f t="shared" si="31"/>
        <v>#REF!</v>
      </c>
      <c r="B1183" s="84" t="s">
        <v>3125</v>
      </c>
      <c r="C1183" s="84" t="s">
        <v>2053</v>
      </c>
      <c r="D1183" s="84" t="s">
        <v>2385</v>
      </c>
      <c r="E1183" s="84" t="s">
        <v>12</v>
      </c>
      <c r="F1183" s="54" t="s">
        <v>12</v>
      </c>
      <c r="G1183" s="85" t="s">
        <v>3126</v>
      </c>
      <c r="H1183" s="137" t="s">
        <v>3127</v>
      </c>
    </row>
    <row r="1184" spans="1:8" ht="30" customHeight="1" x14ac:dyDescent="0.25">
      <c r="A1184" s="42" t="e">
        <f t="shared" si="31"/>
        <v>#REF!</v>
      </c>
      <c r="B1184" s="84" t="s">
        <v>3128</v>
      </c>
      <c r="C1184" s="84" t="s">
        <v>2053</v>
      </c>
      <c r="D1184" s="84" t="s">
        <v>2385</v>
      </c>
      <c r="E1184" s="84" t="s">
        <v>12</v>
      </c>
      <c r="F1184" s="54" t="s">
        <v>12</v>
      </c>
      <c r="G1184" s="85" t="s">
        <v>3129</v>
      </c>
      <c r="H1184" s="137" t="s">
        <v>3130</v>
      </c>
    </row>
    <row r="1185" spans="1:8" ht="30" customHeight="1" x14ac:dyDescent="0.25">
      <c r="A1185" s="42" t="e">
        <f t="shared" si="31"/>
        <v>#REF!</v>
      </c>
      <c r="B1185" s="84" t="s">
        <v>3131</v>
      </c>
      <c r="C1185" s="84" t="s">
        <v>2053</v>
      </c>
      <c r="D1185" s="84" t="s">
        <v>2385</v>
      </c>
      <c r="E1185" s="84" t="s">
        <v>12</v>
      </c>
      <c r="F1185" s="54" t="s">
        <v>12</v>
      </c>
      <c r="G1185" s="85" t="s">
        <v>3132</v>
      </c>
      <c r="H1185" s="137" t="s">
        <v>3133</v>
      </c>
    </row>
    <row r="1186" spans="1:8" ht="75" customHeight="1" x14ac:dyDescent="0.25">
      <c r="A1186" s="42" t="e">
        <f t="shared" si="31"/>
        <v>#REF!</v>
      </c>
      <c r="B1186" s="84" t="s">
        <v>3134</v>
      </c>
      <c r="C1186" s="84" t="s">
        <v>2053</v>
      </c>
      <c r="D1186" s="84" t="s">
        <v>2385</v>
      </c>
      <c r="E1186" s="84" t="s">
        <v>12</v>
      </c>
      <c r="F1186" s="54" t="s">
        <v>12</v>
      </c>
      <c r="G1186" s="85" t="s">
        <v>3135</v>
      </c>
      <c r="H1186" s="137" t="s">
        <v>3136</v>
      </c>
    </row>
    <row r="1187" spans="1:8" ht="75" customHeight="1" x14ac:dyDescent="0.25">
      <c r="A1187" s="42" t="e">
        <f t="shared" si="31"/>
        <v>#REF!</v>
      </c>
      <c r="B1187" s="84" t="s">
        <v>3137</v>
      </c>
      <c r="C1187" s="84" t="s">
        <v>2053</v>
      </c>
      <c r="D1187" s="84" t="s">
        <v>2385</v>
      </c>
      <c r="E1187" s="84" t="s">
        <v>12</v>
      </c>
      <c r="F1187" s="54" t="s">
        <v>12</v>
      </c>
      <c r="G1187" s="85" t="s">
        <v>3138</v>
      </c>
      <c r="H1187" s="137" t="s">
        <v>3139</v>
      </c>
    </row>
    <row r="1188" spans="1:8" ht="45" customHeight="1" x14ac:dyDescent="0.25">
      <c r="A1188" s="42" t="e">
        <f t="shared" si="31"/>
        <v>#REF!</v>
      </c>
      <c r="B1188" s="84" t="s">
        <v>3140</v>
      </c>
      <c r="C1188" s="84" t="s">
        <v>2053</v>
      </c>
      <c r="D1188" s="84" t="s">
        <v>2385</v>
      </c>
      <c r="E1188" s="84" t="s">
        <v>12</v>
      </c>
      <c r="F1188" s="54" t="s">
        <v>12</v>
      </c>
      <c r="G1188" s="85" t="s">
        <v>555</v>
      </c>
      <c r="H1188" s="137" t="s">
        <v>3141</v>
      </c>
    </row>
    <row r="1189" spans="1:8" ht="30" customHeight="1" x14ac:dyDescent="0.25">
      <c r="A1189" s="42" t="e">
        <f t="shared" si="31"/>
        <v>#REF!</v>
      </c>
      <c r="B1189" s="84" t="s">
        <v>3142</v>
      </c>
      <c r="C1189" s="84" t="s">
        <v>2053</v>
      </c>
      <c r="D1189" s="84" t="s">
        <v>2385</v>
      </c>
      <c r="E1189" s="84" t="s">
        <v>12</v>
      </c>
      <c r="F1189" s="54" t="s">
        <v>12</v>
      </c>
      <c r="G1189" s="85" t="s">
        <v>3143</v>
      </c>
      <c r="H1189" s="137" t="s">
        <v>3144</v>
      </c>
    </row>
    <row r="1190" spans="1:8" ht="30" customHeight="1" x14ac:dyDescent="0.25">
      <c r="A1190" s="42" t="e">
        <f t="shared" si="31"/>
        <v>#REF!</v>
      </c>
      <c r="B1190" s="84" t="s">
        <v>3145</v>
      </c>
      <c r="C1190" s="84" t="s">
        <v>2053</v>
      </c>
      <c r="D1190" s="84" t="s">
        <v>2385</v>
      </c>
      <c r="E1190" s="84" t="s">
        <v>12</v>
      </c>
      <c r="F1190" s="54" t="s">
        <v>12</v>
      </c>
      <c r="G1190" s="85" t="s">
        <v>3146</v>
      </c>
      <c r="H1190" s="137" t="s">
        <v>3147</v>
      </c>
    </row>
    <row r="1191" spans="1:8" ht="45" customHeight="1" x14ac:dyDescent="0.25">
      <c r="A1191" s="42" t="e">
        <f t="shared" si="31"/>
        <v>#REF!</v>
      </c>
      <c r="B1191" s="84" t="s">
        <v>3148</v>
      </c>
      <c r="C1191" s="84" t="s">
        <v>2053</v>
      </c>
      <c r="D1191" s="84" t="s">
        <v>2385</v>
      </c>
      <c r="E1191" s="84" t="s">
        <v>12</v>
      </c>
      <c r="F1191" s="54" t="s">
        <v>12</v>
      </c>
      <c r="G1191" s="85" t="s">
        <v>3149</v>
      </c>
      <c r="H1191" s="137" t="s">
        <v>3150</v>
      </c>
    </row>
    <row r="1192" spans="1:8" ht="30" customHeight="1" x14ac:dyDescent="0.25">
      <c r="A1192" s="42" t="e">
        <f t="shared" si="31"/>
        <v>#REF!</v>
      </c>
      <c r="B1192" s="84" t="s">
        <v>3151</v>
      </c>
      <c r="C1192" s="84" t="s">
        <v>2053</v>
      </c>
      <c r="D1192" s="84" t="s">
        <v>2385</v>
      </c>
      <c r="E1192" s="84" t="s">
        <v>12</v>
      </c>
      <c r="F1192" s="54" t="s">
        <v>12</v>
      </c>
      <c r="G1192" s="85" t="s">
        <v>555</v>
      </c>
      <c r="H1192" s="137" t="s">
        <v>3152</v>
      </c>
    </row>
    <row r="1193" spans="1:8" ht="45" customHeight="1" x14ac:dyDescent="0.25">
      <c r="A1193" s="42" t="e">
        <f t="shared" si="31"/>
        <v>#REF!</v>
      </c>
      <c r="B1193" s="84" t="s">
        <v>3153</v>
      </c>
      <c r="C1193" s="84" t="s">
        <v>2053</v>
      </c>
      <c r="D1193" s="84" t="s">
        <v>2385</v>
      </c>
      <c r="E1193" s="84" t="s">
        <v>12</v>
      </c>
      <c r="F1193" s="54" t="s">
        <v>12</v>
      </c>
      <c r="G1193" s="85" t="s">
        <v>2514</v>
      </c>
      <c r="H1193" s="137" t="s">
        <v>3154</v>
      </c>
    </row>
    <row r="1194" spans="1:8" ht="30" customHeight="1" x14ac:dyDescent="0.25">
      <c r="A1194" s="42" t="e">
        <f t="shared" si="31"/>
        <v>#REF!</v>
      </c>
      <c r="B1194" s="84" t="s">
        <v>3155</v>
      </c>
      <c r="C1194" s="84" t="s">
        <v>2053</v>
      </c>
      <c r="D1194" s="84" t="s">
        <v>2385</v>
      </c>
      <c r="E1194" s="84" t="s">
        <v>12</v>
      </c>
      <c r="F1194" s="54" t="s">
        <v>12</v>
      </c>
      <c r="G1194" s="85" t="s">
        <v>3156</v>
      </c>
      <c r="H1194" s="137" t="s">
        <v>3157</v>
      </c>
    </row>
    <row r="1195" spans="1:8" ht="30" customHeight="1" x14ac:dyDescent="0.25">
      <c r="A1195" s="42" t="e">
        <f t="shared" si="31"/>
        <v>#REF!</v>
      </c>
      <c r="B1195" s="84" t="s">
        <v>3158</v>
      </c>
      <c r="C1195" s="84" t="s">
        <v>2053</v>
      </c>
      <c r="D1195" s="84" t="s">
        <v>2385</v>
      </c>
      <c r="E1195" s="84" t="s">
        <v>12</v>
      </c>
      <c r="F1195" s="54" t="s">
        <v>12</v>
      </c>
      <c r="G1195" s="85" t="s">
        <v>3159</v>
      </c>
      <c r="H1195" s="137" t="s">
        <v>3160</v>
      </c>
    </row>
    <row r="1196" spans="1:8" ht="30" customHeight="1" x14ac:dyDescent="0.25">
      <c r="A1196" s="42" t="e">
        <f t="shared" si="31"/>
        <v>#REF!</v>
      </c>
      <c r="B1196" s="84" t="s">
        <v>3161</v>
      </c>
      <c r="C1196" s="84" t="s">
        <v>2053</v>
      </c>
      <c r="D1196" s="84" t="s">
        <v>2385</v>
      </c>
      <c r="E1196" s="84" t="s">
        <v>12</v>
      </c>
      <c r="F1196" s="54" t="s">
        <v>12</v>
      </c>
      <c r="G1196" s="85" t="s">
        <v>3162</v>
      </c>
      <c r="H1196" s="137" t="s">
        <v>3163</v>
      </c>
    </row>
    <row r="1197" spans="1:8" ht="30" customHeight="1" x14ac:dyDescent="0.25">
      <c r="A1197" s="42" t="e">
        <f t="shared" si="31"/>
        <v>#REF!</v>
      </c>
      <c r="B1197" s="84" t="s">
        <v>3164</v>
      </c>
      <c r="C1197" s="84" t="s">
        <v>2053</v>
      </c>
      <c r="D1197" s="84" t="s">
        <v>2385</v>
      </c>
      <c r="E1197" s="84" t="s">
        <v>12</v>
      </c>
      <c r="F1197" s="54" t="s">
        <v>12</v>
      </c>
      <c r="G1197" s="85" t="s">
        <v>3165</v>
      </c>
      <c r="H1197" s="137" t="s">
        <v>3166</v>
      </c>
    </row>
    <row r="1198" spans="1:8" ht="30" customHeight="1" x14ac:dyDescent="0.25">
      <c r="A1198" s="42" t="e">
        <f t="shared" si="31"/>
        <v>#REF!</v>
      </c>
      <c r="B1198" s="84" t="s">
        <v>3167</v>
      </c>
      <c r="C1198" s="84" t="s">
        <v>2053</v>
      </c>
      <c r="D1198" s="84" t="s">
        <v>2385</v>
      </c>
      <c r="E1198" s="84" t="s">
        <v>12</v>
      </c>
      <c r="F1198" s="54" t="s">
        <v>12</v>
      </c>
      <c r="G1198" s="85" t="s">
        <v>3165</v>
      </c>
      <c r="H1198" s="137" t="s">
        <v>3168</v>
      </c>
    </row>
    <row r="1199" spans="1:8" ht="30" customHeight="1" x14ac:dyDescent="0.25">
      <c r="A1199" s="42" t="e">
        <f t="shared" ref="A1199:A1262" si="32">A1198+1</f>
        <v>#REF!</v>
      </c>
      <c r="B1199" s="84" t="s">
        <v>3169</v>
      </c>
      <c r="C1199" s="84" t="s">
        <v>2053</v>
      </c>
      <c r="D1199" s="84" t="s">
        <v>2385</v>
      </c>
      <c r="E1199" s="84" t="s">
        <v>12</v>
      </c>
      <c r="F1199" s="54" t="s">
        <v>12</v>
      </c>
      <c r="G1199" s="85" t="s">
        <v>3170</v>
      </c>
      <c r="H1199" s="137" t="s">
        <v>3171</v>
      </c>
    </row>
    <row r="1200" spans="1:8" ht="30" customHeight="1" x14ac:dyDescent="0.25">
      <c r="A1200" s="42" t="e">
        <f t="shared" si="32"/>
        <v>#REF!</v>
      </c>
      <c r="B1200" s="84" t="s">
        <v>3172</v>
      </c>
      <c r="C1200" s="84" t="s">
        <v>2053</v>
      </c>
      <c r="D1200" s="84" t="s">
        <v>2385</v>
      </c>
      <c r="E1200" s="84" t="s">
        <v>12</v>
      </c>
      <c r="F1200" s="54" t="s">
        <v>12</v>
      </c>
      <c r="G1200" s="85" t="s">
        <v>3173</v>
      </c>
      <c r="H1200" s="137" t="s">
        <v>3174</v>
      </c>
    </row>
    <row r="1201" spans="1:8" ht="30" customHeight="1" x14ac:dyDescent="0.25">
      <c r="A1201" s="42" t="e">
        <f t="shared" si="32"/>
        <v>#REF!</v>
      </c>
      <c r="B1201" s="84" t="s">
        <v>3175</v>
      </c>
      <c r="C1201" s="84" t="s">
        <v>2053</v>
      </c>
      <c r="D1201" s="84" t="s">
        <v>2385</v>
      </c>
      <c r="E1201" s="84" t="s">
        <v>12</v>
      </c>
      <c r="F1201" s="54" t="s">
        <v>12</v>
      </c>
      <c r="G1201" s="85" t="s">
        <v>3047</v>
      </c>
      <c r="H1201" s="137" t="s">
        <v>3176</v>
      </c>
    </row>
    <row r="1202" spans="1:8" ht="30" customHeight="1" x14ac:dyDescent="0.25">
      <c r="A1202" s="42" t="e">
        <f t="shared" si="32"/>
        <v>#REF!</v>
      </c>
      <c r="B1202" s="84" t="s">
        <v>3177</v>
      </c>
      <c r="C1202" s="84" t="s">
        <v>2053</v>
      </c>
      <c r="D1202" s="84" t="s">
        <v>2385</v>
      </c>
      <c r="E1202" s="84" t="s">
        <v>187</v>
      </c>
      <c r="F1202" s="54" t="s">
        <v>12</v>
      </c>
      <c r="G1202" s="85" t="s">
        <v>3178</v>
      </c>
      <c r="H1202" s="137" t="s">
        <v>3179</v>
      </c>
    </row>
    <row r="1203" spans="1:8" ht="60" customHeight="1" x14ac:dyDescent="0.25">
      <c r="A1203" s="42" t="e">
        <f t="shared" si="32"/>
        <v>#REF!</v>
      </c>
      <c r="B1203" s="84" t="s">
        <v>3180</v>
      </c>
      <c r="C1203" s="84" t="s">
        <v>2053</v>
      </c>
      <c r="D1203" s="84" t="s">
        <v>2385</v>
      </c>
      <c r="E1203" s="84" t="s">
        <v>12</v>
      </c>
      <c r="F1203" s="54" t="s">
        <v>12</v>
      </c>
      <c r="G1203" s="85" t="s">
        <v>3181</v>
      </c>
      <c r="H1203" s="137" t="s">
        <v>3182</v>
      </c>
    </row>
    <row r="1204" spans="1:8" ht="30" customHeight="1" x14ac:dyDescent="0.25">
      <c r="A1204" s="42" t="e">
        <f t="shared" si="32"/>
        <v>#REF!</v>
      </c>
      <c r="B1204" s="84" t="s">
        <v>3183</v>
      </c>
      <c r="C1204" s="84" t="s">
        <v>2053</v>
      </c>
      <c r="D1204" s="84" t="s">
        <v>2385</v>
      </c>
      <c r="E1204" s="84" t="s">
        <v>12</v>
      </c>
      <c r="F1204" s="54" t="s">
        <v>12</v>
      </c>
      <c r="G1204" s="85" t="s">
        <v>3184</v>
      </c>
      <c r="H1204" s="137" t="s">
        <v>3185</v>
      </c>
    </row>
    <row r="1205" spans="1:8" ht="30" customHeight="1" x14ac:dyDescent="0.25">
      <c r="A1205" s="42" t="e">
        <f t="shared" si="32"/>
        <v>#REF!</v>
      </c>
      <c r="B1205" s="84" t="s">
        <v>3186</v>
      </c>
      <c r="C1205" s="84" t="s">
        <v>2053</v>
      </c>
      <c r="D1205" s="84" t="s">
        <v>2385</v>
      </c>
      <c r="E1205" s="84" t="s">
        <v>12</v>
      </c>
      <c r="F1205" s="54" t="s">
        <v>12</v>
      </c>
      <c r="G1205" s="85" t="s">
        <v>3187</v>
      </c>
      <c r="H1205" s="137" t="s">
        <v>3188</v>
      </c>
    </row>
    <row r="1206" spans="1:8" ht="45" customHeight="1" x14ac:dyDescent="0.25">
      <c r="A1206" s="42" t="e">
        <f t="shared" si="32"/>
        <v>#REF!</v>
      </c>
      <c r="B1206" s="84" t="s">
        <v>3189</v>
      </c>
      <c r="C1206" s="84" t="s">
        <v>2053</v>
      </c>
      <c r="D1206" s="84" t="s">
        <v>2385</v>
      </c>
      <c r="E1206" s="84" t="s">
        <v>12</v>
      </c>
      <c r="F1206" s="54" t="s">
        <v>12</v>
      </c>
      <c r="G1206" s="85" t="s">
        <v>3190</v>
      </c>
      <c r="H1206" s="137" t="s">
        <v>3191</v>
      </c>
    </row>
    <row r="1207" spans="1:8" ht="45" customHeight="1" x14ac:dyDescent="0.25">
      <c r="A1207" s="42" t="e">
        <f t="shared" si="32"/>
        <v>#REF!</v>
      </c>
      <c r="B1207" s="84" t="s">
        <v>3192</v>
      </c>
      <c r="C1207" s="84" t="s">
        <v>2053</v>
      </c>
      <c r="D1207" s="84" t="s">
        <v>2385</v>
      </c>
      <c r="E1207" s="84" t="s">
        <v>12</v>
      </c>
      <c r="F1207" s="54" t="s">
        <v>12</v>
      </c>
      <c r="G1207" s="85" t="s">
        <v>3193</v>
      </c>
      <c r="H1207" s="137" t="s">
        <v>3194</v>
      </c>
    </row>
    <row r="1208" spans="1:8" ht="45" customHeight="1" x14ac:dyDescent="0.25">
      <c r="A1208" s="42" t="e">
        <f t="shared" si="32"/>
        <v>#REF!</v>
      </c>
      <c r="B1208" s="84" t="s">
        <v>3195</v>
      </c>
      <c r="C1208" s="84" t="s">
        <v>2053</v>
      </c>
      <c r="D1208" s="84" t="s">
        <v>2385</v>
      </c>
      <c r="E1208" s="84" t="s">
        <v>12</v>
      </c>
      <c r="F1208" s="54" t="s">
        <v>12</v>
      </c>
      <c r="G1208" s="85" t="s">
        <v>555</v>
      </c>
      <c r="H1208" s="137" t="s">
        <v>3196</v>
      </c>
    </row>
    <row r="1209" spans="1:8" ht="30" customHeight="1" x14ac:dyDescent="0.25">
      <c r="A1209" s="42" t="e">
        <f t="shared" si="32"/>
        <v>#REF!</v>
      </c>
      <c r="B1209" s="84" t="s">
        <v>3197</v>
      </c>
      <c r="C1209" s="84" t="s">
        <v>2053</v>
      </c>
      <c r="D1209" s="84" t="s">
        <v>2385</v>
      </c>
      <c r="E1209" s="84" t="s">
        <v>12</v>
      </c>
      <c r="F1209" s="54" t="s">
        <v>12</v>
      </c>
      <c r="G1209" s="85" t="s">
        <v>3198</v>
      </c>
      <c r="H1209" s="137" t="s">
        <v>3199</v>
      </c>
    </row>
    <row r="1210" spans="1:8" ht="30" customHeight="1" x14ac:dyDescent="0.25">
      <c r="A1210" s="42" t="e">
        <f t="shared" si="32"/>
        <v>#REF!</v>
      </c>
      <c r="B1210" s="84" t="s">
        <v>3200</v>
      </c>
      <c r="C1210" s="84" t="s">
        <v>2053</v>
      </c>
      <c r="D1210" s="84" t="s">
        <v>2385</v>
      </c>
      <c r="E1210" s="84" t="s">
        <v>12</v>
      </c>
      <c r="F1210" s="54" t="s">
        <v>12</v>
      </c>
      <c r="G1210" s="85" t="s">
        <v>3201</v>
      </c>
      <c r="H1210" s="137" t="s">
        <v>3202</v>
      </c>
    </row>
    <row r="1211" spans="1:8" ht="75" customHeight="1" x14ac:dyDescent="0.25">
      <c r="A1211" s="42" t="e">
        <f t="shared" si="32"/>
        <v>#REF!</v>
      </c>
      <c r="B1211" s="84" t="s">
        <v>3203</v>
      </c>
      <c r="C1211" s="84" t="s">
        <v>2053</v>
      </c>
      <c r="D1211" s="84" t="s">
        <v>2385</v>
      </c>
      <c r="E1211" s="84" t="s">
        <v>12</v>
      </c>
      <c r="F1211" s="54" t="s">
        <v>12</v>
      </c>
      <c r="G1211" s="85" t="s">
        <v>3204</v>
      </c>
      <c r="H1211" s="137" t="s">
        <v>3205</v>
      </c>
    </row>
    <row r="1212" spans="1:8" ht="30" customHeight="1" x14ac:dyDescent="0.25">
      <c r="A1212" s="42" t="e">
        <f t="shared" si="32"/>
        <v>#REF!</v>
      </c>
      <c r="B1212" s="84" t="s">
        <v>3206</v>
      </c>
      <c r="C1212" s="84" t="s">
        <v>2053</v>
      </c>
      <c r="D1212" s="84" t="s">
        <v>2385</v>
      </c>
      <c r="E1212" s="84" t="s">
        <v>12</v>
      </c>
      <c r="F1212" s="54" t="s">
        <v>12</v>
      </c>
      <c r="G1212" s="85" t="s">
        <v>555</v>
      </c>
      <c r="H1212" s="162" t="s">
        <v>3207</v>
      </c>
    </row>
    <row r="1213" spans="1:8" ht="30" customHeight="1" x14ac:dyDescent="0.25">
      <c r="A1213" s="42" t="e">
        <f t="shared" si="32"/>
        <v>#REF!</v>
      </c>
      <c r="B1213" s="84" t="s">
        <v>3208</v>
      </c>
      <c r="C1213" s="84" t="s">
        <v>2053</v>
      </c>
      <c r="D1213" s="84" t="s">
        <v>2385</v>
      </c>
      <c r="E1213" s="84" t="s">
        <v>12</v>
      </c>
      <c r="F1213" s="54" t="s">
        <v>12</v>
      </c>
      <c r="G1213" s="85" t="s">
        <v>3209</v>
      </c>
      <c r="H1213" s="137" t="s">
        <v>3210</v>
      </c>
    </row>
    <row r="1214" spans="1:8" ht="30" customHeight="1" x14ac:dyDescent="0.25">
      <c r="A1214" s="42" t="e">
        <f t="shared" si="32"/>
        <v>#REF!</v>
      </c>
      <c r="B1214" s="84" t="s">
        <v>3211</v>
      </c>
      <c r="C1214" s="84" t="s">
        <v>2053</v>
      </c>
      <c r="D1214" s="84" t="s">
        <v>2385</v>
      </c>
      <c r="E1214" s="84" t="s">
        <v>12</v>
      </c>
      <c r="F1214" s="54" t="s">
        <v>12</v>
      </c>
      <c r="G1214" s="85" t="s">
        <v>3212</v>
      </c>
      <c r="H1214" s="137" t="s">
        <v>3213</v>
      </c>
    </row>
    <row r="1215" spans="1:8" ht="42" customHeight="1" x14ac:dyDescent="0.25">
      <c r="A1215" s="42" t="e">
        <f t="shared" si="32"/>
        <v>#REF!</v>
      </c>
      <c r="B1215" s="84" t="s">
        <v>3214</v>
      </c>
      <c r="C1215" s="84" t="s">
        <v>2053</v>
      </c>
      <c r="D1215" s="84" t="s">
        <v>2385</v>
      </c>
      <c r="E1215" s="84" t="s">
        <v>12</v>
      </c>
      <c r="F1215" s="54" t="s">
        <v>12</v>
      </c>
      <c r="G1215" s="85" t="s">
        <v>3215</v>
      </c>
      <c r="H1215" s="137" t="s">
        <v>3216</v>
      </c>
    </row>
    <row r="1216" spans="1:8" ht="30" customHeight="1" x14ac:dyDescent="0.25">
      <c r="A1216" s="42" t="e">
        <f t="shared" si="32"/>
        <v>#REF!</v>
      </c>
      <c r="B1216" s="84" t="s">
        <v>3217</v>
      </c>
      <c r="C1216" s="84" t="s">
        <v>2053</v>
      </c>
      <c r="D1216" s="84" t="s">
        <v>2385</v>
      </c>
      <c r="E1216" s="84" t="s">
        <v>12</v>
      </c>
      <c r="F1216" s="54" t="s">
        <v>12</v>
      </c>
      <c r="G1216" s="85" t="s">
        <v>3218</v>
      </c>
      <c r="H1216" s="137" t="s">
        <v>3219</v>
      </c>
    </row>
    <row r="1217" spans="1:8" ht="30" customHeight="1" x14ac:dyDescent="0.25">
      <c r="A1217" s="42" t="e">
        <f t="shared" si="32"/>
        <v>#REF!</v>
      </c>
      <c r="B1217" s="84" t="s">
        <v>3220</v>
      </c>
      <c r="C1217" s="84" t="s">
        <v>2053</v>
      </c>
      <c r="D1217" s="84" t="s">
        <v>2385</v>
      </c>
      <c r="E1217" s="84" t="s">
        <v>12</v>
      </c>
      <c r="F1217" s="54" t="s">
        <v>12</v>
      </c>
      <c r="G1217" s="85" t="s">
        <v>3221</v>
      </c>
      <c r="H1217" s="137" t="s">
        <v>3222</v>
      </c>
    </row>
    <row r="1218" spans="1:8" ht="30" customHeight="1" x14ac:dyDescent="0.25">
      <c r="A1218" s="42" t="e">
        <f t="shared" si="32"/>
        <v>#REF!</v>
      </c>
      <c r="B1218" s="84" t="s">
        <v>3223</v>
      </c>
      <c r="C1218" s="84" t="s">
        <v>2053</v>
      </c>
      <c r="D1218" s="84" t="s">
        <v>2385</v>
      </c>
      <c r="E1218" s="84" t="s">
        <v>12</v>
      </c>
      <c r="F1218" s="54" t="s">
        <v>12</v>
      </c>
      <c r="G1218" s="85" t="s">
        <v>3149</v>
      </c>
      <c r="H1218" s="137" t="s">
        <v>3224</v>
      </c>
    </row>
    <row r="1219" spans="1:8" ht="30" customHeight="1" x14ac:dyDescent="0.25">
      <c r="A1219" s="42" t="e">
        <f t="shared" si="32"/>
        <v>#REF!</v>
      </c>
      <c r="B1219" s="84" t="s">
        <v>3225</v>
      </c>
      <c r="C1219" s="84" t="s">
        <v>2053</v>
      </c>
      <c r="D1219" s="84" t="s">
        <v>2385</v>
      </c>
      <c r="E1219" s="84" t="s">
        <v>12</v>
      </c>
      <c r="F1219" s="54" t="s">
        <v>12</v>
      </c>
      <c r="G1219" s="85" t="s">
        <v>3226</v>
      </c>
      <c r="H1219" s="137" t="s">
        <v>3227</v>
      </c>
    </row>
    <row r="1220" spans="1:8" ht="30" customHeight="1" x14ac:dyDescent="0.25">
      <c r="A1220" s="42" t="e">
        <f t="shared" si="32"/>
        <v>#REF!</v>
      </c>
      <c r="B1220" s="84" t="s">
        <v>3228</v>
      </c>
      <c r="C1220" s="84" t="s">
        <v>2053</v>
      </c>
      <c r="D1220" s="84" t="s">
        <v>2385</v>
      </c>
      <c r="E1220" s="84" t="s">
        <v>12</v>
      </c>
      <c r="F1220" s="54" t="s">
        <v>12</v>
      </c>
      <c r="G1220" s="85" t="s">
        <v>555</v>
      </c>
      <c r="H1220" s="137" t="s">
        <v>3229</v>
      </c>
    </row>
    <row r="1221" spans="1:8" ht="45" customHeight="1" x14ac:dyDescent="0.25">
      <c r="A1221" s="42" t="e">
        <f t="shared" si="32"/>
        <v>#REF!</v>
      </c>
      <c r="B1221" s="84" t="s">
        <v>3230</v>
      </c>
      <c r="C1221" s="84" t="s">
        <v>2053</v>
      </c>
      <c r="D1221" s="84" t="s">
        <v>3231</v>
      </c>
      <c r="E1221" s="84" t="s">
        <v>12</v>
      </c>
      <c r="F1221" s="54" t="s">
        <v>12</v>
      </c>
      <c r="G1221" s="85" t="s">
        <v>3232</v>
      </c>
      <c r="H1221" s="137" t="s">
        <v>3233</v>
      </c>
    </row>
    <row r="1222" spans="1:8" ht="45" customHeight="1" x14ac:dyDescent="0.25">
      <c r="A1222" s="42" t="e">
        <f t="shared" si="32"/>
        <v>#REF!</v>
      </c>
      <c r="B1222" s="84" t="s">
        <v>3234</v>
      </c>
      <c r="C1222" s="84" t="s">
        <v>2053</v>
      </c>
      <c r="D1222" s="84" t="s">
        <v>2385</v>
      </c>
      <c r="E1222" s="84" t="s">
        <v>12</v>
      </c>
      <c r="F1222" s="54" t="s">
        <v>12</v>
      </c>
      <c r="G1222" s="85" t="s">
        <v>3235</v>
      </c>
      <c r="H1222" s="137" t="s">
        <v>3236</v>
      </c>
    </row>
    <row r="1223" spans="1:8" ht="30" customHeight="1" x14ac:dyDescent="0.25">
      <c r="A1223" s="42" t="e">
        <f t="shared" si="32"/>
        <v>#REF!</v>
      </c>
      <c r="B1223" s="84" t="s">
        <v>3237</v>
      </c>
      <c r="C1223" s="84" t="s">
        <v>2053</v>
      </c>
      <c r="D1223" s="84" t="s">
        <v>2385</v>
      </c>
      <c r="E1223" s="84" t="s">
        <v>12</v>
      </c>
      <c r="F1223" s="54" t="s">
        <v>12</v>
      </c>
      <c r="G1223" s="85" t="s">
        <v>3238</v>
      </c>
      <c r="H1223" s="137" t="s">
        <v>3239</v>
      </c>
    </row>
    <row r="1224" spans="1:8" ht="30" customHeight="1" x14ac:dyDescent="0.25">
      <c r="A1224" s="42" t="e">
        <f t="shared" si="32"/>
        <v>#REF!</v>
      </c>
      <c r="B1224" s="84" t="s">
        <v>3240</v>
      </c>
      <c r="C1224" s="84" t="s">
        <v>2053</v>
      </c>
      <c r="D1224" s="84" t="s">
        <v>2385</v>
      </c>
      <c r="E1224" s="84" t="s">
        <v>12</v>
      </c>
      <c r="F1224" s="54" t="s">
        <v>12</v>
      </c>
      <c r="G1224" s="85" t="s">
        <v>3241</v>
      </c>
      <c r="H1224" s="137" t="s">
        <v>3242</v>
      </c>
    </row>
    <row r="1225" spans="1:8" ht="30" customHeight="1" x14ac:dyDescent="0.25">
      <c r="A1225" s="42" t="e">
        <f t="shared" si="32"/>
        <v>#REF!</v>
      </c>
      <c r="B1225" s="84" t="s">
        <v>3243</v>
      </c>
      <c r="C1225" s="84" t="s">
        <v>2053</v>
      </c>
      <c r="D1225" s="84" t="s">
        <v>2385</v>
      </c>
      <c r="E1225" s="84" t="s">
        <v>12</v>
      </c>
      <c r="F1225" s="54" t="s">
        <v>12</v>
      </c>
      <c r="G1225" s="85" t="s">
        <v>3241</v>
      </c>
      <c r="H1225" s="137" t="s">
        <v>3244</v>
      </c>
    </row>
    <row r="1226" spans="1:8" ht="45" customHeight="1" x14ac:dyDescent="0.25">
      <c r="A1226" s="42" t="e">
        <f t="shared" si="32"/>
        <v>#REF!</v>
      </c>
      <c r="B1226" s="84" t="s">
        <v>3245</v>
      </c>
      <c r="C1226" s="84" t="s">
        <v>2053</v>
      </c>
      <c r="D1226" s="84" t="s">
        <v>2371</v>
      </c>
      <c r="E1226" s="84" t="s">
        <v>12</v>
      </c>
      <c r="F1226" s="54" t="s">
        <v>12</v>
      </c>
      <c r="G1226" s="85" t="s">
        <v>3246</v>
      </c>
      <c r="H1226" s="137" t="s">
        <v>3247</v>
      </c>
    </row>
    <row r="1227" spans="1:8" x14ac:dyDescent="0.25">
      <c r="A1227" s="42" t="e">
        <f t="shared" si="32"/>
        <v>#REF!</v>
      </c>
      <c r="B1227" s="84" t="s">
        <v>3248</v>
      </c>
      <c r="C1227" s="84" t="s">
        <v>2053</v>
      </c>
      <c r="D1227" s="84" t="s">
        <v>2371</v>
      </c>
      <c r="E1227" s="84" t="s">
        <v>12</v>
      </c>
      <c r="F1227" s="54" t="s">
        <v>12</v>
      </c>
      <c r="G1227" s="85" t="s">
        <v>3249</v>
      </c>
      <c r="H1227" s="137" t="s">
        <v>3250</v>
      </c>
    </row>
    <row r="1228" spans="1:8" x14ac:dyDescent="0.25">
      <c r="A1228" s="42" t="e">
        <f t="shared" si="32"/>
        <v>#REF!</v>
      </c>
      <c r="B1228" s="84" t="s">
        <v>3251</v>
      </c>
      <c r="C1228" s="84" t="s">
        <v>2053</v>
      </c>
      <c r="D1228" s="84" t="s">
        <v>2371</v>
      </c>
      <c r="E1228" s="84" t="s">
        <v>12</v>
      </c>
      <c r="F1228" s="54" t="s">
        <v>12</v>
      </c>
      <c r="G1228" s="85" t="s">
        <v>3252</v>
      </c>
      <c r="H1228" s="137" t="s">
        <v>3253</v>
      </c>
    </row>
    <row r="1229" spans="1:8" x14ac:dyDescent="0.25">
      <c r="A1229" s="42" t="e">
        <f t="shared" si="32"/>
        <v>#REF!</v>
      </c>
      <c r="B1229" s="84" t="s">
        <v>3254</v>
      </c>
      <c r="C1229" s="84" t="s">
        <v>2053</v>
      </c>
      <c r="D1229" s="84" t="s">
        <v>12</v>
      </c>
      <c r="E1229" s="84" t="s">
        <v>12</v>
      </c>
      <c r="F1229" s="54" t="s">
        <v>12</v>
      </c>
      <c r="G1229" s="85" t="s">
        <v>3255</v>
      </c>
      <c r="H1229" s="137" t="s">
        <v>3256</v>
      </c>
    </row>
    <row r="1230" spans="1:8" ht="45" customHeight="1" x14ac:dyDescent="0.25">
      <c r="A1230" s="42" t="e">
        <f t="shared" si="32"/>
        <v>#REF!</v>
      </c>
      <c r="B1230" s="84" t="s">
        <v>3257</v>
      </c>
      <c r="C1230" s="84" t="s">
        <v>2053</v>
      </c>
      <c r="D1230" s="84" t="s">
        <v>12</v>
      </c>
      <c r="E1230" s="84" t="s">
        <v>53</v>
      </c>
      <c r="F1230" s="54" t="s">
        <v>12</v>
      </c>
      <c r="G1230" s="85" t="s">
        <v>555</v>
      </c>
      <c r="H1230" s="137" t="s">
        <v>3258</v>
      </c>
    </row>
    <row r="1231" spans="1:8" ht="45" customHeight="1" x14ac:dyDescent="0.25">
      <c r="A1231" s="42" t="e">
        <f t="shared" si="32"/>
        <v>#REF!</v>
      </c>
      <c r="B1231" s="84" t="s">
        <v>3259</v>
      </c>
      <c r="C1231" s="84" t="s">
        <v>2053</v>
      </c>
      <c r="D1231" s="84" t="s">
        <v>12</v>
      </c>
      <c r="E1231" s="84" t="s">
        <v>12</v>
      </c>
      <c r="F1231" s="54" t="s">
        <v>12</v>
      </c>
      <c r="G1231" s="85" t="s">
        <v>3260</v>
      </c>
      <c r="H1231" s="137" t="s">
        <v>3261</v>
      </c>
    </row>
    <row r="1232" spans="1:8" x14ac:dyDescent="0.25">
      <c r="A1232" s="42" t="e">
        <f t="shared" si="32"/>
        <v>#REF!</v>
      </c>
      <c r="B1232" s="84" t="s">
        <v>3262</v>
      </c>
      <c r="C1232" s="84" t="s">
        <v>2053</v>
      </c>
      <c r="D1232" s="84" t="s">
        <v>12</v>
      </c>
      <c r="E1232" s="84" t="s">
        <v>12</v>
      </c>
      <c r="F1232" s="54" t="s">
        <v>12</v>
      </c>
      <c r="G1232" s="85" t="s">
        <v>555</v>
      </c>
      <c r="H1232" s="137" t="s">
        <v>3263</v>
      </c>
    </row>
    <row r="1233" spans="1:8" ht="75" customHeight="1" x14ac:dyDescent="0.25">
      <c r="A1233" s="42" t="e">
        <f t="shared" si="32"/>
        <v>#REF!</v>
      </c>
      <c r="B1233" s="84" t="s">
        <v>3264</v>
      </c>
      <c r="C1233" s="84" t="s">
        <v>2053</v>
      </c>
      <c r="D1233" s="84" t="s">
        <v>12</v>
      </c>
      <c r="E1233" s="84" t="s">
        <v>12</v>
      </c>
      <c r="F1233" s="54" t="s">
        <v>12</v>
      </c>
      <c r="G1233" s="85" t="s">
        <v>3265</v>
      </c>
      <c r="H1233" s="137" t="s">
        <v>3266</v>
      </c>
    </row>
    <row r="1234" spans="1:8" ht="42" customHeight="1" x14ac:dyDescent="0.25">
      <c r="A1234" s="42" t="e">
        <f t="shared" si="32"/>
        <v>#REF!</v>
      </c>
      <c r="B1234" s="84" t="s">
        <v>3267</v>
      </c>
      <c r="C1234" s="84" t="s">
        <v>2053</v>
      </c>
      <c r="D1234" s="84" t="s">
        <v>12</v>
      </c>
      <c r="E1234" s="84" t="s">
        <v>12</v>
      </c>
      <c r="F1234" s="54" t="s">
        <v>12</v>
      </c>
      <c r="G1234" s="85" t="s">
        <v>3268</v>
      </c>
      <c r="H1234" s="137" t="s">
        <v>3269</v>
      </c>
    </row>
    <row r="1235" spans="1:8" ht="105" customHeight="1" x14ac:dyDescent="0.25">
      <c r="A1235" s="42" t="e">
        <f t="shared" si="32"/>
        <v>#REF!</v>
      </c>
      <c r="B1235" s="84" t="s">
        <v>3270</v>
      </c>
      <c r="C1235" s="84" t="s">
        <v>2053</v>
      </c>
      <c r="D1235" s="84" t="s">
        <v>12</v>
      </c>
      <c r="E1235" s="84" t="s">
        <v>12</v>
      </c>
      <c r="F1235" s="54" t="s">
        <v>12</v>
      </c>
      <c r="G1235" s="85" t="s">
        <v>3271</v>
      </c>
      <c r="H1235" s="137" t="s">
        <v>3272</v>
      </c>
    </row>
    <row r="1236" spans="1:8" ht="42" customHeight="1" x14ac:dyDescent="0.25">
      <c r="A1236" s="42" t="e">
        <f t="shared" si="32"/>
        <v>#REF!</v>
      </c>
      <c r="B1236" s="84" t="s">
        <v>3273</v>
      </c>
      <c r="C1236" s="84" t="s">
        <v>2053</v>
      </c>
      <c r="D1236" s="84" t="s">
        <v>12</v>
      </c>
      <c r="E1236" s="84" t="s">
        <v>12</v>
      </c>
      <c r="F1236" s="54" t="s">
        <v>12</v>
      </c>
      <c r="G1236" s="85" t="s">
        <v>3274</v>
      </c>
      <c r="H1236" s="137" t="s">
        <v>3275</v>
      </c>
    </row>
    <row r="1237" spans="1:8" ht="42" customHeight="1" x14ac:dyDescent="0.25">
      <c r="A1237" s="42" t="e">
        <f t="shared" si="32"/>
        <v>#REF!</v>
      </c>
      <c r="B1237" s="84" t="s">
        <v>3276</v>
      </c>
      <c r="C1237" s="84" t="s">
        <v>2053</v>
      </c>
      <c r="D1237" s="84" t="s">
        <v>12</v>
      </c>
      <c r="E1237" s="84" t="s">
        <v>12</v>
      </c>
      <c r="F1237" s="54" t="s">
        <v>12</v>
      </c>
      <c r="G1237" s="85" t="s">
        <v>3277</v>
      </c>
      <c r="H1237" s="137" t="s">
        <v>3278</v>
      </c>
    </row>
    <row r="1238" spans="1:8" ht="90" customHeight="1" x14ac:dyDescent="0.25">
      <c r="A1238" s="42" t="e">
        <f t="shared" si="32"/>
        <v>#REF!</v>
      </c>
      <c r="B1238" s="84" t="s">
        <v>3279</v>
      </c>
      <c r="C1238" s="84" t="s">
        <v>2053</v>
      </c>
      <c r="D1238" s="84" t="s">
        <v>12</v>
      </c>
      <c r="E1238" s="84" t="s">
        <v>12</v>
      </c>
      <c r="F1238" s="54" t="s">
        <v>12</v>
      </c>
      <c r="G1238" s="85" t="s">
        <v>3280</v>
      </c>
      <c r="H1238" s="137" t="s">
        <v>3281</v>
      </c>
    </row>
    <row r="1239" spans="1:8" x14ac:dyDescent="0.25">
      <c r="A1239" s="42" t="e">
        <f t="shared" si="32"/>
        <v>#REF!</v>
      </c>
      <c r="B1239" s="84" t="s">
        <v>3282</v>
      </c>
      <c r="C1239" s="84" t="s">
        <v>2053</v>
      </c>
      <c r="D1239" s="84" t="s">
        <v>12</v>
      </c>
      <c r="E1239" s="84" t="s">
        <v>12</v>
      </c>
      <c r="F1239" s="54" t="s">
        <v>12</v>
      </c>
      <c r="G1239" s="85" t="s">
        <v>555</v>
      </c>
      <c r="H1239" s="137" t="s">
        <v>3283</v>
      </c>
    </row>
    <row r="1240" spans="1:8" ht="30" customHeight="1" x14ac:dyDescent="0.25">
      <c r="A1240" s="42" t="e">
        <f t="shared" si="32"/>
        <v>#REF!</v>
      </c>
      <c r="B1240" s="84" t="s">
        <v>3284</v>
      </c>
      <c r="C1240" s="84" t="s">
        <v>2053</v>
      </c>
      <c r="D1240" s="84" t="s">
        <v>12</v>
      </c>
      <c r="E1240" s="84" t="s">
        <v>12</v>
      </c>
      <c r="F1240" s="54" t="s">
        <v>12</v>
      </c>
      <c r="G1240" s="85" t="s">
        <v>555</v>
      </c>
      <c r="H1240" s="137" t="s">
        <v>3285</v>
      </c>
    </row>
    <row r="1241" spans="1:8" x14ac:dyDescent="0.25">
      <c r="A1241" s="42" t="e">
        <f t="shared" si="32"/>
        <v>#REF!</v>
      </c>
      <c r="B1241" s="84" t="s">
        <v>3286</v>
      </c>
      <c r="C1241" s="84" t="s">
        <v>2053</v>
      </c>
      <c r="D1241" s="84" t="s">
        <v>12</v>
      </c>
      <c r="E1241" s="84" t="s">
        <v>12</v>
      </c>
      <c r="F1241" s="54" t="s">
        <v>12</v>
      </c>
      <c r="G1241" s="85" t="s">
        <v>555</v>
      </c>
      <c r="H1241" s="137" t="s">
        <v>3287</v>
      </c>
    </row>
    <row r="1242" spans="1:8" ht="37.5" customHeight="1" x14ac:dyDescent="0.25">
      <c r="A1242" s="42" t="e">
        <f t="shared" si="32"/>
        <v>#REF!</v>
      </c>
      <c r="B1242" s="84" t="s">
        <v>3288</v>
      </c>
      <c r="C1242" s="84" t="s">
        <v>2053</v>
      </c>
      <c r="D1242" s="84" t="s">
        <v>12</v>
      </c>
      <c r="E1242" s="84" t="s">
        <v>12</v>
      </c>
      <c r="F1242" s="54" t="s">
        <v>12</v>
      </c>
      <c r="G1242" s="7" t="s">
        <v>3289</v>
      </c>
      <c r="H1242" s="137" t="s">
        <v>3290</v>
      </c>
    </row>
    <row r="1243" spans="1:8" ht="30" customHeight="1" x14ac:dyDescent="0.25">
      <c r="A1243" s="42" t="e">
        <f t="shared" si="32"/>
        <v>#REF!</v>
      </c>
      <c r="B1243" s="84" t="s">
        <v>3291</v>
      </c>
      <c r="C1243" s="84" t="s">
        <v>2053</v>
      </c>
      <c r="D1243" s="84" t="s">
        <v>12</v>
      </c>
      <c r="E1243" s="84" t="s">
        <v>12</v>
      </c>
      <c r="F1243" s="54" t="s">
        <v>12</v>
      </c>
      <c r="G1243" s="85" t="s">
        <v>555</v>
      </c>
      <c r="H1243" s="137" t="s">
        <v>3292</v>
      </c>
    </row>
    <row r="1244" spans="1:8" ht="45" customHeight="1" x14ac:dyDescent="0.25">
      <c r="A1244" s="42" t="e">
        <f t="shared" si="32"/>
        <v>#REF!</v>
      </c>
      <c r="B1244" s="84" t="s">
        <v>3293</v>
      </c>
      <c r="C1244" s="84" t="s">
        <v>2053</v>
      </c>
      <c r="D1244" s="84" t="s">
        <v>12</v>
      </c>
      <c r="E1244" s="84" t="s">
        <v>12</v>
      </c>
      <c r="F1244" s="54" t="s">
        <v>12</v>
      </c>
      <c r="G1244" s="85" t="s">
        <v>3294</v>
      </c>
      <c r="H1244" s="137" t="s">
        <v>3295</v>
      </c>
    </row>
    <row r="1245" spans="1:8" ht="30" customHeight="1" x14ac:dyDescent="0.25">
      <c r="A1245" s="42" t="e">
        <f t="shared" si="32"/>
        <v>#REF!</v>
      </c>
      <c r="B1245" s="84" t="s">
        <v>3296</v>
      </c>
      <c r="C1245" s="84" t="s">
        <v>2053</v>
      </c>
      <c r="D1245" s="84" t="s">
        <v>12</v>
      </c>
      <c r="E1245" s="84" t="s">
        <v>12</v>
      </c>
      <c r="F1245" s="54" t="s">
        <v>12</v>
      </c>
      <c r="G1245" s="85" t="s">
        <v>3297</v>
      </c>
      <c r="H1245" s="137" t="s">
        <v>3298</v>
      </c>
    </row>
    <row r="1246" spans="1:8" x14ac:dyDescent="0.25">
      <c r="A1246" s="42" t="e">
        <f t="shared" si="32"/>
        <v>#REF!</v>
      </c>
      <c r="B1246" s="84" t="s">
        <v>3299</v>
      </c>
      <c r="C1246" s="84" t="s">
        <v>2053</v>
      </c>
      <c r="D1246" s="84" t="s">
        <v>12</v>
      </c>
      <c r="E1246" s="84" t="s">
        <v>12</v>
      </c>
      <c r="F1246" s="54" t="s">
        <v>12</v>
      </c>
      <c r="G1246" s="85" t="s">
        <v>3300</v>
      </c>
      <c r="H1246" s="137" t="s">
        <v>3301</v>
      </c>
    </row>
    <row r="1247" spans="1:8" x14ac:dyDescent="0.25">
      <c r="A1247" s="42" t="e">
        <f t="shared" si="32"/>
        <v>#REF!</v>
      </c>
      <c r="B1247" s="84" t="s">
        <v>3302</v>
      </c>
      <c r="C1247" s="84" t="s">
        <v>2053</v>
      </c>
      <c r="D1247" s="84" t="s">
        <v>12</v>
      </c>
      <c r="E1247" s="84" t="s">
        <v>12</v>
      </c>
      <c r="F1247" s="54" t="s">
        <v>12</v>
      </c>
      <c r="G1247" s="85" t="s">
        <v>3303</v>
      </c>
      <c r="H1247" s="137" t="s">
        <v>3304</v>
      </c>
    </row>
    <row r="1248" spans="1:8" x14ac:dyDescent="0.25">
      <c r="A1248" s="42" t="e">
        <f t="shared" si="32"/>
        <v>#REF!</v>
      </c>
      <c r="B1248" s="84" t="s">
        <v>3305</v>
      </c>
      <c r="C1248" s="84" t="s">
        <v>2053</v>
      </c>
      <c r="D1248" s="84" t="s">
        <v>12</v>
      </c>
      <c r="E1248" s="84" t="s">
        <v>12</v>
      </c>
      <c r="F1248" s="54" t="s">
        <v>12</v>
      </c>
      <c r="G1248" s="85" t="s">
        <v>555</v>
      </c>
      <c r="H1248" s="137" t="s">
        <v>3306</v>
      </c>
    </row>
    <row r="1249" spans="1:8" ht="42" customHeight="1" x14ac:dyDescent="0.25">
      <c r="A1249" s="42" t="e">
        <f t="shared" si="32"/>
        <v>#REF!</v>
      </c>
      <c r="B1249" s="84" t="s">
        <v>3307</v>
      </c>
      <c r="C1249" s="84" t="s">
        <v>2053</v>
      </c>
      <c r="D1249" s="84" t="s">
        <v>12</v>
      </c>
      <c r="E1249" s="84" t="s">
        <v>12</v>
      </c>
      <c r="F1249" s="54" t="s">
        <v>12</v>
      </c>
      <c r="G1249" s="85" t="s">
        <v>3308</v>
      </c>
      <c r="H1249" s="137" t="s">
        <v>3309</v>
      </c>
    </row>
    <row r="1250" spans="1:8" ht="45" customHeight="1" x14ac:dyDescent="0.25">
      <c r="A1250" s="42" t="e">
        <f t="shared" si="32"/>
        <v>#REF!</v>
      </c>
      <c r="B1250" s="84" t="s">
        <v>3310</v>
      </c>
      <c r="C1250" s="84" t="s">
        <v>2053</v>
      </c>
      <c r="D1250" s="84" t="s">
        <v>12</v>
      </c>
      <c r="E1250" s="84" t="s">
        <v>12</v>
      </c>
      <c r="F1250" s="54" t="s">
        <v>12</v>
      </c>
      <c r="G1250" s="85" t="s">
        <v>3311</v>
      </c>
      <c r="H1250" s="137" t="s">
        <v>3312</v>
      </c>
    </row>
    <row r="1251" spans="1:8" ht="30" customHeight="1" x14ac:dyDescent="0.25">
      <c r="A1251" s="42" t="e">
        <f t="shared" si="32"/>
        <v>#REF!</v>
      </c>
      <c r="B1251" s="84" t="s">
        <v>3313</v>
      </c>
      <c r="C1251" s="84" t="s">
        <v>2053</v>
      </c>
      <c r="D1251" s="84" t="s">
        <v>12</v>
      </c>
      <c r="E1251" s="84" t="s">
        <v>12</v>
      </c>
      <c r="F1251" s="54" t="s">
        <v>12</v>
      </c>
      <c r="G1251" s="85" t="s">
        <v>3314</v>
      </c>
      <c r="H1251" s="137" t="s">
        <v>3315</v>
      </c>
    </row>
    <row r="1252" spans="1:8" ht="30" customHeight="1" x14ac:dyDescent="0.25">
      <c r="A1252" s="42" t="e">
        <f t="shared" si="32"/>
        <v>#REF!</v>
      </c>
      <c r="B1252" s="84" t="s">
        <v>3316</v>
      </c>
      <c r="C1252" s="84" t="s">
        <v>2053</v>
      </c>
      <c r="D1252" s="84" t="s">
        <v>12</v>
      </c>
      <c r="E1252" s="84" t="s">
        <v>12</v>
      </c>
      <c r="F1252" s="54" t="s">
        <v>12</v>
      </c>
      <c r="G1252" s="85" t="s">
        <v>555</v>
      </c>
      <c r="H1252" s="137" t="s">
        <v>3317</v>
      </c>
    </row>
    <row r="1253" spans="1:8" ht="60" customHeight="1" x14ac:dyDescent="0.25">
      <c r="A1253" s="42" t="e">
        <f t="shared" si="32"/>
        <v>#REF!</v>
      </c>
      <c r="B1253" s="84" t="s">
        <v>3318</v>
      </c>
      <c r="C1253" s="84" t="s">
        <v>2053</v>
      </c>
      <c r="D1253" s="84" t="s">
        <v>12</v>
      </c>
      <c r="E1253" s="84" t="s">
        <v>12</v>
      </c>
      <c r="F1253" s="54" t="s">
        <v>12</v>
      </c>
      <c r="G1253" s="85" t="s">
        <v>3319</v>
      </c>
      <c r="H1253" s="137" t="s">
        <v>3320</v>
      </c>
    </row>
    <row r="1254" spans="1:8" ht="45" customHeight="1" x14ac:dyDescent="0.25">
      <c r="A1254" s="42" t="e">
        <f t="shared" si="32"/>
        <v>#REF!</v>
      </c>
      <c r="B1254" s="84" t="s">
        <v>3321</v>
      </c>
      <c r="C1254" s="84" t="s">
        <v>2053</v>
      </c>
      <c r="D1254" s="84" t="s">
        <v>2371</v>
      </c>
      <c r="E1254" s="84" t="s">
        <v>12</v>
      </c>
      <c r="F1254" s="54" t="s">
        <v>12</v>
      </c>
      <c r="G1254" s="85" t="s">
        <v>3322</v>
      </c>
      <c r="H1254" s="137" t="s">
        <v>3323</v>
      </c>
    </row>
    <row r="1255" spans="1:8" ht="30" customHeight="1" x14ac:dyDescent="0.25">
      <c r="A1255" s="42" t="e">
        <f t="shared" si="32"/>
        <v>#REF!</v>
      </c>
      <c r="B1255" s="84" t="s">
        <v>3324</v>
      </c>
      <c r="C1255" s="84" t="s">
        <v>2053</v>
      </c>
      <c r="D1255" s="84" t="s">
        <v>2371</v>
      </c>
      <c r="E1255" s="84" t="s">
        <v>12</v>
      </c>
      <c r="F1255" s="54" t="s">
        <v>12</v>
      </c>
      <c r="G1255" s="85" t="s">
        <v>3325</v>
      </c>
      <c r="H1255" s="137" t="s">
        <v>3326</v>
      </c>
    </row>
    <row r="1256" spans="1:8" ht="30" customHeight="1" x14ac:dyDescent="0.25">
      <c r="A1256" s="42" t="e">
        <f t="shared" si="32"/>
        <v>#REF!</v>
      </c>
      <c r="B1256" s="84" t="s">
        <v>3327</v>
      </c>
      <c r="C1256" s="84" t="s">
        <v>2053</v>
      </c>
      <c r="D1256" s="84" t="s">
        <v>12</v>
      </c>
      <c r="E1256" s="84" t="s">
        <v>12</v>
      </c>
      <c r="F1256" s="54" t="s">
        <v>12</v>
      </c>
      <c r="G1256" s="85" t="s">
        <v>3328</v>
      </c>
      <c r="H1256" s="137" t="s">
        <v>3329</v>
      </c>
    </row>
    <row r="1257" spans="1:8" x14ac:dyDescent="0.25">
      <c r="A1257" s="42" t="e">
        <f t="shared" si="32"/>
        <v>#REF!</v>
      </c>
      <c r="B1257" s="84" t="s">
        <v>3330</v>
      </c>
      <c r="C1257" s="84" t="s">
        <v>2053</v>
      </c>
      <c r="D1257" s="84" t="s">
        <v>12</v>
      </c>
      <c r="E1257" s="84" t="s">
        <v>12</v>
      </c>
      <c r="F1257" s="54" t="s">
        <v>12</v>
      </c>
      <c r="G1257" s="85" t="s">
        <v>3331</v>
      </c>
      <c r="H1257" s="137" t="s">
        <v>3332</v>
      </c>
    </row>
    <row r="1258" spans="1:8" x14ac:dyDescent="0.25">
      <c r="A1258" s="42" t="e">
        <f t="shared" si="32"/>
        <v>#REF!</v>
      </c>
      <c r="B1258" s="84" t="s">
        <v>3333</v>
      </c>
      <c r="C1258" s="84" t="s">
        <v>2053</v>
      </c>
      <c r="D1258" s="84" t="s">
        <v>12</v>
      </c>
      <c r="E1258" s="84" t="s">
        <v>12</v>
      </c>
      <c r="F1258" s="54" t="s">
        <v>12</v>
      </c>
      <c r="G1258" s="85" t="s">
        <v>3334</v>
      </c>
      <c r="H1258" s="137" t="s">
        <v>3335</v>
      </c>
    </row>
    <row r="1259" spans="1:8" x14ac:dyDescent="0.25">
      <c r="A1259" s="42" t="e">
        <f t="shared" si="32"/>
        <v>#REF!</v>
      </c>
      <c r="B1259" s="84" t="s">
        <v>3336</v>
      </c>
      <c r="C1259" s="84" t="s">
        <v>2053</v>
      </c>
      <c r="D1259" s="84" t="s">
        <v>12</v>
      </c>
      <c r="E1259" s="84" t="s">
        <v>12</v>
      </c>
      <c r="F1259" s="54" t="s">
        <v>12</v>
      </c>
      <c r="G1259" s="85" t="s">
        <v>555</v>
      </c>
      <c r="H1259" s="137" t="s">
        <v>3337</v>
      </c>
    </row>
    <row r="1260" spans="1:8" x14ac:dyDescent="0.25">
      <c r="A1260" s="42" t="e">
        <f t="shared" si="32"/>
        <v>#REF!</v>
      </c>
      <c r="B1260" s="84" t="s">
        <v>3338</v>
      </c>
      <c r="C1260" s="84" t="s">
        <v>2053</v>
      </c>
      <c r="D1260" s="84" t="s">
        <v>12</v>
      </c>
      <c r="E1260" s="84" t="s">
        <v>12</v>
      </c>
      <c r="F1260" s="54" t="s">
        <v>12</v>
      </c>
      <c r="G1260" s="85" t="s">
        <v>555</v>
      </c>
      <c r="H1260" s="137" t="s">
        <v>3339</v>
      </c>
    </row>
    <row r="1261" spans="1:8" ht="45" customHeight="1" x14ac:dyDescent="0.25">
      <c r="A1261" s="42" t="e">
        <f t="shared" si="32"/>
        <v>#REF!</v>
      </c>
      <c r="B1261" s="84" t="s">
        <v>3340</v>
      </c>
      <c r="C1261" s="84" t="s">
        <v>2053</v>
      </c>
      <c r="D1261" s="84" t="s">
        <v>12</v>
      </c>
      <c r="E1261" s="84" t="s">
        <v>12</v>
      </c>
      <c r="F1261" s="54" t="s">
        <v>12</v>
      </c>
      <c r="G1261" s="85" t="s">
        <v>555</v>
      </c>
      <c r="H1261" s="137" t="s">
        <v>3341</v>
      </c>
    </row>
    <row r="1262" spans="1:8" x14ac:dyDescent="0.25">
      <c r="A1262" s="42" t="e">
        <f t="shared" si="32"/>
        <v>#REF!</v>
      </c>
      <c r="B1262" s="84" t="s">
        <v>3342</v>
      </c>
      <c r="C1262" s="84" t="s">
        <v>2053</v>
      </c>
      <c r="D1262" s="84" t="s">
        <v>12</v>
      </c>
      <c r="E1262" s="84" t="s">
        <v>12</v>
      </c>
      <c r="F1262" s="54" t="s">
        <v>12</v>
      </c>
      <c r="G1262" s="85" t="s">
        <v>555</v>
      </c>
      <c r="H1262" s="137" t="s">
        <v>3343</v>
      </c>
    </row>
    <row r="1263" spans="1:8" x14ac:dyDescent="0.25">
      <c r="A1263" s="42" t="e">
        <f t="shared" ref="A1263:A1326" si="33">A1262+1</f>
        <v>#REF!</v>
      </c>
      <c r="B1263" s="84" t="s">
        <v>3344</v>
      </c>
      <c r="C1263" s="84" t="s">
        <v>2053</v>
      </c>
      <c r="D1263" s="84" t="s">
        <v>12</v>
      </c>
      <c r="E1263" s="84" t="s">
        <v>12</v>
      </c>
      <c r="F1263" s="54" t="s">
        <v>12</v>
      </c>
      <c r="G1263" s="85" t="s">
        <v>555</v>
      </c>
      <c r="H1263" s="137" t="s">
        <v>3345</v>
      </c>
    </row>
    <row r="1264" spans="1:8" ht="42" customHeight="1" x14ac:dyDescent="0.25">
      <c r="A1264" s="42" t="e">
        <f t="shared" si="33"/>
        <v>#REF!</v>
      </c>
      <c r="B1264" s="84" t="s">
        <v>3346</v>
      </c>
      <c r="C1264" s="84" t="s">
        <v>2053</v>
      </c>
      <c r="D1264" s="84" t="s">
        <v>12</v>
      </c>
      <c r="E1264" s="84" t="s">
        <v>12</v>
      </c>
      <c r="F1264" s="54" t="s">
        <v>12</v>
      </c>
      <c r="G1264" s="85" t="s">
        <v>3347</v>
      </c>
      <c r="H1264" s="137" t="s">
        <v>3348</v>
      </c>
    </row>
    <row r="1265" spans="1:8" x14ac:dyDescent="0.25">
      <c r="A1265" s="42" t="e">
        <f t="shared" si="33"/>
        <v>#REF!</v>
      </c>
      <c r="B1265" s="84" t="s">
        <v>3349</v>
      </c>
      <c r="C1265" s="84" t="s">
        <v>2053</v>
      </c>
      <c r="D1265" s="84" t="s">
        <v>12</v>
      </c>
      <c r="E1265" s="84" t="s">
        <v>12</v>
      </c>
      <c r="F1265" s="54" t="s">
        <v>12</v>
      </c>
      <c r="G1265" s="85" t="s">
        <v>3350</v>
      </c>
      <c r="H1265" s="137" t="s">
        <v>3351</v>
      </c>
    </row>
    <row r="1266" spans="1:8" ht="30" customHeight="1" x14ac:dyDescent="0.25">
      <c r="A1266" s="42" t="e">
        <f t="shared" si="33"/>
        <v>#REF!</v>
      </c>
      <c r="B1266" s="84" t="s">
        <v>3352</v>
      </c>
      <c r="C1266" s="84" t="s">
        <v>2053</v>
      </c>
      <c r="D1266" s="84" t="s">
        <v>12</v>
      </c>
      <c r="E1266" s="84" t="s">
        <v>12</v>
      </c>
      <c r="F1266" s="54" t="s">
        <v>12</v>
      </c>
      <c r="G1266" s="85" t="s">
        <v>555</v>
      </c>
      <c r="H1266" s="137" t="s">
        <v>3353</v>
      </c>
    </row>
    <row r="1267" spans="1:8" ht="30" customHeight="1" x14ac:dyDescent="0.25">
      <c r="A1267" s="42" t="e">
        <f t="shared" si="33"/>
        <v>#REF!</v>
      </c>
      <c r="B1267" s="84" t="s">
        <v>3354</v>
      </c>
      <c r="C1267" s="84" t="s">
        <v>2053</v>
      </c>
      <c r="D1267" s="84" t="s">
        <v>12</v>
      </c>
      <c r="E1267" s="84" t="s">
        <v>12</v>
      </c>
      <c r="F1267" s="54" t="s">
        <v>12</v>
      </c>
      <c r="G1267" s="85" t="s">
        <v>555</v>
      </c>
      <c r="H1267" s="137" t="s">
        <v>3355</v>
      </c>
    </row>
    <row r="1268" spans="1:8" x14ac:dyDescent="0.25">
      <c r="A1268" s="42" t="e">
        <f t="shared" si="33"/>
        <v>#REF!</v>
      </c>
      <c r="B1268" s="84" t="s">
        <v>3356</v>
      </c>
      <c r="C1268" s="84" t="s">
        <v>2053</v>
      </c>
      <c r="D1268" s="84" t="s">
        <v>12</v>
      </c>
      <c r="E1268" s="84" t="s">
        <v>12</v>
      </c>
      <c r="F1268" s="54" t="s">
        <v>12</v>
      </c>
      <c r="G1268" s="85" t="s">
        <v>3357</v>
      </c>
      <c r="H1268" s="137" t="s">
        <v>3358</v>
      </c>
    </row>
    <row r="1269" spans="1:8" ht="30" customHeight="1" x14ac:dyDescent="0.25">
      <c r="A1269" s="42" t="e">
        <f t="shared" si="33"/>
        <v>#REF!</v>
      </c>
      <c r="B1269" s="84" t="s">
        <v>3359</v>
      </c>
      <c r="C1269" s="84" t="s">
        <v>2053</v>
      </c>
      <c r="D1269" s="84" t="s">
        <v>12</v>
      </c>
      <c r="E1269" s="84" t="s">
        <v>12</v>
      </c>
      <c r="F1269" s="54" t="s">
        <v>12</v>
      </c>
      <c r="G1269" s="85" t="s">
        <v>555</v>
      </c>
      <c r="H1269" s="137" t="s">
        <v>3360</v>
      </c>
    </row>
    <row r="1270" spans="1:8" x14ac:dyDescent="0.25">
      <c r="A1270" s="42" t="e">
        <f t="shared" si="33"/>
        <v>#REF!</v>
      </c>
      <c r="B1270" s="84" t="s">
        <v>3361</v>
      </c>
      <c r="C1270" s="84" t="s">
        <v>2053</v>
      </c>
      <c r="D1270" s="84" t="s">
        <v>12</v>
      </c>
      <c r="E1270" s="84" t="s">
        <v>12</v>
      </c>
      <c r="F1270" s="54" t="s">
        <v>12</v>
      </c>
      <c r="G1270" s="85" t="s">
        <v>3362</v>
      </c>
      <c r="H1270" s="137" t="s">
        <v>3363</v>
      </c>
    </row>
    <row r="1271" spans="1:8" ht="42" customHeight="1" x14ac:dyDescent="0.25">
      <c r="A1271" s="42" t="e">
        <f t="shared" si="33"/>
        <v>#REF!</v>
      </c>
      <c r="B1271" s="84" t="s">
        <v>3364</v>
      </c>
      <c r="C1271" s="84" t="s">
        <v>2053</v>
      </c>
      <c r="D1271" s="84" t="s">
        <v>12</v>
      </c>
      <c r="E1271" s="84" t="s">
        <v>53</v>
      </c>
      <c r="F1271" s="54" t="s">
        <v>12</v>
      </c>
      <c r="G1271" s="85" t="s">
        <v>3365</v>
      </c>
      <c r="H1271" s="137" t="s">
        <v>3366</v>
      </c>
    </row>
    <row r="1272" spans="1:8" ht="30" customHeight="1" x14ac:dyDescent="0.25">
      <c r="A1272" s="42" t="e">
        <f t="shared" si="33"/>
        <v>#REF!</v>
      </c>
      <c r="B1272" s="84" t="s">
        <v>3367</v>
      </c>
      <c r="C1272" s="84" t="s">
        <v>2053</v>
      </c>
      <c r="D1272" s="84" t="s">
        <v>12</v>
      </c>
      <c r="E1272" s="84" t="s">
        <v>12</v>
      </c>
      <c r="F1272" s="54" t="s">
        <v>12</v>
      </c>
      <c r="G1272" s="85" t="s">
        <v>3368</v>
      </c>
      <c r="H1272" s="137" t="s">
        <v>3369</v>
      </c>
    </row>
    <row r="1273" spans="1:8" ht="42" customHeight="1" x14ac:dyDescent="0.25">
      <c r="A1273" s="42" t="e">
        <f t="shared" si="33"/>
        <v>#REF!</v>
      </c>
      <c r="B1273" s="84" t="s">
        <v>3370</v>
      </c>
      <c r="C1273" s="84" t="s">
        <v>2053</v>
      </c>
      <c r="D1273" s="84" t="s">
        <v>12</v>
      </c>
      <c r="E1273" s="84" t="s">
        <v>12</v>
      </c>
      <c r="F1273" s="54" t="s">
        <v>12</v>
      </c>
      <c r="G1273" s="85" t="s">
        <v>3371</v>
      </c>
      <c r="H1273" s="137" t="s">
        <v>3372</v>
      </c>
    </row>
    <row r="1274" spans="1:8" ht="63" customHeight="1" x14ac:dyDescent="0.25">
      <c r="A1274" s="42" t="e">
        <f t="shared" si="33"/>
        <v>#REF!</v>
      </c>
      <c r="B1274" s="84" t="s">
        <v>3373</v>
      </c>
      <c r="C1274" s="84" t="s">
        <v>2053</v>
      </c>
      <c r="D1274" s="84" t="s">
        <v>12</v>
      </c>
      <c r="E1274" s="84" t="s">
        <v>12</v>
      </c>
      <c r="F1274" s="54" t="s">
        <v>12</v>
      </c>
      <c r="G1274" s="85" t="s">
        <v>3374</v>
      </c>
      <c r="H1274" s="137" t="s">
        <v>3375</v>
      </c>
    </row>
    <row r="1275" spans="1:8" ht="60" customHeight="1" x14ac:dyDescent="0.25">
      <c r="A1275" s="42" t="e">
        <f t="shared" si="33"/>
        <v>#REF!</v>
      </c>
      <c r="B1275" s="84" t="s">
        <v>3376</v>
      </c>
      <c r="C1275" s="84" t="s">
        <v>2053</v>
      </c>
      <c r="D1275" s="84" t="s">
        <v>12</v>
      </c>
      <c r="E1275" s="84" t="s">
        <v>168</v>
      </c>
      <c r="F1275" s="54" t="s">
        <v>12</v>
      </c>
      <c r="G1275" s="85" t="s">
        <v>3377</v>
      </c>
      <c r="H1275" s="137" t="s">
        <v>3378</v>
      </c>
    </row>
    <row r="1276" spans="1:8" x14ac:dyDescent="0.25">
      <c r="A1276" s="42" t="e">
        <f t="shared" si="33"/>
        <v>#REF!</v>
      </c>
      <c r="B1276" s="84" t="s">
        <v>3379</v>
      </c>
      <c r="C1276" s="84" t="s">
        <v>2053</v>
      </c>
      <c r="D1276" s="84" t="s">
        <v>12</v>
      </c>
      <c r="E1276" s="84" t="s">
        <v>68</v>
      </c>
      <c r="F1276" s="54" t="s">
        <v>12</v>
      </c>
      <c r="G1276" s="85" t="s">
        <v>3380</v>
      </c>
      <c r="H1276" s="137" t="s">
        <v>3381</v>
      </c>
    </row>
    <row r="1277" spans="1:8" x14ac:dyDescent="0.25">
      <c r="A1277" s="42" t="e">
        <f t="shared" si="33"/>
        <v>#REF!</v>
      </c>
      <c r="B1277" s="84" t="s">
        <v>3382</v>
      </c>
      <c r="C1277" s="84" t="s">
        <v>2053</v>
      </c>
      <c r="D1277" s="84" t="s">
        <v>12</v>
      </c>
      <c r="E1277" s="84" t="s">
        <v>12</v>
      </c>
      <c r="F1277" s="54" t="s">
        <v>12</v>
      </c>
      <c r="G1277" s="85" t="s">
        <v>3383</v>
      </c>
      <c r="H1277" s="137" t="s">
        <v>3384</v>
      </c>
    </row>
    <row r="1278" spans="1:8" x14ac:dyDescent="0.25">
      <c r="A1278" s="42" t="e">
        <f t="shared" si="33"/>
        <v>#REF!</v>
      </c>
      <c r="B1278" s="84" t="s">
        <v>3385</v>
      </c>
      <c r="C1278" s="84" t="s">
        <v>2053</v>
      </c>
      <c r="D1278" s="84" t="s">
        <v>12</v>
      </c>
      <c r="E1278" s="84" t="s">
        <v>12</v>
      </c>
      <c r="F1278" s="54" t="s">
        <v>12</v>
      </c>
      <c r="G1278" s="85" t="s">
        <v>3386</v>
      </c>
      <c r="H1278" s="137" t="s">
        <v>3387</v>
      </c>
    </row>
    <row r="1279" spans="1:8" ht="42" customHeight="1" x14ac:dyDescent="0.25">
      <c r="A1279" s="42" t="e">
        <f t="shared" si="33"/>
        <v>#REF!</v>
      </c>
      <c r="B1279" s="84" t="s">
        <v>3388</v>
      </c>
      <c r="C1279" s="84" t="s">
        <v>2053</v>
      </c>
      <c r="D1279" s="84" t="s">
        <v>12</v>
      </c>
      <c r="E1279" s="84" t="s">
        <v>12</v>
      </c>
      <c r="F1279" s="54" t="s">
        <v>12</v>
      </c>
      <c r="G1279" s="85" t="s">
        <v>3389</v>
      </c>
      <c r="H1279" s="137" t="s">
        <v>3390</v>
      </c>
    </row>
    <row r="1280" spans="1:8" ht="42" customHeight="1" x14ac:dyDescent="0.25">
      <c r="A1280" s="42" t="e">
        <f t="shared" si="33"/>
        <v>#REF!</v>
      </c>
      <c r="B1280" s="84" t="s">
        <v>3391</v>
      </c>
      <c r="C1280" s="84" t="s">
        <v>2053</v>
      </c>
      <c r="D1280" s="84" t="s">
        <v>2371</v>
      </c>
      <c r="E1280" s="84" t="s">
        <v>12</v>
      </c>
      <c r="F1280" s="54" t="s">
        <v>12</v>
      </c>
      <c r="G1280" s="85" t="s">
        <v>3392</v>
      </c>
      <c r="H1280" s="137" t="s">
        <v>3393</v>
      </c>
    </row>
    <row r="1281" spans="1:8" x14ac:dyDescent="0.25">
      <c r="A1281" s="42" t="e">
        <f t="shared" si="33"/>
        <v>#REF!</v>
      </c>
      <c r="B1281" s="84" t="s">
        <v>3394</v>
      </c>
      <c r="C1281" s="84" t="s">
        <v>2053</v>
      </c>
      <c r="D1281" s="84" t="s">
        <v>2371</v>
      </c>
      <c r="E1281" s="84" t="s">
        <v>12</v>
      </c>
      <c r="F1281" s="54" t="s">
        <v>12</v>
      </c>
      <c r="G1281" s="85" t="s">
        <v>3395</v>
      </c>
      <c r="H1281" s="137" t="s">
        <v>3396</v>
      </c>
    </row>
    <row r="1282" spans="1:8" ht="30" customHeight="1" x14ac:dyDescent="0.25">
      <c r="A1282" s="42" t="e">
        <f t="shared" si="33"/>
        <v>#REF!</v>
      </c>
      <c r="B1282" s="84" t="s">
        <v>3397</v>
      </c>
      <c r="C1282" s="84" t="s">
        <v>2053</v>
      </c>
      <c r="D1282" s="84" t="s">
        <v>12</v>
      </c>
      <c r="E1282" s="84" t="s">
        <v>12</v>
      </c>
      <c r="F1282" s="54" t="s">
        <v>12</v>
      </c>
      <c r="G1282" s="85" t="s">
        <v>3398</v>
      </c>
      <c r="H1282" s="137" t="s">
        <v>3399</v>
      </c>
    </row>
    <row r="1283" spans="1:8" x14ac:dyDescent="0.25">
      <c r="A1283" s="42" t="e">
        <f t="shared" si="33"/>
        <v>#REF!</v>
      </c>
      <c r="B1283" s="84" t="s">
        <v>3400</v>
      </c>
      <c r="C1283" s="84" t="s">
        <v>2053</v>
      </c>
      <c r="D1283" s="84" t="s">
        <v>12</v>
      </c>
      <c r="E1283" s="84" t="s">
        <v>12</v>
      </c>
      <c r="F1283" s="54" t="s">
        <v>12</v>
      </c>
      <c r="G1283" s="85" t="s">
        <v>3401</v>
      </c>
      <c r="H1283" s="137" t="s">
        <v>3402</v>
      </c>
    </row>
    <row r="1284" spans="1:8" ht="75" customHeight="1" x14ac:dyDescent="0.25">
      <c r="A1284" s="42" t="e">
        <f t="shared" si="33"/>
        <v>#REF!</v>
      </c>
      <c r="B1284" s="84" t="s">
        <v>3403</v>
      </c>
      <c r="C1284" s="84" t="s">
        <v>2053</v>
      </c>
      <c r="D1284" s="84" t="s">
        <v>12</v>
      </c>
      <c r="E1284" s="84" t="s">
        <v>12</v>
      </c>
      <c r="F1284" s="54" t="s">
        <v>12</v>
      </c>
      <c r="G1284" s="85" t="s">
        <v>3404</v>
      </c>
      <c r="H1284" s="137" t="s">
        <v>3405</v>
      </c>
    </row>
    <row r="1285" spans="1:8" ht="90" customHeight="1" x14ac:dyDescent="0.25">
      <c r="A1285" s="42" t="e">
        <f t="shared" si="33"/>
        <v>#REF!</v>
      </c>
      <c r="B1285" s="84" t="s">
        <v>3406</v>
      </c>
      <c r="C1285" s="84" t="s">
        <v>2053</v>
      </c>
      <c r="D1285" s="84" t="s">
        <v>12</v>
      </c>
      <c r="E1285" s="84" t="s">
        <v>12</v>
      </c>
      <c r="F1285" s="54" t="s">
        <v>12</v>
      </c>
      <c r="G1285" s="85" t="s">
        <v>3407</v>
      </c>
      <c r="H1285" s="137" t="s">
        <v>3408</v>
      </c>
    </row>
    <row r="1286" spans="1:8" x14ac:dyDescent="0.25">
      <c r="A1286" s="42" t="e">
        <f t="shared" si="33"/>
        <v>#REF!</v>
      </c>
      <c r="B1286" s="84" t="s">
        <v>3409</v>
      </c>
      <c r="C1286" s="84" t="s">
        <v>2053</v>
      </c>
      <c r="D1286" s="84" t="s">
        <v>12</v>
      </c>
      <c r="E1286" s="84" t="s">
        <v>12</v>
      </c>
      <c r="F1286" s="54" t="s">
        <v>12</v>
      </c>
      <c r="G1286" s="85" t="s">
        <v>3410</v>
      </c>
      <c r="H1286" s="137" t="s">
        <v>3411</v>
      </c>
    </row>
    <row r="1287" spans="1:8" ht="60" customHeight="1" x14ac:dyDescent="0.25">
      <c r="A1287" s="42" t="e">
        <f t="shared" si="33"/>
        <v>#REF!</v>
      </c>
      <c r="B1287" s="84" t="s">
        <v>3412</v>
      </c>
      <c r="C1287" s="84" t="s">
        <v>2053</v>
      </c>
      <c r="D1287" s="84" t="s">
        <v>12</v>
      </c>
      <c r="E1287" s="84" t="s">
        <v>12</v>
      </c>
      <c r="F1287" s="54" t="s">
        <v>12</v>
      </c>
      <c r="G1287" s="85" t="s">
        <v>3413</v>
      </c>
      <c r="H1287" s="137" t="s">
        <v>3414</v>
      </c>
    </row>
    <row r="1288" spans="1:8" ht="30" customHeight="1" x14ac:dyDescent="0.25">
      <c r="A1288" s="42" t="e">
        <f t="shared" si="33"/>
        <v>#REF!</v>
      </c>
      <c r="B1288" s="84" t="s">
        <v>3415</v>
      </c>
      <c r="C1288" s="84" t="s">
        <v>2053</v>
      </c>
      <c r="D1288" s="84" t="s">
        <v>12</v>
      </c>
      <c r="E1288" s="84" t="s">
        <v>12</v>
      </c>
      <c r="F1288" s="54" t="s">
        <v>12</v>
      </c>
      <c r="G1288" s="85" t="s">
        <v>3416</v>
      </c>
      <c r="H1288" s="137" t="s">
        <v>3417</v>
      </c>
    </row>
    <row r="1289" spans="1:8" ht="75" customHeight="1" x14ac:dyDescent="0.25">
      <c r="A1289" s="42" t="e">
        <f t="shared" si="33"/>
        <v>#REF!</v>
      </c>
      <c r="B1289" s="84" t="s">
        <v>3418</v>
      </c>
      <c r="C1289" s="84" t="s">
        <v>2053</v>
      </c>
      <c r="D1289" s="84" t="s">
        <v>12</v>
      </c>
      <c r="E1289" s="84" t="s">
        <v>12</v>
      </c>
      <c r="F1289" s="54" t="s">
        <v>12</v>
      </c>
      <c r="G1289" s="85" t="s">
        <v>3419</v>
      </c>
      <c r="H1289" s="137" t="s">
        <v>3420</v>
      </c>
    </row>
    <row r="1290" spans="1:8" ht="30" customHeight="1" x14ac:dyDescent="0.25">
      <c r="A1290" s="42" t="e">
        <f t="shared" si="33"/>
        <v>#REF!</v>
      </c>
      <c r="B1290" s="84" t="s">
        <v>3421</v>
      </c>
      <c r="C1290" s="84" t="s">
        <v>2053</v>
      </c>
      <c r="D1290" s="84" t="s">
        <v>12</v>
      </c>
      <c r="E1290" s="84" t="s">
        <v>12</v>
      </c>
      <c r="F1290" s="54" t="s">
        <v>12</v>
      </c>
      <c r="G1290" s="85" t="s">
        <v>3422</v>
      </c>
      <c r="H1290" s="137" t="s">
        <v>3423</v>
      </c>
    </row>
    <row r="1291" spans="1:8" ht="30" customHeight="1" x14ac:dyDescent="0.25">
      <c r="A1291" s="42" t="e">
        <f t="shared" si="33"/>
        <v>#REF!</v>
      </c>
      <c r="B1291" s="84" t="s">
        <v>3424</v>
      </c>
      <c r="C1291" s="84" t="s">
        <v>2053</v>
      </c>
      <c r="D1291" s="84" t="s">
        <v>12</v>
      </c>
      <c r="E1291" s="84" t="s">
        <v>12</v>
      </c>
      <c r="F1291" s="54" t="s">
        <v>12</v>
      </c>
      <c r="G1291" s="85" t="s">
        <v>3422</v>
      </c>
      <c r="H1291" s="137" t="s">
        <v>3425</v>
      </c>
    </row>
    <row r="1292" spans="1:8" ht="30" customHeight="1" x14ac:dyDescent="0.25">
      <c r="A1292" s="42" t="e">
        <f t="shared" si="33"/>
        <v>#REF!</v>
      </c>
      <c r="B1292" s="84" t="s">
        <v>3426</v>
      </c>
      <c r="C1292" s="84" t="s">
        <v>2053</v>
      </c>
      <c r="D1292" s="84" t="s">
        <v>12</v>
      </c>
      <c r="E1292" s="84" t="s">
        <v>12</v>
      </c>
      <c r="F1292" s="54" t="s">
        <v>12</v>
      </c>
      <c r="G1292" s="85" t="s">
        <v>3427</v>
      </c>
      <c r="H1292" s="137" t="s">
        <v>3428</v>
      </c>
    </row>
    <row r="1293" spans="1:8" ht="42" customHeight="1" x14ac:dyDescent="0.25">
      <c r="A1293" s="42" t="e">
        <f t="shared" si="33"/>
        <v>#REF!</v>
      </c>
      <c r="B1293" s="84" t="s">
        <v>3429</v>
      </c>
      <c r="C1293" s="84" t="s">
        <v>2053</v>
      </c>
      <c r="D1293" s="84" t="s">
        <v>2371</v>
      </c>
      <c r="E1293" s="84" t="s">
        <v>12</v>
      </c>
      <c r="F1293" s="54" t="s">
        <v>12</v>
      </c>
      <c r="G1293" s="85" t="s">
        <v>3430</v>
      </c>
      <c r="H1293" s="137" t="s">
        <v>3431</v>
      </c>
    </row>
    <row r="1294" spans="1:8" x14ac:dyDescent="0.25">
      <c r="A1294" s="42" t="e">
        <f t="shared" si="33"/>
        <v>#REF!</v>
      </c>
      <c r="B1294" s="84" t="s">
        <v>3432</v>
      </c>
      <c r="C1294" s="84" t="s">
        <v>2053</v>
      </c>
      <c r="D1294" s="84" t="s">
        <v>12</v>
      </c>
      <c r="E1294" s="84" t="s">
        <v>12</v>
      </c>
      <c r="F1294" s="54" t="s">
        <v>12</v>
      </c>
      <c r="G1294" s="85" t="s">
        <v>3433</v>
      </c>
      <c r="H1294" s="137" t="s">
        <v>3434</v>
      </c>
    </row>
    <row r="1295" spans="1:8" x14ac:dyDescent="0.25">
      <c r="A1295" s="42" t="e">
        <f t="shared" si="33"/>
        <v>#REF!</v>
      </c>
      <c r="B1295" s="84" t="s">
        <v>3435</v>
      </c>
      <c r="C1295" s="84" t="s">
        <v>2053</v>
      </c>
      <c r="D1295" s="84" t="s">
        <v>12</v>
      </c>
      <c r="E1295" s="84" t="s">
        <v>12</v>
      </c>
      <c r="F1295" s="54" t="s">
        <v>12</v>
      </c>
      <c r="G1295" s="85" t="s">
        <v>555</v>
      </c>
      <c r="H1295" s="137" t="s">
        <v>3436</v>
      </c>
    </row>
    <row r="1296" spans="1:8" ht="60" customHeight="1" x14ac:dyDescent="0.25">
      <c r="A1296" s="42" t="e">
        <f t="shared" si="33"/>
        <v>#REF!</v>
      </c>
      <c r="B1296" s="84" t="s">
        <v>3437</v>
      </c>
      <c r="C1296" s="84" t="s">
        <v>2053</v>
      </c>
      <c r="D1296" s="84" t="s">
        <v>12</v>
      </c>
      <c r="E1296" s="84" t="s">
        <v>12</v>
      </c>
      <c r="F1296" s="54" t="s">
        <v>12</v>
      </c>
      <c r="G1296" s="85" t="s">
        <v>555</v>
      </c>
      <c r="H1296" s="137" t="s">
        <v>3438</v>
      </c>
    </row>
    <row r="1297" spans="1:8" ht="45" customHeight="1" x14ac:dyDescent="0.25">
      <c r="A1297" s="42" t="e">
        <f t="shared" si="33"/>
        <v>#REF!</v>
      </c>
      <c r="B1297" s="84" t="s">
        <v>3439</v>
      </c>
      <c r="C1297" s="84" t="s">
        <v>2053</v>
      </c>
      <c r="D1297" s="84" t="s">
        <v>2385</v>
      </c>
      <c r="E1297" s="84" t="s">
        <v>12</v>
      </c>
      <c r="F1297" s="54" t="s">
        <v>12</v>
      </c>
      <c r="G1297" s="85" t="s">
        <v>3440</v>
      </c>
      <c r="H1297" s="137" t="s">
        <v>3441</v>
      </c>
    </row>
    <row r="1298" spans="1:8" ht="30" customHeight="1" x14ac:dyDescent="0.25">
      <c r="A1298" s="42" t="e">
        <f t="shared" si="33"/>
        <v>#REF!</v>
      </c>
      <c r="B1298" s="84" t="s">
        <v>3442</v>
      </c>
      <c r="C1298" s="84" t="s">
        <v>2053</v>
      </c>
      <c r="D1298" s="84" t="s">
        <v>2385</v>
      </c>
      <c r="E1298" s="84" t="s">
        <v>12</v>
      </c>
      <c r="F1298" s="54" t="s">
        <v>12</v>
      </c>
      <c r="G1298" s="85" t="s">
        <v>3443</v>
      </c>
      <c r="H1298" s="137" t="s">
        <v>3444</v>
      </c>
    </row>
    <row r="1299" spans="1:8" ht="30" customHeight="1" x14ac:dyDescent="0.25">
      <c r="A1299" s="42" t="e">
        <f t="shared" si="33"/>
        <v>#REF!</v>
      </c>
      <c r="B1299" s="84" t="s">
        <v>3445</v>
      </c>
      <c r="C1299" s="84" t="s">
        <v>2053</v>
      </c>
      <c r="D1299" s="84" t="s">
        <v>2385</v>
      </c>
      <c r="E1299" s="84" t="s">
        <v>12</v>
      </c>
      <c r="F1299" s="54" t="s">
        <v>12</v>
      </c>
      <c r="G1299" s="85" t="s">
        <v>3446</v>
      </c>
      <c r="H1299" s="137" t="s">
        <v>3447</v>
      </c>
    </row>
    <row r="1300" spans="1:8" ht="42" customHeight="1" x14ac:dyDescent="0.25">
      <c r="A1300" s="42" t="e">
        <f t="shared" si="33"/>
        <v>#REF!</v>
      </c>
      <c r="B1300" s="84" t="s">
        <v>3448</v>
      </c>
      <c r="C1300" s="84" t="s">
        <v>2053</v>
      </c>
      <c r="D1300" s="84" t="s">
        <v>2385</v>
      </c>
      <c r="E1300" s="84" t="s">
        <v>12</v>
      </c>
      <c r="F1300" s="54" t="s">
        <v>12</v>
      </c>
      <c r="G1300" s="85" t="s">
        <v>3449</v>
      </c>
      <c r="H1300" s="137" t="s">
        <v>3450</v>
      </c>
    </row>
    <row r="1301" spans="1:8" ht="45" customHeight="1" x14ac:dyDescent="0.25">
      <c r="A1301" s="42" t="e">
        <f t="shared" si="33"/>
        <v>#REF!</v>
      </c>
      <c r="B1301" s="84" t="s">
        <v>3451</v>
      </c>
      <c r="C1301" s="84" t="s">
        <v>2053</v>
      </c>
      <c r="D1301" s="84" t="s">
        <v>2385</v>
      </c>
      <c r="E1301" s="84" t="s">
        <v>12</v>
      </c>
      <c r="F1301" s="54" t="s">
        <v>12</v>
      </c>
      <c r="G1301" s="85" t="s">
        <v>3452</v>
      </c>
      <c r="H1301" s="137" t="s">
        <v>3453</v>
      </c>
    </row>
    <row r="1302" spans="1:8" ht="60" customHeight="1" x14ac:dyDescent="0.25">
      <c r="A1302" s="42" t="e">
        <f t="shared" si="33"/>
        <v>#REF!</v>
      </c>
      <c r="B1302" s="84" t="s">
        <v>3454</v>
      </c>
      <c r="C1302" s="84" t="s">
        <v>2053</v>
      </c>
      <c r="D1302" s="84" t="s">
        <v>2385</v>
      </c>
      <c r="E1302" s="84" t="s">
        <v>12</v>
      </c>
      <c r="F1302" s="54" t="s">
        <v>12</v>
      </c>
      <c r="G1302" s="85" t="s">
        <v>3455</v>
      </c>
      <c r="H1302" s="137" t="s">
        <v>3456</v>
      </c>
    </row>
    <row r="1303" spans="1:8" ht="30" customHeight="1" x14ac:dyDescent="0.25">
      <c r="A1303" s="42" t="e">
        <f t="shared" si="33"/>
        <v>#REF!</v>
      </c>
      <c r="B1303" s="84" t="s">
        <v>3457</v>
      </c>
      <c r="C1303" s="84" t="s">
        <v>2053</v>
      </c>
      <c r="D1303" s="84" t="s">
        <v>2385</v>
      </c>
      <c r="E1303" s="84" t="s">
        <v>12</v>
      </c>
      <c r="F1303" s="54" t="s">
        <v>12</v>
      </c>
      <c r="G1303" s="85" t="s">
        <v>3458</v>
      </c>
      <c r="H1303" s="137" t="s">
        <v>3459</v>
      </c>
    </row>
    <row r="1304" spans="1:8" ht="30" customHeight="1" x14ac:dyDescent="0.25">
      <c r="A1304" s="42" t="e">
        <f t="shared" si="33"/>
        <v>#REF!</v>
      </c>
      <c r="B1304" s="84" t="s">
        <v>3460</v>
      </c>
      <c r="C1304" s="84" t="s">
        <v>2053</v>
      </c>
      <c r="D1304" s="84" t="s">
        <v>2385</v>
      </c>
      <c r="E1304" s="84" t="s">
        <v>12</v>
      </c>
      <c r="F1304" s="54" t="s">
        <v>12</v>
      </c>
      <c r="G1304" s="85" t="s">
        <v>2742</v>
      </c>
      <c r="H1304" s="137" t="s">
        <v>3461</v>
      </c>
    </row>
    <row r="1305" spans="1:8" ht="30" customHeight="1" x14ac:dyDescent="0.25">
      <c r="A1305" s="42" t="e">
        <f t="shared" si="33"/>
        <v>#REF!</v>
      </c>
      <c r="B1305" s="84" t="s">
        <v>3462</v>
      </c>
      <c r="C1305" s="84" t="s">
        <v>2053</v>
      </c>
      <c r="D1305" s="84" t="s">
        <v>2385</v>
      </c>
      <c r="E1305" s="84" t="s">
        <v>12</v>
      </c>
      <c r="F1305" s="54" t="s">
        <v>12</v>
      </c>
      <c r="G1305" s="85" t="s">
        <v>3463</v>
      </c>
      <c r="H1305" s="137" t="s">
        <v>3464</v>
      </c>
    </row>
    <row r="1306" spans="1:8" ht="30" customHeight="1" x14ac:dyDescent="0.25">
      <c r="A1306" s="42" t="e">
        <f t="shared" si="33"/>
        <v>#REF!</v>
      </c>
      <c r="B1306" s="84" t="s">
        <v>3465</v>
      </c>
      <c r="C1306" s="84" t="s">
        <v>2053</v>
      </c>
      <c r="D1306" s="84" t="s">
        <v>2385</v>
      </c>
      <c r="E1306" s="84" t="s">
        <v>12</v>
      </c>
      <c r="F1306" s="54" t="s">
        <v>12</v>
      </c>
      <c r="G1306" s="85" t="s">
        <v>3466</v>
      </c>
      <c r="H1306" s="137" t="s">
        <v>3467</v>
      </c>
    </row>
    <row r="1307" spans="1:8" ht="30" customHeight="1" x14ac:dyDescent="0.25">
      <c r="A1307" s="42" t="e">
        <f t="shared" si="33"/>
        <v>#REF!</v>
      </c>
      <c r="B1307" s="84" t="s">
        <v>3468</v>
      </c>
      <c r="C1307" s="84" t="s">
        <v>2053</v>
      </c>
      <c r="D1307" s="84" t="s">
        <v>2385</v>
      </c>
      <c r="E1307" s="84" t="s">
        <v>12</v>
      </c>
      <c r="F1307" s="54" t="s">
        <v>12</v>
      </c>
      <c r="G1307" s="85" t="s">
        <v>555</v>
      </c>
      <c r="H1307" s="137" t="s">
        <v>3469</v>
      </c>
    </row>
    <row r="1308" spans="1:8" ht="45" customHeight="1" x14ac:dyDescent="0.25">
      <c r="A1308" s="42" t="e">
        <f t="shared" si="33"/>
        <v>#REF!</v>
      </c>
      <c r="B1308" s="84" t="s">
        <v>3470</v>
      </c>
      <c r="C1308" s="84" t="s">
        <v>2053</v>
      </c>
      <c r="D1308" s="84" t="s">
        <v>12</v>
      </c>
      <c r="E1308" s="84" t="s">
        <v>12</v>
      </c>
      <c r="F1308" s="54" t="s">
        <v>12</v>
      </c>
      <c r="G1308" s="85" t="s">
        <v>3471</v>
      </c>
      <c r="H1308" s="137" t="s">
        <v>3472</v>
      </c>
    </row>
    <row r="1309" spans="1:8" ht="30" customHeight="1" x14ac:dyDescent="0.25">
      <c r="A1309" s="42" t="e">
        <f t="shared" si="33"/>
        <v>#REF!</v>
      </c>
      <c r="B1309" s="84" t="s">
        <v>3473</v>
      </c>
      <c r="C1309" s="84" t="s">
        <v>2053</v>
      </c>
      <c r="D1309" s="84" t="s">
        <v>12</v>
      </c>
      <c r="E1309" s="84" t="s">
        <v>12</v>
      </c>
      <c r="F1309" s="54" t="s">
        <v>12</v>
      </c>
      <c r="G1309" s="85" t="s">
        <v>3474</v>
      </c>
      <c r="H1309" s="137" t="s">
        <v>3475</v>
      </c>
    </row>
    <row r="1310" spans="1:8" ht="135" customHeight="1" x14ac:dyDescent="0.25">
      <c r="A1310" s="42" t="e">
        <f t="shared" si="33"/>
        <v>#REF!</v>
      </c>
      <c r="B1310" s="84" t="s">
        <v>3476</v>
      </c>
      <c r="C1310" s="84" t="s">
        <v>2053</v>
      </c>
      <c r="D1310" s="84" t="s">
        <v>2371</v>
      </c>
      <c r="E1310" s="84" t="s">
        <v>12</v>
      </c>
      <c r="F1310" s="54" t="s">
        <v>12</v>
      </c>
      <c r="G1310" s="85" t="s">
        <v>3477</v>
      </c>
      <c r="H1310" s="137" t="s">
        <v>3478</v>
      </c>
    </row>
    <row r="1311" spans="1:8" ht="45" customHeight="1" x14ac:dyDescent="0.25">
      <c r="A1311" s="42" t="e">
        <f t="shared" si="33"/>
        <v>#REF!</v>
      </c>
      <c r="B1311" s="84" t="s">
        <v>3479</v>
      </c>
      <c r="C1311" s="84" t="s">
        <v>2053</v>
      </c>
      <c r="D1311" s="84" t="s">
        <v>12</v>
      </c>
      <c r="E1311" s="84" t="s">
        <v>12</v>
      </c>
      <c r="F1311" s="54" t="s">
        <v>12</v>
      </c>
      <c r="G1311" s="85" t="s">
        <v>3480</v>
      </c>
      <c r="H1311" s="137" t="s">
        <v>3481</v>
      </c>
    </row>
    <row r="1312" spans="1:8" ht="30" customHeight="1" x14ac:dyDescent="0.25">
      <c r="A1312" s="42" t="e">
        <f t="shared" si="33"/>
        <v>#REF!</v>
      </c>
      <c r="B1312" s="54" t="s">
        <v>3482</v>
      </c>
      <c r="C1312" s="54" t="s">
        <v>2053</v>
      </c>
      <c r="D1312" s="54" t="s">
        <v>12</v>
      </c>
      <c r="E1312" s="54" t="s">
        <v>12</v>
      </c>
      <c r="F1312" s="54" t="s">
        <v>12</v>
      </c>
      <c r="G1312" s="85" t="s">
        <v>3483</v>
      </c>
      <c r="H1312" s="161" t="s">
        <v>3484</v>
      </c>
    </row>
    <row r="1313" spans="1:8" ht="30" customHeight="1" x14ac:dyDescent="0.25">
      <c r="A1313" s="42" t="e">
        <f t="shared" si="33"/>
        <v>#REF!</v>
      </c>
      <c r="B1313" s="84" t="s">
        <v>3485</v>
      </c>
      <c r="C1313" s="84" t="s">
        <v>2053</v>
      </c>
      <c r="D1313" s="84" t="s">
        <v>12</v>
      </c>
      <c r="E1313" s="84" t="s">
        <v>12</v>
      </c>
      <c r="F1313" s="54" t="s">
        <v>12</v>
      </c>
      <c r="G1313" s="85" t="s">
        <v>3486</v>
      </c>
      <c r="H1313" s="137" t="s">
        <v>3487</v>
      </c>
    </row>
    <row r="1314" spans="1:8" ht="30" customHeight="1" x14ac:dyDescent="0.25">
      <c r="A1314" s="42" t="e">
        <f t="shared" si="33"/>
        <v>#REF!</v>
      </c>
      <c r="B1314" s="84" t="s">
        <v>3488</v>
      </c>
      <c r="C1314" s="84" t="s">
        <v>2053</v>
      </c>
      <c r="D1314" s="84" t="s">
        <v>12</v>
      </c>
      <c r="E1314" s="84" t="s">
        <v>12</v>
      </c>
      <c r="F1314" s="54" t="s">
        <v>12</v>
      </c>
      <c r="G1314" s="85" t="s">
        <v>3489</v>
      </c>
      <c r="H1314" s="137" t="s">
        <v>3490</v>
      </c>
    </row>
    <row r="1315" spans="1:8" ht="42" customHeight="1" x14ac:dyDescent="0.25">
      <c r="A1315" s="42" t="e">
        <f t="shared" si="33"/>
        <v>#REF!</v>
      </c>
      <c r="B1315" s="84" t="s">
        <v>3491</v>
      </c>
      <c r="C1315" s="84" t="s">
        <v>2053</v>
      </c>
      <c r="D1315" s="84" t="s">
        <v>12</v>
      </c>
      <c r="E1315" s="84" t="s">
        <v>12</v>
      </c>
      <c r="F1315" s="54" t="s">
        <v>12</v>
      </c>
      <c r="G1315" s="85" t="s">
        <v>3492</v>
      </c>
      <c r="H1315" s="137" t="s">
        <v>3493</v>
      </c>
    </row>
    <row r="1316" spans="1:8" ht="30" customHeight="1" x14ac:dyDescent="0.25">
      <c r="A1316" s="42" t="e">
        <f t="shared" si="33"/>
        <v>#REF!</v>
      </c>
      <c r="B1316" s="84" t="s">
        <v>3494</v>
      </c>
      <c r="C1316" s="84" t="s">
        <v>2053</v>
      </c>
      <c r="D1316" s="84" t="s">
        <v>2619</v>
      </c>
      <c r="E1316" s="84" t="s">
        <v>12</v>
      </c>
      <c r="F1316" s="54" t="s">
        <v>12</v>
      </c>
      <c r="G1316" s="85" t="s">
        <v>3495</v>
      </c>
      <c r="H1316" s="137" t="s">
        <v>3496</v>
      </c>
    </row>
    <row r="1317" spans="1:8" ht="30" customHeight="1" x14ac:dyDescent="0.25">
      <c r="A1317" s="42" t="e">
        <f t="shared" si="33"/>
        <v>#REF!</v>
      </c>
      <c r="B1317" s="84" t="s">
        <v>3497</v>
      </c>
      <c r="C1317" s="84" t="s">
        <v>2053</v>
      </c>
      <c r="D1317" s="84" t="s">
        <v>12</v>
      </c>
      <c r="E1317" s="84" t="s">
        <v>12</v>
      </c>
      <c r="F1317" s="54" t="s">
        <v>12</v>
      </c>
      <c r="G1317" s="85" t="s">
        <v>3498</v>
      </c>
      <c r="H1317" s="137" t="s">
        <v>3499</v>
      </c>
    </row>
    <row r="1318" spans="1:8" x14ac:dyDescent="0.25">
      <c r="A1318" s="42" t="e">
        <f t="shared" si="33"/>
        <v>#REF!</v>
      </c>
      <c r="B1318" s="84" t="s">
        <v>3500</v>
      </c>
      <c r="C1318" s="84" t="s">
        <v>2053</v>
      </c>
      <c r="D1318" s="84" t="s">
        <v>12</v>
      </c>
      <c r="E1318" s="84" t="s">
        <v>12</v>
      </c>
      <c r="F1318" s="54" t="s">
        <v>12</v>
      </c>
      <c r="G1318" s="85" t="s">
        <v>555</v>
      </c>
      <c r="H1318" s="137" t="s">
        <v>3501</v>
      </c>
    </row>
    <row r="1319" spans="1:8" x14ac:dyDescent="0.25">
      <c r="A1319" s="42" t="e">
        <f t="shared" si="33"/>
        <v>#REF!</v>
      </c>
      <c r="B1319" s="84" t="s">
        <v>3502</v>
      </c>
      <c r="C1319" s="84" t="s">
        <v>2053</v>
      </c>
      <c r="D1319" s="84" t="s">
        <v>12</v>
      </c>
      <c r="E1319" s="84" t="s">
        <v>12</v>
      </c>
      <c r="F1319" s="54" t="s">
        <v>12</v>
      </c>
      <c r="G1319" s="85" t="s">
        <v>3503</v>
      </c>
      <c r="H1319" s="137" t="s">
        <v>3504</v>
      </c>
    </row>
    <row r="1320" spans="1:8" x14ac:dyDescent="0.25">
      <c r="A1320" s="42" t="e">
        <f t="shared" si="33"/>
        <v>#REF!</v>
      </c>
      <c r="B1320" s="84" t="s">
        <v>3505</v>
      </c>
      <c r="C1320" s="84" t="s">
        <v>2053</v>
      </c>
      <c r="D1320" s="84" t="s">
        <v>12</v>
      </c>
      <c r="E1320" s="84" t="s">
        <v>12</v>
      </c>
      <c r="F1320" s="54" t="s">
        <v>12</v>
      </c>
      <c r="G1320" s="85" t="s">
        <v>3506</v>
      </c>
      <c r="H1320" s="137" t="s">
        <v>3507</v>
      </c>
    </row>
    <row r="1321" spans="1:8" x14ac:dyDescent="0.25">
      <c r="A1321" s="42" t="e">
        <f t="shared" si="33"/>
        <v>#REF!</v>
      </c>
      <c r="B1321" s="84" t="s">
        <v>3508</v>
      </c>
      <c r="C1321" s="84" t="s">
        <v>2053</v>
      </c>
      <c r="D1321" s="84" t="s">
        <v>12</v>
      </c>
      <c r="E1321" s="84" t="s">
        <v>12</v>
      </c>
      <c r="F1321" s="54" t="s">
        <v>12</v>
      </c>
      <c r="G1321" s="85" t="s">
        <v>3509</v>
      </c>
      <c r="H1321" s="137" t="s">
        <v>3510</v>
      </c>
    </row>
    <row r="1322" spans="1:8" x14ac:dyDescent="0.25">
      <c r="A1322" s="42" t="e">
        <f t="shared" si="33"/>
        <v>#REF!</v>
      </c>
      <c r="B1322" s="84" t="s">
        <v>3511</v>
      </c>
      <c r="C1322" s="84" t="s">
        <v>2053</v>
      </c>
      <c r="D1322" s="84" t="s">
        <v>12</v>
      </c>
      <c r="E1322" s="84" t="s">
        <v>12</v>
      </c>
      <c r="F1322" s="54" t="s">
        <v>12</v>
      </c>
      <c r="G1322" s="85" t="s">
        <v>3512</v>
      </c>
      <c r="H1322" s="137" t="s">
        <v>3513</v>
      </c>
    </row>
    <row r="1323" spans="1:8" ht="30" x14ac:dyDescent="0.25">
      <c r="A1323" s="42" t="e">
        <f t="shared" si="33"/>
        <v>#REF!</v>
      </c>
      <c r="B1323" s="84" t="s">
        <v>3514</v>
      </c>
      <c r="C1323" s="84" t="s">
        <v>2053</v>
      </c>
      <c r="D1323" s="84" t="s">
        <v>12</v>
      </c>
      <c r="E1323" s="84" t="s">
        <v>12</v>
      </c>
      <c r="F1323" s="54" t="s">
        <v>12</v>
      </c>
      <c r="G1323" s="85" t="s">
        <v>3515</v>
      </c>
      <c r="H1323" s="137" t="s">
        <v>33417</v>
      </c>
    </row>
    <row r="1324" spans="1:8" ht="30" customHeight="1" x14ac:dyDescent="0.25">
      <c r="A1324" s="42" t="e">
        <f t="shared" si="33"/>
        <v>#REF!</v>
      </c>
      <c r="B1324" s="84" t="s">
        <v>3516</v>
      </c>
      <c r="C1324" s="84" t="s">
        <v>2053</v>
      </c>
      <c r="D1324" s="84" t="s">
        <v>12</v>
      </c>
      <c r="E1324" s="84" t="s">
        <v>12</v>
      </c>
      <c r="F1324" s="54" t="s">
        <v>12</v>
      </c>
      <c r="G1324" s="85" t="s">
        <v>3517</v>
      </c>
      <c r="H1324" s="137" t="s">
        <v>3518</v>
      </c>
    </row>
    <row r="1325" spans="1:8" ht="42" customHeight="1" x14ac:dyDescent="0.25">
      <c r="A1325" s="42" t="e">
        <f t="shared" si="33"/>
        <v>#REF!</v>
      </c>
      <c r="B1325" s="84" t="s">
        <v>3519</v>
      </c>
      <c r="C1325" s="84" t="s">
        <v>2053</v>
      </c>
      <c r="D1325" s="84" t="s">
        <v>12</v>
      </c>
      <c r="E1325" s="84" t="s">
        <v>12</v>
      </c>
      <c r="F1325" s="54" t="s">
        <v>12</v>
      </c>
      <c r="G1325" s="85" t="s">
        <v>3520</v>
      </c>
      <c r="H1325" s="137" t="s">
        <v>3521</v>
      </c>
    </row>
    <row r="1326" spans="1:8" ht="42" customHeight="1" x14ac:dyDescent="0.25">
      <c r="A1326" s="42" t="e">
        <f t="shared" si="33"/>
        <v>#REF!</v>
      </c>
      <c r="B1326" s="84" t="s">
        <v>3522</v>
      </c>
      <c r="C1326" s="84" t="s">
        <v>2053</v>
      </c>
      <c r="D1326" s="84" t="s">
        <v>12</v>
      </c>
      <c r="E1326" s="84" t="s">
        <v>12</v>
      </c>
      <c r="F1326" s="54" t="s">
        <v>12</v>
      </c>
      <c r="G1326" s="85" t="s">
        <v>3523</v>
      </c>
      <c r="H1326" s="137" t="s">
        <v>3524</v>
      </c>
    </row>
    <row r="1327" spans="1:8" x14ac:dyDescent="0.25">
      <c r="A1327" s="42" t="e">
        <f t="shared" ref="A1327:A1390" si="34">A1326+1</f>
        <v>#REF!</v>
      </c>
      <c r="B1327" s="84" t="s">
        <v>3525</v>
      </c>
      <c r="C1327" s="84" t="s">
        <v>2053</v>
      </c>
      <c r="D1327" s="84" t="s">
        <v>12</v>
      </c>
      <c r="E1327" s="84" t="s">
        <v>12</v>
      </c>
      <c r="F1327" s="54" t="s">
        <v>12</v>
      </c>
      <c r="G1327" s="85" t="s">
        <v>3526</v>
      </c>
      <c r="H1327" s="137" t="s">
        <v>3527</v>
      </c>
    </row>
    <row r="1328" spans="1:8" ht="42" customHeight="1" x14ac:dyDescent="0.25">
      <c r="A1328" s="42" t="e">
        <f t="shared" si="34"/>
        <v>#REF!</v>
      </c>
      <c r="B1328" s="84" t="s">
        <v>3528</v>
      </c>
      <c r="C1328" s="84" t="s">
        <v>2053</v>
      </c>
      <c r="D1328" s="84" t="s">
        <v>12</v>
      </c>
      <c r="E1328" s="84" t="s">
        <v>12</v>
      </c>
      <c r="F1328" s="54" t="s">
        <v>12</v>
      </c>
      <c r="G1328" s="85" t="s">
        <v>3529</v>
      </c>
      <c r="H1328" s="137" t="s">
        <v>3530</v>
      </c>
    </row>
    <row r="1329" spans="1:8" ht="45" customHeight="1" x14ac:dyDescent="0.25">
      <c r="A1329" s="42" t="e">
        <f t="shared" si="34"/>
        <v>#REF!</v>
      </c>
      <c r="B1329" s="84" t="s">
        <v>3531</v>
      </c>
      <c r="C1329" s="84" t="s">
        <v>2053</v>
      </c>
      <c r="D1329" s="84" t="s">
        <v>12</v>
      </c>
      <c r="E1329" s="84" t="s">
        <v>12</v>
      </c>
      <c r="F1329" s="54" t="s">
        <v>12</v>
      </c>
      <c r="G1329" s="85" t="s">
        <v>3532</v>
      </c>
      <c r="H1329" s="137" t="s">
        <v>3533</v>
      </c>
    </row>
    <row r="1330" spans="1:8" ht="45" customHeight="1" x14ac:dyDescent="0.25">
      <c r="A1330" s="42" t="e">
        <f t="shared" si="34"/>
        <v>#REF!</v>
      </c>
      <c r="B1330" s="84" t="s">
        <v>3534</v>
      </c>
      <c r="C1330" s="84" t="s">
        <v>2053</v>
      </c>
      <c r="D1330" s="84" t="s">
        <v>2371</v>
      </c>
      <c r="E1330" s="84" t="s">
        <v>12</v>
      </c>
      <c r="F1330" s="54" t="s">
        <v>12</v>
      </c>
      <c r="G1330" s="85" t="s">
        <v>3535</v>
      </c>
      <c r="H1330" s="137" t="s">
        <v>3536</v>
      </c>
    </row>
    <row r="1331" spans="1:8" ht="30" customHeight="1" x14ac:dyDescent="0.25">
      <c r="A1331" s="42" t="e">
        <f t="shared" si="34"/>
        <v>#REF!</v>
      </c>
      <c r="B1331" s="84" t="s">
        <v>3537</v>
      </c>
      <c r="C1331" s="84" t="s">
        <v>2053</v>
      </c>
      <c r="D1331" s="84" t="s">
        <v>2371</v>
      </c>
      <c r="E1331" s="84" t="s">
        <v>12</v>
      </c>
      <c r="F1331" s="54" t="s">
        <v>12</v>
      </c>
      <c r="G1331" s="85" t="s">
        <v>3538</v>
      </c>
      <c r="H1331" s="137" t="s">
        <v>3539</v>
      </c>
    </row>
    <row r="1332" spans="1:8" x14ac:dyDescent="0.25">
      <c r="A1332" s="42" t="e">
        <f t="shared" si="34"/>
        <v>#REF!</v>
      </c>
      <c r="B1332" s="84" t="s">
        <v>3540</v>
      </c>
      <c r="C1332" s="84" t="s">
        <v>2053</v>
      </c>
      <c r="D1332" s="84" t="s">
        <v>2371</v>
      </c>
      <c r="E1332" s="84" t="s">
        <v>12</v>
      </c>
      <c r="F1332" s="54" t="s">
        <v>12</v>
      </c>
      <c r="G1332" s="85" t="s">
        <v>3541</v>
      </c>
      <c r="H1332" s="137" t="s">
        <v>3542</v>
      </c>
    </row>
    <row r="1333" spans="1:8" ht="42" customHeight="1" x14ac:dyDescent="0.25">
      <c r="A1333" s="42" t="e">
        <f t="shared" si="34"/>
        <v>#REF!</v>
      </c>
      <c r="B1333" s="84" t="s">
        <v>3543</v>
      </c>
      <c r="C1333" s="84" t="s">
        <v>2053</v>
      </c>
      <c r="D1333" s="84" t="s">
        <v>2371</v>
      </c>
      <c r="E1333" s="84" t="s">
        <v>12</v>
      </c>
      <c r="F1333" s="54" t="s">
        <v>12</v>
      </c>
      <c r="G1333" s="85" t="s">
        <v>3544</v>
      </c>
      <c r="H1333" s="137" t="s">
        <v>3545</v>
      </c>
    </row>
    <row r="1334" spans="1:8" x14ac:dyDescent="0.25">
      <c r="A1334" s="42" t="e">
        <f t="shared" si="34"/>
        <v>#REF!</v>
      </c>
      <c r="B1334" s="84" t="s">
        <v>3546</v>
      </c>
      <c r="C1334" s="84" t="s">
        <v>2053</v>
      </c>
      <c r="D1334" s="84" t="s">
        <v>12</v>
      </c>
      <c r="E1334" s="84" t="s">
        <v>12</v>
      </c>
      <c r="F1334" s="54" t="s">
        <v>12</v>
      </c>
      <c r="G1334" s="85" t="s">
        <v>3547</v>
      </c>
      <c r="H1334" s="137" t="s">
        <v>3548</v>
      </c>
    </row>
    <row r="1335" spans="1:8" ht="42" customHeight="1" x14ac:dyDescent="0.25">
      <c r="A1335" s="42" t="e">
        <f t="shared" si="34"/>
        <v>#REF!</v>
      </c>
      <c r="B1335" s="84" t="s">
        <v>3549</v>
      </c>
      <c r="C1335" s="84" t="s">
        <v>2053</v>
      </c>
      <c r="D1335" s="84" t="s">
        <v>2385</v>
      </c>
      <c r="E1335" s="84" t="s">
        <v>12</v>
      </c>
      <c r="F1335" s="54" t="s">
        <v>12</v>
      </c>
      <c r="G1335" s="85" t="s">
        <v>3550</v>
      </c>
      <c r="H1335" s="137" t="s">
        <v>3551</v>
      </c>
    </row>
    <row r="1336" spans="1:8" ht="42" customHeight="1" x14ac:dyDescent="0.25">
      <c r="A1336" s="42" t="e">
        <f t="shared" si="34"/>
        <v>#REF!</v>
      </c>
      <c r="B1336" s="84" t="s">
        <v>3552</v>
      </c>
      <c r="C1336" s="84" t="s">
        <v>2053</v>
      </c>
      <c r="D1336" s="84" t="s">
        <v>2385</v>
      </c>
      <c r="E1336" s="84" t="s">
        <v>12</v>
      </c>
      <c r="F1336" s="54" t="s">
        <v>12</v>
      </c>
      <c r="G1336" s="85" t="s">
        <v>3553</v>
      </c>
      <c r="H1336" s="137" t="s">
        <v>3554</v>
      </c>
    </row>
    <row r="1337" spans="1:8" ht="30" customHeight="1" x14ac:dyDescent="0.25">
      <c r="A1337" s="42" t="e">
        <f t="shared" si="34"/>
        <v>#REF!</v>
      </c>
      <c r="B1337" s="84" t="s">
        <v>3555</v>
      </c>
      <c r="C1337" s="84" t="s">
        <v>2053</v>
      </c>
      <c r="D1337" s="84" t="s">
        <v>2385</v>
      </c>
      <c r="E1337" s="84" t="s">
        <v>12</v>
      </c>
      <c r="F1337" s="54" t="s">
        <v>12</v>
      </c>
      <c r="G1337" s="85" t="s">
        <v>3556</v>
      </c>
      <c r="H1337" s="137" t="s">
        <v>3557</v>
      </c>
    </row>
    <row r="1338" spans="1:8" ht="30" customHeight="1" x14ac:dyDescent="0.25">
      <c r="A1338" s="42" t="e">
        <f t="shared" si="34"/>
        <v>#REF!</v>
      </c>
      <c r="B1338" s="84" t="s">
        <v>3558</v>
      </c>
      <c r="C1338" s="84" t="s">
        <v>2053</v>
      </c>
      <c r="D1338" s="84" t="s">
        <v>2385</v>
      </c>
      <c r="E1338" s="84" t="s">
        <v>12</v>
      </c>
      <c r="F1338" s="54" t="s">
        <v>12</v>
      </c>
      <c r="G1338" s="85" t="s">
        <v>3559</v>
      </c>
      <c r="H1338" s="137" t="s">
        <v>3560</v>
      </c>
    </row>
    <row r="1339" spans="1:8" ht="75" customHeight="1" x14ac:dyDescent="0.25">
      <c r="A1339" s="42" t="e">
        <f t="shared" si="34"/>
        <v>#REF!</v>
      </c>
      <c r="B1339" s="84" t="s">
        <v>3561</v>
      </c>
      <c r="C1339" s="84" t="s">
        <v>2053</v>
      </c>
      <c r="D1339" s="84" t="s">
        <v>2385</v>
      </c>
      <c r="E1339" s="84" t="s">
        <v>12</v>
      </c>
      <c r="F1339" s="54" t="s">
        <v>12</v>
      </c>
      <c r="G1339" s="85" t="s">
        <v>3562</v>
      </c>
      <c r="H1339" s="137" t="s">
        <v>3563</v>
      </c>
    </row>
    <row r="1340" spans="1:8" ht="45" customHeight="1" x14ac:dyDescent="0.25">
      <c r="A1340" s="42" t="e">
        <f t="shared" si="34"/>
        <v>#REF!</v>
      </c>
      <c r="B1340" s="84" t="s">
        <v>3564</v>
      </c>
      <c r="C1340" s="84" t="s">
        <v>2053</v>
      </c>
      <c r="D1340" s="84" t="s">
        <v>12</v>
      </c>
      <c r="E1340" s="84" t="s">
        <v>12</v>
      </c>
      <c r="F1340" s="54" t="s">
        <v>12</v>
      </c>
      <c r="G1340" s="85" t="s">
        <v>3565</v>
      </c>
      <c r="H1340" s="137" t="s">
        <v>3566</v>
      </c>
    </row>
    <row r="1341" spans="1:8" ht="30" customHeight="1" x14ac:dyDescent="0.25">
      <c r="A1341" s="42" t="e">
        <f t="shared" si="34"/>
        <v>#REF!</v>
      </c>
      <c r="B1341" s="84" t="s">
        <v>3567</v>
      </c>
      <c r="C1341" s="84" t="s">
        <v>2053</v>
      </c>
      <c r="D1341" s="84" t="s">
        <v>2371</v>
      </c>
      <c r="E1341" s="84" t="s">
        <v>12</v>
      </c>
      <c r="F1341" s="54" t="s">
        <v>12</v>
      </c>
      <c r="G1341" s="85" t="s">
        <v>3568</v>
      </c>
      <c r="H1341" s="137" t="s">
        <v>3569</v>
      </c>
    </row>
    <row r="1342" spans="1:8" x14ac:dyDescent="0.25">
      <c r="A1342" s="42" t="e">
        <f t="shared" si="34"/>
        <v>#REF!</v>
      </c>
      <c r="B1342" s="84" t="s">
        <v>3570</v>
      </c>
      <c r="C1342" s="84" t="s">
        <v>2053</v>
      </c>
      <c r="D1342" s="84" t="s">
        <v>2371</v>
      </c>
      <c r="E1342" s="84" t="s">
        <v>12</v>
      </c>
      <c r="F1342" s="54" t="s">
        <v>12</v>
      </c>
      <c r="G1342" s="85" t="s">
        <v>3571</v>
      </c>
      <c r="H1342" s="137" t="s">
        <v>3572</v>
      </c>
    </row>
    <row r="1343" spans="1:8" ht="60" customHeight="1" x14ac:dyDescent="0.25">
      <c r="A1343" s="42" t="e">
        <f t="shared" si="34"/>
        <v>#REF!</v>
      </c>
      <c r="B1343" s="84" t="s">
        <v>3573</v>
      </c>
      <c r="C1343" s="84" t="s">
        <v>2053</v>
      </c>
      <c r="D1343" s="84" t="s">
        <v>2371</v>
      </c>
      <c r="E1343" s="84" t="s">
        <v>12</v>
      </c>
      <c r="F1343" s="54" t="s">
        <v>12</v>
      </c>
      <c r="G1343" s="85" t="s">
        <v>3574</v>
      </c>
      <c r="H1343" s="137" t="s">
        <v>33026</v>
      </c>
    </row>
    <row r="1344" spans="1:8" x14ac:dyDescent="0.25">
      <c r="A1344" s="42" t="e">
        <f t="shared" si="34"/>
        <v>#REF!</v>
      </c>
      <c r="B1344" s="84" t="s">
        <v>3575</v>
      </c>
      <c r="C1344" s="84" t="s">
        <v>2053</v>
      </c>
      <c r="D1344" s="84" t="s">
        <v>12</v>
      </c>
      <c r="E1344" s="84" t="s">
        <v>12</v>
      </c>
      <c r="F1344" s="54" t="s">
        <v>12</v>
      </c>
      <c r="G1344" s="85" t="s">
        <v>3576</v>
      </c>
      <c r="H1344" s="137" t="s">
        <v>3577</v>
      </c>
    </row>
    <row r="1345" spans="1:8" ht="30" customHeight="1" x14ac:dyDescent="0.25">
      <c r="A1345" s="42" t="e">
        <f t="shared" si="34"/>
        <v>#REF!</v>
      </c>
      <c r="B1345" s="84" t="s">
        <v>3578</v>
      </c>
      <c r="C1345" s="84" t="s">
        <v>2053</v>
      </c>
      <c r="D1345" s="84" t="s">
        <v>12</v>
      </c>
      <c r="E1345" s="84" t="s">
        <v>12</v>
      </c>
      <c r="F1345" s="54" t="s">
        <v>12</v>
      </c>
      <c r="G1345" s="85" t="s">
        <v>3579</v>
      </c>
      <c r="H1345" s="137" t="s">
        <v>3580</v>
      </c>
    </row>
    <row r="1346" spans="1:8" x14ac:dyDescent="0.25">
      <c r="A1346" s="42" t="e">
        <f t="shared" si="34"/>
        <v>#REF!</v>
      </c>
      <c r="B1346" s="84" t="s">
        <v>3581</v>
      </c>
      <c r="C1346" s="84" t="s">
        <v>2053</v>
      </c>
      <c r="D1346" s="84" t="s">
        <v>12</v>
      </c>
      <c r="E1346" s="84" t="s">
        <v>12</v>
      </c>
      <c r="F1346" s="54" t="s">
        <v>12</v>
      </c>
      <c r="G1346" s="85" t="s">
        <v>3582</v>
      </c>
      <c r="H1346" s="137" t="s">
        <v>3583</v>
      </c>
    </row>
    <row r="1347" spans="1:8" ht="45" customHeight="1" x14ac:dyDescent="0.25">
      <c r="A1347" s="42" t="e">
        <f t="shared" si="34"/>
        <v>#REF!</v>
      </c>
      <c r="B1347" s="84" t="s">
        <v>3584</v>
      </c>
      <c r="C1347" s="84" t="s">
        <v>2053</v>
      </c>
      <c r="D1347" s="84" t="s">
        <v>2371</v>
      </c>
      <c r="E1347" s="84" t="s">
        <v>12</v>
      </c>
      <c r="F1347" s="54" t="s">
        <v>12</v>
      </c>
      <c r="G1347" s="85" t="s">
        <v>3585</v>
      </c>
      <c r="H1347" s="137" t="s">
        <v>3586</v>
      </c>
    </row>
    <row r="1348" spans="1:8" x14ac:dyDescent="0.25">
      <c r="A1348" s="42" t="e">
        <f t="shared" si="34"/>
        <v>#REF!</v>
      </c>
      <c r="B1348" s="84" t="s">
        <v>3587</v>
      </c>
      <c r="C1348" s="84" t="s">
        <v>2053</v>
      </c>
      <c r="D1348" s="84" t="s">
        <v>12</v>
      </c>
      <c r="E1348" s="84" t="s">
        <v>12</v>
      </c>
      <c r="F1348" s="54" t="s">
        <v>12</v>
      </c>
      <c r="G1348" s="85" t="s">
        <v>3588</v>
      </c>
      <c r="H1348" s="137" t="s">
        <v>3589</v>
      </c>
    </row>
    <row r="1349" spans="1:8" ht="45" customHeight="1" x14ac:dyDescent="0.25">
      <c r="A1349" s="42" t="e">
        <f t="shared" si="34"/>
        <v>#REF!</v>
      </c>
      <c r="B1349" s="84" t="s">
        <v>3590</v>
      </c>
      <c r="C1349" s="84" t="s">
        <v>2053</v>
      </c>
      <c r="D1349" s="84" t="s">
        <v>12</v>
      </c>
      <c r="E1349" s="84" t="s">
        <v>12</v>
      </c>
      <c r="F1349" s="54" t="s">
        <v>12</v>
      </c>
      <c r="G1349" s="85" t="s">
        <v>3591</v>
      </c>
      <c r="H1349" s="137" t="s">
        <v>3592</v>
      </c>
    </row>
    <row r="1350" spans="1:8" ht="45" customHeight="1" x14ac:dyDescent="0.25">
      <c r="A1350" s="42" t="e">
        <f t="shared" si="34"/>
        <v>#REF!</v>
      </c>
      <c r="B1350" s="84" t="s">
        <v>3593</v>
      </c>
      <c r="C1350" s="84" t="s">
        <v>2053</v>
      </c>
      <c r="D1350" s="84" t="s">
        <v>2371</v>
      </c>
      <c r="E1350" s="84" t="s">
        <v>12</v>
      </c>
      <c r="F1350" s="54" t="s">
        <v>12</v>
      </c>
      <c r="G1350" s="85" t="s">
        <v>3594</v>
      </c>
      <c r="H1350" s="137" t="s">
        <v>3595</v>
      </c>
    </row>
    <row r="1351" spans="1:8" ht="45" customHeight="1" x14ac:dyDescent="0.25">
      <c r="A1351" s="42" t="e">
        <f t="shared" si="34"/>
        <v>#REF!</v>
      </c>
      <c r="B1351" s="84" t="s">
        <v>3596</v>
      </c>
      <c r="C1351" s="84" t="s">
        <v>2053</v>
      </c>
      <c r="D1351" s="84" t="s">
        <v>2371</v>
      </c>
      <c r="E1351" s="84" t="s">
        <v>12</v>
      </c>
      <c r="F1351" s="54" t="s">
        <v>12</v>
      </c>
      <c r="G1351" s="85" t="s">
        <v>2732</v>
      </c>
      <c r="H1351" s="137" t="s">
        <v>3597</v>
      </c>
    </row>
    <row r="1352" spans="1:8" ht="30" customHeight="1" x14ac:dyDescent="0.25">
      <c r="A1352" s="42" t="e">
        <f t="shared" si="34"/>
        <v>#REF!</v>
      </c>
      <c r="B1352" s="84" t="s">
        <v>3598</v>
      </c>
      <c r="C1352" s="84" t="s">
        <v>2053</v>
      </c>
      <c r="D1352" s="84" t="s">
        <v>2371</v>
      </c>
      <c r="E1352" s="84" t="s">
        <v>12</v>
      </c>
      <c r="F1352" s="54" t="s">
        <v>12</v>
      </c>
      <c r="G1352" s="85" t="s">
        <v>2288</v>
      </c>
      <c r="H1352" s="137" t="s">
        <v>3599</v>
      </c>
    </row>
    <row r="1353" spans="1:8" ht="60" customHeight="1" x14ac:dyDescent="0.25">
      <c r="A1353" s="42" t="e">
        <f t="shared" si="34"/>
        <v>#REF!</v>
      </c>
      <c r="B1353" s="84" t="s">
        <v>3600</v>
      </c>
      <c r="C1353" s="84" t="s">
        <v>2053</v>
      </c>
      <c r="D1353" s="84" t="s">
        <v>2371</v>
      </c>
      <c r="E1353" s="84" t="s">
        <v>12</v>
      </c>
      <c r="F1353" s="54" t="s">
        <v>12</v>
      </c>
      <c r="G1353" s="85" t="s">
        <v>3601</v>
      </c>
      <c r="H1353" s="137" t="s">
        <v>3602</v>
      </c>
    </row>
    <row r="1354" spans="1:8" x14ac:dyDescent="0.25">
      <c r="A1354" s="42" t="e">
        <f t="shared" si="34"/>
        <v>#REF!</v>
      </c>
      <c r="B1354" s="84" t="s">
        <v>3603</v>
      </c>
      <c r="C1354" s="84" t="s">
        <v>2053</v>
      </c>
      <c r="D1354" s="84" t="s">
        <v>12</v>
      </c>
      <c r="E1354" s="84" t="s">
        <v>12</v>
      </c>
      <c r="F1354" s="54" t="s">
        <v>12</v>
      </c>
      <c r="G1354" s="85" t="s">
        <v>555</v>
      </c>
      <c r="H1354" s="137" t="s">
        <v>3604</v>
      </c>
    </row>
    <row r="1355" spans="1:8" x14ac:dyDescent="0.25">
      <c r="A1355" s="42" t="e">
        <f t="shared" si="34"/>
        <v>#REF!</v>
      </c>
      <c r="B1355" s="84" t="s">
        <v>3605</v>
      </c>
      <c r="C1355" s="84" t="s">
        <v>2053</v>
      </c>
      <c r="D1355" s="84" t="s">
        <v>12</v>
      </c>
      <c r="E1355" s="84" t="s">
        <v>12</v>
      </c>
      <c r="F1355" s="54" t="s">
        <v>12</v>
      </c>
      <c r="G1355" s="85" t="s">
        <v>555</v>
      </c>
      <c r="H1355" s="137" t="s">
        <v>3606</v>
      </c>
    </row>
    <row r="1356" spans="1:8" x14ac:dyDescent="0.25">
      <c r="A1356" s="42" t="e">
        <f t="shared" si="34"/>
        <v>#REF!</v>
      </c>
      <c r="B1356" s="84" t="s">
        <v>3607</v>
      </c>
      <c r="C1356" s="84" t="s">
        <v>2053</v>
      </c>
      <c r="D1356" s="84" t="s">
        <v>12</v>
      </c>
      <c r="E1356" s="84" t="s">
        <v>12</v>
      </c>
      <c r="F1356" s="54" t="s">
        <v>12</v>
      </c>
      <c r="G1356" s="85" t="s">
        <v>3608</v>
      </c>
      <c r="H1356" s="137" t="s">
        <v>3609</v>
      </c>
    </row>
    <row r="1357" spans="1:8" ht="45" customHeight="1" x14ac:dyDescent="0.25">
      <c r="A1357" s="42" t="e">
        <f t="shared" si="34"/>
        <v>#REF!</v>
      </c>
      <c r="B1357" s="84" t="s">
        <v>3610</v>
      </c>
      <c r="C1357" s="84" t="s">
        <v>2053</v>
      </c>
      <c r="D1357" s="84" t="s">
        <v>2385</v>
      </c>
      <c r="E1357" s="84" t="s">
        <v>12</v>
      </c>
      <c r="F1357" s="54" t="s">
        <v>12</v>
      </c>
      <c r="G1357" s="85" t="s">
        <v>3611</v>
      </c>
      <c r="H1357" s="137" t="s">
        <v>3612</v>
      </c>
    </row>
    <row r="1358" spans="1:8" ht="30" customHeight="1" x14ac:dyDescent="0.25">
      <c r="A1358" s="42" t="e">
        <f t="shared" si="34"/>
        <v>#REF!</v>
      </c>
      <c r="B1358" s="84" t="s">
        <v>3613</v>
      </c>
      <c r="C1358" s="84" t="s">
        <v>2053</v>
      </c>
      <c r="D1358" s="84" t="s">
        <v>12</v>
      </c>
      <c r="E1358" s="84" t="s">
        <v>12</v>
      </c>
      <c r="F1358" s="54" t="s">
        <v>12</v>
      </c>
      <c r="G1358" s="85" t="s">
        <v>3614</v>
      </c>
      <c r="H1358" s="137" t="s">
        <v>3615</v>
      </c>
    </row>
    <row r="1359" spans="1:8" ht="30" customHeight="1" x14ac:dyDescent="0.25">
      <c r="A1359" s="42" t="e">
        <f t="shared" si="34"/>
        <v>#REF!</v>
      </c>
      <c r="B1359" s="84" t="s">
        <v>3616</v>
      </c>
      <c r="C1359" s="84" t="s">
        <v>2053</v>
      </c>
      <c r="D1359" s="84" t="s">
        <v>2385</v>
      </c>
      <c r="E1359" s="84" t="s">
        <v>12</v>
      </c>
      <c r="F1359" s="54" t="s">
        <v>12</v>
      </c>
      <c r="G1359" s="14" t="s">
        <v>555</v>
      </c>
      <c r="H1359" s="137" t="s">
        <v>3617</v>
      </c>
    </row>
    <row r="1360" spans="1:8" ht="30" customHeight="1" x14ac:dyDescent="0.25">
      <c r="A1360" s="42" t="e">
        <f t="shared" si="34"/>
        <v>#REF!</v>
      </c>
      <c r="B1360" s="84" t="s">
        <v>3618</v>
      </c>
      <c r="C1360" s="84" t="s">
        <v>2053</v>
      </c>
      <c r="D1360" s="84" t="s">
        <v>2385</v>
      </c>
      <c r="E1360" s="84" t="s">
        <v>12</v>
      </c>
      <c r="F1360" s="54" t="s">
        <v>12</v>
      </c>
      <c r="G1360" s="85" t="s">
        <v>3619</v>
      </c>
      <c r="H1360" s="137" t="s">
        <v>3620</v>
      </c>
    </row>
    <row r="1361" spans="1:8" ht="45" customHeight="1" x14ac:dyDescent="0.25">
      <c r="A1361" s="42" t="e">
        <f t="shared" si="34"/>
        <v>#REF!</v>
      </c>
      <c r="B1361" s="84" t="s">
        <v>3621</v>
      </c>
      <c r="C1361" s="84" t="s">
        <v>2053</v>
      </c>
      <c r="D1361" s="84" t="s">
        <v>2385</v>
      </c>
      <c r="E1361" s="84" t="s">
        <v>12</v>
      </c>
      <c r="F1361" s="54" t="s">
        <v>12</v>
      </c>
      <c r="G1361" s="85" t="s">
        <v>3622</v>
      </c>
      <c r="H1361" s="137" t="s">
        <v>3623</v>
      </c>
    </row>
    <row r="1362" spans="1:8" ht="30" customHeight="1" x14ac:dyDescent="0.25">
      <c r="A1362" s="42" t="e">
        <f t="shared" si="34"/>
        <v>#REF!</v>
      </c>
      <c r="B1362" s="84" t="s">
        <v>3624</v>
      </c>
      <c r="C1362" s="84" t="s">
        <v>2053</v>
      </c>
      <c r="D1362" s="84" t="s">
        <v>12</v>
      </c>
      <c r="E1362" s="84" t="s">
        <v>12</v>
      </c>
      <c r="F1362" s="54" t="s">
        <v>12</v>
      </c>
      <c r="G1362" s="85" t="s">
        <v>3625</v>
      </c>
      <c r="H1362" s="137" t="s">
        <v>3626</v>
      </c>
    </row>
    <row r="1363" spans="1:8" ht="30" customHeight="1" x14ac:dyDescent="0.25">
      <c r="A1363" s="42" t="e">
        <f t="shared" si="34"/>
        <v>#REF!</v>
      </c>
      <c r="B1363" s="84" t="s">
        <v>3627</v>
      </c>
      <c r="C1363" s="84" t="s">
        <v>2053</v>
      </c>
      <c r="D1363" s="84" t="s">
        <v>2385</v>
      </c>
      <c r="E1363" s="84" t="s">
        <v>12</v>
      </c>
      <c r="F1363" s="54" t="s">
        <v>12</v>
      </c>
      <c r="G1363" s="85" t="s">
        <v>3628</v>
      </c>
      <c r="H1363" s="137" t="s">
        <v>3629</v>
      </c>
    </row>
    <row r="1364" spans="1:8" ht="45" customHeight="1" x14ac:dyDescent="0.25">
      <c r="A1364" s="42" t="e">
        <f t="shared" si="34"/>
        <v>#REF!</v>
      </c>
      <c r="B1364" s="54" t="s">
        <v>3630</v>
      </c>
      <c r="C1364" s="54" t="s">
        <v>2053</v>
      </c>
      <c r="D1364" s="54" t="s">
        <v>2385</v>
      </c>
      <c r="E1364" s="54" t="s">
        <v>12</v>
      </c>
      <c r="F1364" s="54" t="s">
        <v>12</v>
      </c>
      <c r="G1364" s="85" t="s">
        <v>3631</v>
      </c>
      <c r="H1364" s="161" t="s">
        <v>3632</v>
      </c>
    </row>
    <row r="1365" spans="1:8" ht="30" customHeight="1" x14ac:dyDescent="0.25">
      <c r="A1365" s="42" t="e">
        <f t="shared" si="34"/>
        <v>#REF!</v>
      </c>
      <c r="B1365" s="84" t="s">
        <v>3633</v>
      </c>
      <c r="C1365" s="84" t="s">
        <v>2053</v>
      </c>
      <c r="D1365" s="84" t="s">
        <v>12</v>
      </c>
      <c r="E1365" s="84" t="s">
        <v>12</v>
      </c>
      <c r="F1365" s="54" t="s">
        <v>12</v>
      </c>
      <c r="G1365" s="85" t="s">
        <v>3634</v>
      </c>
      <c r="H1365" s="137" t="s">
        <v>3635</v>
      </c>
    </row>
    <row r="1366" spans="1:8" ht="63" customHeight="1" x14ac:dyDescent="0.25">
      <c r="A1366" s="42" t="e">
        <f t="shared" si="34"/>
        <v>#REF!</v>
      </c>
      <c r="B1366" s="84" t="s">
        <v>3636</v>
      </c>
      <c r="C1366" s="84" t="s">
        <v>2053</v>
      </c>
      <c r="D1366" s="84" t="s">
        <v>2371</v>
      </c>
      <c r="E1366" s="84" t="s">
        <v>12</v>
      </c>
      <c r="F1366" s="54" t="s">
        <v>12</v>
      </c>
      <c r="G1366" s="85" t="s">
        <v>3637</v>
      </c>
      <c r="H1366" s="137" t="s">
        <v>3638</v>
      </c>
    </row>
    <row r="1367" spans="1:8" ht="30" customHeight="1" x14ac:dyDescent="0.25">
      <c r="A1367" s="42" t="e">
        <f t="shared" si="34"/>
        <v>#REF!</v>
      </c>
      <c r="B1367" s="84" t="s">
        <v>3639</v>
      </c>
      <c r="C1367" s="84" t="s">
        <v>2053</v>
      </c>
      <c r="D1367" s="84" t="s">
        <v>12</v>
      </c>
      <c r="E1367" s="84" t="s">
        <v>12</v>
      </c>
      <c r="F1367" s="54" t="s">
        <v>12</v>
      </c>
      <c r="G1367" s="85" t="s">
        <v>555</v>
      </c>
      <c r="H1367" s="137" t="s">
        <v>3640</v>
      </c>
    </row>
    <row r="1368" spans="1:8" ht="30" customHeight="1" x14ac:dyDescent="0.25">
      <c r="A1368" s="42" t="e">
        <f t="shared" si="34"/>
        <v>#REF!</v>
      </c>
      <c r="B1368" s="84" t="s">
        <v>3641</v>
      </c>
      <c r="C1368" s="84" t="s">
        <v>2053</v>
      </c>
      <c r="D1368" s="84" t="s">
        <v>12</v>
      </c>
      <c r="E1368" s="84" t="s">
        <v>12</v>
      </c>
      <c r="F1368" s="54" t="s">
        <v>12</v>
      </c>
      <c r="G1368" s="85" t="s">
        <v>3642</v>
      </c>
      <c r="H1368" s="137" t="s">
        <v>3643</v>
      </c>
    </row>
    <row r="1369" spans="1:8" ht="30" customHeight="1" x14ac:dyDescent="0.25">
      <c r="A1369" s="42" t="e">
        <f t="shared" si="34"/>
        <v>#REF!</v>
      </c>
      <c r="B1369" s="84" t="s">
        <v>3644</v>
      </c>
      <c r="C1369" s="84" t="s">
        <v>2053</v>
      </c>
      <c r="D1369" s="84" t="s">
        <v>12</v>
      </c>
      <c r="E1369" s="84" t="s">
        <v>12</v>
      </c>
      <c r="F1369" s="54" t="s">
        <v>12</v>
      </c>
      <c r="G1369" s="85" t="s">
        <v>3645</v>
      </c>
      <c r="H1369" s="137" t="s">
        <v>3646</v>
      </c>
    </row>
    <row r="1370" spans="1:8" x14ac:dyDescent="0.25">
      <c r="A1370" s="42" t="e">
        <f t="shared" si="34"/>
        <v>#REF!</v>
      </c>
      <c r="B1370" s="84" t="s">
        <v>3647</v>
      </c>
      <c r="C1370" s="84" t="s">
        <v>2053</v>
      </c>
      <c r="D1370" s="84" t="s">
        <v>12</v>
      </c>
      <c r="E1370" s="84" t="s">
        <v>12</v>
      </c>
      <c r="F1370" s="54" t="s">
        <v>12</v>
      </c>
      <c r="G1370" s="85" t="s">
        <v>555</v>
      </c>
      <c r="H1370" s="137" t="s">
        <v>3648</v>
      </c>
    </row>
    <row r="1371" spans="1:8" x14ac:dyDescent="0.25">
      <c r="A1371" s="42" t="e">
        <f t="shared" si="34"/>
        <v>#REF!</v>
      </c>
      <c r="B1371" s="84" t="s">
        <v>3649</v>
      </c>
      <c r="C1371" s="84" t="s">
        <v>2053</v>
      </c>
      <c r="D1371" s="84" t="s">
        <v>12</v>
      </c>
      <c r="E1371" s="84" t="s">
        <v>12</v>
      </c>
      <c r="F1371" s="54" t="s">
        <v>12</v>
      </c>
      <c r="G1371" s="85" t="s">
        <v>555</v>
      </c>
      <c r="H1371" s="137" t="s">
        <v>3650</v>
      </c>
    </row>
    <row r="1372" spans="1:8" x14ac:dyDescent="0.25">
      <c r="A1372" s="42" t="e">
        <f t="shared" si="34"/>
        <v>#REF!</v>
      </c>
      <c r="B1372" s="84" t="s">
        <v>3651</v>
      </c>
      <c r="C1372" s="84" t="s">
        <v>2053</v>
      </c>
      <c r="D1372" s="84" t="s">
        <v>12</v>
      </c>
      <c r="E1372" s="84" t="s">
        <v>12</v>
      </c>
      <c r="F1372" s="54" t="s">
        <v>12</v>
      </c>
      <c r="G1372" s="85" t="s">
        <v>3652</v>
      </c>
      <c r="H1372" s="137" t="s">
        <v>3653</v>
      </c>
    </row>
    <row r="1373" spans="1:8" ht="30" customHeight="1" x14ac:dyDescent="0.25">
      <c r="A1373" s="42" t="e">
        <f t="shared" si="34"/>
        <v>#REF!</v>
      </c>
      <c r="B1373" s="84" t="s">
        <v>3654</v>
      </c>
      <c r="C1373" s="84" t="s">
        <v>2053</v>
      </c>
      <c r="D1373" s="84" t="s">
        <v>2619</v>
      </c>
      <c r="E1373" s="84" t="s">
        <v>12</v>
      </c>
      <c r="F1373" s="54" t="s">
        <v>12</v>
      </c>
      <c r="G1373" s="85" t="s">
        <v>3655</v>
      </c>
      <c r="H1373" s="137" t="s">
        <v>3656</v>
      </c>
    </row>
    <row r="1374" spans="1:8" ht="45" customHeight="1" x14ac:dyDescent="0.25">
      <c r="A1374" s="42" t="e">
        <f t="shared" si="34"/>
        <v>#REF!</v>
      </c>
      <c r="B1374" s="84" t="s">
        <v>3657</v>
      </c>
      <c r="C1374" s="84" t="s">
        <v>2053</v>
      </c>
      <c r="D1374" s="84" t="s">
        <v>12</v>
      </c>
      <c r="E1374" s="84" t="s">
        <v>12</v>
      </c>
      <c r="F1374" s="54" t="s">
        <v>12</v>
      </c>
      <c r="G1374" s="85" t="s">
        <v>3658</v>
      </c>
      <c r="H1374" s="137" t="s">
        <v>3659</v>
      </c>
    </row>
    <row r="1375" spans="1:8" ht="45" customHeight="1" x14ac:dyDescent="0.25">
      <c r="A1375" s="42" t="e">
        <f t="shared" si="34"/>
        <v>#REF!</v>
      </c>
      <c r="B1375" s="84" t="s">
        <v>3660</v>
      </c>
      <c r="C1375" s="84" t="s">
        <v>2053</v>
      </c>
      <c r="D1375" s="84" t="s">
        <v>2371</v>
      </c>
      <c r="E1375" s="84" t="s">
        <v>12</v>
      </c>
      <c r="F1375" s="54" t="s">
        <v>12</v>
      </c>
      <c r="G1375" s="85" t="s">
        <v>3661</v>
      </c>
      <c r="H1375" s="137" t="s">
        <v>3662</v>
      </c>
    </row>
    <row r="1376" spans="1:8" ht="60" customHeight="1" x14ac:dyDescent="0.25">
      <c r="A1376" s="42" t="e">
        <f t="shared" si="34"/>
        <v>#REF!</v>
      </c>
      <c r="B1376" s="84" t="s">
        <v>3663</v>
      </c>
      <c r="C1376" s="84" t="s">
        <v>2053</v>
      </c>
      <c r="D1376" s="84" t="s">
        <v>2371</v>
      </c>
      <c r="E1376" s="84" t="s">
        <v>12</v>
      </c>
      <c r="F1376" s="54" t="s">
        <v>12</v>
      </c>
      <c r="G1376" s="85" t="s">
        <v>3664</v>
      </c>
      <c r="H1376" s="137" t="s">
        <v>3665</v>
      </c>
    </row>
    <row r="1377" spans="1:8" x14ac:dyDescent="0.25">
      <c r="A1377" s="42" t="e">
        <f t="shared" si="34"/>
        <v>#REF!</v>
      </c>
      <c r="B1377" s="84" t="s">
        <v>3666</v>
      </c>
      <c r="C1377" s="84" t="s">
        <v>2053</v>
      </c>
      <c r="D1377" s="84" t="s">
        <v>12</v>
      </c>
      <c r="E1377" s="84" t="s">
        <v>12</v>
      </c>
      <c r="F1377" s="54" t="s">
        <v>12</v>
      </c>
      <c r="G1377" s="85" t="s">
        <v>3667</v>
      </c>
      <c r="H1377" s="137" t="s">
        <v>3668</v>
      </c>
    </row>
    <row r="1378" spans="1:8" ht="42" customHeight="1" x14ac:dyDescent="0.25">
      <c r="A1378" s="42" t="e">
        <f t="shared" si="34"/>
        <v>#REF!</v>
      </c>
      <c r="B1378" s="84" t="s">
        <v>3669</v>
      </c>
      <c r="C1378" s="84" t="s">
        <v>2053</v>
      </c>
      <c r="D1378" s="84" t="s">
        <v>2371</v>
      </c>
      <c r="E1378" s="84" t="s">
        <v>12</v>
      </c>
      <c r="F1378" s="54" t="s">
        <v>3670</v>
      </c>
      <c r="G1378" s="85" t="s">
        <v>3671</v>
      </c>
      <c r="H1378" s="137" t="s">
        <v>3672</v>
      </c>
    </row>
    <row r="1379" spans="1:8" ht="30" customHeight="1" x14ac:dyDescent="0.25">
      <c r="A1379" s="42" t="e">
        <f t="shared" si="34"/>
        <v>#REF!</v>
      </c>
      <c r="B1379" s="84" t="s">
        <v>3673</v>
      </c>
      <c r="C1379" s="84" t="s">
        <v>2053</v>
      </c>
      <c r="D1379" s="84" t="s">
        <v>2385</v>
      </c>
      <c r="E1379" s="84" t="s">
        <v>12</v>
      </c>
      <c r="F1379" s="54" t="s">
        <v>12</v>
      </c>
      <c r="G1379" s="85" t="s">
        <v>555</v>
      </c>
      <c r="H1379" s="137" t="s">
        <v>3674</v>
      </c>
    </row>
    <row r="1380" spans="1:8" ht="45" customHeight="1" x14ac:dyDescent="0.25">
      <c r="A1380" s="42" t="e">
        <f t="shared" si="34"/>
        <v>#REF!</v>
      </c>
      <c r="B1380" s="84" t="s">
        <v>3675</v>
      </c>
      <c r="C1380" s="84" t="s">
        <v>2053</v>
      </c>
      <c r="D1380" s="84" t="s">
        <v>2371</v>
      </c>
      <c r="E1380" s="84" t="s">
        <v>12</v>
      </c>
      <c r="F1380" s="54" t="s">
        <v>12</v>
      </c>
      <c r="G1380" s="85" t="s">
        <v>3331</v>
      </c>
      <c r="H1380" s="137" t="s">
        <v>3676</v>
      </c>
    </row>
    <row r="1381" spans="1:8" ht="45" customHeight="1" x14ac:dyDescent="0.25">
      <c r="A1381" s="42" t="e">
        <f t="shared" si="34"/>
        <v>#REF!</v>
      </c>
      <c r="B1381" s="84" t="s">
        <v>3677</v>
      </c>
      <c r="C1381" s="84" t="s">
        <v>2053</v>
      </c>
      <c r="D1381" s="84" t="s">
        <v>2385</v>
      </c>
      <c r="E1381" s="84" t="s">
        <v>12</v>
      </c>
      <c r="F1381" s="54" t="s">
        <v>12</v>
      </c>
      <c r="G1381" s="34" t="s">
        <v>3678</v>
      </c>
      <c r="H1381" s="137" t="s">
        <v>3679</v>
      </c>
    </row>
    <row r="1382" spans="1:8" ht="45" customHeight="1" x14ac:dyDescent="0.25">
      <c r="A1382" s="42" t="e">
        <f t="shared" si="34"/>
        <v>#REF!</v>
      </c>
      <c r="B1382" s="84" t="s">
        <v>3680</v>
      </c>
      <c r="C1382" s="84" t="s">
        <v>2053</v>
      </c>
      <c r="D1382" s="84" t="s">
        <v>2385</v>
      </c>
      <c r="E1382" s="84" t="s">
        <v>12</v>
      </c>
      <c r="F1382" s="54" t="s">
        <v>12</v>
      </c>
      <c r="G1382" s="85" t="s">
        <v>3681</v>
      </c>
      <c r="H1382" s="137" t="s">
        <v>3682</v>
      </c>
    </row>
    <row r="1383" spans="1:8" ht="30" customHeight="1" x14ac:dyDescent="0.25">
      <c r="A1383" s="42" t="e">
        <f t="shared" si="34"/>
        <v>#REF!</v>
      </c>
      <c r="B1383" s="84" t="s">
        <v>3683</v>
      </c>
      <c r="C1383" s="84" t="s">
        <v>2053</v>
      </c>
      <c r="D1383" s="84" t="s">
        <v>2385</v>
      </c>
      <c r="E1383" s="84" t="s">
        <v>12</v>
      </c>
      <c r="F1383" s="54" t="s">
        <v>12</v>
      </c>
      <c r="G1383" s="85" t="s">
        <v>3684</v>
      </c>
      <c r="H1383" s="137" t="s">
        <v>3685</v>
      </c>
    </row>
    <row r="1384" spans="1:8" ht="45" customHeight="1" x14ac:dyDescent="0.25">
      <c r="A1384" s="42" t="e">
        <f t="shared" si="34"/>
        <v>#REF!</v>
      </c>
      <c r="B1384" s="84" t="s">
        <v>3686</v>
      </c>
      <c r="C1384" s="84" t="s">
        <v>2053</v>
      </c>
      <c r="D1384" s="84" t="s">
        <v>2385</v>
      </c>
      <c r="E1384" s="84" t="s">
        <v>12</v>
      </c>
      <c r="F1384" s="54" t="s">
        <v>12</v>
      </c>
      <c r="G1384" s="85" t="s">
        <v>3687</v>
      </c>
      <c r="H1384" s="137" t="s">
        <v>3688</v>
      </c>
    </row>
    <row r="1385" spans="1:8" ht="75" customHeight="1" x14ac:dyDescent="0.25">
      <c r="A1385" s="42" t="e">
        <f t="shared" si="34"/>
        <v>#REF!</v>
      </c>
      <c r="B1385" s="84" t="s">
        <v>3689</v>
      </c>
      <c r="C1385" s="84" t="s">
        <v>2053</v>
      </c>
      <c r="D1385" s="84" t="s">
        <v>2385</v>
      </c>
      <c r="E1385" s="84" t="s">
        <v>12</v>
      </c>
      <c r="F1385" s="54" t="s">
        <v>12</v>
      </c>
      <c r="G1385" s="85" t="s">
        <v>3690</v>
      </c>
      <c r="H1385" s="137" t="s">
        <v>3691</v>
      </c>
    </row>
    <row r="1386" spans="1:8" ht="90" customHeight="1" x14ac:dyDescent="0.25">
      <c r="A1386" s="42" t="e">
        <f t="shared" si="34"/>
        <v>#REF!</v>
      </c>
      <c r="B1386" s="84" t="s">
        <v>3692</v>
      </c>
      <c r="C1386" s="84" t="s">
        <v>2053</v>
      </c>
      <c r="D1386" s="84" t="s">
        <v>2385</v>
      </c>
      <c r="E1386" s="84" t="s">
        <v>12</v>
      </c>
      <c r="F1386" s="54" t="s">
        <v>12</v>
      </c>
      <c r="G1386" s="85" t="s">
        <v>3693</v>
      </c>
      <c r="H1386" s="137" t="s">
        <v>3694</v>
      </c>
    </row>
    <row r="1387" spans="1:8" ht="60" customHeight="1" x14ac:dyDescent="0.25">
      <c r="A1387" s="42" t="e">
        <f t="shared" si="34"/>
        <v>#REF!</v>
      </c>
      <c r="B1387" s="84" t="s">
        <v>3695</v>
      </c>
      <c r="C1387" s="84" t="s">
        <v>2053</v>
      </c>
      <c r="D1387" s="84" t="s">
        <v>2385</v>
      </c>
      <c r="E1387" s="84" t="s">
        <v>12</v>
      </c>
      <c r="F1387" s="54" t="s">
        <v>12</v>
      </c>
      <c r="G1387" s="85" t="s">
        <v>3693</v>
      </c>
      <c r="H1387" s="137" t="s">
        <v>3696</v>
      </c>
    </row>
    <row r="1388" spans="1:8" ht="75" customHeight="1" x14ac:dyDescent="0.25">
      <c r="A1388" s="42" t="e">
        <f t="shared" si="34"/>
        <v>#REF!</v>
      </c>
      <c r="B1388" s="84" t="s">
        <v>3697</v>
      </c>
      <c r="C1388" s="84" t="s">
        <v>2053</v>
      </c>
      <c r="D1388" s="84" t="s">
        <v>2385</v>
      </c>
      <c r="E1388" s="84" t="s">
        <v>12</v>
      </c>
      <c r="F1388" s="54" t="s">
        <v>12</v>
      </c>
      <c r="G1388" s="85" t="s">
        <v>3698</v>
      </c>
      <c r="H1388" s="137" t="s">
        <v>3699</v>
      </c>
    </row>
    <row r="1389" spans="1:8" ht="45" customHeight="1" x14ac:dyDescent="0.25">
      <c r="A1389" s="42" t="e">
        <f t="shared" si="34"/>
        <v>#REF!</v>
      </c>
      <c r="B1389" s="84" t="s">
        <v>3700</v>
      </c>
      <c r="C1389" s="84" t="s">
        <v>2053</v>
      </c>
      <c r="D1389" s="84" t="s">
        <v>2371</v>
      </c>
      <c r="E1389" s="84" t="s">
        <v>12</v>
      </c>
      <c r="F1389" s="54" t="s">
        <v>12</v>
      </c>
      <c r="G1389" s="85" t="s">
        <v>3701</v>
      </c>
      <c r="H1389" s="137" t="s">
        <v>3702</v>
      </c>
    </row>
    <row r="1390" spans="1:8" x14ac:dyDescent="0.25">
      <c r="A1390" s="42" t="e">
        <f t="shared" si="34"/>
        <v>#REF!</v>
      </c>
      <c r="B1390" s="84" t="s">
        <v>3703</v>
      </c>
      <c r="C1390" s="84" t="s">
        <v>2053</v>
      </c>
      <c r="D1390" s="84" t="s">
        <v>2371</v>
      </c>
      <c r="E1390" s="84" t="s">
        <v>12</v>
      </c>
      <c r="F1390" s="54" t="s">
        <v>12</v>
      </c>
      <c r="G1390" s="85" t="s">
        <v>3704</v>
      </c>
      <c r="H1390" s="137" t="s">
        <v>3705</v>
      </c>
    </row>
    <row r="1391" spans="1:8" ht="30" customHeight="1" x14ac:dyDescent="0.25">
      <c r="A1391" s="42" t="e">
        <f t="shared" ref="A1391:A1454" si="35">A1390+1</f>
        <v>#REF!</v>
      </c>
      <c r="B1391" s="84" t="s">
        <v>3706</v>
      </c>
      <c r="C1391" s="84" t="s">
        <v>2053</v>
      </c>
      <c r="D1391" s="84" t="s">
        <v>2385</v>
      </c>
      <c r="E1391" s="84" t="s">
        <v>12</v>
      </c>
      <c r="F1391" s="54" t="s">
        <v>12</v>
      </c>
      <c r="G1391" s="85" t="s">
        <v>555</v>
      </c>
      <c r="H1391" s="137" t="s">
        <v>3707</v>
      </c>
    </row>
    <row r="1392" spans="1:8" ht="90" customHeight="1" x14ac:dyDescent="0.25">
      <c r="A1392" s="42" t="e">
        <f t="shared" si="35"/>
        <v>#REF!</v>
      </c>
      <c r="B1392" s="84" t="s">
        <v>3708</v>
      </c>
      <c r="C1392" s="84" t="s">
        <v>2053</v>
      </c>
      <c r="D1392" s="84" t="s">
        <v>12</v>
      </c>
      <c r="E1392" s="84" t="s">
        <v>12</v>
      </c>
      <c r="F1392" s="54" t="s">
        <v>12</v>
      </c>
      <c r="G1392" s="85" t="s">
        <v>3709</v>
      </c>
      <c r="H1392" s="137" t="s">
        <v>3710</v>
      </c>
    </row>
    <row r="1393" spans="1:8" ht="30" customHeight="1" x14ac:dyDescent="0.25">
      <c r="A1393" s="42" t="e">
        <f t="shared" si="35"/>
        <v>#REF!</v>
      </c>
      <c r="B1393" s="84" t="s">
        <v>3711</v>
      </c>
      <c r="C1393" s="84" t="s">
        <v>2053</v>
      </c>
      <c r="D1393" s="84" t="s">
        <v>2371</v>
      </c>
      <c r="E1393" s="84" t="s">
        <v>12</v>
      </c>
      <c r="F1393" s="54" t="s">
        <v>12</v>
      </c>
      <c r="G1393" s="85" t="s">
        <v>3712</v>
      </c>
      <c r="H1393" s="137" t="s">
        <v>3713</v>
      </c>
    </row>
    <row r="1394" spans="1:8" ht="42" customHeight="1" x14ac:dyDescent="0.25">
      <c r="A1394" s="42" t="e">
        <f t="shared" si="35"/>
        <v>#REF!</v>
      </c>
      <c r="B1394" s="84" t="s">
        <v>3714</v>
      </c>
      <c r="C1394" s="84" t="s">
        <v>2053</v>
      </c>
      <c r="D1394" s="84" t="s">
        <v>2371</v>
      </c>
      <c r="E1394" s="84" t="s">
        <v>12</v>
      </c>
      <c r="F1394" s="54" t="s">
        <v>12</v>
      </c>
      <c r="G1394" s="85" t="s">
        <v>3715</v>
      </c>
      <c r="H1394" s="137" t="s">
        <v>3716</v>
      </c>
    </row>
    <row r="1395" spans="1:8" ht="42" customHeight="1" x14ac:dyDescent="0.25">
      <c r="A1395" s="42" t="e">
        <f t="shared" si="35"/>
        <v>#REF!</v>
      </c>
      <c r="B1395" s="84" t="s">
        <v>3717</v>
      </c>
      <c r="C1395" s="84" t="s">
        <v>2053</v>
      </c>
      <c r="D1395" s="84" t="s">
        <v>12</v>
      </c>
      <c r="E1395" s="84" t="s">
        <v>12</v>
      </c>
      <c r="F1395" s="54" t="s">
        <v>12</v>
      </c>
      <c r="G1395" s="85" t="s">
        <v>3718</v>
      </c>
      <c r="H1395" s="137" t="s">
        <v>3719</v>
      </c>
    </row>
    <row r="1396" spans="1:8" ht="30" customHeight="1" x14ac:dyDescent="0.25">
      <c r="A1396" s="42" t="e">
        <f t="shared" si="35"/>
        <v>#REF!</v>
      </c>
      <c r="B1396" s="84" t="s">
        <v>3720</v>
      </c>
      <c r="C1396" s="84" t="s">
        <v>2053</v>
      </c>
      <c r="D1396" s="84" t="s">
        <v>12</v>
      </c>
      <c r="E1396" s="84" t="s">
        <v>12</v>
      </c>
      <c r="F1396" s="54" t="s">
        <v>12</v>
      </c>
      <c r="G1396" s="85" t="s">
        <v>3721</v>
      </c>
      <c r="H1396" s="137" t="s">
        <v>3722</v>
      </c>
    </row>
    <row r="1397" spans="1:8" ht="45" customHeight="1" x14ac:dyDescent="0.25">
      <c r="A1397" s="42" t="e">
        <f t="shared" si="35"/>
        <v>#REF!</v>
      </c>
      <c r="B1397" s="84" t="s">
        <v>3723</v>
      </c>
      <c r="C1397" s="84" t="s">
        <v>2053</v>
      </c>
      <c r="D1397" s="84" t="s">
        <v>12</v>
      </c>
      <c r="E1397" s="84" t="s">
        <v>12</v>
      </c>
      <c r="F1397" s="54" t="s">
        <v>12</v>
      </c>
      <c r="G1397" s="85" t="s">
        <v>3724</v>
      </c>
      <c r="H1397" s="137" t="s">
        <v>3725</v>
      </c>
    </row>
    <row r="1398" spans="1:8" ht="30" customHeight="1" x14ac:dyDescent="0.25">
      <c r="A1398" s="42" t="e">
        <f t="shared" si="35"/>
        <v>#REF!</v>
      </c>
      <c r="B1398" s="84" t="s">
        <v>3726</v>
      </c>
      <c r="C1398" s="84" t="s">
        <v>2053</v>
      </c>
      <c r="D1398" s="84" t="s">
        <v>12</v>
      </c>
      <c r="E1398" s="84" t="s">
        <v>12</v>
      </c>
      <c r="F1398" s="54" t="s">
        <v>12</v>
      </c>
      <c r="G1398" s="85" t="s">
        <v>3727</v>
      </c>
      <c r="H1398" s="137" t="s">
        <v>3728</v>
      </c>
    </row>
    <row r="1399" spans="1:8" x14ac:dyDescent="0.25">
      <c r="A1399" s="42" t="e">
        <f t="shared" si="35"/>
        <v>#REF!</v>
      </c>
      <c r="B1399" s="84" t="s">
        <v>3729</v>
      </c>
      <c r="C1399" s="84" t="s">
        <v>2053</v>
      </c>
      <c r="D1399" s="84" t="s">
        <v>12</v>
      </c>
      <c r="E1399" s="84" t="s">
        <v>12</v>
      </c>
      <c r="F1399" s="54" t="s">
        <v>12</v>
      </c>
      <c r="G1399" s="85" t="s">
        <v>3730</v>
      </c>
      <c r="H1399" s="137" t="s">
        <v>3731</v>
      </c>
    </row>
    <row r="1400" spans="1:8" ht="45" customHeight="1" x14ac:dyDescent="0.25">
      <c r="A1400" s="42" t="e">
        <f t="shared" si="35"/>
        <v>#REF!</v>
      </c>
      <c r="B1400" s="84" t="s">
        <v>3732</v>
      </c>
      <c r="C1400" s="84" t="s">
        <v>2053</v>
      </c>
      <c r="D1400" s="84" t="s">
        <v>2371</v>
      </c>
      <c r="E1400" s="84" t="s">
        <v>12</v>
      </c>
      <c r="F1400" s="54" t="s">
        <v>12</v>
      </c>
      <c r="G1400" s="85" t="s">
        <v>3733</v>
      </c>
      <c r="H1400" s="137" t="s">
        <v>3734</v>
      </c>
    </row>
    <row r="1401" spans="1:8" ht="45" customHeight="1" x14ac:dyDescent="0.25">
      <c r="A1401" s="42" t="e">
        <f t="shared" si="35"/>
        <v>#REF!</v>
      </c>
      <c r="B1401" s="84" t="s">
        <v>3735</v>
      </c>
      <c r="C1401" s="84" t="s">
        <v>2053</v>
      </c>
      <c r="D1401" s="84" t="s">
        <v>2371</v>
      </c>
      <c r="E1401" s="84" t="s">
        <v>12</v>
      </c>
      <c r="F1401" s="54" t="s">
        <v>12</v>
      </c>
      <c r="G1401" s="85" t="s">
        <v>555</v>
      </c>
      <c r="H1401" s="137" t="s">
        <v>3736</v>
      </c>
    </row>
    <row r="1402" spans="1:8" ht="60" customHeight="1" x14ac:dyDescent="0.25">
      <c r="A1402" s="42" t="e">
        <f t="shared" si="35"/>
        <v>#REF!</v>
      </c>
      <c r="B1402" s="84" t="s">
        <v>3737</v>
      </c>
      <c r="C1402" s="84" t="s">
        <v>2053</v>
      </c>
      <c r="D1402" s="84" t="s">
        <v>12</v>
      </c>
      <c r="E1402" s="84" t="s">
        <v>12</v>
      </c>
      <c r="F1402" s="54" t="s">
        <v>12</v>
      </c>
      <c r="G1402" s="85" t="s">
        <v>555</v>
      </c>
      <c r="H1402" s="137" t="s">
        <v>3738</v>
      </c>
    </row>
    <row r="1403" spans="1:8" ht="30" customHeight="1" x14ac:dyDescent="0.25">
      <c r="A1403" s="42" t="e">
        <f t="shared" si="35"/>
        <v>#REF!</v>
      </c>
      <c r="B1403" s="84" t="s">
        <v>3739</v>
      </c>
      <c r="C1403" s="84" t="s">
        <v>2053</v>
      </c>
      <c r="D1403" s="84" t="s">
        <v>2371</v>
      </c>
      <c r="E1403" s="84" t="s">
        <v>12</v>
      </c>
      <c r="F1403" s="54" t="s">
        <v>12</v>
      </c>
      <c r="G1403" s="85" t="s">
        <v>3740</v>
      </c>
      <c r="H1403" s="137" t="s">
        <v>3741</v>
      </c>
    </row>
    <row r="1404" spans="1:8" ht="42" customHeight="1" x14ac:dyDescent="0.25">
      <c r="A1404" s="42" t="e">
        <f t="shared" si="35"/>
        <v>#REF!</v>
      </c>
      <c r="B1404" s="84" t="s">
        <v>3742</v>
      </c>
      <c r="C1404" s="84" t="s">
        <v>2053</v>
      </c>
      <c r="D1404" s="84" t="s">
        <v>2371</v>
      </c>
      <c r="E1404" s="84" t="s">
        <v>12</v>
      </c>
      <c r="F1404" s="54" t="s">
        <v>3670</v>
      </c>
      <c r="G1404" s="85" t="s">
        <v>3743</v>
      </c>
      <c r="H1404" s="137" t="s">
        <v>3744</v>
      </c>
    </row>
    <row r="1405" spans="1:8" ht="105" customHeight="1" x14ac:dyDescent="0.25">
      <c r="A1405" s="42" t="e">
        <f t="shared" si="35"/>
        <v>#REF!</v>
      </c>
      <c r="B1405" s="84" t="s">
        <v>3745</v>
      </c>
      <c r="C1405" s="84" t="s">
        <v>2053</v>
      </c>
      <c r="D1405" s="84" t="s">
        <v>2385</v>
      </c>
      <c r="E1405" s="84" t="s">
        <v>12</v>
      </c>
      <c r="F1405" s="54" t="s">
        <v>12</v>
      </c>
      <c r="G1405" s="85" t="s">
        <v>3746</v>
      </c>
      <c r="H1405" s="137" t="s">
        <v>3747</v>
      </c>
    </row>
    <row r="1406" spans="1:8" x14ac:dyDescent="0.25">
      <c r="A1406" s="42" t="e">
        <f t="shared" si="35"/>
        <v>#REF!</v>
      </c>
      <c r="B1406" s="84" t="s">
        <v>3748</v>
      </c>
      <c r="C1406" s="84" t="s">
        <v>2053</v>
      </c>
      <c r="D1406" s="84" t="s">
        <v>2371</v>
      </c>
      <c r="E1406" s="84" t="s">
        <v>12</v>
      </c>
      <c r="F1406" s="54" t="s">
        <v>12</v>
      </c>
      <c r="G1406" s="85" t="s">
        <v>3749</v>
      </c>
      <c r="H1406" s="137" t="s">
        <v>3750</v>
      </c>
    </row>
    <row r="1407" spans="1:8" ht="42" customHeight="1" x14ac:dyDescent="0.25">
      <c r="A1407" s="42" t="e">
        <f t="shared" si="35"/>
        <v>#REF!</v>
      </c>
      <c r="B1407" s="84" t="s">
        <v>3751</v>
      </c>
      <c r="C1407" s="84" t="s">
        <v>2053</v>
      </c>
      <c r="D1407" s="84" t="s">
        <v>2385</v>
      </c>
      <c r="E1407" s="84" t="s">
        <v>12</v>
      </c>
      <c r="F1407" s="54" t="s">
        <v>12</v>
      </c>
      <c r="G1407" s="85" t="s">
        <v>3752</v>
      </c>
      <c r="H1407" s="137" t="s">
        <v>3753</v>
      </c>
    </row>
    <row r="1408" spans="1:8" ht="60" customHeight="1" x14ac:dyDescent="0.25">
      <c r="A1408" s="42" t="e">
        <f t="shared" si="35"/>
        <v>#REF!</v>
      </c>
      <c r="B1408" s="84" t="s">
        <v>3754</v>
      </c>
      <c r="C1408" s="84" t="s">
        <v>2053</v>
      </c>
      <c r="D1408" s="84" t="s">
        <v>2385</v>
      </c>
      <c r="E1408" s="84" t="s">
        <v>12</v>
      </c>
      <c r="F1408" s="54" t="s">
        <v>12</v>
      </c>
      <c r="G1408" s="85" t="s">
        <v>3755</v>
      </c>
      <c r="H1408" s="137" t="s">
        <v>3756</v>
      </c>
    </row>
    <row r="1409" spans="1:8" ht="60" customHeight="1" x14ac:dyDescent="0.25">
      <c r="A1409" s="42" t="e">
        <f t="shared" si="35"/>
        <v>#REF!</v>
      </c>
      <c r="B1409" s="84" t="s">
        <v>3757</v>
      </c>
      <c r="C1409" s="84" t="s">
        <v>2053</v>
      </c>
      <c r="D1409" s="84" t="s">
        <v>12</v>
      </c>
      <c r="E1409" s="84" t="s">
        <v>12</v>
      </c>
      <c r="F1409" s="54" t="s">
        <v>12</v>
      </c>
      <c r="G1409" s="85" t="s">
        <v>3758</v>
      </c>
      <c r="H1409" s="137" t="s">
        <v>3759</v>
      </c>
    </row>
    <row r="1410" spans="1:8" ht="30" customHeight="1" x14ac:dyDescent="0.25">
      <c r="A1410" s="42" t="e">
        <f t="shared" si="35"/>
        <v>#REF!</v>
      </c>
      <c r="B1410" s="84" t="s">
        <v>3760</v>
      </c>
      <c r="C1410" s="84" t="s">
        <v>2053</v>
      </c>
      <c r="D1410" s="84" t="s">
        <v>2385</v>
      </c>
      <c r="E1410" s="84" t="s">
        <v>12</v>
      </c>
      <c r="F1410" s="54" t="s">
        <v>12</v>
      </c>
      <c r="G1410" s="85" t="s">
        <v>3761</v>
      </c>
      <c r="H1410" s="137" t="s">
        <v>3762</v>
      </c>
    </row>
    <row r="1411" spans="1:8" ht="30" customHeight="1" x14ac:dyDescent="0.25">
      <c r="A1411" s="42" t="e">
        <f t="shared" si="35"/>
        <v>#REF!</v>
      </c>
      <c r="B1411" s="84" t="s">
        <v>3763</v>
      </c>
      <c r="C1411" s="84" t="s">
        <v>2053</v>
      </c>
      <c r="D1411" s="84" t="s">
        <v>2385</v>
      </c>
      <c r="E1411" s="84" t="s">
        <v>12</v>
      </c>
      <c r="F1411" s="54" t="s">
        <v>12</v>
      </c>
      <c r="G1411" s="85" t="s">
        <v>3764</v>
      </c>
      <c r="H1411" s="137" t="s">
        <v>3765</v>
      </c>
    </row>
    <row r="1412" spans="1:8" ht="60" customHeight="1" x14ac:dyDescent="0.25">
      <c r="A1412" s="42" t="e">
        <f t="shared" si="35"/>
        <v>#REF!</v>
      </c>
      <c r="B1412" s="84" t="s">
        <v>3766</v>
      </c>
      <c r="C1412" s="84" t="s">
        <v>2053</v>
      </c>
      <c r="D1412" s="84" t="s">
        <v>2385</v>
      </c>
      <c r="E1412" s="84" t="s">
        <v>12</v>
      </c>
      <c r="F1412" s="54" t="s">
        <v>12</v>
      </c>
      <c r="G1412" s="85" t="s">
        <v>555</v>
      </c>
      <c r="H1412" s="137" t="s">
        <v>3767</v>
      </c>
    </row>
    <row r="1413" spans="1:8" ht="75" customHeight="1" x14ac:dyDescent="0.25">
      <c r="A1413" s="42" t="e">
        <f t="shared" si="35"/>
        <v>#REF!</v>
      </c>
      <c r="B1413" s="84" t="s">
        <v>3768</v>
      </c>
      <c r="C1413" s="84" t="s">
        <v>2053</v>
      </c>
      <c r="D1413" s="84" t="s">
        <v>2385</v>
      </c>
      <c r="E1413" s="84" t="s">
        <v>12</v>
      </c>
      <c r="F1413" s="54" t="s">
        <v>12</v>
      </c>
      <c r="G1413" s="85" t="s">
        <v>3769</v>
      </c>
      <c r="H1413" s="137" t="s">
        <v>3770</v>
      </c>
    </row>
    <row r="1414" spans="1:8" ht="30" customHeight="1" x14ac:dyDescent="0.25">
      <c r="A1414" s="42" t="e">
        <f t="shared" si="35"/>
        <v>#REF!</v>
      </c>
      <c r="B1414" s="84" t="s">
        <v>3771</v>
      </c>
      <c r="C1414" s="84" t="s">
        <v>2053</v>
      </c>
      <c r="D1414" s="84" t="s">
        <v>2385</v>
      </c>
      <c r="E1414" s="84" t="s">
        <v>12</v>
      </c>
      <c r="F1414" s="54" t="s">
        <v>12</v>
      </c>
      <c r="G1414" s="85" t="s">
        <v>3772</v>
      </c>
      <c r="H1414" s="137" t="s">
        <v>3773</v>
      </c>
    </row>
    <row r="1415" spans="1:8" ht="30" customHeight="1" x14ac:dyDescent="0.25">
      <c r="A1415" s="42" t="e">
        <f t="shared" si="35"/>
        <v>#REF!</v>
      </c>
      <c r="B1415" s="84" t="s">
        <v>3774</v>
      </c>
      <c r="C1415" s="84" t="s">
        <v>2053</v>
      </c>
      <c r="D1415" s="84" t="s">
        <v>2371</v>
      </c>
      <c r="E1415" s="84" t="s">
        <v>12</v>
      </c>
      <c r="F1415" s="54" t="s">
        <v>2990</v>
      </c>
      <c r="G1415" s="85" t="s">
        <v>3775</v>
      </c>
      <c r="H1415" s="137" t="s">
        <v>3776</v>
      </c>
    </row>
    <row r="1416" spans="1:8" ht="30" customHeight="1" x14ac:dyDescent="0.25">
      <c r="A1416" s="42" t="e">
        <f t="shared" si="35"/>
        <v>#REF!</v>
      </c>
      <c r="B1416" s="84" t="s">
        <v>3777</v>
      </c>
      <c r="C1416" s="84" t="s">
        <v>2053</v>
      </c>
      <c r="D1416" s="84" t="s">
        <v>2371</v>
      </c>
      <c r="E1416" s="84" t="s">
        <v>3778</v>
      </c>
      <c r="F1416" s="54" t="s">
        <v>3779</v>
      </c>
      <c r="G1416" s="85" t="s">
        <v>3780</v>
      </c>
      <c r="H1416" s="137" t="s">
        <v>3781</v>
      </c>
    </row>
    <row r="1417" spans="1:8" ht="63" customHeight="1" x14ac:dyDescent="0.25">
      <c r="A1417" s="42" t="e">
        <f t="shared" si="35"/>
        <v>#REF!</v>
      </c>
      <c r="B1417" s="84" t="s">
        <v>3782</v>
      </c>
      <c r="C1417" s="84" t="s">
        <v>2053</v>
      </c>
      <c r="D1417" s="84" t="s">
        <v>2371</v>
      </c>
      <c r="E1417" s="84" t="s">
        <v>12</v>
      </c>
      <c r="F1417" s="54" t="s">
        <v>12</v>
      </c>
      <c r="G1417" s="85" t="s">
        <v>3783</v>
      </c>
      <c r="H1417" s="137" t="s">
        <v>3784</v>
      </c>
    </row>
    <row r="1418" spans="1:8" ht="45" customHeight="1" x14ac:dyDescent="0.25">
      <c r="A1418" s="42" t="e">
        <f t="shared" si="35"/>
        <v>#REF!</v>
      </c>
      <c r="B1418" s="84" t="s">
        <v>3785</v>
      </c>
      <c r="C1418" s="84" t="s">
        <v>2053</v>
      </c>
      <c r="D1418" s="84" t="s">
        <v>2371</v>
      </c>
      <c r="E1418" s="84" t="s">
        <v>12</v>
      </c>
      <c r="F1418" s="54" t="s">
        <v>12</v>
      </c>
      <c r="G1418" s="85" t="s">
        <v>3786</v>
      </c>
      <c r="H1418" s="137" t="s">
        <v>3787</v>
      </c>
    </row>
    <row r="1419" spans="1:8" x14ac:dyDescent="0.25">
      <c r="A1419" s="42" t="e">
        <f t="shared" si="35"/>
        <v>#REF!</v>
      </c>
      <c r="B1419" s="84" t="s">
        <v>3788</v>
      </c>
      <c r="C1419" s="84" t="s">
        <v>2053</v>
      </c>
      <c r="D1419" s="84" t="s">
        <v>12</v>
      </c>
      <c r="E1419" s="84" t="s">
        <v>12</v>
      </c>
      <c r="F1419" s="54" t="s">
        <v>12</v>
      </c>
      <c r="G1419" s="85" t="s">
        <v>3789</v>
      </c>
      <c r="H1419" s="137" t="s">
        <v>3790</v>
      </c>
    </row>
    <row r="1420" spans="1:8" ht="60" customHeight="1" x14ac:dyDescent="0.25">
      <c r="A1420" s="42" t="e">
        <f t="shared" si="35"/>
        <v>#REF!</v>
      </c>
      <c r="B1420" s="84" t="s">
        <v>3791</v>
      </c>
      <c r="C1420" s="84" t="s">
        <v>2053</v>
      </c>
      <c r="D1420" s="84" t="s">
        <v>12</v>
      </c>
      <c r="E1420" s="84" t="s">
        <v>12</v>
      </c>
      <c r="F1420" s="54" t="s">
        <v>12</v>
      </c>
      <c r="G1420" s="85" t="s">
        <v>3792</v>
      </c>
      <c r="H1420" s="137" t="s">
        <v>3793</v>
      </c>
    </row>
    <row r="1421" spans="1:8" ht="45" customHeight="1" x14ac:dyDescent="0.25">
      <c r="A1421" s="42" t="e">
        <f t="shared" si="35"/>
        <v>#REF!</v>
      </c>
      <c r="B1421" s="84" t="s">
        <v>3794</v>
      </c>
      <c r="C1421" s="84" t="s">
        <v>2053</v>
      </c>
      <c r="D1421" s="84" t="s">
        <v>12</v>
      </c>
      <c r="E1421" s="84" t="s">
        <v>12</v>
      </c>
      <c r="F1421" s="54" t="s">
        <v>12</v>
      </c>
      <c r="G1421" s="85" t="s">
        <v>3795</v>
      </c>
      <c r="H1421" s="137" t="s">
        <v>3796</v>
      </c>
    </row>
    <row r="1422" spans="1:8" x14ac:dyDescent="0.25">
      <c r="A1422" s="42" t="e">
        <f t="shared" si="35"/>
        <v>#REF!</v>
      </c>
      <c r="B1422" s="84" t="s">
        <v>3797</v>
      </c>
      <c r="C1422" s="84" t="s">
        <v>2053</v>
      </c>
      <c r="D1422" s="84" t="s">
        <v>12</v>
      </c>
      <c r="E1422" s="84" t="s">
        <v>12</v>
      </c>
      <c r="F1422" s="54" t="s">
        <v>12</v>
      </c>
      <c r="G1422" s="85" t="s">
        <v>3798</v>
      </c>
      <c r="H1422" s="137" t="s">
        <v>3799</v>
      </c>
    </row>
    <row r="1423" spans="1:8" x14ac:dyDescent="0.25">
      <c r="A1423" s="42" t="e">
        <f t="shared" si="35"/>
        <v>#REF!</v>
      </c>
      <c r="B1423" s="84" t="s">
        <v>3800</v>
      </c>
      <c r="C1423" s="84" t="s">
        <v>2053</v>
      </c>
      <c r="D1423" s="84" t="s">
        <v>12</v>
      </c>
      <c r="E1423" s="84" t="s">
        <v>12</v>
      </c>
      <c r="F1423" s="54" t="s">
        <v>12</v>
      </c>
      <c r="G1423" s="85" t="s">
        <v>3801</v>
      </c>
      <c r="H1423" s="137" t="s">
        <v>3802</v>
      </c>
    </row>
    <row r="1424" spans="1:8" ht="30" customHeight="1" x14ac:dyDescent="0.25">
      <c r="A1424" s="42" t="e">
        <f t="shared" si="35"/>
        <v>#REF!</v>
      </c>
      <c r="B1424" s="84" t="s">
        <v>3803</v>
      </c>
      <c r="C1424" s="84" t="s">
        <v>2053</v>
      </c>
      <c r="D1424" s="84" t="s">
        <v>12</v>
      </c>
      <c r="E1424" s="84" t="s">
        <v>12</v>
      </c>
      <c r="F1424" s="54" t="s">
        <v>12</v>
      </c>
      <c r="G1424" s="7" t="s">
        <v>3804</v>
      </c>
      <c r="H1424" s="137" t="s">
        <v>3805</v>
      </c>
    </row>
    <row r="1425" spans="1:8" ht="75" customHeight="1" x14ac:dyDescent="0.25">
      <c r="A1425" s="42" t="e">
        <f t="shared" si="35"/>
        <v>#REF!</v>
      </c>
      <c r="B1425" s="84" t="s">
        <v>3806</v>
      </c>
      <c r="C1425" s="84" t="s">
        <v>2053</v>
      </c>
      <c r="D1425" s="84" t="s">
        <v>12</v>
      </c>
      <c r="E1425" s="84" t="s">
        <v>12</v>
      </c>
      <c r="F1425" s="54" t="s">
        <v>12</v>
      </c>
      <c r="G1425" s="85" t="s">
        <v>3807</v>
      </c>
      <c r="H1425" s="137" t="s">
        <v>3808</v>
      </c>
    </row>
    <row r="1426" spans="1:8" ht="60" customHeight="1" x14ac:dyDescent="0.25">
      <c r="A1426" s="42" t="e">
        <f t="shared" si="35"/>
        <v>#REF!</v>
      </c>
      <c r="B1426" s="84" t="s">
        <v>3809</v>
      </c>
      <c r="C1426" s="84" t="s">
        <v>2053</v>
      </c>
      <c r="D1426" s="84" t="s">
        <v>12</v>
      </c>
      <c r="E1426" s="84" t="s">
        <v>12</v>
      </c>
      <c r="F1426" s="54" t="s">
        <v>12</v>
      </c>
      <c r="G1426" s="85" t="s">
        <v>3810</v>
      </c>
      <c r="H1426" s="137" t="s">
        <v>3811</v>
      </c>
    </row>
    <row r="1427" spans="1:8" ht="45" customHeight="1" x14ac:dyDescent="0.25">
      <c r="A1427" s="42" t="e">
        <f t="shared" si="35"/>
        <v>#REF!</v>
      </c>
      <c r="B1427" s="84" t="s">
        <v>3812</v>
      </c>
      <c r="C1427" s="84" t="s">
        <v>2053</v>
      </c>
      <c r="D1427" s="84" t="s">
        <v>12</v>
      </c>
      <c r="E1427" s="84" t="s">
        <v>12</v>
      </c>
      <c r="F1427" s="54" t="s">
        <v>12</v>
      </c>
      <c r="G1427" s="85" t="s">
        <v>3813</v>
      </c>
      <c r="H1427" s="137" t="s">
        <v>3814</v>
      </c>
    </row>
    <row r="1428" spans="1:8" ht="30" customHeight="1" x14ac:dyDescent="0.25">
      <c r="A1428" s="42" t="e">
        <f t="shared" si="35"/>
        <v>#REF!</v>
      </c>
      <c r="B1428" s="84" t="s">
        <v>3815</v>
      </c>
      <c r="C1428" s="84" t="s">
        <v>2053</v>
      </c>
      <c r="D1428" s="84" t="s">
        <v>12</v>
      </c>
      <c r="E1428" s="84" t="s">
        <v>12</v>
      </c>
      <c r="F1428" s="54" t="s">
        <v>12</v>
      </c>
      <c r="G1428" s="85" t="s">
        <v>3068</v>
      </c>
      <c r="H1428" s="137" t="s">
        <v>3816</v>
      </c>
    </row>
    <row r="1429" spans="1:8" ht="60" customHeight="1" x14ac:dyDescent="0.25">
      <c r="A1429" s="42" t="e">
        <f t="shared" si="35"/>
        <v>#REF!</v>
      </c>
      <c r="B1429" s="84" t="s">
        <v>3817</v>
      </c>
      <c r="C1429" s="84" t="s">
        <v>2053</v>
      </c>
      <c r="D1429" s="84" t="s">
        <v>12</v>
      </c>
      <c r="E1429" s="84" t="s">
        <v>12</v>
      </c>
      <c r="F1429" s="54" t="s">
        <v>12</v>
      </c>
      <c r="G1429" s="85" t="s">
        <v>3818</v>
      </c>
      <c r="H1429" s="137" t="s">
        <v>3819</v>
      </c>
    </row>
    <row r="1430" spans="1:8" ht="45" customHeight="1" x14ac:dyDescent="0.25">
      <c r="A1430" s="42" t="e">
        <f t="shared" si="35"/>
        <v>#REF!</v>
      </c>
      <c r="B1430" s="84" t="s">
        <v>3820</v>
      </c>
      <c r="C1430" s="84" t="s">
        <v>2053</v>
      </c>
      <c r="D1430" s="84" t="s">
        <v>12</v>
      </c>
      <c r="E1430" s="84" t="s">
        <v>12</v>
      </c>
      <c r="F1430" s="54" t="s">
        <v>12</v>
      </c>
      <c r="G1430" s="85" t="s">
        <v>555</v>
      </c>
      <c r="H1430" s="137" t="s">
        <v>3821</v>
      </c>
    </row>
    <row r="1431" spans="1:8" ht="42" customHeight="1" x14ac:dyDescent="0.25">
      <c r="A1431" s="42" t="e">
        <f t="shared" si="35"/>
        <v>#REF!</v>
      </c>
      <c r="B1431" s="84" t="s">
        <v>3822</v>
      </c>
      <c r="C1431" s="84" t="s">
        <v>2053</v>
      </c>
      <c r="D1431" s="84" t="s">
        <v>12</v>
      </c>
      <c r="E1431" s="84" t="s">
        <v>12</v>
      </c>
      <c r="F1431" s="54" t="s">
        <v>12</v>
      </c>
      <c r="G1431" s="85" t="s">
        <v>3823</v>
      </c>
      <c r="H1431" s="137" t="s">
        <v>3824</v>
      </c>
    </row>
    <row r="1432" spans="1:8" ht="60" customHeight="1" x14ac:dyDescent="0.25">
      <c r="A1432" s="42" t="e">
        <f t="shared" si="35"/>
        <v>#REF!</v>
      </c>
      <c r="B1432" s="84" t="s">
        <v>3825</v>
      </c>
      <c r="C1432" s="84" t="s">
        <v>2053</v>
      </c>
      <c r="D1432" s="84" t="s">
        <v>12</v>
      </c>
      <c r="E1432" s="84" t="s">
        <v>12</v>
      </c>
      <c r="F1432" s="54" t="s">
        <v>12</v>
      </c>
      <c r="G1432" s="85" t="s">
        <v>3826</v>
      </c>
      <c r="H1432" s="137" t="s">
        <v>3827</v>
      </c>
    </row>
    <row r="1433" spans="1:8" ht="60" customHeight="1" x14ac:dyDescent="0.25">
      <c r="A1433" s="42" t="e">
        <f t="shared" si="35"/>
        <v>#REF!</v>
      </c>
      <c r="B1433" s="84" t="s">
        <v>3828</v>
      </c>
      <c r="C1433" s="84" t="s">
        <v>2053</v>
      </c>
      <c r="D1433" s="84" t="s">
        <v>12</v>
      </c>
      <c r="E1433" s="84" t="s">
        <v>12</v>
      </c>
      <c r="F1433" s="54" t="s">
        <v>12</v>
      </c>
      <c r="G1433" s="85" t="s">
        <v>3829</v>
      </c>
      <c r="H1433" s="137" t="s">
        <v>3830</v>
      </c>
    </row>
    <row r="1434" spans="1:8" ht="30" customHeight="1" x14ac:dyDescent="0.25">
      <c r="A1434" s="42" t="e">
        <f t="shared" si="35"/>
        <v>#REF!</v>
      </c>
      <c r="B1434" s="84" t="s">
        <v>3831</v>
      </c>
      <c r="C1434" s="84" t="s">
        <v>2053</v>
      </c>
      <c r="D1434" s="84" t="s">
        <v>12</v>
      </c>
      <c r="E1434" s="84" t="s">
        <v>12</v>
      </c>
      <c r="F1434" s="54" t="s">
        <v>12</v>
      </c>
      <c r="G1434" s="85" t="s">
        <v>3832</v>
      </c>
      <c r="H1434" s="137" t="s">
        <v>3833</v>
      </c>
    </row>
    <row r="1435" spans="1:8" ht="45" customHeight="1" x14ac:dyDescent="0.25">
      <c r="A1435" s="42" t="e">
        <f t="shared" si="35"/>
        <v>#REF!</v>
      </c>
      <c r="B1435" s="84" t="s">
        <v>3834</v>
      </c>
      <c r="C1435" s="84" t="s">
        <v>2053</v>
      </c>
      <c r="D1435" s="84" t="s">
        <v>12</v>
      </c>
      <c r="E1435" s="84" t="s">
        <v>12</v>
      </c>
      <c r="F1435" s="54" t="s">
        <v>12</v>
      </c>
      <c r="G1435" s="85" t="s">
        <v>3835</v>
      </c>
      <c r="H1435" s="137" t="s">
        <v>3836</v>
      </c>
    </row>
    <row r="1436" spans="1:8" ht="105" customHeight="1" x14ac:dyDescent="0.25">
      <c r="A1436" s="42" t="e">
        <f t="shared" si="35"/>
        <v>#REF!</v>
      </c>
      <c r="B1436" s="84" t="s">
        <v>3837</v>
      </c>
      <c r="C1436" s="84" t="s">
        <v>2053</v>
      </c>
      <c r="D1436" s="84" t="s">
        <v>12</v>
      </c>
      <c r="E1436" s="84" t="s">
        <v>12</v>
      </c>
      <c r="F1436" s="54" t="s">
        <v>12</v>
      </c>
      <c r="G1436" s="85" t="s">
        <v>3838</v>
      </c>
      <c r="H1436" s="137" t="s">
        <v>3839</v>
      </c>
    </row>
    <row r="1437" spans="1:8" ht="42" customHeight="1" x14ac:dyDescent="0.25">
      <c r="A1437" s="42" t="e">
        <f t="shared" si="35"/>
        <v>#REF!</v>
      </c>
      <c r="B1437" s="84" t="s">
        <v>3840</v>
      </c>
      <c r="C1437" s="84" t="s">
        <v>2053</v>
      </c>
      <c r="D1437" s="84" t="s">
        <v>12</v>
      </c>
      <c r="E1437" s="84" t="s">
        <v>12</v>
      </c>
      <c r="F1437" s="54" t="s">
        <v>12</v>
      </c>
      <c r="G1437" s="85" t="s">
        <v>1685</v>
      </c>
      <c r="H1437" s="137" t="s">
        <v>3841</v>
      </c>
    </row>
    <row r="1438" spans="1:8" ht="30" customHeight="1" x14ac:dyDescent="0.25">
      <c r="A1438" s="42" t="e">
        <f t="shared" si="35"/>
        <v>#REF!</v>
      </c>
      <c r="B1438" s="84" t="s">
        <v>3842</v>
      </c>
      <c r="C1438" s="84" t="s">
        <v>2053</v>
      </c>
      <c r="D1438" s="84" t="s">
        <v>12</v>
      </c>
      <c r="E1438" s="84" t="s">
        <v>821</v>
      </c>
      <c r="F1438" s="54" t="s">
        <v>12</v>
      </c>
      <c r="G1438" s="85" t="s">
        <v>3843</v>
      </c>
      <c r="H1438" s="137" t="s">
        <v>3844</v>
      </c>
    </row>
    <row r="1439" spans="1:8" x14ac:dyDescent="0.25">
      <c r="A1439" s="42" t="e">
        <f t="shared" si="35"/>
        <v>#REF!</v>
      </c>
      <c r="B1439" s="84" t="s">
        <v>3845</v>
      </c>
      <c r="C1439" s="84" t="s">
        <v>2053</v>
      </c>
      <c r="D1439" s="84" t="s">
        <v>12</v>
      </c>
      <c r="E1439" s="84" t="s">
        <v>12</v>
      </c>
      <c r="F1439" s="54" t="s">
        <v>12</v>
      </c>
      <c r="G1439" s="85" t="s">
        <v>3846</v>
      </c>
      <c r="H1439" s="137" t="s">
        <v>3847</v>
      </c>
    </row>
    <row r="1440" spans="1:8" ht="90" customHeight="1" x14ac:dyDescent="0.25">
      <c r="A1440" s="42" t="e">
        <f t="shared" si="35"/>
        <v>#REF!</v>
      </c>
      <c r="B1440" s="84" t="s">
        <v>3848</v>
      </c>
      <c r="C1440" s="84" t="s">
        <v>2053</v>
      </c>
      <c r="D1440" s="84" t="s">
        <v>12</v>
      </c>
      <c r="E1440" s="84" t="s">
        <v>12</v>
      </c>
      <c r="F1440" s="54" t="s">
        <v>12</v>
      </c>
      <c r="G1440" s="85" t="s">
        <v>3849</v>
      </c>
      <c r="H1440" s="137" t="s">
        <v>3850</v>
      </c>
    </row>
    <row r="1441" spans="1:8" ht="30" customHeight="1" x14ac:dyDescent="0.25">
      <c r="A1441" s="42" t="e">
        <f t="shared" si="35"/>
        <v>#REF!</v>
      </c>
      <c r="B1441" s="84" t="s">
        <v>3851</v>
      </c>
      <c r="C1441" s="84" t="s">
        <v>2053</v>
      </c>
      <c r="D1441" s="84" t="s">
        <v>2371</v>
      </c>
      <c r="E1441" s="84" t="s">
        <v>12</v>
      </c>
      <c r="F1441" s="54" t="s">
        <v>12</v>
      </c>
      <c r="G1441" s="85" t="s">
        <v>3852</v>
      </c>
      <c r="H1441" s="137" t="s">
        <v>3853</v>
      </c>
    </row>
    <row r="1442" spans="1:8" ht="90" customHeight="1" x14ac:dyDescent="0.25">
      <c r="A1442" s="42" t="e">
        <f t="shared" si="35"/>
        <v>#REF!</v>
      </c>
      <c r="B1442" s="84" t="s">
        <v>3854</v>
      </c>
      <c r="C1442" s="84" t="s">
        <v>2053</v>
      </c>
      <c r="D1442" s="84" t="s">
        <v>12</v>
      </c>
      <c r="E1442" s="84" t="s">
        <v>12</v>
      </c>
      <c r="F1442" s="54" t="s">
        <v>12</v>
      </c>
      <c r="G1442" s="85" t="s">
        <v>3855</v>
      </c>
      <c r="H1442" s="137" t="s">
        <v>3856</v>
      </c>
    </row>
    <row r="1443" spans="1:8" ht="60" customHeight="1" x14ac:dyDescent="0.25">
      <c r="A1443" s="42" t="e">
        <f t="shared" si="35"/>
        <v>#REF!</v>
      </c>
      <c r="B1443" s="84" t="s">
        <v>3857</v>
      </c>
      <c r="C1443" s="84" t="s">
        <v>2053</v>
      </c>
      <c r="D1443" s="84" t="s">
        <v>2385</v>
      </c>
      <c r="E1443" s="84" t="s">
        <v>12</v>
      </c>
      <c r="F1443" s="54" t="s">
        <v>12</v>
      </c>
      <c r="G1443" s="85" t="s">
        <v>1718</v>
      </c>
      <c r="H1443" s="137" t="s">
        <v>3858</v>
      </c>
    </row>
    <row r="1444" spans="1:8" ht="45" customHeight="1" x14ac:dyDescent="0.25">
      <c r="A1444" s="42" t="e">
        <f t="shared" si="35"/>
        <v>#REF!</v>
      </c>
      <c r="B1444" s="84" t="s">
        <v>3859</v>
      </c>
      <c r="C1444" s="84" t="s">
        <v>2053</v>
      </c>
      <c r="D1444" s="84" t="s">
        <v>2385</v>
      </c>
      <c r="E1444" s="84" t="s">
        <v>12</v>
      </c>
      <c r="F1444" s="54" t="s">
        <v>12</v>
      </c>
      <c r="G1444" s="85" t="s">
        <v>3860</v>
      </c>
      <c r="H1444" s="137" t="s">
        <v>3861</v>
      </c>
    </row>
    <row r="1445" spans="1:8" ht="42" customHeight="1" x14ac:dyDescent="0.25">
      <c r="A1445" s="42" t="e">
        <f t="shared" si="35"/>
        <v>#REF!</v>
      </c>
      <c r="B1445" s="84" t="s">
        <v>3862</v>
      </c>
      <c r="C1445" s="84" t="s">
        <v>2053</v>
      </c>
      <c r="D1445" s="84" t="s">
        <v>2385</v>
      </c>
      <c r="E1445" s="84" t="s">
        <v>12</v>
      </c>
      <c r="F1445" s="54" t="s">
        <v>12</v>
      </c>
      <c r="G1445" s="85" t="s">
        <v>3863</v>
      </c>
      <c r="H1445" s="137" t="s">
        <v>3864</v>
      </c>
    </row>
    <row r="1446" spans="1:8" ht="45" customHeight="1" x14ac:dyDescent="0.25">
      <c r="A1446" s="42" t="e">
        <f t="shared" si="35"/>
        <v>#REF!</v>
      </c>
      <c r="B1446" s="84" t="s">
        <v>3865</v>
      </c>
      <c r="C1446" s="84" t="s">
        <v>2053</v>
      </c>
      <c r="D1446" s="84" t="s">
        <v>2385</v>
      </c>
      <c r="E1446" s="84" t="s">
        <v>12</v>
      </c>
      <c r="F1446" s="54" t="s">
        <v>12</v>
      </c>
      <c r="G1446" s="85" t="s">
        <v>3866</v>
      </c>
      <c r="H1446" s="137" t="s">
        <v>3867</v>
      </c>
    </row>
    <row r="1447" spans="1:8" ht="30" customHeight="1" x14ac:dyDescent="0.25">
      <c r="A1447" s="42" t="e">
        <f t="shared" si="35"/>
        <v>#REF!</v>
      </c>
      <c r="B1447" s="84" t="s">
        <v>3868</v>
      </c>
      <c r="C1447" s="84" t="s">
        <v>2053</v>
      </c>
      <c r="D1447" s="84" t="s">
        <v>2385</v>
      </c>
      <c r="E1447" s="84" t="s">
        <v>12</v>
      </c>
      <c r="F1447" s="54" t="s">
        <v>12</v>
      </c>
      <c r="G1447" s="85" t="s">
        <v>3869</v>
      </c>
      <c r="H1447" s="137" t="s">
        <v>3870</v>
      </c>
    </row>
    <row r="1448" spans="1:8" ht="42" customHeight="1" x14ac:dyDescent="0.25">
      <c r="A1448" s="42" t="e">
        <f t="shared" si="35"/>
        <v>#REF!</v>
      </c>
      <c r="B1448" s="84" t="s">
        <v>3871</v>
      </c>
      <c r="C1448" s="84" t="s">
        <v>2053</v>
      </c>
      <c r="D1448" s="84" t="s">
        <v>2371</v>
      </c>
      <c r="E1448" s="84" t="s">
        <v>12</v>
      </c>
      <c r="F1448" s="54" t="s">
        <v>12</v>
      </c>
      <c r="G1448" s="85" t="s">
        <v>3872</v>
      </c>
      <c r="H1448" s="137" t="s">
        <v>3873</v>
      </c>
    </row>
    <row r="1449" spans="1:8" ht="45" customHeight="1" x14ac:dyDescent="0.25">
      <c r="A1449" s="42" t="e">
        <f t="shared" si="35"/>
        <v>#REF!</v>
      </c>
      <c r="B1449" s="84" t="s">
        <v>3874</v>
      </c>
      <c r="C1449" s="84" t="s">
        <v>2053</v>
      </c>
      <c r="D1449" s="84" t="s">
        <v>12</v>
      </c>
      <c r="E1449" s="84" t="s">
        <v>12</v>
      </c>
      <c r="F1449" s="54" t="s">
        <v>12</v>
      </c>
      <c r="G1449" s="85" t="s">
        <v>3875</v>
      </c>
      <c r="H1449" s="137" t="s">
        <v>3876</v>
      </c>
    </row>
    <row r="1450" spans="1:8" x14ac:dyDescent="0.25">
      <c r="A1450" s="42" t="e">
        <f t="shared" si="35"/>
        <v>#REF!</v>
      </c>
      <c r="B1450" s="84" t="s">
        <v>3877</v>
      </c>
      <c r="C1450" s="84" t="s">
        <v>2053</v>
      </c>
      <c r="D1450" s="84" t="s">
        <v>2371</v>
      </c>
      <c r="E1450" s="84" t="s">
        <v>12</v>
      </c>
      <c r="F1450" s="54" t="s">
        <v>12</v>
      </c>
      <c r="G1450" s="85" t="s">
        <v>3878</v>
      </c>
      <c r="H1450" s="137" t="s">
        <v>3879</v>
      </c>
    </row>
    <row r="1451" spans="1:8" x14ac:dyDescent="0.25">
      <c r="A1451" s="42" t="e">
        <f t="shared" si="35"/>
        <v>#REF!</v>
      </c>
      <c r="B1451" s="84" t="s">
        <v>3880</v>
      </c>
      <c r="C1451" s="84" t="s">
        <v>2053</v>
      </c>
      <c r="D1451" s="84" t="s">
        <v>2371</v>
      </c>
      <c r="E1451" s="84" t="s">
        <v>12</v>
      </c>
      <c r="F1451" s="54" t="s">
        <v>12</v>
      </c>
      <c r="G1451" s="12" t="s">
        <v>3881</v>
      </c>
      <c r="H1451" s="137" t="s">
        <v>3882</v>
      </c>
    </row>
    <row r="1452" spans="1:8" ht="30" customHeight="1" x14ac:dyDescent="0.25">
      <c r="A1452" s="42" t="e">
        <f t="shared" si="35"/>
        <v>#REF!</v>
      </c>
      <c r="B1452" s="84" t="s">
        <v>3883</v>
      </c>
      <c r="C1452" s="84" t="s">
        <v>2053</v>
      </c>
      <c r="D1452" s="84" t="s">
        <v>2371</v>
      </c>
      <c r="E1452" s="84" t="s">
        <v>12</v>
      </c>
      <c r="F1452" s="54" t="s">
        <v>12</v>
      </c>
      <c r="G1452" s="85" t="s">
        <v>3884</v>
      </c>
      <c r="H1452" s="137" t="s">
        <v>3885</v>
      </c>
    </row>
    <row r="1453" spans="1:8" x14ac:dyDescent="0.25">
      <c r="A1453" s="42" t="e">
        <f t="shared" si="35"/>
        <v>#REF!</v>
      </c>
      <c r="B1453" s="84" t="s">
        <v>3886</v>
      </c>
      <c r="C1453" s="84" t="s">
        <v>2053</v>
      </c>
      <c r="D1453" s="84" t="s">
        <v>2371</v>
      </c>
      <c r="E1453" s="84" t="s">
        <v>12</v>
      </c>
      <c r="F1453" s="54" t="s">
        <v>12</v>
      </c>
      <c r="G1453" s="85" t="s">
        <v>3887</v>
      </c>
      <c r="H1453" s="137" t="s">
        <v>3888</v>
      </c>
    </row>
    <row r="1454" spans="1:8" ht="45" customHeight="1" x14ac:dyDescent="0.25">
      <c r="A1454" s="42" t="e">
        <f t="shared" si="35"/>
        <v>#REF!</v>
      </c>
      <c r="B1454" s="84" t="s">
        <v>3889</v>
      </c>
      <c r="C1454" s="84" t="s">
        <v>2053</v>
      </c>
      <c r="D1454" s="84" t="s">
        <v>12</v>
      </c>
      <c r="E1454" s="84" t="s">
        <v>12</v>
      </c>
      <c r="F1454" s="54" t="s">
        <v>12</v>
      </c>
      <c r="G1454" s="85" t="s">
        <v>3890</v>
      </c>
      <c r="H1454" s="137" t="s">
        <v>3891</v>
      </c>
    </row>
    <row r="1455" spans="1:8" x14ac:dyDescent="0.25">
      <c r="A1455" s="42" t="e">
        <f t="shared" ref="A1455:A1518" si="36">A1454+1</f>
        <v>#REF!</v>
      </c>
      <c r="B1455" s="84" t="s">
        <v>3892</v>
      </c>
      <c r="C1455" s="84" t="s">
        <v>2053</v>
      </c>
      <c r="D1455" s="84" t="s">
        <v>12</v>
      </c>
      <c r="E1455" s="84" t="s">
        <v>12</v>
      </c>
      <c r="F1455" s="54" t="s">
        <v>12</v>
      </c>
      <c r="G1455" s="85" t="s">
        <v>3893</v>
      </c>
      <c r="H1455" s="137" t="s">
        <v>3894</v>
      </c>
    </row>
    <row r="1456" spans="1:8" ht="60" customHeight="1" x14ac:dyDescent="0.25">
      <c r="A1456" s="42" t="e">
        <f t="shared" si="36"/>
        <v>#REF!</v>
      </c>
      <c r="B1456" s="84" t="s">
        <v>3895</v>
      </c>
      <c r="C1456" s="84" t="s">
        <v>2053</v>
      </c>
      <c r="D1456" s="84" t="s">
        <v>12</v>
      </c>
      <c r="E1456" s="84" t="s">
        <v>12</v>
      </c>
      <c r="F1456" s="54" t="s">
        <v>12</v>
      </c>
      <c r="G1456" s="85" t="s">
        <v>3896</v>
      </c>
      <c r="H1456" s="137" t="s">
        <v>3897</v>
      </c>
    </row>
    <row r="1457" spans="1:8" x14ac:dyDescent="0.25">
      <c r="A1457" s="42" t="e">
        <f t="shared" si="36"/>
        <v>#REF!</v>
      </c>
      <c r="B1457" s="84" t="s">
        <v>3898</v>
      </c>
      <c r="C1457" s="84" t="s">
        <v>2053</v>
      </c>
      <c r="D1457" s="84" t="s">
        <v>12</v>
      </c>
      <c r="E1457" s="84" t="s">
        <v>12</v>
      </c>
      <c r="F1457" s="54" t="s">
        <v>12</v>
      </c>
      <c r="G1457" s="85" t="s">
        <v>3899</v>
      </c>
      <c r="H1457" s="137" t="s">
        <v>3900</v>
      </c>
    </row>
    <row r="1458" spans="1:8" x14ac:dyDescent="0.25">
      <c r="A1458" s="42" t="e">
        <f t="shared" si="36"/>
        <v>#REF!</v>
      </c>
      <c r="B1458" s="84" t="s">
        <v>3901</v>
      </c>
      <c r="C1458" s="84" t="s">
        <v>2053</v>
      </c>
      <c r="D1458" s="84" t="s">
        <v>12</v>
      </c>
      <c r="E1458" s="84" t="s">
        <v>12</v>
      </c>
      <c r="F1458" s="54" t="s">
        <v>12</v>
      </c>
      <c r="G1458" s="85" t="s">
        <v>3902</v>
      </c>
      <c r="H1458" s="137" t="s">
        <v>3903</v>
      </c>
    </row>
    <row r="1459" spans="1:8" ht="75" customHeight="1" x14ac:dyDescent="0.25">
      <c r="A1459" s="42" t="e">
        <f t="shared" si="36"/>
        <v>#REF!</v>
      </c>
      <c r="B1459" s="84" t="s">
        <v>3904</v>
      </c>
      <c r="C1459" s="84" t="s">
        <v>2053</v>
      </c>
      <c r="D1459" s="84" t="s">
        <v>12</v>
      </c>
      <c r="E1459" s="84" t="s">
        <v>12</v>
      </c>
      <c r="F1459" s="54" t="s">
        <v>12</v>
      </c>
      <c r="G1459" s="85" t="s">
        <v>3905</v>
      </c>
      <c r="H1459" s="137" t="s">
        <v>3906</v>
      </c>
    </row>
    <row r="1460" spans="1:8" ht="60" customHeight="1" x14ac:dyDescent="0.25">
      <c r="A1460" s="42" t="e">
        <f t="shared" si="36"/>
        <v>#REF!</v>
      </c>
      <c r="B1460" s="84" t="s">
        <v>3907</v>
      </c>
      <c r="C1460" s="84" t="s">
        <v>2053</v>
      </c>
      <c r="D1460" s="84" t="s">
        <v>2385</v>
      </c>
      <c r="E1460" s="84" t="s">
        <v>68</v>
      </c>
      <c r="F1460" s="54" t="s">
        <v>12</v>
      </c>
      <c r="G1460" s="85" t="s">
        <v>3908</v>
      </c>
      <c r="H1460" s="137" t="s">
        <v>3909</v>
      </c>
    </row>
    <row r="1461" spans="1:8" ht="30" customHeight="1" x14ac:dyDescent="0.25">
      <c r="A1461" s="42" t="e">
        <f t="shared" si="36"/>
        <v>#REF!</v>
      </c>
      <c r="B1461" s="84" t="s">
        <v>3910</v>
      </c>
      <c r="C1461" s="84" t="s">
        <v>2053</v>
      </c>
      <c r="D1461" s="84" t="s">
        <v>12</v>
      </c>
      <c r="E1461" s="84" t="s">
        <v>12</v>
      </c>
      <c r="F1461" s="54" t="s">
        <v>12</v>
      </c>
      <c r="G1461" s="85" t="s">
        <v>3498</v>
      </c>
      <c r="H1461" s="137" t="s">
        <v>3911</v>
      </c>
    </row>
    <row r="1462" spans="1:8" x14ac:dyDescent="0.25">
      <c r="A1462" s="42" t="e">
        <f t="shared" si="36"/>
        <v>#REF!</v>
      </c>
      <c r="B1462" s="84" t="s">
        <v>3912</v>
      </c>
      <c r="C1462" s="84" t="s">
        <v>2053</v>
      </c>
      <c r="D1462" s="84" t="s">
        <v>12</v>
      </c>
      <c r="E1462" s="84" t="s">
        <v>12</v>
      </c>
      <c r="F1462" s="54" t="s">
        <v>12</v>
      </c>
      <c r="G1462" s="85" t="s">
        <v>3913</v>
      </c>
      <c r="H1462" s="137" t="s">
        <v>3914</v>
      </c>
    </row>
    <row r="1463" spans="1:8" ht="42" customHeight="1" x14ac:dyDescent="0.25">
      <c r="A1463" s="42" t="e">
        <f t="shared" si="36"/>
        <v>#REF!</v>
      </c>
      <c r="B1463" s="84" t="s">
        <v>3915</v>
      </c>
      <c r="C1463" s="84" t="s">
        <v>2053</v>
      </c>
      <c r="D1463" s="84" t="s">
        <v>2371</v>
      </c>
      <c r="E1463" s="84" t="s">
        <v>12</v>
      </c>
      <c r="F1463" s="54" t="s">
        <v>12</v>
      </c>
      <c r="G1463" s="85" t="s">
        <v>3916</v>
      </c>
      <c r="H1463" s="137" t="s">
        <v>3917</v>
      </c>
    </row>
    <row r="1464" spans="1:8" ht="30" customHeight="1" x14ac:dyDescent="0.25">
      <c r="A1464" s="42" t="e">
        <f t="shared" si="36"/>
        <v>#REF!</v>
      </c>
      <c r="B1464" s="84" t="s">
        <v>3918</v>
      </c>
      <c r="C1464" s="84" t="s">
        <v>2053</v>
      </c>
      <c r="D1464" s="84" t="s">
        <v>12</v>
      </c>
      <c r="E1464" s="84" t="s">
        <v>12</v>
      </c>
      <c r="F1464" s="54" t="s">
        <v>12</v>
      </c>
      <c r="G1464" s="85" t="s">
        <v>3919</v>
      </c>
      <c r="H1464" s="137" t="s">
        <v>3920</v>
      </c>
    </row>
    <row r="1465" spans="1:8" ht="45" customHeight="1" x14ac:dyDescent="0.25">
      <c r="A1465" s="42" t="e">
        <f t="shared" si="36"/>
        <v>#REF!</v>
      </c>
      <c r="B1465" s="84" t="s">
        <v>3921</v>
      </c>
      <c r="C1465" s="84" t="s">
        <v>2053</v>
      </c>
      <c r="D1465" s="84" t="s">
        <v>12</v>
      </c>
      <c r="E1465" s="84" t="s">
        <v>12</v>
      </c>
      <c r="F1465" s="54" t="s">
        <v>12</v>
      </c>
      <c r="G1465" s="85" t="s">
        <v>555</v>
      </c>
      <c r="H1465" s="137" t="s">
        <v>3922</v>
      </c>
    </row>
    <row r="1466" spans="1:8" x14ac:dyDescent="0.25">
      <c r="A1466" s="42" t="e">
        <f t="shared" si="36"/>
        <v>#REF!</v>
      </c>
      <c r="B1466" s="84" t="s">
        <v>3923</v>
      </c>
      <c r="C1466" s="84" t="s">
        <v>2053</v>
      </c>
      <c r="D1466" s="84" t="s">
        <v>12</v>
      </c>
      <c r="E1466" s="84" t="s">
        <v>12</v>
      </c>
      <c r="F1466" s="54" t="s">
        <v>12</v>
      </c>
      <c r="G1466" s="85" t="s">
        <v>3924</v>
      </c>
      <c r="H1466" s="137" t="s">
        <v>3925</v>
      </c>
    </row>
    <row r="1467" spans="1:8" ht="30" customHeight="1" x14ac:dyDescent="0.25">
      <c r="A1467" s="42" t="e">
        <f t="shared" si="36"/>
        <v>#REF!</v>
      </c>
      <c r="B1467" s="84" t="s">
        <v>3926</v>
      </c>
      <c r="C1467" s="84" t="s">
        <v>2053</v>
      </c>
      <c r="D1467" s="84" t="s">
        <v>12</v>
      </c>
      <c r="E1467" s="84" t="s">
        <v>12</v>
      </c>
      <c r="F1467" s="54" t="s">
        <v>12</v>
      </c>
      <c r="G1467" s="85" t="s">
        <v>3927</v>
      </c>
      <c r="H1467" s="137" t="s">
        <v>3928</v>
      </c>
    </row>
    <row r="1468" spans="1:8" ht="30" customHeight="1" x14ac:dyDescent="0.25">
      <c r="A1468" s="42" t="e">
        <f t="shared" si="36"/>
        <v>#REF!</v>
      </c>
      <c r="B1468" s="84" t="s">
        <v>3929</v>
      </c>
      <c r="C1468" s="84" t="s">
        <v>2053</v>
      </c>
      <c r="D1468" s="84" t="s">
        <v>12</v>
      </c>
      <c r="E1468" s="84" t="s">
        <v>12</v>
      </c>
      <c r="F1468" s="54" t="s">
        <v>12</v>
      </c>
      <c r="G1468" s="85" t="s">
        <v>3930</v>
      </c>
      <c r="H1468" s="137" t="s">
        <v>3931</v>
      </c>
    </row>
    <row r="1469" spans="1:8" ht="42" customHeight="1" x14ac:dyDescent="0.25">
      <c r="A1469" s="42" t="e">
        <f t="shared" si="36"/>
        <v>#REF!</v>
      </c>
      <c r="B1469" s="84" t="s">
        <v>3932</v>
      </c>
      <c r="C1469" s="84" t="s">
        <v>2053</v>
      </c>
      <c r="D1469" s="84" t="s">
        <v>12</v>
      </c>
      <c r="E1469" s="84" t="s">
        <v>821</v>
      </c>
      <c r="F1469" s="54" t="s">
        <v>12</v>
      </c>
      <c r="G1469" s="85" t="s">
        <v>3933</v>
      </c>
      <c r="H1469" s="137" t="s">
        <v>3934</v>
      </c>
    </row>
    <row r="1470" spans="1:8" ht="30" customHeight="1" x14ac:dyDescent="0.25">
      <c r="A1470" s="42" t="e">
        <f t="shared" si="36"/>
        <v>#REF!</v>
      </c>
      <c r="B1470" s="84" t="s">
        <v>3935</v>
      </c>
      <c r="C1470" s="84" t="s">
        <v>2053</v>
      </c>
      <c r="D1470" s="84" t="s">
        <v>12</v>
      </c>
      <c r="E1470" s="84" t="s">
        <v>12</v>
      </c>
      <c r="F1470" s="54" t="s">
        <v>12</v>
      </c>
      <c r="G1470" s="85" t="s">
        <v>555</v>
      </c>
      <c r="H1470" s="137" t="s">
        <v>3936</v>
      </c>
    </row>
    <row r="1471" spans="1:8" ht="60" customHeight="1" x14ac:dyDescent="0.25">
      <c r="A1471" s="42" t="e">
        <f t="shared" si="36"/>
        <v>#REF!</v>
      </c>
      <c r="B1471" s="84" t="s">
        <v>3937</v>
      </c>
      <c r="C1471" s="84" t="s">
        <v>2053</v>
      </c>
      <c r="D1471" s="84" t="s">
        <v>12</v>
      </c>
      <c r="E1471" s="84" t="s">
        <v>12</v>
      </c>
      <c r="F1471" s="54" t="s">
        <v>12</v>
      </c>
      <c r="G1471" s="85" t="s">
        <v>3938</v>
      </c>
      <c r="H1471" s="137" t="s">
        <v>3939</v>
      </c>
    </row>
    <row r="1472" spans="1:8" ht="75" customHeight="1" x14ac:dyDescent="0.25">
      <c r="A1472" s="42" t="e">
        <f t="shared" si="36"/>
        <v>#REF!</v>
      </c>
      <c r="B1472" s="84" t="s">
        <v>3940</v>
      </c>
      <c r="C1472" s="84" t="s">
        <v>2053</v>
      </c>
      <c r="D1472" s="84" t="s">
        <v>12</v>
      </c>
      <c r="E1472" s="84" t="s">
        <v>12</v>
      </c>
      <c r="F1472" s="54" t="s">
        <v>12</v>
      </c>
      <c r="G1472" s="85" t="s">
        <v>3941</v>
      </c>
      <c r="H1472" s="137" t="s">
        <v>3942</v>
      </c>
    </row>
    <row r="1473" spans="1:8" ht="60" customHeight="1" x14ac:dyDescent="0.25">
      <c r="A1473" s="42" t="e">
        <f t="shared" si="36"/>
        <v>#REF!</v>
      </c>
      <c r="B1473" s="84" t="s">
        <v>3943</v>
      </c>
      <c r="C1473" s="84" t="s">
        <v>2053</v>
      </c>
      <c r="D1473" s="84" t="s">
        <v>12</v>
      </c>
      <c r="E1473" s="84" t="s">
        <v>12</v>
      </c>
      <c r="F1473" s="54" t="s">
        <v>12</v>
      </c>
      <c r="G1473" s="85" t="s">
        <v>3944</v>
      </c>
      <c r="H1473" s="137" t="s">
        <v>3945</v>
      </c>
    </row>
    <row r="1474" spans="1:8" ht="45" customHeight="1" x14ac:dyDescent="0.25">
      <c r="A1474" s="42" t="e">
        <f t="shared" si="36"/>
        <v>#REF!</v>
      </c>
      <c r="B1474" s="84" t="s">
        <v>3946</v>
      </c>
      <c r="C1474" s="84" t="s">
        <v>2053</v>
      </c>
      <c r="D1474" s="84" t="s">
        <v>3947</v>
      </c>
      <c r="E1474" s="84" t="s">
        <v>12</v>
      </c>
      <c r="F1474" s="54" t="s">
        <v>12</v>
      </c>
      <c r="G1474" s="85" t="s">
        <v>3948</v>
      </c>
      <c r="H1474" s="137" t="s">
        <v>3949</v>
      </c>
    </row>
    <row r="1475" spans="1:8" ht="42" customHeight="1" x14ac:dyDescent="0.25">
      <c r="A1475" s="42" t="e">
        <f t="shared" si="36"/>
        <v>#REF!</v>
      </c>
      <c r="B1475" s="84" t="s">
        <v>3950</v>
      </c>
      <c r="C1475" s="84" t="s">
        <v>2053</v>
      </c>
      <c r="D1475" s="84" t="s">
        <v>12</v>
      </c>
      <c r="E1475" s="84" t="s">
        <v>12</v>
      </c>
      <c r="F1475" s="54" t="s">
        <v>12</v>
      </c>
      <c r="G1475" s="85" t="s">
        <v>3951</v>
      </c>
      <c r="H1475" s="137" t="s">
        <v>3952</v>
      </c>
    </row>
    <row r="1476" spans="1:8" ht="30" customHeight="1" x14ac:dyDescent="0.25">
      <c r="A1476" s="42" t="e">
        <f t="shared" si="36"/>
        <v>#REF!</v>
      </c>
      <c r="B1476" s="84" t="s">
        <v>3953</v>
      </c>
      <c r="C1476" s="84" t="s">
        <v>2053</v>
      </c>
      <c r="D1476" s="84" t="s">
        <v>12</v>
      </c>
      <c r="E1476" s="84" t="s">
        <v>12</v>
      </c>
      <c r="F1476" s="54" t="s">
        <v>12</v>
      </c>
      <c r="G1476" s="85" t="s">
        <v>3954</v>
      </c>
      <c r="H1476" s="137" t="s">
        <v>3955</v>
      </c>
    </row>
    <row r="1477" spans="1:8" ht="30" customHeight="1" x14ac:dyDescent="0.25">
      <c r="A1477" s="42" t="e">
        <f t="shared" si="36"/>
        <v>#REF!</v>
      </c>
      <c r="B1477" s="84" t="s">
        <v>3956</v>
      </c>
      <c r="C1477" s="84" t="s">
        <v>2053</v>
      </c>
      <c r="D1477" s="84" t="s">
        <v>12</v>
      </c>
      <c r="E1477" s="84" t="s">
        <v>12</v>
      </c>
      <c r="F1477" s="54" t="s">
        <v>12</v>
      </c>
      <c r="G1477" s="85" t="s">
        <v>3957</v>
      </c>
      <c r="H1477" s="137" t="s">
        <v>3958</v>
      </c>
    </row>
    <row r="1478" spans="1:8" x14ac:dyDescent="0.25">
      <c r="A1478" s="42" t="e">
        <f t="shared" si="36"/>
        <v>#REF!</v>
      </c>
      <c r="B1478" s="54" t="s">
        <v>3959</v>
      </c>
      <c r="C1478" s="54" t="s">
        <v>2053</v>
      </c>
      <c r="D1478" s="54" t="s">
        <v>12</v>
      </c>
      <c r="E1478" s="54" t="s">
        <v>12</v>
      </c>
      <c r="F1478" s="54" t="s">
        <v>12</v>
      </c>
      <c r="G1478" s="85" t="s">
        <v>1780</v>
      </c>
      <c r="H1478" s="161" t="s">
        <v>3960</v>
      </c>
    </row>
    <row r="1479" spans="1:8" ht="42" customHeight="1" x14ac:dyDescent="0.25">
      <c r="A1479" s="42" t="e">
        <f t="shared" si="36"/>
        <v>#REF!</v>
      </c>
      <c r="B1479" s="84" t="s">
        <v>3961</v>
      </c>
      <c r="C1479" s="84" t="s">
        <v>2053</v>
      </c>
      <c r="D1479" s="84" t="s">
        <v>12</v>
      </c>
      <c r="E1479" s="84" t="s">
        <v>12</v>
      </c>
      <c r="F1479" s="54" t="s">
        <v>12</v>
      </c>
      <c r="G1479" s="85" t="s">
        <v>3962</v>
      </c>
      <c r="H1479" s="137" t="s">
        <v>3963</v>
      </c>
    </row>
    <row r="1480" spans="1:8" ht="30" customHeight="1" x14ac:dyDescent="0.25">
      <c r="A1480" s="42" t="e">
        <f t="shared" si="36"/>
        <v>#REF!</v>
      </c>
      <c r="B1480" s="84" t="s">
        <v>3964</v>
      </c>
      <c r="C1480" s="84" t="s">
        <v>2053</v>
      </c>
      <c r="D1480" s="84" t="s">
        <v>12</v>
      </c>
      <c r="E1480" s="84" t="s">
        <v>148</v>
      </c>
      <c r="F1480" s="54" t="s">
        <v>12</v>
      </c>
      <c r="G1480" s="85" t="s">
        <v>1787</v>
      </c>
      <c r="H1480" s="137" t="s">
        <v>3965</v>
      </c>
    </row>
    <row r="1481" spans="1:8" x14ac:dyDescent="0.25">
      <c r="A1481" s="42" t="e">
        <f t="shared" si="36"/>
        <v>#REF!</v>
      </c>
      <c r="B1481" s="84" t="s">
        <v>3966</v>
      </c>
      <c r="C1481" s="84" t="s">
        <v>2053</v>
      </c>
      <c r="D1481" s="84" t="s">
        <v>12</v>
      </c>
      <c r="E1481" s="84" t="s">
        <v>12</v>
      </c>
      <c r="F1481" s="54" t="s">
        <v>12</v>
      </c>
      <c r="G1481" s="85" t="s">
        <v>3967</v>
      </c>
      <c r="H1481" s="137" t="s">
        <v>3966</v>
      </c>
    </row>
    <row r="1482" spans="1:8" x14ac:dyDescent="0.25">
      <c r="A1482" s="42" t="e">
        <f t="shared" si="36"/>
        <v>#REF!</v>
      </c>
      <c r="B1482" s="84" t="s">
        <v>3968</v>
      </c>
      <c r="C1482" s="84" t="s">
        <v>2053</v>
      </c>
      <c r="D1482" s="84" t="s">
        <v>12</v>
      </c>
      <c r="E1482" s="84" t="s">
        <v>12</v>
      </c>
      <c r="F1482" s="54" t="s">
        <v>12</v>
      </c>
      <c r="G1482" s="14" t="s">
        <v>555</v>
      </c>
      <c r="H1482" s="137" t="s">
        <v>3969</v>
      </c>
    </row>
    <row r="1483" spans="1:8" ht="45" customHeight="1" x14ac:dyDescent="0.25">
      <c r="A1483" s="42" t="e">
        <f t="shared" si="36"/>
        <v>#REF!</v>
      </c>
      <c r="B1483" s="84" t="s">
        <v>3970</v>
      </c>
      <c r="C1483" s="84" t="s">
        <v>2053</v>
      </c>
      <c r="D1483" s="84" t="s">
        <v>12</v>
      </c>
      <c r="E1483" s="84" t="s">
        <v>12</v>
      </c>
      <c r="F1483" s="54" t="s">
        <v>12</v>
      </c>
      <c r="G1483" s="85" t="s">
        <v>3971</v>
      </c>
      <c r="H1483" s="137" t="s">
        <v>3972</v>
      </c>
    </row>
    <row r="1484" spans="1:8" ht="45" customHeight="1" x14ac:dyDescent="0.25">
      <c r="A1484" s="42" t="e">
        <f t="shared" si="36"/>
        <v>#REF!</v>
      </c>
      <c r="B1484" s="84" t="s">
        <v>3973</v>
      </c>
      <c r="C1484" s="84" t="s">
        <v>2053</v>
      </c>
      <c r="D1484" s="84" t="s">
        <v>12</v>
      </c>
      <c r="E1484" s="84" t="s">
        <v>12</v>
      </c>
      <c r="F1484" s="54" t="s">
        <v>12</v>
      </c>
      <c r="G1484" s="85" t="s">
        <v>555</v>
      </c>
      <c r="H1484" s="137" t="s">
        <v>3974</v>
      </c>
    </row>
    <row r="1485" spans="1:8" ht="45" customHeight="1" x14ac:dyDescent="0.25">
      <c r="A1485" s="42" t="e">
        <f t="shared" si="36"/>
        <v>#REF!</v>
      </c>
      <c r="B1485" s="84" t="s">
        <v>3975</v>
      </c>
      <c r="C1485" s="84" t="s">
        <v>2053</v>
      </c>
      <c r="D1485" s="84" t="s">
        <v>12</v>
      </c>
      <c r="E1485" s="84" t="s">
        <v>12</v>
      </c>
      <c r="F1485" s="54" t="s">
        <v>12</v>
      </c>
      <c r="G1485" s="85" t="s">
        <v>3976</v>
      </c>
      <c r="H1485" s="137" t="s">
        <v>3977</v>
      </c>
    </row>
    <row r="1486" spans="1:8" x14ac:dyDescent="0.25">
      <c r="A1486" s="42" t="e">
        <f t="shared" si="36"/>
        <v>#REF!</v>
      </c>
      <c r="B1486" s="84" t="s">
        <v>3978</v>
      </c>
      <c r="C1486" s="84" t="s">
        <v>2053</v>
      </c>
      <c r="D1486" s="84" t="s">
        <v>12</v>
      </c>
      <c r="E1486" s="84" t="s">
        <v>12</v>
      </c>
      <c r="F1486" s="54" t="s">
        <v>12</v>
      </c>
      <c r="G1486" s="85" t="s">
        <v>3979</v>
      </c>
      <c r="H1486" s="137" t="s">
        <v>3980</v>
      </c>
    </row>
    <row r="1487" spans="1:8" x14ac:dyDescent="0.25">
      <c r="A1487" s="42" t="e">
        <f t="shared" si="36"/>
        <v>#REF!</v>
      </c>
      <c r="B1487" s="84" t="s">
        <v>3981</v>
      </c>
      <c r="C1487" s="84" t="s">
        <v>13427</v>
      </c>
      <c r="D1487" s="84" t="s">
        <v>12</v>
      </c>
      <c r="E1487" s="84" t="s">
        <v>12</v>
      </c>
      <c r="F1487" s="54" t="s">
        <v>12</v>
      </c>
      <c r="G1487" s="85" t="s">
        <v>3982</v>
      </c>
      <c r="H1487" s="137" t="s">
        <v>33327</v>
      </c>
    </row>
    <row r="1488" spans="1:8" ht="60" customHeight="1" x14ac:dyDescent="0.25">
      <c r="A1488" s="42" t="e">
        <f t="shared" si="36"/>
        <v>#REF!</v>
      </c>
      <c r="B1488" s="84" t="s">
        <v>3983</v>
      </c>
      <c r="C1488" s="84" t="s">
        <v>2053</v>
      </c>
      <c r="D1488" s="84" t="s">
        <v>12</v>
      </c>
      <c r="E1488" s="84" t="s">
        <v>12</v>
      </c>
      <c r="F1488" s="54" t="s">
        <v>12</v>
      </c>
      <c r="G1488" s="85" t="s">
        <v>2288</v>
      </c>
      <c r="H1488" s="137" t="s">
        <v>3985</v>
      </c>
    </row>
    <row r="1489" spans="1:8" ht="45" customHeight="1" x14ac:dyDescent="0.25">
      <c r="A1489" s="42" t="e">
        <f t="shared" si="36"/>
        <v>#REF!</v>
      </c>
      <c r="B1489" s="84" t="s">
        <v>3986</v>
      </c>
      <c r="C1489" s="84" t="s">
        <v>2053</v>
      </c>
      <c r="D1489" s="84" t="s">
        <v>12</v>
      </c>
      <c r="E1489" s="84" t="s">
        <v>12</v>
      </c>
      <c r="F1489" s="54" t="s">
        <v>12</v>
      </c>
      <c r="G1489" s="85" t="s">
        <v>2840</v>
      </c>
      <c r="H1489" s="137" t="s">
        <v>33338</v>
      </c>
    </row>
    <row r="1490" spans="1:8" x14ac:dyDescent="0.25">
      <c r="A1490" s="42" t="e">
        <f t="shared" si="36"/>
        <v>#REF!</v>
      </c>
      <c r="B1490" s="84" t="s">
        <v>3987</v>
      </c>
      <c r="C1490" s="84" t="s">
        <v>2053</v>
      </c>
      <c r="D1490" s="84" t="s">
        <v>12</v>
      </c>
      <c r="E1490" s="84" t="s">
        <v>12</v>
      </c>
      <c r="F1490" s="54" t="s">
        <v>12</v>
      </c>
      <c r="G1490" s="85" t="s">
        <v>3988</v>
      </c>
      <c r="H1490" s="137" t="s">
        <v>3989</v>
      </c>
    </row>
    <row r="1491" spans="1:8" x14ac:dyDescent="0.25">
      <c r="A1491" s="42" t="e">
        <f t="shared" si="36"/>
        <v>#REF!</v>
      </c>
      <c r="B1491" s="84" t="s">
        <v>3990</v>
      </c>
      <c r="C1491" s="84" t="s">
        <v>2053</v>
      </c>
      <c r="D1491" s="84" t="s">
        <v>12</v>
      </c>
      <c r="E1491" s="84" t="s">
        <v>12</v>
      </c>
      <c r="F1491" s="54" t="s">
        <v>12</v>
      </c>
      <c r="G1491" s="85" t="s">
        <v>3991</v>
      </c>
      <c r="H1491" s="137" t="s">
        <v>3992</v>
      </c>
    </row>
    <row r="1492" spans="1:8" x14ac:dyDescent="0.25">
      <c r="A1492" s="42" t="e">
        <f t="shared" si="36"/>
        <v>#REF!</v>
      </c>
      <c r="B1492" s="84" t="s">
        <v>3993</v>
      </c>
      <c r="C1492" s="84" t="s">
        <v>2053</v>
      </c>
      <c r="D1492" s="84" t="s">
        <v>12</v>
      </c>
      <c r="E1492" s="84" t="s">
        <v>12</v>
      </c>
      <c r="F1492" s="54" t="s">
        <v>12</v>
      </c>
      <c r="G1492" s="85" t="s">
        <v>3995</v>
      </c>
      <c r="H1492" s="137" t="s">
        <v>33340</v>
      </c>
    </row>
    <row r="1493" spans="1:8" x14ac:dyDescent="0.25">
      <c r="A1493" s="42" t="e">
        <f t="shared" si="36"/>
        <v>#REF!</v>
      </c>
      <c r="B1493" s="54" t="s">
        <v>3996</v>
      </c>
      <c r="C1493" s="54" t="s">
        <v>4062</v>
      </c>
      <c r="D1493" s="54" t="s">
        <v>12</v>
      </c>
      <c r="E1493" s="54" t="s">
        <v>209</v>
      </c>
      <c r="F1493" s="54" t="s">
        <v>12</v>
      </c>
      <c r="G1493" s="85" t="s">
        <v>3997</v>
      </c>
      <c r="H1493" s="161" t="s">
        <v>33341</v>
      </c>
    </row>
    <row r="1494" spans="1:8" x14ac:dyDescent="0.25">
      <c r="A1494" s="42" t="e">
        <f t="shared" si="36"/>
        <v>#REF!</v>
      </c>
      <c r="B1494" s="84" t="s">
        <v>3998</v>
      </c>
      <c r="C1494" s="84" t="s">
        <v>4062</v>
      </c>
      <c r="D1494" s="84" t="s">
        <v>12</v>
      </c>
      <c r="E1494" s="84" t="s">
        <v>209</v>
      </c>
      <c r="F1494" s="54" t="s">
        <v>12</v>
      </c>
      <c r="G1494" s="85" t="s">
        <v>3999</v>
      </c>
      <c r="H1494" s="137" t="s">
        <v>33342</v>
      </c>
    </row>
    <row r="1495" spans="1:8" x14ac:dyDescent="0.25">
      <c r="A1495" s="42" t="e">
        <f t="shared" si="36"/>
        <v>#REF!</v>
      </c>
      <c r="B1495" s="54" t="s">
        <v>4000</v>
      </c>
      <c r="C1495" s="54" t="s">
        <v>4062</v>
      </c>
      <c r="D1495" s="54" t="s">
        <v>12</v>
      </c>
      <c r="E1495" s="54" t="s">
        <v>209</v>
      </c>
      <c r="F1495" s="54" t="s">
        <v>12</v>
      </c>
      <c r="G1495" s="85" t="s">
        <v>4001</v>
      </c>
      <c r="H1495" s="161" t="s">
        <v>33343</v>
      </c>
    </row>
    <row r="1496" spans="1:8" x14ac:dyDescent="0.25">
      <c r="A1496" s="42" t="e">
        <f t="shared" si="36"/>
        <v>#REF!</v>
      </c>
      <c r="B1496" s="54" t="s">
        <v>4002</v>
      </c>
      <c r="C1496" s="54" t="s">
        <v>4062</v>
      </c>
      <c r="D1496" s="54" t="s">
        <v>12</v>
      </c>
      <c r="E1496" s="54" t="s">
        <v>209</v>
      </c>
      <c r="F1496" s="54" t="s">
        <v>12</v>
      </c>
      <c r="G1496" s="85" t="s">
        <v>4003</v>
      </c>
      <c r="H1496" s="161" t="s">
        <v>33344</v>
      </c>
    </row>
    <row r="1497" spans="1:8" ht="45" customHeight="1" x14ac:dyDescent="0.25">
      <c r="A1497" s="42" t="e">
        <f t="shared" si="36"/>
        <v>#REF!</v>
      </c>
      <c r="B1497" s="84" t="s">
        <v>4004</v>
      </c>
      <c r="C1497" s="84" t="s">
        <v>4062</v>
      </c>
      <c r="D1497" s="84" t="s">
        <v>12</v>
      </c>
      <c r="E1497" s="84" t="s">
        <v>12</v>
      </c>
      <c r="F1497" s="54" t="s">
        <v>12</v>
      </c>
      <c r="G1497" s="85" t="s">
        <v>4005</v>
      </c>
      <c r="H1497" s="137" t="s">
        <v>33345</v>
      </c>
    </row>
    <row r="1498" spans="1:8" ht="60" customHeight="1" x14ac:dyDescent="0.25">
      <c r="A1498" s="42" t="e">
        <f t="shared" si="36"/>
        <v>#REF!</v>
      </c>
      <c r="B1498" s="84" t="s">
        <v>4006</v>
      </c>
      <c r="C1498" s="84" t="s">
        <v>4062</v>
      </c>
      <c r="D1498" s="84" t="s">
        <v>12</v>
      </c>
      <c r="E1498" s="84" t="s">
        <v>12</v>
      </c>
      <c r="F1498" s="54" t="s">
        <v>12</v>
      </c>
      <c r="G1498" s="85" t="s">
        <v>4007</v>
      </c>
      <c r="H1498" s="137" t="s">
        <v>33346</v>
      </c>
    </row>
    <row r="1499" spans="1:8" x14ac:dyDescent="0.25">
      <c r="A1499" s="42" t="e">
        <f t="shared" si="36"/>
        <v>#REF!</v>
      </c>
      <c r="B1499" s="84" t="s">
        <v>4008</v>
      </c>
      <c r="C1499" s="84" t="s">
        <v>4062</v>
      </c>
      <c r="D1499" s="84" t="s">
        <v>12</v>
      </c>
      <c r="E1499" s="84" t="s">
        <v>209</v>
      </c>
      <c r="F1499" s="54" t="s">
        <v>12</v>
      </c>
      <c r="G1499" s="85" t="s">
        <v>4009</v>
      </c>
      <c r="H1499" s="137" t="s">
        <v>33347</v>
      </c>
    </row>
    <row r="1500" spans="1:8" x14ac:dyDescent="0.25">
      <c r="A1500" s="42" t="e">
        <f t="shared" si="36"/>
        <v>#REF!</v>
      </c>
      <c r="B1500" s="84" t="s">
        <v>4010</v>
      </c>
      <c r="C1500" s="84" t="s">
        <v>2053</v>
      </c>
      <c r="D1500" s="84" t="s">
        <v>12</v>
      </c>
      <c r="E1500" s="84" t="s">
        <v>12</v>
      </c>
      <c r="F1500" s="54" t="s">
        <v>12</v>
      </c>
      <c r="G1500" s="85" t="s">
        <v>4011</v>
      </c>
      <c r="H1500" s="137" t="s">
        <v>4012</v>
      </c>
    </row>
    <row r="1501" spans="1:8" ht="30" customHeight="1" x14ac:dyDescent="0.25">
      <c r="A1501" s="42" t="e">
        <f t="shared" si="36"/>
        <v>#REF!</v>
      </c>
      <c r="B1501" s="84" t="s">
        <v>4013</v>
      </c>
      <c r="C1501" s="84" t="s">
        <v>2053</v>
      </c>
      <c r="D1501" s="84" t="s">
        <v>12</v>
      </c>
      <c r="E1501" s="84" t="s">
        <v>12</v>
      </c>
      <c r="F1501" s="54" t="s">
        <v>12</v>
      </c>
      <c r="G1501" s="85" t="s">
        <v>555</v>
      </c>
      <c r="H1501" s="137" t="s">
        <v>4015</v>
      </c>
    </row>
    <row r="1502" spans="1:8" x14ac:dyDescent="0.25">
      <c r="A1502" s="42" t="e">
        <f t="shared" si="36"/>
        <v>#REF!</v>
      </c>
      <c r="B1502" s="84" t="s">
        <v>4016</v>
      </c>
      <c r="C1502" s="84" t="s">
        <v>2053</v>
      </c>
      <c r="D1502" s="84" t="s">
        <v>12</v>
      </c>
      <c r="E1502" s="84" t="s">
        <v>12</v>
      </c>
      <c r="F1502" s="54" t="s">
        <v>12</v>
      </c>
      <c r="G1502" s="85" t="s">
        <v>4017</v>
      </c>
      <c r="H1502" s="137" t="s">
        <v>4018</v>
      </c>
    </row>
    <row r="1503" spans="1:8" x14ac:dyDescent="0.25">
      <c r="A1503" s="42" t="e">
        <f t="shared" si="36"/>
        <v>#REF!</v>
      </c>
      <c r="B1503" s="84" t="s">
        <v>4019</v>
      </c>
      <c r="C1503" s="84" t="s">
        <v>2053</v>
      </c>
      <c r="D1503" s="84" t="s">
        <v>12</v>
      </c>
      <c r="E1503" s="84" t="s">
        <v>12</v>
      </c>
      <c r="F1503" s="54" t="s">
        <v>12</v>
      </c>
      <c r="G1503" s="85" t="s">
        <v>4020</v>
      </c>
      <c r="H1503" s="137" t="s">
        <v>4021</v>
      </c>
    </row>
    <row r="1504" spans="1:8" ht="120" customHeight="1" x14ac:dyDescent="0.25">
      <c r="A1504" s="42" t="e">
        <f t="shared" si="36"/>
        <v>#REF!</v>
      </c>
      <c r="B1504" s="84" t="s">
        <v>4022</v>
      </c>
      <c r="C1504" s="84" t="s">
        <v>2053</v>
      </c>
      <c r="D1504" s="84" t="s">
        <v>12</v>
      </c>
      <c r="E1504" s="84" t="s">
        <v>12</v>
      </c>
      <c r="F1504" s="54" t="s">
        <v>12</v>
      </c>
      <c r="G1504" s="85" t="s">
        <v>4023</v>
      </c>
      <c r="H1504" s="137" t="s">
        <v>4024</v>
      </c>
    </row>
    <row r="1505" spans="1:8" ht="30" customHeight="1" x14ac:dyDescent="0.25">
      <c r="A1505" s="42" t="e">
        <f t="shared" si="36"/>
        <v>#REF!</v>
      </c>
      <c r="B1505" s="84" t="s">
        <v>4025</v>
      </c>
      <c r="C1505" s="84" t="s">
        <v>2053</v>
      </c>
      <c r="D1505" s="84" t="s">
        <v>12</v>
      </c>
      <c r="E1505" s="84" t="s">
        <v>12</v>
      </c>
      <c r="F1505" s="54" t="s">
        <v>12</v>
      </c>
      <c r="G1505" s="85" t="s">
        <v>555</v>
      </c>
      <c r="H1505" s="137" t="s">
        <v>33329</v>
      </c>
    </row>
    <row r="1506" spans="1:8" x14ac:dyDescent="0.25">
      <c r="A1506" s="42" t="e">
        <f t="shared" si="36"/>
        <v>#REF!</v>
      </c>
      <c r="B1506" s="84" t="s">
        <v>4026</v>
      </c>
      <c r="C1506" s="84" t="s">
        <v>2053</v>
      </c>
      <c r="D1506" s="84" t="s">
        <v>12</v>
      </c>
      <c r="E1506" s="84" t="s">
        <v>12</v>
      </c>
      <c r="F1506" s="54" t="s">
        <v>12</v>
      </c>
      <c r="G1506" s="85" t="s">
        <v>1780</v>
      </c>
      <c r="H1506" s="137" t="s">
        <v>4027</v>
      </c>
    </row>
    <row r="1507" spans="1:8" ht="45" customHeight="1" x14ac:dyDescent="0.25">
      <c r="A1507" s="42" t="e">
        <f t="shared" si="36"/>
        <v>#REF!</v>
      </c>
      <c r="B1507" s="84" t="s">
        <v>4028</v>
      </c>
      <c r="C1507" s="84" t="s">
        <v>2053</v>
      </c>
      <c r="D1507" s="84" t="s">
        <v>12</v>
      </c>
      <c r="E1507" s="84" t="s">
        <v>12</v>
      </c>
      <c r="F1507" s="54" t="s">
        <v>12</v>
      </c>
      <c r="G1507" s="85" t="s">
        <v>555</v>
      </c>
      <c r="H1507" s="137" t="s">
        <v>4029</v>
      </c>
    </row>
    <row r="1508" spans="1:8" ht="75" customHeight="1" x14ac:dyDescent="0.25">
      <c r="A1508" s="42" t="e">
        <f t="shared" si="36"/>
        <v>#REF!</v>
      </c>
      <c r="B1508" s="84" t="s">
        <v>4030</v>
      </c>
      <c r="C1508" s="84" t="s">
        <v>2053</v>
      </c>
      <c r="D1508" s="84" t="s">
        <v>12</v>
      </c>
      <c r="E1508" s="84" t="s">
        <v>12</v>
      </c>
      <c r="F1508" s="54" t="s">
        <v>12</v>
      </c>
      <c r="G1508" s="85" t="s">
        <v>555</v>
      </c>
      <c r="H1508" s="137" t="s">
        <v>4031</v>
      </c>
    </row>
    <row r="1509" spans="1:8" ht="45" customHeight="1" x14ac:dyDescent="0.25">
      <c r="A1509" s="42" t="e">
        <f t="shared" si="36"/>
        <v>#REF!</v>
      </c>
      <c r="B1509" s="84" t="s">
        <v>4032</v>
      </c>
      <c r="C1509" s="84" t="s">
        <v>2053</v>
      </c>
      <c r="D1509" s="84" t="s">
        <v>12</v>
      </c>
      <c r="E1509" s="84" t="s">
        <v>12</v>
      </c>
      <c r="F1509" s="54" t="s">
        <v>12</v>
      </c>
      <c r="G1509" s="85" t="s">
        <v>4033</v>
      </c>
      <c r="H1509" s="137" t="s">
        <v>4034</v>
      </c>
    </row>
    <row r="1510" spans="1:8" ht="45" customHeight="1" x14ac:dyDescent="0.25">
      <c r="A1510" s="42" t="e">
        <f t="shared" si="36"/>
        <v>#REF!</v>
      </c>
      <c r="B1510" s="84" t="s">
        <v>4035</v>
      </c>
      <c r="C1510" s="84" t="s">
        <v>2053</v>
      </c>
      <c r="D1510" s="84" t="s">
        <v>12</v>
      </c>
      <c r="E1510" s="84" t="s">
        <v>12</v>
      </c>
      <c r="F1510" s="54" t="s">
        <v>12</v>
      </c>
      <c r="G1510" s="85" t="s">
        <v>4036</v>
      </c>
      <c r="H1510" s="137" t="s">
        <v>33333</v>
      </c>
    </row>
    <row r="1511" spans="1:8" ht="45" customHeight="1" x14ac:dyDescent="0.25">
      <c r="A1511" s="42" t="e">
        <f t="shared" si="36"/>
        <v>#REF!</v>
      </c>
      <c r="B1511" s="84" t="s">
        <v>4037</v>
      </c>
      <c r="C1511" s="84" t="s">
        <v>2053</v>
      </c>
      <c r="D1511" s="84" t="s">
        <v>12</v>
      </c>
      <c r="E1511" s="84" t="s">
        <v>12</v>
      </c>
      <c r="F1511" s="54" t="s">
        <v>12</v>
      </c>
      <c r="G1511" s="85" t="s">
        <v>4038</v>
      </c>
      <c r="H1511" s="137" t="s">
        <v>33334</v>
      </c>
    </row>
    <row r="1512" spans="1:8" ht="30" customHeight="1" x14ac:dyDescent="0.25">
      <c r="A1512" s="42" t="e">
        <f t="shared" si="36"/>
        <v>#REF!</v>
      </c>
      <c r="B1512" s="84" t="s">
        <v>33328</v>
      </c>
      <c r="C1512" s="84" t="s">
        <v>2053</v>
      </c>
      <c r="D1512" s="84" t="s">
        <v>12</v>
      </c>
      <c r="E1512" s="84" t="s">
        <v>12</v>
      </c>
      <c r="F1512" s="54" t="s">
        <v>12</v>
      </c>
      <c r="G1512" s="85" t="s">
        <v>4039</v>
      </c>
      <c r="H1512" s="137" t="s">
        <v>4040</v>
      </c>
    </row>
    <row r="1513" spans="1:8" ht="45" customHeight="1" x14ac:dyDescent="0.25">
      <c r="A1513" s="42" t="e">
        <f t="shared" si="36"/>
        <v>#REF!</v>
      </c>
      <c r="B1513" s="84" t="s">
        <v>4041</v>
      </c>
      <c r="C1513" s="84" t="s">
        <v>2053</v>
      </c>
      <c r="D1513" s="84" t="s">
        <v>12</v>
      </c>
      <c r="E1513" s="84" t="s">
        <v>12</v>
      </c>
      <c r="F1513" s="54" t="s">
        <v>12</v>
      </c>
      <c r="G1513" s="85" t="s">
        <v>4042</v>
      </c>
      <c r="H1513" s="137" t="s">
        <v>4043</v>
      </c>
    </row>
    <row r="1514" spans="1:8" ht="30" customHeight="1" x14ac:dyDescent="0.25">
      <c r="A1514" s="42" t="e">
        <f t="shared" si="36"/>
        <v>#REF!</v>
      </c>
      <c r="B1514" s="84" t="s">
        <v>4044</v>
      </c>
      <c r="C1514" s="84" t="s">
        <v>2053</v>
      </c>
      <c r="D1514" s="84" t="s">
        <v>12</v>
      </c>
      <c r="E1514" s="84" t="s">
        <v>12</v>
      </c>
      <c r="F1514" s="54" t="s">
        <v>12</v>
      </c>
      <c r="G1514" s="85" t="s">
        <v>4045</v>
      </c>
      <c r="H1514" s="137" t="s">
        <v>4046</v>
      </c>
    </row>
    <row r="1515" spans="1:8" ht="30" customHeight="1" x14ac:dyDescent="0.25">
      <c r="A1515" s="42" t="e">
        <f t="shared" si="36"/>
        <v>#REF!</v>
      </c>
      <c r="B1515" s="84" t="s">
        <v>4047</v>
      </c>
      <c r="C1515" s="84" t="s">
        <v>2053</v>
      </c>
      <c r="D1515" s="84" t="s">
        <v>12</v>
      </c>
      <c r="E1515" s="84" t="s">
        <v>12</v>
      </c>
      <c r="F1515" s="54" t="s">
        <v>12</v>
      </c>
      <c r="G1515" s="85" t="s">
        <v>4039</v>
      </c>
      <c r="H1515" s="137" t="s">
        <v>4048</v>
      </c>
    </row>
    <row r="1516" spans="1:8" ht="30" customHeight="1" x14ac:dyDescent="0.25">
      <c r="A1516" s="42" t="e">
        <f t="shared" si="36"/>
        <v>#REF!</v>
      </c>
      <c r="B1516" s="84" t="s">
        <v>4049</v>
      </c>
      <c r="C1516" s="84" t="s">
        <v>2053</v>
      </c>
      <c r="D1516" s="84" t="s">
        <v>12</v>
      </c>
      <c r="E1516" s="84" t="s">
        <v>12</v>
      </c>
      <c r="F1516" s="54" t="s">
        <v>12</v>
      </c>
      <c r="G1516" s="85" t="s">
        <v>4051</v>
      </c>
      <c r="H1516" s="137" t="s">
        <v>4052</v>
      </c>
    </row>
    <row r="1517" spans="1:8" ht="30" customHeight="1" x14ac:dyDescent="0.25">
      <c r="A1517" s="42" t="e">
        <f t="shared" si="36"/>
        <v>#REF!</v>
      </c>
      <c r="B1517" s="84" t="s">
        <v>4053</v>
      </c>
      <c r="C1517" s="84" t="s">
        <v>2053</v>
      </c>
      <c r="D1517" s="84" t="s">
        <v>12</v>
      </c>
      <c r="E1517" s="84" t="s">
        <v>12</v>
      </c>
      <c r="F1517" s="54" t="s">
        <v>12</v>
      </c>
      <c r="G1517" s="85" t="s">
        <v>555</v>
      </c>
      <c r="H1517" s="137" t="s">
        <v>4054</v>
      </c>
    </row>
    <row r="1518" spans="1:8" ht="30" customHeight="1" x14ac:dyDescent="0.25">
      <c r="A1518" s="42" t="e">
        <f t="shared" si="36"/>
        <v>#REF!</v>
      </c>
      <c r="B1518" s="84" t="s">
        <v>4055</v>
      </c>
      <c r="C1518" s="84" t="s">
        <v>2053</v>
      </c>
      <c r="D1518" s="84" t="s">
        <v>12</v>
      </c>
      <c r="E1518" s="84" t="s">
        <v>12</v>
      </c>
      <c r="F1518" s="54" t="s">
        <v>12</v>
      </c>
      <c r="G1518" s="85" t="s">
        <v>555</v>
      </c>
      <c r="H1518" s="137" t="s">
        <v>4056</v>
      </c>
    </row>
    <row r="1519" spans="1:8" ht="45" customHeight="1" x14ac:dyDescent="0.25">
      <c r="A1519" s="42" t="e">
        <f t="shared" ref="A1519:A1582" si="37">A1518+1</f>
        <v>#REF!</v>
      </c>
      <c r="B1519" s="84" t="s">
        <v>4057</v>
      </c>
      <c r="C1519" s="84" t="s">
        <v>2053</v>
      </c>
      <c r="D1519" s="84" t="s">
        <v>4058</v>
      </c>
      <c r="E1519" s="84" t="s">
        <v>12</v>
      </c>
      <c r="F1519" s="54" t="s">
        <v>12</v>
      </c>
      <c r="G1519" s="85" t="s">
        <v>4059</v>
      </c>
      <c r="H1519" s="137" t="s">
        <v>4060</v>
      </c>
    </row>
    <row r="1520" spans="1:8" x14ac:dyDescent="0.25">
      <c r="A1520" s="42" t="e">
        <f t="shared" si="37"/>
        <v>#REF!</v>
      </c>
      <c r="B1520" s="84" t="s">
        <v>4061</v>
      </c>
      <c r="C1520" s="84" t="s">
        <v>4062</v>
      </c>
      <c r="D1520" s="84" t="s">
        <v>12</v>
      </c>
      <c r="E1520" s="84" t="s">
        <v>53</v>
      </c>
      <c r="F1520" s="54" t="s">
        <v>12</v>
      </c>
      <c r="G1520" s="85" t="s">
        <v>555</v>
      </c>
      <c r="H1520" s="137" t="s">
        <v>4063</v>
      </c>
    </row>
    <row r="1521" spans="1:8" x14ac:dyDescent="0.25">
      <c r="A1521" s="42" t="e">
        <f t="shared" si="37"/>
        <v>#REF!</v>
      </c>
      <c r="B1521" s="84" t="s">
        <v>4064</v>
      </c>
      <c r="C1521" s="84" t="s">
        <v>4062</v>
      </c>
      <c r="D1521" s="84" t="s">
        <v>12</v>
      </c>
      <c r="E1521" s="84" t="s">
        <v>53</v>
      </c>
      <c r="F1521" s="54" t="s">
        <v>12</v>
      </c>
      <c r="G1521" s="85" t="s">
        <v>4065</v>
      </c>
      <c r="H1521" s="137" t="s">
        <v>4066</v>
      </c>
    </row>
    <row r="1522" spans="1:8" ht="30" customHeight="1" x14ac:dyDescent="0.25">
      <c r="A1522" s="42" t="e">
        <f t="shared" si="37"/>
        <v>#REF!</v>
      </c>
      <c r="B1522" s="84" t="s">
        <v>4067</v>
      </c>
      <c r="C1522" s="84" t="s">
        <v>4062</v>
      </c>
      <c r="D1522" s="84" t="s">
        <v>4068</v>
      </c>
      <c r="E1522" s="84" t="s">
        <v>118</v>
      </c>
      <c r="F1522" s="54" t="s">
        <v>12</v>
      </c>
      <c r="G1522" s="85" t="s">
        <v>4069</v>
      </c>
      <c r="H1522" s="137" t="s">
        <v>4070</v>
      </c>
    </row>
    <row r="1523" spans="1:8" ht="60" customHeight="1" x14ac:dyDescent="0.25">
      <c r="A1523" s="42" t="e">
        <f t="shared" si="37"/>
        <v>#REF!</v>
      </c>
      <c r="B1523" s="84" t="s">
        <v>4071</v>
      </c>
      <c r="C1523" s="84" t="s">
        <v>4062</v>
      </c>
      <c r="D1523" s="84" t="s">
        <v>2943</v>
      </c>
      <c r="E1523" s="84" t="s">
        <v>197</v>
      </c>
      <c r="F1523" s="54" t="s">
        <v>12</v>
      </c>
      <c r="G1523" s="85" t="s">
        <v>4072</v>
      </c>
      <c r="H1523" s="137" t="s">
        <v>4073</v>
      </c>
    </row>
    <row r="1524" spans="1:8" x14ac:dyDescent="0.25">
      <c r="A1524" s="42" t="e">
        <f t="shared" si="37"/>
        <v>#REF!</v>
      </c>
      <c r="B1524" s="84" t="s">
        <v>4074</v>
      </c>
      <c r="C1524" s="84" t="s">
        <v>4062</v>
      </c>
      <c r="D1524" s="84" t="s">
        <v>12</v>
      </c>
      <c r="E1524" s="84" t="s">
        <v>118</v>
      </c>
      <c r="F1524" s="54" t="s">
        <v>12</v>
      </c>
      <c r="G1524" s="85" t="s">
        <v>4075</v>
      </c>
      <c r="H1524" s="137" t="s">
        <v>4076</v>
      </c>
    </row>
    <row r="1525" spans="1:8" x14ac:dyDescent="0.25">
      <c r="A1525" s="42" t="e">
        <f t="shared" si="37"/>
        <v>#REF!</v>
      </c>
      <c r="B1525" s="84" t="s">
        <v>4077</v>
      </c>
      <c r="C1525" s="84" t="s">
        <v>4062</v>
      </c>
      <c r="D1525" s="84" t="s">
        <v>12</v>
      </c>
      <c r="E1525" s="84" t="s">
        <v>261</v>
      </c>
      <c r="F1525" s="54" t="s">
        <v>12</v>
      </c>
      <c r="G1525" s="85" t="s">
        <v>4078</v>
      </c>
      <c r="H1525" s="137" t="s">
        <v>4079</v>
      </c>
    </row>
    <row r="1526" spans="1:8" x14ac:dyDescent="0.25">
      <c r="A1526" s="42" t="e">
        <f t="shared" si="37"/>
        <v>#REF!</v>
      </c>
      <c r="B1526" s="84" t="s">
        <v>4080</v>
      </c>
      <c r="C1526" s="84" t="s">
        <v>4062</v>
      </c>
      <c r="D1526" s="84" t="s">
        <v>12</v>
      </c>
      <c r="E1526" s="84" t="s">
        <v>261</v>
      </c>
      <c r="F1526" s="54" t="s">
        <v>12</v>
      </c>
      <c r="G1526" s="85" t="s">
        <v>4081</v>
      </c>
      <c r="H1526" s="137" t="s">
        <v>4082</v>
      </c>
    </row>
    <row r="1527" spans="1:8" ht="30" customHeight="1" x14ac:dyDescent="0.25">
      <c r="A1527" s="42" t="e">
        <f t="shared" si="37"/>
        <v>#REF!</v>
      </c>
      <c r="B1527" s="84" t="s">
        <v>4083</v>
      </c>
      <c r="C1527" s="84" t="s">
        <v>4062</v>
      </c>
      <c r="D1527" s="84" t="s">
        <v>2943</v>
      </c>
      <c r="E1527" s="84" t="s">
        <v>12</v>
      </c>
      <c r="F1527" s="54" t="s">
        <v>12</v>
      </c>
      <c r="G1527" s="85" t="s">
        <v>4084</v>
      </c>
      <c r="H1527" s="137" t="s">
        <v>4085</v>
      </c>
    </row>
    <row r="1528" spans="1:8" x14ac:dyDescent="0.25">
      <c r="A1528" s="42" t="e">
        <f t="shared" si="37"/>
        <v>#REF!</v>
      </c>
      <c r="B1528" s="84" t="s">
        <v>4086</v>
      </c>
      <c r="C1528" s="84" t="s">
        <v>4062</v>
      </c>
      <c r="D1528" s="84" t="s">
        <v>2943</v>
      </c>
      <c r="E1528" s="84" t="s">
        <v>99</v>
      </c>
      <c r="F1528" s="54" t="s">
        <v>12</v>
      </c>
      <c r="G1528" s="85" t="s">
        <v>4087</v>
      </c>
      <c r="H1528" s="137" t="s">
        <v>4088</v>
      </c>
    </row>
    <row r="1529" spans="1:8" ht="30" customHeight="1" x14ac:dyDescent="0.25">
      <c r="A1529" s="42" t="e">
        <f t="shared" si="37"/>
        <v>#REF!</v>
      </c>
      <c r="B1529" s="84" t="s">
        <v>4089</v>
      </c>
      <c r="C1529" s="84" t="s">
        <v>4062</v>
      </c>
      <c r="D1529" s="84" t="s">
        <v>2943</v>
      </c>
      <c r="E1529" s="84" t="s">
        <v>12</v>
      </c>
      <c r="F1529" s="54" t="s">
        <v>12</v>
      </c>
      <c r="G1529" s="85" t="s">
        <v>4090</v>
      </c>
      <c r="H1529" s="137" t="s">
        <v>4091</v>
      </c>
    </row>
    <row r="1530" spans="1:8" ht="30" customHeight="1" x14ac:dyDescent="0.25">
      <c r="A1530" s="42" t="e">
        <f t="shared" si="37"/>
        <v>#REF!</v>
      </c>
      <c r="B1530" s="84" t="s">
        <v>4092</v>
      </c>
      <c r="C1530" s="84" t="s">
        <v>4062</v>
      </c>
      <c r="D1530" s="84" t="s">
        <v>12</v>
      </c>
      <c r="E1530" s="84" t="s">
        <v>12</v>
      </c>
      <c r="F1530" s="54" t="s">
        <v>12</v>
      </c>
      <c r="G1530" s="85" t="s">
        <v>4093</v>
      </c>
      <c r="H1530" s="137" t="s">
        <v>4094</v>
      </c>
    </row>
    <row r="1531" spans="1:8" x14ac:dyDescent="0.25">
      <c r="A1531" s="42" t="e">
        <f t="shared" si="37"/>
        <v>#REF!</v>
      </c>
      <c r="B1531" s="84" t="s">
        <v>4095</v>
      </c>
      <c r="C1531" s="84" t="s">
        <v>4062</v>
      </c>
      <c r="D1531" s="84" t="s">
        <v>12</v>
      </c>
      <c r="E1531" s="84" t="s">
        <v>4096</v>
      </c>
      <c r="F1531" s="54" t="s">
        <v>12</v>
      </c>
      <c r="G1531" s="85" t="s">
        <v>4097</v>
      </c>
      <c r="H1531" s="137" t="s">
        <v>4098</v>
      </c>
    </row>
    <row r="1532" spans="1:8" ht="45" customHeight="1" x14ac:dyDescent="0.25">
      <c r="A1532" s="42" t="e">
        <f t="shared" si="37"/>
        <v>#REF!</v>
      </c>
      <c r="B1532" s="84" t="s">
        <v>4099</v>
      </c>
      <c r="C1532" s="84" t="s">
        <v>4062</v>
      </c>
      <c r="D1532" s="84" t="s">
        <v>2943</v>
      </c>
      <c r="E1532" s="84" t="s">
        <v>12</v>
      </c>
      <c r="F1532" s="54" t="s">
        <v>12</v>
      </c>
      <c r="G1532" s="85" t="s">
        <v>4100</v>
      </c>
      <c r="H1532" s="137" t="s">
        <v>4101</v>
      </c>
    </row>
    <row r="1533" spans="1:8" ht="30" customHeight="1" x14ac:dyDescent="0.25">
      <c r="A1533" s="42" t="e">
        <f t="shared" si="37"/>
        <v>#REF!</v>
      </c>
      <c r="B1533" s="84" t="s">
        <v>4102</v>
      </c>
      <c r="C1533" s="84" t="s">
        <v>4062</v>
      </c>
      <c r="D1533" s="84" t="s">
        <v>12</v>
      </c>
      <c r="E1533" s="84" t="s">
        <v>105</v>
      </c>
      <c r="F1533" s="54" t="s">
        <v>12</v>
      </c>
      <c r="G1533" s="85" t="s">
        <v>4103</v>
      </c>
      <c r="H1533" s="137" t="s">
        <v>4104</v>
      </c>
    </row>
    <row r="1534" spans="1:8" ht="42" customHeight="1" x14ac:dyDescent="0.25">
      <c r="A1534" s="42" t="e">
        <f t="shared" si="37"/>
        <v>#REF!</v>
      </c>
      <c r="B1534" s="54" t="s">
        <v>4105</v>
      </c>
      <c r="C1534" s="54" t="s">
        <v>4062</v>
      </c>
      <c r="D1534" s="54" t="s">
        <v>4106</v>
      </c>
      <c r="E1534" s="84" t="s">
        <v>187</v>
      </c>
      <c r="F1534" s="54" t="s">
        <v>12</v>
      </c>
      <c r="G1534" s="85" t="s">
        <v>4107</v>
      </c>
      <c r="H1534" s="161" t="s">
        <v>4108</v>
      </c>
    </row>
    <row r="1535" spans="1:8" x14ac:dyDescent="0.25">
      <c r="A1535" s="42" t="e">
        <f t="shared" si="37"/>
        <v>#REF!</v>
      </c>
      <c r="B1535" s="84" t="s">
        <v>4109</v>
      </c>
      <c r="C1535" s="84" t="s">
        <v>4062</v>
      </c>
      <c r="D1535" s="84" t="s">
        <v>12</v>
      </c>
      <c r="E1535" s="84" t="s">
        <v>12</v>
      </c>
      <c r="F1535" s="54" t="s">
        <v>12</v>
      </c>
      <c r="G1535" s="85" t="s">
        <v>3884</v>
      </c>
      <c r="H1535" s="137" t="s">
        <v>4110</v>
      </c>
    </row>
    <row r="1536" spans="1:8" ht="75" customHeight="1" x14ac:dyDescent="0.25">
      <c r="A1536" s="42" t="e">
        <f t="shared" si="37"/>
        <v>#REF!</v>
      </c>
      <c r="B1536" s="84" t="s">
        <v>4111</v>
      </c>
      <c r="C1536" s="84" t="s">
        <v>4062</v>
      </c>
      <c r="D1536" s="84" t="s">
        <v>4112</v>
      </c>
      <c r="E1536" s="84" t="s">
        <v>12</v>
      </c>
      <c r="F1536" s="54" t="s">
        <v>12</v>
      </c>
      <c r="G1536" s="45" t="s">
        <v>4113</v>
      </c>
      <c r="H1536" s="137" t="s">
        <v>4114</v>
      </c>
    </row>
    <row r="1537" spans="1:8" x14ac:dyDescent="0.25">
      <c r="A1537" s="42" t="e">
        <f t="shared" si="37"/>
        <v>#REF!</v>
      </c>
      <c r="B1537" s="84" t="s">
        <v>4115</v>
      </c>
      <c r="C1537" s="84" t="s">
        <v>4062</v>
      </c>
      <c r="D1537" s="84" t="s">
        <v>12</v>
      </c>
      <c r="E1537" s="84" t="s">
        <v>12</v>
      </c>
      <c r="F1537" s="54" t="s">
        <v>12</v>
      </c>
      <c r="G1537" s="85" t="s">
        <v>4116</v>
      </c>
      <c r="H1537" s="137" t="s">
        <v>4117</v>
      </c>
    </row>
    <row r="1538" spans="1:8" ht="75" customHeight="1" x14ac:dyDescent="0.25">
      <c r="A1538" s="42" t="e">
        <f t="shared" si="37"/>
        <v>#REF!</v>
      </c>
      <c r="B1538" s="84" t="s">
        <v>4118</v>
      </c>
      <c r="C1538" s="84" t="s">
        <v>4062</v>
      </c>
      <c r="D1538" s="84" t="s">
        <v>12</v>
      </c>
      <c r="E1538" s="84" t="s">
        <v>70</v>
      </c>
      <c r="F1538" s="54" t="s">
        <v>12</v>
      </c>
      <c r="G1538" s="85" t="s">
        <v>4119</v>
      </c>
      <c r="H1538" s="137" t="s">
        <v>4120</v>
      </c>
    </row>
    <row r="1539" spans="1:8" ht="30" customHeight="1" x14ac:dyDescent="0.25">
      <c r="A1539" s="42" t="e">
        <f t="shared" si="37"/>
        <v>#REF!</v>
      </c>
      <c r="B1539" s="84" t="s">
        <v>4121</v>
      </c>
      <c r="C1539" s="84" t="s">
        <v>4062</v>
      </c>
      <c r="D1539" s="84" t="s">
        <v>2943</v>
      </c>
      <c r="E1539" s="84" t="s">
        <v>105</v>
      </c>
      <c r="F1539" s="54" t="s">
        <v>12</v>
      </c>
      <c r="G1539" s="85" t="s">
        <v>4122</v>
      </c>
      <c r="H1539" s="137" t="s">
        <v>4123</v>
      </c>
    </row>
    <row r="1540" spans="1:8" ht="30" customHeight="1" x14ac:dyDescent="0.25">
      <c r="A1540" s="42" t="e">
        <f t="shared" si="37"/>
        <v>#REF!</v>
      </c>
      <c r="B1540" s="84" t="s">
        <v>4124</v>
      </c>
      <c r="C1540" s="84" t="s">
        <v>4062</v>
      </c>
      <c r="D1540" s="84" t="s">
        <v>4068</v>
      </c>
      <c r="E1540" s="84" t="s">
        <v>57</v>
      </c>
      <c r="F1540" s="54" t="s">
        <v>12</v>
      </c>
      <c r="G1540" s="85" t="s">
        <v>4125</v>
      </c>
      <c r="H1540" s="137" t="s">
        <v>4126</v>
      </c>
    </row>
    <row r="1541" spans="1:8" x14ac:dyDescent="0.25">
      <c r="A1541" s="42" t="e">
        <f t="shared" si="37"/>
        <v>#REF!</v>
      </c>
      <c r="B1541" s="84" t="s">
        <v>4127</v>
      </c>
      <c r="C1541" s="84" t="s">
        <v>4062</v>
      </c>
      <c r="D1541" s="84" t="s">
        <v>12</v>
      </c>
      <c r="E1541" s="84" t="s">
        <v>53</v>
      </c>
      <c r="F1541" s="54" t="s">
        <v>12</v>
      </c>
      <c r="G1541" s="85" t="s">
        <v>4128</v>
      </c>
      <c r="H1541" s="137" t="s">
        <v>4129</v>
      </c>
    </row>
    <row r="1542" spans="1:8" x14ac:dyDescent="0.25">
      <c r="A1542" s="42" t="e">
        <f t="shared" si="37"/>
        <v>#REF!</v>
      </c>
      <c r="B1542" s="15" t="s">
        <v>4130</v>
      </c>
      <c r="C1542" s="84" t="s">
        <v>4062</v>
      </c>
      <c r="D1542" s="84" t="s">
        <v>12</v>
      </c>
      <c r="E1542" s="84" t="s">
        <v>87</v>
      </c>
      <c r="F1542" s="54" t="s">
        <v>12</v>
      </c>
      <c r="G1542" s="85" t="s">
        <v>2372</v>
      </c>
      <c r="H1542" s="15" t="s">
        <v>4131</v>
      </c>
    </row>
    <row r="1543" spans="1:8" x14ac:dyDescent="0.25">
      <c r="A1543" s="42" t="e">
        <f t="shared" si="37"/>
        <v>#REF!</v>
      </c>
      <c r="B1543" s="84" t="s">
        <v>4132</v>
      </c>
      <c r="C1543" s="84" t="s">
        <v>4062</v>
      </c>
      <c r="D1543" s="84" t="s">
        <v>2943</v>
      </c>
      <c r="E1543" s="84" t="s">
        <v>12</v>
      </c>
      <c r="F1543" s="54" t="s">
        <v>12</v>
      </c>
      <c r="G1543" s="85" t="s">
        <v>4133</v>
      </c>
      <c r="H1543" s="137" t="s">
        <v>4134</v>
      </c>
    </row>
    <row r="1544" spans="1:8" x14ac:dyDescent="0.25">
      <c r="A1544" s="42" t="e">
        <f t="shared" si="37"/>
        <v>#REF!</v>
      </c>
      <c r="B1544" s="84" t="s">
        <v>4135</v>
      </c>
      <c r="C1544" s="84" t="s">
        <v>4062</v>
      </c>
      <c r="D1544" s="84" t="s">
        <v>12</v>
      </c>
      <c r="E1544" s="84" t="s">
        <v>53</v>
      </c>
      <c r="F1544" s="54" t="s">
        <v>12</v>
      </c>
      <c r="G1544" s="85" t="s">
        <v>4136</v>
      </c>
      <c r="H1544" s="137" t="s">
        <v>4137</v>
      </c>
    </row>
    <row r="1545" spans="1:8" ht="60" customHeight="1" x14ac:dyDescent="0.25">
      <c r="A1545" s="42" t="e">
        <f t="shared" si="37"/>
        <v>#REF!</v>
      </c>
      <c r="B1545" s="84" t="s">
        <v>4138</v>
      </c>
      <c r="C1545" s="84" t="s">
        <v>4062</v>
      </c>
      <c r="D1545" s="84" t="s">
        <v>12</v>
      </c>
      <c r="E1545" s="84" t="s">
        <v>417</v>
      </c>
      <c r="F1545" s="54" t="s">
        <v>12</v>
      </c>
      <c r="G1545" s="85" t="s">
        <v>4139</v>
      </c>
      <c r="H1545" s="137" t="s">
        <v>4140</v>
      </c>
    </row>
    <row r="1546" spans="1:8" ht="45" customHeight="1" x14ac:dyDescent="0.25">
      <c r="A1546" s="42" t="e">
        <f t="shared" si="37"/>
        <v>#REF!</v>
      </c>
      <c r="B1546" s="84" t="s">
        <v>4141</v>
      </c>
      <c r="C1546" s="84" t="s">
        <v>4062</v>
      </c>
      <c r="D1546" s="84" t="s">
        <v>12</v>
      </c>
      <c r="E1546" s="84" t="s">
        <v>53</v>
      </c>
      <c r="F1546" s="54" t="s">
        <v>12</v>
      </c>
      <c r="G1546" s="85" t="s">
        <v>4136</v>
      </c>
      <c r="H1546" s="137" t="s">
        <v>4142</v>
      </c>
    </row>
    <row r="1547" spans="1:8" ht="60" customHeight="1" x14ac:dyDescent="0.25">
      <c r="A1547" s="42" t="e">
        <f t="shared" si="37"/>
        <v>#REF!</v>
      </c>
      <c r="B1547" s="84" t="s">
        <v>4143</v>
      </c>
      <c r="C1547" s="84" t="s">
        <v>4062</v>
      </c>
      <c r="D1547" s="84" t="s">
        <v>12</v>
      </c>
      <c r="E1547" s="84" t="s">
        <v>87</v>
      </c>
      <c r="F1547" s="54" t="s">
        <v>12</v>
      </c>
      <c r="G1547" s="85" t="s">
        <v>4144</v>
      </c>
      <c r="H1547" s="137" t="s">
        <v>4145</v>
      </c>
    </row>
    <row r="1548" spans="1:8" ht="45" customHeight="1" x14ac:dyDescent="0.25">
      <c r="A1548" s="42" t="e">
        <f t="shared" si="37"/>
        <v>#REF!</v>
      </c>
      <c r="B1548" s="84" t="s">
        <v>4146</v>
      </c>
      <c r="C1548" s="84" t="s">
        <v>4062</v>
      </c>
      <c r="D1548" s="84" t="s">
        <v>12</v>
      </c>
      <c r="E1548" s="84" t="s">
        <v>12</v>
      </c>
      <c r="F1548" s="54" t="s">
        <v>12</v>
      </c>
      <c r="G1548" s="85" t="s">
        <v>4147</v>
      </c>
      <c r="H1548" s="137" t="s">
        <v>4148</v>
      </c>
    </row>
    <row r="1549" spans="1:8" ht="60" customHeight="1" x14ac:dyDescent="0.25">
      <c r="A1549" s="42" t="e">
        <f t="shared" si="37"/>
        <v>#REF!</v>
      </c>
      <c r="B1549" s="84" t="s">
        <v>4149</v>
      </c>
      <c r="C1549" s="84" t="s">
        <v>4062</v>
      </c>
      <c r="D1549" s="84" t="s">
        <v>12</v>
      </c>
      <c r="E1549" s="84" t="s">
        <v>87</v>
      </c>
      <c r="F1549" s="54" t="s">
        <v>12</v>
      </c>
      <c r="G1549" s="85" t="s">
        <v>3538</v>
      </c>
      <c r="H1549" s="137" t="s">
        <v>4150</v>
      </c>
    </row>
    <row r="1550" spans="1:8" ht="30" customHeight="1" x14ac:dyDescent="0.25">
      <c r="A1550" s="42" t="e">
        <f t="shared" si="37"/>
        <v>#REF!</v>
      </c>
      <c r="B1550" s="84" t="s">
        <v>4151</v>
      </c>
      <c r="C1550" s="84" t="s">
        <v>4062</v>
      </c>
      <c r="D1550" s="84" t="s">
        <v>12</v>
      </c>
      <c r="E1550" s="84" t="s">
        <v>87</v>
      </c>
      <c r="F1550" s="54" t="s">
        <v>12</v>
      </c>
      <c r="G1550" s="85" t="s">
        <v>4152</v>
      </c>
      <c r="H1550" s="137" t="s">
        <v>4153</v>
      </c>
    </row>
    <row r="1551" spans="1:8" ht="30" customHeight="1" x14ac:dyDescent="0.25">
      <c r="A1551" s="42" t="e">
        <f t="shared" si="37"/>
        <v>#REF!</v>
      </c>
      <c r="B1551" s="84" t="s">
        <v>4154</v>
      </c>
      <c r="C1551" s="84" t="s">
        <v>4062</v>
      </c>
      <c r="D1551" s="84" t="s">
        <v>12</v>
      </c>
      <c r="E1551" s="84" t="s">
        <v>70</v>
      </c>
      <c r="F1551" s="54" t="s">
        <v>12</v>
      </c>
      <c r="G1551" s="85" t="s">
        <v>4155</v>
      </c>
      <c r="H1551" s="137" t="s">
        <v>4156</v>
      </c>
    </row>
    <row r="1552" spans="1:8" ht="84" customHeight="1" x14ac:dyDescent="0.25">
      <c r="A1552" s="42" t="e">
        <f t="shared" si="37"/>
        <v>#REF!</v>
      </c>
      <c r="B1552" s="84" t="s">
        <v>4157</v>
      </c>
      <c r="C1552" s="84" t="s">
        <v>4062</v>
      </c>
      <c r="D1552" s="84" t="s">
        <v>4106</v>
      </c>
      <c r="E1552" s="84" t="s">
        <v>87</v>
      </c>
      <c r="F1552" s="54" t="s">
        <v>12</v>
      </c>
      <c r="G1552" s="85" t="s">
        <v>4158</v>
      </c>
      <c r="H1552" s="137" t="s">
        <v>4159</v>
      </c>
    </row>
    <row r="1553" spans="1:8" ht="60" customHeight="1" x14ac:dyDescent="0.25">
      <c r="A1553" s="42" t="e">
        <f t="shared" si="37"/>
        <v>#REF!</v>
      </c>
      <c r="B1553" s="84" t="s">
        <v>4160</v>
      </c>
      <c r="C1553" s="84" t="s">
        <v>4062</v>
      </c>
      <c r="D1553" s="84" t="s">
        <v>12</v>
      </c>
      <c r="E1553" s="84" t="s">
        <v>12</v>
      </c>
      <c r="F1553" s="54" t="s">
        <v>12</v>
      </c>
      <c r="G1553" s="85" t="s">
        <v>4161</v>
      </c>
      <c r="H1553" s="137" t="s">
        <v>4162</v>
      </c>
    </row>
    <row r="1554" spans="1:8" ht="42" customHeight="1" x14ac:dyDescent="0.25">
      <c r="A1554" s="42" t="e">
        <f t="shared" si="37"/>
        <v>#REF!</v>
      </c>
      <c r="B1554" s="84" t="s">
        <v>4163</v>
      </c>
      <c r="C1554" s="84" t="s">
        <v>4062</v>
      </c>
      <c r="D1554" s="84" t="s">
        <v>12</v>
      </c>
      <c r="E1554" s="84" t="s">
        <v>355</v>
      </c>
      <c r="F1554" s="54" t="s">
        <v>12</v>
      </c>
      <c r="G1554" s="85" t="s">
        <v>4164</v>
      </c>
      <c r="H1554" s="137" t="s">
        <v>4165</v>
      </c>
    </row>
    <row r="1555" spans="1:8" ht="42" customHeight="1" x14ac:dyDescent="0.25">
      <c r="A1555" s="42" t="e">
        <f t="shared" si="37"/>
        <v>#REF!</v>
      </c>
      <c r="B1555" s="84" t="s">
        <v>4166</v>
      </c>
      <c r="C1555" s="84" t="s">
        <v>4062</v>
      </c>
      <c r="D1555" s="84" t="s">
        <v>2943</v>
      </c>
      <c r="E1555" s="84" t="s">
        <v>12</v>
      </c>
      <c r="F1555" s="54" t="s">
        <v>12</v>
      </c>
      <c r="G1555" s="85" t="s">
        <v>4167</v>
      </c>
      <c r="H1555" s="137" t="s">
        <v>4168</v>
      </c>
    </row>
    <row r="1556" spans="1:8" x14ac:dyDescent="0.25">
      <c r="A1556" s="42" t="e">
        <f t="shared" si="37"/>
        <v>#REF!</v>
      </c>
      <c r="B1556" s="84" t="s">
        <v>4169</v>
      </c>
      <c r="C1556" s="84" t="s">
        <v>4062</v>
      </c>
      <c r="D1556" s="84" t="s">
        <v>2943</v>
      </c>
      <c r="E1556" s="84" t="s">
        <v>53</v>
      </c>
      <c r="F1556" s="54" t="s">
        <v>12</v>
      </c>
      <c r="G1556" s="85" t="s">
        <v>4170</v>
      </c>
      <c r="H1556" s="137" t="s">
        <v>4171</v>
      </c>
    </row>
    <row r="1557" spans="1:8" ht="30" customHeight="1" x14ac:dyDescent="0.25">
      <c r="A1557" s="42" t="e">
        <f t="shared" si="37"/>
        <v>#REF!</v>
      </c>
      <c r="B1557" s="84" t="s">
        <v>4172</v>
      </c>
      <c r="C1557" s="84" t="s">
        <v>4062</v>
      </c>
      <c r="D1557" s="84" t="s">
        <v>2943</v>
      </c>
      <c r="E1557" s="84" t="s">
        <v>12</v>
      </c>
      <c r="F1557" s="54" t="s">
        <v>12</v>
      </c>
      <c r="G1557" s="85" t="s">
        <v>4173</v>
      </c>
      <c r="H1557" s="137" t="s">
        <v>4174</v>
      </c>
    </row>
    <row r="1558" spans="1:8" x14ac:dyDescent="0.25">
      <c r="A1558" s="42" t="e">
        <f t="shared" si="37"/>
        <v>#REF!</v>
      </c>
      <c r="B1558" s="54" t="s">
        <v>4175</v>
      </c>
      <c r="C1558" s="54" t="s">
        <v>4062</v>
      </c>
      <c r="D1558" s="54" t="s">
        <v>12</v>
      </c>
      <c r="E1558" s="54" t="s">
        <v>99</v>
      </c>
      <c r="F1558" s="54" t="s">
        <v>12</v>
      </c>
      <c r="G1558" s="85" t="s">
        <v>4176</v>
      </c>
      <c r="H1558" s="161" t="s">
        <v>4177</v>
      </c>
    </row>
    <row r="1559" spans="1:8" ht="45" customHeight="1" x14ac:dyDescent="0.25">
      <c r="A1559" s="42" t="e">
        <f t="shared" si="37"/>
        <v>#REF!</v>
      </c>
      <c r="B1559" s="84" t="s">
        <v>4178</v>
      </c>
      <c r="C1559" s="84" t="s">
        <v>4062</v>
      </c>
      <c r="D1559" s="84" t="s">
        <v>2943</v>
      </c>
      <c r="E1559" s="84" t="s">
        <v>12</v>
      </c>
      <c r="F1559" s="54" t="s">
        <v>12</v>
      </c>
      <c r="G1559" s="85" t="s">
        <v>4179</v>
      </c>
      <c r="H1559" s="137" t="s">
        <v>4180</v>
      </c>
    </row>
    <row r="1560" spans="1:8" x14ac:dyDescent="0.25">
      <c r="A1560" s="42" t="e">
        <f t="shared" si="37"/>
        <v>#REF!</v>
      </c>
      <c r="B1560" s="84" t="s">
        <v>4181</v>
      </c>
      <c r="C1560" s="84" t="s">
        <v>4062</v>
      </c>
      <c r="D1560" s="84" t="s">
        <v>12</v>
      </c>
      <c r="E1560" s="84" t="s">
        <v>87</v>
      </c>
      <c r="F1560" s="54" t="s">
        <v>12</v>
      </c>
      <c r="G1560" s="85" t="s">
        <v>4182</v>
      </c>
      <c r="H1560" s="137" t="s">
        <v>4183</v>
      </c>
    </row>
    <row r="1561" spans="1:8" x14ac:dyDescent="0.25">
      <c r="A1561" s="42" t="e">
        <f t="shared" si="37"/>
        <v>#REF!</v>
      </c>
      <c r="B1561" s="84" t="s">
        <v>4184</v>
      </c>
      <c r="C1561" s="84" t="s">
        <v>4062</v>
      </c>
      <c r="D1561" s="84" t="s">
        <v>12</v>
      </c>
      <c r="E1561" s="84" t="s">
        <v>12</v>
      </c>
      <c r="F1561" s="54" t="s">
        <v>12</v>
      </c>
      <c r="G1561" s="85" t="s">
        <v>4185</v>
      </c>
      <c r="H1561" s="137" t="s">
        <v>4186</v>
      </c>
    </row>
    <row r="1562" spans="1:8" x14ac:dyDescent="0.25">
      <c r="A1562" s="42" t="e">
        <f t="shared" si="37"/>
        <v>#REF!</v>
      </c>
      <c r="B1562" s="54" t="s">
        <v>4187</v>
      </c>
      <c r="C1562" s="54" t="s">
        <v>4062</v>
      </c>
      <c r="D1562" s="54" t="s">
        <v>12</v>
      </c>
      <c r="E1562" s="54" t="s">
        <v>99</v>
      </c>
      <c r="F1562" s="54" t="s">
        <v>12</v>
      </c>
      <c r="G1562" s="85" t="s">
        <v>4188</v>
      </c>
      <c r="H1562" s="161" t="s">
        <v>4189</v>
      </c>
    </row>
    <row r="1563" spans="1:8" ht="30" customHeight="1" x14ac:dyDescent="0.25">
      <c r="A1563" s="42" t="e">
        <f t="shared" si="37"/>
        <v>#REF!</v>
      </c>
      <c r="B1563" s="84" t="s">
        <v>4190</v>
      </c>
      <c r="C1563" s="84" t="s">
        <v>4062</v>
      </c>
      <c r="D1563" s="84" t="s">
        <v>12</v>
      </c>
      <c r="E1563" s="84" t="s">
        <v>4191</v>
      </c>
      <c r="F1563" s="54" t="s">
        <v>12</v>
      </c>
      <c r="G1563" s="85" t="s">
        <v>4192</v>
      </c>
      <c r="H1563" s="137" t="s">
        <v>4193</v>
      </c>
    </row>
    <row r="1564" spans="1:8" ht="30" customHeight="1" x14ac:dyDescent="0.25">
      <c r="A1564" s="42" t="e">
        <f t="shared" si="37"/>
        <v>#REF!</v>
      </c>
      <c r="B1564" s="84" t="s">
        <v>4194</v>
      </c>
      <c r="C1564" s="84" t="s">
        <v>4062</v>
      </c>
      <c r="D1564" s="84" t="s">
        <v>4195</v>
      </c>
      <c r="E1564" s="84" t="s">
        <v>1149</v>
      </c>
      <c r="F1564" s="54" t="s">
        <v>12</v>
      </c>
      <c r="G1564" s="85" t="s">
        <v>4196</v>
      </c>
      <c r="H1564" s="137" t="s">
        <v>4197</v>
      </c>
    </row>
    <row r="1565" spans="1:8" x14ac:dyDescent="0.25">
      <c r="A1565" s="42" t="e">
        <f t="shared" si="37"/>
        <v>#REF!</v>
      </c>
      <c r="B1565" s="84" t="s">
        <v>4198</v>
      </c>
      <c r="C1565" s="84" t="s">
        <v>4062</v>
      </c>
      <c r="D1565" s="84" t="s">
        <v>12</v>
      </c>
      <c r="E1565" s="84" t="s">
        <v>595</v>
      </c>
      <c r="F1565" s="54" t="s">
        <v>12</v>
      </c>
      <c r="G1565" s="85" t="s">
        <v>4199</v>
      </c>
      <c r="H1565" s="137" t="s">
        <v>4200</v>
      </c>
    </row>
    <row r="1566" spans="1:8" ht="45" customHeight="1" x14ac:dyDescent="0.25">
      <c r="A1566" s="42" t="e">
        <f t="shared" si="37"/>
        <v>#REF!</v>
      </c>
      <c r="B1566" s="84" t="s">
        <v>4201</v>
      </c>
      <c r="C1566" s="84" t="s">
        <v>4062</v>
      </c>
      <c r="D1566" s="84" t="s">
        <v>12</v>
      </c>
      <c r="E1566" s="84" t="s">
        <v>12</v>
      </c>
      <c r="F1566" s="54" t="s">
        <v>12</v>
      </c>
      <c r="G1566" s="85" t="s">
        <v>4202</v>
      </c>
      <c r="H1566" s="137" t="s">
        <v>4203</v>
      </c>
    </row>
    <row r="1567" spans="1:8" ht="45" customHeight="1" x14ac:dyDescent="0.25">
      <c r="A1567" s="42" t="e">
        <f t="shared" si="37"/>
        <v>#REF!</v>
      </c>
      <c r="B1567" s="84" t="s">
        <v>4204</v>
      </c>
      <c r="C1567" s="84" t="s">
        <v>4062</v>
      </c>
      <c r="D1567" s="84" t="s">
        <v>12</v>
      </c>
      <c r="E1567" s="84" t="s">
        <v>68</v>
      </c>
      <c r="F1567" s="54" t="s">
        <v>12</v>
      </c>
      <c r="G1567" s="85" t="s">
        <v>4205</v>
      </c>
      <c r="H1567" s="137" t="s">
        <v>4206</v>
      </c>
    </row>
    <row r="1568" spans="1:8" x14ac:dyDescent="0.25">
      <c r="A1568" s="42" t="e">
        <f t="shared" si="37"/>
        <v>#REF!</v>
      </c>
      <c r="B1568" s="84" t="s">
        <v>4207</v>
      </c>
      <c r="C1568" s="84" t="s">
        <v>4062</v>
      </c>
      <c r="D1568" s="84" t="s">
        <v>12</v>
      </c>
      <c r="E1568" s="84" t="s">
        <v>209</v>
      </c>
      <c r="F1568" s="54" t="s">
        <v>12</v>
      </c>
      <c r="G1568" s="85" t="s">
        <v>4208</v>
      </c>
      <c r="H1568" s="137" t="s">
        <v>4209</v>
      </c>
    </row>
    <row r="1569" spans="1:8" x14ac:dyDescent="0.25">
      <c r="A1569" s="42" t="e">
        <f t="shared" si="37"/>
        <v>#REF!</v>
      </c>
      <c r="B1569" s="84" t="s">
        <v>4210</v>
      </c>
      <c r="C1569" s="84" t="s">
        <v>4062</v>
      </c>
      <c r="D1569" s="84" t="s">
        <v>4068</v>
      </c>
      <c r="E1569" s="84" t="s">
        <v>53</v>
      </c>
      <c r="F1569" s="54" t="s">
        <v>12</v>
      </c>
      <c r="G1569" s="85" t="s">
        <v>4211</v>
      </c>
      <c r="H1569" s="137" t="s">
        <v>4212</v>
      </c>
    </row>
    <row r="1570" spans="1:8" x14ac:dyDescent="0.25">
      <c r="A1570" s="42" t="e">
        <f t="shared" si="37"/>
        <v>#REF!</v>
      </c>
      <c r="B1570" s="84" t="s">
        <v>4213</v>
      </c>
      <c r="C1570" s="84" t="s">
        <v>4062</v>
      </c>
      <c r="D1570" s="84" t="s">
        <v>12</v>
      </c>
      <c r="E1570" s="84" t="s">
        <v>12</v>
      </c>
      <c r="F1570" s="54" t="s">
        <v>12</v>
      </c>
      <c r="G1570" s="85" t="s">
        <v>4214</v>
      </c>
      <c r="H1570" s="137" t="s">
        <v>4215</v>
      </c>
    </row>
    <row r="1571" spans="1:8" x14ac:dyDescent="0.25">
      <c r="A1571" s="42" t="e">
        <f t="shared" si="37"/>
        <v>#REF!</v>
      </c>
      <c r="B1571" s="54" t="s">
        <v>4216</v>
      </c>
      <c r="C1571" s="54" t="s">
        <v>4062</v>
      </c>
      <c r="D1571" s="54" t="s">
        <v>12</v>
      </c>
      <c r="E1571" s="54" t="s">
        <v>99</v>
      </c>
      <c r="F1571" s="54" t="s">
        <v>12</v>
      </c>
      <c r="G1571" s="85" t="s">
        <v>4217</v>
      </c>
      <c r="H1571" s="161" t="s">
        <v>4216</v>
      </c>
    </row>
    <row r="1572" spans="1:8" x14ac:dyDescent="0.25">
      <c r="A1572" s="42" t="e">
        <f t="shared" si="37"/>
        <v>#REF!</v>
      </c>
      <c r="B1572" s="84" t="s">
        <v>4218</v>
      </c>
      <c r="C1572" s="84" t="s">
        <v>4062</v>
      </c>
      <c r="D1572" s="84" t="s">
        <v>2943</v>
      </c>
      <c r="E1572" s="84" t="s">
        <v>53</v>
      </c>
      <c r="F1572" s="54" t="s">
        <v>12</v>
      </c>
      <c r="G1572" s="85" t="s">
        <v>4219</v>
      </c>
      <c r="H1572" s="137" t="s">
        <v>4220</v>
      </c>
    </row>
    <row r="1573" spans="1:8" ht="42" customHeight="1" x14ac:dyDescent="0.25">
      <c r="A1573" s="42" t="e">
        <f t="shared" si="37"/>
        <v>#REF!</v>
      </c>
      <c r="B1573" s="84" t="s">
        <v>4221</v>
      </c>
      <c r="C1573" s="84" t="s">
        <v>4062</v>
      </c>
      <c r="D1573" s="84" t="s">
        <v>2943</v>
      </c>
      <c r="E1573" s="84" t="s">
        <v>53</v>
      </c>
      <c r="F1573" s="54" t="s">
        <v>12</v>
      </c>
      <c r="G1573" s="85" t="s">
        <v>4222</v>
      </c>
      <c r="H1573" s="137" t="s">
        <v>4223</v>
      </c>
    </row>
    <row r="1574" spans="1:8" x14ac:dyDescent="0.25">
      <c r="A1574" s="42" t="e">
        <f t="shared" si="37"/>
        <v>#REF!</v>
      </c>
      <c r="B1574" s="84" t="s">
        <v>4224</v>
      </c>
      <c r="C1574" s="84" t="s">
        <v>4062</v>
      </c>
      <c r="D1574" s="84" t="s">
        <v>4068</v>
      </c>
      <c r="E1574" s="84" t="s">
        <v>99</v>
      </c>
      <c r="F1574" s="54" t="s">
        <v>12</v>
      </c>
      <c r="G1574" s="85" t="s">
        <v>4225</v>
      </c>
      <c r="H1574" s="137" t="s">
        <v>4226</v>
      </c>
    </row>
    <row r="1575" spans="1:8" ht="30" customHeight="1" x14ac:dyDescent="0.25">
      <c r="A1575" s="42" t="e">
        <f t="shared" si="37"/>
        <v>#REF!</v>
      </c>
      <c r="B1575" s="84" t="s">
        <v>4227</v>
      </c>
      <c r="C1575" s="84" t="s">
        <v>4062</v>
      </c>
      <c r="D1575" s="84" t="s">
        <v>4228</v>
      </c>
      <c r="E1575" s="84" t="s">
        <v>12</v>
      </c>
      <c r="F1575" s="54" t="s">
        <v>12</v>
      </c>
      <c r="G1575" s="85" t="s">
        <v>4229</v>
      </c>
      <c r="H1575" s="137" t="s">
        <v>4230</v>
      </c>
    </row>
    <row r="1576" spans="1:8" ht="75" customHeight="1" x14ac:dyDescent="0.25">
      <c r="A1576" s="42" t="e">
        <f t="shared" si="37"/>
        <v>#REF!</v>
      </c>
      <c r="B1576" s="84" t="s">
        <v>4231</v>
      </c>
      <c r="C1576" s="84" t="s">
        <v>4062</v>
      </c>
      <c r="D1576" s="84" t="s">
        <v>12</v>
      </c>
      <c r="E1576" s="84" t="s">
        <v>12</v>
      </c>
      <c r="F1576" s="54" t="s">
        <v>12</v>
      </c>
      <c r="G1576" s="85" t="s">
        <v>4232</v>
      </c>
      <c r="H1576" s="137" t="s">
        <v>4233</v>
      </c>
    </row>
    <row r="1577" spans="1:8" x14ac:dyDescent="0.25">
      <c r="A1577" s="42" t="e">
        <f t="shared" si="37"/>
        <v>#REF!</v>
      </c>
      <c r="B1577" s="84" t="s">
        <v>4234</v>
      </c>
      <c r="C1577" s="84" t="s">
        <v>4062</v>
      </c>
      <c r="D1577" s="84" t="s">
        <v>12</v>
      </c>
      <c r="E1577" s="84" t="s">
        <v>12</v>
      </c>
      <c r="F1577" s="54" t="s">
        <v>12</v>
      </c>
      <c r="G1577" s="85" t="s">
        <v>4235</v>
      </c>
      <c r="H1577" s="137" t="s">
        <v>4236</v>
      </c>
    </row>
    <row r="1578" spans="1:8" x14ac:dyDescent="0.25">
      <c r="A1578" s="42" t="e">
        <f t="shared" si="37"/>
        <v>#REF!</v>
      </c>
      <c r="B1578" s="84" t="s">
        <v>4237</v>
      </c>
      <c r="C1578" s="84" t="s">
        <v>4062</v>
      </c>
      <c r="D1578" s="84" t="s">
        <v>12</v>
      </c>
      <c r="E1578" s="84" t="s">
        <v>12</v>
      </c>
      <c r="F1578" s="54" t="s">
        <v>12</v>
      </c>
      <c r="G1578" s="85" t="s">
        <v>4238</v>
      </c>
      <c r="H1578" s="137" t="s">
        <v>4239</v>
      </c>
    </row>
    <row r="1579" spans="1:8" ht="75" customHeight="1" x14ac:dyDescent="0.25">
      <c r="A1579" s="42" t="e">
        <f t="shared" si="37"/>
        <v>#REF!</v>
      </c>
      <c r="B1579" s="84" t="s">
        <v>4240</v>
      </c>
      <c r="C1579" s="84" t="s">
        <v>4062</v>
      </c>
      <c r="D1579" s="84" t="s">
        <v>2943</v>
      </c>
      <c r="E1579" s="84" t="s">
        <v>417</v>
      </c>
      <c r="F1579" s="54" t="s">
        <v>12</v>
      </c>
      <c r="G1579" s="85" t="s">
        <v>4241</v>
      </c>
      <c r="H1579" s="137" t="s">
        <v>4242</v>
      </c>
    </row>
    <row r="1580" spans="1:8" x14ac:dyDescent="0.25">
      <c r="A1580" s="42" t="e">
        <f t="shared" si="37"/>
        <v>#REF!</v>
      </c>
      <c r="B1580" s="84" t="s">
        <v>4243</v>
      </c>
      <c r="C1580" s="84" t="s">
        <v>4062</v>
      </c>
      <c r="D1580" s="84" t="s">
        <v>12</v>
      </c>
      <c r="E1580" s="84" t="s">
        <v>118</v>
      </c>
      <c r="F1580" s="54" t="s">
        <v>12</v>
      </c>
      <c r="G1580" s="85" t="s">
        <v>4244</v>
      </c>
      <c r="H1580" s="137" t="s">
        <v>4245</v>
      </c>
    </row>
    <row r="1581" spans="1:8" ht="42" customHeight="1" x14ac:dyDescent="0.25">
      <c r="A1581" s="42" t="e">
        <f t="shared" si="37"/>
        <v>#REF!</v>
      </c>
      <c r="B1581" s="54" t="s">
        <v>4246</v>
      </c>
      <c r="C1581" s="54" t="s">
        <v>4062</v>
      </c>
      <c r="D1581" s="54" t="s">
        <v>12</v>
      </c>
      <c r="E1581" s="84" t="s">
        <v>187</v>
      </c>
      <c r="F1581" s="54" t="s">
        <v>12</v>
      </c>
      <c r="G1581" s="85" t="s">
        <v>4247</v>
      </c>
      <c r="H1581" s="161" t="s">
        <v>4248</v>
      </c>
    </row>
    <row r="1582" spans="1:8" x14ac:dyDescent="0.25">
      <c r="A1582" s="42" t="e">
        <f t="shared" si="37"/>
        <v>#REF!</v>
      </c>
      <c r="B1582" s="84" t="s">
        <v>4249</v>
      </c>
      <c r="C1582" s="84" t="s">
        <v>4062</v>
      </c>
      <c r="D1582" s="84" t="s">
        <v>12</v>
      </c>
      <c r="E1582" s="84" t="s">
        <v>4096</v>
      </c>
      <c r="F1582" s="54" t="s">
        <v>12</v>
      </c>
      <c r="G1582" s="85" t="s">
        <v>4250</v>
      </c>
      <c r="H1582" s="137" t="s">
        <v>4251</v>
      </c>
    </row>
    <row r="1583" spans="1:8" x14ac:dyDescent="0.25">
      <c r="A1583" s="42" t="e">
        <f t="shared" ref="A1583:A1646" si="38">A1582+1</f>
        <v>#REF!</v>
      </c>
      <c r="B1583" s="84" t="s">
        <v>4252</v>
      </c>
      <c r="C1583" s="84" t="s">
        <v>4062</v>
      </c>
      <c r="D1583" s="84" t="s">
        <v>4068</v>
      </c>
      <c r="E1583" s="84" t="s">
        <v>53</v>
      </c>
      <c r="F1583" s="54" t="s">
        <v>12</v>
      </c>
      <c r="G1583" s="85" t="s">
        <v>4253</v>
      </c>
      <c r="H1583" s="137" t="s">
        <v>4254</v>
      </c>
    </row>
    <row r="1584" spans="1:8" x14ac:dyDescent="0.25">
      <c r="A1584" s="42" t="e">
        <f t="shared" si="38"/>
        <v>#REF!</v>
      </c>
      <c r="B1584" s="84" t="s">
        <v>4255</v>
      </c>
      <c r="C1584" s="84" t="s">
        <v>4062</v>
      </c>
      <c r="D1584" s="84" t="s">
        <v>12</v>
      </c>
      <c r="E1584" s="84" t="s">
        <v>99</v>
      </c>
      <c r="F1584" s="54" t="s">
        <v>12</v>
      </c>
      <c r="G1584" s="85" t="s">
        <v>4256</v>
      </c>
      <c r="H1584" s="137" t="s">
        <v>4257</v>
      </c>
    </row>
    <row r="1585" spans="1:8" ht="30" customHeight="1" x14ac:dyDescent="0.25">
      <c r="A1585" s="42" t="e">
        <f t="shared" si="38"/>
        <v>#REF!</v>
      </c>
      <c r="B1585" s="84" t="s">
        <v>4258</v>
      </c>
      <c r="C1585" s="84" t="s">
        <v>4062</v>
      </c>
      <c r="D1585" s="84" t="s">
        <v>12</v>
      </c>
      <c r="E1585" s="84" t="s">
        <v>187</v>
      </c>
      <c r="F1585" s="54" t="s">
        <v>12</v>
      </c>
      <c r="G1585" s="85" t="s">
        <v>4259</v>
      </c>
      <c r="H1585" s="137" t="s">
        <v>4260</v>
      </c>
    </row>
    <row r="1586" spans="1:8" ht="30" customHeight="1" x14ac:dyDescent="0.25">
      <c r="A1586" s="42" t="e">
        <f t="shared" si="38"/>
        <v>#REF!</v>
      </c>
      <c r="B1586" s="84" t="s">
        <v>4261</v>
      </c>
      <c r="C1586" s="84" t="s">
        <v>4062</v>
      </c>
      <c r="D1586" s="84" t="s">
        <v>4106</v>
      </c>
      <c r="E1586" s="84" t="s">
        <v>12</v>
      </c>
      <c r="F1586" s="54" t="s">
        <v>12</v>
      </c>
      <c r="G1586" s="85" t="s">
        <v>4262</v>
      </c>
      <c r="H1586" s="137" t="s">
        <v>4263</v>
      </c>
    </row>
    <row r="1587" spans="1:8" ht="42" customHeight="1" x14ac:dyDescent="0.25">
      <c r="A1587" s="42" t="e">
        <f t="shared" si="38"/>
        <v>#REF!</v>
      </c>
      <c r="B1587" s="84" t="s">
        <v>33027</v>
      </c>
      <c r="C1587" s="84" t="s">
        <v>4062</v>
      </c>
      <c r="D1587" s="84" t="s">
        <v>4106</v>
      </c>
      <c r="E1587" s="84" t="s">
        <v>12</v>
      </c>
      <c r="F1587" s="54" t="s">
        <v>12</v>
      </c>
      <c r="G1587" s="85" t="s">
        <v>4264</v>
      </c>
      <c r="H1587" s="137" t="s">
        <v>33028</v>
      </c>
    </row>
    <row r="1588" spans="1:8" x14ac:dyDescent="0.25">
      <c r="A1588" s="42" t="e">
        <f t="shared" si="38"/>
        <v>#REF!</v>
      </c>
      <c r="B1588" s="84" t="s">
        <v>4265</v>
      </c>
      <c r="C1588" s="84" t="s">
        <v>4062</v>
      </c>
      <c r="D1588" s="84" t="s">
        <v>12</v>
      </c>
      <c r="E1588" s="84" t="s">
        <v>41</v>
      </c>
      <c r="F1588" s="54" t="s">
        <v>12</v>
      </c>
      <c r="G1588" s="85" t="s">
        <v>4266</v>
      </c>
      <c r="H1588" s="137" t="s">
        <v>4267</v>
      </c>
    </row>
    <row r="1589" spans="1:8" ht="30" customHeight="1" x14ac:dyDescent="0.25">
      <c r="A1589" s="42" t="e">
        <f t="shared" si="38"/>
        <v>#REF!</v>
      </c>
      <c r="B1589" s="84" t="s">
        <v>4268</v>
      </c>
      <c r="C1589" s="84" t="s">
        <v>4062</v>
      </c>
      <c r="D1589" s="84" t="s">
        <v>12</v>
      </c>
      <c r="E1589" s="84" t="s">
        <v>417</v>
      </c>
      <c r="F1589" s="54" t="s">
        <v>12</v>
      </c>
      <c r="G1589" s="85" t="s">
        <v>4269</v>
      </c>
      <c r="H1589" s="137" t="s">
        <v>4270</v>
      </c>
    </row>
    <row r="1590" spans="1:8" x14ac:dyDescent="0.25">
      <c r="A1590" s="42" t="e">
        <f t="shared" si="38"/>
        <v>#REF!</v>
      </c>
      <c r="B1590" s="84" t="s">
        <v>4271</v>
      </c>
      <c r="C1590" s="84" t="s">
        <v>4062</v>
      </c>
      <c r="D1590" s="84" t="s">
        <v>12</v>
      </c>
      <c r="E1590" s="84" t="s">
        <v>261</v>
      </c>
      <c r="F1590" s="54" t="s">
        <v>12</v>
      </c>
      <c r="G1590" s="85" t="s">
        <v>4272</v>
      </c>
      <c r="H1590" s="137" t="s">
        <v>4273</v>
      </c>
    </row>
    <row r="1591" spans="1:8" x14ac:dyDescent="0.25">
      <c r="A1591" s="42" t="e">
        <f t="shared" si="38"/>
        <v>#REF!</v>
      </c>
      <c r="B1591" s="84" t="s">
        <v>4274</v>
      </c>
      <c r="C1591" s="84" t="s">
        <v>4062</v>
      </c>
      <c r="D1591" s="84" t="s">
        <v>12</v>
      </c>
      <c r="E1591" s="84" t="s">
        <v>53</v>
      </c>
      <c r="F1591" s="54" t="s">
        <v>12</v>
      </c>
      <c r="G1591" s="85" t="s">
        <v>4272</v>
      </c>
      <c r="H1591" s="137" t="s">
        <v>4275</v>
      </c>
    </row>
    <row r="1592" spans="1:8" ht="42" customHeight="1" x14ac:dyDescent="0.25">
      <c r="A1592" s="42" t="e">
        <f t="shared" si="38"/>
        <v>#REF!</v>
      </c>
      <c r="B1592" s="84" t="s">
        <v>4276</v>
      </c>
      <c r="C1592" s="84" t="s">
        <v>4062</v>
      </c>
      <c r="D1592" s="84" t="s">
        <v>4106</v>
      </c>
      <c r="E1592" s="84" t="s">
        <v>4277</v>
      </c>
      <c r="F1592" s="54" t="s">
        <v>12</v>
      </c>
      <c r="G1592" s="85" t="s">
        <v>4278</v>
      </c>
      <c r="H1592" s="137" t="s">
        <v>4279</v>
      </c>
    </row>
    <row r="1593" spans="1:8" ht="30" customHeight="1" x14ac:dyDescent="0.25">
      <c r="A1593" s="42" t="e">
        <f t="shared" si="38"/>
        <v>#REF!</v>
      </c>
      <c r="B1593" s="84" t="s">
        <v>4280</v>
      </c>
      <c r="C1593" s="84" t="s">
        <v>4062</v>
      </c>
      <c r="D1593" s="84" t="s">
        <v>12</v>
      </c>
      <c r="E1593" s="84" t="s">
        <v>70</v>
      </c>
      <c r="F1593" s="54" t="s">
        <v>12</v>
      </c>
      <c r="G1593" s="85" t="s">
        <v>4281</v>
      </c>
      <c r="H1593" s="137" t="s">
        <v>4282</v>
      </c>
    </row>
    <row r="1594" spans="1:8" ht="60" customHeight="1" x14ac:dyDescent="0.25">
      <c r="A1594" s="42" t="e">
        <f t="shared" si="38"/>
        <v>#REF!</v>
      </c>
      <c r="B1594" s="84" t="s">
        <v>4283</v>
      </c>
      <c r="C1594" s="84" t="s">
        <v>4062</v>
      </c>
      <c r="D1594" s="84" t="s">
        <v>12</v>
      </c>
      <c r="E1594" s="84" t="s">
        <v>12</v>
      </c>
      <c r="F1594" s="54" t="s">
        <v>12</v>
      </c>
      <c r="G1594" s="85" t="s">
        <v>4284</v>
      </c>
      <c r="H1594" s="137" t="s">
        <v>4285</v>
      </c>
    </row>
    <row r="1595" spans="1:8" ht="30" customHeight="1" x14ac:dyDescent="0.25">
      <c r="A1595" s="42" t="e">
        <f t="shared" si="38"/>
        <v>#REF!</v>
      </c>
      <c r="B1595" s="84" t="s">
        <v>4286</v>
      </c>
      <c r="C1595" s="84" t="s">
        <v>4062</v>
      </c>
      <c r="D1595" s="84" t="s">
        <v>4068</v>
      </c>
      <c r="E1595" s="84" t="s">
        <v>417</v>
      </c>
      <c r="F1595" s="54" t="s">
        <v>12</v>
      </c>
      <c r="G1595" s="85" t="s">
        <v>4287</v>
      </c>
      <c r="H1595" s="137" t="s">
        <v>4288</v>
      </c>
    </row>
    <row r="1596" spans="1:8" x14ac:dyDescent="0.25">
      <c r="A1596" s="42" t="e">
        <f t="shared" si="38"/>
        <v>#REF!</v>
      </c>
      <c r="B1596" s="84" t="s">
        <v>4289</v>
      </c>
      <c r="C1596" s="84" t="s">
        <v>4062</v>
      </c>
      <c r="D1596" s="84" t="s">
        <v>12</v>
      </c>
      <c r="E1596" s="84" t="s">
        <v>12</v>
      </c>
      <c r="F1596" s="54" t="s">
        <v>12</v>
      </c>
      <c r="G1596" s="85" t="s">
        <v>4290</v>
      </c>
      <c r="H1596" s="137" t="s">
        <v>4291</v>
      </c>
    </row>
    <row r="1597" spans="1:8" x14ac:dyDescent="0.25">
      <c r="A1597" s="42" t="e">
        <f t="shared" si="38"/>
        <v>#REF!</v>
      </c>
      <c r="B1597" s="84" t="s">
        <v>4292</v>
      </c>
      <c r="C1597" s="84" t="s">
        <v>4062</v>
      </c>
      <c r="D1597" s="84" t="s">
        <v>12</v>
      </c>
      <c r="E1597" s="84" t="s">
        <v>118</v>
      </c>
      <c r="F1597" s="54" t="s">
        <v>12</v>
      </c>
      <c r="G1597" s="85" t="s">
        <v>4293</v>
      </c>
      <c r="H1597" s="137" t="s">
        <v>4294</v>
      </c>
    </row>
    <row r="1598" spans="1:8" ht="45" customHeight="1" x14ac:dyDescent="0.25">
      <c r="A1598" s="42" t="e">
        <f t="shared" si="38"/>
        <v>#REF!</v>
      </c>
      <c r="B1598" s="84" t="s">
        <v>4295</v>
      </c>
      <c r="C1598" s="84" t="s">
        <v>4062</v>
      </c>
      <c r="D1598" s="84" t="s">
        <v>12</v>
      </c>
      <c r="E1598" s="84" t="s">
        <v>87</v>
      </c>
      <c r="F1598" s="54" t="s">
        <v>12</v>
      </c>
      <c r="G1598" s="85" t="s">
        <v>4296</v>
      </c>
      <c r="H1598" s="137" t="s">
        <v>4297</v>
      </c>
    </row>
    <row r="1599" spans="1:8" ht="42" customHeight="1" x14ac:dyDescent="0.25">
      <c r="A1599" s="42" t="e">
        <f t="shared" si="38"/>
        <v>#REF!</v>
      </c>
      <c r="B1599" s="84" t="s">
        <v>4298</v>
      </c>
      <c r="C1599" s="84" t="s">
        <v>4062</v>
      </c>
      <c r="D1599" s="84" t="s">
        <v>2943</v>
      </c>
      <c r="E1599" s="84" t="s">
        <v>53</v>
      </c>
      <c r="F1599" s="54" t="s">
        <v>12</v>
      </c>
      <c r="G1599" s="85" t="s">
        <v>4299</v>
      </c>
      <c r="H1599" s="137" t="s">
        <v>4300</v>
      </c>
    </row>
    <row r="1600" spans="1:8" ht="30" customHeight="1" x14ac:dyDescent="0.25">
      <c r="A1600" s="42" t="e">
        <f t="shared" si="38"/>
        <v>#REF!</v>
      </c>
      <c r="B1600" s="54" t="s">
        <v>4301</v>
      </c>
      <c r="C1600" s="54" t="s">
        <v>4062</v>
      </c>
      <c r="D1600" s="54" t="s">
        <v>12</v>
      </c>
      <c r="E1600" s="54" t="s">
        <v>1299</v>
      </c>
      <c r="F1600" s="54" t="s">
        <v>12</v>
      </c>
      <c r="G1600" s="85" t="s">
        <v>4302</v>
      </c>
      <c r="H1600" s="161" t="s">
        <v>4303</v>
      </c>
    </row>
    <row r="1601" spans="1:8" x14ac:dyDescent="0.25">
      <c r="A1601" s="42" t="e">
        <f t="shared" si="38"/>
        <v>#REF!</v>
      </c>
      <c r="B1601" s="84" t="s">
        <v>4304</v>
      </c>
      <c r="C1601" s="84" t="s">
        <v>4062</v>
      </c>
      <c r="D1601" s="84" t="s">
        <v>12</v>
      </c>
      <c r="E1601" s="84" t="s">
        <v>12</v>
      </c>
      <c r="F1601" s="54" t="s">
        <v>12</v>
      </c>
      <c r="G1601" s="85" t="s">
        <v>4305</v>
      </c>
      <c r="H1601" s="137" t="s">
        <v>4306</v>
      </c>
    </row>
    <row r="1602" spans="1:8" x14ac:dyDescent="0.25">
      <c r="A1602" s="42" t="e">
        <f t="shared" si="38"/>
        <v>#REF!</v>
      </c>
      <c r="B1602" s="84" t="s">
        <v>4307</v>
      </c>
      <c r="C1602" s="84" t="s">
        <v>4062</v>
      </c>
      <c r="D1602" s="84" t="s">
        <v>12</v>
      </c>
      <c r="E1602" s="84" t="s">
        <v>57</v>
      </c>
      <c r="F1602" s="54" t="s">
        <v>12</v>
      </c>
      <c r="G1602" s="85" t="s">
        <v>4308</v>
      </c>
      <c r="H1602" s="137" t="s">
        <v>4309</v>
      </c>
    </row>
    <row r="1603" spans="1:8" ht="105" customHeight="1" x14ac:dyDescent="0.25">
      <c r="A1603" s="42" t="e">
        <f t="shared" si="38"/>
        <v>#REF!</v>
      </c>
      <c r="B1603" s="84" t="s">
        <v>4310</v>
      </c>
      <c r="C1603" s="84" t="s">
        <v>4062</v>
      </c>
      <c r="D1603" s="84" t="s">
        <v>2943</v>
      </c>
      <c r="E1603" s="84" t="s">
        <v>595</v>
      </c>
      <c r="F1603" s="54" t="s">
        <v>12</v>
      </c>
      <c r="G1603" s="85" t="s">
        <v>4311</v>
      </c>
      <c r="H1603" s="137" t="s">
        <v>4312</v>
      </c>
    </row>
    <row r="1604" spans="1:8" x14ac:dyDescent="0.25">
      <c r="A1604" s="42" t="e">
        <f t="shared" si="38"/>
        <v>#REF!</v>
      </c>
      <c r="B1604" s="84" t="s">
        <v>4313</v>
      </c>
      <c r="C1604" s="84" t="s">
        <v>4062</v>
      </c>
      <c r="D1604" s="84" t="s">
        <v>12</v>
      </c>
      <c r="E1604" s="84" t="s">
        <v>12</v>
      </c>
      <c r="F1604" s="54" t="s">
        <v>12</v>
      </c>
      <c r="G1604" s="85" t="s">
        <v>4314</v>
      </c>
      <c r="H1604" s="137" t="s">
        <v>4315</v>
      </c>
    </row>
    <row r="1605" spans="1:8" ht="30" customHeight="1" x14ac:dyDescent="0.25">
      <c r="A1605" s="42" t="e">
        <f t="shared" si="38"/>
        <v>#REF!</v>
      </c>
      <c r="B1605" s="84" t="s">
        <v>4316</v>
      </c>
      <c r="C1605" s="84" t="s">
        <v>4062</v>
      </c>
      <c r="D1605" s="84" t="s">
        <v>12</v>
      </c>
      <c r="E1605" s="84" t="s">
        <v>105</v>
      </c>
      <c r="F1605" s="54" t="s">
        <v>12</v>
      </c>
      <c r="G1605" s="7" t="s">
        <v>4317</v>
      </c>
      <c r="H1605" s="137" t="s">
        <v>4318</v>
      </c>
    </row>
    <row r="1606" spans="1:8" ht="42" customHeight="1" x14ac:dyDescent="0.25">
      <c r="A1606" s="42" t="e">
        <f t="shared" si="38"/>
        <v>#REF!</v>
      </c>
      <c r="B1606" s="84" t="s">
        <v>4319</v>
      </c>
      <c r="C1606" s="84" t="s">
        <v>4062</v>
      </c>
      <c r="D1606" s="84" t="s">
        <v>12</v>
      </c>
      <c r="E1606" s="84" t="s">
        <v>12</v>
      </c>
      <c r="F1606" s="54" t="s">
        <v>12</v>
      </c>
      <c r="G1606" s="85" t="s">
        <v>4320</v>
      </c>
      <c r="H1606" s="137" t="s">
        <v>4321</v>
      </c>
    </row>
    <row r="1607" spans="1:8" ht="30" customHeight="1" x14ac:dyDescent="0.25">
      <c r="A1607" s="42" t="e">
        <f t="shared" si="38"/>
        <v>#REF!</v>
      </c>
      <c r="B1607" s="84" t="s">
        <v>4322</v>
      </c>
      <c r="C1607" s="84" t="s">
        <v>4062</v>
      </c>
      <c r="D1607" s="84" t="s">
        <v>12</v>
      </c>
      <c r="E1607" s="84" t="s">
        <v>168</v>
      </c>
      <c r="F1607" s="54" t="s">
        <v>12</v>
      </c>
      <c r="G1607" s="85" t="s">
        <v>4323</v>
      </c>
      <c r="H1607" s="137" t="s">
        <v>4324</v>
      </c>
    </row>
    <row r="1608" spans="1:8" ht="60" customHeight="1" x14ac:dyDescent="0.25">
      <c r="A1608" s="42" t="e">
        <f t="shared" si="38"/>
        <v>#REF!</v>
      </c>
      <c r="B1608" s="84" t="s">
        <v>4325</v>
      </c>
      <c r="C1608" s="84" t="s">
        <v>4062</v>
      </c>
      <c r="D1608" s="84" t="s">
        <v>2943</v>
      </c>
      <c r="E1608" s="84" t="s">
        <v>12</v>
      </c>
      <c r="F1608" s="54" t="s">
        <v>12</v>
      </c>
      <c r="G1608" s="85" t="s">
        <v>4326</v>
      </c>
      <c r="H1608" s="137" t="s">
        <v>4327</v>
      </c>
    </row>
    <row r="1609" spans="1:8" ht="60" customHeight="1" x14ac:dyDescent="0.25">
      <c r="A1609" s="42" t="e">
        <f t="shared" si="38"/>
        <v>#REF!</v>
      </c>
      <c r="B1609" s="84" t="s">
        <v>4328</v>
      </c>
      <c r="C1609" s="84" t="s">
        <v>4062</v>
      </c>
      <c r="D1609" s="84" t="s">
        <v>12</v>
      </c>
      <c r="E1609" s="84" t="s">
        <v>12</v>
      </c>
      <c r="F1609" s="54" t="s">
        <v>12</v>
      </c>
      <c r="G1609" s="85" t="s">
        <v>4329</v>
      </c>
      <c r="H1609" s="137" t="s">
        <v>4330</v>
      </c>
    </row>
    <row r="1610" spans="1:8" ht="30" customHeight="1" x14ac:dyDescent="0.25">
      <c r="A1610" s="42" t="e">
        <f t="shared" si="38"/>
        <v>#REF!</v>
      </c>
      <c r="B1610" s="84" t="s">
        <v>4331</v>
      </c>
      <c r="C1610" s="84" t="s">
        <v>4062</v>
      </c>
      <c r="D1610" s="84" t="s">
        <v>12</v>
      </c>
      <c r="E1610" s="84" t="s">
        <v>355</v>
      </c>
      <c r="F1610" s="54" t="s">
        <v>12</v>
      </c>
      <c r="G1610" s="85" t="s">
        <v>4332</v>
      </c>
      <c r="H1610" s="137" t="s">
        <v>4333</v>
      </c>
    </row>
    <row r="1611" spans="1:8" ht="45" customHeight="1" x14ac:dyDescent="0.25">
      <c r="A1611" s="42" t="e">
        <f t="shared" si="38"/>
        <v>#REF!</v>
      </c>
      <c r="B1611" s="84" t="s">
        <v>4334</v>
      </c>
      <c r="C1611" s="84" t="s">
        <v>4062</v>
      </c>
      <c r="D1611" s="84" t="s">
        <v>12</v>
      </c>
      <c r="E1611" s="84" t="s">
        <v>175</v>
      </c>
      <c r="F1611" s="54" t="s">
        <v>12</v>
      </c>
      <c r="G1611" s="85" t="s">
        <v>4335</v>
      </c>
      <c r="H1611" s="160" t="s">
        <v>4336</v>
      </c>
    </row>
    <row r="1612" spans="1:8" ht="105" customHeight="1" x14ac:dyDescent="0.25">
      <c r="A1612" s="42" t="e">
        <f t="shared" si="38"/>
        <v>#REF!</v>
      </c>
      <c r="B1612" s="84" t="s">
        <v>4337</v>
      </c>
      <c r="C1612" s="84" t="s">
        <v>4062</v>
      </c>
      <c r="D1612" s="84" t="s">
        <v>12</v>
      </c>
      <c r="E1612" s="84" t="s">
        <v>12</v>
      </c>
      <c r="F1612" s="54" t="s">
        <v>12</v>
      </c>
      <c r="G1612" s="85" t="s">
        <v>4338</v>
      </c>
      <c r="H1612" s="137" t="s">
        <v>4339</v>
      </c>
    </row>
    <row r="1613" spans="1:8" ht="42" customHeight="1" x14ac:dyDescent="0.25">
      <c r="A1613" s="42" t="e">
        <f t="shared" si="38"/>
        <v>#REF!</v>
      </c>
      <c r="B1613" s="54" t="s">
        <v>4340</v>
      </c>
      <c r="C1613" s="54" t="s">
        <v>4062</v>
      </c>
      <c r="D1613" s="54" t="s">
        <v>4106</v>
      </c>
      <c r="E1613" s="54" t="s">
        <v>355</v>
      </c>
      <c r="F1613" s="54" t="s">
        <v>12</v>
      </c>
      <c r="G1613" s="85" t="s">
        <v>4341</v>
      </c>
      <c r="H1613" s="161" t="s">
        <v>4342</v>
      </c>
    </row>
    <row r="1614" spans="1:8" ht="42" customHeight="1" x14ac:dyDescent="0.25">
      <c r="A1614" s="42" t="e">
        <f t="shared" si="38"/>
        <v>#REF!</v>
      </c>
      <c r="B1614" s="84" t="s">
        <v>4343</v>
      </c>
      <c r="C1614" s="84" t="s">
        <v>4062</v>
      </c>
      <c r="D1614" s="84" t="s">
        <v>2943</v>
      </c>
      <c r="E1614" s="84" t="s">
        <v>118</v>
      </c>
      <c r="F1614" s="54" t="s">
        <v>12</v>
      </c>
      <c r="G1614" s="85" t="s">
        <v>4344</v>
      </c>
      <c r="H1614" s="137" t="s">
        <v>4345</v>
      </c>
    </row>
    <row r="1615" spans="1:8" ht="45" customHeight="1" x14ac:dyDescent="0.25">
      <c r="A1615" s="42" t="e">
        <f t="shared" si="38"/>
        <v>#REF!</v>
      </c>
      <c r="B1615" s="84" t="s">
        <v>4346</v>
      </c>
      <c r="C1615" s="84" t="s">
        <v>4062</v>
      </c>
      <c r="D1615" s="84" t="s">
        <v>12</v>
      </c>
      <c r="E1615" s="84" t="s">
        <v>57</v>
      </c>
      <c r="F1615" s="54" t="s">
        <v>12</v>
      </c>
      <c r="G1615" s="85" t="s">
        <v>4347</v>
      </c>
      <c r="H1615" s="137" t="s">
        <v>4348</v>
      </c>
    </row>
    <row r="1616" spans="1:8" ht="45" customHeight="1" x14ac:dyDescent="0.25">
      <c r="A1616" s="42" t="e">
        <f t="shared" si="38"/>
        <v>#REF!</v>
      </c>
      <c r="B1616" s="84" t="s">
        <v>4349</v>
      </c>
      <c r="C1616" s="84" t="s">
        <v>4062</v>
      </c>
      <c r="D1616" s="84" t="s">
        <v>12</v>
      </c>
      <c r="E1616" s="84" t="s">
        <v>12</v>
      </c>
      <c r="F1616" s="54" t="s">
        <v>12</v>
      </c>
      <c r="G1616" s="85" t="s">
        <v>4350</v>
      </c>
      <c r="H1616" s="137" t="s">
        <v>4351</v>
      </c>
    </row>
    <row r="1617" spans="1:8" ht="45" customHeight="1" x14ac:dyDescent="0.25">
      <c r="A1617" s="42" t="e">
        <f t="shared" si="38"/>
        <v>#REF!</v>
      </c>
      <c r="B1617" s="84" t="s">
        <v>4352</v>
      </c>
      <c r="C1617" s="84" t="s">
        <v>4062</v>
      </c>
      <c r="D1617" s="84" t="s">
        <v>2943</v>
      </c>
      <c r="E1617" s="84" t="s">
        <v>417</v>
      </c>
      <c r="F1617" s="54" t="s">
        <v>12</v>
      </c>
      <c r="G1617" s="85" t="s">
        <v>4353</v>
      </c>
      <c r="H1617" s="137" t="s">
        <v>4354</v>
      </c>
    </row>
    <row r="1618" spans="1:8" ht="75" customHeight="1" x14ac:dyDescent="0.25">
      <c r="A1618" s="42" t="e">
        <f t="shared" si="38"/>
        <v>#REF!</v>
      </c>
      <c r="B1618" s="84" t="s">
        <v>4355</v>
      </c>
      <c r="C1618" s="84" t="s">
        <v>4062</v>
      </c>
      <c r="D1618" s="84" t="s">
        <v>12</v>
      </c>
      <c r="E1618" s="84" t="s">
        <v>417</v>
      </c>
      <c r="F1618" s="54" t="s">
        <v>12</v>
      </c>
      <c r="G1618" s="85" t="s">
        <v>4356</v>
      </c>
      <c r="H1618" s="137" t="s">
        <v>33455</v>
      </c>
    </row>
    <row r="1619" spans="1:8" ht="45" customHeight="1" x14ac:dyDescent="0.25">
      <c r="A1619" s="42" t="e">
        <f t="shared" si="38"/>
        <v>#REF!</v>
      </c>
      <c r="B1619" s="84" t="s">
        <v>4357</v>
      </c>
      <c r="C1619" s="84" t="s">
        <v>4062</v>
      </c>
      <c r="D1619" s="84" t="s">
        <v>12</v>
      </c>
      <c r="E1619" s="84" t="s">
        <v>12</v>
      </c>
      <c r="F1619" s="54" t="s">
        <v>12</v>
      </c>
      <c r="G1619" s="85" t="s">
        <v>4358</v>
      </c>
      <c r="H1619" s="137" t="s">
        <v>4359</v>
      </c>
    </row>
    <row r="1620" spans="1:8" ht="75" customHeight="1" x14ac:dyDescent="0.25">
      <c r="A1620" s="42" t="e">
        <f t="shared" si="38"/>
        <v>#REF!</v>
      </c>
      <c r="B1620" s="84" t="s">
        <v>4360</v>
      </c>
      <c r="C1620" s="84" t="s">
        <v>4062</v>
      </c>
      <c r="D1620" s="84" t="s">
        <v>12</v>
      </c>
      <c r="E1620" s="84" t="s">
        <v>57</v>
      </c>
      <c r="F1620" s="54" t="s">
        <v>12</v>
      </c>
      <c r="G1620" s="85" t="s">
        <v>4361</v>
      </c>
      <c r="H1620" s="137" t="s">
        <v>4362</v>
      </c>
    </row>
    <row r="1621" spans="1:8" x14ac:dyDescent="0.25">
      <c r="A1621" s="42" t="e">
        <f t="shared" si="38"/>
        <v>#REF!</v>
      </c>
      <c r="B1621" s="84" t="s">
        <v>4363</v>
      </c>
      <c r="C1621" s="84" t="s">
        <v>4062</v>
      </c>
      <c r="D1621" s="84" t="s">
        <v>4068</v>
      </c>
      <c r="E1621" s="84" t="s">
        <v>12</v>
      </c>
      <c r="F1621" s="54" t="s">
        <v>12</v>
      </c>
      <c r="G1621" s="85" t="s">
        <v>4364</v>
      </c>
      <c r="H1621" s="137" t="s">
        <v>4365</v>
      </c>
    </row>
    <row r="1622" spans="1:8" ht="30" customHeight="1" x14ac:dyDescent="0.25">
      <c r="A1622" s="42" t="e">
        <f t="shared" si="38"/>
        <v>#REF!</v>
      </c>
      <c r="B1622" s="84" t="s">
        <v>4366</v>
      </c>
      <c r="C1622" s="84" t="s">
        <v>4062</v>
      </c>
      <c r="D1622" s="84" t="s">
        <v>2943</v>
      </c>
      <c r="E1622" s="84" t="s">
        <v>68</v>
      </c>
      <c r="F1622" s="54" t="s">
        <v>12</v>
      </c>
      <c r="G1622" s="85" t="s">
        <v>4367</v>
      </c>
      <c r="H1622" s="137" t="s">
        <v>4368</v>
      </c>
    </row>
    <row r="1623" spans="1:8" x14ac:dyDescent="0.25">
      <c r="A1623" s="42" t="e">
        <f t="shared" si="38"/>
        <v>#REF!</v>
      </c>
      <c r="B1623" s="84" t="s">
        <v>4369</v>
      </c>
      <c r="C1623" s="84" t="s">
        <v>4062</v>
      </c>
      <c r="D1623" s="84" t="s">
        <v>12</v>
      </c>
      <c r="E1623" s="84" t="s">
        <v>12</v>
      </c>
      <c r="F1623" s="54" t="s">
        <v>12</v>
      </c>
      <c r="G1623" s="85" t="s">
        <v>3178</v>
      </c>
      <c r="H1623" s="137" t="s">
        <v>4370</v>
      </c>
    </row>
    <row r="1624" spans="1:8" ht="30" customHeight="1" x14ac:dyDescent="0.25">
      <c r="A1624" s="42" t="e">
        <f t="shared" si="38"/>
        <v>#REF!</v>
      </c>
      <c r="B1624" s="84" t="s">
        <v>4371</v>
      </c>
      <c r="C1624" s="84" t="s">
        <v>4062</v>
      </c>
      <c r="D1624" s="84" t="s">
        <v>12</v>
      </c>
      <c r="E1624" s="84" t="s">
        <v>286</v>
      </c>
      <c r="F1624" s="54" t="s">
        <v>12</v>
      </c>
      <c r="G1624" s="85" t="s">
        <v>4372</v>
      </c>
      <c r="H1624" s="137" t="s">
        <v>4373</v>
      </c>
    </row>
    <row r="1625" spans="1:8" x14ac:dyDescent="0.25">
      <c r="A1625" s="42" t="e">
        <f t="shared" si="38"/>
        <v>#REF!</v>
      </c>
      <c r="B1625" s="84" t="s">
        <v>4374</v>
      </c>
      <c r="C1625" s="84" t="s">
        <v>4062</v>
      </c>
      <c r="D1625" s="84" t="s">
        <v>4106</v>
      </c>
      <c r="E1625" s="84" t="s">
        <v>12</v>
      </c>
      <c r="F1625" s="54" t="s">
        <v>12</v>
      </c>
      <c r="G1625" s="85" t="s">
        <v>4375</v>
      </c>
      <c r="H1625" s="137" t="s">
        <v>4376</v>
      </c>
    </row>
    <row r="1626" spans="1:8" ht="60" customHeight="1" x14ac:dyDescent="0.25">
      <c r="A1626" s="42" t="e">
        <f t="shared" si="38"/>
        <v>#REF!</v>
      </c>
      <c r="B1626" s="84" t="s">
        <v>4377</v>
      </c>
      <c r="C1626" s="84" t="s">
        <v>4062</v>
      </c>
      <c r="D1626" s="84" t="s">
        <v>12</v>
      </c>
      <c r="E1626" s="84" t="s">
        <v>355</v>
      </c>
      <c r="F1626" s="54" t="s">
        <v>12</v>
      </c>
      <c r="G1626" s="85" t="s">
        <v>4378</v>
      </c>
      <c r="H1626" s="137" t="s">
        <v>4379</v>
      </c>
    </row>
    <row r="1627" spans="1:8" ht="30" customHeight="1" x14ac:dyDescent="0.25">
      <c r="A1627" s="42" t="e">
        <f t="shared" si="38"/>
        <v>#REF!</v>
      </c>
      <c r="B1627" s="84" t="s">
        <v>4380</v>
      </c>
      <c r="C1627" s="84" t="s">
        <v>4062</v>
      </c>
      <c r="D1627" s="84" t="s">
        <v>12</v>
      </c>
      <c r="E1627" s="84" t="s">
        <v>70</v>
      </c>
      <c r="F1627" s="54" t="s">
        <v>12</v>
      </c>
      <c r="G1627" s="85" t="s">
        <v>181</v>
      </c>
      <c r="H1627" s="137" t="s">
        <v>4381</v>
      </c>
    </row>
    <row r="1628" spans="1:8" ht="30" customHeight="1" x14ac:dyDescent="0.25">
      <c r="A1628" s="42" t="e">
        <f t="shared" si="38"/>
        <v>#REF!</v>
      </c>
      <c r="B1628" s="84" t="s">
        <v>4382</v>
      </c>
      <c r="C1628" s="84" t="s">
        <v>4062</v>
      </c>
      <c r="D1628" s="84" t="s">
        <v>2943</v>
      </c>
      <c r="E1628" s="84" t="s">
        <v>87</v>
      </c>
      <c r="F1628" s="54" t="s">
        <v>12</v>
      </c>
      <c r="G1628" s="85" t="s">
        <v>4383</v>
      </c>
      <c r="H1628" s="137" t="s">
        <v>4384</v>
      </c>
    </row>
    <row r="1629" spans="1:8" ht="30" customHeight="1" x14ac:dyDescent="0.25">
      <c r="A1629" s="42" t="e">
        <f t="shared" si="38"/>
        <v>#REF!</v>
      </c>
      <c r="B1629" s="84" t="s">
        <v>4385</v>
      </c>
      <c r="C1629" s="84" t="s">
        <v>4062</v>
      </c>
      <c r="D1629" s="84" t="s">
        <v>4068</v>
      </c>
      <c r="E1629" s="84" t="s">
        <v>12</v>
      </c>
      <c r="F1629" s="54" t="s">
        <v>12</v>
      </c>
      <c r="G1629" s="85" t="s">
        <v>4386</v>
      </c>
      <c r="H1629" s="137" t="s">
        <v>4387</v>
      </c>
    </row>
    <row r="1630" spans="1:8" x14ac:dyDescent="0.25">
      <c r="A1630" s="42" t="e">
        <f t="shared" si="38"/>
        <v>#REF!</v>
      </c>
      <c r="B1630" s="84" t="s">
        <v>4388</v>
      </c>
      <c r="C1630" s="84" t="s">
        <v>4062</v>
      </c>
      <c r="D1630" s="84" t="s">
        <v>12</v>
      </c>
      <c r="E1630" s="84" t="s">
        <v>261</v>
      </c>
      <c r="F1630" s="54" t="s">
        <v>12</v>
      </c>
      <c r="G1630" s="85" t="s">
        <v>4389</v>
      </c>
      <c r="H1630" s="137" t="s">
        <v>4390</v>
      </c>
    </row>
    <row r="1631" spans="1:8" ht="30" customHeight="1" x14ac:dyDescent="0.25">
      <c r="A1631" s="42" t="e">
        <f t="shared" si="38"/>
        <v>#REF!</v>
      </c>
      <c r="B1631" s="84" t="s">
        <v>4391</v>
      </c>
      <c r="C1631" s="84" t="s">
        <v>4062</v>
      </c>
      <c r="D1631" s="84" t="s">
        <v>12</v>
      </c>
      <c r="E1631" s="84" t="s">
        <v>70</v>
      </c>
      <c r="F1631" s="54" t="s">
        <v>12</v>
      </c>
      <c r="G1631" s="12" t="s">
        <v>4392</v>
      </c>
      <c r="H1631" s="137" t="s">
        <v>4393</v>
      </c>
    </row>
    <row r="1632" spans="1:8" ht="30" customHeight="1" x14ac:dyDescent="0.25">
      <c r="A1632" s="42" t="e">
        <f t="shared" si="38"/>
        <v>#REF!</v>
      </c>
      <c r="B1632" s="84" t="s">
        <v>4394</v>
      </c>
      <c r="C1632" s="84" t="s">
        <v>4062</v>
      </c>
      <c r="D1632" s="84" t="s">
        <v>4195</v>
      </c>
      <c r="E1632" s="84" t="s">
        <v>87</v>
      </c>
      <c r="F1632" s="54" t="s">
        <v>12</v>
      </c>
      <c r="G1632" s="85" t="s">
        <v>4395</v>
      </c>
      <c r="H1632" s="137" t="s">
        <v>4396</v>
      </c>
    </row>
    <row r="1633" spans="1:8" ht="30" customHeight="1" x14ac:dyDescent="0.25">
      <c r="A1633" s="42" t="e">
        <f t="shared" si="38"/>
        <v>#REF!</v>
      </c>
      <c r="B1633" s="84" t="s">
        <v>4397</v>
      </c>
      <c r="C1633" s="84" t="s">
        <v>4062</v>
      </c>
      <c r="D1633" s="84" t="s">
        <v>2943</v>
      </c>
      <c r="E1633" s="84" t="s">
        <v>12</v>
      </c>
      <c r="F1633" s="54" t="s">
        <v>12</v>
      </c>
      <c r="G1633" s="85" t="s">
        <v>4398</v>
      </c>
      <c r="H1633" s="137" t="s">
        <v>4399</v>
      </c>
    </row>
    <row r="1634" spans="1:8" x14ac:dyDescent="0.25">
      <c r="A1634" s="42" t="e">
        <f t="shared" si="38"/>
        <v>#REF!</v>
      </c>
      <c r="B1634" s="84" t="s">
        <v>4400</v>
      </c>
      <c r="C1634" s="84" t="s">
        <v>4062</v>
      </c>
      <c r="D1634" s="84" t="s">
        <v>2943</v>
      </c>
      <c r="E1634" s="84" t="s">
        <v>87</v>
      </c>
      <c r="F1634" s="54" t="s">
        <v>12</v>
      </c>
      <c r="G1634" s="85" t="s">
        <v>4401</v>
      </c>
      <c r="H1634" s="137" t="s">
        <v>4402</v>
      </c>
    </row>
    <row r="1635" spans="1:8" ht="30" customHeight="1" x14ac:dyDescent="0.25">
      <c r="A1635" s="42" t="e">
        <f t="shared" si="38"/>
        <v>#REF!</v>
      </c>
      <c r="B1635" s="84" t="s">
        <v>4403</v>
      </c>
      <c r="C1635" s="84" t="s">
        <v>4062</v>
      </c>
      <c r="D1635" s="84" t="s">
        <v>12</v>
      </c>
      <c r="E1635" s="84" t="s">
        <v>68</v>
      </c>
      <c r="F1635" s="54" t="s">
        <v>12</v>
      </c>
      <c r="G1635" s="85" t="s">
        <v>4404</v>
      </c>
      <c r="H1635" s="137" t="s">
        <v>4405</v>
      </c>
    </row>
    <row r="1636" spans="1:8" ht="30" customHeight="1" x14ac:dyDescent="0.25">
      <c r="A1636" s="42" t="e">
        <f t="shared" si="38"/>
        <v>#REF!</v>
      </c>
      <c r="B1636" s="84" t="s">
        <v>4406</v>
      </c>
      <c r="C1636" s="84" t="s">
        <v>4062</v>
      </c>
      <c r="D1636" s="84" t="s">
        <v>4195</v>
      </c>
      <c r="E1636" s="84" t="s">
        <v>68</v>
      </c>
      <c r="F1636" s="54" t="s">
        <v>12</v>
      </c>
      <c r="G1636" s="85" t="s">
        <v>4407</v>
      </c>
      <c r="H1636" s="137" t="s">
        <v>4408</v>
      </c>
    </row>
    <row r="1637" spans="1:8" x14ac:dyDescent="0.25">
      <c r="A1637" s="42" t="e">
        <f t="shared" si="38"/>
        <v>#REF!</v>
      </c>
      <c r="B1637" s="54" t="s">
        <v>4409</v>
      </c>
      <c r="C1637" s="54" t="s">
        <v>4062</v>
      </c>
      <c r="D1637" s="54" t="s">
        <v>12</v>
      </c>
      <c r="E1637" s="54" t="s">
        <v>41</v>
      </c>
      <c r="F1637" s="54" t="s">
        <v>12</v>
      </c>
      <c r="G1637" s="85" t="s">
        <v>4410</v>
      </c>
      <c r="H1637" s="161" t="s">
        <v>4411</v>
      </c>
    </row>
    <row r="1638" spans="1:8" x14ac:dyDescent="0.25">
      <c r="A1638" s="42" t="e">
        <f t="shared" si="38"/>
        <v>#REF!</v>
      </c>
      <c r="B1638" s="84" t="s">
        <v>4412</v>
      </c>
      <c r="C1638" s="84" t="s">
        <v>4062</v>
      </c>
      <c r="D1638" s="84" t="s">
        <v>12</v>
      </c>
      <c r="E1638" s="84" t="s">
        <v>53</v>
      </c>
      <c r="F1638" s="54" t="s">
        <v>12</v>
      </c>
      <c r="G1638" s="85" t="s">
        <v>4413</v>
      </c>
      <c r="H1638" s="137" t="s">
        <v>4414</v>
      </c>
    </row>
    <row r="1639" spans="1:8" ht="30" customHeight="1" x14ac:dyDescent="0.25">
      <c r="A1639" s="42" t="e">
        <f t="shared" si="38"/>
        <v>#REF!</v>
      </c>
      <c r="B1639" s="64" t="s">
        <v>4415</v>
      </c>
      <c r="C1639" s="84" t="s">
        <v>4062</v>
      </c>
      <c r="D1639" s="84" t="s">
        <v>12</v>
      </c>
      <c r="E1639" s="84" t="s">
        <v>70</v>
      </c>
      <c r="F1639" s="54" t="s">
        <v>12</v>
      </c>
      <c r="G1639" s="85" t="s">
        <v>4416</v>
      </c>
      <c r="H1639" s="137" t="s">
        <v>4417</v>
      </c>
    </row>
    <row r="1640" spans="1:8" ht="45" customHeight="1" x14ac:dyDescent="0.25">
      <c r="A1640" s="42" t="e">
        <f t="shared" si="38"/>
        <v>#REF!</v>
      </c>
      <c r="B1640" s="84" t="s">
        <v>4418</v>
      </c>
      <c r="C1640" s="84" t="s">
        <v>4062</v>
      </c>
      <c r="D1640" s="84" t="s">
        <v>12</v>
      </c>
      <c r="E1640" s="84" t="s">
        <v>148</v>
      </c>
      <c r="F1640" s="54" t="s">
        <v>12</v>
      </c>
      <c r="G1640" s="85" t="s">
        <v>4419</v>
      </c>
      <c r="H1640" s="137" t="s">
        <v>4420</v>
      </c>
    </row>
    <row r="1641" spans="1:8" x14ac:dyDescent="0.25">
      <c r="A1641" s="42" t="e">
        <f t="shared" si="38"/>
        <v>#REF!</v>
      </c>
      <c r="B1641" s="84" t="s">
        <v>4421</v>
      </c>
      <c r="C1641" s="84" t="s">
        <v>4062</v>
      </c>
      <c r="D1641" s="84" t="s">
        <v>12</v>
      </c>
      <c r="E1641" s="84" t="s">
        <v>1299</v>
      </c>
      <c r="F1641" s="54" t="s">
        <v>12</v>
      </c>
      <c r="G1641" s="85" t="s">
        <v>4422</v>
      </c>
      <c r="H1641" s="137" t="s">
        <v>4423</v>
      </c>
    </row>
    <row r="1642" spans="1:8" ht="45" customHeight="1" x14ac:dyDescent="0.25">
      <c r="A1642" s="42" t="e">
        <f t="shared" si="38"/>
        <v>#REF!</v>
      </c>
      <c r="B1642" s="84" t="s">
        <v>4424</v>
      </c>
      <c r="C1642" s="84" t="s">
        <v>4062</v>
      </c>
      <c r="D1642" s="84" t="s">
        <v>12</v>
      </c>
      <c r="E1642" s="84" t="s">
        <v>355</v>
      </c>
      <c r="F1642" s="54" t="s">
        <v>12</v>
      </c>
      <c r="G1642" s="85" t="s">
        <v>4425</v>
      </c>
      <c r="H1642" s="137" t="s">
        <v>4426</v>
      </c>
    </row>
    <row r="1643" spans="1:8" x14ac:dyDescent="0.25">
      <c r="A1643" s="42" t="e">
        <f t="shared" si="38"/>
        <v>#REF!</v>
      </c>
      <c r="B1643" s="84" t="s">
        <v>4427</v>
      </c>
      <c r="C1643" s="84" t="s">
        <v>4062</v>
      </c>
      <c r="D1643" s="84" t="s">
        <v>12</v>
      </c>
      <c r="E1643" s="84" t="s">
        <v>12</v>
      </c>
      <c r="F1643" s="54" t="s">
        <v>12</v>
      </c>
      <c r="G1643" s="85" t="s">
        <v>4428</v>
      </c>
      <c r="H1643" s="137" t="s">
        <v>4429</v>
      </c>
    </row>
    <row r="1644" spans="1:8" ht="30" customHeight="1" x14ac:dyDescent="0.25">
      <c r="A1644" s="42" t="e">
        <f t="shared" si="38"/>
        <v>#REF!</v>
      </c>
      <c r="B1644" s="84" t="s">
        <v>4430</v>
      </c>
      <c r="C1644" s="84" t="s">
        <v>4062</v>
      </c>
      <c r="D1644" s="84" t="s">
        <v>12</v>
      </c>
      <c r="E1644" s="84" t="s">
        <v>355</v>
      </c>
      <c r="F1644" s="54" t="s">
        <v>12</v>
      </c>
      <c r="G1644" s="85" t="s">
        <v>4431</v>
      </c>
      <c r="H1644" s="137" t="s">
        <v>4432</v>
      </c>
    </row>
    <row r="1645" spans="1:8" ht="45" customHeight="1" x14ac:dyDescent="0.25">
      <c r="A1645" s="42" t="e">
        <f t="shared" si="38"/>
        <v>#REF!</v>
      </c>
      <c r="B1645" s="84" t="s">
        <v>4433</v>
      </c>
      <c r="C1645" s="84" t="s">
        <v>4062</v>
      </c>
      <c r="D1645" s="84" t="s">
        <v>12</v>
      </c>
      <c r="E1645" s="84" t="s">
        <v>53</v>
      </c>
      <c r="F1645" s="54" t="s">
        <v>12</v>
      </c>
      <c r="G1645" s="85" t="s">
        <v>4434</v>
      </c>
      <c r="H1645" s="137" t="s">
        <v>4435</v>
      </c>
    </row>
    <row r="1646" spans="1:8" ht="30" customHeight="1" x14ac:dyDescent="0.25">
      <c r="A1646" s="42" t="e">
        <f t="shared" si="38"/>
        <v>#REF!</v>
      </c>
      <c r="B1646" s="84" t="s">
        <v>4436</v>
      </c>
      <c r="C1646" s="84" t="s">
        <v>4062</v>
      </c>
      <c r="D1646" s="84" t="s">
        <v>12</v>
      </c>
      <c r="E1646" s="84" t="s">
        <v>355</v>
      </c>
      <c r="F1646" s="54" t="s">
        <v>12</v>
      </c>
      <c r="G1646" s="85" t="s">
        <v>3314</v>
      </c>
      <c r="H1646" s="137" t="s">
        <v>4437</v>
      </c>
    </row>
    <row r="1647" spans="1:8" ht="30" customHeight="1" x14ac:dyDescent="0.25">
      <c r="A1647" s="42" t="e">
        <f t="shared" ref="A1647:A1710" si="39">A1646+1</f>
        <v>#REF!</v>
      </c>
      <c r="B1647" s="84" t="s">
        <v>4438</v>
      </c>
      <c r="C1647" s="84" t="s">
        <v>4062</v>
      </c>
      <c r="D1647" s="84" t="s">
        <v>12</v>
      </c>
      <c r="E1647" s="84" t="s">
        <v>53</v>
      </c>
      <c r="F1647" s="54" t="s">
        <v>12</v>
      </c>
      <c r="G1647" s="85" t="s">
        <v>4439</v>
      </c>
      <c r="H1647" s="137" t="s">
        <v>4440</v>
      </c>
    </row>
    <row r="1648" spans="1:8" ht="30" customHeight="1" x14ac:dyDescent="0.25">
      <c r="A1648" s="42" t="e">
        <f t="shared" si="39"/>
        <v>#REF!</v>
      </c>
      <c r="B1648" s="84" t="s">
        <v>4441</v>
      </c>
      <c r="C1648" s="84" t="s">
        <v>4062</v>
      </c>
      <c r="D1648" s="84" t="s">
        <v>12</v>
      </c>
      <c r="E1648" s="84" t="s">
        <v>12</v>
      </c>
      <c r="F1648" s="54" t="s">
        <v>12</v>
      </c>
      <c r="G1648" s="85" t="s">
        <v>4442</v>
      </c>
      <c r="H1648" s="137" t="s">
        <v>4443</v>
      </c>
    </row>
    <row r="1649" spans="1:8" x14ac:dyDescent="0.25">
      <c r="A1649" s="42" t="e">
        <f t="shared" si="39"/>
        <v>#REF!</v>
      </c>
      <c r="B1649" s="84" t="s">
        <v>4444</v>
      </c>
      <c r="C1649" s="84" t="s">
        <v>4062</v>
      </c>
      <c r="D1649" s="84" t="s">
        <v>12</v>
      </c>
      <c r="E1649" s="84" t="s">
        <v>4096</v>
      </c>
      <c r="F1649" s="54" t="s">
        <v>12</v>
      </c>
      <c r="G1649" s="85" t="s">
        <v>4445</v>
      </c>
      <c r="H1649" s="137" t="s">
        <v>4446</v>
      </c>
    </row>
    <row r="1650" spans="1:8" x14ac:dyDescent="0.25">
      <c r="A1650" s="42" t="e">
        <f t="shared" si="39"/>
        <v>#REF!</v>
      </c>
      <c r="B1650" s="84" t="s">
        <v>4447</v>
      </c>
      <c r="C1650" s="84" t="s">
        <v>4062</v>
      </c>
      <c r="D1650" s="84" t="s">
        <v>12</v>
      </c>
      <c r="E1650" s="84" t="s">
        <v>12</v>
      </c>
      <c r="F1650" s="54" t="s">
        <v>12</v>
      </c>
      <c r="G1650" s="85" t="s">
        <v>4448</v>
      </c>
      <c r="H1650" s="137" t="s">
        <v>4449</v>
      </c>
    </row>
    <row r="1651" spans="1:8" x14ac:dyDescent="0.25">
      <c r="A1651" s="42" t="e">
        <f t="shared" si="39"/>
        <v>#REF!</v>
      </c>
      <c r="B1651" s="84" t="s">
        <v>4450</v>
      </c>
      <c r="C1651" s="84" t="s">
        <v>4062</v>
      </c>
      <c r="D1651" s="84" t="s">
        <v>12</v>
      </c>
      <c r="E1651" s="84" t="s">
        <v>53</v>
      </c>
      <c r="F1651" s="54" t="s">
        <v>12</v>
      </c>
      <c r="G1651" s="85" t="s">
        <v>4448</v>
      </c>
      <c r="H1651" s="137" t="s">
        <v>4451</v>
      </c>
    </row>
    <row r="1652" spans="1:8" ht="60" customHeight="1" x14ac:dyDescent="0.25">
      <c r="A1652" s="42" t="e">
        <f t="shared" si="39"/>
        <v>#REF!</v>
      </c>
      <c r="B1652" s="84" t="s">
        <v>4452</v>
      </c>
      <c r="C1652" s="84" t="s">
        <v>4062</v>
      </c>
      <c r="D1652" s="84" t="s">
        <v>12</v>
      </c>
      <c r="E1652" s="84" t="s">
        <v>1299</v>
      </c>
      <c r="F1652" s="54" t="s">
        <v>12</v>
      </c>
      <c r="G1652" s="85" t="s">
        <v>4453</v>
      </c>
      <c r="H1652" s="137" t="s">
        <v>4454</v>
      </c>
    </row>
    <row r="1653" spans="1:8" ht="60" customHeight="1" x14ac:dyDescent="0.25">
      <c r="A1653" s="42" t="e">
        <f t="shared" si="39"/>
        <v>#REF!</v>
      </c>
      <c r="B1653" s="84" t="s">
        <v>4455</v>
      </c>
      <c r="C1653" s="84" t="s">
        <v>4062</v>
      </c>
      <c r="D1653" s="84" t="s">
        <v>2943</v>
      </c>
      <c r="E1653" s="84" t="s">
        <v>12</v>
      </c>
      <c r="F1653" s="54" t="s">
        <v>12</v>
      </c>
      <c r="G1653" s="85" t="s">
        <v>4456</v>
      </c>
      <c r="H1653" s="137" t="s">
        <v>4457</v>
      </c>
    </row>
    <row r="1654" spans="1:8" ht="30" customHeight="1" x14ac:dyDescent="0.25">
      <c r="A1654" s="42" t="e">
        <f t="shared" si="39"/>
        <v>#REF!</v>
      </c>
      <c r="B1654" s="84" t="s">
        <v>4458</v>
      </c>
      <c r="C1654" s="84" t="s">
        <v>4062</v>
      </c>
      <c r="D1654" s="84" t="s">
        <v>12</v>
      </c>
      <c r="E1654" s="84" t="s">
        <v>118</v>
      </c>
      <c r="F1654" s="54" t="s">
        <v>12</v>
      </c>
      <c r="G1654" s="85" t="s">
        <v>4459</v>
      </c>
      <c r="H1654" s="137" t="s">
        <v>4460</v>
      </c>
    </row>
    <row r="1655" spans="1:8" x14ac:dyDescent="0.25">
      <c r="A1655" s="42" t="e">
        <f t="shared" si="39"/>
        <v>#REF!</v>
      </c>
      <c r="B1655" s="84" t="s">
        <v>4461</v>
      </c>
      <c r="C1655" s="84" t="s">
        <v>4062</v>
      </c>
      <c r="D1655" s="84" t="s">
        <v>12</v>
      </c>
      <c r="E1655" s="84" t="s">
        <v>87</v>
      </c>
      <c r="F1655" s="54" t="s">
        <v>12</v>
      </c>
      <c r="G1655" s="85" t="s">
        <v>4462</v>
      </c>
      <c r="H1655" s="137" t="s">
        <v>4463</v>
      </c>
    </row>
    <row r="1656" spans="1:8" ht="30" customHeight="1" x14ac:dyDescent="0.25">
      <c r="A1656" s="42" t="e">
        <f t="shared" si="39"/>
        <v>#REF!</v>
      </c>
      <c r="B1656" s="84" t="s">
        <v>4464</v>
      </c>
      <c r="C1656" s="84" t="s">
        <v>4062</v>
      </c>
      <c r="D1656" s="84" t="s">
        <v>12</v>
      </c>
      <c r="E1656" s="84" t="s">
        <v>197</v>
      </c>
      <c r="F1656" s="54" t="s">
        <v>12</v>
      </c>
      <c r="G1656" s="85" t="s">
        <v>4465</v>
      </c>
      <c r="H1656" s="137" t="s">
        <v>4466</v>
      </c>
    </row>
    <row r="1657" spans="1:8" ht="90" customHeight="1" x14ac:dyDescent="0.25">
      <c r="A1657" s="42" t="e">
        <f t="shared" si="39"/>
        <v>#REF!</v>
      </c>
      <c r="B1657" s="84" t="s">
        <v>4467</v>
      </c>
      <c r="C1657" s="84" t="s">
        <v>4062</v>
      </c>
      <c r="D1657" s="84" t="s">
        <v>12</v>
      </c>
      <c r="E1657" s="84" t="s">
        <v>87</v>
      </c>
      <c r="F1657" s="54" t="s">
        <v>12</v>
      </c>
      <c r="G1657" s="85" t="s">
        <v>4468</v>
      </c>
      <c r="H1657" s="137" t="s">
        <v>4469</v>
      </c>
    </row>
    <row r="1658" spans="1:8" ht="45" customHeight="1" x14ac:dyDescent="0.25">
      <c r="A1658" s="42" t="e">
        <f t="shared" si="39"/>
        <v>#REF!</v>
      </c>
      <c r="B1658" s="84" t="s">
        <v>4470</v>
      </c>
      <c r="C1658" s="84" t="s">
        <v>4062</v>
      </c>
      <c r="D1658" s="84" t="s">
        <v>4068</v>
      </c>
      <c r="E1658" s="84" t="s">
        <v>1299</v>
      </c>
      <c r="F1658" s="54" t="s">
        <v>12</v>
      </c>
      <c r="G1658" s="85" t="s">
        <v>4471</v>
      </c>
      <c r="H1658" s="137" t="s">
        <v>4472</v>
      </c>
    </row>
    <row r="1659" spans="1:8" ht="30" customHeight="1" x14ac:dyDescent="0.25">
      <c r="A1659" s="42" t="e">
        <f t="shared" si="39"/>
        <v>#REF!</v>
      </c>
      <c r="B1659" s="84" t="s">
        <v>4473</v>
      </c>
      <c r="C1659" s="84" t="s">
        <v>4062</v>
      </c>
      <c r="D1659" s="84" t="s">
        <v>12</v>
      </c>
      <c r="E1659" s="84" t="s">
        <v>148</v>
      </c>
      <c r="F1659" s="54" t="s">
        <v>12</v>
      </c>
      <c r="G1659" s="85" t="s">
        <v>2840</v>
      </c>
      <c r="H1659" s="137" t="s">
        <v>4474</v>
      </c>
    </row>
    <row r="1660" spans="1:8" x14ac:dyDescent="0.25">
      <c r="A1660" s="42" t="e">
        <f t="shared" si="39"/>
        <v>#REF!</v>
      </c>
      <c r="B1660" s="84" t="s">
        <v>4475</v>
      </c>
      <c r="C1660" s="84" t="s">
        <v>4062</v>
      </c>
      <c r="D1660" s="84" t="s">
        <v>12</v>
      </c>
      <c r="E1660" s="84" t="s">
        <v>118</v>
      </c>
      <c r="F1660" s="54" t="s">
        <v>12</v>
      </c>
      <c r="G1660" s="85" t="s">
        <v>4476</v>
      </c>
      <c r="H1660" s="137" t="s">
        <v>4477</v>
      </c>
    </row>
    <row r="1661" spans="1:8" ht="30" customHeight="1" x14ac:dyDescent="0.25">
      <c r="A1661" s="42" t="e">
        <f t="shared" si="39"/>
        <v>#REF!</v>
      </c>
      <c r="B1661" s="84" t="s">
        <v>4478</v>
      </c>
      <c r="C1661" s="84" t="s">
        <v>4062</v>
      </c>
      <c r="D1661" s="84" t="s">
        <v>12</v>
      </c>
      <c r="E1661" s="84" t="s">
        <v>12</v>
      </c>
      <c r="F1661" s="54" t="s">
        <v>12</v>
      </c>
      <c r="G1661" s="85" t="s">
        <v>4479</v>
      </c>
      <c r="H1661" s="137" t="s">
        <v>4480</v>
      </c>
    </row>
    <row r="1662" spans="1:8" ht="30" customHeight="1" x14ac:dyDescent="0.25">
      <c r="A1662" s="42" t="e">
        <f t="shared" si="39"/>
        <v>#REF!</v>
      </c>
      <c r="B1662" s="84" t="s">
        <v>4481</v>
      </c>
      <c r="C1662" s="84" t="s">
        <v>4062</v>
      </c>
      <c r="D1662" s="84" t="s">
        <v>12</v>
      </c>
      <c r="E1662" s="84" t="s">
        <v>4482</v>
      </c>
      <c r="F1662" s="54" t="s">
        <v>12</v>
      </c>
      <c r="G1662" s="85" t="s">
        <v>4483</v>
      </c>
      <c r="H1662" s="137" t="s">
        <v>4484</v>
      </c>
    </row>
    <row r="1663" spans="1:8" ht="30" customHeight="1" x14ac:dyDescent="0.25">
      <c r="A1663" s="42" t="e">
        <f t="shared" si="39"/>
        <v>#REF!</v>
      </c>
      <c r="B1663" s="84" t="s">
        <v>4485</v>
      </c>
      <c r="C1663" s="84" t="s">
        <v>4062</v>
      </c>
      <c r="D1663" s="84" t="s">
        <v>2943</v>
      </c>
      <c r="E1663" s="84" t="s">
        <v>12</v>
      </c>
      <c r="F1663" s="54" t="s">
        <v>12</v>
      </c>
      <c r="G1663" s="85" t="s">
        <v>4486</v>
      </c>
      <c r="H1663" s="137" t="s">
        <v>4487</v>
      </c>
    </row>
    <row r="1664" spans="1:8" x14ac:dyDescent="0.25">
      <c r="A1664" s="42" t="e">
        <f t="shared" si="39"/>
        <v>#REF!</v>
      </c>
      <c r="B1664" s="84" t="s">
        <v>4488</v>
      </c>
      <c r="C1664" s="84" t="s">
        <v>4062</v>
      </c>
      <c r="D1664" s="84" t="s">
        <v>12</v>
      </c>
      <c r="E1664" s="84" t="s">
        <v>12</v>
      </c>
      <c r="F1664" s="54" t="s">
        <v>12</v>
      </c>
      <c r="G1664" s="45" t="s">
        <v>4489</v>
      </c>
      <c r="H1664" s="137" t="s">
        <v>4490</v>
      </c>
    </row>
    <row r="1665" spans="1:8" x14ac:dyDescent="0.25">
      <c r="A1665" s="42" t="e">
        <f t="shared" si="39"/>
        <v>#REF!</v>
      </c>
      <c r="B1665" s="84" t="s">
        <v>4491</v>
      </c>
      <c r="C1665" s="84" t="s">
        <v>4062</v>
      </c>
      <c r="D1665" s="84" t="s">
        <v>12</v>
      </c>
      <c r="E1665" s="84" t="s">
        <v>12</v>
      </c>
      <c r="F1665" s="54" t="s">
        <v>12</v>
      </c>
      <c r="G1665" s="85" t="s">
        <v>4492</v>
      </c>
      <c r="H1665" s="137" t="s">
        <v>4493</v>
      </c>
    </row>
    <row r="1666" spans="1:8" ht="30" customHeight="1" x14ac:dyDescent="0.25">
      <c r="A1666" s="42" t="e">
        <f t="shared" si="39"/>
        <v>#REF!</v>
      </c>
      <c r="B1666" s="84" t="s">
        <v>4494</v>
      </c>
      <c r="C1666" s="84" t="s">
        <v>4062</v>
      </c>
      <c r="D1666" s="84" t="s">
        <v>4068</v>
      </c>
      <c r="E1666" s="84" t="s">
        <v>53</v>
      </c>
      <c r="F1666" s="54" t="s">
        <v>12</v>
      </c>
      <c r="G1666" s="85" t="s">
        <v>4495</v>
      </c>
      <c r="H1666" s="137" t="s">
        <v>4496</v>
      </c>
    </row>
    <row r="1667" spans="1:8" x14ac:dyDescent="0.25">
      <c r="A1667" s="42" t="e">
        <f t="shared" si="39"/>
        <v>#REF!</v>
      </c>
      <c r="B1667" s="84" t="s">
        <v>4497</v>
      </c>
      <c r="C1667" s="84" t="s">
        <v>4062</v>
      </c>
      <c r="D1667" s="84" t="s">
        <v>4106</v>
      </c>
      <c r="E1667" s="84" t="s">
        <v>595</v>
      </c>
      <c r="F1667" s="54" t="s">
        <v>12</v>
      </c>
      <c r="G1667" s="85" t="s">
        <v>4498</v>
      </c>
      <c r="H1667" s="137" t="s">
        <v>4499</v>
      </c>
    </row>
    <row r="1668" spans="1:8" x14ac:dyDescent="0.25">
      <c r="A1668" s="42" t="e">
        <f t="shared" si="39"/>
        <v>#REF!</v>
      </c>
      <c r="B1668" s="84" t="s">
        <v>4500</v>
      </c>
      <c r="C1668" s="84" t="s">
        <v>4062</v>
      </c>
      <c r="D1668" s="84" t="s">
        <v>12</v>
      </c>
      <c r="E1668" s="84" t="s">
        <v>118</v>
      </c>
      <c r="F1668" s="54" t="s">
        <v>12</v>
      </c>
      <c r="G1668" s="85" t="s">
        <v>4501</v>
      </c>
      <c r="H1668" s="137" t="s">
        <v>4502</v>
      </c>
    </row>
    <row r="1669" spans="1:8" ht="105" customHeight="1" x14ac:dyDescent="0.25">
      <c r="A1669" s="42" t="e">
        <f t="shared" si="39"/>
        <v>#REF!</v>
      </c>
      <c r="B1669" s="84" t="s">
        <v>33029</v>
      </c>
      <c r="C1669" s="84" t="s">
        <v>4062</v>
      </c>
      <c r="D1669" s="84" t="s">
        <v>12</v>
      </c>
      <c r="E1669" s="84" t="s">
        <v>197</v>
      </c>
      <c r="F1669" s="54" t="s">
        <v>12</v>
      </c>
      <c r="G1669" s="85" t="s">
        <v>4503</v>
      </c>
      <c r="H1669" s="137" t="s">
        <v>33030</v>
      </c>
    </row>
    <row r="1670" spans="1:8" ht="75" customHeight="1" x14ac:dyDescent="0.25">
      <c r="A1670" s="42" t="e">
        <f t="shared" si="39"/>
        <v>#REF!</v>
      </c>
      <c r="B1670" s="84" t="s">
        <v>33032</v>
      </c>
      <c r="C1670" s="84" t="s">
        <v>4062</v>
      </c>
      <c r="D1670" s="84" t="s">
        <v>12</v>
      </c>
      <c r="E1670" s="84" t="s">
        <v>12</v>
      </c>
      <c r="F1670" s="54" t="s">
        <v>12</v>
      </c>
      <c r="G1670" s="85" t="s">
        <v>4503</v>
      </c>
      <c r="H1670" s="137" t="s">
        <v>33031</v>
      </c>
    </row>
    <row r="1671" spans="1:8" ht="30" customHeight="1" x14ac:dyDescent="0.25">
      <c r="A1671" s="42" t="e">
        <f t="shared" si="39"/>
        <v>#REF!</v>
      </c>
      <c r="B1671" s="84" t="s">
        <v>4504</v>
      </c>
      <c r="C1671" s="84" t="s">
        <v>4062</v>
      </c>
      <c r="D1671" s="84" t="s">
        <v>12</v>
      </c>
      <c r="E1671" s="84" t="s">
        <v>148</v>
      </c>
      <c r="F1671" s="54" t="s">
        <v>12</v>
      </c>
      <c r="G1671" s="85" t="s">
        <v>4505</v>
      </c>
      <c r="H1671" s="137" t="s">
        <v>4506</v>
      </c>
    </row>
    <row r="1672" spans="1:8" ht="30" customHeight="1" x14ac:dyDescent="0.25">
      <c r="A1672" s="42" t="e">
        <f t="shared" si="39"/>
        <v>#REF!</v>
      </c>
      <c r="B1672" s="84" t="s">
        <v>4507</v>
      </c>
      <c r="C1672" s="84" t="s">
        <v>4062</v>
      </c>
      <c r="D1672" s="84" t="s">
        <v>12</v>
      </c>
      <c r="E1672" s="84" t="s">
        <v>99</v>
      </c>
      <c r="F1672" s="54" t="s">
        <v>12</v>
      </c>
      <c r="G1672" s="85" t="s">
        <v>4508</v>
      </c>
      <c r="H1672" s="137" t="s">
        <v>4509</v>
      </c>
    </row>
    <row r="1673" spans="1:8" ht="30" customHeight="1" x14ac:dyDescent="0.25">
      <c r="A1673" s="42" t="e">
        <f t="shared" si="39"/>
        <v>#REF!</v>
      </c>
      <c r="B1673" s="84" t="s">
        <v>4510</v>
      </c>
      <c r="C1673" s="84" t="s">
        <v>4062</v>
      </c>
      <c r="D1673" s="84" t="s">
        <v>12</v>
      </c>
      <c r="E1673" s="84" t="s">
        <v>417</v>
      </c>
      <c r="F1673" s="54" t="s">
        <v>12</v>
      </c>
      <c r="G1673" s="85" t="s">
        <v>4511</v>
      </c>
      <c r="H1673" s="137" t="s">
        <v>4512</v>
      </c>
    </row>
    <row r="1674" spans="1:8" x14ac:dyDescent="0.25">
      <c r="A1674" s="42" t="e">
        <f t="shared" si="39"/>
        <v>#REF!</v>
      </c>
      <c r="B1674" s="84" t="s">
        <v>4513</v>
      </c>
      <c r="C1674" s="84" t="s">
        <v>4062</v>
      </c>
      <c r="D1674" s="84" t="s">
        <v>12</v>
      </c>
      <c r="E1674" s="84" t="s">
        <v>118</v>
      </c>
      <c r="F1674" s="54" t="s">
        <v>12</v>
      </c>
      <c r="G1674" s="85" t="s">
        <v>4514</v>
      </c>
      <c r="H1674" s="137" t="s">
        <v>4515</v>
      </c>
    </row>
    <row r="1675" spans="1:8" ht="30" customHeight="1" x14ac:dyDescent="0.25">
      <c r="A1675" s="42" t="e">
        <f t="shared" si="39"/>
        <v>#REF!</v>
      </c>
      <c r="B1675" s="84" t="s">
        <v>4516</v>
      </c>
      <c r="C1675" s="84" t="s">
        <v>4062</v>
      </c>
      <c r="D1675" s="84" t="s">
        <v>12</v>
      </c>
      <c r="E1675" s="84" t="s">
        <v>355</v>
      </c>
      <c r="F1675" s="54" t="s">
        <v>12</v>
      </c>
      <c r="G1675" s="85" t="s">
        <v>4517</v>
      </c>
      <c r="H1675" s="137" t="s">
        <v>4518</v>
      </c>
    </row>
    <row r="1676" spans="1:8" x14ac:dyDescent="0.25">
      <c r="A1676" s="42" t="e">
        <f t="shared" si="39"/>
        <v>#REF!</v>
      </c>
      <c r="B1676" s="84" t="s">
        <v>4519</v>
      </c>
      <c r="C1676" s="84" t="s">
        <v>4062</v>
      </c>
      <c r="D1676" s="84" t="s">
        <v>12</v>
      </c>
      <c r="E1676" s="84" t="s">
        <v>261</v>
      </c>
      <c r="F1676" s="54" t="s">
        <v>12</v>
      </c>
      <c r="G1676" s="85" t="s">
        <v>4520</v>
      </c>
      <c r="H1676" s="137" t="s">
        <v>4521</v>
      </c>
    </row>
    <row r="1677" spans="1:8" ht="30" customHeight="1" x14ac:dyDescent="0.25">
      <c r="A1677" s="42" t="e">
        <f t="shared" si="39"/>
        <v>#REF!</v>
      </c>
      <c r="B1677" s="84" t="s">
        <v>4522</v>
      </c>
      <c r="C1677" s="84" t="s">
        <v>4062</v>
      </c>
      <c r="D1677" s="84" t="s">
        <v>12</v>
      </c>
      <c r="E1677" s="84" t="s">
        <v>355</v>
      </c>
      <c r="F1677" s="54" t="s">
        <v>12</v>
      </c>
      <c r="G1677" s="85" t="s">
        <v>4523</v>
      </c>
      <c r="H1677" s="137" t="s">
        <v>4524</v>
      </c>
    </row>
    <row r="1678" spans="1:8" ht="30" customHeight="1" x14ac:dyDescent="0.25">
      <c r="A1678" s="42" t="e">
        <f t="shared" si="39"/>
        <v>#REF!</v>
      </c>
      <c r="B1678" s="84" t="s">
        <v>4525</v>
      </c>
      <c r="C1678" s="84" t="s">
        <v>4062</v>
      </c>
      <c r="D1678" s="84" t="s">
        <v>12</v>
      </c>
      <c r="E1678" s="84" t="s">
        <v>118</v>
      </c>
      <c r="F1678" s="54" t="s">
        <v>12</v>
      </c>
      <c r="G1678" s="85" t="s">
        <v>1880</v>
      </c>
      <c r="H1678" s="137" t="s">
        <v>4526</v>
      </c>
    </row>
    <row r="1679" spans="1:8" ht="60" customHeight="1" x14ac:dyDescent="0.25">
      <c r="A1679" s="42" t="e">
        <f t="shared" si="39"/>
        <v>#REF!</v>
      </c>
      <c r="B1679" s="84" t="s">
        <v>4527</v>
      </c>
      <c r="C1679" s="84" t="s">
        <v>4062</v>
      </c>
      <c r="D1679" s="84" t="s">
        <v>12</v>
      </c>
      <c r="E1679" s="84" t="s">
        <v>197</v>
      </c>
      <c r="F1679" s="54" t="s">
        <v>12</v>
      </c>
      <c r="G1679" s="85" t="s">
        <v>3474</v>
      </c>
      <c r="H1679" s="137" t="s">
        <v>4528</v>
      </c>
    </row>
    <row r="1680" spans="1:8" x14ac:dyDescent="0.25">
      <c r="A1680" s="42" t="e">
        <f t="shared" si="39"/>
        <v>#REF!</v>
      </c>
      <c r="B1680" s="84" t="s">
        <v>4529</v>
      </c>
      <c r="C1680" s="84" t="s">
        <v>4062</v>
      </c>
      <c r="D1680" s="84" t="s">
        <v>12</v>
      </c>
      <c r="E1680" s="84" t="s">
        <v>12</v>
      </c>
      <c r="F1680" s="54" t="s">
        <v>12</v>
      </c>
      <c r="G1680" s="85" t="s">
        <v>4530</v>
      </c>
      <c r="H1680" s="137" t="s">
        <v>4531</v>
      </c>
    </row>
    <row r="1681" spans="1:8" x14ac:dyDescent="0.25">
      <c r="A1681" s="42" t="e">
        <f t="shared" si="39"/>
        <v>#REF!</v>
      </c>
      <c r="B1681" s="54" t="s">
        <v>4532</v>
      </c>
      <c r="C1681" s="54" t="s">
        <v>4062</v>
      </c>
      <c r="D1681" s="54" t="s">
        <v>12</v>
      </c>
      <c r="E1681" s="54" t="s">
        <v>12</v>
      </c>
      <c r="F1681" s="54" t="s">
        <v>12</v>
      </c>
      <c r="G1681" s="85" t="s">
        <v>4533</v>
      </c>
      <c r="H1681" s="161" t="s">
        <v>4534</v>
      </c>
    </row>
    <row r="1682" spans="1:8" ht="30" customHeight="1" x14ac:dyDescent="0.25">
      <c r="A1682" s="42" t="e">
        <f t="shared" si="39"/>
        <v>#REF!</v>
      </c>
      <c r="B1682" s="84" t="s">
        <v>4535</v>
      </c>
      <c r="C1682" s="84" t="s">
        <v>4062</v>
      </c>
      <c r="D1682" s="84" t="s">
        <v>12</v>
      </c>
      <c r="E1682" s="84" t="s">
        <v>12</v>
      </c>
      <c r="F1682" s="54" t="s">
        <v>12</v>
      </c>
      <c r="G1682" s="85" t="s">
        <v>4536</v>
      </c>
      <c r="H1682" s="137" t="s">
        <v>4537</v>
      </c>
    </row>
    <row r="1683" spans="1:8" ht="30" customHeight="1" x14ac:dyDescent="0.25">
      <c r="A1683" s="42" t="e">
        <f t="shared" si="39"/>
        <v>#REF!</v>
      </c>
      <c r="B1683" s="84" t="s">
        <v>4538</v>
      </c>
      <c r="C1683" s="84" t="s">
        <v>4062</v>
      </c>
      <c r="D1683" s="84" t="s">
        <v>12</v>
      </c>
      <c r="E1683" s="84" t="s">
        <v>118</v>
      </c>
      <c r="F1683" s="54" t="s">
        <v>12</v>
      </c>
      <c r="G1683" s="85" t="s">
        <v>4539</v>
      </c>
      <c r="H1683" s="137" t="s">
        <v>4540</v>
      </c>
    </row>
    <row r="1684" spans="1:8" x14ac:dyDescent="0.25">
      <c r="A1684" s="42" t="e">
        <f t="shared" si="39"/>
        <v>#REF!</v>
      </c>
      <c r="B1684" s="84" t="s">
        <v>4541</v>
      </c>
      <c r="C1684" s="84" t="s">
        <v>4062</v>
      </c>
      <c r="D1684" s="84" t="s">
        <v>12</v>
      </c>
      <c r="E1684" s="84" t="s">
        <v>197</v>
      </c>
      <c r="F1684" s="54" t="s">
        <v>12</v>
      </c>
      <c r="G1684" s="85" t="s">
        <v>4542</v>
      </c>
      <c r="H1684" s="137" t="s">
        <v>4543</v>
      </c>
    </row>
    <row r="1685" spans="1:8" ht="120" customHeight="1" x14ac:dyDescent="0.25">
      <c r="A1685" s="42" t="e">
        <f t="shared" si="39"/>
        <v>#REF!</v>
      </c>
      <c r="B1685" s="84" t="s">
        <v>4544</v>
      </c>
      <c r="C1685" s="84" t="s">
        <v>4062</v>
      </c>
      <c r="D1685" s="84" t="s">
        <v>12</v>
      </c>
      <c r="E1685" s="84" t="s">
        <v>57</v>
      </c>
      <c r="F1685" s="54" t="s">
        <v>12</v>
      </c>
      <c r="G1685" s="85" t="s">
        <v>4545</v>
      </c>
      <c r="H1685" s="137" t="s">
        <v>4546</v>
      </c>
    </row>
    <row r="1686" spans="1:8" x14ac:dyDescent="0.25">
      <c r="A1686" s="42" t="e">
        <f t="shared" si="39"/>
        <v>#REF!</v>
      </c>
      <c r="B1686" s="84" t="s">
        <v>33033</v>
      </c>
      <c r="C1686" s="84" t="s">
        <v>4062</v>
      </c>
      <c r="D1686" s="84" t="s">
        <v>12</v>
      </c>
      <c r="E1686" s="84" t="s">
        <v>197</v>
      </c>
      <c r="F1686" s="54" t="s">
        <v>12</v>
      </c>
      <c r="G1686" s="85" t="s">
        <v>4547</v>
      </c>
      <c r="H1686" s="137" t="s">
        <v>4548</v>
      </c>
    </row>
    <row r="1687" spans="1:8" x14ac:dyDescent="0.25">
      <c r="A1687" s="42" t="e">
        <f t="shared" si="39"/>
        <v>#REF!</v>
      </c>
      <c r="B1687" s="84" t="s">
        <v>4549</v>
      </c>
      <c r="C1687" s="84" t="s">
        <v>4062</v>
      </c>
      <c r="D1687" s="84" t="s">
        <v>12</v>
      </c>
      <c r="E1687" s="84" t="s">
        <v>12</v>
      </c>
      <c r="F1687" s="54" t="s">
        <v>12</v>
      </c>
      <c r="G1687" s="85" t="s">
        <v>4550</v>
      </c>
      <c r="H1687" s="137" t="s">
        <v>4551</v>
      </c>
    </row>
    <row r="1688" spans="1:8" ht="30" customHeight="1" x14ac:dyDescent="0.25">
      <c r="A1688" s="42" t="e">
        <f t="shared" si="39"/>
        <v>#REF!</v>
      </c>
      <c r="B1688" s="84" t="s">
        <v>4552</v>
      </c>
      <c r="C1688" s="84" t="s">
        <v>4062</v>
      </c>
      <c r="D1688" s="84" t="s">
        <v>12</v>
      </c>
      <c r="E1688" s="84" t="s">
        <v>12</v>
      </c>
      <c r="F1688" s="54" t="s">
        <v>12</v>
      </c>
      <c r="G1688" s="85" t="s">
        <v>4553</v>
      </c>
      <c r="H1688" s="137" t="s">
        <v>4554</v>
      </c>
    </row>
    <row r="1689" spans="1:8" ht="30" customHeight="1" x14ac:dyDescent="0.25">
      <c r="A1689" s="42" t="e">
        <f t="shared" si="39"/>
        <v>#REF!</v>
      </c>
      <c r="B1689" s="84" t="s">
        <v>4555</v>
      </c>
      <c r="C1689" s="84" t="s">
        <v>4062</v>
      </c>
      <c r="D1689" s="84" t="s">
        <v>12</v>
      </c>
      <c r="E1689" s="84" t="s">
        <v>12</v>
      </c>
      <c r="F1689" s="54" t="s">
        <v>12</v>
      </c>
      <c r="G1689" s="85" t="s">
        <v>4556</v>
      </c>
      <c r="H1689" s="137" t="s">
        <v>4557</v>
      </c>
    </row>
    <row r="1690" spans="1:8" ht="30" customHeight="1" x14ac:dyDescent="0.25">
      <c r="A1690" s="42" t="e">
        <f t="shared" si="39"/>
        <v>#REF!</v>
      </c>
      <c r="B1690" s="84" t="s">
        <v>4558</v>
      </c>
      <c r="C1690" s="84" t="s">
        <v>4062</v>
      </c>
      <c r="D1690" s="84" t="s">
        <v>12</v>
      </c>
      <c r="E1690" s="84" t="s">
        <v>286</v>
      </c>
      <c r="F1690" s="54" t="s">
        <v>12</v>
      </c>
      <c r="G1690" s="85" t="s">
        <v>4559</v>
      </c>
      <c r="H1690" s="137" t="s">
        <v>4560</v>
      </c>
    </row>
    <row r="1691" spans="1:8" ht="30" customHeight="1" x14ac:dyDescent="0.25">
      <c r="A1691" s="42" t="e">
        <f t="shared" si="39"/>
        <v>#REF!</v>
      </c>
      <c r="B1691" s="84" t="s">
        <v>4561</v>
      </c>
      <c r="C1691" s="84" t="s">
        <v>4062</v>
      </c>
      <c r="D1691" s="84" t="s">
        <v>12</v>
      </c>
      <c r="E1691" s="84" t="s">
        <v>118</v>
      </c>
      <c r="F1691" s="54" t="s">
        <v>12</v>
      </c>
      <c r="G1691" s="85" t="s">
        <v>4562</v>
      </c>
      <c r="H1691" s="137" t="s">
        <v>4563</v>
      </c>
    </row>
    <row r="1692" spans="1:8" ht="45" customHeight="1" x14ac:dyDescent="0.25">
      <c r="A1692" s="42" t="e">
        <f t="shared" si="39"/>
        <v>#REF!</v>
      </c>
      <c r="B1692" s="84" t="s">
        <v>4564</v>
      </c>
      <c r="C1692" s="84" t="s">
        <v>4062</v>
      </c>
      <c r="D1692" s="84" t="s">
        <v>12</v>
      </c>
      <c r="E1692" s="84" t="s">
        <v>12</v>
      </c>
      <c r="F1692" s="54" t="s">
        <v>12</v>
      </c>
      <c r="G1692" s="85" t="s">
        <v>4565</v>
      </c>
      <c r="H1692" s="137" t="s">
        <v>4566</v>
      </c>
    </row>
    <row r="1693" spans="1:8" x14ac:dyDescent="0.25">
      <c r="A1693" s="42" t="e">
        <f t="shared" si="39"/>
        <v>#REF!</v>
      </c>
      <c r="B1693" s="84" t="s">
        <v>4567</v>
      </c>
      <c r="C1693" s="84" t="s">
        <v>4062</v>
      </c>
      <c r="D1693" s="84" t="s">
        <v>4068</v>
      </c>
      <c r="E1693" s="84" t="s">
        <v>12</v>
      </c>
      <c r="F1693" s="54" t="s">
        <v>12</v>
      </c>
      <c r="G1693" s="85" t="s">
        <v>4568</v>
      </c>
      <c r="H1693" s="137" t="s">
        <v>4569</v>
      </c>
    </row>
    <row r="1694" spans="1:8" ht="30" customHeight="1" x14ac:dyDescent="0.25">
      <c r="A1694" s="42" t="e">
        <f t="shared" si="39"/>
        <v>#REF!</v>
      </c>
      <c r="B1694" s="84" t="s">
        <v>33034</v>
      </c>
      <c r="C1694" s="84" t="s">
        <v>4062</v>
      </c>
      <c r="D1694" s="84" t="s">
        <v>4068</v>
      </c>
      <c r="E1694" s="84" t="s">
        <v>417</v>
      </c>
      <c r="F1694" s="54" t="s">
        <v>12</v>
      </c>
      <c r="G1694" s="85" t="s">
        <v>4570</v>
      </c>
      <c r="H1694" s="137" t="s">
        <v>4571</v>
      </c>
    </row>
    <row r="1695" spans="1:8" ht="30" customHeight="1" x14ac:dyDescent="0.25">
      <c r="A1695" s="42" t="e">
        <f t="shared" si="39"/>
        <v>#REF!</v>
      </c>
      <c r="B1695" s="84" t="s">
        <v>4572</v>
      </c>
      <c r="C1695" s="84" t="s">
        <v>4062</v>
      </c>
      <c r="D1695" s="84" t="s">
        <v>12</v>
      </c>
      <c r="E1695" s="84" t="s">
        <v>168</v>
      </c>
      <c r="F1695" s="54" t="s">
        <v>12</v>
      </c>
      <c r="G1695" s="85" t="s">
        <v>4573</v>
      </c>
      <c r="H1695" s="137" t="s">
        <v>4574</v>
      </c>
    </row>
    <row r="1696" spans="1:8" ht="30" customHeight="1" x14ac:dyDescent="0.25">
      <c r="A1696" s="42" t="e">
        <f t="shared" si="39"/>
        <v>#REF!</v>
      </c>
      <c r="B1696" s="84" t="s">
        <v>4575</v>
      </c>
      <c r="C1696" s="84" t="s">
        <v>4062</v>
      </c>
      <c r="D1696" s="84" t="s">
        <v>12</v>
      </c>
      <c r="E1696" s="84" t="s">
        <v>148</v>
      </c>
      <c r="F1696" s="54" t="s">
        <v>12</v>
      </c>
      <c r="G1696" s="85" t="s">
        <v>4576</v>
      </c>
      <c r="H1696" s="137" t="s">
        <v>4577</v>
      </c>
    </row>
    <row r="1697" spans="1:8" ht="30" customHeight="1" x14ac:dyDescent="0.25">
      <c r="A1697" s="42" t="e">
        <f t="shared" si="39"/>
        <v>#REF!</v>
      </c>
      <c r="B1697" s="84" t="s">
        <v>4578</v>
      </c>
      <c r="C1697" s="84" t="s">
        <v>4062</v>
      </c>
      <c r="D1697" s="84" t="s">
        <v>12</v>
      </c>
      <c r="E1697" s="84" t="s">
        <v>1149</v>
      </c>
      <c r="F1697" s="54" t="s">
        <v>12</v>
      </c>
      <c r="G1697" s="12" t="s">
        <v>4579</v>
      </c>
      <c r="H1697" s="137" t="s">
        <v>4580</v>
      </c>
    </row>
    <row r="1698" spans="1:8" ht="30" customHeight="1" x14ac:dyDescent="0.25">
      <c r="A1698" s="42" t="e">
        <f t="shared" si="39"/>
        <v>#REF!</v>
      </c>
      <c r="B1698" s="84" t="s">
        <v>4581</v>
      </c>
      <c r="C1698" s="84" t="s">
        <v>4062</v>
      </c>
      <c r="D1698" s="84" t="s">
        <v>12</v>
      </c>
      <c r="E1698" s="84" t="s">
        <v>118</v>
      </c>
      <c r="F1698" s="54" t="s">
        <v>12</v>
      </c>
      <c r="G1698" s="85" t="s">
        <v>4582</v>
      </c>
      <c r="H1698" s="137" t="s">
        <v>4583</v>
      </c>
    </row>
    <row r="1699" spans="1:8" ht="30" customHeight="1" x14ac:dyDescent="0.25">
      <c r="A1699" s="42" t="e">
        <f t="shared" si="39"/>
        <v>#REF!</v>
      </c>
      <c r="B1699" s="54" t="s">
        <v>4584</v>
      </c>
      <c r="C1699" s="54" t="s">
        <v>4062</v>
      </c>
      <c r="D1699" s="54" t="s">
        <v>12</v>
      </c>
      <c r="E1699" s="54" t="s">
        <v>99</v>
      </c>
      <c r="F1699" s="54" t="s">
        <v>12</v>
      </c>
      <c r="G1699" s="85" t="s">
        <v>4585</v>
      </c>
      <c r="H1699" s="161" t="s">
        <v>4586</v>
      </c>
    </row>
    <row r="1700" spans="1:8" x14ac:dyDescent="0.25">
      <c r="A1700" s="42" t="e">
        <f t="shared" si="39"/>
        <v>#REF!</v>
      </c>
      <c r="B1700" s="84" t="s">
        <v>4587</v>
      </c>
      <c r="C1700" s="84" t="s">
        <v>4062</v>
      </c>
      <c r="D1700" s="84" t="s">
        <v>12</v>
      </c>
      <c r="E1700" s="84" t="s">
        <v>12</v>
      </c>
      <c r="F1700" s="54" t="s">
        <v>12</v>
      </c>
      <c r="G1700" s="85" t="s">
        <v>4588</v>
      </c>
      <c r="H1700" s="137" t="s">
        <v>4589</v>
      </c>
    </row>
    <row r="1701" spans="1:8" ht="30" customHeight="1" x14ac:dyDescent="0.25">
      <c r="A1701" s="42" t="e">
        <f t="shared" si="39"/>
        <v>#REF!</v>
      </c>
      <c r="B1701" s="84" t="s">
        <v>4590</v>
      </c>
      <c r="C1701" s="84" t="s">
        <v>4062</v>
      </c>
      <c r="D1701" s="84" t="s">
        <v>12</v>
      </c>
      <c r="E1701" s="84" t="s">
        <v>1149</v>
      </c>
      <c r="F1701" s="54" t="s">
        <v>12</v>
      </c>
      <c r="G1701" s="85" t="s">
        <v>4591</v>
      </c>
      <c r="H1701" s="137" t="s">
        <v>4592</v>
      </c>
    </row>
    <row r="1702" spans="1:8" ht="45" customHeight="1" x14ac:dyDescent="0.25">
      <c r="A1702" s="42" t="e">
        <f t="shared" si="39"/>
        <v>#REF!</v>
      </c>
      <c r="B1702" s="84" t="s">
        <v>4593</v>
      </c>
      <c r="C1702" s="84" t="s">
        <v>4062</v>
      </c>
      <c r="D1702" s="84" t="s">
        <v>12</v>
      </c>
      <c r="E1702" s="84" t="s">
        <v>118</v>
      </c>
      <c r="F1702" s="54" t="s">
        <v>12</v>
      </c>
      <c r="G1702" s="85" t="s">
        <v>4594</v>
      </c>
      <c r="H1702" s="137" t="s">
        <v>4595</v>
      </c>
    </row>
    <row r="1703" spans="1:8" ht="30" customHeight="1" x14ac:dyDescent="0.25">
      <c r="A1703" s="42" t="e">
        <f t="shared" si="39"/>
        <v>#REF!</v>
      </c>
      <c r="B1703" s="84" t="s">
        <v>4596</v>
      </c>
      <c r="C1703" s="84" t="s">
        <v>4062</v>
      </c>
      <c r="D1703" s="84" t="s">
        <v>12</v>
      </c>
      <c r="E1703" s="84" t="s">
        <v>187</v>
      </c>
      <c r="F1703" s="54" t="s">
        <v>12</v>
      </c>
      <c r="G1703" s="85" t="s">
        <v>4597</v>
      </c>
      <c r="H1703" s="137" t="s">
        <v>4598</v>
      </c>
    </row>
    <row r="1704" spans="1:8" ht="63" customHeight="1" x14ac:dyDescent="0.25">
      <c r="A1704" s="42" t="e">
        <f t="shared" si="39"/>
        <v>#REF!</v>
      </c>
      <c r="B1704" s="84" t="s">
        <v>4599</v>
      </c>
      <c r="C1704" s="84" t="s">
        <v>4062</v>
      </c>
      <c r="D1704" s="84" t="s">
        <v>12</v>
      </c>
      <c r="E1704" s="84" t="s">
        <v>12</v>
      </c>
      <c r="F1704" s="54" t="s">
        <v>12</v>
      </c>
      <c r="G1704" s="85" t="s">
        <v>4600</v>
      </c>
      <c r="H1704" s="137" t="s">
        <v>4601</v>
      </c>
    </row>
    <row r="1705" spans="1:8" x14ac:dyDescent="0.25">
      <c r="A1705" s="42" t="e">
        <f t="shared" si="39"/>
        <v>#REF!</v>
      </c>
      <c r="B1705" s="84" t="s">
        <v>4602</v>
      </c>
      <c r="C1705" s="84" t="s">
        <v>4062</v>
      </c>
      <c r="D1705" s="84" t="s">
        <v>12</v>
      </c>
      <c r="E1705" s="84" t="s">
        <v>12</v>
      </c>
      <c r="F1705" s="54" t="s">
        <v>12</v>
      </c>
      <c r="G1705" s="85" t="s">
        <v>2415</v>
      </c>
      <c r="H1705" s="137" t="s">
        <v>4603</v>
      </c>
    </row>
    <row r="1706" spans="1:8" x14ac:dyDescent="0.25">
      <c r="A1706" s="42" t="e">
        <f t="shared" si="39"/>
        <v>#REF!</v>
      </c>
      <c r="B1706" s="84" t="s">
        <v>33035</v>
      </c>
      <c r="C1706" s="84" t="s">
        <v>4062</v>
      </c>
      <c r="D1706" s="84" t="s">
        <v>12</v>
      </c>
      <c r="E1706" s="84" t="s">
        <v>12</v>
      </c>
      <c r="F1706" s="54" t="s">
        <v>12</v>
      </c>
      <c r="G1706" s="85" t="s">
        <v>4604</v>
      </c>
      <c r="H1706" s="137" t="s">
        <v>33036</v>
      </c>
    </row>
    <row r="1707" spans="1:8" ht="30" customHeight="1" x14ac:dyDescent="0.25">
      <c r="A1707" s="42" t="e">
        <f t="shared" si="39"/>
        <v>#REF!</v>
      </c>
      <c r="B1707" s="84" t="s">
        <v>4605</v>
      </c>
      <c r="C1707" s="84" t="s">
        <v>4062</v>
      </c>
      <c r="D1707" s="84" t="s">
        <v>12</v>
      </c>
      <c r="E1707" s="84" t="s">
        <v>12</v>
      </c>
      <c r="F1707" s="54" t="s">
        <v>12</v>
      </c>
      <c r="G1707" s="85" t="s">
        <v>4606</v>
      </c>
      <c r="H1707" s="137" t="s">
        <v>4607</v>
      </c>
    </row>
    <row r="1708" spans="1:8" ht="30" customHeight="1" x14ac:dyDescent="0.25">
      <c r="A1708" s="42" t="e">
        <f t="shared" si="39"/>
        <v>#REF!</v>
      </c>
      <c r="B1708" s="84" t="s">
        <v>4608</v>
      </c>
      <c r="C1708" s="84" t="s">
        <v>4062</v>
      </c>
      <c r="D1708" s="84" t="s">
        <v>12</v>
      </c>
      <c r="E1708" s="84" t="s">
        <v>12</v>
      </c>
      <c r="F1708" s="54" t="s">
        <v>12</v>
      </c>
      <c r="G1708" s="85" t="s">
        <v>4609</v>
      </c>
      <c r="H1708" s="137" t="s">
        <v>4610</v>
      </c>
    </row>
    <row r="1709" spans="1:8" x14ac:dyDescent="0.25">
      <c r="A1709" s="42" t="e">
        <f t="shared" si="39"/>
        <v>#REF!</v>
      </c>
      <c r="B1709" s="84" t="s">
        <v>4611</v>
      </c>
      <c r="C1709" s="84" t="s">
        <v>4062</v>
      </c>
      <c r="D1709" s="84" t="s">
        <v>12</v>
      </c>
      <c r="E1709" s="84" t="s">
        <v>118</v>
      </c>
      <c r="F1709" s="54" t="s">
        <v>12</v>
      </c>
      <c r="G1709" s="85" t="s">
        <v>4612</v>
      </c>
      <c r="H1709" s="137" t="s">
        <v>4613</v>
      </c>
    </row>
    <row r="1710" spans="1:8" x14ac:dyDescent="0.25">
      <c r="A1710" s="42" t="e">
        <f t="shared" si="39"/>
        <v>#REF!</v>
      </c>
      <c r="B1710" s="84" t="s">
        <v>4614</v>
      </c>
      <c r="C1710" s="84" t="s">
        <v>4062</v>
      </c>
      <c r="D1710" s="84" t="s">
        <v>12</v>
      </c>
      <c r="E1710" s="84" t="s">
        <v>118</v>
      </c>
      <c r="F1710" s="54" t="s">
        <v>12</v>
      </c>
      <c r="G1710" s="85" t="s">
        <v>4615</v>
      </c>
      <c r="H1710" s="137" t="s">
        <v>4616</v>
      </c>
    </row>
    <row r="1711" spans="1:8" x14ac:dyDescent="0.25">
      <c r="A1711" s="42" t="e">
        <f t="shared" ref="A1711:A1774" si="40">A1710+1</f>
        <v>#REF!</v>
      </c>
      <c r="B1711" s="84" t="s">
        <v>4617</v>
      </c>
      <c r="C1711" s="84" t="s">
        <v>4062</v>
      </c>
      <c r="D1711" s="84" t="s">
        <v>12</v>
      </c>
      <c r="E1711" s="84" t="s">
        <v>4482</v>
      </c>
      <c r="F1711" s="54" t="s">
        <v>12</v>
      </c>
      <c r="G1711" s="85" t="s">
        <v>4618</v>
      </c>
      <c r="H1711" s="137" t="s">
        <v>4619</v>
      </c>
    </row>
    <row r="1712" spans="1:8" x14ac:dyDescent="0.25">
      <c r="A1712" s="42" t="e">
        <f t="shared" si="40"/>
        <v>#REF!</v>
      </c>
      <c r="B1712" s="84" t="s">
        <v>4620</v>
      </c>
      <c r="C1712" s="84" t="s">
        <v>4062</v>
      </c>
      <c r="D1712" s="84" t="s">
        <v>12</v>
      </c>
      <c r="E1712" s="84" t="s">
        <v>118</v>
      </c>
      <c r="F1712" s="54" t="s">
        <v>12</v>
      </c>
      <c r="G1712" s="85" t="s">
        <v>4621</v>
      </c>
      <c r="H1712" s="137" t="s">
        <v>4622</v>
      </c>
    </row>
    <row r="1713" spans="1:8" ht="30" customHeight="1" x14ac:dyDescent="0.25">
      <c r="A1713" s="42" t="e">
        <f t="shared" si="40"/>
        <v>#REF!</v>
      </c>
      <c r="B1713" s="84" t="s">
        <v>4623</v>
      </c>
      <c r="C1713" s="84" t="s">
        <v>4062</v>
      </c>
      <c r="D1713" s="84" t="s">
        <v>2943</v>
      </c>
      <c r="E1713" s="84" t="s">
        <v>4277</v>
      </c>
      <c r="F1713" s="54" t="s">
        <v>12</v>
      </c>
      <c r="G1713" s="85" t="s">
        <v>4624</v>
      </c>
      <c r="H1713" s="137" t="s">
        <v>4625</v>
      </c>
    </row>
    <row r="1714" spans="1:8" ht="30" customHeight="1" x14ac:dyDescent="0.25">
      <c r="A1714" s="42" t="e">
        <f t="shared" si="40"/>
        <v>#REF!</v>
      </c>
      <c r="B1714" s="84" t="s">
        <v>4626</v>
      </c>
      <c r="C1714" s="84" t="s">
        <v>4062</v>
      </c>
      <c r="D1714" s="84" t="s">
        <v>4068</v>
      </c>
      <c r="E1714" s="84" t="s">
        <v>355</v>
      </c>
      <c r="F1714" s="54" t="s">
        <v>12</v>
      </c>
      <c r="G1714" s="85" t="s">
        <v>4627</v>
      </c>
      <c r="H1714" s="137" t="s">
        <v>4628</v>
      </c>
    </row>
    <row r="1715" spans="1:8" ht="60" customHeight="1" x14ac:dyDescent="0.25">
      <c r="A1715" s="42" t="e">
        <f t="shared" si="40"/>
        <v>#REF!</v>
      </c>
      <c r="B1715" s="84" t="s">
        <v>4629</v>
      </c>
      <c r="C1715" s="84" t="s">
        <v>4062</v>
      </c>
      <c r="D1715" s="84" t="s">
        <v>12</v>
      </c>
      <c r="E1715" s="84" t="s">
        <v>57</v>
      </c>
      <c r="F1715" s="54" t="s">
        <v>12</v>
      </c>
      <c r="G1715" s="85" t="s">
        <v>4630</v>
      </c>
      <c r="H1715" s="137" t="s">
        <v>4631</v>
      </c>
    </row>
    <row r="1716" spans="1:8" ht="60" customHeight="1" x14ac:dyDescent="0.25">
      <c r="A1716" s="42" t="e">
        <f t="shared" si="40"/>
        <v>#REF!</v>
      </c>
      <c r="B1716" s="84" t="s">
        <v>33038</v>
      </c>
      <c r="C1716" s="84" t="s">
        <v>4062</v>
      </c>
      <c r="D1716" s="84" t="s">
        <v>12</v>
      </c>
      <c r="E1716" s="84" t="s">
        <v>57</v>
      </c>
      <c r="F1716" s="54" t="s">
        <v>12</v>
      </c>
      <c r="G1716" s="85" t="s">
        <v>4632</v>
      </c>
      <c r="H1716" s="137" t="s">
        <v>33037</v>
      </c>
    </row>
    <row r="1717" spans="1:8" x14ac:dyDescent="0.25">
      <c r="A1717" s="42" t="e">
        <f t="shared" si="40"/>
        <v>#REF!</v>
      </c>
      <c r="B1717" s="84" t="s">
        <v>4633</v>
      </c>
      <c r="C1717" s="84" t="s">
        <v>4062</v>
      </c>
      <c r="D1717" s="84" t="s">
        <v>12</v>
      </c>
      <c r="E1717" s="84" t="s">
        <v>261</v>
      </c>
      <c r="F1717" s="54" t="s">
        <v>12</v>
      </c>
      <c r="G1717" s="85" t="s">
        <v>4634</v>
      </c>
      <c r="H1717" s="137" t="s">
        <v>4635</v>
      </c>
    </row>
    <row r="1718" spans="1:8" ht="90" customHeight="1" x14ac:dyDescent="0.25">
      <c r="A1718" s="42" t="e">
        <f t="shared" si="40"/>
        <v>#REF!</v>
      </c>
      <c r="B1718" s="84" t="s">
        <v>4636</v>
      </c>
      <c r="C1718" s="84" t="s">
        <v>4062</v>
      </c>
      <c r="D1718" s="84" t="s">
        <v>12</v>
      </c>
      <c r="E1718" s="84" t="s">
        <v>12</v>
      </c>
      <c r="F1718" s="54" t="s">
        <v>12</v>
      </c>
      <c r="G1718" s="85" t="s">
        <v>4637</v>
      </c>
      <c r="H1718" s="137" t="s">
        <v>4638</v>
      </c>
    </row>
    <row r="1719" spans="1:8" ht="30" customHeight="1" x14ac:dyDescent="0.25">
      <c r="A1719" s="42" t="e">
        <f t="shared" si="40"/>
        <v>#REF!</v>
      </c>
      <c r="B1719" s="84" t="s">
        <v>4639</v>
      </c>
      <c r="C1719" s="84" t="s">
        <v>4062</v>
      </c>
      <c r="D1719" s="84" t="s">
        <v>12</v>
      </c>
      <c r="E1719" s="84" t="s">
        <v>1149</v>
      </c>
      <c r="F1719" s="54" t="s">
        <v>12</v>
      </c>
      <c r="G1719" s="85" t="s">
        <v>4640</v>
      </c>
      <c r="H1719" s="137" t="s">
        <v>4641</v>
      </c>
    </row>
    <row r="1720" spans="1:8" ht="45" customHeight="1" x14ac:dyDescent="0.25">
      <c r="A1720" s="42" t="e">
        <f t="shared" si="40"/>
        <v>#REF!</v>
      </c>
      <c r="B1720" s="84" t="s">
        <v>4642</v>
      </c>
      <c r="C1720" s="84" t="s">
        <v>4062</v>
      </c>
      <c r="D1720" s="84" t="s">
        <v>12</v>
      </c>
      <c r="E1720" s="84" t="s">
        <v>12</v>
      </c>
      <c r="F1720" s="54" t="s">
        <v>12</v>
      </c>
      <c r="G1720" s="85" t="s">
        <v>4643</v>
      </c>
      <c r="H1720" s="137" t="s">
        <v>4644</v>
      </c>
    </row>
    <row r="1721" spans="1:8" ht="30" customHeight="1" x14ac:dyDescent="0.25">
      <c r="A1721" s="42" t="e">
        <f t="shared" si="40"/>
        <v>#REF!</v>
      </c>
      <c r="B1721" s="84" t="s">
        <v>4645</v>
      </c>
      <c r="C1721" s="84" t="s">
        <v>4062</v>
      </c>
      <c r="D1721" s="84" t="s">
        <v>4068</v>
      </c>
      <c r="E1721" s="84" t="s">
        <v>57</v>
      </c>
      <c r="F1721" s="54" t="s">
        <v>12</v>
      </c>
      <c r="G1721" s="85" t="s">
        <v>4646</v>
      </c>
      <c r="H1721" s="137" t="s">
        <v>4647</v>
      </c>
    </row>
    <row r="1722" spans="1:8" x14ac:dyDescent="0.25">
      <c r="A1722" s="42" t="e">
        <f t="shared" si="40"/>
        <v>#REF!</v>
      </c>
      <c r="B1722" s="84" t="s">
        <v>4648</v>
      </c>
      <c r="C1722" s="84" t="s">
        <v>4062</v>
      </c>
      <c r="D1722" s="84" t="s">
        <v>12</v>
      </c>
      <c r="E1722" s="84" t="s">
        <v>261</v>
      </c>
      <c r="F1722" s="54" t="s">
        <v>12</v>
      </c>
      <c r="G1722" s="85" t="s">
        <v>4649</v>
      </c>
      <c r="H1722" s="137" t="s">
        <v>4650</v>
      </c>
    </row>
    <row r="1723" spans="1:8" ht="30" customHeight="1" x14ac:dyDescent="0.25">
      <c r="A1723" s="42" t="e">
        <f t="shared" si="40"/>
        <v>#REF!</v>
      </c>
      <c r="B1723" s="84" t="s">
        <v>4651</v>
      </c>
      <c r="C1723" s="84" t="s">
        <v>4062</v>
      </c>
      <c r="D1723" s="84" t="s">
        <v>12</v>
      </c>
      <c r="E1723" s="84" t="s">
        <v>12</v>
      </c>
      <c r="F1723" s="54" t="s">
        <v>12</v>
      </c>
      <c r="G1723" s="85" t="s">
        <v>4652</v>
      </c>
      <c r="H1723" s="137" t="s">
        <v>4653</v>
      </c>
    </row>
    <row r="1724" spans="1:8" ht="30" customHeight="1" x14ac:dyDescent="0.25">
      <c r="A1724" s="42" t="e">
        <f t="shared" si="40"/>
        <v>#REF!</v>
      </c>
      <c r="B1724" s="84" t="s">
        <v>4654</v>
      </c>
      <c r="C1724" s="84" t="s">
        <v>4062</v>
      </c>
      <c r="D1724" s="84" t="s">
        <v>12</v>
      </c>
      <c r="E1724" s="84" t="s">
        <v>148</v>
      </c>
      <c r="F1724" s="54" t="s">
        <v>12</v>
      </c>
      <c r="G1724" s="85" t="s">
        <v>4655</v>
      </c>
      <c r="H1724" s="137" t="s">
        <v>4656</v>
      </c>
    </row>
    <row r="1725" spans="1:8" x14ac:dyDescent="0.25">
      <c r="A1725" s="42" t="e">
        <f t="shared" si="40"/>
        <v>#REF!</v>
      </c>
      <c r="B1725" s="84" t="s">
        <v>4657</v>
      </c>
      <c r="C1725" s="84" t="s">
        <v>4062</v>
      </c>
      <c r="D1725" s="84" t="s">
        <v>12</v>
      </c>
      <c r="E1725" s="84" t="s">
        <v>138</v>
      </c>
      <c r="F1725" s="54" t="s">
        <v>12</v>
      </c>
      <c r="G1725" s="85" t="s">
        <v>4658</v>
      </c>
      <c r="H1725" s="137" t="s">
        <v>4659</v>
      </c>
    </row>
    <row r="1726" spans="1:8" x14ac:dyDescent="0.25">
      <c r="A1726" s="42" t="e">
        <f t="shared" si="40"/>
        <v>#REF!</v>
      </c>
      <c r="B1726" s="54" t="s">
        <v>4660</v>
      </c>
      <c r="C1726" s="54" t="s">
        <v>4062</v>
      </c>
      <c r="D1726" s="54" t="s">
        <v>12</v>
      </c>
      <c r="E1726" s="54" t="s">
        <v>209</v>
      </c>
      <c r="F1726" s="54" t="s">
        <v>12</v>
      </c>
      <c r="G1726" s="85" t="s">
        <v>4661</v>
      </c>
      <c r="H1726" s="161" t="s">
        <v>4662</v>
      </c>
    </row>
    <row r="1727" spans="1:8" ht="30" customHeight="1" x14ac:dyDescent="0.25">
      <c r="A1727" s="42" t="e">
        <f t="shared" si="40"/>
        <v>#REF!</v>
      </c>
      <c r="B1727" s="84" t="s">
        <v>33040</v>
      </c>
      <c r="C1727" s="84" t="s">
        <v>4062</v>
      </c>
      <c r="D1727" s="84" t="s">
        <v>12</v>
      </c>
      <c r="E1727" s="84" t="s">
        <v>68</v>
      </c>
      <c r="F1727" s="54" t="s">
        <v>12</v>
      </c>
      <c r="G1727" s="85" t="s">
        <v>4663</v>
      </c>
      <c r="H1727" s="137" t="s">
        <v>33039</v>
      </c>
    </row>
    <row r="1728" spans="1:8" ht="45" customHeight="1" x14ac:dyDescent="0.25">
      <c r="A1728" s="42" t="e">
        <f t="shared" si="40"/>
        <v>#REF!</v>
      </c>
      <c r="B1728" s="54" t="s">
        <v>4664</v>
      </c>
      <c r="C1728" s="54" t="s">
        <v>4062</v>
      </c>
      <c r="D1728" s="54" t="s">
        <v>4068</v>
      </c>
      <c r="E1728" s="54" t="s">
        <v>417</v>
      </c>
      <c r="F1728" s="54" t="s">
        <v>12</v>
      </c>
      <c r="G1728" s="85" t="s">
        <v>4665</v>
      </c>
      <c r="H1728" s="161" t="s">
        <v>4666</v>
      </c>
    </row>
    <row r="1729" spans="1:8" ht="90" customHeight="1" x14ac:dyDescent="0.25">
      <c r="A1729" s="42" t="e">
        <f t="shared" si="40"/>
        <v>#REF!</v>
      </c>
      <c r="B1729" s="84" t="s">
        <v>4667</v>
      </c>
      <c r="C1729" s="84" t="s">
        <v>4062</v>
      </c>
      <c r="D1729" s="84" t="s">
        <v>12</v>
      </c>
      <c r="E1729" s="84" t="s">
        <v>12</v>
      </c>
      <c r="F1729" s="54" t="s">
        <v>12</v>
      </c>
      <c r="G1729" s="85" t="s">
        <v>4668</v>
      </c>
      <c r="H1729" s="137" t="s">
        <v>4669</v>
      </c>
    </row>
    <row r="1730" spans="1:8" x14ac:dyDescent="0.25">
      <c r="A1730" s="42" t="e">
        <f t="shared" si="40"/>
        <v>#REF!</v>
      </c>
      <c r="B1730" s="84" t="s">
        <v>4670</v>
      </c>
      <c r="C1730" s="84" t="s">
        <v>4062</v>
      </c>
      <c r="D1730" s="84" t="s">
        <v>12</v>
      </c>
      <c r="E1730" s="84" t="s">
        <v>118</v>
      </c>
      <c r="F1730" s="54" t="s">
        <v>12</v>
      </c>
      <c r="G1730" s="85" t="s">
        <v>4671</v>
      </c>
      <c r="H1730" s="137" t="s">
        <v>4672</v>
      </c>
    </row>
    <row r="1731" spans="1:8" x14ac:dyDescent="0.25">
      <c r="A1731" s="42" t="e">
        <f t="shared" si="40"/>
        <v>#REF!</v>
      </c>
      <c r="B1731" s="84" t="s">
        <v>4673</v>
      </c>
      <c r="C1731" s="84" t="s">
        <v>4062</v>
      </c>
      <c r="D1731" s="84" t="s">
        <v>12</v>
      </c>
      <c r="E1731" s="84" t="s">
        <v>12</v>
      </c>
      <c r="F1731" s="54" t="s">
        <v>12</v>
      </c>
      <c r="G1731" s="85" t="s">
        <v>4674</v>
      </c>
      <c r="H1731" s="137" t="s">
        <v>4675</v>
      </c>
    </row>
    <row r="1732" spans="1:8" ht="30" customHeight="1" x14ac:dyDescent="0.25">
      <c r="A1732" s="42" t="e">
        <f t="shared" si="40"/>
        <v>#REF!</v>
      </c>
      <c r="B1732" s="84" t="s">
        <v>4676</v>
      </c>
      <c r="C1732" s="84" t="s">
        <v>4062</v>
      </c>
      <c r="D1732" s="84" t="s">
        <v>12</v>
      </c>
      <c r="E1732" s="84" t="s">
        <v>70</v>
      </c>
      <c r="F1732" s="54" t="s">
        <v>12</v>
      </c>
      <c r="G1732" s="85" t="s">
        <v>4677</v>
      </c>
      <c r="H1732" s="137" t="s">
        <v>4678</v>
      </c>
    </row>
    <row r="1733" spans="1:8" ht="45" customHeight="1" x14ac:dyDescent="0.25">
      <c r="A1733" s="42" t="e">
        <f t="shared" si="40"/>
        <v>#REF!</v>
      </c>
      <c r="B1733" s="84" t="s">
        <v>4679</v>
      </c>
      <c r="C1733" s="84" t="s">
        <v>4062</v>
      </c>
      <c r="D1733" s="84" t="s">
        <v>12</v>
      </c>
      <c r="E1733" s="84" t="s">
        <v>118</v>
      </c>
      <c r="F1733" s="54" t="s">
        <v>12</v>
      </c>
      <c r="G1733" s="85" t="s">
        <v>4680</v>
      </c>
      <c r="H1733" s="137" t="s">
        <v>4681</v>
      </c>
    </row>
    <row r="1734" spans="1:8" ht="45" customHeight="1" x14ac:dyDescent="0.25">
      <c r="A1734" s="42" t="e">
        <f t="shared" si="40"/>
        <v>#REF!</v>
      </c>
      <c r="B1734" s="84" t="s">
        <v>4682</v>
      </c>
      <c r="C1734" s="84" t="s">
        <v>4062</v>
      </c>
      <c r="D1734" s="84" t="s">
        <v>12</v>
      </c>
      <c r="E1734" s="84" t="s">
        <v>197</v>
      </c>
      <c r="F1734" s="54" t="s">
        <v>12</v>
      </c>
      <c r="G1734" s="85" t="s">
        <v>4683</v>
      </c>
      <c r="H1734" s="137" t="s">
        <v>4684</v>
      </c>
    </row>
    <row r="1735" spans="1:8" x14ac:dyDescent="0.25">
      <c r="A1735" s="42" t="e">
        <f t="shared" si="40"/>
        <v>#REF!</v>
      </c>
      <c r="B1735" s="84" t="s">
        <v>4685</v>
      </c>
      <c r="C1735" s="84" t="s">
        <v>4062</v>
      </c>
      <c r="D1735" s="84" t="s">
        <v>12</v>
      </c>
      <c r="E1735" s="84" t="s">
        <v>12</v>
      </c>
      <c r="F1735" s="54" t="s">
        <v>12</v>
      </c>
      <c r="G1735" s="85" t="s">
        <v>4686</v>
      </c>
      <c r="H1735" s="137" t="s">
        <v>4687</v>
      </c>
    </row>
    <row r="1736" spans="1:8" ht="60" customHeight="1" x14ac:dyDescent="0.25">
      <c r="A1736" s="42" t="e">
        <f t="shared" si="40"/>
        <v>#REF!</v>
      </c>
      <c r="B1736" s="84" t="s">
        <v>4688</v>
      </c>
      <c r="C1736" s="84" t="s">
        <v>4062</v>
      </c>
      <c r="D1736" s="84" t="s">
        <v>12</v>
      </c>
      <c r="E1736" s="84" t="s">
        <v>87</v>
      </c>
      <c r="F1736" s="54" t="s">
        <v>12</v>
      </c>
      <c r="G1736" s="85" t="s">
        <v>4689</v>
      </c>
      <c r="H1736" s="137" t="s">
        <v>4690</v>
      </c>
    </row>
    <row r="1737" spans="1:8" x14ac:dyDescent="0.25">
      <c r="A1737" s="42" t="e">
        <f t="shared" si="40"/>
        <v>#REF!</v>
      </c>
      <c r="B1737" s="84" t="s">
        <v>4691</v>
      </c>
      <c r="C1737" s="84" t="s">
        <v>4062</v>
      </c>
      <c r="D1737" s="84" t="s">
        <v>12</v>
      </c>
      <c r="E1737" s="84" t="s">
        <v>1299</v>
      </c>
      <c r="F1737" s="54" t="s">
        <v>12</v>
      </c>
      <c r="G1737" s="85" t="s">
        <v>4692</v>
      </c>
      <c r="H1737" s="137" t="s">
        <v>4693</v>
      </c>
    </row>
    <row r="1738" spans="1:8" x14ac:dyDescent="0.25">
      <c r="A1738" s="42" t="e">
        <f t="shared" si="40"/>
        <v>#REF!</v>
      </c>
      <c r="B1738" s="84" t="s">
        <v>4694</v>
      </c>
      <c r="C1738" s="84" t="s">
        <v>4062</v>
      </c>
      <c r="D1738" s="84" t="s">
        <v>4106</v>
      </c>
      <c r="E1738" s="84" t="s">
        <v>1299</v>
      </c>
      <c r="F1738" s="54" t="s">
        <v>12</v>
      </c>
      <c r="G1738" s="85" t="s">
        <v>4695</v>
      </c>
      <c r="H1738" s="137" t="s">
        <v>4696</v>
      </c>
    </row>
    <row r="1739" spans="1:8" ht="30" customHeight="1" x14ac:dyDescent="0.25">
      <c r="A1739" s="42" t="e">
        <f t="shared" si="40"/>
        <v>#REF!</v>
      </c>
      <c r="B1739" s="84" t="s">
        <v>4697</v>
      </c>
      <c r="C1739" s="84" t="s">
        <v>4062</v>
      </c>
      <c r="D1739" s="84" t="s">
        <v>12</v>
      </c>
      <c r="E1739" s="84" t="s">
        <v>138</v>
      </c>
      <c r="F1739" s="54" t="s">
        <v>12</v>
      </c>
      <c r="G1739" s="7" t="s">
        <v>4698</v>
      </c>
      <c r="H1739" s="137" t="s">
        <v>4699</v>
      </c>
    </row>
    <row r="1740" spans="1:8" x14ac:dyDescent="0.25">
      <c r="A1740" s="42" t="e">
        <f t="shared" si="40"/>
        <v>#REF!</v>
      </c>
      <c r="B1740" s="84" t="s">
        <v>4700</v>
      </c>
      <c r="C1740" s="84" t="s">
        <v>4062</v>
      </c>
      <c r="D1740" s="84" t="s">
        <v>12</v>
      </c>
      <c r="E1740" s="84" t="s">
        <v>12</v>
      </c>
      <c r="F1740" s="54" t="s">
        <v>12</v>
      </c>
      <c r="G1740" s="85" t="s">
        <v>4701</v>
      </c>
      <c r="H1740" s="137" t="s">
        <v>4702</v>
      </c>
    </row>
    <row r="1741" spans="1:8" ht="30" customHeight="1" x14ac:dyDescent="0.25">
      <c r="A1741" s="42" t="e">
        <f t="shared" si="40"/>
        <v>#REF!</v>
      </c>
      <c r="B1741" s="84" t="s">
        <v>4703</v>
      </c>
      <c r="C1741" s="84" t="s">
        <v>4062</v>
      </c>
      <c r="D1741" s="84" t="s">
        <v>12</v>
      </c>
      <c r="E1741" s="84" t="s">
        <v>355</v>
      </c>
      <c r="F1741" s="54" t="s">
        <v>12</v>
      </c>
      <c r="G1741" s="85" t="s">
        <v>4704</v>
      </c>
      <c r="H1741" s="137" t="s">
        <v>4705</v>
      </c>
    </row>
    <row r="1742" spans="1:8" ht="75" customHeight="1" x14ac:dyDescent="0.25">
      <c r="A1742" s="42" t="e">
        <f t="shared" si="40"/>
        <v>#REF!</v>
      </c>
      <c r="B1742" s="84" t="s">
        <v>4706</v>
      </c>
      <c r="C1742" s="84" t="s">
        <v>4062</v>
      </c>
      <c r="D1742" s="84" t="s">
        <v>12</v>
      </c>
      <c r="E1742" s="84" t="s">
        <v>1149</v>
      </c>
      <c r="F1742" s="54" t="s">
        <v>12</v>
      </c>
      <c r="G1742" s="85" t="s">
        <v>4707</v>
      </c>
      <c r="H1742" s="137" t="s">
        <v>4708</v>
      </c>
    </row>
    <row r="1743" spans="1:8" x14ac:dyDescent="0.25">
      <c r="A1743" s="42" t="e">
        <f t="shared" si="40"/>
        <v>#REF!</v>
      </c>
      <c r="B1743" s="84" t="s">
        <v>4709</v>
      </c>
      <c r="C1743" s="84" t="s">
        <v>4062</v>
      </c>
      <c r="D1743" s="84" t="s">
        <v>12</v>
      </c>
      <c r="E1743" s="84" t="s">
        <v>53</v>
      </c>
      <c r="F1743" s="54" t="s">
        <v>12</v>
      </c>
      <c r="G1743" s="85" t="s">
        <v>4710</v>
      </c>
      <c r="H1743" s="137" t="s">
        <v>4711</v>
      </c>
    </row>
    <row r="1744" spans="1:8" ht="60" customHeight="1" x14ac:dyDescent="0.25">
      <c r="A1744" s="42" t="e">
        <f t="shared" si="40"/>
        <v>#REF!</v>
      </c>
      <c r="B1744" s="84" t="s">
        <v>33041</v>
      </c>
      <c r="C1744" s="84" t="s">
        <v>4062</v>
      </c>
      <c r="D1744" s="84" t="s">
        <v>12</v>
      </c>
      <c r="E1744" s="84" t="s">
        <v>1149</v>
      </c>
      <c r="F1744" s="54" t="s">
        <v>12</v>
      </c>
      <c r="G1744" s="85" t="s">
        <v>4712</v>
      </c>
      <c r="H1744" s="137" t="s">
        <v>33042</v>
      </c>
    </row>
    <row r="1745" spans="1:8" ht="45" customHeight="1" x14ac:dyDescent="0.25">
      <c r="A1745" s="42" t="e">
        <f t="shared" si="40"/>
        <v>#REF!</v>
      </c>
      <c r="B1745" s="84" t="s">
        <v>4713</v>
      </c>
      <c r="C1745" s="84" t="s">
        <v>4062</v>
      </c>
      <c r="D1745" s="84" t="s">
        <v>12</v>
      </c>
      <c r="E1745" s="84" t="s">
        <v>118</v>
      </c>
      <c r="F1745" s="54" t="s">
        <v>12</v>
      </c>
      <c r="G1745" s="85" t="s">
        <v>4714</v>
      </c>
      <c r="H1745" s="137" t="s">
        <v>33043</v>
      </c>
    </row>
    <row r="1746" spans="1:8" ht="63" customHeight="1" x14ac:dyDescent="0.25">
      <c r="A1746" s="42" t="e">
        <f t="shared" si="40"/>
        <v>#REF!</v>
      </c>
      <c r="B1746" s="84" t="s">
        <v>4715</v>
      </c>
      <c r="C1746" s="84" t="s">
        <v>4062</v>
      </c>
      <c r="D1746" s="84" t="s">
        <v>12</v>
      </c>
      <c r="E1746" s="84" t="s">
        <v>12</v>
      </c>
      <c r="F1746" s="54" t="s">
        <v>12</v>
      </c>
      <c r="G1746" s="85" t="s">
        <v>4716</v>
      </c>
      <c r="H1746" s="137" t="s">
        <v>4717</v>
      </c>
    </row>
    <row r="1747" spans="1:8" ht="30" customHeight="1" x14ac:dyDescent="0.25">
      <c r="A1747" s="42" t="e">
        <f t="shared" si="40"/>
        <v>#REF!</v>
      </c>
      <c r="B1747" s="84" t="s">
        <v>4718</v>
      </c>
      <c r="C1747" s="84" t="s">
        <v>4062</v>
      </c>
      <c r="D1747" s="84" t="s">
        <v>12</v>
      </c>
      <c r="E1747" s="84" t="s">
        <v>105</v>
      </c>
      <c r="F1747" s="54" t="s">
        <v>12</v>
      </c>
      <c r="G1747" s="85" t="s">
        <v>4719</v>
      </c>
      <c r="H1747" s="137" t="s">
        <v>4720</v>
      </c>
    </row>
    <row r="1748" spans="1:8" x14ac:dyDescent="0.25">
      <c r="A1748" s="42" t="e">
        <f t="shared" si="40"/>
        <v>#REF!</v>
      </c>
      <c r="B1748" s="84" t="s">
        <v>4721</v>
      </c>
      <c r="C1748" s="84" t="s">
        <v>4062</v>
      </c>
      <c r="D1748" s="84" t="s">
        <v>12</v>
      </c>
      <c r="E1748" s="84" t="s">
        <v>57</v>
      </c>
      <c r="F1748" s="54" t="s">
        <v>12</v>
      </c>
      <c r="G1748" s="85" t="s">
        <v>4722</v>
      </c>
      <c r="H1748" s="137" t="s">
        <v>4723</v>
      </c>
    </row>
    <row r="1749" spans="1:8" ht="30" customHeight="1" x14ac:dyDescent="0.25">
      <c r="A1749" s="42" t="e">
        <f t="shared" si="40"/>
        <v>#REF!</v>
      </c>
      <c r="B1749" s="84" t="s">
        <v>4724</v>
      </c>
      <c r="C1749" s="84" t="s">
        <v>4062</v>
      </c>
      <c r="D1749" s="84" t="s">
        <v>12</v>
      </c>
      <c r="E1749" s="84" t="s">
        <v>355</v>
      </c>
      <c r="F1749" s="54" t="s">
        <v>12</v>
      </c>
      <c r="G1749" s="85" t="s">
        <v>4725</v>
      </c>
      <c r="H1749" s="137" t="s">
        <v>4726</v>
      </c>
    </row>
    <row r="1750" spans="1:8" ht="120" customHeight="1" x14ac:dyDescent="0.25">
      <c r="A1750" s="42" t="e">
        <f t="shared" si="40"/>
        <v>#REF!</v>
      </c>
      <c r="B1750" s="84" t="s">
        <v>4727</v>
      </c>
      <c r="C1750" s="84" t="s">
        <v>4062</v>
      </c>
      <c r="D1750" s="84" t="s">
        <v>12</v>
      </c>
      <c r="E1750" s="84" t="s">
        <v>87</v>
      </c>
      <c r="F1750" s="54" t="s">
        <v>12</v>
      </c>
      <c r="G1750" s="85" t="s">
        <v>4728</v>
      </c>
      <c r="H1750" s="137" t="s">
        <v>4729</v>
      </c>
    </row>
    <row r="1751" spans="1:8" x14ac:dyDescent="0.25">
      <c r="A1751" s="42" t="e">
        <f t="shared" si="40"/>
        <v>#REF!</v>
      </c>
      <c r="B1751" s="84" t="s">
        <v>33044</v>
      </c>
      <c r="C1751" s="84" t="s">
        <v>4062</v>
      </c>
      <c r="D1751" s="84" t="s">
        <v>12</v>
      </c>
      <c r="E1751" s="84" t="s">
        <v>87</v>
      </c>
      <c r="F1751" s="54" t="s">
        <v>12</v>
      </c>
      <c r="G1751" s="85" t="s">
        <v>4730</v>
      </c>
      <c r="H1751" s="137" t="s">
        <v>4731</v>
      </c>
    </row>
    <row r="1752" spans="1:8" ht="60" customHeight="1" x14ac:dyDescent="0.25">
      <c r="A1752" s="42" t="e">
        <f t="shared" si="40"/>
        <v>#REF!</v>
      </c>
      <c r="B1752" s="84" t="s">
        <v>4732</v>
      </c>
      <c r="C1752" s="84" t="s">
        <v>4062</v>
      </c>
      <c r="D1752" s="84" t="s">
        <v>12</v>
      </c>
      <c r="E1752" s="84" t="s">
        <v>4277</v>
      </c>
      <c r="F1752" s="54" t="s">
        <v>12</v>
      </c>
      <c r="G1752" s="85" t="s">
        <v>4733</v>
      </c>
      <c r="H1752" s="137" t="s">
        <v>4734</v>
      </c>
    </row>
    <row r="1753" spans="1:8" ht="30" customHeight="1" x14ac:dyDescent="0.25">
      <c r="A1753" s="42" t="e">
        <f t="shared" si="40"/>
        <v>#REF!</v>
      </c>
      <c r="B1753" s="84" t="s">
        <v>4735</v>
      </c>
      <c r="C1753" s="84" t="s">
        <v>4062</v>
      </c>
      <c r="D1753" s="84" t="s">
        <v>12</v>
      </c>
      <c r="E1753" s="84" t="s">
        <v>12</v>
      </c>
      <c r="F1753" s="54" t="s">
        <v>12</v>
      </c>
      <c r="G1753" s="85" t="s">
        <v>4736</v>
      </c>
      <c r="H1753" s="137" t="s">
        <v>4737</v>
      </c>
    </row>
    <row r="1754" spans="1:8" x14ac:dyDescent="0.25">
      <c r="A1754" s="42" t="e">
        <f t="shared" si="40"/>
        <v>#REF!</v>
      </c>
      <c r="B1754" s="84" t="s">
        <v>4738</v>
      </c>
      <c r="C1754" s="84" t="s">
        <v>4062</v>
      </c>
      <c r="D1754" s="84" t="s">
        <v>12</v>
      </c>
      <c r="E1754" s="84" t="s">
        <v>53</v>
      </c>
      <c r="F1754" s="54" t="s">
        <v>12</v>
      </c>
      <c r="G1754" s="85" t="s">
        <v>4739</v>
      </c>
      <c r="H1754" s="137" t="s">
        <v>4740</v>
      </c>
    </row>
    <row r="1755" spans="1:8" x14ac:dyDescent="0.25">
      <c r="A1755" s="42" t="e">
        <f t="shared" si="40"/>
        <v>#REF!</v>
      </c>
      <c r="B1755" s="84" t="s">
        <v>4741</v>
      </c>
      <c r="C1755" s="84" t="s">
        <v>4062</v>
      </c>
      <c r="D1755" s="84" t="s">
        <v>12</v>
      </c>
      <c r="E1755" s="84" t="s">
        <v>41</v>
      </c>
      <c r="F1755" s="54" t="s">
        <v>12</v>
      </c>
      <c r="G1755" s="85" t="s">
        <v>4742</v>
      </c>
      <c r="H1755" s="137" t="s">
        <v>4741</v>
      </c>
    </row>
    <row r="1756" spans="1:8" ht="30" customHeight="1" x14ac:dyDescent="0.25">
      <c r="A1756" s="42" t="e">
        <f t="shared" si="40"/>
        <v>#REF!</v>
      </c>
      <c r="B1756" s="84" t="s">
        <v>4743</v>
      </c>
      <c r="C1756" s="84" t="s">
        <v>4062</v>
      </c>
      <c r="D1756" s="84" t="s">
        <v>12</v>
      </c>
      <c r="E1756" s="84" t="s">
        <v>70</v>
      </c>
      <c r="F1756" s="54" t="s">
        <v>12</v>
      </c>
      <c r="G1756" s="85" t="s">
        <v>4744</v>
      </c>
      <c r="H1756" s="137" t="s">
        <v>4745</v>
      </c>
    </row>
    <row r="1757" spans="1:8" ht="30" customHeight="1" x14ac:dyDescent="0.25">
      <c r="A1757" s="42" t="e">
        <f t="shared" si="40"/>
        <v>#REF!</v>
      </c>
      <c r="B1757" s="84" t="s">
        <v>33045</v>
      </c>
      <c r="C1757" s="84" t="s">
        <v>4062</v>
      </c>
      <c r="D1757" s="84" t="s">
        <v>12</v>
      </c>
      <c r="E1757" s="84" t="s">
        <v>105</v>
      </c>
      <c r="F1757" s="54" t="s">
        <v>12</v>
      </c>
      <c r="G1757" s="85" t="s">
        <v>4744</v>
      </c>
      <c r="H1757" s="137" t="s">
        <v>33046</v>
      </c>
    </row>
    <row r="1758" spans="1:8" x14ac:dyDescent="0.25">
      <c r="A1758" s="42" t="e">
        <f t="shared" si="40"/>
        <v>#REF!</v>
      </c>
      <c r="B1758" s="84" t="s">
        <v>4746</v>
      </c>
      <c r="C1758" s="84" t="s">
        <v>4062</v>
      </c>
      <c r="D1758" s="84" t="s">
        <v>12</v>
      </c>
      <c r="E1758" s="84" t="s">
        <v>12</v>
      </c>
      <c r="F1758" s="54" t="s">
        <v>12</v>
      </c>
      <c r="G1758" s="85" t="s">
        <v>4747</v>
      </c>
      <c r="H1758" s="137" t="s">
        <v>4748</v>
      </c>
    </row>
    <row r="1759" spans="1:8" ht="30" customHeight="1" x14ac:dyDescent="0.25">
      <c r="A1759" s="42" t="e">
        <f t="shared" si="40"/>
        <v>#REF!</v>
      </c>
      <c r="B1759" s="84" t="s">
        <v>4749</v>
      </c>
      <c r="C1759" s="84" t="s">
        <v>4062</v>
      </c>
      <c r="D1759" s="84" t="s">
        <v>12</v>
      </c>
      <c r="E1759" s="84" t="s">
        <v>70</v>
      </c>
      <c r="F1759" s="54" t="s">
        <v>12</v>
      </c>
      <c r="G1759" s="85" t="s">
        <v>4750</v>
      </c>
      <c r="H1759" s="137" t="s">
        <v>4751</v>
      </c>
    </row>
    <row r="1760" spans="1:8" ht="30" customHeight="1" x14ac:dyDescent="0.25">
      <c r="A1760" s="42" t="e">
        <f t="shared" si="40"/>
        <v>#REF!</v>
      </c>
      <c r="B1760" s="84" t="s">
        <v>4752</v>
      </c>
      <c r="C1760" s="84" t="s">
        <v>4062</v>
      </c>
      <c r="D1760" s="84" t="s">
        <v>4068</v>
      </c>
      <c r="E1760" s="84" t="s">
        <v>417</v>
      </c>
      <c r="F1760" s="54" t="s">
        <v>12</v>
      </c>
      <c r="G1760" s="85" t="s">
        <v>4753</v>
      </c>
      <c r="H1760" s="137" t="s">
        <v>4754</v>
      </c>
    </row>
    <row r="1761" spans="1:8" x14ac:dyDescent="0.25">
      <c r="A1761" s="42" t="e">
        <f t="shared" si="40"/>
        <v>#REF!</v>
      </c>
      <c r="B1761" s="84" t="s">
        <v>4755</v>
      </c>
      <c r="C1761" s="84" t="s">
        <v>4062</v>
      </c>
      <c r="D1761" s="84" t="s">
        <v>12</v>
      </c>
      <c r="E1761" s="84" t="s">
        <v>53</v>
      </c>
      <c r="F1761" s="54" t="s">
        <v>12</v>
      </c>
      <c r="G1761" s="85" t="s">
        <v>4756</v>
      </c>
      <c r="H1761" s="137" t="s">
        <v>4757</v>
      </c>
    </row>
    <row r="1762" spans="1:8" x14ac:dyDescent="0.25">
      <c r="A1762" s="42" t="e">
        <f t="shared" si="40"/>
        <v>#REF!</v>
      </c>
      <c r="B1762" s="84" t="s">
        <v>4758</v>
      </c>
      <c r="C1762" s="84" t="s">
        <v>4062</v>
      </c>
      <c r="D1762" s="84" t="s">
        <v>12</v>
      </c>
      <c r="E1762" s="84" t="s">
        <v>286</v>
      </c>
      <c r="F1762" s="54" t="s">
        <v>12</v>
      </c>
      <c r="G1762" s="85" t="s">
        <v>4759</v>
      </c>
      <c r="H1762" s="137" t="s">
        <v>4760</v>
      </c>
    </row>
    <row r="1763" spans="1:8" ht="42" customHeight="1" x14ac:dyDescent="0.25">
      <c r="A1763" s="42" t="e">
        <f t="shared" si="40"/>
        <v>#REF!</v>
      </c>
      <c r="B1763" s="84" t="s">
        <v>4761</v>
      </c>
      <c r="C1763" s="84" t="s">
        <v>4062</v>
      </c>
      <c r="D1763" s="84" t="s">
        <v>4068</v>
      </c>
      <c r="E1763" s="84" t="s">
        <v>57</v>
      </c>
      <c r="F1763" s="54" t="s">
        <v>12</v>
      </c>
      <c r="G1763" s="85" t="s">
        <v>4762</v>
      </c>
      <c r="H1763" s="137" t="s">
        <v>4763</v>
      </c>
    </row>
    <row r="1764" spans="1:8" ht="30" customHeight="1" x14ac:dyDescent="0.25">
      <c r="A1764" s="42" t="e">
        <f t="shared" si="40"/>
        <v>#REF!</v>
      </c>
      <c r="B1764" s="84" t="s">
        <v>4764</v>
      </c>
      <c r="C1764" s="84" t="s">
        <v>4062</v>
      </c>
      <c r="D1764" s="84" t="s">
        <v>12</v>
      </c>
      <c r="E1764" s="84" t="s">
        <v>99</v>
      </c>
      <c r="F1764" s="54" t="s">
        <v>12</v>
      </c>
      <c r="G1764" s="63" t="s">
        <v>4765</v>
      </c>
      <c r="H1764" s="137" t="s">
        <v>4766</v>
      </c>
    </row>
    <row r="1765" spans="1:8" x14ac:dyDescent="0.25">
      <c r="A1765" s="42" t="e">
        <f t="shared" si="40"/>
        <v>#REF!</v>
      </c>
      <c r="B1765" s="54" t="s">
        <v>4767</v>
      </c>
      <c r="C1765" s="54" t="s">
        <v>4062</v>
      </c>
      <c r="D1765" s="54" t="s">
        <v>12</v>
      </c>
      <c r="E1765" s="54" t="s">
        <v>209</v>
      </c>
      <c r="F1765" s="54" t="s">
        <v>12</v>
      </c>
      <c r="G1765" s="85" t="s">
        <v>4768</v>
      </c>
      <c r="H1765" s="161" t="s">
        <v>4769</v>
      </c>
    </row>
    <row r="1766" spans="1:8" x14ac:dyDescent="0.25">
      <c r="A1766" s="42" t="e">
        <f t="shared" si="40"/>
        <v>#REF!</v>
      </c>
      <c r="B1766" s="54" t="s">
        <v>4770</v>
      </c>
      <c r="C1766" s="54" t="s">
        <v>4062</v>
      </c>
      <c r="D1766" s="54" t="s">
        <v>12</v>
      </c>
      <c r="E1766" s="54" t="s">
        <v>209</v>
      </c>
      <c r="F1766" s="54" t="s">
        <v>12</v>
      </c>
      <c r="G1766" s="85" t="s">
        <v>4771</v>
      </c>
      <c r="H1766" s="161" t="s">
        <v>4770</v>
      </c>
    </row>
    <row r="1767" spans="1:8" ht="30" customHeight="1" x14ac:dyDescent="0.25">
      <c r="A1767" s="42" t="e">
        <f t="shared" si="40"/>
        <v>#REF!</v>
      </c>
      <c r="B1767" s="84" t="s">
        <v>4772</v>
      </c>
      <c r="C1767" s="84" t="s">
        <v>4062</v>
      </c>
      <c r="D1767" s="84" t="s">
        <v>12</v>
      </c>
      <c r="E1767" s="84" t="s">
        <v>355</v>
      </c>
      <c r="F1767" s="54" t="s">
        <v>12</v>
      </c>
      <c r="G1767" s="85" t="s">
        <v>4773</v>
      </c>
      <c r="H1767" s="137" t="s">
        <v>4774</v>
      </c>
    </row>
    <row r="1768" spans="1:8" x14ac:dyDescent="0.25">
      <c r="A1768" s="42" t="e">
        <f t="shared" si="40"/>
        <v>#REF!</v>
      </c>
      <c r="B1768" s="84" t="s">
        <v>4775</v>
      </c>
      <c r="C1768" s="84" t="s">
        <v>4062</v>
      </c>
      <c r="D1768" s="84" t="s">
        <v>12</v>
      </c>
      <c r="E1768" s="84" t="s">
        <v>118</v>
      </c>
      <c r="F1768" s="54" t="s">
        <v>12</v>
      </c>
      <c r="G1768" s="85" t="s">
        <v>4776</v>
      </c>
      <c r="H1768" s="137" t="s">
        <v>4777</v>
      </c>
    </row>
    <row r="1769" spans="1:8" x14ac:dyDescent="0.25">
      <c r="A1769" s="42" t="e">
        <f t="shared" si="40"/>
        <v>#REF!</v>
      </c>
      <c r="B1769" s="84" t="s">
        <v>4778</v>
      </c>
      <c r="C1769" s="84" t="s">
        <v>4062</v>
      </c>
      <c r="D1769" s="84" t="s">
        <v>12</v>
      </c>
      <c r="E1769" s="84" t="s">
        <v>4096</v>
      </c>
      <c r="F1769" s="54" t="s">
        <v>12</v>
      </c>
      <c r="G1769" s="85" t="s">
        <v>4779</v>
      </c>
      <c r="H1769" s="137" t="s">
        <v>4778</v>
      </c>
    </row>
    <row r="1770" spans="1:8" ht="60" customHeight="1" x14ac:dyDescent="0.25">
      <c r="A1770" s="42" t="e">
        <f t="shared" si="40"/>
        <v>#REF!</v>
      </c>
      <c r="B1770" s="84" t="s">
        <v>4780</v>
      </c>
      <c r="C1770" s="84" t="s">
        <v>4062</v>
      </c>
      <c r="D1770" s="84" t="s">
        <v>12</v>
      </c>
      <c r="E1770" s="84" t="s">
        <v>12</v>
      </c>
      <c r="F1770" s="54" t="s">
        <v>12</v>
      </c>
      <c r="G1770" s="85" t="s">
        <v>4781</v>
      </c>
      <c r="H1770" s="137" t="s">
        <v>4782</v>
      </c>
    </row>
    <row r="1771" spans="1:8" ht="30" customHeight="1" x14ac:dyDescent="0.25">
      <c r="A1771" s="42" t="e">
        <f t="shared" si="40"/>
        <v>#REF!</v>
      </c>
      <c r="B1771" s="84" t="s">
        <v>4783</v>
      </c>
      <c r="C1771" s="84" t="s">
        <v>4062</v>
      </c>
      <c r="D1771" s="84" t="s">
        <v>12</v>
      </c>
      <c r="E1771" s="84" t="s">
        <v>148</v>
      </c>
      <c r="F1771" s="54" t="s">
        <v>12</v>
      </c>
      <c r="G1771" s="85" t="s">
        <v>4784</v>
      </c>
      <c r="H1771" s="137" t="s">
        <v>4785</v>
      </c>
    </row>
    <row r="1772" spans="1:8" ht="30" customHeight="1" x14ac:dyDescent="0.25">
      <c r="A1772" s="42" t="e">
        <f t="shared" si="40"/>
        <v>#REF!</v>
      </c>
      <c r="B1772" s="84" t="s">
        <v>4786</v>
      </c>
      <c r="C1772" s="84" t="s">
        <v>4062</v>
      </c>
      <c r="D1772" s="84" t="s">
        <v>12</v>
      </c>
      <c r="E1772" s="84" t="s">
        <v>595</v>
      </c>
      <c r="F1772" s="54" t="s">
        <v>12</v>
      </c>
      <c r="G1772" s="85" t="s">
        <v>4787</v>
      </c>
      <c r="H1772" s="137" t="s">
        <v>4788</v>
      </c>
    </row>
    <row r="1773" spans="1:8" ht="30" customHeight="1" x14ac:dyDescent="0.25">
      <c r="A1773" s="42" t="e">
        <f t="shared" si="40"/>
        <v>#REF!</v>
      </c>
      <c r="B1773" s="84" t="s">
        <v>4789</v>
      </c>
      <c r="C1773" s="84" t="s">
        <v>4062</v>
      </c>
      <c r="D1773" s="84" t="s">
        <v>12</v>
      </c>
      <c r="E1773" s="84" t="s">
        <v>187</v>
      </c>
      <c r="F1773" s="54" t="s">
        <v>12</v>
      </c>
      <c r="G1773" s="85" t="s">
        <v>4790</v>
      </c>
      <c r="H1773" s="137" t="s">
        <v>4791</v>
      </c>
    </row>
    <row r="1774" spans="1:8" ht="30" customHeight="1" x14ac:dyDescent="0.25">
      <c r="A1774" s="42" t="e">
        <f t="shared" si="40"/>
        <v>#REF!</v>
      </c>
      <c r="B1774" s="84" t="s">
        <v>4792</v>
      </c>
      <c r="C1774" s="84" t="s">
        <v>4062</v>
      </c>
      <c r="D1774" s="84" t="s">
        <v>4106</v>
      </c>
      <c r="E1774" s="84" t="s">
        <v>1149</v>
      </c>
      <c r="F1774" s="54" t="s">
        <v>12</v>
      </c>
      <c r="G1774" s="85" t="s">
        <v>4793</v>
      </c>
      <c r="H1774" s="137" t="s">
        <v>4794</v>
      </c>
    </row>
    <row r="1775" spans="1:8" ht="45" customHeight="1" x14ac:dyDescent="0.25">
      <c r="A1775" s="42" t="e">
        <f t="shared" ref="A1775:A1838" si="41">A1774+1</f>
        <v>#REF!</v>
      </c>
      <c r="B1775" s="84" t="s">
        <v>4795</v>
      </c>
      <c r="C1775" s="84" t="s">
        <v>4062</v>
      </c>
      <c r="D1775" s="84" t="s">
        <v>12</v>
      </c>
      <c r="E1775" s="84" t="s">
        <v>12</v>
      </c>
      <c r="F1775" s="54" t="s">
        <v>12</v>
      </c>
      <c r="G1775" s="85" t="s">
        <v>2846</v>
      </c>
      <c r="H1775" s="137" t="s">
        <v>4796</v>
      </c>
    </row>
    <row r="1776" spans="1:8" x14ac:dyDescent="0.25">
      <c r="A1776" s="42" t="e">
        <f t="shared" si="41"/>
        <v>#REF!</v>
      </c>
      <c r="B1776" s="84" t="s">
        <v>4797</v>
      </c>
      <c r="C1776" s="84" t="s">
        <v>4062</v>
      </c>
      <c r="D1776" s="84" t="s">
        <v>12</v>
      </c>
      <c r="E1776" s="84" t="s">
        <v>41</v>
      </c>
      <c r="F1776" s="54" t="s">
        <v>12</v>
      </c>
      <c r="G1776" s="85" t="s">
        <v>4798</v>
      </c>
      <c r="H1776" s="137" t="s">
        <v>4799</v>
      </c>
    </row>
    <row r="1777" spans="1:8" ht="30" customHeight="1" x14ac:dyDescent="0.25">
      <c r="A1777" s="42" t="e">
        <f t="shared" si="41"/>
        <v>#REF!</v>
      </c>
      <c r="B1777" s="84" t="s">
        <v>4800</v>
      </c>
      <c r="C1777" s="84" t="s">
        <v>4062</v>
      </c>
      <c r="D1777" s="84" t="s">
        <v>4106</v>
      </c>
      <c r="E1777" s="84" t="s">
        <v>187</v>
      </c>
      <c r="F1777" s="54" t="s">
        <v>12</v>
      </c>
      <c r="G1777" s="7" t="s">
        <v>4801</v>
      </c>
      <c r="H1777" s="137" t="s">
        <v>4802</v>
      </c>
    </row>
    <row r="1778" spans="1:8" x14ac:dyDescent="0.25">
      <c r="A1778" s="42" t="e">
        <f t="shared" si="41"/>
        <v>#REF!</v>
      </c>
      <c r="B1778" s="84" t="s">
        <v>4803</v>
      </c>
      <c r="C1778" s="84" t="s">
        <v>4062</v>
      </c>
      <c r="D1778" s="84" t="s">
        <v>12</v>
      </c>
      <c r="E1778" s="84" t="s">
        <v>286</v>
      </c>
      <c r="F1778" s="54" t="s">
        <v>12</v>
      </c>
      <c r="G1778" s="85" t="s">
        <v>4804</v>
      </c>
      <c r="H1778" s="137" t="s">
        <v>4805</v>
      </c>
    </row>
    <row r="1779" spans="1:8" x14ac:dyDescent="0.25">
      <c r="A1779" s="42" t="e">
        <f t="shared" si="41"/>
        <v>#REF!</v>
      </c>
      <c r="B1779" s="84" t="s">
        <v>4806</v>
      </c>
      <c r="C1779" s="84" t="s">
        <v>4062</v>
      </c>
      <c r="D1779" s="84" t="s">
        <v>12</v>
      </c>
      <c r="E1779" s="84" t="s">
        <v>12</v>
      </c>
      <c r="F1779" s="54" t="s">
        <v>12</v>
      </c>
      <c r="G1779" s="85" t="s">
        <v>4807</v>
      </c>
      <c r="H1779" s="137" t="s">
        <v>4808</v>
      </c>
    </row>
    <row r="1780" spans="1:8" ht="60" customHeight="1" x14ac:dyDescent="0.25">
      <c r="A1780" s="42" t="e">
        <f t="shared" si="41"/>
        <v>#REF!</v>
      </c>
      <c r="B1780" s="84" t="s">
        <v>4809</v>
      </c>
      <c r="C1780" s="84" t="s">
        <v>4062</v>
      </c>
      <c r="D1780" s="84" t="s">
        <v>4068</v>
      </c>
      <c r="E1780" s="84" t="s">
        <v>57</v>
      </c>
      <c r="F1780" s="54" t="s">
        <v>12</v>
      </c>
      <c r="G1780" s="85" t="s">
        <v>4810</v>
      </c>
      <c r="H1780" s="137" t="s">
        <v>4811</v>
      </c>
    </row>
    <row r="1781" spans="1:8" ht="60" customHeight="1" x14ac:dyDescent="0.25">
      <c r="A1781" s="42" t="e">
        <f t="shared" si="41"/>
        <v>#REF!</v>
      </c>
      <c r="B1781" s="84" t="s">
        <v>4812</v>
      </c>
      <c r="C1781" s="84" t="s">
        <v>4062</v>
      </c>
      <c r="D1781" s="84" t="s">
        <v>12</v>
      </c>
      <c r="E1781" s="84" t="s">
        <v>70</v>
      </c>
      <c r="F1781" s="54" t="s">
        <v>12</v>
      </c>
      <c r="G1781" s="85" t="s">
        <v>4813</v>
      </c>
      <c r="H1781" s="137" t="s">
        <v>4814</v>
      </c>
    </row>
    <row r="1782" spans="1:8" ht="42" customHeight="1" x14ac:dyDescent="0.25">
      <c r="A1782" s="42" t="e">
        <f t="shared" si="41"/>
        <v>#REF!</v>
      </c>
      <c r="B1782" s="84" t="s">
        <v>4815</v>
      </c>
      <c r="C1782" s="84" t="s">
        <v>4062</v>
      </c>
      <c r="D1782" s="84" t="s">
        <v>12</v>
      </c>
      <c r="E1782" s="84" t="s">
        <v>87</v>
      </c>
      <c r="F1782" s="54" t="s">
        <v>12</v>
      </c>
      <c r="G1782" s="85" t="s">
        <v>4816</v>
      </c>
      <c r="H1782" s="137" t="s">
        <v>4817</v>
      </c>
    </row>
    <row r="1783" spans="1:8" ht="30" customHeight="1" x14ac:dyDescent="0.25">
      <c r="A1783" s="42" t="e">
        <f t="shared" si="41"/>
        <v>#REF!</v>
      </c>
      <c r="B1783" s="84" t="s">
        <v>4818</v>
      </c>
      <c r="C1783" s="84" t="s">
        <v>4062</v>
      </c>
      <c r="D1783" s="84" t="s">
        <v>4068</v>
      </c>
      <c r="E1783" s="84" t="s">
        <v>53</v>
      </c>
      <c r="F1783" s="54" t="s">
        <v>12</v>
      </c>
      <c r="G1783" s="85" t="s">
        <v>4819</v>
      </c>
      <c r="H1783" s="137" t="s">
        <v>4820</v>
      </c>
    </row>
    <row r="1784" spans="1:8" ht="63" customHeight="1" x14ac:dyDescent="0.25">
      <c r="A1784" s="42" t="e">
        <f t="shared" si="41"/>
        <v>#REF!</v>
      </c>
      <c r="B1784" s="84" t="s">
        <v>4821</v>
      </c>
      <c r="C1784" s="84" t="s">
        <v>4062</v>
      </c>
      <c r="D1784" s="84" t="s">
        <v>12</v>
      </c>
      <c r="E1784" s="84" t="s">
        <v>53</v>
      </c>
      <c r="F1784" s="54" t="s">
        <v>12</v>
      </c>
      <c r="G1784" s="85" t="s">
        <v>4822</v>
      </c>
      <c r="H1784" s="137" t="s">
        <v>4823</v>
      </c>
    </row>
    <row r="1785" spans="1:8" ht="120" customHeight="1" x14ac:dyDescent="0.25">
      <c r="A1785" s="42" t="e">
        <f t="shared" si="41"/>
        <v>#REF!</v>
      </c>
      <c r="B1785" s="84" t="s">
        <v>4824</v>
      </c>
      <c r="C1785" s="84" t="s">
        <v>4062</v>
      </c>
      <c r="D1785" s="84" t="s">
        <v>12</v>
      </c>
      <c r="E1785" s="84" t="s">
        <v>417</v>
      </c>
      <c r="F1785" s="54" t="s">
        <v>12</v>
      </c>
      <c r="G1785" s="85" t="s">
        <v>4825</v>
      </c>
      <c r="H1785" s="137" t="s">
        <v>4826</v>
      </c>
    </row>
    <row r="1786" spans="1:8" ht="60" customHeight="1" x14ac:dyDescent="0.25">
      <c r="A1786" s="42" t="e">
        <f t="shared" si="41"/>
        <v>#REF!</v>
      </c>
      <c r="B1786" s="84" t="s">
        <v>4827</v>
      </c>
      <c r="C1786" s="84" t="s">
        <v>4062</v>
      </c>
      <c r="D1786" s="84" t="s">
        <v>4068</v>
      </c>
      <c r="E1786" s="84" t="s">
        <v>417</v>
      </c>
      <c r="F1786" s="54" t="s">
        <v>12</v>
      </c>
      <c r="G1786" s="85" t="s">
        <v>4828</v>
      </c>
      <c r="H1786" s="137" t="s">
        <v>4829</v>
      </c>
    </row>
    <row r="1787" spans="1:8" ht="30" customHeight="1" x14ac:dyDescent="0.25">
      <c r="A1787" s="42" t="e">
        <f t="shared" si="41"/>
        <v>#REF!</v>
      </c>
      <c r="B1787" s="84" t="s">
        <v>4830</v>
      </c>
      <c r="C1787" s="84" t="s">
        <v>4062</v>
      </c>
      <c r="D1787" s="84" t="s">
        <v>12</v>
      </c>
      <c r="E1787" s="84" t="s">
        <v>355</v>
      </c>
      <c r="F1787" s="54" t="s">
        <v>12</v>
      </c>
      <c r="G1787" s="85" t="s">
        <v>4831</v>
      </c>
      <c r="H1787" s="137" t="s">
        <v>4832</v>
      </c>
    </row>
    <row r="1788" spans="1:8" ht="42" customHeight="1" x14ac:dyDescent="0.25">
      <c r="A1788" s="42" t="e">
        <f t="shared" si="41"/>
        <v>#REF!</v>
      </c>
      <c r="B1788" s="84" t="s">
        <v>4833</v>
      </c>
      <c r="C1788" s="84" t="s">
        <v>4062</v>
      </c>
      <c r="D1788" s="84" t="s">
        <v>12</v>
      </c>
      <c r="E1788" s="84" t="s">
        <v>12</v>
      </c>
      <c r="F1788" s="54" t="s">
        <v>12</v>
      </c>
      <c r="G1788" s="85" t="s">
        <v>4834</v>
      </c>
      <c r="H1788" s="137" t="s">
        <v>4835</v>
      </c>
    </row>
    <row r="1789" spans="1:8" ht="30" customHeight="1" x14ac:dyDescent="0.25">
      <c r="A1789" s="42" t="e">
        <f t="shared" si="41"/>
        <v>#REF!</v>
      </c>
      <c r="B1789" s="84" t="s">
        <v>4836</v>
      </c>
      <c r="C1789" s="84" t="s">
        <v>4062</v>
      </c>
      <c r="D1789" s="84" t="s">
        <v>12</v>
      </c>
      <c r="E1789" s="84" t="s">
        <v>148</v>
      </c>
      <c r="F1789" s="54" t="s">
        <v>12</v>
      </c>
      <c r="G1789" s="85" t="s">
        <v>4837</v>
      </c>
      <c r="H1789" s="137" t="s">
        <v>4838</v>
      </c>
    </row>
    <row r="1790" spans="1:8" ht="30" customHeight="1" x14ac:dyDescent="0.25">
      <c r="A1790" s="42" t="e">
        <f t="shared" si="41"/>
        <v>#REF!</v>
      </c>
      <c r="B1790" s="84" t="s">
        <v>4839</v>
      </c>
      <c r="C1790" s="84" t="s">
        <v>4062</v>
      </c>
      <c r="D1790" s="84" t="s">
        <v>12</v>
      </c>
      <c r="E1790" s="84" t="s">
        <v>118</v>
      </c>
      <c r="F1790" s="54" t="s">
        <v>12</v>
      </c>
      <c r="G1790" s="85" t="s">
        <v>4840</v>
      </c>
      <c r="H1790" s="137" t="s">
        <v>4841</v>
      </c>
    </row>
    <row r="1791" spans="1:8" ht="120" customHeight="1" x14ac:dyDescent="0.25">
      <c r="A1791" s="42" t="e">
        <f t="shared" si="41"/>
        <v>#REF!</v>
      </c>
      <c r="B1791" s="84" t="s">
        <v>4842</v>
      </c>
      <c r="C1791" s="84" t="s">
        <v>4062</v>
      </c>
      <c r="D1791" s="84" t="s">
        <v>12</v>
      </c>
      <c r="E1791" s="84" t="s">
        <v>12</v>
      </c>
      <c r="F1791" s="54" t="s">
        <v>12</v>
      </c>
      <c r="G1791" s="85" t="s">
        <v>4843</v>
      </c>
      <c r="H1791" s="137" t="s">
        <v>4844</v>
      </c>
    </row>
    <row r="1792" spans="1:8" ht="45" customHeight="1" x14ac:dyDescent="0.25">
      <c r="A1792" s="42" t="e">
        <f t="shared" si="41"/>
        <v>#REF!</v>
      </c>
      <c r="B1792" s="84" t="s">
        <v>4845</v>
      </c>
      <c r="C1792" s="84" t="s">
        <v>4062</v>
      </c>
      <c r="D1792" s="84" t="s">
        <v>12</v>
      </c>
      <c r="E1792" s="84" t="s">
        <v>118</v>
      </c>
      <c r="F1792" s="54" t="s">
        <v>12</v>
      </c>
      <c r="G1792" s="85" t="s">
        <v>4846</v>
      </c>
      <c r="H1792" s="137" t="s">
        <v>4847</v>
      </c>
    </row>
    <row r="1793" spans="1:8" x14ac:dyDescent="0.25">
      <c r="A1793" s="42" t="e">
        <f t="shared" si="41"/>
        <v>#REF!</v>
      </c>
      <c r="B1793" s="84" t="s">
        <v>4848</v>
      </c>
      <c r="C1793" s="84" t="s">
        <v>4062</v>
      </c>
      <c r="D1793" s="84" t="s">
        <v>12</v>
      </c>
      <c r="E1793" s="84" t="s">
        <v>1299</v>
      </c>
      <c r="F1793" s="54" t="s">
        <v>12</v>
      </c>
      <c r="G1793" s="85" t="s">
        <v>4849</v>
      </c>
      <c r="H1793" s="137" t="s">
        <v>4850</v>
      </c>
    </row>
    <row r="1794" spans="1:8" ht="42" customHeight="1" x14ac:dyDescent="0.25">
      <c r="A1794" s="42" t="e">
        <f t="shared" si="41"/>
        <v>#REF!</v>
      </c>
      <c r="B1794" s="84" t="s">
        <v>4851</v>
      </c>
      <c r="C1794" s="84" t="s">
        <v>4062</v>
      </c>
      <c r="D1794" s="84" t="s">
        <v>12</v>
      </c>
      <c r="E1794" s="84" t="s">
        <v>1299</v>
      </c>
      <c r="F1794" s="54" t="s">
        <v>12</v>
      </c>
      <c r="G1794" s="85" t="s">
        <v>4852</v>
      </c>
      <c r="H1794" s="137" t="s">
        <v>4853</v>
      </c>
    </row>
    <row r="1795" spans="1:8" ht="30" customHeight="1" x14ac:dyDescent="0.25">
      <c r="A1795" s="42" t="e">
        <f t="shared" si="41"/>
        <v>#REF!</v>
      </c>
      <c r="B1795" s="84" t="s">
        <v>4854</v>
      </c>
      <c r="C1795" s="84" t="s">
        <v>4062</v>
      </c>
      <c r="D1795" s="84" t="s">
        <v>4228</v>
      </c>
      <c r="E1795" s="84" t="s">
        <v>286</v>
      </c>
      <c r="F1795" s="54" t="s">
        <v>12</v>
      </c>
      <c r="G1795" s="85" t="s">
        <v>4855</v>
      </c>
      <c r="H1795" s="137" t="s">
        <v>4856</v>
      </c>
    </row>
    <row r="1796" spans="1:8" x14ac:dyDescent="0.25">
      <c r="A1796" s="42" t="e">
        <f t="shared" si="41"/>
        <v>#REF!</v>
      </c>
      <c r="B1796" s="84" t="s">
        <v>4857</v>
      </c>
      <c r="C1796" s="84" t="s">
        <v>4062</v>
      </c>
      <c r="D1796" s="84" t="s">
        <v>12</v>
      </c>
      <c r="E1796" s="84" t="s">
        <v>41</v>
      </c>
      <c r="F1796" s="54" t="s">
        <v>12</v>
      </c>
      <c r="G1796" s="85" t="s">
        <v>4858</v>
      </c>
      <c r="H1796" s="137" t="s">
        <v>4859</v>
      </c>
    </row>
    <row r="1797" spans="1:8" x14ac:dyDescent="0.25">
      <c r="A1797" s="42" t="e">
        <f t="shared" si="41"/>
        <v>#REF!</v>
      </c>
      <c r="B1797" s="84" t="s">
        <v>4860</v>
      </c>
      <c r="C1797" s="84" t="s">
        <v>4062</v>
      </c>
      <c r="D1797" s="84" t="s">
        <v>12</v>
      </c>
      <c r="E1797" s="84" t="s">
        <v>12</v>
      </c>
      <c r="F1797" s="54" t="s">
        <v>12</v>
      </c>
      <c r="G1797" s="85" t="s">
        <v>4861</v>
      </c>
      <c r="H1797" s="137" t="s">
        <v>4862</v>
      </c>
    </row>
    <row r="1798" spans="1:8" x14ac:dyDescent="0.25">
      <c r="A1798" s="42" t="e">
        <f t="shared" si="41"/>
        <v>#REF!</v>
      </c>
      <c r="B1798" s="84" t="s">
        <v>4863</v>
      </c>
      <c r="C1798" s="84" t="s">
        <v>4062</v>
      </c>
      <c r="D1798" s="84" t="s">
        <v>4068</v>
      </c>
      <c r="E1798" s="84" t="s">
        <v>53</v>
      </c>
      <c r="F1798" s="54" t="s">
        <v>12</v>
      </c>
      <c r="G1798" s="85" t="s">
        <v>4864</v>
      </c>
      <c r="H1798" s="137" t="s">
        <v>4865</v>
      </c>
    </row>
    <row r="1799" spans="1:8" ht="45" customHeight="1" x14ac:dyDescent="0.25">
      <c r="A1799" s="42" t="e">
        <f t="shared" si="41"/>
        <v>#REF!</v>
      </c>
      <c r="B1799" s="84" t="s">
        <v>4866</v>
      </c>
      <c r="C1799" s="84" t="s">
        <v>4062</v>
      </c>
      <c r="D1799" s="84" t="s">
        <v>12</v>
      </c>
      <c r="E1799" s="84" t="s">
        <v>355</v>
      </c>
      <c r="F1799" s="54" t="s">
        <v>12</v>
      </c>
      <c r="G1799" s="85" t="s">
        <v>4867</v>
      </c>
      <c r="H1799" s="137" t="s">
        <v>4868</v>
      </c>
    </row>
    <row r="1800" spans="1:8" ht="30" customHeight="1" x14ac:dyDescent="0.25">
      <c r="A1800" s="42" t="e">
        <f t="shared" si="41"/>
        <v>#REF!</v>
      </c>
      <c r="B1800" s="84" t="s">
        <v>4869</v>
      </c>
      <c r="C1800" s="84" t="s">
        <v>4062</v>
      </c>
      <c r="D1800" s="84" t="s">
        <v>12</v>
      </c>
      <c r="E1800" s="84" t="s">
        <v>12</v>
      </c>
      <c r="F1800" s="54" t="s">
        <v>12</v>
      </c>
      <c r="G1800" s="85" t="s">
        <v>4870</v>
      </c>
      <c r="H1800" s="137" t="s">
        <v>4871</v>
      </c>
    </row>
    <row r="1801" spans="1:8" ht="45" customHeight="1" x14ac:dyDescent="0.25">
      <c r="A1801" s="42" t="e">
        <f t="shared" si="41"/>
        <v>#REF!</v>
      </c>
      <c r="B1801" s="84" t="s">
        <v>4872</v>
      </c>
      <c r="C1801" s="84" t="s">
        <v>4062</v>
      </c>
      <c r="D1801" s="84" t="s">
        <v>12</v>
      </c>
      <c r="E1801" s="84" t="s">
        <v>12</v>
      </c>
      <c r="F1801" s="54" t="s">
        <v>12</v>
      </c>
      <c r="G1801" s="85" t="s">
        <v>4873</v>
      </c>
      <c r="H1801" s="137" t="s">
        <v>4874</v>
      </c>
    </row>
    <row r="1802" spans="1:8" x14ac:dyDescent="0.25">
      <c r="A1802" s="42" t="e">
        <f t="shared" si="41"/>
        <v>#REF!</v>
      </c>
      <c r="B1802" s="54" t="s">
        <v>4875</v>
      </c>
      <c r="C1802" s="54" t="s">
        <v>4062</v>
      </c>
      <c r="D1802" s="54" t="s">
        <v>12</v>
      </c>
      <c r="E1802" s="54" t="s">
        <v>99</v>
      </c>
      <c r="F1802" s="54" t="s">
        <v>12</v>
      </c>
      <c r="G1802" s="85" t="s">
        <v>4876</v>
      </c>
      <c r="H1802" s="161" t="s">
        <v>4877</v>
      </c>
    </row>
    <row r="1803" spans="1:8" x14ac:dyDescent="0.25">
      <c r="A1803" s="42" t="e">
        <f t="shared" si="41"/>
        <v>#REF!</v>
      </c>
      <c r="B1803" s="84" t="s">
        <v>4878</v>
      </c>
      <c r="C1803" s="84" t="s">
        <v>4062</v>
      </c>
      <c r="D1803" s="84" t="s">
        <v>12</v>
      </c>
      <c r="E1803" s="84" t="s">
        <v>12</v>
      </c>
      <c r="F1803" s="54" t="s">
        <v>12</v>
      </c>
      <c r="G1803" s="85" t="s">
        <v>4879</v>
      </c>
      <c r="H1803" s="137" t="s">
        <v>4880</v>
      </c>
    </row>
    <row r="1804" spans="1:8" x14ac:dyDescent="0.25">
      <c r="A1804" s="42" t="e">
        <f t="shared" si="41"/>
        <v>#REF!</v>
      </c>
      <c r="B1804" s="84" t="s">
        <v>4881</v>
      </c>
      <c r="C1804" s="84" t="s">
        <v>4062</v>
      </c>
      <c r="D1804" s="84" t="s">
        <v>12</v>
      </c>
      <c r="E1804" s="84" t="s">
        <v>261</v>
      </c>
      <c r="F1804" s="54" t="s">
        <v>12</v>
      </c>
      <c r="G1804" s="85" t="s">
        <v>4882</v>
      </c>
      <c r="H1804" s="137" t="s">
        <v>4883</v>
      </c>
    </row>
    <row r="1805" spans="1:8" x14ac:dyDescent="0.25">
      <c r="A1805" s="42" t="e">
        <f t="shared" si="41"/>
        <v>#REF!</v>
      </c>
      <c r="B1805" s="84" t="s">
        <v>4884</v>
      </c>
      <c r="C1805" s="84" t="s">
        <v>4062</v>
      </c>
      <c r="D1805" s="84" t="s">
        <v>12</v>
      </c>
      <c r="E1805" s="84" t="s">
        <v>12</v>
      </c>
      <c r="F1805" s="54" t="s">
        <v>12</v>
      </c>
      <c r="G1805" s="85" t="s">
        <v>4885</v>
      </c>
      <c r="H1805" s="137" t="s">
        <v>4886</v>
      </c>
    </row>
    <row r="1806" spans="1:8" ht="45" customHeight="1" x14ac:dyDescent="0.25">
      <c r="A1806" s="42" t="e">
        <f t="shared" si="41"/>
        <v>#REF!</v>
      </c>
      <c r="B1806" s="84" t="s">
        <v>4887</v>
      </c>
      <c r="C1806" s="84" t="s">
        <v>4062</v>
      </c>
      <c r="D1806" s="84" t="s">
        <v>12</v>
      </c>
      <c r="E1806" s="84" t="s">
        <v>12</v>
      </c>
      <c r="F1806" s="54" t="s">
        <v>12</v>
      </c>
      <c r="G1806" s="85" t="s">
        <v>4888</v>
      </c>
      <c r="H1806" s="137" t="s">
        <v>4889</v>
      </c>
    </row>
    <row r="1807" spans="1:8" ht="42" customHeight="1" x14ac:dyDescent="0.25">
      <c r="A1807" s="42" t="e">
        <f t="shared" si="41"/>
        <v>#REF!</v>
      </c>
      <c r="B1807" s="54" t="s">
        <v>4890</v>
      </c>
      <c r="C1807" s="54" t="s">
        <v>4062</v>
      </c>
      <c r="D1807" s="54" t="s">
        <v>12</v>
      </c>
      <c r="E1807" s="54" t="s">
        <v>99</v>
      </c>
      <c r="F1807" s="54" t="s">
        <v>12</v>
      </c>
      <c r="G1807" s="85" t="s">
        <v>4891</v>
      </c>
      <c r="H1807" s="161" t="s">
        <v>4892</v>
      </c>
    </row>
    <row r="1808" spans="1:8" x14ac:dyDescent="0.25">
      <c r="A1808" s="42" t="e">
        <f t="shared" si="41"/>
        <v>#REF!</v>
      </c>
      <c r="B1808" s="84" t="s">
        <v>4893</v>
      </c>
      <c r="C1808" s="84" t="s">
        <v>4062</v>
      </c>
      <c r="D1808" s="84" t="s">
        <v>12</v>
      </c>
      <c r="E1808" s="84" t="s">
        <v>53</v>
      </c>
      <c r="F1808" s="54" t="s">
        <v>12</v>
      </c>
      <c r="G1808" s="85" t="s">
        <v>4894</v>
      </c>
      <c r="H1808" s="137" t="s">
        <v>4895</v>
      </c>
    </row>
    <row r="1809" spans="1:8" ht="42" customHeight="1" x14ac:dyDescent="0.25">
      <c r="A1809" s="42" t="e">
        <f t="shared" si="41"/>
        <v>#REF!</v>
      </c>
      <c r="B1809" s="84" t="s">
        <v>4896</v>
      </c>
      <c r="C1809" s="84" t="s">
        <v>4062</v>
      </c>
      <c r="D1809" s="84" t="s">
        <v>12</v>
      </c>
      <c r="E1809" s="84" t="s">
        <v>12</v>
      </c>
      <c r="F1809" s="54" t="s">
        <v>12</v>
      </c>
      <c r="G1809" s="85" t="s">
        <v>4897</v>
      </c>
      <c r="H1809" s="137" t="s">
        <v>4898</v>
      </c>
    </row>
    <row r="1810" spans="1:8" ht="45" customHeight="1" x14ac:dyDescent="0.25">
      <c r="A1810" s="42" t="e">
        <f t="shared" si="41"/>
        <v>#REF!</v>
      </c>
      <c r="B1810" s="84" t="s">
        <v>4899</v>
      </c>
      <c r="C1810" s="84" t="s">
        <v>4062</v>
      </c>
      <c r="D1810" s="84" t="s">
        <v>12</v>
      </c>
      <c r="E1810" s="84" t="s">
        <v>118</v>
      </c>
      <c r="F1810" s="54" t="s">
        <v>12</v>
      </c>
      <c r="G1810" s="85" t="s">
        <v>4900</v>
      </c>
      <c r="H1810" s="137" t="s">
        <v>4901</v>
      </c>
    </row>
    <row r="1811" spans="1:8" ht="30" customHeight="1" x14ac:dyDescent="0.25">
      <c r="A1811" s="42" t="e">
        <f t="shared" si="41"/>
        <v>#REF!</v>
      </c>
      <c r="B1811" s="84" t="s">
        <v>4902</v>
      </c>
      <c r="C1811" s="84" t="s">
        <v>4062</v>
      </c>
      <c r="D1811" s="84" t="s">
        <v>12</v>
      </c>
      <c r="E1811" s="84" t="s">
        <v>187</v>
      </c>
      <c r="F1811" s="54" t="s">
        <v>12</v>
      </c>
      <c r="G1811" s="85" t="s">
        <v>4900</v>
      </c>
      <c r="H1811" s="137" t="s">
        <v>4903</v>
      </c>
    </row>
    <row r="1812" spans="1:8" ht="30" customHeight="1" x14ac:dyDescent="0.25">
      <c r="A1812" s="42" t="e">
        <f t="shared" si="41"/>
        <v>#REF!</v>
      </c>
      <c r="B1812" s="84" t="s">
        <v>4904</v>
      </c>
      <c r="C1812" s="84" t="s">
        <v>4062</v>
      </c>
      <c r="D1812" s="84" t="s">
        <v>2943</v>
      </c>
      <c r="E1812" s="84" t="s">
        <v>12</v>
      </c>
      <c r="F1812" s="54" t="s">
        <v>12</v>
      </c>
      <c r="G1812" s="85" t="s">
        <v>4905</v>
      </c>
      <c r="H1812" s="137" t="s">
        <v>4906</v>
      </c>
    </row>
    <row r="1813" spans="1:8" ht="30" customHeight="1" x14ac:dyDescent="0.25">
      <c r="A1813" s="42" t="e">
        <f t="shared" si="41"/>
        <v>#REF!</v>
      </c>
      <c r="B1813" s="84" t="s">
        <v>4907</v>
      </c>
      <c r="C1813" s="84" t="s">
        <v>4062</v>
      </c>
      <c r="D1813" s="84" t="s">
        <v>4068</v>
      </c>
      <c r="E1813" s="84" t="s">
        <v>57</v>
      </c>
      <c r="F1813" s="54" t="s">
        <v>12</v>
      </c>
      <c r="G1813" s="85" t="s">
        <v>4908</v>
      </c>
      <c r="H1813" s="137" t="s">
        <v>4909</v>
      </c>
    </row>
    <row r="1814" spans="1:8" x14ac:dyDescent="0.25">
      <c r="A1814" s="42" t="e">
        <f t="shared" si="41"/>
        <v>#REF!</v>
      </c>
      <c r="B1814" s="84" t="s">
        <v>4910</v>
      </c>
      <c r="C1814" s="84" t="s">
        <v>4062</v>
      </c>
      <c r="D1814" s="84" t="s">
        <v>12</v>
      </c>
      <c r="E1814" s="84" t="s">
        <v>53</v>
      </c>
      <c r="F1814" s="54" t="s">
        <v>12</v>
      </c>
      <c r="G1814" s="85" t="s">
        <v>4911</v>
      </c>
      <c r="H1814" s="137" t="s">
        <v>4912</v>
      </c>
    </row>
    <row r="1815" spans="1:8" x14ac:dyDescent="0.25">
      <c r="A1815" s="42" t="e">
        <f t="shared" si="41"/>
        <v>#REF!</v>
      </c>
      <c r="B1815" s="84" t="s">
        <v>4913</v>
      </c>
      <c r="C1815" s="84" t="s">
        <v>4062</v>
      </c>
      <c r="D1815" s="84" t="s">
        <v>12</v>
      </c>
      <c r="E1815" s="84" t="s">
        <v>53</v>
      </c>
      <c r="F1815" s="54" t="s">
        <v>12</v>
      </c>
      <c r="G1815" s="85" t="s">
        <v>4911</v>
      </c>
      <c r="H1815" s="137" t="s">
        <v>4914</v>
      </c>
    </row>
    <row r="1816" spans="1:8" x14ac:dyDescent="0.25">
      <c r="A1816" s="42" t="e">
        <f t="shared" si="41"/>
        <v>#REF!</v>
      </c>
      <c r="B1816" s="84" t="s">
        <v>4915</v>
      </c>
      <c r="C1816" s="84" t="s">
        <v>4062</v>
      </c>
      <c r="D1816" s="84" t="s">
        <v>12</v>
      </c>
      <c r="E1816" s="84" t="s">
        <v>12</v>
      </c>
      <c r="F1816" s="54" t="s">
        <v>12</v>
      </c>
      <c r="G1816" s="85" t="s">
        <v>4736</v>
      </c>
      <c r="H1816" s="137" t="s">
        <v>4916</v>
      </c>
    </row>
    <row r="1817" spans="1:8" ht="18.75" customHeight="1" x14ac:dyDescent="0.25">
      <c r="A1817" s="42" t="e">
        <f t="shared" si="41"/>
        <v>#REF!</v>
      </c>
      <c r="B1817" s="84" t="s">
        <v>4917</v>
      </c>
      <c r="C1817" s="84" t="s">
        <v>4062</v>
      </c>
      <c r="D1817" s="84" t="s">
        <v>12</v>
      </c>
      <c r="E1817" s="84" t="s">
        <v>118</v>
      </c>
      <c r="F1817" s="54" t="s">
        <v>12</v>
      </c>
      <c r="G1817" s="7" t="s">
        <v>4918</v>
      </c>
      <c r="H1817" s="137" t="s">
        <v>4919</v>
      </c>
    </row>
    <row r="1818" spans="1:8" ht="45" customHeight="1" x14ac:dyDescent="0.25">
      <c r="A1818" s="42" t="e">
        <f t="shared" si="41"/>
        <v>#REF!</v>
      </c>
      <c r="B1818" s="84" t="s">
        <v>4920</v>
      </c>
      <c r="C1818" s="84" t="s">
        <v>4062</v>
      </c>
      <c r="D1818" s="84" t="s">
        <v>12</v>
      </c>
      <c r="E1818" s="84" t="s">
        <v>57</v>
      </c>
      <c r="F1818" s="54" t="s">
        <v>12</v>
      </c>
      <c r="G1818" s="85" t="s">
        <v>4921</v>
      </c>
      <c r="H1818" s="137" t="s">
        <v>4922</v>
      </c>
    </row>
    <row r="1819" spans="1:8" ht="60" customHeight="1" x14ac:dyDescent="0.25">
      <c r="A1819" s="42" t="e">
        <f t="shared" si="41"/>
        <v>#REF!</v>
      </c>
      <c r="B1819" s="84" t="s">
        <v>4923</v>
      </c>
      <c r="C1819" s="84" t="s">
        <v>4062</v>
      </c>
      <c r="D1819" s="84" t="s">
        <v>12</v>
      </c>
      <c r="E1819" s="84" t="s">
        <v>12</v>
      </c>
      <c r="F1819" s="54" t="s">
        <v>12</v>
      </c>
      <c r="G1819" s="85" t="s">
        <v>4924</v>
      </c>
      <c r="H1819" s="137" t="s">
        <v>4925</v>
      </c>
    </row>
    <row r="1820" spans="1:8" ht="42" customHeight="1" x14ac:dyDescent="0.25">
      <c r="A1820" s="42" t="e">
        <f t="shared" si="41"/>
        <v>#REF!</v>
      </c>
      <c r="B1820" s="84" t="s">
        <v>4926</v>
      </c>
      <c r="C1820" s="84" t="s">
        <v>4062</v>
      </c>
      <c r="D1820" s="84" t="s">
        <v>4228</v>
      </c>
      <c r="E1820" s="84" t="s">
        <v>105</v>
      </c>
      <c r="F1820" s="54" t="s">
        <v>12</v>
      </c>
      <c r="G1820" s="85" t="s">
        <v>4927</v>
      </c>
      <c r="H1820" s="137" t="s">
        <v>4928</v>
      </c>
    </row>
    <row r="1821" spans="1:8" x14ac:dyDescent="0.25">
      <c r="A1821" s="42" t="e">
        <f t="shared" si="41"/>
        <v>#REF!</v>
      </c>
      <c r="B1821" s="84" t="s">
        <v>4929</v>
      </c>
      <c r="C1821" s="84" t="s">
        <v>4062</v>
      </c>
      <c r="D1821" s="84" t="s">
        <v>12</v>
      </c>
      <c r="E1821" s="84" t="s">
        <v>87</v>
      </c>
      <c r="F1821" s="54" t="s">
        <v>12</v>
      </c>
      <c r="G1821" s="85" t="s">
        <v>4930</v>
      </c>
      <c r="H1821" s="137" t="s">
        <v>4931</v>
      </c>
    </row>
    <row r="1822" spans="1:8" x14ac:dyDescent="0.25">
      <c r="A1822" s="42" t="e">
        <f t="shared" si="41"/>
        <v>#REF!</v>
      </c>
      <c r="B1822" s="84" t="s">
        <v>4932</v>
      </c>
      <c r="C1822" s="84" t="s">
        <v>4062</v>
      </c>
      <c r="D1822" s="84" t="s">
        <v>12</v>
      </c>
      <c r="E1822" s="84" t="s">
        <v>99</v>
      </c>
      <c r="F1822" s="54" t="s">
        <v>12</v>
      </c>
      <c r="G1822" s="85" t="s">
        <v>4933</v>
      </c>
      <c r="H1822" s="137" t="s">
        <v>4934</v>
      </c>
    </row>
    <row r="1823" spans="1:8" ht="45" customHeight="1" x14ac:dyDescent="0.25">
      <c r="A1823" s="42" t="e">
        <f t="shared" si="41"/>
        <v>#REF!</v>
      </c>
      <c r="B1823" s="84" t="s">
        <v>4935</v>
      </c>
      <c r="C1823" s="84" t="s">
        <v>4062</v>
      </c>
      <c r="D1823" s="84" t="s">
        <v>12</v>
      </c>
      <c r="E1823" s="84" t="s">
        <v>187</v>
      </c>
      <c r="F1823" s="54" t="s">
        <v>12</v>
      </c>
      <c r="G1823" s="85" t="s">
        <v>4936</v>
      </c>
      <c r="H1823" s="137" t="s">
        <v>4937</v>
      </c>
    </row>
    <row r="1824" spans="1:8" x14ac:dyDescent="0.25">
      <c r="A1824" s="42" t="e">
        <f t="shared" si="41"/>
        <v>#REF!</v>
      </c>
      <c r="B1824" s="54" t="s">
        <v>4938</v>
      </c>
      <c r="C1824" s="54" t="s">
        <v>4062</v>
      </c>
      <c r="D1824" s="54" t="s">
        <v>12</v>
      </c>
      <c r="E1824" s="54" t="s">
        <v>99</v>
      </c>
      <c r="F1824" s="54" t="s">
        <v>12</v>
      </c>
      <c r="G1824" s="85" t="s">
        <v>4939</v>
      </c>
      <c r="H1824" s="161" t="s">
        <v>4940</v>
      </c>
    </row>
    <row r="1825" spans="1:8" x14ac:dyDescent="0.25">
      <c r="A1825" s="42" t="e">
        <f t="shared" si="41"/>
        <v>#REF!</v>
      </c>
      <c r="B1825" s="84" t="s">
        <v>4941</v>
      </c>
      <c r="C1825" s="84" t="s">
        <v>4062</v>
      </c>
      <c r="D1825" s="84" t="s">
        <v>12</v>
      </c>
      <c r="E1825" s="84" t="s">
        <v>99</v>
      </c>
      <c r="F1825" s="54" t="s">
        <v>12</v>
      </c>
      <c r="G1825" s="85" t="s">
        <v>4942</v>
      </c>
      <c r="H1825" s="137" t="s">
        <v>4943</v>
      </c>
    </row>
    <row r="1826" spans="1:8" ht="42" customHeight="1" x14ac:dyDescent="0.25">
      <c r="A1826" s="42" t="e">
        <f t="shared" si="41"/>
        <v>#REF!</v>
      </c>
      <c r="B1826" s="84" t="s">
        <v>4944</v>
      </c>
      <c r="C1826" s="84" t="s">
        <v>4062</v>
      </c>
      <c r="D1826" s="84" t="s">
        <v>12</v>
      </c>
      <c r="E1826" s="84" t="s">
        <v>53</v>
      </c>
      <c r="F1826" s="54" t="s">
        <v>12</v>
      </c>
      <c r="G1826" s="85" t="s">
        <v>4945</v>
      </c>
      <c r="H1826" s="137" t="s">
        <v>4946</v>
      </c>
    </row>
    <row r="1827" spans="1:8" x14ac:dyDescent="0.25">
      <c r="A1827" s="42" t="e">
        <f t="shared" si="41"/>
        <v>#REF!</v>
      </c>
      <c r="B1827" s="84" t="s">
        <v>4947</v>
      </c>
      <c r="C1827" s="84" t="s">
        <v>4062</v>
      </c>
      <c r="D1827" s="84" t="s">
        <v>12</v>
      </c>
      <c r="E1827" s="84" t="s">
        <v>12</v>
      </c>
      <c r="F1827" s="54" t="s">
        <v>12</v>
      </c>
      <c r="G1827" s="85" t="s">
        <v>4948</v>
      </c>
      <c r="H1827" s="137" t="s">
        <v>4949</v>
      </c>
    </row>
    <row r="1828" spans="1:8" ht="60" customHeight="1" x14ac:dyDescent="0.25">
      <c r="A1828" s="42" t="e">
        <f t="shared" si="41"/>
        <v>#REF!</v>
      </c>
      <c r="B1828" s="84" t="s">
        <v>4950</v>
      </c>
      <c r="C1828" s="84" t="s">
        <v>4062</v>
      </c>
      <c r="D1828" s="84" t="s">
        <v>2943</v>
      </c>
      <c r="E1828" s="84" t="s">
        <v>12</v>
      </c>
      <c r="F1828" s="54" t="s">
        <v>12</v>
      </c>
      <c r="G1828" s="85" t="s">
        <v>4951</v>
      </c>
      <c r="H1828" s="137" t="s">
        <v>4952</v>
      </c>
    </row>
    <row r="1829" spans="1:8" ht="75" customHeight="1" x14ac:dyDescent="0.25">
      <c r="A1829" s="42" t="e">
        <f t="shared" si="41"/>
        <v>#REF!</v>
      </c>
      <c r="B1829" s="84" t="s">
        <v>4953</v>
      </c>
      <c r="C1829" s="84" t="s">
        <v>4062</v>
      </c>
      <c r="D1829" s="84" t="s">
        <v>12</v>
      </c>
      <c r="E1829" s="84" t="s">
        <v>70</v>
      </c>
      <c r="F1829" s="54" t="s">
        <v>12</v>
      </c>
      <c r="G1829" s="85" t="s">
        <v>4954</v>
      </c>
      <c r="H1829" s="137" t="s">
        <v>4955</v>
      </c>
    </row>
    <row r="1830" spans="1:8" x14ac:dyDescent="0.25">
      <c r="A1830" s="42" t="e">
        <f t="shared" si="41"/>
        <v>#REF!</v>
      </c>
      <c r="B1830" s="84" t="s">
        <v>4956</v>
      </c>
      <c r="C1830" s="84" t="s">
        <v>4062</v>
      </c>
      <c r="D1830" s="84" t="s">
        <v>12</v>
      </c>
      <c r="E1830" s="84" t="s">
        <v>261</v>
      </c>
      <c r="F1830" s="54" t="s">
        <v>12</v>
      </c>
      <c r="G1830" s="85" t="s">
        <v>4957</v>
      </c>
      <c r="H1830" s="137" t="s">
        <v>4958</v>
      </c>
    </row>
    <row r="1831" spans="1:8" x14ac:dyDescent="0.25">
      <c r="A1831" s="42" t="e">
        <f t="shared" si="41"/>
        <v>#REF!</v>
      </c>
      <c r="B1831" s="84" t="s">
        <v>4959</v>
      </c>
      <c r="C1831" s="84" t="s">
        <v>4062</v>
      </c>
      <c r="D1831" s="84" t="s">
        <v>12</v>
      </c>
      <c r="E1831" s="84" t="s">
        <v>118</v>
      </c>
      <c r="F1831" s="54" t="s">
        <v>12</v>
      </c>
      <c r="G1831" s="85" t="s">
        <v>4960</v>
      </c>
      <c r="H1831" s="137" t="s">
        <v>4961</v>
      </c>
    </row>
    <row r="1832" spans="1:8" ht="42" customHeight="1" x14ac:dyDescent="0.25">
      <c r="A1832" s="42" t="e">
        <f t="shared" si="41"/>
        <v>#REF!</v>
      </c>
      <c r="B1832" s="54" t="s">
        <v>4962</v>
      </c>
      <c r="C1832" s="54" t="s">
        <v>4062</v>
      </c>
      <c r="D1832" s="54" t="s">
        <v>12</v>
      </c>
      <c r="E1832" s="54" t="s">
        <v>99</v>
      </c>
      <c r="F1832" s="54" t="s">
        <v>12</v>
      </c>
      <c r="G1832" s="85" t="s">
        <v>4963</v>
      </c>
      <c r="H1832" s="161" t="s">
        <v>4964</v>
      </c>
    </row>
    <row r="1833" spans="1:8" x14ac:dyDescent="0.25">
      <c r="A1833" s="42" t="e">
        <f t="shared" si="41"/>
        <v>#REF!</v>
      </c>
      <c r="B1833" s="84" t="s">
        <v>4965</v>
      </c>
      <c r="C1833" s="84" t="s">
        <v>4062</v>
      </c>
      <c r="D1833" s="84" t="s">
        <v>12</v>
      </c>
      <c r="E1833" s="84" t="s">
        <v>197</v>
      </c>
      <c r="F1833" s="54" t="s">
        <v>12</v>
      </c>
      <c r="G1833" s="85" t="s">
        <v>4966</v>
      </c>
      <c r="H1833" s="137" t="s">
        <v>4967</v>
      </c>
    </row>
    <row r="1834" spans="1:8" ht="45" customHeight="1" x14ac:dyDescent="0.25">
      <c r="A1834" s="42" t="e">
        <f t="shared" si="41"/>
        <v>#REF!</v>
      </c>
      <c r="B1834" s="84" t="s">
        <v>4968</v>
      </c>
      <c r="C1834" s="84" t="s">
        <v>4062</v>
      </c>
      <c r="D1834" s="84" t="s">
        <v>12</v>
      </c>
      <c r="E1834" s="84" t="s">
        <v>261</v>
      </c>
      <c r="F1834" s="54" t="s">
        <v>12</v>
      </c>
      <c r="G1834" s="85" t="s">
        <v>4969</v>
      </c>
      <c r="H1834" s="137" t="s">
        <v>4970</v>
      </c>
    </row>
    <row r="1835" spans="1:8" x14ac:dyDescent="0.25">
      <c r="A1835" s="42" t="e">
        <f t="shared" si="41"/>
        <v>#REF!</v>
      </c>
      <c r="B1835" s="84" t="s">
        <v>4971</v>
      </c>
      <c r="C1835" s="84" t="s">
        <v>4062</v>
      </c>
      <c r="D1835" s="84" t="s">
        <v>12</v>
      </c>
      <c r="E1835" s="84" t="s">
        <v>99</v>
      </c>
      <c r="F1835" s="54" t="s">
        <v>12</v>
      </c>
      <c r="G1835" s="85" t="s">
        <v>4972</v>
      </c>
      <c r="H1835" s="137" t="s">
        <v>4973</v>
      </c>
    </row>
    <row r="1836" spans="1:8" x14ac:dyDescent="0.25">
      <c r="A1836" s="42" t="e">
        <f t="shared" si="41"/>
        <v>#REF!</v>
      </c>
      <c r="B1836" s="84" t="s">
        <v>4974</v>
      </c>
      <c r="C1836" s="84" t="s">
        <v>4062</v>
      </c>
      <c r="D1836" s="84" t="s">
        <v>12</v>
      </c>
      <c r="E1836" s="84" t="s">
        <v>4191</v>
      </c>
      <c r="F1836" s="54" t="s">
        <v>12</v>
      </c>
      <c r="G1836" s="85" t="s">
        <v>3704</v>
      </c>
      <c r="H1836" s="137" t="s">
        <v>4975</v>
      </c>
    </row>
    <row r="1837" spans="1:8" x14ac:dyDescent="0.25">
      <c r="A1837" s="42" t="e">
        <f t="shared" si="41"/>
        <v>#REF!</v>
      </c>
      <c r="B1837" s="84" t="s">
        <v>4976</v>
      </c>
      <c r="C1837" s="84" t="s">
        <v>4062</v>
      </c>
      <c r="D1837" s="84" t="s">
        <v>12</v>
      </c>
      <c r="E1837" s="84" t="s">
        <v>4191</v>
      </c>
      <c r="F1837" s="54" t="s">
        <v>12</v>
      </c>
      <c r="G1837" s="85" t="s">
        <v>4977</v>
      </c>
      <c r="H1837" s="137" t="s">
        <v>4978</v>
      </c>
    </row>
    <row r="1838" spans="1:8" ht="30" customHeight="1" x14ac:dyDescent="0.25">
      <c r="A1838" s="42" t="e">
        <f t="shared" si="41"/>
        <v>#REF!</v>
      </c>
      <c r="B1838" s="84" t="s">
        <v>4979</v>
      </c>
      <c r="C1838" s="84" t="s">
        <v>4062</v>
      </c>
      <c r="D1838" s="84" t="s">
        <v>12</v>
      </c>
      <c r="E1838" s="84" t="s">
        <v>41</v>
      </c>
      <c r="F1838" s="54" t="s">
        <v>12</v>
      </c>
      <c r="G1838" s="85" t="s">
        <v>4980</v>
      </c>
      <c r="H1838" s="137" t="s">
        <v>4981</v>
      </c>
    </row>
    <row r="1839" spans="1:8" x14ac:dyDescent="0.25">
      <c r="A1839" s="42" t="e">
        <f t="shared" ref="A1839:A1902" si="42">A1838+1</f>
        <v>#REF!</v>
      </c>
      <c r="B1839" s="84" t="s">
        <v>4982</v>
      </c>
      <c r="C1839" s="84" t="s">
        <v>4062</v>
      </c>
      <c r="D1839" s="84" t="s">
        <v>12</v>
      </c>
      <c r="E1839" s="84" t="s">
        <v>1299</v>
      </c>
      <c r="F1839" s="54" t="s">
        <v>12</v>
      </c>
      <c r="G1839" s="85" t="s">
        <v>4983</v>
      </c>
      <c r="H1839" s="137" t="s">
        <v>4984</v>
      </c>
    </row>
    <row r="1840" spans="1:8" ht="42" customHeight="1" x14ac:dyDescent="0.25">
      <c r="A1840" s="42" t="e">
        <f t="shared" si="42"/>
        <v>#REF!</v>
      </c>
      <c r="B1840" s="84" t="s">
        <v>4985</v>
      </c>
      <c r="C1840" s="84" t="s">
        <v>4062</v>
      </c>
      <c r="D1840" s="84" t="s">
        <v>2943</v>
      </c>
      <c r="E1840" s="84" t="s">
        <v>12</v>
      </c>
      <c r="F1840" s="54" t="s">
        <v>12</v>
      </c>
      <c r="G1840" s="85" t="s">
        <v>4986</v>
      </c>
      <c r="H1840" s="137" t="s">
        <v>4987</v>
      </c>
    </row>
    <row r="1841" spans="1:8" x14ac:dyDescent="0.25">
      <c r="A1841" s="42" t="e">
        <f t="shared" si="42"/>
        <v>#REF!</v>
      </c>
      <c r="B1841" s="84" t="s">
        <v>4988</v>
      </c>
      <c r="C1841" s="84" t="s">
        <v>4062</v>
      </c>
      <c r="D1841" s="84" t="s">
        <v>12</v>
      </c>
      <c r="E1841" s="84" t="s">
        <v>261</v>
      </c>
      <c r="F1841" s="54" t="s">
        <v>12</v>
      </c>
      <c r="G1841" s="85" t="s">
        <v>4989</v>
      </c>
      <c r="H1841" s="137" t="s">
        <v>4990</v>
      </c>
    </row>
    <row r="1842" spans="1:8" ht="30" customHeight="1" x14ac:dyDescent="0.25">
      <c r="A1842" s="42" t="e">
        <f t="shared" si="42"/>
        <v>#REF!</v>
      </c>
      <c r="B1842" s="84" t="s">
        <v>4991</v>
      </c>
      <c r="C1842" s="84" t="s">
        <v>4062</v>
      </c>
      <c r="D1842" s="84" t="s">
        <v>2943</v>
      </c>
      <c r="E1842" s="84" t="s">
        <v>417</v>
      </c>
      <c r="F1842" s="54" t="s">
        <v>12</v>
      </c>
      <c r="G1842" s="85" t="s">
        <v>4992</v>
      </c>
      <c r="H1842" s="137" t="s">
        <v>4993</v>
      </c>
    </row>
    <row r="1843" spans="1:8" x14ac:dyDescent="0.25">
      <c r="A1843" s="42" t="e">
        <f t="shared" si="42"/>
        <v>#REF!</v>
      </c>
      <c r="B1843" s="84" t="s">
        <v>4994</v>
      </c>
      <c r="C1843" s="84" t="s">
        <v>4062</v>
      </c>
      <c r="D1843" s="84" t="s">
        <v>12</v>
      </c>
      <c r="E1843" s="84" t="s">
        <v>12</v>
      </c>
      <c r="F1843" s="54" t="s">
        <v>12</v>
      </c>
      <c r="G1843" s="85" t="s">
        <v>4995</v>
      </c>
      <c r="H1843" s="137" t="s">
        <v>4996</v>
      </c>
    </row>
    <row r="1844" spans="1:8" ht="30" customHeight="1" x14ac:dyDescent="0.25">
      <c r="A1844" s="42" t="e">
        <f t="shared" si="42"/>
        <v>#REF!</v>
      </c>
      <c r="B1844" s="84" t="s">
        <v>4997</v>
      </c>
      <c r="C1844" s="84" t="s">
        <v>4062</v>
      </c>
      <c r="D1844" s="84" t="s">
        <v>4068</v>
      </c>
      <c r="E1844" s="84" t="s">
        <v>355</v>
      </c>
      <c r="F1844" s="54" t="s">
        <v>12</v>
      </c>
      <c r="G1844" s="85" t="s">
        <v>4998</v>
      </c>
      <c r="H1844" s="137" t="s">
        <v>4999</v>
      </c>
    </row>
    <row r="1845" spans="1:8" x14ac:dyDescent="0.25">
      <c r="A1845" s="42" t="e">
        <f t="shared" si="42"/>
        <v>#REF!</v>
      </c>
      <c r="B1845" s="84" t="s">
        <v>5000</v>
      </c>
      <c r="C1845" s="84" t="s">
        <v>4062</v>
      </c>
      <c r="D1845" s="84" t="s">
        <v>12</v>
      </c>
      <c r="E1845" s="84" t="s">
        <v>99</v>
      </c>
      <c r="F1845" s="54" t="s">
        <v>12</v>
      </c>
      <c r="G1845" s="85" t="s">
        <v>5001</v>
      </c>
      <c r="H1845" s="137" t="s">
        <v>5002</v>
      </c>
    </row>
    <row r="1846" spans="1:8" ht="30" customHeight="1" x14ac:dyDescent="0.25">
      <c r="A1846" s="42" t="e">
        <f t="shared" si="42"/>
        <v>#REF!</v>
      </c>
      <c r="B1846" s="84" t="s">
        <v>5003</v>
      </c>
      <c r="C1846" s="84" t="s">
        <v>4062</v>
      </c>
      <c r="D1846" s="84" t="s">
        <v>12</v>
      </c>
      <c r="E1846" s="84" t="s">
        <v>355</v>
      </c>
      <c r="F1846" s="54" t="s">
        <v>12</v>
      </c>
      <c r="G1846" s="85" t="s">
        <v>5004</v>
      </c>
      <c r="H1846" s="137" t="s">
        <v>5005</v>
      </c>
    </row>
    <row r="1847" spans="1:8" x14ac:dyDescent="0.25">
      <c r="A1847" s="42" t="e">
        <f t="shared" si="42"/>
        <v>#REF!</v>
      </c>
      <c r="B1847" s="84" t="s">
        <v>5006</v>
      </c>
      <c r="C1847" s="84" t="s">
        <v>4062</v>
      </c>
      <c r="D1847" s="84" t="s">
        <v>12</v>
      </c>
      <c r="E1847" s="84" t="s">
        <v>4096</v>
      </c>
      <c r="F1847" s="54" t="s">
        <v>12</v>
      </c>
      <c r="G1847" s="85" t="s">
        <v>5007</v>
      </c>
      <c r="H1847" s="137" t="s">
        <v>5008</v>
      </c>
    </row>
    <row r="1848" spans="1:8" x14ac:dyDescent="0.25">
      <c r="A1848" s="42" t="e">
        <f t="shared" si="42"/>
        <v>#REF!</v>
      </c>
      <c r="B1848" s="84" t="s">
        <v>5009</v>
      </c>
      <c r="C1848" s="84" t="s">
        <v>4062</v>
      </c>
      <c r="D1848" s="84" t="s">
        <v>12</v>
      </c>
      <c r="E1848" s="84" t="s">
        <v>12</v>
      </c>
      <c r="F1848" s="54" t="s">
        <v>12</v>
      </c>
      <c r="G1848" s="85" t="s">
        <v>5010</v>
      </c>
      <c r="H1848" s="137" t="s">
        <v>5011</v>
      </c>
    </row>
    <row r="1849" spans="1:8" x14ac:dyDescent="0.25">
      <c r="A1849" s="42" t="e">
        <f t="shared" si="42"/>
        <v>#REF!</v>
      </c>
      <c r="B1849" s="84" t="s">
        <v>5012</v>
      </c>
      <c r="C1849" s="84" t="s">
        <v>4062</v>
      </c>
      <c r="D1849" s="84" t="s">
        <v>12</v>
      </c>
      <c r="E1849" s="84" t="s">
        <v>118</v>
      </c>
      <c r="F1849" s="54" t="s">
        <v>12</v>
      </c>
      <c r="G1849" s="85" t="s">
        <v>5013</v>
      </c>
      <c r="H1849" s="137" t="s">
        <v>5014</v>
      </c>
    </row>
    <row r="1850" spans="1:8" ht="30" customHeight="1" x14ac:dyDescent="0.25">
      <c r="A1850" s="42" t="e">
        <f t="shared" si="42"/>
        <v>#REF!</v>
      </c>
      <c r="B1850" s="84" t="s">
        <v>5015</v>
      </c>
      <c r="C1850" s="84" t="s">
        <v>4062</v>
      </c>
      <c r="D1850" s="84" t="s">
        <v>12</v>
      </c>
      <c r="E1850" s="84" t="s">
        <v>417</v>
      </c>
      <c r="F1850" s="54" t="s">
        <v>12</v>
      </c>
      <c r="G1850" s="85" t="s">
        <v>5016</v>
      </c>
      <c r="H1850" s="137" t="s">
        <v>5017</v>
      </c>
    </row>
    <row r="1851" spans="1:8" ht="30" customHeight="1" x14ac:dyDescent="0.25">
      <c r="A1851" s="42" t="e">
        <f t="shared" si="42"/>
        <v>#REF!</v>
      </c>
      <c r="B1851" s="84" t="s">
        <v>5018</v>
      </c>
      <c r="C1851" s="84" t="s">
        <v>4062</v>
      </c>
      <c r="D1851" s="84" t="s">
        <v>2943</v>
      </c>
      <c r="E1851" s="84" t="s">
        <v>87</v>
      </c>
      <c r="F1851" s="54" t="s">
        <v>12</v>
      </c>
      <c r="G1851" s="85" t="s">
        <v>5019</v>
      </c>
      <c r="H1851" s="137" t="s">
        <v>5020</v>
      </c>
    </row>
    <row r="1852" spans="1:8" ht="30" customHeight="1" x14ac:dyDescent="0.25">
      <c r="A1852" s="42" t="e">
        <f t="shared" si="42"/>
        <v>#REF!</v>
      </c>
      <c r="B1852" s="84" t="s">
        <v>5021</v>
      </c>
      <c r="C1852" s="84" t="s">
        <v>4062</v>
      </c>
      <c r="D1852" s="84" t="s">
        <v>12</v>
      </c>
      <c r="E1852" s="84" t="s">
        <v>168</v>
      </c>
      <c r="F1852" s="54" t="s">
        <v>12</v>
      </c>
      <c r="G1852" s="85" t="s">
        <v>5022</v>
      </c>
      <c r="H1852" s="137" t="s">
        <v>5023</v>
      </c>
    </row>
    <row r="1853" spans="1:8" ht="60" customHeight="1" x14ac:dyDescent="0.25">
      <c r="A1853" s="42" t="e">
        <f t="shared" si="42"/>
        <v>#REF!</v>
      </c>
      <c r="B1853" s="84" t="s">
        <v>5024</v>
      </c>
      <c r="C1853" s="84" t="s">
        <v>4062</v>
      </c>
      <c r="D1853" s="84" t="s">
        <v>12</v>
      </c>
      <c r="E1853" s="84" t="s">
        <v>12</v>
      </c>
      <c r="F1853" s="54" t="s">
        <v>12</v>
      </c>
      <c r="G1853" s="85" t="s">
        <v>5025</v>
      </c>
      <c r="H1853" s="137" t="s">
        <v>5026</v>
      </c>
    </row>
    <row r="1854" spans="1:8" ht="42" customHeight="1" x14ac:dyDescent="0.25">
      <c r="A1854" s="42" t="e">
        <f t="shared" si="42"/>
        <v>#REF!</v>
      </c>
      <c r="B1854" s="54" t="s">
        <v>5027</v>
      </c>
      <c r="C1854" s="54" t="s">
        <v>4062</v>
      </c>
      <c r="D1854" s="54" t="s">
        <v>12</v>
      </c>
      <c r="E1854" s="54" t="s">
        <v>355</v>
      </c>
      <c r="F1854" s="54" t="s">
        <v>12</v>
      </c>
      <c r="G1854" s="85" t="s">
        <v>5028</v>
      </c>
      <c r="H1854" s="161" t="s">
        <v>5029</v>
      </c>
    </row>
    <row r="1855" spans="1:8" x14ac:dyDescent="0.25">
      <c r="A1855" s="42" t="e">
        <f t="shared" si="42"/>
        <v>#REF!</v>
      </c>
      <c r="B1855" s="84" t="s">
        <v>5030</v>
      </c>
      <c r="C1855" s="84" t="s">
        <v>4062</v>
      </c>
      <c r="D1855" s="84" t="s">
        <v>12</v>
      </c>
      <c r="E1855" s="84" t="s">
        <v>12</v>
      </c>
      <c r="F1855" s="54" t="s">
        <v>12</v>
      </c>
      <c r="G1855" s="85" t="s">
        <v>5031</v>
      </c>
      <c r="H1855" s="137" t="s">
        <v>5032</v>
      </c>
    </row>
    <row r="1856" spans="1:8" ht="45" customHeight="1" x14ac:dyDescent="0.25">
      <c r="A1856" s="42" t="e">
        <f t="shared" si="42"/>
        <v>#REF!</v>
      </c>
      <c r="B1856" s="84" t="s">
        <v>5033</v>
      </c>
      <c r="C1856" s="84" t="s">
        <v>4062</v>
      </c>
      <c r="D1856" s="84" t="s">
        <v>12</v>
      </c>
      <c r="E1856" s="84" t="s">
        <v>12</v>
      </c>
      <c r="F1856" s="54" t="s">
        <v>12</v>
      </c>
      <c r="G1856" s="85" t="s">
        <v>5034</v>
      </c>
      <c r="H1856" s="137" t="s">
        <v>5035</v>
      </c>
    </row>
    <row r="1857" spans="1:8" ht="30" customHeight="1" x14ac:dyDescent="0.25">
      <c r="A1857" s="42" t="e">
        <f t="shared" si="42"/>
        <v>#REF!</v>
      </c>
      <c r="B1857" s="54" t="s">
        <v>5036</v>
      </c>
      <c r="C1857" s="54" t="s">
        <v>4062</v>
      </c>
      <c r="D1857" s="54" t="s">
        <v>12</v>
      </c>
      <c r="E1857" s="84" t="s">
        <v>417</v>
      </c>
      <c r="F1857" s="54" t="s">
        <v>12</v>
      </c>
      <c r="G1857" s="85" t="s">
        <v>5037</v>
      </c>
      <c r="H1857" s="161" t="s">
        <v>5038</v>
      </c>
    </row>
    <row r="1858" spans="1:8" x14ac:dyDescent="0.25">
      <c r="A1858" s="42" t="e">
        <f t="shared" si="42"/>
        <v>#REF!</v>
      </c>
      <c r="B1858" s="84" t="s">
        <v>5039</v>
      </c>
      <c r="C1858" s="84" t="s">
        <v>4062</v>
      </c>
      <c r="D1858" s="84" t="s">
        <v>12</v>
      </c>
      <c r="E1858" s="84" t="s">
        <v>1299</v>
      </c>
      <c r="F1858" s="54" t="s">
        <v>12</v>
      </c>
      <c r="G1858" s="85" t="s">
        <v>5040</v>
      </c>
      <c r="H1858" s="137" t="s">
        <v>5041</v>
      </c>
    </row>
    <row r="1859" spans="1:8" ht="30" x14ac:dyDescent="0.25">
      <c r="A1859" s="42" t="e">
        <f t="shared" si="42"/>
        <v>#REF!</v>
      </c>
      <c r="B1859" s="54" t="s">
        <v>5042</v>
      </c>
      <c r="C1859" s="54" t="s">
        <v>4062</v>
      </c>
      <c r="D1859" s="54" t="s">
        <v>12</v>
      </c>
      <c r="E1859" s="54" t="s">
        <v>99</v>
      </c>
      <c r="F1859" s="54" t="s">
        <v>12</v>
      </c>
      <c r="G1859" s="85" t="s">
        <v>5043</v>
      </c>
      <c r="H1859" s="161" t="s">
        <v>33410</v>
      </c>
    </row>
    <row r="1860" spans="1:8" x14ac:dyDescent="0.25">
      <c r="A1860" s="42" t="e">
        <f t="shared" si="42"/>
        <v>#REF!</v>
      </c>
      <c r="B1860" s="84" t="s">
        <v>5044</v>
      </c>
      <c r="C1860" s="84" t="s">
        <v>4062</v>
      </c>
      <c r="D1860" s="84" t="s">
        <v>12</v>
      </c>
      <c r="E1860" s="84" t="s">
        <v>12</v>
      </c>
      <c r="F1860" s="54" t="s">
        <v>12</v>
      </c>
      <c r="G1860" s="85" t="s">
        <v>5045</v>
      </c>
      <c r="H1860" s="137" t="s">
        <v>5046</v>
      </c>
    </row>
    <row r="1861" spans="1:8" x14ac:dyDescent="0.25">
      <c r="A1861" s="42" t="e">
        <f t="shared" si="42"/>
        <v>#REF!</v>
      </c>
      <c r="B1861" s="84" t="s">
        <v>5047</v>
      </c>
      <c r="C1861" s="84" t="s">
        <v>4062</v>
      </c>
      <c r="D1861" s="84" t="s">
        <v>12</v>
      </c>
      <c r="E1861" s="84" t="s">
        <v>57</v>
      </c>
      <c r="F1861" s="54" t="s">
        <v>12</v>
      </c>
      <c r="G1861" s="85" t="s">
        <v>5048</v>
      </c>
      <c r="H1861" s="137" t="s">
        <v>5049</v>
      </c>
    </row>
    <row r="1862" spans="1:8" x14ac:dyDescent="0.25">
      <c r="A1862" s="42" t="e">
        <f t="shared" si="42"/>
        <v>#REF!</v>
      </c>
      <c r="B1862" s="84" t="s">
        <v>5050</v>
      </c>
      <c r="C1862" s="84" t="s">
        <v>4062</v>
      </c>
      <c r="D1862" s="84" t="s">
        <v>12</v>
      </c>
      <c r="E1862" s="84" t="s">
        <v>53</v>
      </c>
      <c r="F1862" s="54" t="s">
        <v>12</v>
      </c>
      <c r="G1862" s="85" t="s">
        <v>5051</v>
      </c>
      <c r="H1862" s="137" t="s">
        <v>5052</v>
      </c>
    </row>
    <row r="1863" spans="1:8" ht="63" customHeight="1" x14ac:dyDescent="0.25">
      <c r="A1863" s="42" t="e">
        <f t="shared" si="42"/>
        <v>#REF!</v>
      </c>
      <c r="B1863" s="84" t="s">
        <v>5053</v>
      </c>
      <c r="C1863" s="84" t="s">
        <v>4062</v>
      </c>
      <c r="D1863" s="84" t="s">
        <v>12</v>
      </c>
      <c r="E1863" s="84" t="s">
        <v>53</v>
      </c>
      <c r="F1863" s="54" t="s">
        <v>12</v>
      </c>
      <c r="G1863" s="85" t="s">
        <v>5054</v>
      </c>
      <c r="H1863" s="137" t="s">
        <v>5055</v>
      </c>
    </row>
    <row r="1864" spans="1:8" ht="30" customHeight="1" x14ac:dyDescent="0.25">
      <c r="A1864" s="42" t="e">
        <f t="shared" si="42"/>
        <v>#REF!</v>
      </c>
      <c r="B1864" s="54" t="s">
        <v>5056</v>
      </c>
      <c r="C1864" s="54" t="s">
        <v>4062</v>
      </c>
      <c r="D1864" s="54" t="s">
        <v>12</v>
      </c>
      <c r="E1864" s="84" t="s">
        <v>187</v>
      </c>
      <c r="F1864" s="54" t="s">
        <v>12</v>
      </c>
      <c r="G1864" s="85" t="s">
        <v>5057</v>
      </c>
      <c r="H1864" s="161" t="s">
        <v>5058</v>
      </c>
    </row>
    <row r="1865" spans="1:8" x14ac:dyDescent="0.25">
      <c r="A1865" s="42" t="e">
        <f t="shared" si="42"/>
        <v>#REF!</v>
      </c>
      <c r="B1865" s="84" t="s">
        <v>5059</v>
      </c>
      <c r="C1865" s="84" t="s">
        <v>4062</v>
      </c>
      <c r="D1865" s="84" t="s">
        <v>12</v>
      </c>
      <c r="E1865" s="84" t="s">
        <v>197</v>
      </c>
      <c r="F1865" s="54" t="s">
        <v>12</v>
      </c>
      <c r="G1865" s="85" t="s">
        <v>5060</v>
      </c>
      <c r="H1865" s="137" t="s">
        <v>5061</v>
      </c>
    </row>
    <row r="1866" spans="1:8" x14ac:dyDescent="0.25">
      <c r="A1866" s="42" t="e">
        <f t="shared" si="42"/>
        <v>#REF!</v>
      </c>
      <c r="B1866" s="84" t="s">
        <v>5062</v>
      </c>
      <c r="C1866" s="84" t="s">
        <v>4062</v>
      </c>
      <c r="D1866" s="84" t="s">
        <v>12</v>
      </c>
      <c r="E1866" s="84" t="s">
        <v>12</v>
      </c>
      <c r="F1866" s="54" t="s">
        <v>12</v>
      </c>
      <c r="G1866" s="85" t="s">
        <v>5063</v>
      </c>
      <c r="H1866" s="137" t="s">
        <v>5064</v>
      </c>
    </row>
    <row r="1867" spans="1:8" x14ac:dyDescent="0.25">
      <c r="A1867" s="42" t="e">
        <f t="shared" si="42"/>
        <v>#REF!</v>
      </c>
      <c r="B1867" s="84" t="s">
        <v>5065</v>
      </c>
      <c r="C1867" s="84" t="s">
        <v>4062</v>
      </c>
      <c r="D1867" s="84" t="s">
        <v>2943</v>
      </c>
      <c r="E1867" s="84" t="s">
        <v>53</v>
      </c>
      <c r="F1867" s="54" t="s">
        <v>12</v>
      </c>
      <c r="G1867" s="85" t="s">
        <v>5066</v>
      </c>
      <c r="H1867" s="137" t="s">
        <v>5067</v>
      </c>
    </row>
    <row r="1868" spans="1:8" x14ac:dyDescent="0.25">
      <c r="A1868" s="42" t="e">
        <f t="shared" si="42"/>
        <v>#REF!</v>
      </c>
      <c r="B1868" s="84" t="s">
        <v>5068</v>
      </c>
      <c r="C1868" s="84" t="s">
        <v>4062</v>
      </c>
      <c r="D1868" s="84" t="s">
        <v>12</v>
      </c>
      <c r="E1868" s="84" t="s">
        <v>12</v>
      </c>
      <c r="F1868" s="54" t="s">
        <v>12</v>
      </c>
      <c r="G1868" s="85" t="s">
        <v>5069</v>
      </c>
      <c r="H1868" s="137" t="s">
        <v>5070</v>
      </c>
    </row>
    <row r="1869" spans="1:8" ht="30" customHeight="1" x14ac:dyDescent="0.25">
      <c r="A1869" s="42" t="e">
        <f t="shared" si="42"/>
        <v>#REF!</v>
      </c>
      <c r="B1869" s="84" t="s">
        <v>5071</v>
      </c>
      <c r="C1869" s="84" t="s">
        <v>4062</v>
      </c>
      <c r="D1869" s="84" t="s">
        <v>12</v>
      </c>
      <c r="E1869" s="84" t="s">
        <v>12</v>
      </c>
      <c r="F1869" s="54" t="s">
        <v>12</v>
      </c>
      <c r="G1869" s="85" t="s">
        <v>5072</v>
      </c>
      <c r="H1869" s="137" t="s">
        <v>5073</v>
      </c>
    </row>
    <row r="1870" spans="1:8" ht="45" customHeight="1" x14ac:dyDescent="0.25">
      <c r="A1870" s="42" t="e">
        <f t="shared" si="42"/>
        <v>#REF!</v>
      </c>
      <c r="B1870" s="84" t="s">
        <v>5074</v>
      </c>
      <c r="C1870" s="84" t="s">
        <v>4062</v>
      </c>
      <c r="D1870" s="84" t="s">
        <v>12</v>
      </c>
      <c r="E1870" s="84" t="s">
        <v>12</v>
      </c>
      <c r="F1870" s="54" t="s">
        <v>12</v>
      </c>
      <c r="G1870" s="85" t="s">
        <v>5075</v>
      </c>
      <c r="H1870" s="137" t="s">
        <v>5076</v>
      </c>
    </row>
    <row r="1871" spans="1:8" ht="42" customHeight="1" x14ac:dyDescent="0.25">
      <c r="A1871" s="42" t="e">
        <f t="shared" si="42"/>
        <v>#REF!</v>
      </c>
      <c r="B1871" s="84" t="s">
        <v>5077</v>
      </c>
      <c r="C1871" s="84" t="s">
        <v>4062</v>
      </c>
      <c r="D1871" s="84" t="s">
        <v>4106</v>
      </c>
      <c r="E1871" s="84" t="s">
        <v>87</v>
      </c>
      <c r="F1871" s="54" t="s">
        <v>12</v>
      </c>
      <c r="G1871" s="85" t="s">
        <v>5078</v>
      </c>
      <c r="H1871" s="137" t="s">
        <v>5079</v>
      </c>
    </row>
    <row r="1872" spans="1:8" ht="60" customHeight="1" x14ac:dyDescent="0.25">
      <c r="A1872" s="42" t="e">
        <f t="shared" si="42"/>
        <v>#REF!</v>
      </c>
      <c r="B1872" s="84" t="s">
        <v>5080</v>
      </c>
      <c r="C1872" s="84" t="s">
        <v>4062</v>
      </c>
      <c r="D1872" s="84" t="s">
        <v>4068</v>
      </c>
      <c r="E1872" s="84" t="s">
        <v>417</v>
      </c>
      <c r="F1872" s="54" t="s">
        <v>12</v>
      </c>
      <c r="G1872" s="85" t="s">
        <v>5081</v>
      </c>
      <c r="H1872" s="137" t="s">
        <v>5082</v>
      </c>
    </row>
    <row r="1873" spans="1:8" ht="30" customHeight="1" x14ac:dyDescent="0.25">
      <c r="A1873" s="42" t="e">
        <f t="shared" si="42"/>
        <v>#REF!</v>
      </c>
      <c r="B1873" s="84" t="s">
        <v>5083</v>
      </c>
      <c r="C1873" s="84" t="s">
        <v>4062</v>
      </c>
      <c r="D1873" s="84" t="s">
        <v>4195</v>
      </c>
      <c r="E1873" s="84" t="s">
        <v>148</v>
      </c>
      <c r="F1873" s="54" t="s">
        <v>12</v>
      </c>
      <c r="G1873" s="85" t="s">
        <v>5084</v>
      </c>
      <c r="H1873" s="137" t="s">
        <v>5085</v>
      </c>
    </row>
    <row r="1874" spans="1:8" ht="60" customHeight="1" x14ac:dyDescent="0.25">
      <c r="A1874" s="42" t="e">
        <f t="shared" si="42"/>
        <v>#REF!</v>
      </c>
      <c r="B1874" s="84" t="s">
        <v>5086</v>
      </c>
      <c r="C1874" s="84" t="s">
        <v>4062</v>
      </c>
      <c r="D1874" s="84" t="s">
        <v>12</v>
      </c>
      <c r="E1874" s="84" t="s">
        <v>12</v>
      </c>
      <c r="F1874" s="54" t="s">
        <v>12</v>
      </c>
      <c r="G1874" s="85" t="s">
        <v>5087</v>
      </c>
      <c r="H1874" s="137" t="s">
        <v>5088</v>
      </c>
    </row>
    <row r="1875" spans="1:8" x14ac:dyDescent="0.25">
      <c r="A1875" s="42" t="e">
        <f t="shared" si="42"/>
        <v>#REF!</v>
      </c>
      <c r="B1875" s="84" t="s">
        <v>5089</v>
      </c>
      <c r="C1875" s="84" t="s">
        <v>4062</v>
      </c>
      <c r="D1875" s="84" t="s">
        <v>12</v>
      </c>
      <c r="E1875" s="84" t="s">
        <v>87</v>
      </c>
      <c r="F1875" s="54" t="s">
        <v>12</v>
      </c>
      <c r="G1875" s="85" t="s">
        <v>5090</v>
      </c>
      <c r="H1875" s="137" t="s">
        <v>5091</v>
      </c>
    </row>
    <row r="1876" spans="1:8" ht="30" customHeight="1" x14ac:dyDescent="0.25">
      <c r="A1876" s="42" t="e">
        <f t="shared" si="42"/>
        <v>#REF!</v>
      </c>
      <c r="B1876" s="84" t="s">
        <v>5092</v>
      </c>
      <c r="C1876" s="84" t="s">
        <v>4062</v>
      </c>
      <c r="D1876" s="84" t="s">
        <v>4068</v>
      </c>
      <c r="E1876" s="84" t="s">
        <v>70</v>
      </c>
      <c r="F1876" s="54" t="s">
        <v>12</v>
      </c>
      <c r="G1876" s="85" t="s">
        <v>5093</v>
      </c>
      <c r="H1876" s="137" t="s">
        <v>5094</v>
      </c>
    </row>
    <row r="1877" spans="1:8" x14ac:dyDescent="0.25">
      <c r="A1877" s="42" t="e">
        <f t="shared" si="42"/>
        <v>#REF!</v>
      </c>
      <c r="B1877" s="84" t="s">
        <v>5095</v>
      </c>
      <c r="C1877" s="84" t="s">
        <v>4062</v>
      </c>
      <c r="D1877" s="84" t="s">
        <v>12</v>
      </c>
      <c r="E1877" s="84" t="s">
        <v>12</v>
      </c>
      <c r="F1877" s="54" t="s">
        <v>12</v>
      </c>
      <c r="G1877" s="85" t="s">
        <v>5096</v>
      </c>
      <c r="H1877" s="137" t="s">
        <v>5097</v>
      </c>
    </row>
    <row r="1878" spans="1:8" x14ac:dyDescent="0.25">
      <c r="A1878" s="42" t="e">
        <f t="shared" si="42"/>
        <v>#REF!</v>
      </c>
      <c r="B1878" s="84" t="s">
        <v>5098</v>
      </c>
      <c r="C1878" s="84" t="s">
        <v>4062</v>
      </c>
      <c r="D1878" s="84" t="s">
        <v>4195</v>
      </c>
      <c r="E1878" s="84" t="s">
        <v>12</v>
      </c>
      <c r="F1878" s="54" t="s">
        <v>12</v>
      </c>
      <c r="G1878" s="85" t="s">
        <v>5099</v>
      </c>
      <c r="H1878" s="137" t="s">
        <v>5100</v>
      </c>
    </row>
    <row r="1879" spans="1:8" x14ac:dyDescent="0.25">
      <c r="A1879" s="42" t="e">
        <f t="shared" si="42"/>
        <v>#REF!</v>
      </c>
      <c r="B1879" s="84" t="s">
        <v>5101</v>
      </c>
      <c r="C1879" s="84" t="s">
        <v>4062</v>
      </c>
      <c r="D1879" s="84" t="s">
        <v>12</v>
      </c>
      <c r="E1879" s="84" t="s">
        <v>12</v>
      </c>
      <c r="F1879" s="54" t="s">
        <v>12</v>
      </c>
      <c r="G1879" s="85" t="s">
        <v>5102</v>
      </c>
      <c r="H1879" s="137" t="s">
        <v>5103</v>
      </c>
    </row>
    <row r="1880" spans="1:8" x14ac:dyDescent="0.25">
      <c r="A1880" s="42" t="e">
        <f t="shared" si="42"/>
        <v>#REF!</v>
      </c>
      <c r="B1880" s="84" t="s">
        <v>5104</v>
      </c>
      <c r="C1880" s="84" t="s">
        <v>4062</v>
      </c>
      <c r="D1880" s="84" t="s">
        <v>12</v>
      </c>
      <c r="E1880" s="84" t="s">
        <v>87</v>
      </c>
      <c r="F1880" s="54" t="s">
        <v>12</v>
      </c>
      <c r="G1880" s="85" t="s">
        <v>5105</v>
      </c>
      <c r="H1880" s="137" t="s">
        <v>5106</v>
      </c>
    </row>
    <row r="1881" spans="1:8" x14ac:dyDescent="0.25">
      <c r="A1881" s="42" t="e">
        <f t="shared" si="42"/>
        <v>#REF!</v>
      </c>
      <c r="B1881" s="84" t="s">
        <v>5107</v>
      </c>
      <c r="C1881" s="84" t="s">
        <v>4062</v>
      </c>
      <c r="D1881" s="84" t="s">
        <v>12</v>
      </c>
      <c r="E1881" s="84" t="s">
        <v>12</v>
      </c>
      <c r="F1881" s="54" t="s">
        <v>12</v>
      </c>
      <c r="G1881" s="85" t="s">
        <v>5108</v>
      </c>
      <c r="H1881" s="137" t="s">
        <v>5109</v>
      </c>
    </row>
    <row r="1882" spans="1:8" x14ac:dyDescent="0.25">
      <c r="A1882" s="42" t="e">
        <f t="shared" si="42"/>
        <v>#REF!</v>
      </c>
      <c r="B1882" s="84" t="s">
        <v>5110</v>
      </c>
      <c r="C1882" s="84" t="s">
        <v>4062</v>
      </c>
      <c r="D1882" s="84" t="s">
        <v>4195</v>
      </c>
      <c r="E1882" s="84" t="s">
        <v>87</v>
      </c>
      <c r="F1882" s="54" t="s">
        <v>12</v>
      </c>
      <c r="G1882" s="85" t="s">
        <v>5111</v>
      </c>
      <c r="H1882" s="137" t="s">
        <v>5112</v>
      </c>
    </row>
    <row r="1883" spans="1:8" x14ac:dyDescent="0.25">
      <c r="A1883" s="42" t="e">
        <f t="shared" si="42"/>
        <v>#REF!</v>
      </c>
      <c r="B1883" s="84" t="s">
        <v>5113</v>
      </c>
      <c r="C1883" s="84" t="s">
        <v>4062</v>
      </c>
      <c r="D1883" s="84" t="s">
        <v>12</v>
      </c>
      <c r="E1883" s="84" t="s">
        <v>12</v>
      </c>
      <c r="F1883" s="54" t="s">
        <v>12</v>
      </c>
      <c r="G1883" s="85" t="s">
        <v>5114</v>
      </c>
      <c r="H1883" s="137" t="s">
        <v>5115</v>
      </c>
    </row>
    <row r="1884" spans="1:8" ht="60" customHeight="1" x14ac:dyDescent="0.25">
      <c r="A1884" s="42" t="e">
        <f t="shared" si="42"/>
        <v>#REF!</v>
      </c>
      <c r="B1884" s="84" t="s">
        <v>5116</v>
      </c>
      <c r="C1884" s="84" t="s">
        <v>4062</v>
      </c>
      <c r="D1884" s="84" t="s">
        <v>12</v>
      </c>
      <c r="E1884" s="84" t="s">
        <v>87</v>
      </c>
      <c r="F1884" s="54" t="s">
        <v>12</v>
      </c>
      <c r="G1884" s="85" t="s">
        <v>5117</v>
      </c>
      <c r="H1884" s="137" t="s">
        <v>5118</v>
      </c>
    </row>
    <row r="1885" spans="1:8" ht="42" customHeight="1" x14ac:dyDescent="0.25">
      <c r="A1885" s="42" t="e">
        <f t="shared" si="42"/>
        <v>#REF!</v>
      </c>
      <c r="B1885" s="84" t="s">
        <v>33047</v>
      </c>
      <c r="C1885" s="84" t="s">
        <v>4062</v>
      </c>
      <c r="D1885" s="84" t="s">
        <v>12</v>
      </c>
      <c r="E1885" s="84" t="s">
        <v>12</v>
      </c>
      <c r="F1885" s="54" t="s">
        <v>12</v>
      </c>
      <c r="G1885" s="85" t="s">
        <v>5119</v>
      </c>
      <c r="H1885" s="137" t="s">
        <v>5120</v>
      </c>
    </row>
    <row r="1886" spans="1:8" ht="30" customHeight="1" x14ac:dyDescent="0.25">
      <c r="A1886" s="42" t="e">
        <f t="shared" si="42"/>
        <v>#REF!</v>
      </c>
      <c r="B1886" s="84" t="s">
        <v>33048</v>
      </c>
      <c r="C1886" s="84" t="s">
        <v>4062</v>
      </c>
      <c r="D1886" s="84" t="s">
        <v>12</v>
      </c>
      <c r="E1886" s="84" t="s">
        <v>12</v>
      </c>
      <c r="F1886" s="54" t="s">
        <v>12</v>
      </c>
      <c r="G1886" s="85" t="s">
        <v>5121</v>
      </c>
      <c r="H1886" s="137" t="s">
        <v>5122</v>
      </c>
    </row>
    <row r="1887" spans="1:8" x14ac:dyDescent="0.25">
      <c r="A1887" s="42" t="e">
        <f t="shared" si="42"/>
        <v>#REF!</v>
      </c>
      <c r="B1887" s="54" t="s">
        <v>5123</v>
      </c>
      <c r="C1887" s="54" t="s">
        <v>4062</v>
      </c>
      <c r="D1887" s="54" t="s">
        <v>4228</v>
      </c>
      <c r="E1887" s="54" t="s">
        <v>12</v>
      </c>
      <c r="F1887" s="54" t="s">
        <v>12</v>
      </c>
      <c r="G1887" s="85" t="s">
        <v>5124</v>
      </c>
      <c r="H1887" s="161" t="s">
        <v>5125</v>
      </c>
    </row>
    <row r="1888" spans="1:8" ht="30" customHeight="1" x14ac:dyDescent="0.25">
      <c r="A1888" s="42" t="e">
        <f t="shared" si="42"/>
        <v>#REF!</v>
      </c>
      <c r="B1888" s="84" t="s">
        <v>5126</v>
      </c>
      <c r="C1888" s="84" t="s">
        <v>4062</v>
      </c>
      <c r="D1888" s="84" t="s">
        <v>12</v>
      </c>
      <c r="E1888" s="84" t="s">
        <v>70</v>
      </c>
      <c r="F1888" s="54" t="s">
        <v>12</v>
      </c>
      <c r="G1888" s="85" t="s">
        <v>5127</v>
      </c>
      <c r="H1888" s="137" t="s">
        <v>5128</v>
      </c>
    </row>
    <row r="1889" spans="1:8" ht="30" customHeight="1" x14ac:dyDescent="0.25">
      <c r="A1889" s="42" t="e">
        <f t="shared" si="42"/>
        <v>#REF!</v>
      </c>
      <c r="B1889" s="84" t="s">
        <v>5129</v>
      </c>
      <c r="C1889" s="84" t="s">
        <v>4062</v>
      </c>
      <c r="D1889" s="84" t="s">
        <v>2943</v>
      </c>
      <c r="E1889" s="84" t="s">
        <v>70</v>
      </c>
      <c r="F1889" s="54" t="s">
        <v>12</v>
      </c>
      <c r="G1889" s="85" t="s">
        <v>5130</v>
      </c>
      <c r="H1889" s="137" t="s">
        <v>5131</v>
      </c>
    </row>
    <row r="1890" spans="1:8" ht="60" customHeight="1" x14ac:dyDescent="0.25">
      <c r="A1890" s="42" t="e">
        <f t="shared" si="42"/>
        <v>#REF!</v>
      </c>
      <c r="B1890" s="84" t="s">
        <v>5132</v>
      </c>
      <c r="C1890" s="84" t="s">
        <v>4062</v>
      </c>
      <c r="D1890" s="84" t="s">
        <v>12</v>
      </c>
      <c r="E1890" s="84" t="s">
        <v>12</v>
      </c>
      <c r="F1890" s="54" t="s">
        <v>12</v>
      </c>
      <c r="G1890" s="85" t="s">
        <v>5133</v>
      </c>
      <c r="H1890" s="137" t="s">
        <v>5134</v>
      </c>
    </row>
    <row r="1891" spans="1:8" ht="30" customHeight="1" x14ac:dyDescent="0.25">
      <c r="A1891" s="42" t="e">
        <f t="shared" si="42"/>
        <v>#REF!</v>
      </c>
      <c r="B1891" s="84" t="s">
        <v>5135</v>
      </c>
      <c r="C1891" s="84" t="s">
        <v>4062</v>
      </c>
      <c r="D1891" s="84" t="s">
        <v>12</v>
      </c>
      <c r="E1891" s="84" t="s">
        <v>175</v>
      </c>
      <c r="F1891" s="54" t="s">
        <v>12</v>
      </c>
      <c r="G1891" s="85" t="s">
        <v>5136</v>
      </c>
      <c r="H1891" s="137" t="s">
        <v>5137</v>
      </c>
    </row>
    <row r="1892" spans="1:8" ht="45" customHeight="1" x14ac:dyDescent="0.25">
      <c r="A1892" s="42" t="e">
        <f t="shared" si="42"/>
        <v>#REF!</v>
      </c>
      <c r="B1892" s="84" t="s">
        <v>5138</v>
      </c>
      <c r="C1892" s="84" t="s">
        <v>4062</v>
      </c>
      <c r="D1892" s="84" t="s">
        <v>12</v>
      </c>
      <c r="E1892" s="84" t="s">
        <v>41</v>
      </c>
      <c r="F1892" s="54" t="s">
        <v>12</v>
      </c>
      <c r="G1892" s="85" t="s">
        <v>5139</v>
      </c>
      <c r="H1892" s="137" t="s">
        <v>5140</v>
      </c>
    </row>
    <row r="1893" spans="1:8" ht="30" customHeight="1" x14ac:dyDescent="0.25">
      <c r="A1893" s="42" t="e">
        <f t="shared" si="42"/>
        <v>#REF!</v>
      </c>
      <c r="B1893" s="84" t="s">
        <v>5141</v>
      </c>
      <c r="C1893" s="84" t="s">
        <v>4062</v>
      </c>
      <c r="D1893" s="84" t="s">
        <v>12</v>
      </c>
      <c r="E1893" s="84" t="s">
        <v>105</v>
      </c>
      <c r="F1893" s="54" t="s">
        <v>12</v>
      </c>
      <c r="G1893" s="85" t="s">
        <v>5142</v>
      </c>
      <c r="H1893" s="137" t="s">
        <v>5143</v>
      </c>
    </row>
    <row r="1894" spans="1:8" ht="75" customHeight="1" x14ac:dyDescent="0.25">
      <c r="A1894" s="42" t="e">
        <f t="shared" si="42"/>
        <v>#REF!</v>
      </c>
      <c r="B1894" s="84" t="s">
        <v>5144</v>
      </c>
      <c r="C1894" s="84" t="s">
        <v>4062</v>
      </c>
      <c r="D1894" s="84" t="s">
        <v>12</v>
      </c>
      <c r="E1894" s="84" t="s">
        <v>12</v>
      </c>
      <c r="F1894" s="54" t="s">
        <v>12</v>
      </c>
      <c r="G1894" s="85" t="s">
        <v>5145</v>
      </c>
      <c r="H1894" s="137" t="s">
        <v>5146</v>
      </c>
    </row>
    <row r="1895" spans="1:8" ht="42" customHeight="1" x14ac:dyDescent="0.25">
      <c r="A1895" s="42" t="e">
        <f t="shared" si="42"/>
        <v>#REF!</v>
      </c>
      <c r="B1895" s="84" t="s">
        <v>5147</v>
      </c>
      <c r="C1895" s="84" t="s">
        <v>4062</v>
      </c>
      <c r="D1895" s="84" t="s">
        <v>12</v>
      </c>
      <c r="E1895" s="84" t="s">
        <v>12</v>
      </c>
      <c r="F1895" s="54" t="s">
        <v>12</v>
      </c>
      <c r="G1895" s="85" t="s">
        <v>5148</v>
      </c>
      <c r="H1895" s="137" t="s">
        <v>5149</v>
      </c>
    </row>
    <row r="1896" spans="1:8" ht="30" customHeight="1" x14ac:dyDescent="0.25">
      <c r="A1896" s="42" t="e">
        <f t="shared" si="42"/>
        <v>#REF!</v>
      </c>
      <c r="B1896" s="84" t="s">
        <v>5150</v>
      </c>
      <c r="C1896" s="84" t="s">
        <v>4062</v>
      </c>
      <c r="D1896" s="84" t="s">
        <v>4106</v>
      </c>
      <c r="E1896" s="84" t="s">
        <v>355</v>
      </c>
      <c r="F1896" s="54" t="s">
        <v>12</v>
      </c>
      <c r="G1896" s="85" t="s">
        <v>5151</v>
      </c>
      <c r="H1896" s="137" t="s">
        <v>5152</v>
      </c>
    </row>
    <row r="1897" spans="1:8" ht="45" customHeight="1" x14ac:dyDescent="0.25">
      <c r="A1897" s="42" t="e">
        <f t="shared" si="42"/>
        <v>#REF!</v>
      </c>
      <c r="B1897" s="84" t="s">
        <v>5153</v>
      </c>
      <c r="C1897" s="84" t="s">
        <v>4062</v>
      </c>
      <c r="D1897" s="84" t="s">
        <v>12</v>
      </c>
      <c r="E1897" s="84" t="s">
        <v>138</v>
      </c>
      <c r="F1897" s="54" t="s">
        <v>12</v>
      </c>
      <c r="G1897" s="85" t="s">
        <v>5154</v>
      </c>
      <c r="H1897" s="137" t="s">
        <v>5155</v>
      </c>
    </row>
    <row r="1898" spans="1:8" x14ac:dyDescent="0.25">
      <c r="A1898" s="42" t="e">
        <f t="shared" si="42"/>
        <v>#REF!</v>
      </c>
      <c r="B1898" s="84" t="s">
        <v>5156</v>
      </c>
      <c r="C1898" s="84" t="s">
        <v>4062</v>
      </c>
      <c r="D1898" s="84" t="s">
        <v>12</v>
      </c>
      <c r="E1898" s="84" t="s">
        <v>209</v>
      </c>
      <c r="F1898" s="54" t="s">
        <v>12</v>
      </c>
      <c r="G1898" s="85" t="s">
        <v>5157</v>
      </c>
      <c r="H1898" s="137" t="s">
        <v>5158</v>
      </c>
    </row>
    <row r="1899" spans="1:8" x14ac:dyDescent="0.25">
      <c r="A1899" s="42" t="e">
        <f t="shared" si="42"/>
        <v>#REF!</v>
      </c>
      <c r="B1899" s="84" t="s">
        <v>5159</v>
      </c>
      <c r="C1899" s="84" t="s">
        <v>4062</v>
      </c>
      <c r="D1899" s="84" t="s">
        <v>12</v>
      </c>
      <c r="E1899" s="84" t="s">
        <v>821</v>
      </c>
      <c r="F1899" s="54" t="s">
        <v>12</v>
      </c>
      <c r="G1899" s="85" t="s">
        <v>5160</v>
      </c>
      <c r="H1899" s="137" t="s">
        <v>5161</v>
      </c>
    </row>
    <row r="1900" spans="1:8" ht="45" customHeight="1" x14ac:dyDescent="0.25">
      <c r="A1900" s="42" t="e">
        <f t="shared" si="42"/>
        <v>#REF!</v>
      </c>
      <c r="B1900" s="84" t="s">
        <v>5162</v>
      </c>
      <c r="C1900" s="84" t="s">
        <v>4062</v>
      </c>
      <c r="D1900" s="84" t="s">
        <v>4106</v>
      </c>
      <c r="E1900" s="84" t="s">
        <v>87</v>
      </c>
      <c r="F1900" s="54" t="s">
        <v>12</v>
      </c>
      <c r="G1900" s="85" t="s">
        <v>5163</v>
      </c>
      <c r="H1900" s="137" t="s">
        <v>5164</v>
      </c>
    </row>
    <row r="1901" spans="1:8" x14ac:dyDescent="0.25">
      <c r="A1901" s="42" t="e">
        <f t="shared" si="42"/>
        <v>#REF!</v>
      </c>
      <c r="B1901" s="84" t="s">
        <v>5165</v>
      </c>
      <c r="C1901" s="84" t="s">
        <v>4062</v>
      </c>
      <c r="D1901" s="84" t="s">
        <v>12</v>
      </c>
      <c r="E1901" s="84" t="s">
        <v>4191</v>
      </c>
      <c r="F1901" s="54" t="s">
        <v>12</v>
      </c>
      <c r="G1901" s="85" t="s">
        <v>5166</v>
      </c>
      <c r="H1901" s="137" t="s">
        <v>5167</v>
      </c>
    </row>
    <row r="1902" spans="1:8" ht="42" customHeight="1" x14ac:dyDescent="0.25">
      <c r="A1902" s="42" t="e">
        <f t="shared" si="42"/>
        <v>#REF!</v>
      </c>
      <c r="B1902" s="84" t="s">
        <v>5168</v>
      </c>
      <c r="C1902" s="84" t="s">
        <v>4062</v>
      </c>
      <c r="D1902" s="84" t="s">
        <v>12</v>
      </c>
      <c r="E1902" s="84" t="s">
        <v>1299</v>
      </c>
      <c r="F1902" s="54" t="s">
        <v>12</v>
      </c>
      <c r="G1902" s="85" t="s">
        <v>5169</v>
      </c>
      <c r="H1902" s="137" t="s">
        <v>5170</v>
      </c>
    </row>
    <row r="1903" spans="1:8" x14ac:dyDescent="0.25">
      <c r="A1903" s="42" t="e">
        <f t="shared" ref="A1903:A1966" si="43">A1902+1</f>
        <v>#REF!</v>
      </c>
      <c r="B1903" s="84" t="s">
        <v>5171</v>
      </c>
      <c r="C1903" s="84" t="s">
        <v>4062</v>
      </c>
      <c r="D1903" s="84" t="s">
        <v>12</v>
      </c>
      <c r="E1903" s="84" t="s">
        <v>12</v>
      </c>
      <c r="F1903" s="54" t="s">
        <v>12</v>
      </c>
      <c r="G1903" s="85" t="s">
        <v>5172</v>
      </c>
      <c r="H1903" s="137" t="s">
        <v>5173</v>
      </c>
    </row>
    <row r="1904" spans="1:8" x14ac:dyDescent="0.25">
      <c r="A1904" s="42" t="e">
        <f t="shared" si="43"/>
        <v>#REF!</v>
      </c>
      <c r="B1904" s="84" t="s">
        <v>5174</v>
      </c>
      <c r="C1904" s="84" t="s">
        <v>4062</v>
      </c>
      <c r="D1904" s="84" t="s">
        <v>12</v>
      </c>
      <c r="E1904" s="84" t="s">
        <v>87</v>
      </c>
      <c r="F1904" s="54" t="s">
        <v>12</v>
      </c>
      <c r="G1904" s="85" t="s">
        <v>5175</v>
      </c>
      <c r="H1904" s="137" t="s">
        <v>5176</v>
      </c>
    </row>
    <row r="1905" spans="1:8" ht="42" customHeight="1" x14ac:dyDescent="0.25">
      <c r="A1905" s="42" t="e">
        <f t="shared" si="43"/>
        <v>#REF!</v>
      </c>
      <c r="B1905" s="84" t="s">
        <v>5177</v>
      </c>
      <c r="C1905" s="84" t="s">
        <v>4062</v>
      </c>
      <c r="D1905" s="84" t="s">
        <v>4106</v>
      </c>
      <c r="E1905" s="84" t="s">
        <v>118</v>
      </c>
      <c r="F1905" s="54" t="s">
        <v>12</v>
      </c>
      <c r="G1905" s="85" t="s">
        <v>5178</v>
      </c>
      <c r="H1905" s="137" t="s">
        <v>5179</v>
      </c>
    </row>
    <row r="1906" spans="1:8" x14ac:dyDescent="0.25">
      <c r="A1906" s="42" t="e">
        <f t="shared" si="43"/>
        <v>#REF!</v>
      </c>
      <c r="B1906" s="84" t="s">
        <v>5180</v>
      </c>
      <c r="C1906" s="84" t="s">
        <v>4062</v>
      </c>
      <c r="D1906" s="84" t="s">
        <v>12</v>
      </c>
      <c r="E1906" s="84" t="s">
        <v>821</v>
      </c>
      <c r="F1906" s="54" t="s">
        <v>12</v>
      </c>
      <c r="G1906" s="12" t="s">
        <v>5181</v>
      </c>
      <c r="H1906" s="137" t="s">
        <v>5182</v>
      </c>
    </row>
    <row r="1907" spans="1:8" ht="42" customHeight="1" x14ac:dyDescent="0.25">
      <c r="A1907" s="42" t="e">
        <f t="shared" si="43"/>
        <v>#REF!</v>
      </c>
      <c r="B1907" s="84" t="s">
        <v>5183</v>
      </c>
      <c r="C1907" s="84" t="s">
        <v>4062</v>
      </c>
      <c r="D1907" s="84" t="s">
        <v>12</v>
      </c>
      <c r="E1907" s="84" t="s">
        <v>12</v>
      </c>
      <c r="F1907" s="54" t="s">
        <v>12</v>
      </c>
      <c r="G1907" s="85" t="s">
        <v>5184</v>
      </c>
      <c r="H1907" s="137" t="s">
        <v>5185</v>
      </c>
    </row>
    <row r="1908" spans="1:8" ht="63" customHeight="1" x14ac:dyDescent="0.25">
      <c r="A1908" s="42" t="e">
        <f t="shared" si="43"/>
        <v>#REF!</v>
      </c>
      <c r="B1908" s="84" t="s">
        <v>5186</v>
      </c>
      <c r="C1908" s="84" t="s">
        <v>4062</v>
      </c>
      <c r="D1908" s="84" t="s">
        <v>4106</v>
      </c>
      <c r="E1908" s="84" t="s">
        <v>87</v>
      </c>
      <c r="F1908" s="54" t="s">
        <v>12</v>
      </c>
      <c r="G1908" s="85" t="s">
        <v>5187</v>
      </c>
      <c r="H1908" s="137" t="s">
        <v>5188</v>
      </c>
    </row>
    <row r="1909" spans="1:8" ht="42" customHeight="1" x14ac:dyDescent="0.25">
      <c r="A1909" s="42" t="e">
        <f t="shared" si="43"/>
        <v>#REF!</v>
      </c>
      <c r="B1909" s="84" t="s">
        <v>5189</v>
      </c>
      <c r="C1909" s="84" t="s">
        <v>4062</v>
      </c>
      <c r="D1909" s="84" t="s">
        <v>12</v>
      </c>
      <c r="E1909" s="84" t="s">
        <v>53</v>
      </c>
      <c r="F1909" s="54" t="s">
        <v>12</v>
      </c>
      <c r="G1909" s="85" t="s">
        <v>5190</v>
      </c>
      <c r="H1909" s="137" t="s">
        <v>5191</v>
      </c>
    </row>
    <row r="1910" spans="1:8" ht="42" customHeight="1" x14ac:dyDescent="0.25">
      <c r="A1910" s="42" t="e">
        <f t="shared" si="43"/>
        <v>#REF!</v>
      </c>
      <c r="B1910" s="84" t="s">
        <v>5192</v>
      </c>
      <c r="C1910" s="84" t="s">
        <v>4062</v>
      </c>
      <c r="D1910" s="84" t="s">
        <v>4106</v>
      </c>
      <c r="E1910" s="84" t="s">
        <v>12</v>
      </c>
      <c r="F1910" s="54" t="s">
        <v>12</v>
      </c>
      <c r="G1910" s="85" t="s">
        <v>5193</v>
      </c>
      <c r="H1910" s="137" t="s">
        <v>5194</v>
      </c>
    </row>
    <row r="1911" spans="1:8" ht="42" customHeight="1" x14ac:dyDescent="0.25">
      <c r="A1911" s="42" t="e">
        <f t="shared" si="43"/>
        <v>#REF!</v>
      </c>
      <c r="B1911" s="84" t="s">
        <v>5195</v>
      </c>
      <c r="C1911" s="84" t="s">
        <v>4062</v>
      </c>
      <c r="D1911" s="84" t="s">
        <v>4195</v>
      </c>
      <c r="E1911" s="84" t="s">
        <v>87</v>
      </c>
      <c r="F1911" s="54" t="s">
        <v>12</v>
      </c>
      <c r="G1911" s="85" t="s">
        <v>5196</v>
      </c>
      <c r="H1911" s="137" t="s">
        <v>5197</v>
      </c>
    </row>
    <row r="1912" spans="1:8" x14ac:dyDescent="0.25">
      <c r="A1912" s="42" t="e">
        <f t="shared" si="43"/>
        <v>#REF!</v>
      </c>
      <c r="B1912" s="84" t="s">
        <v>5198</v>
      </c>
      <c r="C1912" s="84" t="s">
        <v>4062</v>
      </c>
      <c r="D1912" s="84" t="s">
        <v>12</v>
      </c>
      <c r="E1912" s="84" t="s">
        <v>12</v>
      </c>
      <c r="F1912" s="54" t="s">
        <v>12</v>
      </c>
      <c r="G1912" s="85" t="s">
        <v>5199</v>
      </c>
      <c r="H1912" s="137" t="s">
        <v>5200</v>
      </c>
    </row>
    <row r="1913" spans="1:8" ht="45" customHeight="1" x14ac:dyDescent="0.25">
      <c r="A1913" s="42" t="e">
        <f t="shared" si="43"/>
        <v>#REF!</v>
      </c>
      <c r="B1913" s="84" t="s">
        <v>5201</v>
      </c>
      <c r="C1913" s="84" t="s">
        <v>4062</v>
      </c>
      <c r="D1913" s="84" t="s">
        <v>4195</v>
      </c>
      <c r="E1913" s="84" t="s">
        <v>12</v>
      </c>
      <c r="F1913" s="54" t="s">
        <v>12</v>
      </c>
      <c r="G1913" s="85" t="s">
        <v>5202</v>
      </c>
      <c r="H1913" s="137" t="s">
        <v>5203</v>
      </c>
    </row>
    <row r="1914" spans="1:8" x14ac:dyDescent="0.25">
      <c r="A1914" s="42" t="e">
        <f t="shared" si="43"/>
        <v>#REF!</v>
      </c>
      <c r="B1914" s="84" t="s">
        <v>5204</v>
      </c>
      <c r="C1914" s="84" t="s">
        <v>4062</v>
      </c>
      <c r="D1914" s="84" t="s">
        <v>12</v>
      </c>
      <c r="E1914" s="84" t="s">
        <v>12</v>
      </c>
      <c r="F1914" s="54" t="s">
        <v>12</v>
      </c>
      <c r="G1914" s="85" t="s">
        <v>5205</v>
      </c>
      <c r="H1914" s="137" t="s">
        <v>5206</v>
      </c>
    </row>
    <row r="1915" spans="1:8" x14ac:dyDescent="0.25">
      <c r="A1915" s="42" t="e">
        <f t="shared" si="43"/>
        <v>#REF!</v>
      </c>
      <c r="B1915" s="84" t="s">
        <v>5207</v>
      </c>
      <c r="C1915" s="84" t="s">
        <v>4062</v>
      </c>
      <c r="D1915" s="84" t="s">
        <v>12</v>
      </c>
      <c r="E1915" s="84" t="s">
        <v>12</v>
      </c>
      <c r="F1915" s="54" t="s">
        <v>12</v>
      </c>
      <c r="G1915" s="85" t="s">
        <v>5208</v>
      </c>
      <c r="H1915" s="137" t="s">
        <v>5209</v>
      </c>
    </row>
    <row r="1916" spans="1:8" x14ac:dyDescent="0.25">
      <c r="A1916" s="42" t="e">
        <f t="shared" si="43"/>
        <v>#REF!</v>
      </c>
      <c r="B1916" s="84" t="s">
        <v>5210</v>
      </c>
      <c r="C1916" s="84" t="s">
        <v>4062</v>
      </c>
      <c r="D1916" s="84" t="s">
        <v>12</v>
      </c>
      <c r="E1916" s="84" t="s">
        <v>12</v>
      </c>
      <c r="F1916" s="54" t="s">
        <v>12</v>
      </c>
      <c r="G1916" s="85" t="s">
        <v>5211</v>
      </c>
      <c r="H1916" s="137" t="s">
        <v>5212</v>
      </c>
    </row>
    <row r="1917" spans="1:8" x14ac:dyDescent="0.25">
      <c r="A1917" s="42" t="e">
        <f t="shared" si="43"/>
        <v>#REF!</v>
      </c>
      <c r="B1917" s="84" t="s">
        <v>5213</v>
      </c>
      <c r="C1917" s="84" t="s">
        <v>4062</v>
      </c>
      <c r="D1917" s="84" t="s">
        <v>12</v>
      </c>
      <c r="E1917" s="84" t="s">
        <v>209</v>
      </c>
      <c r="F1917" s="54" t="s">
        <v>12</v>
      </c>
      <c r="G1917" s="85" t="s">
        <v>5214</v>
      </c>
      <c r="H1917" s="137" t="s">
        <v>5215</v>
      </c>
    </row>
    <row r="1918" spans="1:8" ht="42" customHeight="1" x14ac:dyDescent="0.25">
      <c r="A1918" s="42" t="e">
        <f t="shared" si="43"/>
        <v>#REF!</v>
      </c>
      <c r="B1918" s="84" t="s">
        <v>5216</v>
      </c>
      <c r="C1918" s="84" t="s">
        <v>4062</v>
      </c>
      <c r="D1918" s="84" t="s">
        <v>4195</v>
      </c>
      <c r="E1918" s="84" t="s">
        <v>87</v>
      </c>
      <c r="F1918" s="54" t="s">
        <v>12</v>
      </c>
      <c r="G1918" s="85" t="s">
        <v>5217</v>
      </c>
      <c r="H1918" s="137" t="s">
        <v>5218</v>
      </c>
    </row>
    <row r="1919" spans="1:8" x14ac:dyDescent="0.25">
      <c r="A1919" s="42" t="e">
        <f t="shared" si="43"/>
        <v>#REF!</v>
      </c>
      <c r="B1919" s="84" t="s">
        <v>5219</v>
      </c>
      <c r="C1919" s="84" t="s">
        <v>4062</v>
      </c>
      <c r="D1919" s="84" t="s">
        <v>4195</v>
      </c>
      <c r="E1919" s="84" t="s">
        <v>57</v>
      </c>
      <c r="F1919" s="54" t="s">
        <v>12</v>
      </c>
      <c r="G1919" s="85" t="s">
        <v>5220</v>
      </c>
      <c r="H1919" s="137" t="s">
        <v>5221</v>
      </c>
    </row>
    <row r="1920" spans="1:8" ht="30" customHeight="1" x14ac:dyDescent="0.25">
      <c r="A1920" s="42" t="e">
        <f t="shared" si="43"/>
        <v>#REF!</v>
      </c>
      <c r="B1920" s="84" t="s">
        <v>5222</v>
      </c>
      <c r="C1920" s="84" t="s">
        <v>4062</v>
      </c>
      <c r="D1920" s="84" t="s">
        <v>12</v>
      </c>
      <c r="E1920" s="84" t="s">
        <v>70</v>
      </c>
      <c r="F1920" s="54" t="s">
        <v>12</v>
      </c>
      <c r="G1920" s="85" t="s">
        <v>5223</v>
      </c>
      <c r="H1920" s="137" t="s">
        <v>5224</v>
      </c>
    </row>
    <row r="1921" spans="1:8" ht="30" customHeight="1" x14ac:dyDescent="0.25">
      <c r="A1921" s="42" t="e">
        <f t="shared" si="43"/>
        <v>#REF!</v>
      </c>
      <c r="B1921" s="84" t="s">
        <v>5225</v>
      </c>
      <c r="C1921" s="84" t="s">
        <v>4062</v>
      </c>
      <c r="D1921" s="84" t="s">
        <v>12</v>
      </c>
      <c r="E1921" s="84" t="s">
        <v>53</v>
      </c>
      <c r="F1921" s="54" t="s">
        <v>12</v>
      </c>
      <c r="G1921" s="85" t="s">
        <v>5223</v>
      </c>
      <c r="H1921" s="137" t="s">
        <v>5226</v>
      </c>
    </row>
    <row r="1922" spans="1:8" ht="42" customHeight="1" x14ac:dyDescent="0.25">
      <c r="A1922" s="42" t="e">
        <f t="shared" si="43"/>
        <v>#REF!</v>
      </c>
      <c r="B1922" s="84" t="s">
        <v>5227</v>
      </c>
      <c r="C1922" s="84" t="s">
        <v>4062</v>
      </c>
      <c r="D1922" s="84" t="s">
        <v>12</v>
      </c>
      <c r="E1922" s="84" t="s">
        <v>53</v>
      </c>
      <c r="F1922" s="54" t="s">
        <v>12</v>
      </c>
      <c r="G1922" s="85" t="s">
        <v>5228</v>
      </c>
      <c r="H1922" s="137" t="s">
        <v>5229</v>
      </c>
    </row>
    <row r="1923" spans="1:8" ht="30" customHeight="1" x14ac:dyDescent="0.25">
      <c r="A1923" s="42" t="e">
        <f t="shared" si="43"/>
        <v>#REF!</v>
      </c>
      <c r="B1923" s="84" t="s">
        <v>5230</v>
      </c>
      <c r="C1923" s="84" t="s">
        <v>4062</v>
      </c>
      <c r="D1923" s="84" t="s">
        <v>12</v>
      </c>
      <c r="E1923" s="84" t="s">
        <v>99</v>
      </c>
      <c r="F1923" s="54" t="s">
        <v>12</v>
      </c>
      <c r="G1923" s="85" t="s">
        <v>5231</v>
      </c>
      <c r="H1923" s="137" t="s">
        <v>5232</v>
      </c>
    </row>
    <row r="1924" spans="1:8" ht="60" customHeight="1" x14ac:dyDescent="0.25">
      <c r="A1924" s="42" t="e">
        <f t="shared" si="43"/>
        <v>#REF!</v>
      </c>
      <c r="B1924" s="84" t="s">
        <v>5233</v>
      </c>
      <c r="C1924" s="84" t="s">
        <v>4062</v>
      </c>
      <c r="D1924" s="84" t="s">
        <v>4068</v>
      </c>
      <c r="E1924" s="84" t="s">
        <v>118</v>
      </c>
      <c r="F1924" s="54" t="s">
        <v>12</v>
      </c>
      <c r="G1924" s="85" t="s">
        <v>5234</v>
      </c>
      <c r="H1924" s="137" t="s">
        <v>5235</v>
      </c>
    </row>
    <row r="1925" spans="1:8" x14ac:dyDescent="0.25">
      <c r="A1925" s="42" t="e">
        <f t="shared" si="43"/>
        <v>#REF!</v>
      </c>
      <c r="B1925" s="84" t="s">
        <v>5236</v>
      </c>
      <c r="C1925" s="84" t="s">
        <v>4062</v>
      </c>
      <c r="D1925" s="84" t="s">
        <v>12</v>
      </c>
      <c r="E1925" s="84" t="s">
        <v>99</v>
      </c>
      <c r="F1925" s="54" t="s">
        <v>12</v>
      </c>
      <c r="G1925" s="85" t="s">
        <v>5237</v>
      </c>
      <c r="H1925" s="137" t="s">
        <v>5238</v>
      </c>
    </row>
    <row r="1926" spans="1:8" x14ac:dyDescent="0.25">
      <c r="A1926" s="42" t="e">
        <f t="shared" si="43"/>
        <v>#REF!</v>
      </c>
      <c r="B1926" s="84" t="s">
        <v>5239</v>
      </c>
      <c r="C1926" s="84" t="s">
        <v>4062</v>
      </c>
      <c r="D1926" s="84" t="s">
        <v>12</v>
      </c>
      <c r="E1926" s="84" t="s">
        <v>118</v>
      </c>
      <c r="F1926" s="54" t="s">
        <v>12</v>
      </c>
      <c r="G1926" s="85" t="s">
        <v>5240</v>
      </c>
      <c r="H1926" s="137" t="s">
        <v>32196</v>
      </c>
    </row>
    <row r="1927" spans="1:8" x14ac:dyDescent="0.25">
      <c r="A1927" s="42" t="e">
        <f t="shared" si="43"/>
        <v>#REF!</v>
      </c>
      <c r="B1927" s="84" t="s">
        <v>5241</v>
      </c>
      <c r="C1927" s="84" t="s">
        <v>4062</v>
      </c>
      <c r="D1927" s="84" t="s">
        <v>12</v>
      </c>
      <c r="E1927" s="84" t="s">
        <v>12</v>
      </c>
      <c r="F1927" s="54" t="s">
        <v>12</v>
      </c>
      <c r="G1927" s="85" t="s">
        <v>5242</v>
      </c>
      <c r="H1927" s="137" t="s">
        <v>5243</v>
      </c>
    </row>
    <row r="1928" spans="1:8" ht="30" customHeight="1" x14ac:dyDescent="0.25">
      <c r="A1928" s="42" t="e">
        <f t="shared" si="43"/>
        <v>#REF!</v>
      </c>
      <c r="B1928" s="84" t="s">
        <v>5244</v>
      </c>
      <c r="C1928" s="84" t="s">
        <v>4062</v>
      </c>
      <c r="D1928" s="84" t="s">
        <v>12</v>
      </c>
      <c r="E1928" s="84" t="s">
        <v>4191</v>
      </c>
      <c r="F1928" s="54" t="s">
        <v>12</v>
      </c>
      <c r="G1928" s="85" t="s">
        <v>5245</v>
      </c>
      <c r="H1928" s="137" t="s">
        <v>5246</v>
      </c>
    </row>
    <row r="1929" spans="1:8" ht="30" customHeight="1" x14ac:dyDescent="0.25">
      <c r="A1929" s="42" t="e">
        <f t="shared" si="43"/>
        <v>#REF!</v>
      </c>
      <c r="B1929" s="84" t="s">
        <v>261</v>
      </c>
      <c r="C1929" s="84" t="s">
        <v>4062</v>
      </c>
      <c r="D1929" s="84" t="s">
        <v>12</v>
      </c>
      <c r="E1929" s="84" t="s">
        <v>261</v>
      </c>
      <c r="F1929" s="54" t="s">
        <v>12</v>
      </c>
      <c r="G1929" s="85" t="s">
        <v>5247</v>
      </c>
      <c r="H1929" s="137" t="s">
        <v>5248</v>
      </c>
    </row>
    <row r="1930" spans="1:8" ht="42" customHeight="1" x14ac:dyDescent="0.25">
      <c r="A1930" s="42" t="e">
        <f t="shared" si="43"/>
        <v>#REF!</v>
      </c>
      <c r="B1930" s="84" t="s">
        <v>33049</v>
      </c>
      <c r="C1930" s="84" t="s">
        <v>4062</v>
      </c>
      <c r="D1930" s="84" t="s">
        <v>4195</v>
      </c>
      <c r="E1930" s="84" t="s">
        <v>87</v>
      </c>
      <c r="F1930" s="54" t="s">
        <v>12</v>
      </c>
      <c r="G1930" s="85" t="s">
        <v>5249</v>
      </c>
      <c r="H1930" s="137" t="s">
        <v>5250</v>
      </c>
    </row>
    <row r="1931" spans="1:8" ht="45" customHeight="1" x14ac:dyDescent="0.25">
      <c r="A1931" s="42" t="e">
        <f t="shared" si="43"/>
        <v>#REF!</v>
      </c>
      <c r="B1931" s="84" t="s">
        <v>5251</v>
      </c>
      <c r="C1931" s="84" t="s">
        <v>4062</v>
      </c>
      <c r="D1931" s="84" t="s">
        <v>12</v>
      </c>
      <c r="E1931" s="84" t="s">
        <v>70</v>
      </c>
      <c r="F1931" s="54" t="s">
        <v>12</v>
      </c>
      <c r="G1931" s="85" t="s">
        <v>5252</v>
      </c>
      <c r="H1931" s="137" t="s">
        <v>5253</v>
      </c>
    </row>
    <row r="1932" spans="1:8" ht="30" customHeight="1" x14ac:dyDescent="0.25">
      <c r="A1932" s="42" t="e">
        <f t="shared" si="43"/>
        <v>#REF!</v>
      </c>
      <c r="B1932" s="54" t="s">
        <v>5254</v>
      </c>
      <c r="C1932" s="54" t="s">
        <v>4062</v>
      </c>
      <c r="D1932" s="54" t="s">
        <v>4068</v>
      </c>
      <c r="E1932" s="54" t="s">
        <v>148</v>
      </c>
      <c r="F1932" s="54" t="s">
        <v>12</v>
      </c>
      <c r="G1932" s="85" t="s">
        <v>5255</v>
      </c>
      <c r="H1932" s="161" t="s">
        <v>5256</v>
      </c>
    </row>
    <row r="1933" spans="1:8" ht="30" customHeight="1" x14ac:dyDescent="0.25">
      <c r="A1933" s="42" t="e">
        <f t="shared" si="43"/>
        <v>#REF!</v>
      </c>
      <c r="B1933" s="84" t="s">
        <v>5257</v>
      </c>
      <c r="C1933" s="84" t="s">
        <v>4062</v>
      </c>
      <c r="D1933" s="84" t="s">
        <v>12</v>
      </c>
      <c r="E1933" s="84" t="s">
        <v>148</v>
      </c>
      <c r="F1933" s="54" t="s">
        <v>12</v>
      </c>
      <c r="G1933" s="85" t="s">
        <v>5258</v>
      </c>
      <c r="H1933" s="137" t="s">
        <v>5259</v>
      </c>
    </row>
    <row r="1934" spans="1:8" ht="90" customHeight="1" x14ac:dyDescent="0.25">
      <c r="A1934" s="42" t="e">
        <f t="shared" si="43"/>
        <v>#REF!</v>
      </c>
      <c r="B1934" s="84" t="s">
        <v>5260</v>
      </c>
      <c r="C1934" s="84" t="s">
        <v>4062</v>
      </c>
      <c r="D1934" s="84" t="s">
        <v>12</v>
      </c>
      <c r="E1934" s="84" t="s">
        <v>175</v>
      </c>
      <c r="F1934" s="54" t="s">
        <v>12</v>
      </c>
      <c r="G1934" s="85" t="s">
        <v>5261</v>
      </c>
      <c r="H1934" s="137" t="s">
        <v>5262</v>
      </c>
    </row>
    <row r="1935" spans="1:8" ht="30" customHeight="1" x14ac:dyDescent="0.25">
      <c r="A1935" s="42" t="e">
        <f t="shared" si="43"/>
        <v>#REF!</v>
      </c>
      <c r="B1935" s="84" t="s">
        <v>5263</v>
      </c>
      <c r="C1935" s="84" t="s">
        <v>4062</v>
      </c>
      <c r="D1935" s="84" t="s">
        <v>12</v>
      </c>
      <c r="E1935" s="84" t="s">
        <v>70</v>
      </c>
      <c r="F1935" s="54" t="s">
        <v>12</v>
      </c>
      <c r="G1935" s="85" t="s">
        <v>5264</v>
      </c>
      <c r="H1935" s="137" t="s">
        <v>5265</v>
      </c>
    </row>
    <row r="1936" spans="1:8" ht="45" customHeight="1" x14ac:dyDescent="0.25">
      <c r="A1936" s="42" t="e">
        <f t="shared" si="43"/>
        <v>#REF!</v>
      </c>
      <c r="B1936" s="84" t="s">
        <v>5266</v>
      </c>
      <c r="C1936" s="84" t="s">
        <v>4062</v>
      </c>
      <c r="D1936" s="84" t="s">
        <v>12</v>
      </c>
      <c r="E1936" s="84" t="s">
        <v>148</v>
      </c>
      <c r="F1936" s="54" t="s">
        <v>12</v>
      </c>
      <c r="G1936" s="85" t="s">
        <v>5267</v>
      </c>
      <c r="H1936" s="137" t="s">
        <v>5268</v>
      </c>
    </row>
    <row r="1937" spans="1:8" x14ac:dyDescent="0.25">
      <c r="A1937" s="42" t="e">
        <f t="shared" si="43"/>
        <v>#REF!</v>
      </c>
      <c r="B1937" s="84" t="s">
        <v>5269</v>
      </c>
      <c r="C1937" s="84" t="s">
        <v>4062</v>
      </c>
      <c r="D1937" s="84" t="s">
        <v>12</v>
      </c>
      <c r="E1937" s="84" t="s">
        <v>261</v>
      </c>
      <c r="F1937" s="54" t="s">
        <v>12</v>
      </c>
      <c r="G1937" s="85" t="s">
        <v>2554</v>
      </c>
      <c r="H1937" s="137" t="s">
        <v>5270</v>
      </c>
    </row>
    <row r="1938" spans="1:8" x14ac:dyDescent="0.25">
      <c r="A1938" s="42" t="e">
        <f t="shared" si="43"/>
        <v>#REF!</v>
      </c>
      <c r="B1938" s="84" t="s">
        <v>5271</v>
      </c>
      <c r="C1938" s="84" t="s">
        <v>4062</v>
      </c>
      <c r="D1938" s="84" t="s">
        <v>12</v>
      </c>
      <c r="E1938" s="84" t="s">
        <v>261</v>
      </c>
      <c r="F1938" s="54" t="s">
        <v>12</v>
      </c>
      <c r="G1938" s="85" t="s">
        <v>5272</v>
      </c>
      <c r="H1938" s="137" t="s">
        <v>5273</v>
      </c>
    </row>
    <row r="1939" spans="1:8" ht="30" customHeight="1" x14ac:dyDescent="0.25">
      <c r="A1939" s="42" t="e">
        <f t="shared" si="43"/>
        <v>#REF!</v>
      </c>
      <c r="B1939" s="54" t="s">
        <v>33050</v>
      </c>
      <c r="C1939" s="84" t="s">
        <v>4062</v>
      </c>
      <c r="D1939" s="84" t="s">
        <v>12</v>
      </c>
      <c r="E1939" s="84" t="s">
        <v>417</v>
      </c>
      <c r="F1939" s="54" t="s">
        <v>12</v>
      </c>
      <c r="G1939" s="85" t="s">
        <v>5272</v>
      </c>
      <c r="H1939" s="161" t="s">
        <v>33051</v>
      </c>
    </row>
    <row r="1940" spans="1:8" ht="30" customHeight="1" x14ac:dyDescent="0.25">
      <c r="A1940" s="42" t="e">
        <f t="shared" si="43"/>
        <v>#REF!</v>
      </c>
      <c r="B1940" s="84" t="s">
        <v>5274</v>
      </c>
      <c r="C1940" s="84" t="s">
        <v>4062</v>
      </c>
      <c r="D1940" s="84" t="s">
        <v>12</v>
      </c>
      <c r="E1940" s="84" t="s">
        <v>118</v>
      </c>
      <c r="F1940" s="54" t="s">
        <v>12</v>
      </c>
      <c r="G1940" s="85" t="s">
        <v>5075</v>
      </c>
      <c r="H1940" s="137" t="s">
        <v>5275</v>
      </c>
    </row>
    <row r="1941" spans="1:8" ht="30" customHeight="1" x14ac:dyDescent="0.25">
      <c r="A1941" s="42" t="e">
        <f t="shared" si="43"/>
        <v>#REF!</v>
      </c>
      <c r="B1941" s="84" t="s">
        <v>5276</v>
      </c>
      <c r="C1941" s="84" t="s">
        <v>4062</v>
      </c>
      <c r="D1941" s="84" t="s">
        <v>12</v>
      </c>
      <c r="E1941" s="84" t="s">
        <v>355</v>
      </c>
      <c r="F1941" s="54" t="s">
        <v>12</v>
      </c>
      <c r="G1941" s="85" t="s">
        <v>5277</v>
      </c>
      <c r="H1941" s="137" t="s">
        <v>5278</v>
      </c>
    </row>
    <row r="1942" spans="1:8" ht="30" customHeight="1" x14ac:dyDescent="0.25">
      <c r="A1942" s="42" t="e">
        <f t="shared" si="43"/>
        <v>#REF!</v>
      </c>
      <c r="B1942" s="84" t="s">
        <v>5279</v>
      </c>
      <c r="C1942" s="84" t="s">
        <v>4062</v>
      </c>
      <c r="D1942" s="84" t="s">
        <v>12</v>
      </c>
      <c r="E1942" s="84" t="s">
        <v>12</v>
      </c>
      <c r="F1942" s="54" t="s">
        <v>12</v>
      </c>
      <c r="G1942" s="85" t="s">
        <v>5280</v>
      </c>
      <c r="H1942" s="137" t="s">
        <v>5281</v>
      </c>
    </row>
    <row r="1943" spans="1:8" ht="45" customHeight="1" x14ac:dyDescent="0.25">
      <c r="A1943" s="42" t="e">
        <f t="shared" si="43"/>
        <v>#REF!</v>
      </c>
      <c r="B1943" s="84" t="s">
        <v>5282</v>
      </c>
      <c r="C1943" s="84" t="s">
        <v>4062</v>
      </c>
      <c r="D1943" s="84" t="s">
        <v>12</v>
      </c>
      <c r="E1943" s="84" t="s">
        <v>12</v>
      </c>
      <c r="F1943" s="54" t="s">
        <v>12</v>
      </c>
      <c r="G1943" s="85" t="s">
        <v>5283</v>
      </c>
      <c r="H1943" s="137" t="s">
        <v>5284</v>
      </c>
    </row>
    <row r="1944" spans="1:8" x14ac:dyDescent="0.25">
      <c r="A1944" s="42" t="e">
        <f t="shared" si="43"/>
        <v>#REF!</v>
      </c>
      <c r="B1944" s="84" t="s">
        <v>5285</v>
      </c>
      <c r="C1944" s="84" t="s">
        <v>4062</v>
      </c>
      <c r="D1944" s="84" t="s">
        <v>12</v>
      </c>
      <c r="E1944" s="84" t="s">
        <v>87</v>
      </c>
      <c r="F1944" s="54" t="s">
        <v>12</v>
      </c>
      <c r="G1944" s="85" t="s">
        <v>5286</v>
      </c>
      <c r="H1944" s="137" t="s">
        <v>5287</v>
      </c>
    </row>
    <row r="1945" spans="1:8" x14ac:dyDescent="0.25">
      <c r="A1945" s="42" t="e">
        <f t="shared" si="43"/>
        <v>#REF!</v>
      </c>
      <c r="B1945" s="84" t="s">
        <v>5288</v>
      </c>
      <c r="C1945" s="84" t="s">
        <v>4062</v>
      </c>
      <c r="D1945" s="84" t="s">
        <v>12</v>
      </c>
      <c r="E1945" s="84" t="s">
        <v>12</v>
      </c>
      <c r="F1945" s="54" t="s">
        <v>12</v>
      </c>
      <c r="G1945" s="85" t="s">
        <v>5289</v>
      </c>
      <c r="H1945" s="137" t="s">
        <v>5290</v>
      </c>
    </row>
    <row r="1946" spans="1:8" ht="45" customHeight="1" x14ac:dyDescent="0.25">
      <c r="A1946" s="42" t="e">
        <f t="shared" si="43"/>
        <v>#REF!</v>
      </c>
      <c r="B1946" s="54" t="s">
        <v>5291</v>
      </c>
      <c r="C1946" s="54" t="s">
        <v>4062</v>
      </c>
      <c r="D1946" s="54" t="s">
        <v>12</v>
      </c>
      <c r="E1946" s="54" t="s">
        <v>1299</v>
      </c>
      <c r="F1946" s="54" t="s">
        <v>12</v>
      </c>
      <c r="G1946" s="85" t="s">
        <v>5292</v>
      </c>
      <c r="H1946" s="161" t="s">
        <v>5293</v>
      </c>
    </row>
    <row r="1947" spans="1:8" ht="30" customHeight="1" x14ac:dyDescent="0.25">
      <c r="A1947" s="42" t="e">
        <f t="shared" si="43"/>
        <v>#REF!</v>
      </c>
      <c r="B1947" s="84" t="s">
        <v>5294</v>
      </c>
      <c r="C1947" s="84" t="s">
        <v>4062</v>
      </c>
      <c r="D1947" s="84" t="s">
        <v>12</v>
      </c>
      <c r="E1947" s="84" t="s">
        <v>175</v>
      </c>
      <c r="F1947" s="54" t="s">
        <v>12</v>
      </c>
      <c r="G1947" s="85" t="s">
        <v>5295</v>
      </c>
      <c r="H1947" s="137" t="s">
        <v>5296</v>
      </c>
    </row>
    <row r="1948" spans="1:8" x14ac:dyDescent="0.25">
      <c r="A1948" s="42" t="e">
        <f t="shared" si="43"/>
        <v>#REF!</v>
      </c>
      <c r="B1948" s="84" t="s">
        <v>5297</v>
      </c>
      <c r="C1948" s="84" t="s">
        <v>4062</v>
      </c>
      <c r="D1948" s="84" t="s">
        <v>12</v>
      </c>
      <c r="E1948" s="84" t="s">
        <v>1299</v>
      </c>
      <c r="F1948" s="54" t="s">
        <v>12</v>
      </c>
      <c r="G1948" s="85" t="s">
        <v>5298</v>
      </c>
      <c r="H1948" s="137" t="s">
        <v>5299</v>
      </c>
    </row>
    <row r="1949" spans="1:8" x14ac:dyDescent="0.25">
      <c r="A1949" s="42" t="e">
        <f t="shared" si="43"/>
        <v>#REF!</v>
      </c>
      <c r="B1949" s="84" t="s">
        <v>5300</v>
      </c>
      <c r="C1949" s="84" t="s">
        <v>4062</v>
      </c>
      <c r="D1949" s="84" t="s">
        <v>12</v>
      </c>
      <c r="E1949" s="84" t="s">
        <v>118</v>
      </c>
      <c r="F1949" s="54" t="s">
        <v>12</v>
      </c>
      <c r="G1949" s="85" t="s">
        <v>5301</v>
      </c>
      <c r="H1949" s="137" t="s">
        <v>5302</v>
      </c>
    </row>
    <row r="1950" spans="1:8" x14ac:dyDescent="0.25">
      <c r="A1950" s="42" t="e">
        <f t="shared" si="43"/>
        <v>#REF!</v>
      </c>
      <c r="B1950" s="54" t="s">
        <v>5303</v>
      </c>
      <c r="C1950" s="54" t="s">
        <v>4062</v>
      </c>
      <c r="D1950" s="54" t="s">
        <v>12</v>
      </c>
      <c r="E1950" s="54" t="s">
        <v>118</v>
      </c>
      <c r="F1950" s="54" t="s">
        <v>12</v>
      </c>
      <c r="G1950" s="85" t="s">
        <v>5304</v>
      </c>
      <c r="H1950" s="161" t="s">
        <v>5305</v>
      </c>
    </row>
    <row r="1951" spans="1:8" ht="30" customHeight="1" x14ac:dyDescent="0.25">
      <c r="A1951" s="42" t="e">
        <f t="shared" si="43"/>
        <v>#REF!</v>
      </c>
      <c r="B1951" s="84" t="s">
        <v>5306</v>
      </c>
      <c r="C1951" s="84" t="s">
        <v>4062</v>
      </c>
      <c r="D1951" s="84" t="s">
        <v>4195</v>
      </c>
      <c r="E1951" s="84" t="s">
        <v>12</v>
      </c>
      <c r="F1951" s="54" t="s">
        <v>12</v>
      </c>
      <c r="G1951" s="85" t="s">
        <v>5307</v>
      </c>
      <c r="H1951" s="137" t="s">
        <v>5308</v>
      </c>
    </row>
    <row r="1952" spans="1:8" x14ac:dyDescent="0.25">
      <c r="A1952" s="42" t="e">
        <f t="shared" si="43"/>
        <v>#REF!</v>
      </c>
      <c r="B1952" s="84" t="s">
        <v>5309</v>
      </c>
      <c r="C1952" s="84" t="s">
        <v>4062</v>
      </c>
      <c r="D1952" s="84" t="s">
        <v>12</v>
      </c>
      <c r="E1952" s="84" t="s">
        <v>12</v>
      </c>
      <c r="F1952" s="54" t="s">
        <v>12</v>
      </c>
      <c r="G1952" s="85" t="s">
        <v>5310</v>
      </c>
      <c r="H1952" s="137" t="s">
        <v>5311</v>
      </c>
    </row>
    <row r="1953" spans="1:8" ht="30" customHeight="1" x14ac:dyDescent="0.25">
      <c r="A1953" s="42" t="e">
        <f t="shared" si="43"/>
        <v>#REF!</v>
      </c>
      <c r="B1953" s="84" t="s">
        <v>5312</v>
      </c>
      <c r="C1953" s="84" t="s">
        <v>4062</v>
      </c>
      <c r="D1953" s="84" t="s">
        <v>12</v>
      </c>
      <c r="E1953" s="84" t="s">
        <v>168</v>
      </c>
      <c r="F1953" s="54" t="s">
        <v>12</v>
      </c>
      <c r="G1953" s="85" t="s">
        <v>5313</v>
      </c>
      <c r="H1953" s="137" t="s">
        <v>5314</v>
      </c>
    </row>
    <row r="1954" spans="1:8" ht="30" customHeight="1" x14ac:dyDescent="0.25">
      <c r="A1954" s="42" t="e">
        <f t="shared" si="43"/>
        <v>#REF!</v>
      </c>
      <c r="B1954" s="84" t="s">
        <v>5315</v>
      </c>
      <c r="C1954" s="84" t="s">
        <v>4062</v>
      </c>
      <c r="D1954" s="84" t="s">
        <v>12</v>
      </c>
      <c r="E1954" s="84" t="s">
        <v>87</v>
      </c>
      <c r="F1954" s="54" t="s">
        <v>12</v>
      </c>
      <c r="G1954" s="85" t="s">
        <v>5316</v>
      </c>
      <c r="H1954" s="137" t="s">
        <v>5317</v>
      </c>
    </row>
    <row r="1955" spans="1:8" ht="30" customHeight="1" x14ac:dyDescent="0.25">
      <c r="A1955" s="42" t="e">
        <f t="shared" si="43"/>
        <v>#REF!</v>
      </c>
      <c r="B1955" s="84" t="s">
        <v>5318</v>
      </c>
      <c r="C1955" s="84" t="s">
        <v>4062</v>
      </c>
      <c r="D1955" s="84" t="s">
        <v>12</v>
      </c>
      <c r="E1955" s="84" t="s">
        <v>197</v>
      </c>
      <c r="F1955" s="54" t="s">
        <v>12</v>
      </c>
      <c r="G1955" s="85" t="s">
        <v>5247</v>
      </c>
      <c r="H1955" s="137" t="s">
        <v>5319</v>
      </c>
    </row>
    <row r="1956" spans="1:8" ht="30" customHeight="1" x14ac:dyDescent="0.25">
      <c r="A1956" s="42" t="e">
        <f t="shared" si="43"/>
        <v>#REF!</v>
      </c>
      <c r="B1956" s="84" t="s">
        <v>5320</v>
      </c>
      <c r="C1956" s="84" t="s">
        <v>4062</v>
      </c>
      <c r="D1956" s="84" t="s">
        <v>12</v>
      </c>
      <c r="E1956" s="84" t="s">
        <v>12</v>
      </c>
      <c r="F1956" s="54" t="s">
        <v>12</v>
      </c>
      <c r="G1956" s="85" t="s">
        <v>5321</v>
      </c>
      <c r="H1956" s="137" t="s">
        <v>5322</v>
      </c>
    </row>
    <row r="1957" spans="1:8" ht="45" customHeight="1" x14ac:dyDescent="0.25">
      <c r="A1957" s="42" t="e">
        <f t="shared" si="43"/>
        <v>#REF!</v>
      </c>
      <c r="B1957" s="84" t="s">
        <v>5323</v>
      </c>
      <c r="C1957" s="84" t="s">
        <v>4062</v>
      </c>
      <c r="D1957" s="84" t="s">
        <v>12</v>
      </c>
      <c r="E1957" s="84" t="s">
        <v>87</v>
      </c>
      <c r="F1957" s="54" t="s">
        <v>12</v>
      </c>
      <c r="G1957" s="85" t="s">
        <v>5324</v>
      </c>
      <c r="H1957" s="137" t="s">
        <v>5325</v>
      </c>
    </row>
    <row r="1958" spans="1:8" ht="60" customHeight="1" x14ac:dyDescent="0.25">
      <c r="A1958" s="42" t="e">
        <f t="shared" si="43"/>
        <v>#REF!</v>
      </c>
      <c r="B1958" s="84" t="s">
        <v>5326</v>
      </c>
      <c r="C1958" s="84" t="s">
        <v>4062</v>
      </c>
      <c r="D1958" s="84" t="s">
        <v>12</v>
      </c>
      <c r="E1958" s="84" t="s">
        <v>355</v>
      </c>
      <c r="F1958" s="54" t="s">
        <v>12</v>
      </c>
      <c r="G1958" s="85" t="s">
        <v>5327</v>
      </c>
      <c r="H1958" s="137" t="s">
        <v>5328</v>
      </c>
    </row>
    <row r="1959" spans="1:8" ht="30" customHeight="1" x14ac:dyDescent="0.25">
      <c r="A1959" s="42" t="e">
        <f t="shared" si="43"/>
        <v>#REF!</v>
      </c>
      <c r="B1959" s="84" t="s">
        <v>5329</v>
      </c>
      <c r="C1959" s="84" t="s">
        <v>4062</v>
      </c>
      <c r="D1959" s="84" t="s">
        <v>12</v>
      </c>
      <c r="E1959" s="84" t="s">
        <v>197</v>
      </c>
      <c r="F1959" s="54" t="s">
        <v>12</v>
      </c>
      <c r="G1959" s="85" t="s">
        <v>2554</v>
      </c>
      <c r="H1959" s="137" t="s">
        <v>5330</v>
      </c>
    </row>
    <row r="1960" spans="1:8" x14ac:dyDescent="0.25">
      <c r="A1960" s="42" t="e">
        <f t="shared" si="43"/>
        <v>#REF!</v>
      </c>
      <c r="B1960" s="54" t="s">
        <v>5331</v>
      </c>
      <c r="C1960" s="54" t="s">
        <v>4062</v>
      </c>
      <c r="D1960" s="54" t="s">
        <v>12</v>
      </c>
      <c r="E1960" s="54" t="s">
        <v>118</v>
      </c>
      <c r="F1960" s="54" t="s">
        <v>12</v>
      </c>
      <c r="G1960" s="85" t="s">
        <v>5332</v>
      </c>
      <c r="H1960" s="161" t="s">
        <v>5333</v>
      </c>
    </row>
    <row r="1961" spans="1:8" ht="75" customHeight="1" x14ac:dyDescent="0.25">
      <c r="A1961" s="42" t="e">
        <f t="shared" si="43"/>
        <v>#REF!</v>
      </c>
      <c r="B1961" s="84" t="s">
        <v>5334</v>
      </c>
      <c r="C1961" s="84" t="s">
        <v>4062</v>
      </c>
      <c r="D1961" s="84" t="s">
        <v>12</v>
      </c>
      <c r="E1961" s="84" t="s">
        <v>417</v>
      </c>
      <c r="F1961" s="54" t="s">
        <v>12</v>
      </c>
      <c r="G1961" s="45" t="s">
        <v>5335</v>
      </c>
      <c r="H1961" s="137" t="s">
        <v>5336</v>
      </c>
    </row>
    <row r="1962" spans="1:8" ht="45" customHeight="1" x14ac:dyDescent="0.25">
      <c r="A1962" s="42" t="e">
        <f t="shared" si="43"/>
        <v>#REF!</v>
      </c>
      <c r="B1962" s="84" t="s">
        <v>5337</v>
      </c>
      <c r="C1962" s="84" t="s">
        <v>4062</v>
      </c>
      <c r="D1962" s="84" t="s">
        <v>12</v>
      </c>
      <c r="E1962" s="84" t="s">
        <v>417</v>
      </c>
      <c r="F1962" s="54" t="s">
        <v>12</v>
      </c>
      <c r="G1962" s="85" t="s">
        <v>5338</v>
      </c>
      <c r="H1962" s="137" t="s">
        <v>33543</v>
      </c>
    </row>
    <row r="1963" spans="1:8" ht="45" customHeight="1" x14ac:dyDescent="0.25">
      <c r="A1963" s="42" t="e">
        <f t="shared" si="43"/>
        <v>#REF!</v>
      </c>
      <c r="B1963" s="84" t="s">
        <v>5339</v>
      </c>
      <c r="C1963" s="84" t="s">
        <v>4062</v>
      </c>
      <c r="D1963" s="84" t="s">
        <v>12</v>
      </c>
      <c r="E1963" s="84" t="s">
        <v>1299</v>
      </c>
      <c r="F1963" s="54" t="s">
        <v>12</v>
      </c>
      <c r="G1963" s="85" t="s">
        <v>5340</v>
      </c>
      <c r="H1963" s="137" t="s">
        <v>5341</v>
      </c>
    </row>
    <row r="1964" spans="1:8" ht="45" customHeight="1" x14ac:dyDescent="0.25">
      <c r="A1964" s="42" t="e">
        <f t="shared" si="43"/>
        <v>#REF!</v>
      </c>
      <c r="B1964" s="84" t="s">
        <v>5342</v>
      </c>
      <c r="C1964" s="84" t="s">
        <v>4062</v>
      </c>
      <c r="D1964" s="84" t="s">
        <v>12</v>
      </c>
      <c r="E1964" s="84" t="s">
        <v>261</v>
      </c>
      <c r="F1964" s="54" t="s">
        <v>12</v>
      </c>
      <c r="G1964" s="85" t="s">
        <v>5343</v>
      </c>
      <c r="H1964" s="137" t="s">
        <v>5344</v>
      </c>
    </row>
    <row r="1965" spans="1:8" ht="30" customHeight="1" x14ac:dyDescent="0.25">
      <c r="A1965" s="42" t="e">
        <f t="shared" si="43"/>
        <v>#REF!</v>
      </c>
      <c r="B1965" s="84" t="s">
        <v>5345</v>
      </c>
      <c r="C1965" s="84" t="s">
        <v>4062</v>
      </c>
      <c r="D1965" s="84" t="s">
        <v>12</v>
      </c>
      <c r="E1965" s="84" t="s">
        <v>99</v>
      </c>
      <c r="F1965" s="54" t="s">
        <v>12</v>
      </c>
      <c r="G1965" s="85" t="s">
        <v>5346</v>
      </c>
      <c r="H1965" s="137" t="s">
        <v>5347</v>
      </c>
    </row>
    <row r="1966" spans="1:8" x14ac:dyDescent="0.25">
      <c r="A1966" s="42" t="e">
        <f t="shared" si="43"/>
        <v>#REF!</v>
      </c>
      <c r="B1966" s="84" t="s">
        <v>5348</v>
      </c>
      <c r="C1966" s="84" t="s">
        <v>4062</v>
      </c>
      <c r="D1966" s="84" t="s">
        <v>12</v>
      </c>
      <c r="E1966" s="84" t="s">
        <v>12</v>
      </c>
      <c r="F1966" s="54" t="s">
        <v>12</v>
      </c>
      <c r="G1966" s="85" t="s">
        <v>5349</v>
      </c>
      <c r="H1966" s="137" t="s">
        <v>5350</v>
      </c>
    </row>
    <row r="1967" spans="1:8" x14ac:dyDescent="0.25">
      <c r="A1967" s="42" t="e">
        <f t="shared" ref="A1967:A2030" si="44">A1966+1</f>
        <v>#REF!</v>
      </c>
      <c r="B1967" s="84" t="s">
        <v>5351</v>
      </c>
      <c r="C1967" s="84" t="s">
        <v>4062</v>
      </c>
      <c r="D1967" s="84" t="s">
        <v>12</v>
      </c>
      <c r="E1967" s="84" t="s">
        <v>12</v>
      </c>
      <c r="F1967" s="54" t="s">
        <v>12</v>
      </c>
      <c r="G1967" s="85" t="s">
        <v>5352</v>
      </c>
      <c r="H1967" s="137" t="s">
        <v>5353</v>
      </c>
    </row>
    <row r="1968" spans="1:8" ht="45" customHeight="1" x14ac:dyDescent="0.25">
      <c r="A1968" s="42" t="e">
        <f t="shared" si="44"/>
        <v>#REF!</v>
      </c>
      <c r="B1968" s="54" t="s">
        <v>5354</v>
      </c>
      <c r="C1968" s="54" t="s">
        <v>4062</v>
      </c>
      <c r="D1968" s="54" t="s">
        <v>12</v>
      </c>
      <c r="E1968" s="54" t="s">
        <v>12</v>
      </c>
      <c r="F1968" s="54" t="s">
        <v>12</v>
      </c>
      <c r="G1968" s="85" t="s">
        <v>5355</v>
      </c>
      <c r="H1968" s="161" t="s">
        <v>5356</v>
      </c>
    </row>
    <row r="1969" spans="1:8" ht="30" customHeight="1" x14ac:dyDescent="0.25">
      <c r="A1969" s="42" t="e">
        <f t="shared" si="44"/>
        <v>#REF!</v>
      </c>
      <c r="B1969" s="54" t="s">
        <v>57</v>
      </c>
      <c r="C1969" s="54" t="s">
        <v>4062</v>
      </c>
      <c r="D1969" s="54" t="s">
        <v>12</v>
      </c>
      <c r="E1969" s="54" t="s">
        <v>68</v>
      </c>
      <c r="F1969" s="54" t="s">
        <v>12</v>
      </c>
      <c r="G1969" s="85" t="s">
        <v>5357</v>
      </c>
      <c r="H1969" s="161" t="s">
        <v>5358</v>
      </c>
    </row>
    <row r="1970" spans="1:8" ht="30" customHeight="1" x14ac:dyDescent="0.25">
      <c r="A1970" s="42" t="e">
        <f t="shared" si="44"/>
        <v>#REF!</v>
      </c>
      <c r="B1970" s="84" t="s">
        <v>5359</v>
      </c>
      <c r="C1970" s="84" t="s">
        <v>4062</v>
      </c>
      <c r="D1970" s="84" t="s">
        <v>12</v>
      </c>
      <c r="E1970" s="84" t="s">
        <v>87</v>
      </c>
      <c r="F1970" s="54" t="s">
        <v>12</v>
      </c>
      <c r="G1970" s="85" t="s">
        <v>5360</v>
      </c>
      <c r="H1970" s="137" t="s">
        <v>5361</v>
      </c>
    </row>
    <row r="1971" spans="1:8" x14ac:dyDescent="0.25">
      <c r="A1971" s="42" t="e">
        <f t="shared" si="44"/>
        <v>#REF!</v>
      </c>
      <c r="B1971" s="84" t="s">
        <v>5362</v>
      </c>
      <c r="C1971" s="84" t="s">
        <v>4062</v>
      </c>
      <c r="D1971" s="84" t="s">
        <v>12</v>
      </c>
      <c r="E1971" s="84" t="s">
        <v>53</v>
      </c>
      <c r="F1971" s="54" t="s">
        <v>12</v>
      </c>
      <c r="G1971" s="85" t="s">
        <v>5363</v>
      </c>
      <c r="H1971" s="137" t="s">
        <v>5364</v>
      </c>
    </row>
    <row r="1972" spans="1:8" x14ac:dyDescent="0.25">
      <c r="A1972" s="42" t="e">
        <f t="shared" si="44"/>
        <v>#REF!</v>
      </c>
      <c r="B1972" s="54" t="s">
        <v>5365</v>
      </c>
      <c r="C1972" s="54" t="s">
        <v>4062</v>
      </c>
      <c r="D1972" s="54" t="s">
        <v>12</v>
      </c>
      <c r="E1972" s="54" t="s">
        <v>99</v>
      </c>
      <c r="F1972" s="54" t="s">
        <v>12</v>
      </c>
      <c r="G1972" s="85" t="s">
        <v>5366</v>
      </c>
      <c r="H1972" s="161" t="s">
        <v>5365</v>
      </c>
    </row>
    <row r="1973" spans="1:8" ht="60" customHeight="1" x14ac:dyDescent="0.25">
      <c r="A1973" s="42" t="e">
        <f t="shared" si="44"/>
        <v>#REF!</v>
      </c>
      <c r="B1973" s="84" t="s">
        <v>5367</v>
      </c>
      <c r="C1973" s="84" t="s">
        <v>4062</v>
      </c>
      <c r="D1973" s="84" t="s">
        <v>12</v>
      </c>
      <c r="E1973" s="84" t="s">
        <v>138</v>
      </c>
      <c r="F1973" s="54" t="s">
        <v>12</v>
      </c>
      <c r="G1973" s="85" t="s">
        <v>411</v>
      </c>
      <c r="H1973" s="137" t="s">
        <v>5368</v>
      </c>
    </row>
    <row r="1974" spans="1:8" ht="45" customHeight="1" x14ac:dyDescent="0.25">
      <c r="A1974" s="42" t="e">
        <f t="shared" si="44"/>
        <v>#REF!</v>
      </c>
      <c r="B1974" s="84" t="s">
        <v>5369</v>
      </c>
      <c r="C1974" s="84" t="s">
        <v>4062</v>
      </c>
      <c r="D1974" s="84" t="s">
        <v>12</v>
      </c>
      <c r="E1974" s="84" t="s">
        <v>118</v>
      </c>
      <c r="F1974" s="54" t="s">
        <v>12</v>
      </c>
      <c r="G1974" s="85" t="s">
        <v>5370</v>
      </c>
      <c r="H1974" s="137" t="s">
        <v>5371</v>
      </c>
    </row>
    <row r="1975" spans="1:8" x14ac:dyDescent="0.25">
      <c r="A1975" s="42" t="e">
        <f t="shared" si="44"/>
        <v>#REF!</v>
      </c>
      <c r="B1975" s="84" t="s">
        <v>5372</v>
      </c>
      <c r="C1975" s="84" t="s">
        <v>4062</v>
      </c>
      <c r="D1975" s="84" t="s">
        <v>12</v>
      </c>
      <c r="E1975" s="84" t="s">
        <v>41</v>
      </c>
      <c r="F1975" s="54" t="s">
        <v>12</v>
      </c>
      <c r="G1975" s="12" t="s">
        <v>5373</v>
      </c>
      <c r="H1975" s="137" t="s">
        <v>5374</v>
      </c>
    </row>
    <row r="1976" spans="1:8" x14ac:dyDescent="0.25">
      <c r="A1976" s="42" t="e">
        <f t="shared" si="44"/>
        <v>#REF!</v>
      </c>
      <c r="B1976" s="84" t="s">
        <v>5375</v>
      </c>
      <c r="C1976" s="84" t="s">
        <v>4062</v>
      </c>
      <c r="D1976" s="84" t="s">
        <v>12</v>
      </c>
      <c r="E1976" s="84" t="s">
        <v>286</v>
      </c>
      <c r="F1976" s="54" t="s">
        <v>12</v>
      </c>
      <c r="G1976" s="85" t="s">
        <v>5376</v>
      </c>
      <c r="H1976" s="137" t="s">
        <v>5377</v>
      </c>
    </row>
    <row r="1977" spans="1:8" x14ac:dyDescent="0.25">
      <c r="A1977" s="42" t="e">
        <f t="shared" si="44"/>
        <v>#REF!</v>
      </c>
      <c r="B1977" s="84" t="s">
        <v>5378</v>
      </c>
      <c r="C1977" s="84" t="s">
        <v>4062</v>
      </c>
      <c r="D1977" s="84" t="s">
        <v>12</v>
      </c>
      <c r="E1977" s="84" t="s">
        <v>118</v>
      </c>
      <c r="F1977" s="54" t="s">
        <v>12</v>
      </c>
      <c r="G1977" s="85" t="s">
        <v>5379</v>
      </c>
      <c r="H1977" s="137" t="s">
        <v>5380</v>
      </c>
    </row>
    <row r="1978" spans="1:8" ht="30" customHeight="1" x14ac:dyDescent="0.25">
      <c r="A1978" s="42" t="e">
        <f t="shared" si="44"/>
        <v>#REF!</v>
      </c>
      <c r="B1978" s="84" t="s">
        <v>5381</v>
      </c>
      <c r="C1978" s="84" t="s">
        <v>4062</v>
      </c>
      <c r="D1978" s="84" t="s">
        <v>12</v>
      </c>
      <c r="E1978" s="84" t="s">
        <v>168</v>
      </c>
      <c r="F1978" s="54" t="s">
        <v>12</v>
      </c>
      <c r="G1978" s="85" t="s">
        <v>5382</v>
      </c>
      <c r="H1978" s="137" t="s">
        <v>5383</v>
      </c>
    </row>
    <row r="1979" spans="1:8" ht="30" customHeight="1" x14ac:dyDescent="0.25">
      <c r="A1979" s="42" t="e">
        <f t="shared" si="44"/>
        <v>#REF!</v>
      </c>
      <c r="B1979" s="84" t="s">
        <v>5384</v>
      </c>
      <c r="C1979" s="84" t="s">
        <v>4062</v>
      </c>
      <c r="D1979" s="84" t="s">
        <v>12</v>
      </c>
      <c r="E1979" s="84" t="s">
        <v>70</v>
      </c>
      <c r="F1979" s="54" t="s">
        <v>12</v>
      </c>
      <c r="G1979" s="85" t="s">
        <v>5385</v>
      </c>
      <c r="H1979" s="137" t="s">
        <v>5386</v>
      </c>
    </row>
    <row r="1980" spans="1:8" ht="30" customHeight="1" x14ac:dyDescent="0.25">
      <c r="A1980" s="42" t="e">
        <f t="shared" si="44"/>
        <v>#REF!</v>
      </c>
      <c r="B1980" s="84" t="s">
        <v>5387</v>
      </c>
      <c r="C1980" s="84" t="s">
        <v>4062</v>
      </c>
      <c r="D1980" s="84" t="s">
        <v>12</v>
      </c>
      <c r="E1980" s="84" t="s">
        <v>417</v>
      </c>
      <c r="F1980" s="54" t="s">
        <v>12</v>
      </c>
      <c r="G1980" s="85" t="s">
        <v>5388</v>
      </c>
      <c r="H1980" s="137" t="s">
        <v>5389</v>
      </c>
    </row>
    <row r="1981" spans="1:8" x14ac:dyDescent="0.25">
      <c r="A1981" s="42" t="e">
        <f t="shared" si="44"/>
        <v>#REF!</v>
      </c>
      <c r="B1981" s="84" t="s">
        <v>5390</v>
      </c>
      <c r="C1981" s="84" t="s">
        <v>4062</v>
      </c>
      <c r="D1981" s="84" t="s">
        <v>4068</v>
      </c>
      <c r="E1981" s="84" t="s">
        <v>53</v>
      </c>
      <c r="F1981" s="54" t="s">
        <v>12</v>
      </c>
      <c r="G1981" s="85" t="s">
        <v>5391</v>
      </c>
      <c r="H1981" s="137" t="s">
        <v>5392</v>
      </c>
    </row>
    <row r="1982" spans="1:8" ht="30" customHeight="1" x14ac:dyDescent="0.25">
      <c r="A1982" s="42" t="e">
        <f t="shared" si="44"/>
        <v>#REF!</v>
      </c>
      <c r="B1982" s="84" t="s">
        <v>5393</v>
      </c>
      <c r="C1982" s="84" t="s">
        <v>4062</v>
      </c>
      <c r="D1982" s="84" t="s">
        <v>12</v>
      </c>
      <c r="E1982" s="84" t="s">
        <v>187</v>
      </c>
      <c r="F1982" s="54" t="s">
        <v>12</v>
      </c>
      <c r="G1982" s="85" t="s">
        <v>5394</v>
      </c>
      <c r="H1982" s="137" t="s">
        <v>5395</v>
      </c>
    </row>
    <row r="1983" spans="1:8" x14ac:dyDescent="0.25">
      <c r="A1983" s="42" t="e">
        <f t="shared" si="44"/>
        <v>#REF!</v>
      </c>
      <c r="B1983" s="54" t="s">
        <v>5396</v>
      </c>
      <c r="C1983" s="54" t="s">
        <v>4062</v>
      </c>
      <c r="D1983" s="54" t="s">
        <v>12</v>
      </c>
      <c r="E1983" s="54" t="s">
        <v>209</v>
      </c>
      <c r="F1983" s="54" t="s">
        <v>12</v>
      </c>
      <c r="G1983" s="85" t="s">
        <v>5397</v>
      </c>
      <c r="H1983" s="161" t="s">
        <v>5398</v>
      </c>
    </row>
    <row r="1984" spans="1:8" x14ac:dyDescent="0.25">
      <c r="A1984" s="42" t="e">
        <f t="shared" si="44"/>
        <v>#REF!</v>
      </c>
      <c r="B1984" s="84" t="s">
        <v>5399</v>
      </c>
      <c r="C1984" s="84" t="s">
        <v>4062</v>
      </c>
      <c r="D1984" s="84" t="s">
        <v>12</v>
      </c>
      <c r="E1984" s="84" t="s">
        <v>209</v>
      </c>
      <c r="F1984" s="54" t="s">
        <v>12</v>
      </c>
      <c r="G1984" s="85" t="s">
        <v>5400</v>
      </c>
      <c r="H1984" s="137" t="s">
        <v>5401</v>
      </c>
    </row>
    <row r="1985" spans="1:8" x14ac:dyDescent="0.25">
      <c r="A1985" s="42" t="e">
        <f t="shared" si="44"/>
        <v>#REF!</v>
      </c>
      <c r="B1985" s="84" t="s">
        <v>5402</v>
      </c>
      <c r="C1985" s="84" t="s">
        <v>4062</v>
      </c>
      <c r="D1985" s="84" t="s">
        <v>12</v>
      </c>
      <c r="E1985" s="84" t="s">
        <v>99</v>
      </c>
      <c r="F1985" s="54" t="s">
        <v>12</v>
      </c>
      <c r="G1985" s="85" t="s">
        <v>5403</v>
      </c>
      <c r="H1985" s="137" t="s">
        <v>5404</v>
      </c>
    </row>
    <row r="1986" spans="1:8" ht="90" customHeight="1" x14ac:dyDescent="0.25">
      <c r="A1986" s="42" t="e">
        <f t="shared" si="44"/>
        <v>#REF!</v>
      </c>
      <c r="B1986" s="84" t="s">
        <v>5405</v>
      </c>
      <c r="C1986" s="84" t="s">
        <v>4062</v>
      </c>
      <c r="D1986" s="84" t="s">
        <v>12</v>
      </c>
      <c r="E1986" s="84" t="s">
        <v>355</v>
      </c>
      <c r="F1986" s="54" t="s">
        <v>12</v>
      </c>
      <c r="G1986" s="85" t="s">
        <v>5406</v>
      </c>
      <c r="H1986" s="137" t="s">
        <v>5407</v>
      </c>
    </row>
    <row r="1987" spans="1:8" ht="30" customHeight="1" x14ac:dyDescent="0.25">
      <c r="A1987" s="42" t="e">
        <f t="shared" si="44"/>
        <v>#REF!</v>
      </c>
      <c r="B1987" s="84" t="s">
        <v>5408</v>
      </c>
      <c r="C1987" s="84" t="s">
        <v>4062</v>
      </c>
      <c r="D1987" s="84" t="s">
        <v>12</v>
      </c>
      <c r="E1987" s="84" t="s">
        <v>168</v>
      </c>
      <c r="F1987" s="54" t="s">
        <v>12</v>
      </c>
      <c r="G1987" s="85" t="s">
        <v>5409</v>
      </c>
      <c r="H1987" s="137" t="s">
        <v>5410</v>
      </c>
    </row>
    <row r="1988" spans="1:8" x14ac:dyDescent="0.25">
      <c r="A1988" s="42" t="e">
        <f t="shared" si="44"/>
        <v>#REF!</v>
      </c>
      <c r="B1988" s="84" t="s">
        <v>5411</v>
      </c>
      <c r="C1988" s="84" t="s">
        <v>4062</v>
      </c>
      <c r="D1988" s="84" t="s">
        <v>12</v>
      </c>
      <c r="E1988" s="84" t="s">
        <v>53</v>
      </c>
      <c r="F1988" s="54" t="s">
        <v>12</v>
      </c>
      <c r="G1988" s="85" t="s">
        <v>5412</v>
      </c>
      <c r="H1988" s="137" t="s">
        <v>5413</v>
      </c>
    </row>
    <row r="1989" spans="1:8" x14ac:dyDescent="0.25">
      <c r="A1989" s="42" t="e">
        <f t="shared" si="44"/>
        <v>#REF!</v>
      </c>
      <c r="B1989" s="84" t="s">
        <v>5414</v>
      </c>
      <c r="C1989" s="84" t="s">
        <v>4062</v>
      </c>
      <c r="D1989" s="84" t="s">
        <v>12</v>
      </c>
      <c r="E1989" s="84" t="s">
        <v>53</v>
      </c>
      <c r="F1989" s="54" t="s">
        <v>12</v>
      </c>
      <c r="G1989" s="85" t="s">
        <v>5415</v>
      </c>
      <c r="H1989" s="137" t="s">
        <v>5416</v>
      </c>
    </row>
    <row r="1990" spans="1:8" ht="30" customHeight="1" x14ac:dyDescent="0.25">
      <c r="A1990" s="42" t="e">
        <f t="shared" si="44"/>
        <v>#REF!</v>
      </c>
      <c r="B1990" s="84" t="s">
        <v>5417</v>
      </c>
      <c r="C1990" s="84" t="s">
        <v>4062</v>
      </c>
      <c r="D1990" s="84" t="s">
        <v>12</v>
      </c>
      <c r="E1990" s="84" t="s">
        <v>355</v>
      </c>
      <c r="F1990" s="54" t="s">
        <v>12</v>
      </c>
      <c r="G1990" s="85" t="s">
        <v>5418</v>
      </c>
      <c r="H1990" s="137" t="s">
        <v>5419</v>
      </c>
    </row>
    <row r="1991" spans="1:8" ht="105" customHeight="1" x14ac:dyDescent="0.25">
      <c r="A1991" s="42" t="e">
        <f t="shared" si="44"/>
        <v>#REF!</v>
      </c>
      <c r="B1991" s="84" t="s">
        <v>5420</v>
      </c>
      <c r="C1991" s="84" t="s">
        <v>4062</v>
      </c>
      <c r="D1991" s="84" t="s">
        <v>12</v>
      </c>
      <c r="E1991" s="84" t="s">
        <v>12</v>
      </c>
      <c r="F1991" s="54" t="s">
        <v>12</v>
      </c>
      <c r="G1991" s="85" t="s">
        <v>5421</v>
      </c>
      <c r="H1991" s="137" t="s">
        <v>5422</v>
      </c>
    </row>
    <row r="1992" spans="1:8" ht="30" customHeight="1" x14ac:dyDescent="0.25">
      <c r="A1992" s="42" t="e">
        <f t="shared" si="44"/>
        <v>#REF!</v>
      </c>
      <c r="B1992" s="84" t="s">
        <v>5423</v>
      </c>
      <c r="C1992" s="84" t="s">
        <v>4062</v>
      </c>
      <c r="D1992" s="84" t="s">
        <v>4068</v>
      </c>
      <c r="E1992" s="84" t="s">
        <v>87</v>
      </c>
      <c r="F1992" s="54" t="s">
        <v>12</v>
      </c>
      <c r="G1992" s="85" t="s">
        <v>5424</v>
      </c>
      <c r="H1992" s="137" t="s">
        <v>5425</v>
      </c>
    </row>
    <row r="1993" spans="1:8" ht="60" customHeight="1" x14ac:dyDescent="0.25">
      <c r="A1993" s="42" t="e">
        <f t="shared" si="44"/>
        <v>#REF!</v>
      </c>
      <c r="B1993" s="84" t="s">
        <v>5426</v>
      </c>
      <c r="C1993" s="84" t="s">
        <v>4062</v>
      </c>
      <c r="D1993" s="84" t="s">
        <v>12</v>
      </c>
      <c r="E1993" s="84" t="s">
        <v>87</v>
      </c>
      <c r="F1993" s="54" t="s">
        <v>12</v>
      </c>
      <c r="G1993" s="85" t="s">
        <v>5427</v>
      </c>
      <c r="H1993" s="137" t="s">
        <v>5428</v>
      </c>
    </row>
    <row r="1994" spans="1:8" x14ac:dyDescent="0.25">
      <c r="A1994" s="42" t="e">
        <f t="shared" si="44"/>
        <v>#REF!</v>
      </c>
      <c r="B1994" s="84" t="s">
        <v>5429</v>
      </c>
      <c r="C1994" s="84" t="s">
        <v>4062</v>
      </c>
      <c r="D1994" s="84" t="s">
        <v>12</v>
      </c>
      <c r="E1994" s="84" t="s">
        <v>53</v>
      </c>
      <c r="F1994" s="54" t="s">
        <v>12</v>
      </c>
      <c r="G1994" s="85" t="s">
        <v>5430</v>
      </c>
      <c r="H1994" s="137" t="s">
        <v>5431</v>
      </c>
    </row>
    <row r="1995" spans="1:8" x14ac:dyDescent="0.25">
      <c r="A1995" s="42" t="e">
        <f t="shared" si="44"/>
        <v>#REF!</v>
      </c>
      <c r="B1995" s="54" t="s">
        <v>5432</v>
      </c>
      <c r="C1995" s="54" t="s">
        <v>4062</v>
      </c>
      <c r="D1995" s="54" t="s">
        <v>2943</v>
      </c>
      <c r="E1995" s="54" t="s">
        <v>12</v>
      </c>
      <c r="F1995" s="54" t="s">
        <v>12</v>
      </c>
      <c r="G1995" s="85" t="s">
        <v>5433</v>
      </c>
      <c r="H1995" s="161" t="s">
        <v>5434</v>
      </c>
    </row>
    <row r="1996" spans="1:8" x14ac:dyDescent="0.25">
      <c r="A1996" s="42" t="e">
        <f t="shared" si="44"/>
        <v>#REF!</v>
      </c>
      <c r="B1996" s="84" t="s">
        <v>5435</v>
      </c>
      <c r="C1996" s="84" t="s">
        <v>4062</v>
      </c>
      <c r="D1996" s="84" t="s">
        <v>12</v>
      </c>
      <c r="E1996" s="84" t="s">
        <v>12</v>
      </c>
      <c r="F1996" s="54" t="s">
        <v>12</v>
      </c>
      <c r="G1996" s="85" t="s">
        <v>5436</v>
      </c>
      <c r="H1996" s="137" t="s">
        <v>5437</v>
      </c>
    </row>
    <row r="1997" spans="1:8" ht="30" customHeight="1" x14ac:dyDescent="0.25">
      <c r="A1997" s="42" t="e">
        <f t="shared" si="44"/>
        <v>#REF!</v>
      </c>
      <c r="B1997" s="84" t="s">
        <v>5438</v>
      </c>
      <c r="C1997" s="84" t="s">
        <v>4062</v>
      </c>
      <c r="D1997" s="84" t="s">
        <v>12</v>
      </c>
      <c r="E1997" s="84" t="s">
        <v>148</v>
      </c>
      <c r="F1997" s="54" t="s">
        <v>12</v>
      </c>
      <c r="G1997" s="85" t="s">
        <v>5439</v>
      </c>
      <c r="H1997" s="137" t="s">
        <v>5440</v>
      </c>
    </row>
    <row r="1998" spans="1:8" ht="75" customHeight="1" x14ac:dyDescent="0.25">
      <c r="A1998" s="42" t="e">
        <f t="shared" si="44"/>
        <v>#REF!</v>
      </c>
      <c r="B1998" s="84" t="s">
        <v>5441</v>
      </c>
      <c r="C1998" s="84" t="s">
        <v>4062</v>
      </c>
      <c r="D1998" s="84" t="s">
        <v>12</v>
      </c>
      <c r="E1998" s="84" t="s">
        <v>12</v>
      </c>
      <c r="F1998" s="54" t="s">
        <v>12</v>
      </c>
      <c r="G1998" s="85" t="s">
        <v>5442</v>
      </c>
      <c r="H1998" s="137" t="s">
        <v>5443</v>
      </c>
    </row>
    <row r="1999" spans="1:8" x14ac:dyDescent="0.25">
      <c r="A1999" s="42" t="e">
        <f t="shared" si="44"/>
        <v>#REF!</v>
      </c>
      <c r="B1999" s="84" t="s">
        <v>5444</v>
      </c>
      <c r="C1999" s="84" t="s">
        <v>4062</v>
      </c>
      <c r="D1999" s="84" t="s">
        <v>12</v>
      </c>
      <c r="E1999" s="84" t="s">
        <v>53</v>
      </c>
      <c r="F1999" s="54" t="s">
        <v>12</v>
      </c>
      <c r="G1999" s="85" t="s">
        <v>5445</v>
      </c>
      <c r="H1999" s="137" t="s">
        <v>5446</v>
      </c>
    </row>
    <row r="2000" spans="1:8" ht="42" customHeight="1" x14ac:dyDescent="0.25">
      <c r="A2000" s="42" t="e">
        <f t="shared" si="44"/>
        <v>#REF!</v>
      </c>
      <c r="B2000" s="84" t="s">
        <v>5447</v>
      </c>
      <c r="C2000" s="84" t="s">
        <v>4062</v>
      </c>
      <c r="D2000" s="84" t="s">
        <v>2943</v>
      </c>
      <c r="E2000" s="84" t="s">
        <v>87</v>
      </c>
      <c r="F2000" s="54" t="s">
        <v>12</v>
      </c>
      <c r="G2000" s="85" t="s">
        <v>5448</v>
      </c>
      <c r="H2000" s="137" t="s">
        <v>5449</v>
      </c>
    </row>
    <row r="2001" spans="1:8" ht="30" customHeight="1" x14ac:dyDescent="0.25">
      <c r="A2001" s="42" t="e">
        <f t="shared" si="44"/>
        <v>#REF!</v>
      </c>
      <c r="B2001" s="84" t="s">
        <v>5450</v>
      </c>
      <c r="C2001" s="84" t="s">
        <v>4062</v>
      </c>
      <c r="D2001" s="84" t="s">
        <v>12</v>
      </c>
      <c r="E2001" s="84" t="s">
        <v>148</v>
      </c>
      <c r="F2001" s="54" t="s">
        <v>12</v>
      </c>
      <c r="G2001" s="85" t="s">
        <v>5451</v>
      </c>
      <c r="H2001" s="137" t="s">
        <v>5452</v>
      </c>
    </row>
    <row r="2002" spans="1:8" ht="42" customHeight="1" x14ac:dyDescent="0.25">
      <c r="A2002" s="42" t="e">
        <f t="shared" si="44"/>
        <v>#REF!</v>
      </c>
      <c r="B2002" s="84" t="s">
        <v>33052</v>
      </c>
      <c r="C2002" s="84" t="s">
        <v>4062</v>
      </c>
      <c r="D2002" s="84" t="s">
        <v>12</v>
      </c>
      <c r="E2002" s="84" t="s">
        <v>12</v>
      </c>
      <c r="F2002" s="54" t="s">
        <v>12</v>
      </c>
      <c r="G2002" s="85" t="s">
        <v>5453</v>
      </c>
      <c r="H2002" s="137" t="s">
        <v>33053</v>
      </c>
    </row>
    <row r="2003" spans="1:8" x14ac:dyDescent="0.25">
      <c r="A2003" s="42" t="e">
        <f t="shared" si="44"/>
        <v>#REF!</v>
      </c>
      <c r="B2003" s="84" t="s">
        <v>5454</v>
      </c>
      <c r="C2003" s="84" t="s">
        <v>4062</v>
      </c>
      <c r="D2003" s="84" t="s">
        <v>12</v>
      </c>
      <c r="E2003" s="84" t="s">
        <v>12</v>
      </c>
      <c r="F2003" s="54" t="s">
        <v>12</v>
      </c>
      <c r="G2003" s="85" t="s">
        <v>5455</v>
      </c>
      <c r="H2003" s="137" t="s">
        <v>5456</v>
      </c>
    </row>
    <row r="2004" spans="1:8" ht="90" customHeight="1" x14ac:dyDescent="0.25">
      <c r="A2004" s="42" t="e">
        <f t="shared" si="44"/>
        <v>#REF!</v>
      </c>
      <c r="B2004" s="84" t="s">
        <v>5457</v>
      </c>
      <c r="C2004" s="84" t="s">
        <v>4062</v>
      </c>
      <c r="D2004" s="84" t="s">
        <v>12</v>
      </c>
      <c r="E2004" s="84" t="s">
        <v>12</v>
      </c>
      <c r="F2004" s="54" t="s">
        <v>12</v>
      </c>
      <c r="G2004" s="85" t="s">
        <v>5458</v>
      </c>
      <c r="H2004" s="137" t="s">
        <v>5459</v>
      </c>
    </row>
    <row r="2005" spans="1:8" x14ac:dyDescent="0.25">
      <c r="A2005" s="42" t="e">
        <f t="shared" si="44"/>
        <v>#REF!</v>
      </c>
      <c r="B2005" s="84" t="s">
        <v>5460</v>
      </c>
      <c r="C2005" s="84" t="s">
        <v>4062</v>
      </c>
      <c r="D2005" s="84" t="s">
        <v>12</v>
      </c>
      <c r="E2005" s="84" t="s">
        <v>12</v>
      </c>
      <c r="F2005" s="54" t="s">
        <v>12</v>
      </c>
      <c r="G2005" s="85" t="s">
        <v>5461</v>
      </c>
      <c r="H2005" s="137" t="s">
        <v>5462</v>
      </c>
    </row>
    <row r="2006" spans="1:8" x14ac:dyDescent="0.25">
      <c r="A2006" s="42" t="e">
        <f t="shared" si="44"/>
        <v>#REF!</v>
      </c>
      <c r="B2006" s="84" t="s">
        <v>5463</v>
      </c>
      <c r="C2006" s="84" t="s">
        <v>4062</v>
      </c>
      <c r="D2006" s="84" t="s">
        <v>2943</v>
      </c>
      <c r="E2006" s="84" t="s">
        <v>12</v>
      </c>
      <c r="F2006" s="54" t="s">
        <v>12</v>
      </c>
      <c r="G2006" s="85" t="s">
        <v>5464</v>
      </c>
      <c r="H2006" s="137" t="s">
        <v>5465</v>
      </c>
    </row>
    <row r="2007" spans="1:8" ht="45" customHeight="1" x14ac:dyDescent="0.25">
      <c r="A2007" s="42" t="e">
        <f t="shared" si="44"/>
        <v>#REF!</v>
      </c>
      <c r="B2007" s="84" t="s">
        <v>5466</v>
      </c>
      <c r="C2007" s="84" t="s">
        <v>4062</v>
      </c>
      <c r="D2007" s="84" t="s">
        <v>2943</v>
      </c>
      <c r="E2007" s="84" t="s">
        <v>12</v>
      </c>
      <c r="F2007" s="54" t="s">
        <v>12</v>
      </c>
      <c r="G2007" s="85" t="s">
        <v>5467</v>
      </c>
      <c r="H2007" s="137" t="s">
        <v>5468</v>
      </c>
    </row>
    <row r="2008" spans="1:8" ht="90" customHeight="1" x14ac:dyDescent="0.25">
      <c r="A2008" s="42" t="e">
        <f t="shared" si="44"/>
        <v>#REF!</v>
      </c>
      <c r="B2008" s="84" t="s">
        <v>5469</v>
      </c>
      <c r="C2008" s="84" t="s">
        <v>4062</v>
      </c>
      <c r="D2008" s="84" t="s">
        <v>12</v>
      </c>
      <c r="E2008" s="84" t="s">
        <v>87</v>
      </c>
      <c r="F2008" s="54" t="s">
        <v>12</v>
      </c>
      <c r="G2008" s="85" t="s">
        <v>5470</v>
      </c>
      <c r="H2008" s="137" t="s">
        <v>5471</v>
      </c>
    </row>
    <row r="2009" spans="1:8" ht="30" customHeight="1" x14ac:dyDescent="0.25">
      <c r="A2009" s="42" t="e">
        <f t="shared" si="44"/>
        <v>#REF!</v>
      </c>
      <c r="B2009" s="84" t="s">
        <v>33054</v>
      </c>
      <c r="C2009" s="84" t="s">
        <v>4062</v>
      </c>
      <c r="D2009" s="84" t="s">
        <v>12</v>
      </c>
      <c r="E2009" s="84" t="s">
        <v>87</v>
      </c>
      <c r="F2009" s="54" t="s">
        <v>12</v>
      </c>
      <c r="G2009" s="85" t="s">
        <v>5470</v>
      </c>
      <c r="H2009" s="137" t="s">
        <v>5472</v>
      </c>
    </row>
    <row r="2010" spans="1:8" ht="30" customHeight="1" x14ac:dyDescent="0.25">
      <c r="A2010" s="42" t="e">
        <f t="shared" si="44"/>
        <v>#REF!</v>
      </c>
      <c r="B2010" s="84" t="s">
        <v>5473</v>
      </c>
      <c r="C2010" s="84" t="s">
        <v>4062</v>
      </c>
      <c r="D2010" s="84" t="s">
        <v>12</v>
      </c>
      <c r="E2010" s="84" t="s">
        <v>175</v>
      </c>
      <c r="F2010" s="54" t="s">
        <v>12</v>
      </c>
      <c r="G2010" s="85" t="s">
        <v>5474</v>
      </c>
      <c r="H2010" s="137" t="s">
        <v>5475</v>
      </c>
    </row>
    <row r="2011" spans="1:8" ht="60" customHeight="1" x14ac:dyDescent="0.25">
      <c r="A2011" s="42" t="e">
        <f t="shared" si="44"/>
        <v>#REF!</v>
      </c>
      <c r="B2011" s="84" t="s">
        <v>5476</v>
      </c>
      <c r="C2011" s="84" t="s">
        <v>4062</v>
      </c>
      <c r="D2011" s="84" t="s">
        <v>12</v>
      </c>
      <c r="E2011" s="84" t="s">
        <v>12</v>
      </c>
      <c r="F2011" s="54" t="s">
        <v>12</v>
      </c>
      <c r="G2011" s="85" t="s">
        <v>5477</v>
      </c>
      <c r="H2011" s="160" t="s">
        <v>5478</v>
      </c>
    </row>
    <row r="2012" spans="1:8" ht="45" customHeight="1" x14ac:dyDescent="0.25">
      <c r="A2012" s="42" t="e">
        <f t="shared" si="44"/>
        <v>#REF!</v>
      </c>
      <c r="B2012" s="84" t="s">
        <v>5479</v>
      </c>
      <c r="C2012" s="84" t="s">
        <v>4062</v>
      </c>
      <c r="D2012" s="84" t="s">
        <v>12</v>
      </c>
      <c r="E2012" s="84" t="s">
        <v>57</v>
      </c>
      <c r="F2012" s="54" t="s">
        <v>12</v>
      </c>
      <c r="G2012" s="85" t="s">
        <v>5480</v>
      </c>
      <c r="H2012" s="137" t="s">
        <v>5481</v>
      </c>
    </row>
    <row r="2013" spans="1:8" ht="42" customHeight="1" x14ac:dyDescent="0.25">
      <c r="A2013" s="42" t="e">
        <f t="shared" si="44"/>
        <v>#REF!</v>
      </c>
      <c r="B2013" s="84" t="s">
        <v>5482</v>
      </c>
      <c r="C2013" s="84" t="s">
        <v>4062</v>
      </c>
      <c r="D2013" s="84" t="s">
        <v>2943</v>
      </c>
      <c r="E2013" s="84" t="s">
        <v>12</v>
      </c>
      <c r="F2013" s="54" t="s">
        <v>12</v>
      </c>
      <c r="G2013" s="85" t="s">
        <v>5483</v>
      </c>
      <c r="H2013" s="137" t="s">
        <v>5484</v>
      </c>
    </row>
    <row r="2014" spans="1:8" ht="45" customHeight="1" x14ac:dyDescent="0.25">
      <c r="A2014" s="42" t="e">
        <f t="shared" si="44"/>
        <v>#REF!</v>
      </c>
      <c r="B2014" s="84" t="s">
        <v>5485</v>
      </c>
      <c r="C2014" s="84" t="s">
        <v>4062</v>
      </c>
      <c r="D2014" s="84" t="s">
        <v>2943</v>
      </c>
      <c r="E2014" s="84" t="s">
        <v>355</v>
      </c>
      <c r="F2014" s="54" t="s">
        <v>12</v>
      </c>
      <c r="G2014" s="85" t="s">
        <v>5486</v>
      </c>
      <c r="H2014" s="137" t="s">
        <v>5487</v>
      </c>
    </row>
    <row r="2015" spans="1:8" ht="30" customHeight="1" x14ac:dyDescent="0.25">
      <c r="A2015" s="42" t="e">
        <f t="shared" si="44"/>
        <v>#REF!</v>
      </c>
      <c r="B2015" s="84" t="s">
        <v>5488</v>
      </c>
      <c r="C2015" s="84" t="s">
        <v>4062</v>
      </c>
      <c r="D2015" s="84" t="s">
        <v>2943</v>
      </c>
      <c r="E2015" s="84" t="s">
        <v>12</v>
      </c>
      <c r="F2015" s="54" t="s">
        <v>12</v>
      </c>
      <c r="G2015" s="85" t="s">
        <v>5489</v>
      </c>
      <c r="H2015" s="137" t="s">
        <v>5490</v>
      </c>
    </row>
    <row r="2016" spans="1:8" ht="60" customHeight="1" x14ac:dyDescent="0.25">
      <c r="A2016" s="42" t="e">
        <f t="shared" si="44"/>
        <v>#REF!</v>
      </c>
      <c r="B2016" s="84" t="s">
        <v>5491</v>
      </c>
      <c r="C2016" s="84" t="s">
        <v>4062</v>
      </c>
      <c r="D2016" s="84" t="s">
        <v>2943</v>
      </c>
      <c r="E2016" s="84" t="s">
        <v>12</v>
      </c>
      <c r="F2016" s="54" t="s">
        <v>12</v>
      </c>
      <c r="G2016" s="45" t="s">
        <v>5492</v>
      </c>
      <c r="H2016" s="137" t="s">
        <v>5493</v>
      </c>
    </row>
    <row r="2017" spans="1:8" ht="30" customHeight="1" x14ac:dyDescent="0.25">
      <c r="A2017" s="42" t="e">
        <f t="shared" si="44"/>
        <v>#REF!</v>
      </c>
      <c r="B2017" s="84" t="s">
        <v>5494</v>
      </c>
      <c r="C2017" s="84" t="s">
        <v>4062</v>
      </c>
      <c r="D2017" s="84" t="s">
        <v>12</v>
      </c>
      <c r="E2017" s="84" t="s">
        <v>355</v>
      </c>
      <c r="F2017" s="54" t="s">
        <v>12</v>
      </c>
      <c r="G2017" s="85" t="s">
        <v>5495</v>
      </c>
      <c r="H2017" s="137" t="s">
        <v>5496</v>
      </c>
    </row>
    <row r="2018" spans="1:8" ht="45" customHeight="1" x14ac:dyDescent="0.25">
      <c r="A2018" s="42" t="e">
        <f t="shared" si="44"/>
        <v>#REF!</v>
      </c>
      <c r="B2018" s="84" t="s">
        <v>5497</v>
      </c>
      <c r="C2018" s="84" t="s">
        <v>4062</v>
      </c>
      <c r="D2018" s="84" t="s">
        <v>12</v>
      </c>
      <c r="E2018" s="84" t="s">
        <v>87</v>
      </c>
      <c r="F2018" s="54" t="s">
        <v>12</v>
      </c>
      <c r="G2018" s="85" t="s">
        <v>5498</v>
      </c>
      <c r="H2018" s="137" t="s">
        <v>5499</v>
      </c>
    </row>
    <row r="2019" spans="1:8" ht="60" customHeight="1" x14ac:dyDescent="0.25">
      <c r="A2019" s="42" t="e">
        <f t="shared" si="44"/>
        <v>#REF!</v>
      </c>
      <c r="B2019" s="84" t="s">
        <v>33055</v>
      </c>
      <c r="C2019" s="84" t="s">
        <v>4062</v>
      </c>
      <c r="D2019" s="84" t="s">
        <v>12</v>
      </c>
      <c r="E2019" s="84" t="s">
        <v>12</v>
      </c>
      <c r="F2019" s="54" t="s">
        <v>12</v>
      </c>
      <c r="G2019" s="85" t="s">
        <v>5500</v>
      </c>
      <c r="H2019" s="137" t="s">
        <v>5501</v>
      </c>
    </row>
    <row r="2020" spans="1:8" ht="90" customHeight="1" x14ac:dyDescent="0.25">
      <c r="A2020" s="42" t="e">
        <f t="shared" si="44"/>
        <v>#REF!</v>
      </c>
      <c r="B2020" s="84" t="s">
        <v>5502</v>
      </c>
      <c r="C2020" s="84" t="s">
        <v>4062</v>
      </c>
      <c r="D2020" s="84" t="s">
        <v>12</v>
      </c>
      <c r="E2020" s="84" t="s">
        <v>12</v>
      </c>
      <c r="F2020" s="54" t="s">
        <v>12</v>
      </c>
      <c r="G2020" s="85" t="s">
        <v>5500</v>
      </c>
      <c r="H2020" s="137" t="s">
        <v>5503</v>
      </c>
    </row>
    <row r="2021" spans="1:8" ht="30" customHeight="1" x14ac:dyDescent="0.25">
      <c r="A2021" s="42" t="e">
        <f t="shared" si="44"/>
        <v>#REF!</v>
      </c>
      <c r="B2021" s="84" t="s">
        <v>5504</v>
      </c>
      <c r="C2021" s="84" t="s">
        <v>4062</v>
      </c>
      <c r="D2021" s="84" t="s">
        <v>4068</v>
      </c>
      <c r="E2021" s="84" t="s">
        <v>105</v>
      </c>
      <c r="F2021" s="54" t="s">
        <v>12</v>
      </c>
      <c r="G2021" s="85" t="s">
        <v>5505</v>
      </c>
      <c r="H2021" s="137" t="s">
        <v>5506</v>
      </c>
    </row>
    <row r="2022" spans="1:8" ht="30" customHeight="1" x14ac:dyDescent="0.25">
      <c r="A2022" s="42" t="e">
        <f t="shared" si="44"/>
        <v>#REF!</v>
      </c>
      <c r="B2022" s="84" t="s">
        <v>5507</v>
      </c>
      <c r="C2022" s="84" t="s">
        <v>4062</v>
      </c>
      <c r="D2022" s="84" t="s">
        <v>2943</v>
      </c>
      <c r="E2022" s="84" t="s">
        <v>12</v>
      </c>
      <c r="F2022" s="54" t="s">
        <v>12</v>
      </c>
      <c r="G2022" s="85" t="s">
        <v>5508</v>
      </c>
      <c r="H2022" s="137" t="s">
        <v>5509</v>
      </c>
    </row>
    <row r="2023" spans="1:8" ht="45" customHeight="1" x14ac:dyDescent="0.25">
      <c r="A2023" s="42" t="e">
        <f t="shared" si="44"/>
        <v>#REF!</v>
      </c>
      <c r="B2023" s="84" t="s">
        <v>5510</v>
      </c>
      <c r="C2023" s="84" t="s">
        <v>4062</v>
      </c>
      <c r="D2023" s="84" t="s">
        <v>2943</v>
      </c>
      <c r="E2023" s="84" t="s">
        <v>12</v>
      </c>
      <c r="F2023" s="54" t="s">
        <v>12</v>
      </c>
      <c r="G2023" s="85" t="s">
        <v>5511</v>
      </c>
      <c r="H2023" s="137" t="s">
        <v>5512</v>
      </c>
    </row>
    <row r="2024" spans="1:8" x14ac:dyDescent="0.25">
      <c r="A2024" s="42" t="e">
        <f t="shared" si="44"/>
        <v>#REF!</v>
      </c>
      <c r="B2024" s="84" t="s">
        <v>5513</v>
      </c>
      <c r="C2024" s="84" t="s">
        <v>4062</v>
      </c>
      <c r="D2024" s="84" t="s">
        <v>12</v>
      </c>
      <c r="E2024" s="84" t="s">
        <v>12</v>
      </c>
      <c r="F2024" s="54" t="s">
        <v>12</v>
      </c>
      <c r="G2024" s="85" t="s">
        <v>5514</v>
      </c>
      <c r="H2024" s="137" t="s">
        <v>5515</v>
      </c>
    </row>
    <row r="2025" spans="1:8" ht="45" customHeight="1" x14ac:dyDescent="0.25">
      <c r="A2025" s="42" t="e">
        <f t="shared" si="44"/>
        <v>#REF!</v>
      </c>
      <c r="B2025" s="84" t="s">
        <v>5516</v>
      </c>
      <c r="C2025" s="84" t="s">
        <v>4062</v>
      </c>
      <c r="D2025" s="84" t="s">
        <v>12</v>
      </c>
      <c r="E2025" s="84" t="s">
        <v>12</v>
      </c>
      <c r="F2025" s="54" t="s">
        <v>12</v>
      </c>
      <c r="G2025" s="85" t="s">
        <v>5517</v>
      </c>
      <c r="H2025" s="137" t="s">
        <v>5518</v>
      </c>
    </row>
    <row r="2026" spans="1:8" x14ac:dyDescent="0.25">
      <c r="A2026" s="42" t="e">
        <f t="shared" si="44"/>
        <v>#REF!</v>
      </c>
      <c r="B2026" s="84" t="s">
        <v>5519</v>
      </c>
      <c r="C2026" s="84" t="s">
        <v>4062</v>
      </c>
      <c r="D2026" s="84" t="s">
        <v>4068</v>
      </c>
      <c r="E2026" s="84" t="s">
        <v>12</v>
      </c>
      <c r="F2026" s="54" t="s">
        <v>12</v>
      </c>
      <c r="G2026" s="85" t="s">
        <v>5520</v>
      </c>
      <c r="H2026" s="137" t="s">
        <v>5521</v>
      </c>
    </row>
    <row r="2027" spans="1:8" ht="42" customHeight="1" x14ac:dyDescent="0.25">
      <c r="A2027" s="42" t="e">
        <f t="shared" si="44"/>
        <v>#REF!</v>
      </c>
      <c r="B2027" s="84" t="s">
        <v>5522</v>
      </c>
      <c r="C2027" s="84" t="s">
        <v>4062</v>
      </c>
      <c r="D2027" s="84" t="s">
        <v>12</v>
      </c>
      <c r="E2027" s="84" t="s">
        <v>355</v>
      </c>
      <c r="F2027" s="54" t="s">
        <v>12</v>
      </c>
      <c r="G2027" s="85" t="s">
        <v>5523</v>
      </c>
      <c r="H2027" s="137" t="s">
        <v>5524</v>
      </c>
    </row>
    <row r="2028" spans="1:8" x14ac:dyDescent="0.25">
      <c r="A2028" s="42" t="e">
        <f t="shared" si="44"/>
        <v>#REF!</v>
      </c>
      <c r="B2028" s="84" t="s">
        <v>5525</v>
      </c>
      <c r="C2028" s="84" t="s">
        <v>4062</v>
      </c>
      <c r="D2028" s="84" t="s">
        <v>2943</v>
      </c>
      <c r="E2028" s="84" t="s">
        <v>87</v>
      </c>
      <c r="F2028" s="54" t="s">
        <v>12</v>
      </c>
      <c r="G2028" s="85" t="s">
        <v>5526</v>
      </c>
      <c r="H2028" s="137" t="s">
        <v>5527</v>
      </c>
    </row>
    <row r="2029" spans="1:8" x14ac:dyDescent="0.25">
      <c r="A2029" s="42" t="e">
        <f t="shared" si="44"/>
        <v>#REF!</v>
      </c>
      <c r="B2029" s="84" t="s">
        <v>5528</v>
      </c>
      <c r="C2029" s="84" t="s">
        <v>4062</v>
      </c>
      <c r="D2029" s="84" t="s">
        <v>12</v>
      </c>
      <c r="E2029" s="84" t="s">
        <v>53</v>
      </c>
      <c r="F2029" s="54" t="s">
        <v>12</v>
      </c>
      <c r="G2029" s="85" t="s">
        <v>5529</v>
      </c>
      <c r="H2029" s="137" t="s">
        <v>5530</v>
      </c>
    </row>
    <row r="2030" spans="1:8" ht="45" customHeight="1" x14ac:dyDescent="0.25">
      <c r="A2030" s="42" t="e">
        <f t="shared" si="44"/>
        <v>#REF!</v>
      </c>
      <c r="B2030" s="84" t="s">
        <v>5531</v>
      </c>
      <c r="C2030" s="84" t="s">
        <v>4062</v>
      </c>
      <c r="D2030" s="84" t="s">
        <v>2943</v>
      </c>
      <c r="E2030" s="84" t="s">
        <v>12</v>
      </c>
      <c r="F2030" s="54" t="s">
        <v>12</v>
      </c>
      <c r="G2030" s="85" t="s">
        <v>5532</v>
      </c>
      <c r="H2030" s="137" t="s">
        <v>5533</v>
      </c>
    </row>
    <row r="2031" spans="1:8" x14ac:dyDescent="0.25">
      <c r="A2031" s="42" t="e">
        <f t="shared" ref="A2031:A2094" si="45">A2030+1</f>
        <v>#REF!</v>
      </c>
      <c r="B2031" s="84" t="s">
        <v>5534</v>
      </c>
      <c r="C2031" s="84" t="s">
        <v>4062</v>
      </c>
      <c r="D2031" s="84" t="s">
        <v>12</v>
      </c>
      <c r="E2031" s="84" t="s">
        <v>12</v>
      </c>
      <c r="F2031" s="54" t="s">
        <v>12</v>
      </c>
      <c r="G2031" s="85" t="s">
        <v>5535</v>
      </c>
      <c r="H2031" s="137" t="s">
        <v>5536</v>
      </c>
    </row>
    <row r="2032" spans="1:8" x14ac:dyDescent="0.25">
      <c r="A2032" s="42" t="e">
        <f t="shared" si="45"/>
        <v>#REF!</v>
      </c>
      <c r="B2032" s="84" t="s">
        <v>5537</v>
      </c>
      <c r="C2032" s="84" t="s">
        <v>4062</v>
      </c>
      <c r="D2032" s="84" t="s">
        <v>2943</v>
      </c>
      <c r="E2032" s="84" t="s">
        <v>87</v>
      </c>
      <c r="F2032" s="54" t="s">
        <v>12</v>
      </c>
      <c r="G2032" s="85" t="s">
        <v>5538</v>
      </c>
      <c r="H2032" s="137" t="s">
        <v>5539</v>
      </c>
    </row>
    <row r="2033" spans="1:8" ht="45" customHeight="1" x14ac:dyDescent="0.25">
      <c r="A2033" s="42" t="e">
        <f t="shared" si="45"/>
        <v>#REF!</v>
      </c>
      <c r="B2033" s="84" t="s">
        <v>5540</v>
      </c>
      <c r="C2033" s="84" t="s">
        <v>4062</v>
      </c>
      <c r="D2033" s="84" t="s">
        <v>12</v>
      </c>
      <c r="E2033" s="84" t="s">
        <v>12</v>
      </c>
      <c r="F2033" s="54" t="s">
        <v>12</v>
      </c>
      <c r="G2033" s="85" t="s">
        <v>5541</v>
      </c>
      <c r="H2033" s="137" t="s">
        <v>5542</v>
      </c>
    </row>
    <row r="2034" spans="1:8" ht="30" customHeight="1" x14ac:dyDescent="0.25">
      <c r="A2034" s="42" t="e">
        <f t="shared" si="45"/>
        <v>#REF!</v>
      </c>
      <c r="B2034" s="84" t="s">
        <v>5543</v>
      </c>
      <c r="C2034" s="84" t="s">
        <v>4062</v>
      </c>
      <c r="D2034" s="84" t="s">
        <v>12</v>
      </c>
      <c r="E2034" s="84" t="s">
        <v>148</v>
      </c>
      <c r="F2034" s="54" t="s">
        <v>12</v>
      </c>
      <c r="G2034" s="85" t="s">
        <v>1948</v>
      </c>
      <c r="H2034" s="137" t="s">
        <v>5544</v>
      </c>
    </row>
    <row r="2035" spans="1:8" ht="45" customHeight="1" x14ac:dyDescent="0.25">
      <c r="A2035" s="42" t="e">
        <f t="shared" si="45"/>
        <v>#REF!</v>
      </c>
      <c r="B2035" s="84" t="s">
        <v>5545</v>
      </c>
      <c r="C2035" s="84" t="s">
        <v>4062</v>
      </c>
      <c r="D2035" s="84" t="s">
        <v>12</v>
      </c>
      <c r="E2035" s="84" t="s">
        <v>12</v>
      </c>
      <c r="F2035" s="54" t="s">
        <v>12</v>
      </c>
      <c r="G2035" s="85" t="s">
        <v>5546</v>
      </c>
      <c r="H2035" s="137" t="s">
        <v>5547</v>
      </c>
    </row>
    <row r="2036" spans="1:8" ht="42" customHeight="1" x14ac:dyDescent="0.25">
      <c r="A2036" s="42" t="e">
        <f t="shared" si="45"/>
        <v>#REF!</v>
      </c>
      <c r="B2036" s="84" t="s">
        <v>5548</v>
      </c>
      <c r="C2036" s="84" t="s">
        <v>4062</v>
      </c>
      <c r="D2036" s="84" t="s">
        <v>12</v>
      </c>
      <c r="E2036" s="84" t="s">
        <v>87</v>
      </c>
      <c r="F2036" s="54" t="s">
        <v>12</v>
      </c>
      <c r="G2036" s="85" t="s">
        <v>5549</v>
      </c>
      <c r="H2036" s="137" t="s">
        <v>5550</v>
      </c>
    </row>
    <row r="2037" spans="1:8" x14ac:dyDescent="0.25">
      <c r="A2037" s="42" t="e">
        <f t="shared" si="45"/>
        <v>#REF!</v>
      </c>
      <c r="B2037" s="84" t="s">
        <v>5551</v>
      </c>
      <c r="C2037" s="84" t="s">
        <v>4062</v>
      </c>
      <c r="D2037" s="84" t="s">
        <v>12</v>
      </c>
      <c r="E2037" s="84" t="s">
        <v>12</v>
      </c>
      <c r="F2037" s="54" t="s">
        <v>12</v>
      </c>
      <c r="G2037" s="85" t="s">
        <v>5552</v>
      </c>
      <c r="H2037" s="137" t="s">
        <v>5553</v>
      </c>
    </row>
    <row r="2038" spans="1:8" ht="75" customHeight="1" x14ac:dyDescent="0.25">
      <c r="A2038" s="42" t="e">
        <f t="shared" si="45"/>
        <v>#REF!</v>
      </c>
      <c r="B2038" s="84" t="s">
        <v>5554</v>
      </c>
      <c r="C2038" s="84" t="s">
        <v>4062</v>
      </c>
      <c r="D2038" s="84" t="s">
        <v>12</v>
      </c>
      <c r="E2038" s="84" t="s">
        <v>12</v>
      </c>
      <c r="F2038" s="54" t="s">
        <v>12</v>
      </c>
      <c r="G2038" s="85" t="s">
        <v>5555</v>
      </c>
      <c r="H2038" s="137" t="s">
        <v>5556</v>
      </c>
    </row>
    <row r="2039" spans="1:8" ht="42" customHeight="1" x14ac:dyDescent="0.25">
      <c r="A2039" s="42" t="e">
        <f t="shared" si="45"/>
        <v>#REF!</v>
      </c>
      <c r="B2039" s="84" t="s">
        <v>5557</v>
      </c>
      <c r="C2039" s="84" t="s">
        <v>4062</v>
      </c>
      <c r="D2039" s="84" t="s">
        <v>2943</v>
      </c>
      <c r="E2039" s="84" t="s">
        <v>12</v>
      </c>
      <c r="F2039" s="54" t="s">
        <v>12</v>
      </c>
      <c r="G2039" s="85" t="s">
        <v>5558</v>
      </c>
      <c r="H2039" s="137" t="s">
        <v>5559</v>
      </c>
    </row>
    <row r="2040" spans="1:8" ht="45" customHeight="1" x14ac:dyDescent="0.25">
      <c r="A2040" s="42" t="e">
        <f t="shared" si="45"/>
        <v>#REF!</v>
      </c>
      <c r="B2040" s="54" t="s">
        <v>5560</v>
      </c>
      <c r="C2040" s="54" t="s">
        <v>4062</v>
      </c>
      <c r="D2040" s="54" t="s">
        <v>12</v>
      </c>
      <c r="E2040" s="54" t="s">
        <v>175</v>
      </c>
      <c r="F2040" s="54" t="s">
        <v>12</v>
      </c>
      <c r="G2040" s="85" t="s">
        <v>5561</v>
      </c>
      <c r="H2040" s="161" t="s">
        <v>5562</v>
      </c>
    </row>
    <row r="2041" spans="1:8" ht="45" customHeight="1" x14ac:dyDescent="0.25">
      <c r="A2041" s="42" t="e">
        <f t="shared" si="45"/>
        <v>#REF!</v>
      </c>
      <c r="B2041" s="84" t="s">
        <v>5563</v>
      </c>
      <c r="C2041" s="84" t="s">
        <v>4062</v>
      </c>
      <c r="D2041" s="84" t="s">
        <v>12</v>
      </c>
      <c r="E2041" s="84" t="s">
        <v>209</v>
      </c>
      <c r="F2041" s="54" t="s">
        <v>12</v>
      </c>
      <c r="G2041" s="85" t="s">
        <v>5564</v>
      </c>
      <c r="H2041" s="137" t="s">
        <v>5565</v>
      </c>
    </row>
    <row r="2042" spans="1:8" ht="45" customHeight="1" x14ac:dyDescent="0.25">
      <c r="A2042" s="42" t="e">
        <f t="shared" si="45"/>
        <v>#REF!</v>
      </c>
      <c r="B2042" s="84" t="s">
        <v>5566</v>
      </c>
      <c r="C2042" s="84" t="s">
        <v>4062</v>
      </c>
      <c r="D2042" s="84" t="s">
        <v>4112</v>
      </c>
      <c r="E2042" s="84" t="s">
        <v>87</v>
      </c>
      <c r="F2042" s="54" t="s">
        <v>12</v>
      </c>
      <c r="G2042" s="85" t="s">
        <v>5567</v>
      </c>
      <c r="H2042" s="137" t="s">
        <v>5568</v>
      </c>
    </row>
    <row r="2043" spans="1:8" ht="30" customHeight="1" x14ac:dyDescent="0.25">
      <c r="A2043" s="42" t="e">
        <f t="shared" si="45"/>
        <v>#REF!</v>
      </c>
      <c r="B2043" s="84" t="s">
        <v>5569</v>
      </c>
      <c r="C2043" s="84" t="s">
        <v>4062</v>
      </c>
      <c r="D2043" s="84" t="s">
        <v>2943</v>
      </c>
      <c r="E2043" s="84" t="s">
        <v>53</v>
      </c>
      <c r="F2043" s="54" t="s">
        <v>12</v>
      </c>
      <c r="G2043" s="85" t="s">
        <v>5570</v>
      </c>
      <c r="H2043" s="137" t="s">
        <v>5571</v>
      </c>
    </row>
    <row r="2044" spans="1:8" ht="30" customHeight="1" x14ac:dyDescent="0.25">
      <c r="A2044" s="42" t="e">
        <f t="shared" si="45"/>
        <v>#REF!</v>
      </c>
      <c r="B2044" s="84" t="s">
        <v>5572</v>
      </c>
      <c r="C2044" s="84" t="s">
        <v>4062</v>
      </c>
      <c r="D2044" s="84" t="s">
        <v>12</v>
      </c>
      <c r="E2044" s="84" t="s">
        <v>12</v>
      </c>
      <c r="F2044" s="54" t="s">
        <v>12</v>
      </c>
      <c r="G2044" s="85" t="s">
        <v>5573</v>
      </c>
      <c r="H2044" s="137" t="s">
        <v>5574</v>
      </c>
    </row>
    <row r="2045" spans="1:8" ht="60" customHeight="1" x14ac:dyDescent="0.25">
      <c r="A2045" s="42" t="e">
        <f t="shared" si="45"/>
        <v>#REF!</v>
      </c>
      <c r="B2045" s="84" t="s">
        <v>5575</v>
      </c>
      <c r="C2045" s="84" t="s">
        <v>4062</v>
      </c>
      <c r="D2045" s="84" t="s">
        <v>12</v>
      </c>
      <c r="E2045" s="84" t="s">
        <v>12</v>
      </c>
      <c r="F2045" s="54" t="s">
        <v>12</v>
      </c>
      <c r="G2045" s="85" t="s">
        <v>5576</v>
      </c>
      <c r="H2045" s="137" t="s">
        <v>5577</v>
      </c>
    </row>
    <row r="2046" spans="1:8" ht="30" x14ac:dyDescent="0.25">
      <c r="A2046" s="42" t="e">
        <f t="shared" si="45"/>
        <v>#REF!</v>
      </c>
      <c r="B2046" s="84" t="s">
        <v>5578</v>
      </c>
      <c r="C2046" s="84" t="s">
        <v>4062</v>
      </c>
      <c r="D2046" s="84" t="s">
        <v>2943</v>
      </c>
      <c r="E2046" s="84" t="s">
        <v>12</v>
      </c>
      <c r="F2046" s="54" t="s">
        <v>12</v>
      </c>
      <c r="G2046" s="85" t="s">
        <v>5579</v>
      </c>
      <c r="H2046" s="137" t="s">
        <v>33544</v>
      </c>
    </row>
    <row r="2047" spans="1:8" x14ac:dyDescent="0.25">
      <c r="A2047" s="42" t="e">
        <f t="shared" si="45"/>
        <v>#REF!</v>
      </c>
      <c r="B2047" s="84" t="s">
        <v>5580</v>
      </c>
      <c r="C2047" s="84" t="s">
        <v>4062</v>
      </c>
      <c r="D2047" s="84" t="s">
        <v>12</v>
      </c>
      <c r="E2047" s="84" t="s">
        <v>53</v>
      </c>
      <c r="F2047" s="54" t="s">
        <v>12</v>
      </c>
      <c r="G2047" s="85" t="s">
        <v>5581</v>
      </c>
      <c r="H2047" s="137" t="s">
        <v>5582</v>
      </c>
    </row>
    <row r="2048" spans="1:8" x14ac:dyDescent="0.25">
      <c r="A2048" s="42" t="e">
        <f t="shared" si="45"/>
        <v>#REF!</v>
      </c>
      <c r="B2048" s="84" t="s">
        <v>5583</v>
      </c>
      <c r="C2048" s="84" t="s">
        <v>4062</v>
      </c>
      <c r="D2048" s="84" t="s">
        <v>12</v>
      </c>
      <c r="E2048" s="84" t="s">
        <v>209</v>
      </c>
      <c r="F2048" s="54" t="s">
        <v>12</v>
      </c>
      <c r="G2048" s="85" t="s">
        <v>5584</v>
      </c>
      <c r="H2048" s="137" t="s">
        <v>5585</v>
      </c>
    </row>
    <row r="2049" spans="1:8" x14ac:dyDescent="0.25">
      <c r="A2049" s="42" t="e">
        <f t="shared" si="45"/>
        <v>#REF!</v>
      </c>
      <c r="B2049" s="84" t="s">
        <v>5586</v>
      </c>
      <c r="C2049" s="84" t="s">
        <v>4062</v>
      </c>
      <c r="D2049" s="84" t="s">
        <v>12</v>
      </c>
      <c r="E2049" s="84" t="s">
        <v>12</v>
      </c>
      <c r="F2049" s="54" t="s">
        <v>12</v>
      </c>
      <c r="G2049" s="85" t="s">
        <v>5587</v>
      </c>
      <c r="H2049" s="137" t="s">
        <v>5588</v>
      </c>
    </row>
    <row r="2050" spans="1:8" ht="30" customHeight="1" x14ac:dyDescent="0.25">
      <c r="A2050" s="42" t="e">
        <f t="shared" si="45"/>
        <v>#REF!</v>
      </c>
      <c r="B2050" s="84" t="s">
        <v>5589</v>
      </c>
      <c r="C2050" s="84" t="s">
        <v>4062</v>
      </c>
      <c r="D2050" s="84" t="s">
        <v>4195</v>
      </c>
      <c r="E2050" s="84" t="s">
        <v>53</v>
      </c>
      <c r="F2050" s="54" t="s">
        <v>12</v>
      </c>
      <c r="G2050" s="85" t="s">
        <v>5590</v>
      </c>
      <c r="H2050" s="137" t="s">
        <v>5591</v>
      </c>
    </row>
    <row r="2051" spans="1:8" x14ac:dyDescent="0.25">
      <c r="A2051" s="42" t="e">
        <f t="shared" si="45"/>
        <v>#REF!</v>
      </c>
      <c r="B2051" s="84" t="s">
        <v>5592</v>
      </c>
      <c r="C2051" s="84" t="s">
        <v>4062</v>
      </c>
      <c r="D2051" s="84" t="s">
        <v>12</v>
      </c>
      <c r="E2051" s="84" t="s">
        <v>87</v>
      </c>
      <c r="F2051" s="54" t="s">
        <v>12</v>
      </c>
      <c r="G2051" s="85" t="s">
        <v>5593</v>
      </c>
      <c r="H2051" s="137" t="s">
        <v>5594</v>
      </c>
    </row>
    <row r="2052" spans="1:8" ht="45" customHeight="1" x14ac:dyDescent="0.25">
      <c r="A2052" s="42" t="e">
        <f t="shared" si="45"/>
        <v>#REF!</v>
      </c>
      <c r="B2052" s="84" t="s">
        <v>5595</v>
      </c>
      <c r="C2052" s="84" t="s">
        <v>4062</v>
      </c>
      <c r="D2052" s="84" t="s">
        <v>12</v>
      </c>
      <c r="E2052" s="84" t="s">
        <v>12</v>
      </c>
      <c r="F2052" s="54" t="s">
        <v>12</v>
      </c>
      <c r="G2052" s="85" t="s">
        <v>5596</v>
      </c>
      <c r="H2052" s="137" t="s">
        <v>5597</v>
      </c>
    </row>
    <row r="2053" spans="1:8" ht="30" customHeight="1" x14ac:dyDescent="0.25">
      <c r="A2053" s="42" t="e">
        <f t="shared" si="45"/>
        <v>#REF!</v>
      </c>
      <c r="B2053" s="84" t="s">
        <v>5598</v>
      </c>
      <c r="C2053" s="84" t="s">
        <v>4062</v>
      </c>
      <c r="D2053" s="84" t="s">
        <v>12</v>
      </c>
      <c r="E2053" s="84" t="s">
        <v>187</v>
      </c>
      <c r="F2053" s="54" t="s">
        <v>12</v>
      </c>
      <c r="G2053" s="85" t="s">
        <v>5599</v>
      </c>
      <c r="H2053" s="137" t="s">
        <v>5600</v>
      </c>
    </row>
    <row r="2054" spans="1:8" ht="42" customHeight="1" x14ac:dyDescent="0.25">
      <c r="A2054" s="42" t="e">
        <f t="shared" si="45"/>
        <v>#REF!</v>
      </c>
      <c r="B2054" s="84" t="s">
        <v>5601</v>
      </c>
      <c r="C2054" s="84" t="s">
        <v>4062</v>
      </c>
      <c r="D2054" s="84" t="s">
        <v>5602</v>
      </c>
      <c r="E2054" s="84" t="s">
        <v>105</v>
      </c>
      <c r="F2054" s="54" t="s">
        <v>12</v>
      </c>
      <c r="G2054" s="85" t="s">
        <v>5603</v>
      </c>
      <c r="H2054" s="137" t="s">
        <v>5604</v>
      </c>
    </row>
    <row r="2055" spans="1:8" x14ac:dyDescent="0.25">
      <c r="A2055" s="42" t="e">
        <f t="shared" si="45"/>
        <v>#REF!</v>
      </c>
      <c r="B2055" s="84" t="s">
        <v>5605</v>
      </c>
      <c r="C2055" s="84" t="s">
        <v>4062</v>
      </c>
      <c r="D2055" s="84" t="s">
        <v>12</v>
      </c>
      <c r="E2055" s="84" t="s">
        <v>12</v>
      </c>
      <c r="F2055" s="54" t="s">
        <v>12</v>
      </c>
      <c r="G2055" s="85" t="s">
        <v>5606</v>
      </c>
      <c r="H2055" s="137" t="s">
        <v>5607</v>
      </c>
    </row>
    <row r="2056" spans="1:8" ht="30" customHeight="1" x14ac:dyDescent="0.25">
      <c r="A2056" s="42" t="e">
        <f t="shared" si="45"/>
        <v>#REF!</v>
      </c>
      <c r="B2056" s="84" t="s">
        <v>5608</v>
      </c>
      <c r="C2056" s="84" t="s">
        <v>4062</v>
      </c>
      <c r="D2056" s="84" t="s">
        <v>12</v>
      </c>
      <c r="E2056" s="84" t="s">
        <v>12</v>
      </c>
      <c r="F2056" s="54" t="s">
        <v>12</v>
      </c>
      <c r="G2056" s="85" t="s">
        <v>5609</v>
      </c>
      <c r="H2056" s="137" t="s">
        <v>5610</v>
      </c>
    </row>
    <row r="2057" spans="1:8" ht="30" customHeight="1" x14ac:dyDescent="0.25">
      <c r="A2057" s="42" t="e">
        <f t="shared" si="45"/>
        <v>#REF!</v>
      </c>
      <c r="B2057" s="84" t="s">
        <v>5611</v>
      </c>
      <c r="C2057" s="84" t="s">
        <v>4062</v>
      </c>
      <c r="D2057" s="84" t="s">
        <v>12</v>
      </c>
      <c r="E2057" s="84" t="s">
        <v>12</v>
      </c>
      <c r="F2057" s="54" t="s">
        <v>12</v>
      </c>
      <c r="G2057" s="85" t="s">
        <v>5612</v>
      </c>
      <c r="H2057" s="137" t="s">
        <v>5613</v>
      </c>
    </row>
    <row r="2058" spans="1:8" ht="30" customHeight="1" x14ac:dyDescent="0.25">
      <c r="A2058" s="42" t="e">
        <f t="shared" si="45"/>
        <v>#REF!</v>
      </c>
      <c r="B2058" s="84" t="s">
        <v>5614</v>
      </c>
      <c r="C2058" s="84" t="s">
        <v>4062</v>
      </c>
      <c r="D2058" s="84" t="s">
        <v>4195</v>
      </c>
      <c r="E2058" s="84" t="s">
        <v>175</v>
      </c>
      <c r="F2058" s="54" t="s">
        <v>12</v>
      </c>
      <c r="G2058" s="85" t="s">
        <v>5615</v>
      </c>
      <c r="H2058" s="137" t="s">
        <v>5616</v>
      </c>
    </row>
    <row r="2059" spans="1:8" x14ac:dyDescent="0.25">
      <c r="A2059" s="42" t="e">
        <f t="shared" si="45"/>
        <v>#REF!</v>
      </c>
      <c r="B2059" s="84" t="s">
        <v>5617</v>
      </c>
      <c r="C2059" s="84" t="s">
        <v>4062</v>
      </c>
      <c r="D2059" s="84" t="s">
        <v>2943</v>
      </c>
      <c r="E2059" s="84" t="s">
        <v>12</v>
      </c>
      <c r="F2059" s="54" t="s">
        <v>12</v>
      </c>
      <c r="G2059" s="85" t="s">
        <v>5618</v>
      </c>
      <c r="H2059" s="137" t="s">
        <v>5619</v>
      </c>
    </row>
    <row r="2060" spans="1:8" ht="60" customHeight="1" x14ac:dyDescent="0.25">
      <c r="A2060" s="42" t="e">
        <f t="shared" si="45"/>
        <v>#REF!</v>
      </c>
      <c r="B2060" s="84" t="s">
        <v>5620</v>
      </c>
      <c r="C2060" s="84" t="s">
        <v>4062</v>
      </c>
      <c r="D2060" s="84" t="s">
        <v>12</v>
      </c>
      <c r="E2060" s="84" t="s">
        <v>1149</v>
      </c>
      <c r="F2060" s="54" t="s">
        <v>12</v>
      </c>
      <c r="G2060" s="85" t="s">
        <v>5621</v>
      </c>
      <c r="H2060" s="137" t="s">
        <v>5622</v>
      </c>
    </row>
    <row r="2061" spans="1:8" x14ac:dyDescent="0.25">
      <c r="A2061" s="42" t="e">
        <f t="shared" si="45"/>
        <v>#REF!</v>
      </c>
      <c r="B2061" s="84" t="s">
        <v>5623</v>
      </c>
      <c r="C2061" s="84" t="s">
        <v>4062</v>
      </c>
      <c r="D2061" s="84" t="s">
        <v>12</v>
      </c>
      <c r="E2061" s="84" t="s">
        <v>595</v>
      </c>
      <c r="F2061" s="54" t="s">
        <v>12</v>
      </c>
      <c r="G2061" s="85" t="s">
        <v>5624</v>
      </c>
      <c r="H2061" s="137" t="s">
        <v>5625</v>
      </c>
    </row>
    <row r="2062" spans="1:8" ht="60" customHeight="1" x14ac:dyDescent="0.25">
      <c r="A2062" s="42" t="e">
        <f t="shared" si="45"/>
        <v>#REF!</v>
      </c>
      <c r="B2062" s="84" t="s">
        <v>5626</v>
      </c>
      <c r="C2062" s="84" t="s">
        <v>4062</v>
      </c>
      <c r="D2062" s="84" t="s">
        <v>12</v>
      </c>
      <c r="E2062" s="84" t="s">
        <v>105</v>
      </c>
      <c r="F2062" s="54" t="s">
        <v>12</v>
      </c>
      <c r="G2062" s="85" t="s">
        <v>5627</v>
      </c>
      <c r="H2062" s="137" t="s">
        <v>5628</v>
      </c>
    </row>
    <row r="2063" spans="1:8" ht="42" customHeight="1" x14ac:dyDescent="0.25">
      <c r="A2063" s="42" t="e">
        <f t="shared" si="45"/>
        <v>#REF!</v>
      </c>
      <c r="B2063" s="84" t="s">
        <v>5629</v>
      </c>
      <c r="C2063" s="84" t="s">
        <v>4062</v>
      </c>
      <c r="D2063" s="84" t="s">
        <v>2943</v>
      </c>
      <c r="E2063" s="84" t="s">
        <v>12</v>
      </c>
      <c r="F2063" s="54" t="s">
        <v>12</v>
      </c>
      <c r="G2063" s="85" t="s">
        <v>5630</v>
      </c>
      <c r="H2063" s="137" t="s">
        <v>5631</v>
      </c>
    </row>
    <row r="2064" spans="1:8" x14ac:dyDescent="0.25">
      <c r="A2064" s="42" t="e">
        <f t="shared" si="45"/>
        <v>#REF!</v>
      </c>
      <c r="B2064" s="84" t="s">
        <v>5632</v>
      </c>
      <c r="C2064" s="84" t="s">
        <v>4062</v>
      </c>
      <c r="D2064" s="84" t="s">
        <v>12</v>
      </c>
      <c r="E2064" s="84" t="s">
        <v>12</v>
      </c>
      <c r="F2064" s="54" t="s">
        <v>12</v>
      </c>
      <c r="G2064" s="85" t="s">
        <v>5633</v>
      </c>
      <c r="H2064" s="137" t="s">
        <v>5632</v>
      </c>
    </row>
    <row r="2065" spans="1:8" x14ac:dyDescent="0.25">
      <c r="A2065" s="42" t="e">
        <f t="shared" si="45"/>
        <v>#REF!</v>
      </c>
      <c r="B2065" s="84" t="s">
        <v>5634</v>
      </c>
      <c r="C2065" s="84" t="s">
        <v>4062</v>
      </c>
      <c r="D2065" s="84" t="s">
        <v>12</v>
      </c>
      <c r="E2065" s="84" t="s">
        <v>261</v>
      </c>
      <c r="F2065" s="54" t="s">
        <v>12</v>
      </c>
      <c r="G2065" s="85" t="s">
        <v>5635</v>
      </c>
      <c r="H2065" s="137" t="s">
        <v>5636</v>
      </c>
    </row>
    <row r="2066" spans="1:8" ht="30" customHeight="1" x14ac:dyDescent="0.25">
      <c r="A2066" s="42" t="e">
        <f t="shared" si="45"/>
        <v>#REF!</v>
      </c>
      <c r="B2066" s="54" t="s">
        <v>5637</v>
      </c>
      <c r="C2066" s="54" t="s">
        <v>4062</v>
      </c>
      <c r="D2066" s="54" t="s">
        <v>12</v>
      </c>
      <c r="E2066" s="54" t="s">
        <v>821</v>
      </c>
      <c r="F2066" s="54" t="s">
        <v>12</v>
      </c>
      <c r="G2066" s="85" t="s">
        <v>5638</v>
      </c>
      <c r="H2066" s="161" t="s">
        <v>5639</v>
      </c>
    </row>
    <row r="2067" spans="1:8" ht="90" customHeight="1" x14ac:dyDescent="0.25">
      <c r="A2067" s="42" t="e">
        <f t="shared" si="45"/>
        <v>#REF!</v>
      </c>
      <c r="B2067" s="84" t="s">
        <v>5640</v>
      </c>
      <c r="C2067" s="84" t="s">
        <v>4062</v>
      </c>
      <c r="D2067" s="84" t="s">
        <v>12</v>
      </c>
      <c r="E2067" s="84" t="s">
        <v>87</v>
      </c>
      <c r="F2067" s="54" t="s">
        <v>12</v>
      </c>
      <c r="G2067" s="85" t="s">
        <v>5641</v>
      </c>
      <c r="H2067" s="137" t="s">
        <v>5642</v>
      </c>
    </row>
    <row r="2068" spans="1:8" ht="45" customHeight="1" x14ac:dyDescent="0.25">
      <c r="A2068" s="42" t="e">
        <f t="shared" si="45"/>
        <v>#REF!</v>
      </c>
      <c r="B2068" s="54" t="s">
        <v>5643</v>
      </c>
      <c r="C2068" s="54" t="s">
        <v>4062</v>
      </c>
      <c r="D2068" s="54" t="s">
        <v>12</v>
      </c>
      <c r="E2068" s="54" t="s">
        <v>87</v>
      </c>
      <c r="F2068" s="54" t="s">
        <v>12</v>
      </c>
      <c r="G2068" s="85" t="s">
        <v>5644</v>
      </c>
      <c r="H2068" s="161" t="s">
        <v>5645</v>
      </c>
    </row>
    <row r="2069" spans="1:8" ht="105" customHeight="1" x14ac:dyDescent="0.25">
      <c r="A2069" s="42" t="e">
        <f t="shared" si="45"/>
        <v>#REF!</v>
      </c>
      <c r="B2069" s="84" t="s">
        <v>5646</v>
      </c>
      <c r="C2069" s="84" t="s">
        <v>4062</v>
      </c>
      <c r="D2069" s="84" t="s">
        <v>12</v>
      </c>
      <c r="E2069" s="84" t="s">
        <v>12</v>
      </c>
      <c r="F2069" s="54" t="s">
        <v>12</v>
      </c>
      <c r="G2069" s="85" t="s">
        <v>5647</v>
      </c>
      <c r="H2069" s="137" t="s">
        <v>5648</v>
      </c>
    </row>
    <row r="2070" spans="1:8" x14ac:dyDescent="0.25">
      <c r="A2070" s="42" t="e">
        <f t="shared" si="45"/>
        <v>#REF!</v>
      </c>
      <c r="B2070" s="84" t="s">
        <v>5649</v>
      </c>
      <c r="C2070" s="84" t="s">
        <v>4062</v>
      </c>
      <c r="D2070" s="84" t="s">
        <v>12</v>
      </c>
      <c r="E2070" s="84" t="s">
        <v>261</v>
      </c>
      <c r="F2070" s="54" t="s">
        <v>12</v>
      </c>
      <c r="G2070" s="85" t="s">
        <v>2643</v>
      </c>
      <c r="H2070" s="137" t="s">
        <v>5650</v>
      </c>
    </row>
    <row r="2071" spans="1:8" ht="30" customHeight="1" x14ac:dyDescent="0.25">
      <c r="A2071" s="42" t="e">
        <f t="shared" si="45"/>
        <v>#REF!</v>
      </c>
      <c r="B2071" s="84" t="s">
        <v>5651</v>
      </c>
      <c r="C2071" s="84" t="s">
        <v>4062</v>
      </c>
      <c r="D2071" s="84" t="s">
        <v>12</v>
      </c>
      <c r="E2071" s="84" t="s">
        <v>1299</v>
      </c>
      <c r="F2071" s="54" t="s">
        <v>12</v>
      </c>
      <c r="G2071" s="85" t="s">
        <v>5652</v>
      </c>
      <c r="H2071" s="137" t="s">
        <v>5653</v>
      </c>
    </row>
    <row r="2072" spans="1:8" x14ac:dyDescent="0.25">
      <c r="A2072" s="42" t="e">
        <f t="shared" si="45"/>
        <v>#REF!</v>
      </c>
      <c r="B2072" s="84" t="s">
        <v>5654</v>
      </c>
      <c r="C2072" s="84" t="s">
        <v>4062</v>
      </c>
      <c r="D2072" s="84" t="s">
        <v>12</v>
      </c>
      <c r="E2072" s="84" t="s">
        <v>12</v>
      </c>
      <c r="F2072" s="54" t="s">
        <v>12</v>
      </c>
      <c r="G2072" s="85" t="s">
        <v>5655</v>
      </c>
      <c r="H2072" s="137" t="s">
        <v>5656</v>
      </c>
    </row>
    <row r="2073" spans="1:8" ht="30" customHeight="1" x14ac:dyDescent="0.25">
      <c r="A2073" s="42" t="e">
        <f t="shared" si="45"/>
        <v>#REF!</v>
      </c>
      <c r="B2073" s="54" t="s">
        <v>33057</v>
      </c>
      <c r="C2073" s="54" t="s">
        <v>4062</v>
      </c>
      <c r="D2073" s="54" t="s">
        <v>12</v>
      </c>
      <c r="E2073" s="54" t="s">
        <v>355</v>
      </c>
      <c r="F2073" s="54" t="s">
        <v>12</v>
      </c>
      <c r="G2073" s="85" t="s">
        <v>5657</v>
      </c>
      <c r="H2073" s="161" t="s">
        <v>33056</v>
      </c>
    </row>
    <row r="2074" spans="1:8" ht="30" customHeight="1" x14ac:dyDescent="0.25">
      <c r="A2074" s="42" t="e">
        <f t="shared" si="45"/>
        <v>#REF!</v>
      </c>
      <c r="B2074" s="54" t="s">
        <v>5658</v>
      </c>
      <c r="C2074" s="54" t="s">
        <v>4062</v>
      </c>
      <c r="D2074" s="54" t="s">
        <v>12</v>
      </c>
      <c r="E2074" s="54" t="s">
        <v>355</v>
      </c>
      <c r="F2074" s="54" t="s">
        <v>12</v>
      </c>
      <c r="G2074" s="85" t="s">
        <v>5659</v>
      </c>
      <c r="H2074" s="161" t="s">
        <v>5660</v>
      </c>
    </row>
    <row r="2075" spans="1:8" x14ac:dyDescent="0.25">
      <c r="A2075" s="42" t="e">
        <f t="shared" si="45"/>
        <v>#REF!</v>
      </c>
      <c r="B2075" s="84" t="s">
        <v>5661</v>
      </c>
      <c r="C2075" s="84" t="s">
        <v>4062</v>
      </c>
      <c r="D2075" s="84" t="s">
        <v>12</v>
      </c>
      <c r="E2075" s="84" t="s">
        <v>99</v>
      </c>
      <c r="F2075" s="54" t="s">
        <v>12</v>
      </c>
      <c r="G2075" s="85" t="s">
        <v>5662</v>
      </c>
      <c r="H2075" s="137" t="s">
        <v>5663</v>
      </c>
    </row>
    <row r="2076" spans="1:8" ht="30" customHeight="1" x14ac:dyDescent="0.25">
      <c r="A2076" s="42" t="e">
        <f t="shared" si="45"/>
        <v>#REF!</v>
      </c>
      <c r="B2076" s="84" t="s">
        <v>5664</v>
      </c>
      <c r="C2076" s="84" t="s">
        <v>4062</v>
      </c>
      <c r="D2076" s="84" t="s">
        <v>12</v>
      </c>
      <c r="E2076" s="84" t="s">
        <v>99</v>
      </c>
      <c r="F2076" s="54" t="s">
        <v>12</v>
      </c>
      <c r="G2076" s="85" t="s">
        <v>5665</v>
      </c>
      <c r="H2076" s="137" t="s">
        <v>5666</v>
      </c>
    </row>
    <row r="2077" spans="1:8" ht="45" customHeight="1" x14ac:dyDescent="0.25">
      <c r="A2077" s="42" t="e">
        <f t="shared" si="45"/>
        <v>#REF!</v>
      </c>
      <c r="B2077" s="84" t="s">
        <v>5667</v>
      </c>
      <c r="C2077" s="84" t="s">
        <v>4062</v>
      </c>
      <c r="D2077" s="84" t="s">
        <v>12</v>
      </c>
      <c r="E2077" s="84" t="s">
        <v>12</v>
      </c>
      <c r="F2077" s="54" t="s">
        <v>12</v>
      </c>
      <c r="G2077" s="85" t="s">
        <v>5668</v>
      </c>
      <c r="H2077" s="137" t="s">
        <v>5669</v>
      </c>
    </row>
    <row r="2078" spans="1:8" ht="30" customHeight="1" x14ac:dyDescent="0.25">
      <c r="A2078" s="42" t="e">
        <f t="shared" si="45"/>
        <v>#REF!</v>
      </c>
      <c r="B2078" s="84" t="s">
        <v>5670</v>
      </c>
      <c r="C2078" s="84" t="s">
        <v>4062</v>
      </c>
      <c r="D2078" s="84" t="s">
        <v>12</v>
      </c>
      <c r="E2078" s="84" t="s">
        <v>12</v>
      </c>
      <c r="F2078" s="54" t="s">
        <v>12</v>
      </c>
      <c r="G2078" s="85" t="s">
        <v>5671</v>
      </c>
      <c r="H2078" s="137" t="s">
        <v>5672</v>
      </c>
    </row>
    <row r="2079" spans="1:8" x14ac:dyDescent="0.25">
      <c r="A2079" s="42" t="e">
        <f t="shared" si="45"/>
        <v>#REF!</v>
      </c>
      <c r="B2079" s="84" t="s">
        <v>5673</v>
      </c>
      <c r="C2079" s="84" t="s">
        <v>4062</v>
      </c>
      <c r="D2079" s="84" t="s">
        <v>12</v>
      </c>
      <c r="E2079" s="84" t="s">
        <v>87</v>
      </c>
      <c r="F2079" s="54" t="s">
        <v>12</v>
      </c>
      <c r="G2079" s="85" t="s">
        <v>5674</v>
      </c>
      <c r="H2079" s="137" t="s">
        <v>5675</v>
      </c>
    </row>
    <row r="2080" spans="1:8" x14ac:dyDescent="0.25">
      <c r="A2080" s="42" t="e">
        <f t="shared" si="45"/>
        <v>#REF!</v>
      </c>
      <c r="B2080" s="84" t="s">
        <v>5676</v>
      </c>
      <c r="C2080" s="84" t="s">
        <v>4062</v>
      </c>
      <c r="D2080" s="84" t="s">
        <v>2943</v>
      </c>
      <c r="E2080" s="84" t="s">
        <v>53</v>
      </c>
      <c r="F2080" s="54" t="s">
        <v>12</v>
      </c>
      <c r="G2080" s="85" t="s">
        <v>5677</v>
      </c>
      <c r="H2080" s="137" t="s">
        <v>5678</v>
      </c>
    </row>
    <row r="2081" spans="1:8" ht="60" customHeight="1" x14ac:dyDescent="0.25">
      <c r="A2081" s="42" t="e">
        <f t="shared" si="45"/>
        <v>#REF!</v>
      </c>
      <c r="B2081" s="84" t="s">
        <v>5679</v>
      </c>
      <c r="C2081" s="84" t="s">
        <v>4062</v>
      </c>
      <c r="D2081" s="84" t="s">
        <v>12</v>
      </c>
      <c r="E2081" s="84" t="s">
        <v>12</v>
      </c>
      <c r="F2081" s="54" t="s">
        <v>12</v>
      </c>
      <c r="G2081" s="85" t="s">
        <v>3466</v>
      </c>
      <c r="H2081" s="137" t="s">
        <v>5680</v>
      </c>
    </row>
    <row r="2082" spans="1:8" ht="60" customHeight="1" x14ac:dyDescent="0.25">
      <c r="A2082" s="42" t="e">
        <f t="shared" si="45"/>
        <v>#REF!</v>
      </c>
      <c r="B2082" s="84" t="s">
        <v>5681</v>
      </c>
      <c r="C2082" s="84" t="s">
        <v>4062</v>
      </c>
      <c r="D2082" s="84" t="s">
        <v>4068</v>
      </c>
      <c r="E2082" s="84" t="s">
        <v>417</v>
      </c>
      <c r="F2082" s="54" t="s">
        <v>12</v>
      </c>
      <c r="G2082" s="85" t="s">
        <v>5682</v>
      </c>
      <c r="H2082" s="137" t="s">
        <v>5683</v>
      </c>
    </row>
    <row r="2083" spans="1:8" ht="30" customHeight="1" x14ac:dyDescent="0.25">
      <c r="A2083" s="42" t="e">
        <f t="shared" si="45"/>
        <v>#REF!</v>
      </c>
      <c r="B2083" s="84" t="s">
        <v>5684</v>
      </c>
      <c r="C2083" s="84" t="s">
        <v>4062</v>
      </c>
      <c r="D2083" s="84" t="s">
        <v>12</v>
      </c>
      <c r="E2083" s="84" t="s">
        <v>12</v>
      </c>
      <c r="F2083" s="54" t="s">
        <v>12</v>
      </c>
      <c r="G2083" s="85" t="s">
        <v>5685</v>
      </c>
      <c r="H2083" s="137" t="s">
        <v>5686</v>
      </c>
    </row>
    <row r="2084" spans="1:8" x14ac:dyDescent="0.25">
      <c r="A2084" s="42" t="e">
        <f t="shared" si="45"/>
        <v>#REF!</v>
      </c>
      <c r="B2084" s="84" t="s">
        <v>5687</v>
      </c>
      <c r="C2084" s="84" t="s">
        <v>4062</v>
      </c>
      <c r="D2084" s="84" t="s">
        <v>12</v>
      </c>
      <c r="E2084" s="84" t="s">
        <v>53</v>
      </c>
      <c r="F2084" s="54" t="s">
        <v>12</v>
      </c>
      <c r="G2084" s="85" t="s">
        <v>5688</v>
      </c>
      <c r="H2084" s="137" t="s">
        <v>5689</v>
      </c>
    </row>
    <row r="2085" spans="1:8" ht="42" customHeight="1" x14ac:dyDescent="0.25">
      <c r="A2085" s="42" t="e">
        <f t="shared" si="45"/>
        <v>#REF!</v>
      </c>
      <c r="B2085" s="84" t="s">
        <v>5690</v>
      </c>
      <c r="C2085" s="46" t="s">
        <v>4062</v>
      </c>
      <c r="D2085" s="84" t="s">
        <v>4068</v>
      </c>
      <c r="E2085" s="84" t="s">
        <v>53</v>
      </c>
      <c r="F2085" s="54" t="s">
        <v>12</v>
      </c>
      <c r="G2085" s="85" t="s">
        <v>5691</v>
      </c>
      <c r="H2085" s="137" t="s">
        <v>5692</v>
      </c>
    </row>
    <row r="2086" spans="1:8" ht="45" customHeight="1" x14ac:dyDescent="0.25">
      <c r="A2086" s="42" t="e">
        <f t="shared" si="45"/>
        <v>#REF!</v>
      </c>
      <c r="B2086" s="84" t="s">
        <v>5693</v>
      </c>
      <c r="C2086" s="84" t="s">
        <v>4062</v>
      </c>
      <c r="D2086" s="84" t="s">
        <v>12</v>
      </c>
      <c r="E2086" s="84" t="s">
        <v>87</v>
      </c>
      <c r="F2086" s="54" t="s">
        <v>12</v>
      </c>
      <c r="G2086" s="85" t="s">
        <v>5694</v>
      </c>
      <c r="H2086" s="137" t="s">
        <v>5695</v>
      </c>
    </row>
    <row r="2087" spans="1:8" ht="30" customHeight="1" x14ac:dyDescent="0.25">
      <c r="A2087" s="42" t="e">
        <f t="shared" si="45"/>
        <v>#REF!</v>
      </c>
      <c r="B2087" s="84" t="s">
        <v>5696</v>
      </c>
      <c r="C2087" s="84" t="s">
        <v>4062</v>
      </c>
      <c r="D2087" s="84" t="s">
        <v>4068</v>
      </c>
      <c r="E2087" s="84" t="s">
        <v>12</v>
      </c>
      <c r="F2087" s="54" t="s">
        <v>12</v>
      </c>
      <c r="G2087" s="85" t="s">
        <v>5697</v>
      </c>
      <c r="H2087" s="137" t="s">
        <v>5698</v>
      </c>
    </row>
    <row r="2088" spans="1:8" ht="30" customHeight="1" x14ac:dyDescent="0.25">
      <c r="A2088" s="42" t="e">
        <f t="shared" si="45"/>
        <v>#REF!</v>
      </c>
      <c r="B2088" s="84" t="s">
        <v>5699</v>
      </c>
      <c r="C2088" s="84" t="s">
        <v>4062</v>
      </c>
      <c r="D2088" s="84" t="s">
        <v>12</v>
      </c>
      <c r="E2088" s="84" t="s">
        <v>12</v>
      </c>
      <c r="F2088" s="54" t="s">
        <v>12</v>
      </c>
      <c r="G2088" s="85" t="s">
        <v>5700</v>
      </c>
      <c r="H2088" s="137" t="s">
        <v>5701</v>
      </c>
    </row>
    <row r="2089" spans="1:8" ht="42" customHeight="1" x14ac:dyDescent="0.25">
      <c r="A2089" s="42" t="e">
        <f t="shared" si="45"/>
        <v>#REF!</v>
      </c>
      <c r="B2089" s="84" t="s">
        <v>5702</v>
      </c>
      <c r="C2089" s="84" t="s">
        <v>4062</v>
      </c>
      <c r="D2089" s="84" t="s">
        <v>12</v>
      </c>
      <c r="E2089" s="84" t="s">
        <v>209</v>
      </c>
      <c r="F2089" s="54" t="s">
        <v>12</v>
      </c>
      <c r="G2089" s="85" t="s">
        <v>5703</v>
      </c>
      <c r="H2089" s="137" t="s">
        <v>5704</v>
      </c>
    </row>
    <row r="2090" spans="1:8" ht="42" customHeight="1" x14ac:dyDescent="0.25">
      <c r="A2090" s="42" t="e">
        <f t="shared" si="45"/>
        <v>#REF!</v>
      </c>
      <c r="B2090" s="84" t="s">
        <v>5705</v>
      </c>
      <c r="C2090" s="84" t="s">
        <v>4062</v>
      </c>
      <c r="D2090" s="84" t="s">
        <v>12</v>
      </c>
      <c r="E2090" s="84" t="s">
        <v>12</v>
      </c>
      <c r="F2090" s="54" t="s">
        <v>12</v>
      </c>
      <c r="G2090" s="85" t="s">
        <v>5706</v>
      </c>
      <c r="H2090" s="137" t="s">
        <v>5707</v>
      </c>
    </row>
    <row r="2091" spans="1:8" ht="30" customHeight="1" x14ac:dyDescent="0.25">
      <c r="A2091" s="42" t="e">
        <f t="shared" si="45"/>
        <v>#REF!</v>
      </c>
      <c r="B2091" s="84" t="s">
        <v>5708</v>
      </c>
      <c r="C2091" s="84" t="s">
        <v>4062</v>
      </c>
      <c r="D2091" s="84" t="s">
        <v>2943</v>
      </c>
      <c r="E2091" s="84" t="s">
        <v>417</v>
      </c>
      <c r="F2091" s="54" t="s">
        <v>12</v>
      </c>
      <c r="G2091" s="45" t="s">
        <v>5709</v>
      </c>
      <c r="H2091" s="137" t="s">
        <v>5710</v>
      </c>
    </row>
    <row r="2092" spans="1:8" ht="30" customHeight="1" x14ac:dyDescent="0.25">
      <c r="A2092" s="42" t="e">
        <f t="shared" si="45"/>
        <v>#REF!</v>
      </c>
      <c r="B2092" s="84" t="s">
        <v>5711</v>
      </c>
      <c r="C2092" s="84" t="s">
        <v>4062</v>
      </c>
      <c r="D2092" s="84" t="s">
        <v>4106</v>
      </c>
      <c r="E2092" s="84" t="s">
        <v>1149</v>
      </c>
      <c r="F2092" s="54" t="s">
        <v>12</v>
      </c>
      <c r="G2092" s="85" t="s">
        <v>5712</v>
      </c>
      <c r="H2092" s="137" t="s">
        <v>5713</v>
      </c>
    </row>
    <row r="2093" spans="1:8" ht="30" customHeight="1" x14ac:dyDescent="0.25">
      <c r="A2093" s="42" t="e">
        <f t="shared" si="45"/>
        <v>#REF!</v>
      </c>
      <c r="B2093" s="84" t="s">
        <v>5714</v>
      </c>
      <c r="C2093" s="84" t="s">
        <v>4062</v>
      </c>
      <c r="D2093" s="84" t="s">
        <v>12</v>
      </c>
      <c r="E2093" s="84" t="s">
        <v>168</v>
      </c>
      <c r="F2093" s="54" t="s">
        <v>12</v>
      </c>
      <c r="G2093" s="85" t="s">
        <v>5715</v>
      </c>
      <c r="H2093" s="137" t="s">
        <v>5716</v>
      </c>
    </row>
    <row r="2094" spans="1:8" ht="105" customHeight="1" x14ac:dyDescent="0.25">
      <c r="A2094" s="42" t="e">
        <f t="shared" si="45"/>
        <v>#REF!</v>
      </c>
      <c r="B2094" s="84" t="s">
        <v>5717</v>
      </c>
      <c r="C2094" s="84" t="s">
        <v>4062</v>
      </c>
      <c r="D2094" s="84" t="s">
        <v>12</v>
      </c>
      <c r="E2094" s="84" t="s">
        <v>12</v>
      </c>
      <c r="F2094" s="54" t="s">
        <v>12</v>
      </c>
      <c r="G2094" s="85" t="s">
        <v>5718</v>
      </c>
      <c r="H2094" s="137" t="s">
        <v>5719</v>
      </c>
    </row>
    <row r="2095" spans="1:8" ht="30" customHeight="1" x14ac:dyDescent="0.25">
      <c r="A2095" s="42" t="e">
        <f t="shared" ref="A2095:A2158" si="46">A2094+1</f>
        <v>#REF!</v>
      </c>
      <c r="B2095" s="54" t="s">
        <v>5720</v>
      </c>
      <c r="C2095" s="54" t="s">
        <v>4062</v>
      </c>
      <c r="D2095" s="54" t="s">
        <v>12</v>
      </c>
      <c r="E2095" s="84" t="s">
        <v>417</v>
      </c>
      <c r="F2095" s="54" t="s">
        <v>12</v>
      </c>
      <c r="G2095" s="85" t="s">
        <v>5721</v>
      </c>
      <c r="H2095" s="161" t="s">
        <v>5722</v>
      </c>
    </row>
    <row r="2096" spans="1:8" x14ac:dyDescent="0.25">
      <c r="A2096" s="42" t="e">
        <f t="shared" si="46"/>
        <v>#REF!</v>
      </c>
      <c r="B2096" s="84" t="s">
        <v>5723</v>
      </c>
      <c r="C2096" s="84" t="s">
        <v>4062</v>
      </c>
      <c r="D2096" s="84" t="s">
        <v>12</v>
      </c>
      <c r="E2096" s="84" t="s">
        <v>12</v>
      </c>
      <c r="F2096" s="54" t="s">
        <v>12</v>
      </c>
      <c r="G2096" s="85" t="s">
        <v>5724</v>
      </c>
      <c r="H2096" s="137" t="s">
        <v>5725</v>
      </c>
    </row>
    <row r="2097" spans="1:8" ht="63" customHeight="1" x14ac:dyDescent="0.25">
      <c r="A2097" s="42" t="e">
        <f t="shared" si="46"/>
        <v>#REF!</v>
      </c>
      <c r="B2097" s="84" t="s">
        <v>5726</v>
      </c>
      <c r="C2097" s="84" t="s">
        <v>4062</v>
      </c>
      <c r="D2097" s="84" t="s">
        <v>4106</v>
      </c>
      <c r="E2097" s="84" t="s">
        <v>70</v>
      </c>
      <c r="F2097" s="54" t="s">
        <v>12</v>
      </c>
      <c r="G2097" s="85" t="s">
        <v>5727</v>
      </c>
      <c r="H2097" s="137" t="s">
        <v>5728</v>
      </c>
    </row>
    <row r="2098" spans="1:8" ht="42" customHeight="1" x14ac:dyDescent="0.25">
      <c r="A2098" s="42" t="e">
        <f t="shared" si="46"/>
        <v>#REF!</v>
      </c>
      <c r="B2098" s="84" t="s">
        <v>5729</v>
      </c>
      <c r="C2098" s="84" t="s">
        <v>4062</v>
      </c>
      <c r="D2098" s="84" t="s">
        <v>12</v>
      </c>
      <c r="E2098" s="84" t="s">
        <v>12</v>
      </c>
      <c r="F2098" s="54" t="s">
        <v>12</v>
      </c>
      <c r="G2098" s="85" t="s">
        <v>5730</v>
      </c>
      <c r="H2098" s="137" t="s">
        <v>5731</v>
      </c>
    </row>
    <row r="2099" spans="1:8" x14ac:dyDescent="0.25">
      <c r="A2099" s="42" t="e">
        <f t="shared" si="46"/>
        <v>#REF!</v>
      </c>
      <c r="B2099" s="84" t="s">
        <v>5732</v>
      </c>
      <c r="C2099" s="84" t="s">
        <v>4062</v>
      </c>
      <c r="D2099" s="84" t="s">
        <v>12</v>
      </c>
      <c r="E2099" s="84" t="s">
        <v>53</v>
      </c>
      <c r="F2099" s="54" t="s">
        <v>12</v>
      </c>
      <c r="G2099" s="85" t="s">
        <v>5733</v>
      </c>
      <c r="H2099" s="137" t="s">
        <v>5734</v>
      </c>
    </row>
    <row r="2100" spans="1:8" ht="60" customHeight="1" x14ac:dyDescent="0.25">
      <c r="A2100" s="42" t="e">
        <f t="shared" si="46"/>
        <v>#REF!</v>
      </c>
      <c r="B2100" s="84" t="s">
        <v>5735</v>
      </c>
      <c r="C2100" s="84" t="s">
        <v>4062</v>
      </c>
      <c r="D2100" s="84" t="s">
        <v>12</v>
      </c>
      <c r="E2100" s="84" t="s">
        <v>53</v>
      </c>
      <c r="F2100" s="54" t="s">
        <v>12</v>
      </c>
      <c r="G2100" s="85" t="s">
        <v>5736</v>
      </c>
      <c r="H2100" s="137" t="s">
        <v>5737</v>
      </c>
    </row>
    <row r="2101" spans="1:8" x14ac:dyDescent="0.25">
      <c r="A2101" s="42" t="e">
        <f t="shared" si="46"/>
        <v>#REF!</v>
      </c>
      <c r="B2101" s="84" t="s">
        <v>5738</v>
      </c>
      <c r="C2101" s="84" t="s">
        <v>4062</v>
      </c>
      <c r="D2101" s="84" t="s">
        <v>12</v>
      </c>
      <c r="E2101" s="84" t="s">
        <v>12</v>
      </c>
      <c r="F2101" s="54" t="s">
        <v>12</v>
      </c>
      <c r="G2101" s="85" t="s">
        <v>5739</v>
      </c>
      <c r="H2101" s="137" t="s">
        <v>5740</v>
      </c>
    </row>
    <row r="2102" spans="1:8" ht="30" customHeight="1" x14ac:dyDescent="0.25">
      <c r="A2102" s="42" t="e">
        <f t="shared" si="46"/>
        <v>#REF!</v>
      </c>
      <c r="B2102" s="84" t="s">
        <v>5741</v>
      </c>
      <c r="C2102" s="84" t="s">
        <v>4062</v>
      </c>
      <c r="D2102" s="84" t="s">
        <v>12</v>
      </c>
      <c r="E2102" s="84" t="s">
        <v>175</v>
      </c>
      <c r="F2102" s="54" t="s">
        <v>12</v>
      </c>
      <c r="G2102" s="85" t="s">
        <v>555</v>
      </c>
      <c r="H2102" s="137" t="s">
        <v>5742</v>
      </c>
    </row>
    <row r="2103" spans="1:8" x14ac:dyDescent="0.25">
      <c r="A2103" s="42" t="e">
        <f t="shared" si="46"/>
        <v>#REF!</v>
      </c>
      <c r="B2103" s="84" t="s">
        <v>5743</v>
      </c>
      <c r="C2103" s="84" t="s">
        <v>4062</v>
      </c>
      <c r="D2103" s="84" t="s">
        <v>12</v>
      </c>
      <c r="E2103" s="84" t="s">
        <v>41</v>
      </c>
      <c r="F2103" s="54" t="s">
        <v>12</v>
      </c>
      <c r="G2103" s="85" t="s">
        <v>555</v>
      </c>
      <c r="H2103" s="137" t="s">
        <v>5744</v>
      </c>
    </row>
    <row r="2104" spans="1:8" ht="42" customHeight="1" x14ac:dyDescent="0.25">
      <c r="A2104" s="42" t="e">
        <f t="shared" si="46"/>
        <v>#REF!</v>
      </c>
      <c r="B2104" s="54" t="s">
        <v>5745</v>
      </c>
      <c r="C2104" s="54" t="s">
        <v>4062</v>
      </c>
      <c r="D2104" s="54" t="s">
        <v>5602</v>
      </c>
      <c r="E2104" s="54" t="s">
        <v>1149</v>
      </c>
      <c r="F2104" s="54" t="s">
        <v>12</v>
      </c>
      <c r="G2104" s="85" t="s">
        <v>5746</v>
      </c>
      <c r="H2104" s="161" t="s">
        <v>5747</v>
      </c>
    </row>
    <row r="2105" spans="1:8" ht="30" x14ac:dyDescent="0.25">
      <c r="A2105" s="42" t="e">
        <f t="shared" si="46"/>
        <v>#REF!</v>
      </c>
      <c r="B2105" s="54" t="s">
        <v>5748</v>
      </c>
      <c r="C2105" s="54" t="s">
        <v>4062</v>
      </c>
      <c r="D2105" s="54" t="s">
        <v>12</v>
      </c>
      <c r="E2105" s="54" t="s">
        <v>99</v>
      </c>
      <c r="F2105" s="54" t="s">
        <v>12</v>
      </c>
      <c r="G2105" s="85" t="s">
        <v>5749</v>
      </c>
      <c r="H2105" s="161" t="s">
        <v>33445</v>
      </c>
    </row>
    <row r="2106" spans="1:8" ht="30" customHeight="1" x14ac:dyDescent="0.25">
      <c r="A2106" s="42" t="e">
        <f t="shared" si="46"/>
        <v>#REF!</v>
      </c>
      <c r="B2106" s="84" t="s">
        <v>5750</v>
      </c>
      <c r="C2106" s="84" t="s">
        <v>4062</v>
      </c>
      <c r="D2106" s="84" t="s">
        <v>4068</v>
      </c>
      <c r="E2106" s="84" t="s">
        <v>99</v>
      </c>
      <c r="F2106" s="54" t="s">
        <v>12</v>
      </c>
      <c r="G2106" s="85" t="s">
        <v>5751</v>
      </c>
      <c r="H2106" s="137" t="s">
        <v>5752</v>
      </c>
    </row>
    <row r="2107" spans="1:8" x14ac:dyDescent="0.25">
      <c r="A2107" s="42" t="e">
        <f t="shared" si="46"/>
        <v>#REF!</v>
      </c>
      <c r="B2107" s="84" t="s">
        <v>5753</v>
      </c>
      <c r="C2107" s="84" t="s">
        <v>4062</v>
      </c>
      <c r="D2107" s="84" t="s">
        <v>4106</v>
      </c>
      <c r="E2107" s="84" t="s">
        <v>53</v>
      </c>
      <c r="F2107" s="54" t="s">
        <v>12</v>
      </c>
      <c r="G2107" s="85" t="s">
        <v>5754</v>
      </c>
      <c r="H2107" s="137" t="s">
        <v>5755</v>
      </c>
    </row>
    <row r="2108" spans="1:8" ht="30" customHeight="1" x14ac:dyDescent="0.25">
      <c r="A2108" s="42" t="e">
        <f t="shared" si="46"/>
        <v>#REF!</v>
      </c>
      <c r="B2108" s="84" t="s">
        <v>5756</v>
      </c>
      <c r="C2108" s="84" t="s">
        <v>4062</v>
      </c>
      <c r="D2108" s="84" t="s">
        <v>12</v>
      </c>
      <c r="E2108" s="84" t="s">
        <v>105</v>
      </c>
      <c r="F2108" s="54" t="s">
        <v>12</v>
      </c>
      <c r="G2108" s="85" t="s">
        <v>5757</v>
      </c>
      <c r="H2108" s="137" t="s">
        <v>5758</v>
      </c>
    </row>
    <row r="2109" spans="1:8" x14ac:dyDescent="0.25">
      <c r="A2109" s="42" t="e">
        <f t="shared" si="46"/>
        <v>#REF!</v>
      </c>
      <c r="B2109" s="84" t="s">
        <v>5759</v>
      </c>
      <c r="C2109" s="84" t="s">
        <v>4062</v>
      </c>
      <c r="D2109" s="84" t="s">
        <v>4068</v>
      </c>
      <c r="E2109" s="84" t="s">
        <v>12</v>
      </c>
      <c r="F2109" s="54" t="s">
        <v>12</v>
      </c>
      <c r="G2109" s="85" t="s">
        <v>5760</v>
      </c>
      <c r="H2109" s="137" t="s">
        <v>5761</v>
      </c>
    </row>
    <row r="2110" spans="1:8" ht="45" customHeight="1" x14ac:dyDescent="0.25">
      <c r="A2110" s="42" t="e">
        <f t="shared" si="46"/>
        <v>#REF!</v>
      </c>
      <c r="B2110" s="84" t="s">
        <v>5762</v>
      </c>
      <c r="C2110" s="84" t="s">
        <v>4062</v>
      </c>
      <c r="D2110" s="84" t="s">
        <v>2943</v>
      </c>
      <c r="E2110" s="84" t="s">
        <v>12</v>
      </c>
      <c r="F2110" s="54" t="s">
        <v>12</v>
      </c>
      <c r="G2110" s="85" t="s">
        <v>5763</v>
      </c>
      <c r="H2110" s="137" t="s">
        <v>5764</v>
      </c>
    </row>
    <row r="2111" spans="1:8" ht="30" customHeight="1" x14ac:dyDescent="0.25">
      <c r="A2111" s="42" t="e">
        <f t="shared" si="46"/>
        <v>#REF!</v>
      </c>
      <c r="B2111" s="84" t="s">
        <v>5765</v>
      </c>
      <c r="C2111" s="84" t="s">
        <v>4062</v>
      </c>
      <c r="D2111" s="84" t="s">
        <v>4106</v>
      </c>
      <c r="E2111" s="84" t="s">
        <v>1149</v>
      </c>
      <c r="F2111" s="54" t="s">
        <v>12</v>
      </c>
      <c r="G2111" s="85" t="s">
        <v>5766</v>
      </c>
      <c r="H2111" s="137" t="s">
        <v>5767</v>
      </c>
    </row>
    <row r="2112" spans="1:8" ht="45" customHeight="1" x14ac:dyDescent="0.25">
      <c r="A2112" s="42" t="e">
        <f t="shared" si="46"/>
        <v>#REF!</v>
      </c>
      <c r="B2112" s="84" t="s">
        <v>5768</v>
      </c>
      <c r="C2112" s="84" t="s">
        <v>4062</v>
      </c>
      <c r="D2112" s="84" t="s">
        <v>12</v>
      </c>
      <c r="E2112" s="84" t="s">
        <v>175</v>
      </c>
      <c r="F2112" s="54" t="s">
        <v>12</v>
      </c>
      <c r="G2112" s="85" t="s">
        <v>5769</v>
      </c>
      <c r="H2112" s="137" t="s">
        <v>5770</v>
      </c>
    </row>
    <row r="2113" spans="1:8" x14ac:dyDescent="0.25">
      <c r="A2113" s="42" t="e">
        <f t="shared" si="46"/>
        <v>#REF!</v>
      </c>
      <c r="B2113" s="84" t="s">
        <v>5771</v>
      </c>
      <c r="C2113" s="84" t="s">
        <v>4062</v>
      </c>
      <c r="D2113" s="84" t="s">
        <v>12</v>
      </c>
      <c r="E2113" s="84" t="s">
        <v>209</v>
      </c>
      <c r="F2113" s="54" t="s">
        <v>12</v>
      </c>
      <c r="G2113" s="85" t="s">
        <v>5772</v>
      </c>
      <c r="H2113" s="137" t="s">
        <v>5773</v>
      </c>
    </row>
    <row r="2114" spans="1:8" ht="42" customHeight="1" x14ac:dyDescent="0.25">
      <c r="A2114" s="42" t="e">
        <f t="shared" si="46"/>
        <v>#REF!</v>
      </c>
      <c r="B2114" s="84" t="s">
        <v>5774</v>
      </c>
      <c r="C2114" s="84" t="s">
        <v>4062</v>
      </c>
      <c r="D2114" s="84" t="s">
        <v>2943</v>
      </c>
      <c r="E2114" s="84" t="s">
        <v>355</v>
      </c>
      <c r="F2114" s="54" t="s">
        <v>12</v>
      </c>
      <c r="G2114" s="85" t="s">
        <v>5775</v>
      </c>
      <c r="H2114" s="137" t="s">
        <v>5776</v>
      </c>
    </row>
    <row r="2115" spans="1:8" ht="90" customHeight="1" x14ac:dyDescent="0.25">
      <c r="A2115" s="42" t="e">
        <f t="shared" si="46"/>
        <v>#REF!</v>
      </c>
      <c r="B2115" s="84" t="s">
        <v>5777</v>
      </c>
      <c r="C2115" s="84" t="s">
        <v>4062</v>
      </c>
      <c r="D2115" s="84" t="s">
        <v>2943</v>
      </c>
      <c r="E2115" s="84" t="s">
        <v>12</v>
      </c>
      <c r="F2115" s="54" t="s">
        <v>12</v>
      </c>
      <c r="G2115" s="85" t="s">
        <v>5778</v>
      </c>
      <c r="H2115" s="137" t="s">
        <v>5779</v>
      </c>
    </row>
    <row r="2116" spans="1:8" ht="42" customHeight="1" x14ac:dyDescent="0.25">
      <c r="A2116" s="42" t="e">
        <f t="shared" si="46"/>
        <v>#REF!</v>
      </c>
      <c r="B2116" s="84" t="s">
        <v>5780</v>
      </c>
      <c r="C2116" s="84" t="s">
        <v>4062</v>
      </c>
      <c r="D2116" s="84" t="s">
        <v>2943</v>
      </c>
      <c r="E2116" s="84" t="s">
        <v>53</v>
      </c>
      <c r="F2116" s="54" t="s">
        <v>12</v>
      </c>
      <c r="G2116" s="85" t="s">
        <v>5781</v>
      </c>
      <c r="H2116" s="137" t="s">
        <v>5782</v>
      </c>
    </row>
    <row r="2117" spans="1:8" ht="60" customHeight="1" x14ac:dyDescent="0.25">
      <c r="A2117" s="42" t="e">
        <f t="shared" si="46"/>
        <v>#REF!</v>
      </c>
      <c r="B2117" s="84" t="s">
        <v>87</v>
      </c>
      <c r="C2117" s="84" t="s">
        <v>4062</v>
      </c>
      <c r="D2117" s="84" t="s">
        <v>12</v>
      </c>
      <c r="E2117" s="84" t="s">
        <v>87</v>
      </c>
      <c r="F2117" s="54" t="s">
        <v>12</v>
      </c>
      <c r="G2117" s="85" t="s">
        <v>5783</v>
      </c>
      <c r="H2117" s="137" t="s">
        <v>5784</v>
      </c>
    </row>
    <row r="2118" spans="1:8" ht="45" customHeight="1" x14ac:dyDescent="0.25">
      <c r="A2118" s="42" t="e">
        <f t="shared" si="46"/>
        <v>#REF!</v>
      </c>
      <c r="B2118" s="84" t="s">
        <v>5785</v>
      </c>
      <c r="C2118" s="84" t="s">
        <v>4062</v>
      </c>
      <c r="D2118" s="84" t="s">
        <v>12</v>
      </c>
      <c r="E2118" s="84" t="s">
        <v>87</v>
      </c>
      <c r="F2118" s="54" t="s">
        <v>12</v>
      </c>
      <c r="G2118" s="45" t="s">
        <v>5786</v>
      </c>
      <c r="H2118" s="137" t="s">
        <v>5787</v>
      </c>
    </row>
    <row r="2119" spans="1:8" x14ac:dyDescent="0.25">
      <c r="A2119" s="42" t="e">
        <f t="shared" si="46"/>
        <v>#REF!</v>
      </c>
      <c r="B2119" s="84" t="s">
        <v>5788</v>
      </c>
      <c r="C2119" s="84" t="s">
        <v>4062</v>
      </c>
      <c r="D2119" s="84" t="s">
        <v>12</v>
      </c>
      <c r="E2119" s="84" t="s">
        <v>87</v>
      </c>
      <c r="F2119" s="54" t="s">
        <v>12</v>
      </c>
      <c r="G2119" s="85" t="s">
        <v>5789</v>
      </c>
      <c r="H2119" s="137" t="s">
        <v>5790</v>
      </c>
    </row>
    <row r="2120" spans="1:8" x14ac:dyDescent="0.25">
      <c r="A2120" s="42" t="e">
        <f t="shared" si="46"/>
        <v>#REF!</v>
      </c>
      <c r="B2120" s="84" t="s">
        <v>5791</v>
      </c>
      <c r="C2120" s="84" t="s">
        <v>4062</v>
      </c>
      <c r="D2120" s="84" t="s">
        <v>12</v>
      </c>
      <c r="E2120" s="84" t="s">
        <v>87</v>
      </c>
      <c r="F2120" s="54" t="s">
        <v>12</v>
      </c>
      <c r="G2120" s="85" t="s">
        <v>5792</v>
      </c>
      <c r="H2120" s="137" t="s">
        <v>5793</v>
      </c>
    </row>
    <row r="2121" spans="1:8" x14ac:dyDescent="0.25">
      <c r="A2121" s="42" t="e">
        <f t="shared" si="46"/>
        <v>#REF!</v>
      </c>
      <c r="B2121" s="84" t="s">
        <v>5794</v>
      </c>
      <c r="C2121" s="84" t="s">
        <v>4062</v>
      </c>
      <c r="D2121" s="84" t="s">
        <v>12</v>
      </c>
      <c r="E2121" s="84" t="s">
        <v>12</v>
      </c>
      <c r="F2121" s="54" t="s">
        <v>12</v>
      </c>
      <c r="G2121" s="85" t="s">
        <v>5795</v>
      </c>
      <c r="H2121" s="137" t="s">
        <v>5796</v>
      </c>
    </row>
    <row r="2122" spans="1:8" ht="42" customHeight="1" x14ac:dyDescent="0.25">
      <c r="A2122" s="42" t="e">
        <f t="shared" si="46"/>
        <v>#REF!</v>
      </c>
      <c r="B2122" s="84" t="s">
        <v>5797</v>
      </c>
      <c r="C2122" s="84" t="s">
        <v>2053</v>
      </c>
      <c r="D2122" s="84" t="s">
        <v>12</v>
      </c>
      <c r="E2122" s="84" t="s">
        <v>12</v>
      </c>
      <c r="F2122" s="54" t="s">
        <v>12</v>
      </c>
      <c r="G2122" s="85" t="s">
        <v>5798</v>
      </c>
      <c r="H2122" s="137" t="s">
        <v>33545</v>
      </c>
    </row>
    <row r="2123" spans="1:8" ht="30" customHeight="1" x14ac:dyDescent="0.25">
      <c r="A2123" s="42" t="e">
        <f t="shared" si="46"/>
        <v>#REF!</v>
      </c>
      <c r="B2123" s="84" t="s">
        <v>5799</v>
      </c>
      <c r="C2123" s="84" t="s">
        <v>4062</v>
      </c>
      <c r="D2123" s="84" t="s">
        <v>12</v>
      </c>
      <c r="E2123" s="84" t="s">
        <v>12</v>
      </c>
      <c r="F2123" s="54" t="s">
        <v>12</v>
      </c>
      <c r="G2123" s="85" t="s">
        <v>5800</v>
      </c>
      <c r="H2123" s="137" t="s">
        <v>5801</v>
      </c>
    </row>
    <row r="2124" spans="1:8" ht="30" customHeight="1" x14ac:dyDescent="0.25">
      <c r="A2124" s="42" t="e">
        <f t="shared" si="46"/>
        <v>#REF!</v>
      </c>
      <c r="B2124" s="84" t="s">
        <v>5802</v>
      </c>
      <c r="C2124" s="84" t="s">
        <v>4062</v>
      </c>
      <c r="D2124" s="84" t="s">
        <v>12</v>
      </c>
      <c r="E2124" s="84" t="s">
        <v>197</v>
      </c>
      <c r="F2124" s="54" t="s">
        <v>12</v>
      </c>
      <c r="G2124" s="85" t="s">
        <v>5803</v>
      </c>
      <c r="H2124" s="137" t="s">
        <v>5804</v>
      </c>
    </row>
    <row r="2125" spans="1:8" x14ac:dyDescent="0.25">
      <c r="A2125" s="42" t="e">
        <f t="shared" si="46"/>
        <v>#REF!</v>
      </c>
      <c r="B2125" s="84" t="s">
        <v>5805</v>
      </c>
      <c r="C2125" s="84" t="s">
        <v>4062</v>
      </c>
      <c r="D2125" s="84" t="s">
        <v>2943</v>
      </c>
      <c r="E2125" s="84" t="s">
        <v>12</v>
      </c>
      <c r="F2125" s="54" t="s">
        <v>12</v>
      </c>
      <c r="G2125" s="85" t="s">
        <v>5806</v>
      </c>
      <c r="H2125" s="137" t="s">
        <v>5807</v>
      </c>
    </row>
    <row r="2126" spans="1:8" ht="30" customHeight="1" x14ac:dyDescent="0.25">
      <c r="A2126" s="42" t="e">
        <f t="shared" si="46"/>
        <v>#REF!</v>
      </c>
      <c r="B2126" s="84" t="s">
        <v>5808</v>
      </c>
      <c r="C2126" s="84" t="s">
        <v>4062</v>
      </c>
      <c r="D2126" s="84" t="s">
        <v>12</v>
      </c>
      <c r="E2126" s="84" t="s">
        <v>70</v>
      </c>
      <c r="F2126" s="54" t="s">
        <v>12</v>
      </c>
      <c r="G2126" s="85" t="s">
        <v>3113</v>
      </c>
      <c r="H2126" s="137" t="s">
        <v>5809</v>
      </c>
    </row>
    <row r="2127" spans="1:8" x14ac:dyDescent="0.25">
      <c r="A2127" s="42" t="e">
        <f t="shared" si="46"/>
        <v>#REF!</v>
      </c>
      <c r="B2127" s="84" t="s">
        <v>5810</v>
      </c>
      <c r="C2127" s="84" t="s">
        <v>4062</v>
      </c>
      <c r="D2127" s="84" t="s">
        <v>12</v>
      </c>
      <c r="E2127" s="84" t="s">
        <v>286</v>
      </c>
      <c r="F2127" s="54" t="s">
        <v>12</v>
      </c>
      <c r="G2127" s="85" t="s">
        <v>5811</v>
      </c>
      <c r="H2127" s="137" t="s">
        <v>5812</v>
      </c>
    </row>
    <row r="2128" spans="1:8" x14ac:dyDescent="0.25">
      <c r="A2128" s="42" t="e">
        <f t="shared" si="46"/>
        <v>#REF!</v>
      </c>
      <c r="B2128" s="84" t="s">
        <v>5813</v>
      </c>
      <c r="C2128" s="84" t="s">
        <v>4062</v>
      </c>
      <c r="D2128" s="84" t="s">
        <v>12</v>
      </c>
      <c r="E2128" s="84" t="s">
        <v>12</v>
      </c>
      <c r="F2128" s="54" t="s">
        <v>12</v>
      </c>
      <c r="G2128" s="85" t="s">
        <v>5814</v>
      </c>
      <c r="H2128" s="137" t="s">
        <v>5815</v>
      </c>
    </row>
    <row r="2129" spans="1:8" ht="75" customHeight="1" x14ac:dyDescent="0.25">
      <c r="A2129" s="42" t="e">
        <f t="shared" si="46"/>
        <v>#REF!</v>
      </c>
      <c r="B2129" s="84" t="s">
        <v>5816</v>
      </c>
      <c r="C2129" s="84" t="s">
        <v>4062</v>
      </c>
      <c r="D2129" s="84" t="s">
        <v>2943</v>
      </c>
      <c r="E2129" s="84" t="s">
        <v>12</v>
      </c>
      <c r="F2129" s="54" t="s">
        <v>12</v>
      </c>
      <c r="G2129" s="85" t="s">
        <v>5817</v>
      </c>
      <c r="H2129" s="137" t="s">
        <v>5818</v>
      </c>
    </row>
    <row r="2130" spans="1:8" ht="45" customHeight="1" x14ac:dyDescent="0.25">
      <c r="A2130" s="42" t="e">
        <f t="shared" si="46"/>
        <v>#REF!</v>
      </c>
      <c r="B2130" s="84" t="s">
        <v>5819</v>
      </c>
      <c r="C2130" s="84" t="s">
        <v>4062</v>
      </c>
      <c r="D2130" s="84" t="s">
        <v>4068</v>
      </c>
      <c r="E2130" s="84" t="s">
        <v>187</v>
      </c>
      <c r="F2130" s="54" t="s">
        <v>12</v>
      </c>
      <c r="G2130" s="85" t="s">
        <v>5820</v>
      </c>
      <c r="H2130" s="137" t="s">
        <v>5821</v>
      </c>
    </row>
    <row r="2131" spans="1:8" ht="60" customHeight="1" x14ac:dyDescent="0.25">
      <c r="A2131" s="42" t="e">
        <f t="shared" si="46"/>
        <v>#REF!</v>
      </c>
      <c r="B2131" s="84" t="s">
        <v>5822</v>
      </c>
      <c r="C2131" s="84" t="s">
        <v>4062</v>
      </c>
      <c r="D2131" s="84" t="s">
        <v>2943</v>
      </c>
      <c r="E2131" s="84" t="s">
        <v>12</v>
      </c>
      <c r="F2131" s="54" t="s">
        <v>12</v>
      </c>
      <c r="G2131" s="85" t="s">
        <v>5823</v>
      </c>
      <c r="H2131" s="137" t="s">
        <v>5824</v>
      </c>
    </row>
    <row r="2132" spans="1:8" ht="90" customHeight="1" x14ac:dyDescent="0.25">
      <c r="A2132" s="42" t="e">
        <f t="shared" si="46"/>
        <v>#REF!</v>
      </c>
      <c r="B2132" s="84" t="s">
        <v>5825</v>
      </c>
      <c r="C2132" s="84" t="s">
        <v>4062</v>
      </c>
      <c r="D2132" s="84" t="s">
        <v>12</v>
      </c>
      <c r="E2132" s="84" t="s">
        <v>12</v>
      </c>
      <c r="F2132" s="54" t="s">
        <v>12</v>
      </c>
      <c r="G2132" s="85" t="s">
        <v>5826</v>
      </c>
      <c r="H2132" s="137" t="s">
        <v>5827</v>
      </c>
    </row>
    <row r="2133" spans="1:8" x14ac:dyDescent="0.25">
      <c r="A2133" s="42" t="e">
        <f t="shared" si="46"/>
        <v>#REF!</v>
      </c>
      <c r="B2133" s="84" t="s">
        <v>5828</v>
      </c>
      <c r="C2133" s="84" t="s">
        <v>4062</v>
      </c>
      <c r="D2133" s="84" t="s">
        <v>2943</v>
      </c>
      <c r="E2133" s="84" t="s">
        <v>57</v>
      </c>
      <c r="F2133" s="54" t="s">
        <v>12</v>
      </c>
      <c r="G2133" s="85" t="s">
        <v>5829</v>
      </c>
      <c r="H2133" s="137" t="s">
        <v>5830</v>
      </c>
    </row>
    <row r="2134" spans="1:8" x14ac:dyDescent="0.25">
      <c r="A2134" s="42" t="e">
        <f t="shared" si="46"/>
        <v>#REF!</v>
      </c>
      <c r="B2134" s="84" t="s">
        <v>5831</v>
      </c>
      <c r="C2134" s="84" t="s">
        <v>4062</v>
      </c>
      <c r="D2134" s="84" t="s">
        <v>12</v>
      </c>
      <c r="E2134" s="84" t="s">
        <v>12</v>
      </c>
      <c r="F2134" s="54" t="s">
        <v>12</v>
      </c>
      <c r="G2134" s="85" t="s">
        <v>5832</v>
      </c>
      <c r="H2134" s="137" t="s">
        <v>5833</v>
      </c>
    </row>
    <row r="2135" spans="1:8" ht="30" customHeight="1" x14ac:dyDescent="0.25">
      <c r="A2135" s="42" t="e">
        <f t="shared" si="46"/>
        <v>#REF!</v>
      </c>
      <c r="B2135" s="84" t="s">
        <v>5834</v>
      </c>
      <c r="C2135" s="84" t="s">
        <v>4062</v>
      </c>
      <c r="D2135" s="84" t="s">
        <v>12</v>
      </c>
      <c r="E2135" s="84" t="s">
        <v>70</v>
      </c>
      <c r="F2135" s="54" t="s">
        <v>12</v>
      </c>
      <c r="G2135" s="85" t="s">
        <v>5835</v>
      </c>
      <c r="H2135" s="137" t="s">
        <v>5836</v>
      </c>
    </row>
    <row r="2136" spans="1:8" ht="30" customHeight="1" x14ac:dyDescent="0.25">
      <c r="A2136" s="42" t="e">
        <f t="shared" si="46"/>
        <v>#REF!</v>
      </c>
      <c r="B2136" s="84" t="s">
        <v>5837</v>
      </c>
      <c r="C2136" s="84" t="s">
        <v>4062</v>
      </c>
      <c r="D2136" s="84" t="s">
        <v>4106</v>
      </c>
      <c r="E2136" s="84" t="s">
        <v>12</v>
      </c>
      <c r="F2136" s="54" t="s">
        <v>12</v>
      </c>
      <c r="G2136" s="85" t="s">
        <v>5838</v>
      </c>
      <c r="H2136" s="137" t="s">
        <v>5839</v>
      </c>
    </row>
    <row r="2137" spans="1:8" ht="42" customHeight="1" x14ac:dyDescent="0.25">
      <c r="A2137" s="42" t="e">
        <f t="shared" si="46"/>
        <v>#REF!</v>
      </c>
      <c r="B2137" s="84" t="s">
        <v>5840</v>
      </c>
      <c r="C2137" s="84" t="s">
        <v>4062</v>
      </c>
      <c r="D2137" s="84" t="s">
        <v>2943</v>
      </c>
      <c r="E2137" s="84" t="s">
        <v>12</v>
      </c>
      <c r="F2137" s="54" t="s">
        <v>12</v>
      </c>
      <c r="G2137" s="85" t="s">
        <v>5841</v>
      </c>
      <c r="H2137" s="137" t="s">
        <v>5842</v>
      </c>
    </row>
    <row r="2138" spans="1:8" ht="30" customHeight="1" x14ac:dyDescent="0.25">
      <c r="A2138" s="42" t="e">
        <f t="shared" si="46"/>
        <v>#REF!</v>
      </c>
      <c r="B2138" s="84" t="s">
        <v>5843</v>
      </c>
      <c r="C2138" s="84" t="s">
        <v>4062</v>
      </c>
      <c r="D2138" s="84" t="s">
        <v>4068</v>
      </c>
      <c r="E2138" s="84" t="s">
        <v>118</v>
      </c>
      <c r="F2138" s="54" t="s">
        <v>12</v>
      </c>
      <c r="G2138" s="85" t="s">
        <v>5844</v>
      </c>
      <c r="H2138" s="137" t="s">
        <v>5845</v>
      </c>
    </row>
    <row r="2139" spans="1:8" ht="42" customHeight="1" x14ac:dyDescent="0.25">
      <c r="A2139" s="42" t="e">
        <f t="shared" si="46"/>
        <v>#REF!</v>
      </c>
      <c r="B2139" s="84" t="s">
        <v>5846</v>
      </c>
      <c r="C2139" s="84" t="s">
        <v>4062</v>
      </c>
      <c r="D2139" s="84" t="s">
        <v>4195</v>
      </c>
      <c r="E2139" s="84" t="s">
        <v>70</v>
      </c>
      <c r="F2139" s="54" t="s">
        <v>12</v>
      </c>
      <c r="G2139" s="85" t="s">
        <v>5847</v>
      </c>
      <c r="H2139" s="137" t="s">
        <v>5848</v>
      </c>
    </row>
    <row r="2140" spans="1:8" ht="42" customHeight="1" x14ac:dyDescent="0.25">
      <c r="A2140" s="42" t="e">
        <f t="shared" si="46"/>
        <v>#REF!</v>
      </c>
      <c r="B2140" s="84" t="s">
        <v>5849</v>
      </c>
      <c r="C2140" s="84" t="s">
        <v>4062</v>
      </c>
      <c r="D2140" s="84" t="s">
        <v>2943</v>
      </c>
      <c r="E2140" s="84" t="s">
        <v>70</v>
      </c>
      <c r="F2140" s="54" t="s">
        <v>12</v>
      </c>
      <c r="G2140" s="85" t="s">
        <v>5850</v>
      </c>
      <c r="H2140" s="137" t="s">
        <v>5851</v>
      </c>
    </row>
    <row r="2141" spans="1:8" ht="30" customHeight="1" x14ac:dyDescent="0.25">
      <c r="A2141" s="42" t="e">
        <f t="shared" si="46"/>
        <v>#REF!</v>
      </c>
      <c r="B2141" s="84" t="s">
        <v>5852</v>
      </c>
      <c r="C2141" s="84" t="s">
        <v>4062</v>
      </c>
      <c r="D2141" s="84" t="s">
        <v>12</v>
      </c>
      <c r="E2141" s="84" t="s">
        <v>12</v>
      </c>
      <c r="F2141" s="54" t="s">
        <v>12</v>
      </c>
      <c r="G2141" s="85" t="s">
        <v>5853</v>
      </c>
      <c r="H2141" s="137" t="s">
        <v>5854</v>
      </c>
    </row>
    <row r="2142" spans="1:8" ht="30" customHeight="1" x14ac:dyDescent="0.25">
      <c r="A2142" s="42" t="e">
        <f t="shared" si="46"/>
        <v>#REF!</v>
      </c>
      <c r="B2142" s="84" t="s">
        <v>5855</v>
      </c>
      <c r="C2142" s="84" t="s">
        <v>4062</v>
      </c>
      <c r="D2142" s="84" t="s">
        <v>2943</v>
      </c>
      <c r="E2142" s="84" t="s">
        <v>12</v>
      </c>
      <c r="F2142" s="54" t="s">
        <v>12</v>
      </c>
      <c r="G2142" s="85" t="s">
        <v>5856</v>
      </c>
      <c r="H2142" s="137" t="s">
        <v>5857</v>
      </c>
    </row>
    <row r="2143" spans="1:8" ht="90" customHeight="1" x14ac:dyDescent="0.25">
      <c r="A2143" s="42" t="e">
        <f t="shared" si="46"/>
        <v>#REF!</v>
      </c>
      <c r="B2143" s="84" t="s">
        <v>33059</v>
      </c>
      <c r="C2143" s="84" t="s">
        <v>4062</v>
      </c>
      <c r="D2143" s="84" t="s">
        <v>2943</v>
      </c>
      <c r="E2143" s="84" t="s">
        <v>12</v>
      </c>
      <c r="F2143" s="54" t="s">
        <v>12</v>
      </c>
      <c r="G2143" s="85" t="s">
        <v>5858</v>
      </c>
      <c r="H2143" s="137" t="s">
        <v>33058</v>
      </c>
    </row>
    <row r="2144" spans="1:8" ht="42" customHeight="1" x14ac:dyDescent="0.25">
      <c r="A2144" s="42" t="e">
        <f t="shared" si="46"/>
        <v>#REF!</v>
      </c>
      <c r="B2144" s="84" t="s">
        <v>5859</v>
      </c>
      <c r="C2144" s="84" t="s">
        <v>4062</v>
      </c>
      <c r="D2144" s="84" t="s">
        <v>12</v>
      </c>
      <c r="E2144" s="84" t="s">
        <v>12</v>
      </c>
      <c r="F2144" s="54" t="s">
        <v>12</v>
      </c>
      <c r="G2144" s="85" t="s">
        <v>5860</v>
      </c>
      <c r="H2144" s="137" t="s">
        <v>5861</v>
      </c>
    </row>
    <row r="2145" spans="1:8" ht="30" customHeight="1" x14ac:dyDescent="0.25">
      <c r="A2145" s="42" t="e">
        <f t="shared" si="46"/>
        <v>#REF!</v>
      </c>
      <c r="B2145" s="84" t="s">
        <v>5862</v>
      </c>
      <c r="C2145" s="84" t="s">
        <v>4062</v>
      </c>
      <c r="D2145" s="84" t="s">
        <v>12</v>
      </c>
      <c r="E2145" s="84" t="s">
        <v>70</v>
      </c>
      <c r="F2145" s="54" t="s">
        <v>12</v>
      </c>
      <c r="G2145" s="85" t="s">
        <v>5863</v>
      </c>
      <c r="H2145" s="137" t="s">
        <v>5864</v>
      </c>
    </row>
    <row r="2146" spans="1:8" x14ac:dyDescent="0.25">
      <c r="A2146" s="42" t="e">
        <f t="shared" si="46"/>
        <v>#REF!</v>
      </c>
      <c r="B2146" s="84" t="s">
        <v>5865</v>
      </c>
      <c r="C2146" s="84" t="s">
        <v>4062</v>
      </c>
      <c r="D2146" s="84" t="s">
        <v>12</v>
      </c>
      <c r="E2146" s="84" t="s">
        <v>118</v>
      </c>
      <c r="F2146" s="54" t="s">
        <v>12</v>
      </c>
      <c r="G2146" s="85" t="s">
        <v>5866</v>
      </c>
      <c r="H2146" s="137" t="s">
        <v>5867</v>
      </c>
    </row>
    <row r="2147" spans="1:8" ht="75" customHeight="1" x14ac:dyDescent="0.25">
      <c r="A2147" s="42" t="e">
        <f t="shared" si="46"/>
        <v>#REF!</v>
      </c>
      <c r="B2147" s="84" t="s">
        <v>5868</v>
      </c>
      <c r="C2147" s="84" t="s">
        <v>4062</v>
      </c>
      <c r="D2147" s="84" t="s">
        <v>2943</v>
      </c>
      <c r="E2147" s="84" t="s">
        <v>12</v>
      </c>
      <c r="F2147" s="54" t="s">
        <v>12</v>
      </c>
      <c r="G2147" s="85" t="s">
        <v>5869</v>
      </c>
      <c r="H2147" s="137" t="s">
        <v>5870</v>
      </c>
    </row>
    <row r="2148" spans="1:8" x14ac:dyDescent="0.25">
      <c r="A2148" s="42" t="e">
        <f t="shared" si="46"/>
        <v>#REF!</v>
      </c>
      <c r="B2148" s="54" t="s">
        <v>5871</v>
      </c>
      <c r="C2148" s="54" t="s">
        <v>4062</v>
      </c>
      <c r="D2148" s="54" t="s">
        <v>12</v>
      </c>
      <c r="E2148" s="54" t="s">
        <v>1299</v>
      </c>
      <c r="F2148" s="54" t="s">
        <v>12</v>
      </c>
      <c r="G2148" s="85" t="s">
        <v>5872</v>
      </c>
      <c r="H2148" s="161" t="s">
        <v>5873</v>
      </c>
    </row>
    <row r="2149" spans="1:8" ht="45" customHeight="1" x14ac:dyDescent="0.25">
      <c r="A2149" s="42" t="e">
        <f t="shared" si="46"/>
        <v>#REF!</v>
      </c>
      <c r="B2149" s="84" t="s">
        <v>5874</v>
      </c>
      <c r="C2149" s="84" t="s">
        <v>4062</v>
      </c>
      <c r="D2149" s="84" t="s">
        <v>12</v>
      </c>
      <c r="E2149" s="84" t="s">
        <v>12</v>
      </c>
      <c r="F2149" s="54" t="s">
        <v>12</v>
      </c>
      <c r="G2149" s="85" t="s">
        <v>5875</v>
      </c>
      <c r="H2149" s="137" t="s">
        <v>5876</v>
      </c>
    </row>
    <row r="2150" spans="1:8" ht="30" customHeight="1" x14ac:dyDescent="0.25">
      <c r="A2150" s="42" t="e">
        <f t="shared" si="46"/>
        <v>#REF!</v>
      </c>
      <c r="B2150" s="84" t="s">
        <v>5877</v>
      </c>
      <c r="C2150" s="84" t="s">
        <v>4062</v>
      </c>
      <c r="D2150" s="84" t="s">
        <v>12</v>
      </c>
      <c r="E2150" s="84" t="s">
        <v>261</v>
      </c>
      <c r="F2150" s="54" t="s">
        <v>12</v>
      </c>
      <c r="G2150" s="85" t="s">
        <v>5878</v>
      </c>
      <c r="H2150" s="137" t="s">
        <v>5879</v>
      </c>
    </row>
    <row r="2151" spans="1:8" x14ac:dyDescent="0.25">
      <c r="A2151" s="42" t="e">
        <f t="shared" si="46"/>
        <v>#REF!</v>
      </c>
      <c r="B2151" s="84" t="s">
        <v>5880</v>
      </c>
      <c r="C2151" s="84" t="s">
        <v>4062</v>
      </c>
      <c r="D2151" s="84" t="s">
        <v>12</v>
      </c>
      <c r="E2151" s="84" t="s">
        <v>87</v>
      </c>
      <c r="F2151" s="54" t="s">
        <v>12</v>
      </c>
      <c r="G2151" s="12" t="s">
        <v>5881</v>
      </c>
      <c r="H2151" s="137" t="s">
        <v>5882</v>
      </c>
    </row>
    <row r="2152" spans="1:8" ht="30" customHeight="1" x14ac:dyDescent="0.25">
      <c r="A2152" s="42" t="e">
        <f t="shared" si="46"/>
        <v>#REF!</v>
      </c>
      <c r="B2152" s="84" t="s">
        <v>5883</v>
      </c>
      <c r="C2152" s="84" t="s">
        <v>4062</v>
      </c>
      <c r="D2152" s="84" t="s">
        <v>12</v>
      </c>
      <c r="E2152" s="84" t="s">
        <v>87</v>
      </c>
      <c r="F2152" s="54" t="s">
        <v>12</v>
      </c>
      <c r="G2152" s="85" t="s">
        <v>5884</v>
      </c>
      <c r="H2152" s="137" t="s">
        <v>5885</v>
      </c>
    </row>
    <row r="2153" spans="1:8" ht="30" customHeight="1" x14ac:dyDescent="0.25">
      <c r="A2153" s="42" t="e">
        <f t="shared" si="46"/>
        <v>#REF!</v>
      </c>
      <c r="B2153" s="84" t="s">
        <v>5886</v>
      </c>
      <c r="C2153" s="84" t="s">
        <v>4062</v>
      </c>
      <c r="D2153" s="84" t="s">
        <v>2943</v>
      </c>
      <c r="E2153" s="84" t="s">
        <v>12</v>
      </c>
      <c r="F2153" s="54" t="s">
        <v>12</v>
      </c>
      <c r="G2153" s="85" t="s">
        <v>5887</v>
      </c>
      <c r="H2153" s="137" t="s">
        <v>5888</v>
      </c>
    </row>
    <row r="2154" spans="1:8" ht="30" customHeight="1" x14ac:dyDescent="0.25">
      <c r="A2154" s="42" t="e">
        <f t="shared" si="46"/>
        <v>#REF!</v>
      </c>
      <c r="B2154" s="84" t="s">
        <v>5889</v>
      </c>
      <c r="C2154" s="84" t="s">
        <v>4062</v>
      </c>
      <c r="D2154" s="84" t="s">
        <v>2943</v>
      </c>
      <c r="E2154" s="84" t="s">
        <v>12</v>
      </c>
      <c r="F2154" s="54" t="s">
        <v>12</v>
      </c>
      <c r="G2154" s="85" t="s">
        <v>5890</v>
      </c>
      <c r="H2154" s="137" t="s">
        <v>5891</v>
      </c>
    </row>
    <row r="2155" spans="1:8" ht="30" customHeight="1" x14ac:dyDescent="0.25">
      <c r="A2155" s="42" t="e">
        <f t="shared" si="46"/>
        <v>#REF!</v>
      </c>
      <c r="B2155" s="84" t="s">
        <v>5892</v>
      </c>
      <c r="C2155" s="84" t="s">
        <v>4062</v>
      </c>
      <c r="D2155" s="84" t="s">
        <v>12</v>
      </c>
      <c r="E2155" s="84" t="s">
        <v>261</v>
      </c>
      <c r="F2155" s="54" t="s">
        <v>12</v>
      </c>
      <c r="G2155" s="85" t="s">
        <v>5893</v>
      </c>
      <c r="H2155" s="137" t="s">
        <v>5894</v>
      </c>
    </row>
    <row r="2156" spans="1:8" x14ac:dyDescent="0.25">
      <c r="A2156" s="42" t="e">
        <f t="shared" si="46"/>
        <v>#REF!</v>
      </c>
      <c r="B2156" s="84" t="s">
        <v>5895</v>
      </c>
      <c r="C2156" s="84" t="s">
        <v>4062</v>
      </c>
      <c r="D2156" s="84" t="s">
        <v>12</v>
      </c>
      <c r="E2156" s="84" t="s">
        <v>4191</v>
      </c>
      <c r="F2156" s="54" t="s">
        <v>12</v>
      </c>
      <c r="G2156" s="85" t="s">
        <v>5896</v>
      </c>
      <c r="H2156" s="137" t="s">
        <v>5897</v>
      </c>
    </row>
    <row r="2157" spans="1:8" x14ac:dyDescent="0.25">
      <c r="A2157" s="42" t="e">
        <f t="shared" si="46"/>
        <v>#REF!</v>
      </c>
      <c r="B2157" s="84" t="s">
        <v>5898</v>
      </c>
      <c r="C2157" s="84" t="s">
        <v>4062</v>
      </c>
      <c r="D2157" s="84" t="s">
        <v>12</v>
      </c>
      <c r="E2157" s="84" t="s">
        <v>12</v>
      </c>
      <c r="F2157" s="54" t="s">
        <v>12</v>
      </c>
      <c r="G2157" s="85" t="s">
        <v>5899</v>
      </c>
      <c r="H2157" s="137" t="s">
        <v>5900</v>
      </c>
    </row>
    <row r="2158" spans="1:8" ht="30" customHeight="1" x14ac:dyDescent="0.25">
      <c r="A2158" s="42" t="e">
        <f t="shared" si="46"/>
        <v>#REF!</v>
      </c>
      <c r="B2158" s="84" t="s">
        <v>5901</v>
      </c>
      <c r="C2158" s="84" t="s">
        <v>4062</v>
      </c>
      <c r="D2158" s="84" t="s">
        <v>2943</v>
      </c>
      <c r="E2158" s="84" t="s">
        <v>87</v>
      </c>
      <c r="F2158" s="54" t="s">
        <v>12</v>
      </c>
      <c r="G2158" s="85" t="s">
        <v>5902</v>
      </c>
      <c r="H2158" s="137" t="s">
        <v>5903</v>
      </c>
    </row>
    <row r="2159" spans="1:8" ht="42" customHeight="1" x14ac:dyDescent="0.25">
      <c r="A2159" s="42" t="e">
        <f t="shared" ref="A2159:A2222" si="47">A2158+1</f>
        <v>#REF!</v>
      </c>
      <c r="B2159" s="84" t="s">
        <v>5904</v>
      </c>
      <c r="C2159" s="84" t="s">
        <v>4062</v>
      </c>
      <c r="D2159" s="84" t="s">
        <v>12</v>
      </c>
      <c r="E2159" s="84" t="s">
        <v>12</v>
      </c>
      <c r="F2159" s="54" t="s">
        <v>12</v>
      </c>
      <c r="G2159" s="85" t="s">
        <v>5905</v>
      </c>
      <c r="H2159" s="137" t="s">
        <v>5906</v>
      </c>
    </row>
    <row r="2160" spans="1:8" ht="75" customHeight="1" x14ac:dyDescent="0.25">
      <c r="A2160" s="42" t="e">
        <f t="shared" si="47"/>
        <v>#REF!</v>
      </c>
      <c r="B2160" s="84" t="s">
        <v>5907</v>
      </c>
      <c r="C2160" s="84" t="s">
        <v>4062</v>
      </c>
      <c r="D2160" s="84" t="s">
        <v>12</v>
      </c>
      <c r="E2160" s="84" t="s">
        <v>355</v>
      </c>
      <c r="F2160" s="54" t="s">
        <v>12</v>
      </c>
      <c r="G2160" s="85" t="s">
        <v>5908</v>
      </c>
      <c r="H2160" s="137" t="s">
        <v>5909</v>
      </c>
    </row>
    <row r="2161" spans="1:8" ht="37.5" customHeight="1" x14ac:dyDescent="0.25">
      <c r="A2161" s="42" t="e">
        <f t="shared" si="47"/>
        <v>#REF!</v>
      </c>
      <c r="B2161" s="84" t="s">
        <v>5910</v>
      </c>
      <c r="C2161" s="84" t="s">
        <v>4062</v>
      </c>
      <c r="D2161" s="84" t="s">
        <v>12</v>
      </c>
      <c r="E2161" s="84" t="s">
        <v>355</v>
      </c>
      <c r="F2161" s="54" t="s">
        <v>12</v>
      </c>
      <c r="G2161" s="7" t="s">
        <v>5911</v>
      </c>
      <c r="H2161" s="137" t="s">
        <v>5912</v>
      </c>
    </row>
    <row r="2162" spans="1:8" x14ac:dyDescent="0.25">
      <c r="A2162" s="42" t="e">
        <f t="shared" si="47"/>
        <v>#REF!</v>
      </c>
      <c r="B2162" s="84" t="s">
        <v>5913</v>
      </c>
      <c r="C2162" s="84" t="s">
        <v>4062</v>
      </c>
      <c r="D2162" s="84" t="s">
        <v>12</v>
      </c>
      <c r="E2162" s="84" t="s">
        <v>118</v>
      </c>
      <c r="F2162" s="54" t="s">
        <v>12</v>
      </c>
      <c r="G2162" s="85" t="s">
        <v>5914</v>
      </c>
      <c r="H2162" s="137" t="s">
        <v>5915</v>
      </c>
    </row>
    <row r="2163" spans="1:8" x14ac:dyDescent="0.25">
      <c r="A2163" s="42" t="e">
        <f t="shared" si="47"/>
        <v>#REF!</v>
      </c>
      <c r="B2163" s="84" t="s">
        <v>5916</v>
      </c>
      <c r="C2163" s="84" t="s">
        <v>4062</v>
      </c>
      <c r="D2163" s="84" t="s">
        <v>4228</v>
      </c>
      <c r="E2163" s="84" t="s">
        <v>12</v>
      </c>
      <c r="F2163" s="54" t="s">
        <v>12</v>
      </c>
      <c r="G2163" s="85" t="s">
        <v>5917</v>
      </c>
      <c r="H2163" s="137" t="s">
        <v>5918</v>
      </c>
    </row>
    <row r="2164" spans="1:8" ht="30" customHeight="1" x14ac:dyDescent="0.25">
      <c r="A2164" s="42" t="e">
        <f t="shared" si="47"/>
        <v>#REF!</v>
      </c>
      <c r="B2164" s="84" t="s">
        <v>5919</v>
      </c>
      <c r="C2164" s="84" t="s">
        <v>4062</v>
      </c>
      <c r="D2164" s="84" t="s">
        <v>12</v>
      </c>
      <c r="E2164" s="84" t="s">
        <v>57</v>
      </c>
      <c r="F2164" s="54" t="s">
        <v>12</v>
      </c>
      <c r="G2164" s="85" t="s">
        <v>5920</v>
      </c>
      <c r="H2164" s="137" t="s">
        <v>5921</v>
      </c>
    </row>
    <row r="2165" spans="1:8" ht="30" customHeight="1" x14ac:dyDescent="0.25">
      <c r="A2165" s="42" t="e">
        <f t="shared" si="47"/>
        <v>#REF!</v>
      </c>
      <c r="B2165" s="84" t="s">
        <v>5922</v>
      </c>
      <c r="C2165" s="84" t="s">
        <v>4062</v>
      </c>
      <c r="D2165" s="84" t="s">
        <v>12</v>
      </c>
      <c r="E2165" s="84" t="s">
        <v>12</v>
      </c>
      <c r="F2165" s="54" t="s">
        <v>12</v>
      </c>
      <c r="G2165" s="85" t="s">
        <v>5923</v>
      </c>
      <c r="H2165" s="137" t="s">
        <v>5924</v>
      </c>
    </row>
    <row r="2166" spans="1:8" ht="45" customHeight="1" x14ac:dyDescent="0.25">
      <c r="A2166" s="42" t="e">
        <f t="shared" si="47"/>
        <v>#REF!</v>
      </c>
      <c r="B2166" s="84" t="s">
        <v>5925</v>
      </c>
      <c r="C2166" s="84" t="s">
        <v>4062</v>
      </c>
      <c r="D2166" s="84" t="s">
        <v>12</v>
      </c>
      <c r="E2166" s="84" t="s">
        <v>118</v>
      </c>
      <c r="F2166" s="54" t="s">
        <v>12</v>
      </c>
      <c r="G2166" s="85" t="s">
        <v>5926</v>
      </c>
      <c r="H2166" s="137" t="s">
        <v>5927</v>
      </c>
    </row>
    <row r="2167" spans="1:8" x14ac:dyDescent="0.25">
      <c r="A2167" s="42" t="e">
        <f t="shared" si="47"/>
        <v>#REF!</v>
      </c>
      <c r="B2167" s="84" t="s">
        <v>5928</v>
      </c>
      <c r="C2167" s="84" t="s">
        <v>4062</v>
      </c>
      <c r="D2167" s="84" t="s">
        <v>12</v>
      </c>
      <c r="E2167" s="84" t="s">
        <v>12</v>
      </c>
      <c r="F2167" s="54" t="s">
        <v>12</v>
      </c>
      <c r="G2167" s="85" t="s">
        <v>5929</v>
      </c>
      <c r="H2167" s="137" t="s">
        <v>5930</v>
      </c>
    </row>
    <row r="2168" spans="1:8" x14ac:dyDescent="0.25">
      <c r="A2168" s="42" t="e">
        <f t="shared" si="47"/>
        <v>#REF!</v>
      </c>
      <c r="B2168" s="84" t="s">
        <v>5931</v>
      </c>
      <c r="C2168" s="84" t="s">
        <v>4062</v>
      </c>
      <c r="D2168" s="84" t="s">
        <v>12</v>
      </c>
      <c r="E2168" s="84" t="s">
        <v>53</v>
      </c>
      <c r="F2168" s="54" t="s">
        <v>12</v>
      </c>
      <c r="G2168" s="85" t="s">
        <v>5929</v>
      </c>
      <c r="H2168" s="137" t="s">
        <v>5932</v>
      </c>
    </row>
    <row r="2169" spans="1:8" ht="30" customHeight="1" x14ac:dyDescent="0.25">
      <c r="A2169" s="42" t="e">
        <f t="shared" si="47"/>
        <v>#REF!</v>
      </c>
      <c r="B2169" s="84" t="s">
        <v>5933</v>
      </c>
      <c r="C2169" s="84" t="s">
        <v>4062</v>
      </c>
      <c r="D2169" s="84" t="s">
        <v>12</v>
      </c>
      <c r="E2169" s="84" t="s">
        <v>4277</v>
      </c>
      <c r="F2169" s="54" t="s">
        <v>12</v>
      </c>
      <c r="G2169" s="85" t="s">
        <v>5934</v>
      </c>
      <c r="H2169" s="137" t="s">
        <v>5935</v>
      </c>
    </row>
    <row r="2170" spans="1:8" x14ac:dyDescent="0.25">
      <c r="A2170" s="42" t="e">
        <f t="shared" si="47"/>
        <v>#REF!</v>
      </c>
      <c r="B2170" s="84" t="s">
        <v>5936</v>
      </c>
      <c r="C2170" s="84" t="s">
        <v>4062</v>
      </c>
      <c r="D2170" s="84" t="s">
        <v>12</v>
      </c>
      <c r="E2170" s="84" t="s">
        <v>261</v>
      </c>
      <c r="F2170" s="54" t="s">
        <v>12</v>
      </c>
      <c r="G2170" s="85" t="s">
        <v>5937</v>
      </c>
      <c r="H2170" s="137" t="s">
        <v>5938</v>
      </c>
    </row>
    <row r="2171" spans="1:8" ht="30" customHeight="1" x14ac:dyDescent="0.25">
      <c r="A2171" s="42" t="e">
        <f t="shared" si="47"/>
        <v>#REF!</v>
      </c>
      <c r="B2171" s="84" t="s">
        <v>5939</v>
      </c>
      <c r="C2171" s="84" t="s">
        <v>4062</v>
      </c>
      <c r="D2171" s="84" t="s">
        <v>12</v>
      </c>
      <c r="E2171" s="84" t="s">
        <v>417</v>
      </c>
      <c r="F2171" s="54" t="s">
        <v>12</v>
      </c>
      <c r="G2171" s="85" t="s">
        <v>5940</v>
      </c>
      <c r="H2171" s="137" t="s">
        <v>5941</v>
      </c>
    </row>
    <row r="2172" spans="1:8" ht="45" customHeight="1" x14ac:dyDescent="0.25">
      <c r="A2172" s="42" t="e">
        <f t="shared" si="47"/>
        <v>#REF!</v>
      </c>
      <c r="B2172" s="84" t="s">
        <v>5942</v>
      </c>
      <c r="C2172" s="84" t="s">
        <v>4062</v>
      </c>
      <c r="D2172" s="84" t="s">
        <v>2943</v>
      </c>
      <c r="E2172" s="84" t="s">
        <v>87</v>
      </c>
      <c r="F2172" s="54" t="s">
        <v>12</v>
      </c>
      <c r="G2172" s="85" t="s">
        <v>5943</v>
      </c>
      <c r="H2172" s="137" t="s">
        <v>5944</v>
      </c>
    </row>
    <row r="2173" spans="1:8" ht="45" customHeight="1" x14ac:dyDescent="0.25">
      <c r="A2173" s="42" t="e">
        <f t="shared" si="47"/>
        <v>#REF!</v>
      </c>
      <c r="B2173" s="84" t="s">
        <v>5945</v>
      </c>
      <c r="C2173" s="84" t="s">
        <v>4062</v>
      </c>
      <c r="D2173" s="84" t="s">
        <v>4068</v>
      </c>
      <c r="E2173" s="84" t="s">
        <v>355</v>
      </c>
      <c r="F2173" s="54" t="s">
        <v>12</v>
      </c>
      <c r="G2173" s="85" t="s">
        <v>2296</v>
      </c>
      <c r="H2173" s="137" t="s">
        <v>5946</v>
      </c>
    </row>
    <row r="2174" spans="1:8" x14ac:dyDescent="0.25">
      <c r="A2174" s="42" t="e">
        <f t="shared" si="47"/>
        <v>#REF!</v>
      </c>
      <c r="B2174" s="84" t="s">
        <v>5947</v>
      </c>
      <c r="C2174" s="84" t="s">
        <v>4062</v>
      </c>
      <c r="D2174" s="84" t="s">
        <v>12</v>
      </c>
      <c r="E2174" s="84" t="s">
        <v>12</v>
      </c>
      <c r="F2174" s="54" t="s">
        <v>12</v>
      </c>
      <c r="G2174" s="85" t="s">
        <v>5948</v>
      </c>
      <c r="H2174" s="137" t="s">
        <v>5949</v>
      </c>
    </row>
    <row r="2175" spans="1:8" ht="30" customHeight="1" x14ac:dyDescent="0.25">
      <c r="A2175" s="42" t="e">
        <f t="shared" si="47"/>
        <v>#REF!</v>
      </c>
      <c r="B2175" s="84" t="s">
        <v>5950</v>
      </c>
      <c r="C2175" s="84" t="s">
        <v>4062</v>
      </c>
      <c r="D2175" s="84" t="s">
        <v>12</v>
      </c>
      <c r="E2175" s="84" t="s">
        <v>12</v>
      </c>
      <c r="F2175" s="54" t="s">
        <v>12</v>
      </c>
      <c r="G2175" s="85" t="s">
        <v>5951</v>
      </c>
      <c r="H2175" s="137" t="s">
        <v>5952</v>
      </c>
    </row>
    <row r="2176" spans="1:8" x14ac:dyDescent="0.25">
      <c r="A2176" s="42" t="e">
        <f t="shared" si="47"/>
        <v>#REF!</v>
      </c>
      <c r="B2176" s="84" t="s">
        <v>5953</v>
      </c>
      <c r="C2176" s="84" t="s">
        <v>4062</v>
      </c>
      <c r="D2176" s="84" t="s">
        <v>12</v>
      </c>
      <c r="E2176" s="84" t="s">
        <v>87</v>
      </c>
      <c r="F2176" s="54" t="s">
        <v>12</v>
      </c>
      <c r="G2176" s="85" t="s">
        <v>5954</v>
      </c>
      <c r="H2176" s="137" t="s">
        <v>5955</v>
      </c>
    </row>
    <row r="2177" spans="1:8" x14ac:dyDescent="0.25">
      <c r="A2177" s="42" t="e">
        <f t="shared" si="47"/>
        <v>#REF!</v>
      </c>
      <c r="B2177" s="84" t="s">
        <v>5956</v>
      </c>
      <c r="C2177" s="84" t="s">
        <v>4062</v>
      </c>
      <c r="D2177" s="84" t="s">
        <v>12</v>
      </c>
      <c r="E2177" s="84" t="s">
        <v>87</v>
      </c>
      <c r="F2177" s="54" t="s">
        <v>12</v>
      </c>
      <c r="G2177" s="85" t="s">
        <v>5957</v>
      </c>
      <c r="H2177" s="137" t="s">
        <v>5958</v>
      </c>
    </row>
    <row r="2178" spans="1:8" x14ac:dyDescent="0.25">
      <c r="A2178" s="42" t="e">
        <f t="shared" si="47"/>
        <v>#REF!</v>
      </c>
      <c r="B2178" s="84" t="s">
        <v>5959</v>
      </c>
      <c r="C2178" s="84" t="s">
        <v>4062</v>
      </c>
      <c r="D2178" s="84" t="s">
        <v>12</v>
      </c>
      <c r="E2178" s="84" t="s">
        <v>12</v>
      </c>
      <c r="F2178" s="54" t="s">
        <v>12</v>
      </c>
      <c r="G2178" s="85" t="s">
        <v>3077</v>
      </c>
      <c r="H2178" s="137" t="s">
        <v>5960</v>
      </c>
    </row>
    <row r="2179" spans="1:8" ht="75" customHeight="1" x14ac:dyDescent="0.25">
      <c r="A2179" s="42" t="e">
        <f t="shared" si="47"/>
        <v>#REF!</v>
      </c>
      <c r="B2179" s="84" t="s">
        <v>5961</v>
      </c>
      <c r="C2179" s="84" t="s">
        <v>4062</v>
      </c>
      <c r="D2179" s="84" t="s">
        <v>12</v>
      </c>
      <c r="E2179" s="84" t="s">
        <v>41</v>
      </c>
      <c r="F2179" s="54" t="s">
        <v>12</v>
      </c>
      <c r="G2179" s="85" t="s">
        <v>5962</v>
      </c>
      <c r="H2179" s="137" t="s">
        <v>5963</v>
      </c>
    </row>
    <row r="2180" spans="1:8" ht="30" customHeight="1" x14ac:dyDescent="0.25">
      <c r="A2180" s="42" t="e">
        <f t="shared" si="47"/>
        <v>#REF!</v>
      </c>
      <c r="B2180" s="84" t="s">
        <v>5964</v>
      </c>
      <c r="C2180" s="84" t="s">
        <v>4062</v>
      </c>
      <c r="D2180" s="84" t="s">
        <v>12</v>
      </c>
      <c r="E2180" s="84" t="s">
        <v>87</v>
      </c>
      <c r="F2180" s="54" t="s">
        <v>12</v>
      </c>
      <c r="G2180" s="85" t="s">
        <v>5965</v>
      </c>
      <c r="H2180" s="137" t="s">
        <v>5966</v>
      </c>
    </row>
    <row r="2181" spans="1:8" ht="30" customHeight="1" x14ac:dyDescent="0.25">
      <c r="A2181" s="42" t="e">
        <f t="shared" si="47"/>
        <v>#REF!</v>
      </c>
      <c r="B2181" s="84" t="s">
        <v>5967</v>
      </c>
      <c r="C2181" s="84" t="s">
        <v>4062</v>
      </c>
      <c r="D2181" s="84" t="s">
        <v>12</v>
      </c>
      <c r="E2181" s="84" t="s">
        <v>12</v>
      </c>
      <c r="F2181" s="54" t="s">
        <v>12</v>
      </c>
      <c r="G2181" s="85" t="s">
        <v>5968</v>
      </c>
      <c r="H2181" s="137" t="s">
        <v>5969</v>
      </c>
    </row>
    <row r="2182" spans="1:8" ht="30" customHeight="1" x14ac:dyDescent="0.25">
      <c r="A2182" s="42" t="e">
        <f t="shared" si="47"/>
        <v>#REF!</v>
      </c>
      <c r="B2182" s="84" t="s">
        <v>5970</v>
      </c>
      <c r="C2182" s="84" t="s">
        <v>4062</v>
      </c>
      <c r="D2182" s="84" t="s">
        <v>2943</v>
      </c>
      <c r="E2182" s="84" t="s">
        <v>12</v>
      </c>
      <c r="F2182" s="54" t="s">
        <v>12</v>
      </c>
      <c r="G2182" s="85" t="s">
        <v>5971</v>
      </c>
      <c r="H2182" s="137" t="s">
        <v>5972</v>
      </c>
    </row>
    <row r="2183" spans="1:8" ht="30" customHeight="1" x14ac:dyDescent="0.25">
      <c r="A2183" s="42" t="e">
        <f t="shared" si="47"/>
        <v>#REF!</v>
      </c>
      <c r="B2183" s="84" t="s">
        <v>5973</v>
      </c>
      <c r="C2183" s="84" t="s">
        <v>4062</v>
      </c>
      <c r="D2183" s="84" t="s">
        <v>12</v>
      </c>
      <c r="E2183" s="84" t="s">
        <v>355</v>
      </c>
      <c r="F2183" s="54" t="s">
        <v>12</v>
      </c>
      <c r="G2183" s="85" t="s">
        <v>5974</v>
      </c>
      <c r="H2183" s="137" t="s">
        <v>5975</v>
      </c>
    </row>
    <row r="2184" spans="1:8" ht="42" customHeight="1" x14ac:dyDescent="0.25">
      <c r="A2184" s="42" t="e">
        <f t="shared" si="47"/>
        <v>#REF!</v>
      </c>
      <c r="B2184" s="84" t="s">
        <v>5976</v>
      </c>
      <c r="C2184" s="84" t="s">
        <v>4062</v>
      </c>
      <c r="D2184" s="84" t="s">
        <v>12</v>
      </c>
      <c r="E2184" s="84" t="s">
        <v>57</v>
      </c>
      <c r="F2184" s="54" t="s">
        <v>12</v>
      </c>
      <c r="G2184" s="85" t="s">
        <v>5977</v>
      </c>
      <c r="H2184" s="137" t="s">
        <v>5978</v>
      </c>
    </row>
    <row r="2185" spans="1:8" ht="30" customHeight="1" x14ac:dyDescent="0.25">
      <c r="A2185" s="42" t="e">
        <f t="shared" si="47"/>
        <v>#REF!</v>
      </c>
      <c r="B2185" s="84" t="s">
        <v>5979</v>
      </c>
      <c r="C2185" s="84" t="s">
        <v>4062</v>
      </c>
      <c r="D2185" s="84" t="s">
        <v>12</v>
      </c>
      <c r="E2185" s="84" t="s">
        <v>286</v>
      </c>
      <c r="F2185" s="54" t="s">
        <v>12</v>
      </c>
      <c r="G2185" s="85" t="s">
        <v>5980</v>
      </c>
      <c r="H2185" s="137" t="s">
        <v>5981</v>
      </c>
    </row>
    <row r="2186" spans="1:8" x14ac:dyDescent="0.25">
      <c r="A2186" s="42" t="e">
        <f t="shared" si="47"/>
        <v>#REF!</v>
      </c>
      <c r="B2186" s="84" t="s">
        <v>5982</v>
      </c>
      <c r="C2186" s="84" t="s">
        <v>4062</v>
      </c>
      <c r="D2186" s="84" t="s">
        <v>12</v>
      </c>
      <c r="E2186" s="84" t="s">
        <v>118</v>
      </c>
      <c r="F2186" s="54" t="s">
        <v>12</v>
      </c>
      <c r="G2186" s="85" t="s">
        <v>5983</v>
      </c>
      <c r="H2186" s="137" t="s">
        <v>5984</v>
      </c>
    </row>
    <row r="2187" spans="1:8" ht="42" customHeight="1" x14ac:dyDescent="0.25">
      <c r="A2187" s="42" t="e">
        <f t="shared" si="47"/>
        <v>#REF!</v>
      </c>
      <c r="B2187" s="84" t="s">
        <v>5985</v>
      </c>
      <c r="C2187" s="84" t="s">
        <v>4062</v>
      </c>
      <c r="D2187" s="84" t="s">
        <v>4106</v>
      </c>
      <c r="E2187" s="84" t="s">
        <v>70</v>
      </c>
      <c r="F2187" s="54" t="s">
        <v>12</v>
      </c>
      <c r="G2187" s="85" t="s">
        <v>5986</v>
      </c>
      <c r="H2187" s="137" t="s">
        <v>5987</v>
      </c>
    </row>
    <row r="2188" spans="1:8" ht="45" customHeight="1" x14ac:dyDescent="0.25">
      <c r="A2188" s="42" t="e">
        <f t="shared" si="47"/>
        <v>#REF!</v>
      </c>
      <c r="B2188" s="84" t="s">
        <v>5988</v>
      </c>
      <c r="C2188" s="84" t="s">
        <v>4062</v>
      </c>
      <c r="D2188" s="84" t="s">
        <v>12</v>
      </c>
      <c r="E2188" s="84" t="s">
        <v>12</v>
      </c>
      <c r="F2188" s="54" t="s">
        <v>12</v>
      </c>
      <c r="G2188" s="85" t="s">
        <v>5989</v>
      </c>
      <c r="H2188" s="137" t="s">
        <v>5990</v>
      </c>
    </row>
    <row r="2189" spans="1:8" x14ac:dyDescent="0.25">
      <c r="A2189" s="42" t="e">
        <f t="shared" si="47"/>
        <v>#REF!</v>
      </c>
      <c r="B2189" s="84" t="s">
        <v>5991</v>
      </c>
      <c r="C2189" s="84" t="s">
        <v>4062</v>
      </c>
      <c r="D2189" s="84" t="s">
        <v>12</v>
      </c>
      <c r="E2189" s="84" t="s">
        <v>87</v>
      </c>
      <c r="F2189" s="54" t="s">
        <v>12</v>
      </c>
      <c r="G2189" s="85" t="s">
        <v>5992</v>
      </c>
      <c r="H2189" s="137" t="s">
        <v>5993</v>
      </c>
    </row>
    <row r="2190" spans="1:8" ht="30" customHeight="1" x14ac:dyDescent="0.25">
      <c r="A2190" s="42" t="e">
        <f t="shared" si="47"/>
        <v>#REF!</v>
      </c>
      <c r="B2190" s="84" t="s">
        <v>5994</v>
      </c>
      <c r="C2190" s="84" t="s">
        <v>4062</v>
      </c>
      <c r="D2190" s="84" t="s">
        <v>12</v>
      </c>
      <c r="E2190" s="84" t="s">
        <v>1299</v>
      </c>
      <c r="F2190" s="54" t="s">
        <v>12</v>
      </c>
      <c r="G2190" s="85" t="s">
        <v>5995</v>
      </c>
      <c r="H2190" s="137" t="s">
        <v>5996</v>
      </c>
    </row>
    <row r="2191" spans="1:8" ht="75" customHeight="1" x14ac:dyDescent="0.25">
      <c r="A2191" s="42" t="e">
        <f t="shared" si="47"/>
        <v>#REF!</v>
      </c>
      <c r="B2191" s="84" t="s">
        <v>5997</v>
      </c>
      <c r="C2191" s="84" t="s">
        <v>4062</v>
      </c>
      <c r="D2191" s="84" t="s">
        <v>4228</v>
      </c>
      <c r="E2191" s="84" t="s">
        <v>821</v>
      </c>
      <c r="F2191" s="54" t="s">
        <v>12</v>
      </c>
      <c r="G2191" s="85" t="s">
        <v>5998</v>
      </c>
      <c r="H2191" s="137" t="s">
        <v>5999</v>
      </c>
    </row>
    <row r="2192" spans="1:8" ht="42" customHeight="1" x14ac:dyDescent="0.25">
      <c r="A2192" s="42" t="e">
        <f t="shared" si="47"/>
        <v>#REF!</v>
      </c>
      <c r="B2192" s="84" t="s">
        <v>6000</v>
      </c>
      <c r="C2192" s="84" t="s">
        <v>4062</v>
      </c>
      <c r="D2192" s="84" t="s">
        <v>4106</v>
      </c>
      <c r="E2192" s="84" t="s">
        <v>87</v>
      </c>
      <c r="F2192" s="54" t="s">
        <v>12</v>
      </c>
      <c r="G2192" s="85" t="s">
        <v>6001</v>
      </c>
      <c r="H2192" s="137" t="s">
        <v>6002</v>
      </c>
    </row>
    <row r="2193" spans="1:8" ht="30" customHeight="1" x14ac:dyDescent="0.25">
      <c r="A2193" s="42" t="e">
        <f t="shared" si="47"/>
        <v>#REF!</v>
      </c>
      <c r="B2193" s="84" t="s">
        <v>6003</v>
      </c>
      <c r="C2193" s="84" t="s">
        <v>4062</v>
      </c>
      <c r="D2193" s="84" t="s">
        <v>12</v>
      </c>
      <c r="E2193" s="84" t="s">
        <v>12</v>
      </c>
      <c r="F2193" s="54" t="s">
        <v>12</v>
      </c>
      <c r="G2193" s="85" t="s">
        <v>6004</v>
      </c>
      <c r="H2193" s="137" t="s">
        <v>6005</v>
      </c>
    </row>
    <row r="2194" spans="1:8" ht="60" customHeight="1" x14ac:dyDescent="0.25">
      <c r="A2194" s="42" t="e">
        <f t="shared" si="47"/>
        <v>#REF!</v>
      </c>
      <c r="B2194" s="84" t="s">
        <v>6006</v>
      </c>
      <c r="C2194" s="84" t="s">
        <v>4062</v>
      </c>
      <c r="D2194" s="84" t="s">
        <v>12</v>
      </c>
      <c r="E2194" s="84" t="s">
        <v>70</v>
      </c>
      <c r="F2194" s="54" t="s">
        <v>12</v>
      </c>
      <c r="G2194" s="85" t="s">
        <v>6007</v>
      </c>
      <c r="H2194" s="137" t="s">
        <v>6008</v>
      </c>
    </row>
    <row r="2195" spans="1:8" ht="42" customHeight="1" x14ac:dyDescent="0.25">
      <c r="A2195" s="42" t="e">
        <f t="shared" si="47"/>
        <v>#REF!</v>
      </c>
      <c r="B2195" s="84" t="s">
        <v>6009</v>
      </c>
      <c r="C2195" s="84" t="s">
        <v>4062</v>
      </c>
      <c r="D2195" s="84" t="s">
        <v>4106</v>
      </c>
      <c r="E2195" s="84" t="s">
        <v>355</v>
      </c>
      <c r="F2195" s="54" t="s">
        <v>12</v>
      </c>
      <c r="G2195" s="85" t="s">
        <v>6010</v>
      </c>
      <c r="H2195" s="137" t="s">
        <v>6011</v>
      </c>
    </row>
    <row r="2196" spans="1:8" x14ac:dyDescent="0.25">
      <c r="A2196" s="42" t="e">
        <f t="shared" si="47"/>
        <v>#REF!</v>
      </c>
      <c r="B2196" s="84" t="s">
        <v>6012</v>
      </c>
      <c r="C2196" s="84" t="s">
        <v>4062</v>
      </c>
      <c r="D2196" s="84" t="s">
        <v>12</v>
      </c>
      <c r="E2196" s="84" t="s">
        <v>12</v>
      </c>
      <c r="F2196" s="54" t="s">
        <v>12</v>
      </c>
      <c r="G2196" s="85" t="s">
        <v>6013</v>
      </c>
      <c r="H2196" s="137" t="s">
        <v>6014</v>
      </c>
    </row>
    <row r="2197" spans="1:8" ht="30" customHeight="1" x14ac:dyDescent="0.25">
      <c r="A2197" s="42" t="e">
        <f t="shared" si="47"/>
        <v>#REF!</v>
      </c>
      <c r="B2197" s="84" t="s">
        <v>6015</v>
      </c>
      <c r="C2197" s="84" t="s">
        <v>4062</v>
      </c>
      <c r="D2197" s="84" t="s">
        <v>4228</v>
      </c>
      <c r="E2197" s="84" t="s">
        <v>175</v>
      </c>
      <c r="F2197" s="54" t="s">
        <v>12</v>
      </c>
      <c r="G2197" s="85" t="s">
        <v>6016</v>
      </c>
      <c r="H2197" s="137" t="s">
        <v>6017</v>
      </c>
    </row>
    <row r="2198" spans="1:8" x14ac:dyDescent="0.25">
      <c r="A2198" s="42" t="e">
        <f t="shared" si="47"/>
        <v>#REF!</v>
      </c>
      <c r="B2198" s="84" t="s">
        <v>6018</v>
      </c>
      <c r="C2198" s="84" t="s">
        <v>4062</v>
      </c>
      <c r="D2198" s="84" t="s">
        <v>4195</v>
      </c>
      <c r="E2198" s="84" t="s">
        <v>12</v>
      </c>
      <c r="F2198" s="54" t="s">
        <v>12</v>
      </c>
      <c r="G2198" s="85" t="s">
        <v>6019</v>
      </c>
      <c r="H2198" s="137" t="s">
        <v>6020</v>
      </c>
    </row>
    <row r="2199" spans="1:8" x14ac:dyDescent="0.25">
      <c r="A2199" s="42" t="e">
        <f t="shared" si="47"/>
        <v>#REF!</v>
      </c>
      <c r="B2199" s="84" t="s">
        <v>6021</v>
      </c>
      <c r="C2199" s="84" t="s">
        <v>4062</v>
      </c>
      <c r="D2199" s="84" t="s">
        <v>4106</v>
      </c>
      <c r="E2199" s="84" t="s">
        <v>12</v>
      </c>
      <c r="F2199" s="54" t="s">
        <v>12</v>
      </c>
      <c r="G2199" s="85" t="s">
        <v>6022</v>
      </c>
      <c r="H2199" s="137" t="s">
        <v>6023</v>
      </c>
    </row>
    <row r="2200" spans="1:8" ht="60" customHeight="1" x14ac:dyDescent="0.25">
      <c r="A2200" s="42" t="e">
        <f t="shared" si="47"/>
        <v>#REF!</v>
      </c>
      <c r="B2200" s="84" t="s">
        <v>6024</v>
      </c>
      <c r="C2200" s="84" t="s">
        <v>4062</v>
      </c>
      <c r="D2200" s="84" t="s">
        <v>12</v>
      </c>
      <c r="E2200" s="84" t="s">
        <v>12</v>
      </c>
      <c r="F2200" s="54" t="s">
        <v>12</v>
      </c>
      <c r="G2200" s="85" t="s">
        <v>6025</v>
      </c>
      <c r="H2200" s="137" t="s">
        <v>6026</v>
      </c>
    </row>
    <row r="2201" spans="1:8" ht="30" customHeight="1" x14ac:dyDescent="0.25">
      <c r="A2201" s="42" t="e">
        <f t="shared" si="47"/>
        <v>#REF!</v>
      </c>
      <c r="B2201" s="84" t="s">
        <v>6027</v>
      </c>
      <c r="C2201" s="84" t="s">
        <v>4062</v>
      </c>
      <c r="D2201" s="84" t="s">
        <v>12</v>
      </c>
      <c r="E2201" s="84" t="s">
        <v>12</v>
      </c>
      <c r="F2201" s="54" t="s">
        <v>12</v>
      </c>
      <c r="G2201" s="85" t="s">
        <v>6028</v>
      </c>
      <c r="H2201" s="137" t="s">
        <v>6029</v>
      </c>
    </row>
    <row r="2202" spans="1:8" ht="30" customHeight="1" x14ac:dyDescent="0.25">
      <c r="A2202" s="42" t="e">
        <f t="shared" si="47"/>
        <v>#REF!</v>
      </c>
      <c r="B2202" s="84" t="s">
        <v>6030</v>
      </c>
      <c r="C2202" s="84" t="s">
        <v>4062</v>
      </c>
      <c r="D2202" s="84" t="s">
        <v>4228</v>
      </c>
      <c r="E2202" s="84" t="s">
        <v>286</v>
      </c>
      <c r="F2202" s="54" t="s">
        <v>12</v>
      </c>
      <c r="G2202" s="85" t="s">
        <v>6031</v>
      </c>
      <c r="H2202" s="137" t="s">
        <v>6032</v>
      </c>
    </row>
    <row r="2203" spans="1:8" ht="45" customHeight="1" x14ac:dyDescent="0.25">
      <c r="A2203" s="42" t="e">
        <f t="shared" si="47"/>
        <v>#REF!</v>
      </c>
      <c r="B2203" s="84" t="s">
        <v>6033</v>
      </c>
      <c r="C2203" s="84" t="s">
        <v>4062</v>
      </c>
      <c r="D2203" s="84" t="s">
        <v>12</v>
      </c>
      <c r="E2203" s="84" t="s">
        <v>12</v>
      </c>
      <c r="F2203" s="54" t="s">
        <v>12</v>
      </c>
      <c r="G2203" s="85" t="s">
        <v>6034</v>
      </c>
      <c r="H2203" s="137" t="s">
        <v>6035</v>
      </c>
    </row>
    <row r="2204" spans="1:8" x14ac:dyDescent="0.25">
      <c r="A2204" s="42" t="e">
        <f t="shared" si="47"/>
        <v>#REF!</v>
      </c>
      <c r="B2204" s="84" t="s">
        <v>6036</v>
      </c>
      <c r="C2204" s="84" t="s">
        <v>4062</v>
      </c>
      <c r="D2204" s="84" t="s">
        <v>12</v>
      </c>
      <c r="E2204" s="84" t="s">
        <v>12</v>
      </c>
      <c r="F2204" s="54" t="s">
        <v>12</v>
      </c>
      <c r="G2204" s="85" t="s">
        <v>6037</v>
      </c>
      <c r="H2204" s="137" t="s">
        <v>6038</v>
      </c>
    </row>
    <row r="2205" spans="1:8" ht="45" customHeight="1" x14ac:dyDescent="0.25">
      <c r="A2205" s="42" t="e">
        <f t="shared" si="47"/>
        <v>#REF!</v>
      </c>
      <c r="B2205" s="84" t="s">
        <v>6039</v>
      </c>
      <c r="C2205" s="84" t="s">
        <v>4062</v>
      </c>
      <c r="D2205" s="84" t="s">
        <v>12</v>
      </c>
      <c r="E2205" s="84" t="s">
        <v>12</v>
      </c>
      <c r="F2205" s="54" t="s">
        <v>12</v>
      </c>
      <c r="G2205" s="85" t="s">
        <v>6040</v>
      </c>
      <c r="H2205" s="137" t="s">
        <v>6041</v>
      </c>
    </row>
    <row r="2206" spans="1:8" ht="30" customHeight="1" x14ac:dyDescent="0.25">
      <c r="A2206" s="42" t="e">
        <f t="shared" si="47"/>
        <v>#REF!</v>
      </c>
      <c r="B2206" s="84" t="s">
        <v>6042</v>
      </c>
      <c r="C2206" s="84" t="s">
        <v>4062</v>
      </c>
      <c r="D2206" s="84" t="s">
        <v>4112</v>
      </c>
      <c r="E2206" s="84" t="s">
        <v>355</v>
      </c>
      <c r="F2206" s="54" t="s">
        <v>12</v>
      </c>
      <c r="G2206" s="85" t="s">
        <v>6043</v>
      </c>
      <c r="H2206" s="137" t="s">
        <v>6044</v>
      </c>
    </row>
    <row r="2207" spans="1:8" ht="42" customHeight="1" x14ac:dyDescent="0.25">
      <c r="A2207" s="42" t="e">
        <f t="shared" si="47"/>
        <v>#REF!</v>
      </c>
      <c r="B2207" s="54" t="s">
        <v>6045</v>
      </c>
      <c r="C2207" s="54" t="s">
        <v>4062</v>
      </c>
      <c r="D2207" s="54" t="s">
        <v>12</v>
      </c>
      <c r="E2207" s="54" t="s">
        <v>355</v>
      </c>
      <c r="F2207" s="54" t="s">
        <v>12</v>
      </c>
      <c r="G2207" s="85" t="s">
        <v>6046</v>
      </c>
      <c r="H2207" s="161" t="s">
        <v>6047</v>
      </c>
    </row>
    <row r="2208" spans="1:8" ht="42" customHeight="1" x14ac:dyDescent="0.25">
      <c r="A2208" s="42" t="e">
        <f t="shared" si="47"/>
        <v>#REF!</v>
      </c>
      <c r="B2208" s="54" t="s">
        <v>6048</v>
      </c>
      <c r="C2208" s="54" t="s">
        <v>4062</v>
      </c>
      <c r="D2208" s="54" t="s">
        <v>12</v>
      </c>
      <c r="E2208" s="54" t="s">
        <v>1149</v>
      </c>
      <c r="F2208" s="54" t="s">
        <v>12</v>
      </c>
      <c r="G2208" s="85" t="s">
        <v>6049</v>
      </c>
      <c r="H2208" s="161" t="s">
        <v>6050</v>
      </c>
    </row>
    <row r="2209" spans="1:8" x14ac:dyDescent="0.25">
      <c r="A2209" s="42" t="e">
        <f t="shared" si="47"/>
        <v>#REF!</v>
      </c>
      <c r="B2209" s="84" t="s">
        <v>6051</v>
      </c>
      <c r="C2209" s="84" t="s">
        <v>4062</v>
      </c>
      <c r="D2209" s="84" t="s">
        <v>12</v>
      </c>
      <c r="E2209" s="84" t="s">
        <v>261</v>
      </c>
      <c r="F2209" s="54" t="s">
        <v>12</v>
      </c>
      <c r="G2209" s="85" t="s">
        <v>6052</v>
      </c>
      <c r="H2209" s="137" t="s">
        <v>6053</v>
      </c>
    </row>
    <row r="2210" spans="1:8" x14ac:dyDescent="0.25">
      <c r="A2210" s="42" t="e">
        <f t="shared" si="47"/>
        <v>#REF!</v>
      </c>
      <c r="B2210" s="84" t="s">
        <v>6054</v>
      </c>
      <c r="C2210" s="84" t="s">
        <v>4062</v>
      </c>
      <c r="D2210" s="84" t="s">
        <v>12</v>
      </c>
      <c r="E2210" s="84" t="s">
        <v>12</v>
      </c>
      <c r="F2210" s="54" t="s">
        <v>12</v>
      </c>
      <c r="G2210" s="85" t="s">
        <v>6055</v>
      </c>
      <c r="H2210" s="137" t="s">
        <v>6056</v>
      </c>
    </row>
    <row r="2211" spans="1:8" ht="45" customHeight="1" x14ac:dyDescent="0.25">
      <c r="A2211" s="42" t="e">
        <f t="shared" si="47"/>
        <v>#REF!</v>
      </c>
      <c r="B2211" s="84" t="s">
        <v>6057</v>
      </c>
      <c r="C2211" s="84" t="s">
        <v>4062</v>
      </c>
      <c r="D2211" s="84" t="s">
        <v>12</v>
      </c>
      <c r="E2211" s="84" t="s">
        <v>12</v>
      </c>
      <c r="F2211" s="54" t="s">
        <v>12</v>
      </c>
      <c r="G2211" s="85" t="s">
        <v>6058</v>
      </c>
      <c r="H2211" s="137" t="s">
        <v>6059</v>
      </c>
    </row>
    <row r="2212" spans="1:8" ht="45" customHeight="1" x14ac:dyDescent="0.25">
      <c r="A2212" s="42" t="e">
        <f t="shared" si="47"/>
        <v>#REF!</v>
      </c>
      <c r="B2212" s="84" t="s">
        <v>6060</v>
      </c>
      <c r="C2212" s="84" t="s">
        <v>4062</v>
      </c>
      <c r="D2212" s="84" t="s">
        <v>12</v>
      </c>
      <c r="E2212" s="84" t="s">
        <v>70</v>
      </c>
      <c r="F2212" s="54" t="s">
        <v>12</v>
      </c>
      <c r="G2212" s="85" t="s">
        <v>6061</v>
      </c>
      <c r="H2212" s="137" t="s">
        <v>6062</v>
      </c>
    </row>
    <row r="2213" spans="1:8" ht="105" customHeight="1" x14ac:dyDescent="0.25">
      <c r="A2213" s="42" t="e">
        <f t="shared" si="47"/>
        <v>#REF!</v>
      </c>
      <c r="B2213" s="84" t="s">
        <v>6063</v>
      </c>
      <c r="C2213" s="84" t="s">
        <v>4062</v>
      </c>
      <c r="D2213" s="84" t="s">
        <v>12</v>
      </c>
      <c r="E2213" s="84" t="s">
        <v>105</v>
      </c>
      <c r="F2213" s="54" t="s">
        <v>12</v>
      </c>
      <c r="G2213" s="45" t="s">
        <v>6064</v>
      </c>
      <c r="H2213" s="137" t="s">
        <v>6065</v>
      </c>
    </row>
    <row r="2214" spans="1:8" ht="30" customHeight="1" x14ac:dyDescent="0.25">
      <c r="A2214" s="42" t="e">
        <f t="shared" si="47"/>
        <v>#REF!</v>
      </c>
      <c r="B2214" s="84" t="s">
        <v>6066</v>
      </c>
      <c r="C2214" s="84" t="s">
        <v>4062</v>
      </c>
      <c r="D2214" s="84" t="s">
        <v>12</v>
      </c>
      <c r="E2214" s="84" t="s">
        <v>12</v>
      </c>
      <c r="F2214" s="54" t="s">
        <v>12</v>
      </c>
      <c r="G2214" s="85" t="s">
        <v>555</v>
      </c>
      <c r="H2214" s="137" t="s">
        <v>6067</v>
      </c>
    </row>
    <row r="2215" spans="1:8" ht="45" customHeight="1" x14ac:dyDescent="0.25">
      <c r="A2215" s="42" t="e">
        <f t="shared" si="47"/>
        <v>#REF!</v>
      </c>
      <c r="B2215" s="84" t="s">
        <v>6068</v>
      </c>
      <c r="C2215" s="84" t="s">
        <v>4062</v>
      </c>
      <c r="D2215" s="84" t="s">
        <v>12</v>
      </c>
      <c r="E2215" s="84" t="s">
        <v>12</v>
      </c>
      <c r="F2215" s="54" t="s">
        <v>12</v>
      </c>
      <c r="G2215" s="85" t="s">
        <v>6069</v>
      </c>
      <c r="H2215" s="137" t="s">
        <v>6070</v>
      </c>
    </row>
    <row r="2216" spans="1:8" ht="42" customHeight="1" x14ac:dyDescent="0.25">
      <c r="A2216" s="42" t="e">
        <f t="shared" si="47"/>
        <v>#REF!</v>
      </c>
      <c r="B2216" s="84" t="s">
        <v>6071</v>
      </c>
      <c r="C2216" s="84" t="s">
        <v>4062</v>
      </c>
      <c r="D2216" s="84" t="s">
        <v>12</v>
      </c>
      <c r="E2216" s="84" t="s">
        <v>355</v>
      </c>
      <c r="F2216" s="54" t="s">
        <v>12</v>
      </c>
      <c r="G2216" s="85" t="s">
        <v>6072</v>
      </c>
      <c r="H2216" s="137" t="s">
        <v>6073</v>
      </c>
    </row>
    <row r="2217" spans="1:8" ht="30" customHeight="1" x14ac:dyDescent="0.25">
      <c r="A2217" s="42" t="e">
        <f t="shared" si="47"/>
        <v>#REF!</v>
      </c>
      <c r="B2217" s="84" t="s">
        <v>6074</v>
      </c>
      <c r="C2217" s="84" t="s">
        <v>4062</v>
      </c>
      <c r="D2217" s="84" t="s">
        <v>12</v>
      </c>
      <c r="E2217" s="84" t="s">
        <v>105</v>
      </c>
      <c r="F2217" s="54" t="s">
        <v>12</v>
      </c>
      <c r="G2217" s="85" t="s">
        <v>6075</v>
      </c>
      <c r="H2217" s="137" t="s">
        <v>6076</v>
      </c>
    </row>
    <row r="2218" spans="1:8" x14ac:dyDescent="0.25">
      <c r="A2218" s="42" t="e">
        <f t="shared" si="47"/>
        <v>#REF!</v>
      </c>
      <c r="B2218" s="84" t="s">
        <v>6077</v>
      </c>
      <c r="C2218" s="84" t="s">
        <v>4062</v>
      </c>
      <c r="D2218" s="84" t="s">
        <v>12</v>
      </c>
      <c r="E2218" s="84" t="s">
        <v>12</v>
      </c>
      <c r="F2218" s="54" t="s">
        <v>12</v>
      </c>
      <c r="G2218" s="85" t="s">
        <v>6078</v>
      </c>
      <c r="H2218" s="137" t="s">
        <v>6079</v>
      </c>
    </row>
    <row r="2219" spans="1:8" x14ac:dyDescent="0.25">
      <c r="A2219" s="42" t="e">
        <f t="shared" si="47"/>
        <v>#REF!</v>
      </c>
      <c r="B2219" s="84" t="s">
        <v>6080</v>
      </c>
      <c r="C2219" s="84" t="s">
        <v>4062</v>
      </c>
      <c r="D2219" s="84" t="s">
        <v>12</v>
      </c>
      <c r="E2219" s="84" t="s">
        <v>53</v>
      </c>
      <c r="F2219" s="54" t="s">
        <v>12</v>
      </c>
      <c r="G2219" s="85" t="s">
        <v>6078</v>
      </c>
      <c r="H2219" s="137" t="s">
        <v>6081</v>
      </c>
    </row>
    <row r="2220" spans="1:8" x14ac:dyDescent="0.25">
      <c r="A2220" s="42" t="e">
        <f t="shared" si="47"/>
        <v>#REF!</v>
      </c>
      <c r="B2220" s="84" t="s">
        <v>6082</v>
      </c>
      <c r="C2220" s="84" t="s">
        <v>4062</v>
      </c>
      <c r="D2220" s="84" t="s">
        <v>12</v>
      </c>
      <c r="E2220" s="84" t="s">
        <v>12</v>
      </c>
      <c r="F2220" s="54" t="s">
        <v>12</v>
      </c>
      <c r="G2220" s="85" t="s">
        <v>6083</v>
      </c>
      <c r="H2220" s="137" t="s">
        <v>6084</v>
      </c>
    </row>
    <row r="2221" spans="1:8" x14ac:dyDescent="0.25">
      <c r="A2221" s="42" t="e">
        <f t="shared" si="47"/>
        <v>#REF!</v>
      </c>
      <c r="B2221" s="84" t="s">
        <v>6085</v>
      </c>
      <c r="C2221" s="84" t="s">
        <v>4062</v>
      </c>
      <c r="D2221" s="84" t="s">
        <v>4068</v>
      </c>
      <c r="E2221" s="84" t="s">
        <v>53</v>
      </c>
      <c r="F2221" s="54" t="s">
        <v>12</v>
      </c>
      <c r="G2221" s="85" t="s">
        <v>6086</v>
      </c>
      <c r="H2221" s="137" t="s">
        <v>6087</v>
      </c>
    </row>
    <row r="2222" spans="1:8" x14ac:dyDescent="0.25">
      <c r="A2222" s="42" t="e">
        <f t="shared" si="47"/>
        <v>#REF!</v>
      </c>
      <c r="B2222" s="84" t="s">
        <v>6088</v>
      </c>
      <c r="C2222" s="84" t="s">
        <v>4062</v>
      </c>
      <c r="D2222" s="84" t="s">
        <v>12</v>
      </c>
      <c r="E2222" s="84" t="s">
        <v>12</v>
      </c>
      <c r="F2222" s="54" t="s">
        <v>12</v>
      </c>
      <c r="G2222" s="85" t="s">
        <v>6089</v>
      </c>
      <c r="H2222" s="137" t="s">
        <v>6090</v>
      </c>
    </row>
    <row r="2223" spans="1:8" ht="45" customHeight="1" x14ac:dyDescent="0.25">
      <c r="A2223" s="42" t="e">
        <f t="shared" ref="A2223:A2286" si="48">A2222+1</f>
        <v>#REF!</v>
      </c>
      <c r="B2223" s="84" t="s">
        <v>6091</v>
      </c>
      <c r="C2223" s="84" t="s">
        <v>4062</v>
      </c>
      <c r="D2223" s="84" t="s">
        <v>12</v>
      </c>
      <c r="E2223" s="84" t="s">
        <v>286</v>
      </c>
      <c r="F2223" s="54" t="s">
        <v>12</v>
      </c>
      <c r="G2223" s="85" t="s">
        <v>6092</v>
      </c>
      <c r="H2223" s="137" t="s">
        <v>6093</v>
      </c>
    </row>
    <row r="2224" spans="1:8" x14ac:dyDescent="0.25">
      <c r="A2224" s="42" t="e">
        <f t="shared" si="48"/>
        <v>#REF!</v>
      </c>
      <c r="B2224" s="84" t="s">
        <v>6094</v>
      </c>
      <c r="C2224" s="84" t="s">
        <v>4062</v>
      </c>
      <c r="D2224" s="84" t="s">
        <v>12</v>
      </c>
      <c r="E2224" s="84" t="s">
        <v>53</v>
      </c>
      <c r="F2224" s="54" t="s">
        <v>12</v>
      </c>
      <c r="G2224" s="85" t="s">
        <v>6095</v>
      </c>
      <c r="H2224" s="137" t="s">
        <v>6096</v>
      </c>
    </row>
    <row r="2225" spans="1:8" ht="75" customHeight="1" x14ac:dyDescent="0.25">
      <c r="A2225" s="42" t="e">
        <f t="shared" si="48"/>
        <v>#REF!</v>
      </c>
      <c r="B2225" s="84" t="s">
        <v>6097</v>
      </c>
      <c r="C2225" s="84" t="s">
        <v>4062</v>
      </c>
      <c r="D2225" s="84" t="s">
        <v>12</v>
      </c>
      <c r="E2225" s="84" t="s">
        <v>168</v>
      </c>
      <c r="F2225" s="54" t="s">
        <v>12</v>
      </c>
      <c r="G2225" s="85" t="s">
        <v>6098</v>
      </c>
      <c r="H2225" s="137" t="s">
        <v>6099</v>
      </c>
    </row>
    <row r="2226" spans="1:8" ht="45" customHeight="1" x14ac:dyDescent="0.25">
      <c r="A2226" s="42" t="e">
        <f t="shared" si="48"/>
        <v>#REF!</v>
      </c>
      <c r="B2226" s="84" t="s">
        <v>6100</v>
      </c>
      <c r="C2226" s="84" t="s">
        <v>4062</v>
      </c>
      <c r="D2226" s="84" t="s">
        <v>4068</v>
      </c>
      <c r="E2226" s="84" t="s">
        <v>53</v>
      </c>
      <c r="F2226" s="54" t="s">
        <v>12</v>
      </c>
      <c r="G2226" s="85" t="s">
        <v>6101</v>
      </c>
      <c r="H2226" s="137" t="s">
        <v>6102</v>
      </c>
    </row>
    <row r="2227" spans="1:8" ht="30" customHeight="1" x14ac:dyDescent="0.25">
      <c r="A2227" s="42" t="e">
        <f t="shared" si="48"/>
        <v>#REF!</v>
      </c>
      <c r="B2227" s="84" t="s">
        <v>6103</v>
      </c>
      <c r="C2227" s="84" t="s">
        <v>4062</v>
      </c>
      <c r="D2227" s="84" t="s">
        <v>12</v>
      </c>
      <c r="E2227" s="84" t="s">
        <v>355</v>
      </c>
      <c r="F2227" s="54" t="s">
        <v>12</v>
      </c>
      <c r="G2227" s="85" t="s">
        <v>6104</v>
      </c>
      <c r="H2227" s="137" t="s">
        <v>6105</v>
      </c>
    </row>
    <row r="2228" spans="1:8" ht="45" customHeight="1" x14ac:dyDescent="0.25">
      <c r="A2228" s="42" t="e">
        <f t="shared" si="48"/>
        <v>#REF!</v>
      </c>
      <c r="B2228" s="84" t="s">
        <v>6106</v>
      </c>
      <c r="C2228" s="84" t="s">
        <v>4062</v>
      </c>
      <c r="D2228" s="84" t="s">
        <v>12</v>
      </c>
      <c r="E2228" s="84" t="s">
        <v>12</v>
      </c>
      <c r="F2228" s="54" t="s">
        <v>12</v>
      </c>
      <c r="G2228" s="85" t="s">
        <v>6107</v>
      </c>
      <c r="H2228" s="137" t="s">
        <v>6108</v>
      </c>
    </row>
    <row r="2229" spans="1:8" ht="30" customHeight="1" x14ac:dyDescent="0.25">
      <c r="A2229" s="42" t="e">
        <f t="shared" si="48"/>
        <v>#REF!</v>
      </c>
      <c r="B2229" s="84" t="s">
        <v>6109</v>
      </c>
      <c r="C2229" s="84" t="s">
        <v>4062</v>
      </c>
      <c r="D2229" s="84" t="s">
        <v>12</v>
      </c>
      <c r="E2229" s="84" t="s">
        <v>12</v>
      </c>
      <c r="F2229" s="54" t="s">
        <v>12</v>
      </c>
      <c r="G2229" s="85" t="s">
        <v>6110</v>
      </c>
      <c r="H2229" s="137" t="s">
        <v>6111</v>
      </c>
    </row>
    <row r="2230" spans="1:8" x14ac:dyDescent="0.25">
      <c r="A2230" s="42" t="e">
        <f t="shared" si="48"/>
        <v>#REF!</v>
      </c>
      <c r="B2230" s="84" t="s">
        <v>1629</v>
      </c>
      <c r="C2230" s="84" t="s">
        <v>4062</v>
      </c>
      <c r="D2230" s="84" t="s">
        <v>12</v>
      </c>
      <c r="E2230" s="84" t="s">
        <v>53</v>
      </c>
      <c r="F2230" s="54" t="s">
        <v>12</v>
      </c>
      <c r="G2230" s="85" t="s">
        <v>6112</v>
      </c>
      <c r="H2230" s="137" t="s">
        <v>6113</v>
      </c>
    </row>
    <row r="2231" spans="1:8" ht="75" customHeight="1" x14ac:dyDescent="0.25">
      <c r="A2231" s="42" t="e">
        <f t="shared" si="48"/>
        <v>#REF!</v>
      </c>
      <c r="B2231" s="84" t="s">
        <v>6114</v>
      </c>
      <c r="C2231" s="84" t="s">
        <v>4062</v>
      </c>
      <c r="D2231" s="84" t="s">
        <v>4068</v>
      </c>
      <c r="E2231" s="84" t="s">
        <v>12</v>
      </c>
      <c r="F2231" s="54" t="s">
        <v>12</v>
      </c>
      <c r="G2231" s="85" t="s">
        <v>6115</v>
      </c>
      <c r="H2231" s="137" t="s">
        <v>6116</v>
      </c>
    </row>
    <row r="2232" spans="1:8" ht="45" customHeight="1" x14ac:dyDescent="0.25">
      <c r="A2232" s="42" t="e">
        <f t="shared" si="48"/>
        <v>#REF!</v>
      </c>
      <c r="B2232" s="84" t="s">
        <v>6117</v>
      </c>
      <c r="C2232" s="84" t="s">
        <v>4062</v>
      </c>
      <c r="D2232" s="84" t="s">
        <v>12</v>
      </c>
      <c r="E2232" s="84" t="s">
        <v>118</v>
      </c>
      <c r="F2232" s="54" t="s">
        <v>12</v>
      </c>
      <c r="G2232" s="85" t="s">
        <v>6118</v>
      </c>
      <c r="H2232" s="137" t="s">
        <v>6119</v>
      </c>
    </row>
    <row r="2233" spans="1:8" ht="45" customHeight="1" x14ac:dyDescent="0.25">
      <c r="A2233" s="42" t="e">
        <f t="shared" si="48"/>
        <v>#REF!</v>
      </c>
      <c r="B2233" s="84" t="s">
        <v>6120</v>
      </c>
      <c r="C2233" s="84" t="s">
        <v>4062</v>
      </c>
      <c r="D2233" s="84" t="s">
        <v>4068</v>
      </c>
      <c r="E2233" s="84" t="s">
        <v>53</v>
      </c>
      <c r="F2233" s="54" t="s">
        <v>12</v>
      </c>
      <c r="G2233" s="85" t="s">
        <v>6121</v>
      </c>
      <c r="H2233" s="137" t="s">
        <v>6122</v>
      </c>
    </row>
    <row r="2234" spans="1:8" x14ac:dyDescent="0.25">
      <c r="A2234" s="42" t="e">
        <f t="shared" si="48"/>
        <v>#REF!</v>
      </c>
      <c r="B2234" s="84" t="s">
        <v>6123</v>
      </c>
      <c r="C2234" s="84" t="s">
        <v>4062</v>
      </c>
      <c r="D2234" s="84" t="s">
        <v>12</v>
      </c>
      <c r="E2234" s="84" t="s">
        <v>53</v>
      </c>
      <c r="F2234" s="54" t="s">
        <v>12</v>
      </c>
      <c r="G2234" s="85" t="s">
        <v>6124</v>
      </c>
      <c r="H2234" s="137" t="s">
        <v>6125</v>
      </c>
    </row>
    <row r="2235" spans="1:8" x14ac:dyDescent="0.25">
      <c r="A2235" s="42" t="e">
        <f t="shared" si="48"/>
        <v>#REF!</v>
      </c>
      <c r="B2235" s="84" t="s">
        <v>6126</v>
      </c>
      <c r="C2235" s="84" t="s">
        <v>4062</v>
      </c>
      <c r="D2235" s="84" t="s">
        <v>12</v>
      </c>
      <c r="E2235" s="84" t="s">
        <v>261</v>
      </c>
      <c r="F2235" s="54" t="s">
        <v>12</v>
      </c>
      <c r="G2235" s="85" t="s">
        <v>6127</v>
      </c>
      <c r="H2235" s="137" t="s">
        <v>6128</v>
      </c>
    </row>
    <row r="2236" spans="1:8" ht="45" customHeight="1" x14ac:dyDescent="0.25">
      <c r="A2236" s="42" t="e">
        <f t="shared" si="48"/>
        <v>#REF!</v>
      </c>
      <c r="B2236" s="84" t="s">
        <v>6129</v>
      </c>
      <c r="C2236" s="84" t="s">
        <v>4062</v>
      </c>
      <c r="D2236" s="84" t="s">
        <v>12</v>
      </c>
      <c r="E2236" s="84" t="s">
        <v>12</v>
      </c>
      <c r="F2236" s="54" t="s">
        <v>12</v>
      </c>
      <c r="G2236" s="85" t="s">
        <v>6130</v>
      </c>
      <c r="H2236" s="137" t="s">
        <v>6131</v>
      </c>
    </row>
    <row r="2237" spans="1:8" x14ac:dyDescent="0.25">
      <c r="A2237" s="42" t="e">
        <f t="shared" si="48"/>
        <v>#REF!</v>
      </c>
      <c r="B2237" s="84" t="s">
        <v>6132</v>
      </c>
      <c r="C2237" s="84" t="s">
        <v>4062</v>
      </c>
      <c r="D2237" s="84" t="s">
        <v>12</v>
      </c>
      <c r="E2237" s="84" t="s">
        <v>12</v>
      </c>
      <c r="F2237" s="54" t="s">
        <v>12</v>
      </c>
      <c r="G2237" s="85" t="s">
        <v>6133</v>
      </c>
      <c r="H2237" s="137" t="s">
        <v>6134</v>
      </c>
    </row>
    <row r="2238" spans="1:8" ht="30" customHeight="1" x14ac:dyDescent="0.25">
      <c r="A2238" s="42" t="e">
        <f t="shared" si="48"/>
        <v>#REF!</v>
      </c>
      <c r="B2238" s="84" t="s">
        <v>6135</v>
      </c>
      <c r="C2238" s="84" t="s">
        <v>4062</v>
      </c>
      <c r="D2238" s="84" t="s">
        <v>2943</v>
      </c>
      <c r="E2238" s="84" t="s">
        <v>12</v>
      </c>
      <c r="F2238" s="54" t="s">
        <v>12</v>
      </c>
      <c r="G2238" s="85" t="s">
        <v>3727</v>
      </c>
      <c r="H2238" s="137" t="s">
        <v>6136</v>
      </c>
    </row>
    <row r="2239" spans="1:8" x14ac:dyDescent="0.25">
      <c r="A2239" s="42" t="e">
        <f t="shared" si="48"/>
        <v>#REF!</v>
      </c>
      <c r="B2239" s="84" t="s">
        <v>6137</v>
      </c>
      <c r="C2239" s="84" t="s">
        <v>4062</v>
      </c>
      <c r="D2239" s="84" t="s">
        <v>12</v>
      </c>
      <c r="E2239" s="84" t="s">
        <v>197</v>
      </c>
      <c r="F2239" s="54" t="s">
        <v>12</v>
      </c>
      <c r="G2239" s="85" t="s">
        <v>6133</v>
      </c>
      <c r="H2239" s="137" t="s">
        <v>6138</v>
      </c>
    </row>
    <row r="2240" spans="1:8" ht="30" customHeight="1" x14ac:dyDescent="0.25">
      <c r="A2240" s="42" t="e">
        <f t="shared" si="48"/>
        <v>#REF!</v>
      </c>
      <c r="B2240" s="84" t="s">
        <v>6139</v>
      </c>
      <c r="C2240" s="84" t="s">
        <v>4062</v>
      </c>
      <c r="D2240" s="84" t="s">
        <v>12</v>
      </c>
      <c r="E2240" s="84" t="s">
        <v>1299</v>
      </c>
      <c r="F2240" s="54" t="s">
        <v>12</v>
      </c>
      <c r="G2240" s="85" t="s">
        <v>6140</v>
      </c>
      <c r="H2240" s="137" t="s">
        <v>6141</v>
      </c>
    </row>
    <row r="2241" spans="1:8" x14ac:dyDescent="0.25">
      <c r="A2241" s="42" t="e">
        <f t="shared" si="48"/>
        <v>#REF!</v>
      </c>
      <c r="B2241" s="84" t="s">
        <v>6142</v>
      </c>
      <c r="C2241" s="84" t="s">
        <v>4062</v>
      </c>
      <c r="D2241" s="84" t="s">
        <v>4068</v>
      </c>
      <c r="E2241" s="84" t="s">
        <v>53</v>
      </c>
      <c r="F2241" s="54" t="s">
        <v>12</v>
      </c>
      <c r="G2241" s="85" t="s">
        <v>6143</v>
      </c>
      <c r="H2241" s="137" t="s">
        <v>6144</v>
      </c>
    </row>
    <row r="2242" spans="1:8" ht="42" customHeight="1" x14ac:dyDescent="0.25">
      <c r="A2242" s="42" t="e">
        <f t="shared" si="48"/>
        <v>#REF!</v>
      </c>
      <c r="B2242" s="84" t="s">
        <v>6145</v>
      </c>
      <c r="C2242" s="84" t="s">
        <v>4062</v>
      </c>
      <c r="D2242" s="84" t="s">
        <v>4068</v>
      </c>
      <c r="E2242" s="84" t="s">
        <v>53</v>
      </c>
      <c r="F2242" s="54" t="s">
        <v>12</v>
      </c>
      <c r="G2242" s="85" t="s">
        <v>6146</v>
      </c>
      <c r="H2242" s="137" t="s">
        <v>6147</v>
      </c>
    </row>
    <row r="2243" spans="1:8" ht="30" customHeight="1" x14ac:dyDescent="0.25">
      <c r="A2243" s="42" t="e">
        <f t="shared" si="48"/>
        <v>#REF!</v>
      </c>
      <c r="B2243" s="84" t="s">
        <v>6148</v>
      </c>
      <c r="C2243" s="84" t="s">
        <v>4062</v>
      </c>
      <c r="D2243" s="84" t="s">
        <v>12</v>
      </c>
      <c r="E2243" s="84" t="s">
        <v>1299</v>
      </c>
      <c r="F2243" s="54" t="s">
        <v>12</v>
      </c>
      <c r="G2243" s="85" t="s">
        <v>6149</v>
      </c>
      <c r="H2243" s="137" t="s">
        <v>6150</v>
      </c>
    </row>
    <row r="2244" spans="1:8" x14ac:dyDescent="0.25">
      <c r="A2244" s="42" t="e">
        <f t="shared" si="48"/>
        <v>#REF!</v>
      </c>
      <c r="B2244" s="84" t="s">
        <v>6151</v>
      </c>
      <c r="C2244" s="84" t="s">
        <v>4062</v>
      </c>
      <c r="D2244" s="84" t="s">
        <v>4068</v>
      </c>
      <c r="E2244" s="84" t="s">
        <v>53</v>
      </c>
      <c r="F2244" s="54" t="s">
        <v>12</v>
      </c>
      <c r="G2244" s="85" t="s">
        <v>6152</v>
      </c>
      <c r="H2244" s="137" t="s">
        <v>6153</v>
      </c>
    </row>
    <row r="2245" spans="1:8" x14ac:dyDescent="0.25">
      <c r="A2245" s="42" t="e">
        <f t="shared" si="48"/>
        <v>#REF!</v>
      </c>
      <c r="B2245" s="84" t="s">
        <v>6154</v>
      </c>
      <c r="C2245" s="84" t="s">
        <v>4062</v>
      </c>
      <c r="D2245" s="84" t="s">
        <v>12</v>
      </c>
      <c r="E2245" s="84" t="s">
        <v>87</v>
      </c>
      <c r="F2245" s="54" t="s">
        <v>12</v>
      </c>
      <c r="G2245" s="85" t="s">
        <v>6155</v>
      </c>
      <c r="H2245" s="137" t="s">
        <v>6156</v>
      </c>
    </row>
    <row r="2246" spans="1:8" ht="30" customHeight="1" x14ac:dyDescent="0.25">
      <c r="A2246" s="42" t="e">
        <f t="shared" si="48"/>
        <v>#REF!</v>
      </c>
      <c r="B2246" s="84" t="s">
        <v>6157</v>
      </c>
      <c r="C2246" s="84" t="s">
        <v>4062</v>
      </c>
      <c r="D2246" s="84" t="s">
        <v>12</v>
      </c>
      <c r="E2246" s="84" t="s">
        <v>168</v>
      </c>
      <c r="F2246" s="54" t="s">
        <v>12</v>
      </c>
      <c r="G2246" s="85" t="s">
        <v>6158</v>
      </c>
      <c r="H2246" s="137" t="s">
        <v>6159</v>
      </c>
    </row>
    <row r="2247" spans="1:8" ht="45" customHeight="1" x14ac:dyDescent="0.25">
      <c r="A2247" s="42" t="e">
        <f t="shared" si="48"/>
        <v>#REF!</v>
      </c>
      <c r="B2247" s="84" t="s">
        <v>6160</v>
      </c>
      <c r="C2247" s="84" t="s">
        <v>4062</v>
      </c>
      <c r="D2247" s="84" t="s">
        <v>4195</v>
      </c>
      <c r="E2247" s="84" t="s">
        <v>105</v>
      </c>
      <c r="F2247" s="54" t="s">
        <v>12</v>
      </c>
      <c r="G2247" s="85" t="s">
        <v>6161</v>
      </c>
      <c r="H2247" s="137" t="s">
        <v>6162</v>
      </c>
    </row>
    <row r="2248" spans="1:8" ht="60" customHeight="1" x14ac:dyDescent="0.25">
      <c r="A2248" s="42" t="e">
        <f t="shared" si="48"/>
        <v>#REF!</v>
      </c>
      <c r="B2248" s="84" t="s">
        <v>6163</v>
      </c>
      <c r="C2248" s="84" t="s">
        <v>4062</v>
      </c>
      <c r="D2248" s="84" t="s">
        <v>12</v>
      </c>
      <c r="E2248" s="84" t="s">
        <v>12</v>
      </c>
      <c r="F2248" s="54" t="s">
        <v>12</v>
      </c>
      <c r="G2248" s="85" t="s">
        <v>6164</v>
      </c>
      <c r="H2248" s="137" t="s">
        <v>33531</v>
      </c>
    </row>
    <row r="2249" spans="1:8" ht="30" customHeight="1" x14ac:dyDescent="0.25">
      <c r="A2249" s="42" t="e">
        <f t="shared" si="48"/>
        <v>#REF!</v>
      </c>
      <c r="B2249" s="84" t="s">
        <v>6165</v>
      </c>
      <c r="C2249" s="84" t="s">
        <v>4062</v>
      </c>
      <c r="D2249" s="84" t="s">
        <v>12</v>
      </c>
      <c r="E2249" s="84" t="s">
        <v>57</v>
      </c>
      <c r="F2249" s="54" t="s">
        <v>12</v>
      </c>
      <c r="G2249" s="85" t="s">
        <v>6166</v>
      </c>
      <c r="H2249" s="137" t="s">
        <v>6167</v>
      </c>
    </row>
    <row r="2250" spans="1:8" x14ac:dyDescent="0.25">
      <c r="A2250" s="42" t="e">
        <f t="shared" si="48"/>
        <v>#REF!</v>
      </c>
      <c r="B2250" s="84" t="s">
        <v>6168</v>
      </c>
      <c r="C2250" s="84" t="s">
        <v>4062</v>
      </c>
      <c r="D2250" s="84" t="s">
        <v>12</v>
      </c>
      <c r="E2250" s="84" t="s">
        <v>118</v>
      </c>
      <c r="F2250" s="54" t="s">
        <v>12</v>
      </c>
      <c r="G2250" s="85" t="s">
        <v>6169</v>
      </c>
      <c r="H2250" s="137" t="s">
        <v>6170</v>
      </c>
    </row>
    <row r="2251" spans="1:8" x14ac:dyDescent="0.25">
      <c r="A2251" s="42" t="e">
        <f t="shared" si="48"/>
        <v>#REF!</v>
      </c>
      <c r="B2251" s="84" t="s">
        <v>6171</v>
      </c>
      <c r="C2251" s="84" t="s">
        <v>4062</v>
      </c>
      <c r="D2251" s="84" t="s">
        <v>12</v>
      </c>
      <c r="E2251" s="84" t="s">
        <v>87</v>
      </c>
      <c r="F2251" s="54" t="s">
        <v>12</v>
      </c>
      <c r="G2251" s="85" t="s">
        <v>6172</v>
      </c>
      <c r="H2251" s="137" t="s">
        <v>6173</v>
      </c>
    </row>
    <row r="2252" spans="1:8" x14ac:dyDescent="0.25">
      <c r="A2252" s="42" t="e">
        <f t="shared" si="48"/>
        <v>#REF!</v>
      </c>
      <c r="B2252" s="84" t="s">
        <v>6174</v>
      </c>
      <c r="C2252" s="84" t="s">
        <v>4062</v>
      </c>
      <c r="D2252" s="84" t="s">
        <v>12</v>
      </c>
      <c r="E2252" s="84" t="s">
        <v>12</v>
      </c>
      <c r="F2252" s="54" t="s">
        <v>12</v>
      </c>
      <c r="G2252" s="85" t="s">
        <v>6175</v>
      </c>
      <c r="H2252" s="137" t="s">
        <v>6176</v>
      </c>
    </row>
    <row r="2253" spans="1:8" ht="90" customHeight="1" x14ac:dyDescent="0.25">
      <c r="A2253" s="42" t="e">
        <f t="shared" si="48"/>
        <v>#REF!</v>
      </c>
      <c r="B2253" s="84" t="s">
        <v>6177</v>
      </c>
      <c r="C2253" s="84" t="s">
        <v>4062</v>
      </c>
      <c r="D2253" s="84" t="s">
        <v>12</v>
      </c>
      <c r="E2253" s="84" t="s">
        <v>355</v>
      </c>
      <c r="F2253" s="54" t="s">
        <v>12</v>
      </c>
      <c r="G2253" s="85" t="s">
        <v>6178</v>
      </c>
      <c r="H2253" s="137" t="s">
        <v>6179</v>
      </c>
    </row>
    <row r="2254" spans="1:8" x14ac:dyDescent="0.25">
      <c r="A2254" s="42" t="e">
        <f t="shared" si="48"/>
        <v>#REF!</v>
      </c>
      <c r="B2254" s="84" t="s">
        <v>6180</v>
      </c>
      <c r="C2254" s="84" t="s">
        <v>4062</v>
      </c>
      <c r="D2254" s="84" t="s">
        <v>12</v>
      </c>
      <c r="E2254" s="84" t="s">
        <v>821</v>
      </c>
      <c r="F2254" s="54" t="s">
        <v>12</v>
      </c>
      <c r="G2254" s="85" t="s">
        <v>6181</v>
      </c>
      <c r="H2254" s="137" t="s">
        <v>6182</v>
      </c>
    </row>
    <row r="2255" spans="1:8" ht="30" customHeight="1" x14ac:dyDescent="0.25">
      <c r="A2255" s="42" t="e">
        <f t="shared" si="48"/>
        <v>#REF!</v>
      </c>
      <c r="B2255" s="84" t="s">
        <v>6183</v>
      </c>
      <c r="C2255" s="84" t="s">
        <v>4062</v>
      </c>
      <c r="D2255" s="84" t="s">
        <v>2943</v>
      </c>
      <c r="E2255" s="84" t="s">
        <v>12</v>
      </c>
      <c r="F2255" s="54" t="s">
        <v>12</v>
      </c>
      <c r="G2255" s="85" t="s">
        <v>6184</v>
      </c>
      <c r="H2255" s="137" t="s">
        <v>6185</v>
      </c>
    </row>
    <row r="2256" spans="1:8" ht="30" customHeight="1" x14ac:dyDescent="0.25">
      <c r="A2256" s="42" t="e">
        <f t="shared" si="48"/>
        <v>#REF!</v>
      </c>
      <c r="B2256" s="84" t="s">
        <v>6186</v>
      </c>
      <c r="C2256" s="84" t="s">
        <v>4062</v>
      </c>
      <c r="D2256" s="84" t="s">
        <v>12</v>
      </c>
      <c r="E2256" s="84" t="s">
        <v>187</v>
      </c>
      <c r="F2256" s="54" t="s">
        <v>12</v>
      </c>
      <c r="G2256" s="85" t="s">
        <v>6187</v>
      </c>
      <c r="H2256" s="137" t="s">
        <v>6188</v>
      </c>
    </row>
    <row r="2257" spans="1:8" x14ac:dyDescent="0.25">
      <c r="A2257" s="42" t="e">
        <f t="shared" si="48"/>
        <v>#REF!</v>
      </c>
      <c r="B2257" s="84" t="s">
        <v>6189</v>
      </c>
      <c r="C2257" s="84" t="s">
        <v>4062</v>
      </c>
      <c r="D2257" s="84" t="s">
        <v>12</v>
      </c>
      <c r="E2257" s="84" t="s">
        <v>4277</v>
      </c>
      <c r="F2257" s="54" t="s">
        <v>12</v>
      </c>
      <c r="G2257" s="85" t="s">
        <v>6190</v>
      </c>
      <c r="H2257" s="137" t="s">
        <v>6191</v>
      </c>
    </row>
    <row r="2258" spans="1:8" x14ac:dyDescent="0.25">
      <c r="A2258" s="42" t="e">
        <f t="shared" si="48"/>
        <v>#REF!</v>
      </c>
      <c r="B2258" s="84" t="s">
        <v>6192</v>
      </c>
      <c r="C2258" s="84" t="s">
        <v>4062</v>
      </c>
      <c r="D2258" s="84" t="s">
        <v>12</v>
      </c>
      <c r="E2258" s="84" t="s">
        <v>12</v>
      </c>
      <c r="F2258" s="54" t="s">
        <v>12</v>
      </c>
      <c r="G2258" s="85" t="s">
        <v>6193</v>
      </c>
      <c r="H2258" s="137" t="s">
        <v>6194</v>
      </c>
    </row>
    <row r="2259" spans="1:8" ht="45" customHeight="1" x14ac:dyDescent="0.25">
      <c r="A2259" s="42" t="e">
        <f t="shared" si="48"/>
        <v>#REF!</v>
      </c>
      <c r="B2259" s="84" t="s">
        <v>6195</v>
      </c>
      <c r="C2259" s="84" t="s">
        <v>4062</v>
      </c>
      <c r="D2259" s="84" t="s">
        <v>12</v>
      </c>
      <c r="E2259" s="84" t="s">
        <v>197</v>
      </c>
      <c r="F2259" s="54" t="s">
        <v>12</v>
      </c>
      <c r="G2259" s="85" t="s">
        <v>6196</v>
      </c>
      <c r="H2259" s="137" t="s">
        <v>6197</v>
      </c>
    </row>
    <row r="2260" spans="1:8" ht="45" customHeight="1" x14ac:dyDescent="0.25">
      <c r="A2260" s="42" t="e">
        <f t="shared" si="48"/>
        <v>#REF!</v>
      </c>
      <c r="B2260" s="84" t="s">
        <v>6198</v>
      </c>
      <c r="C2260" s="84" t="s">
        <v>4062</v>
      </c>
      <c r="D2260" s="84" t="s">
        <v>12</v>
      </c>
      <c r="E2260" s="84" t="s">
        <v>355</v>
      </c>
      <c r="F2260" s="54" t="s">
        <v>12</v>
      </c>
      <c r="G2260" s="85" t="s">
        <v>6199</v>
      </c>
      <c r="H2260" s="137" t="s">
        <v>33412</v>
      </c>
    </row>
    <row r="2261" spans="1:8" x14ac:dyDescent="0.25">
      <c r="A2261" s="42" t="e">
        <f t="shared" si="48"/>
        <v>#REF!</v>
      </c>
      <c r="B2261" s="84" t="s">
        <v>6200</v>
      </c>
      <c r="C2261" s="84" t="s">
        <v>4062</v>
      </c>
      <c r="D2261" s="84" t="s">
        <v>12</v>
      </c>
      <c r="E2261" s="84" t="s">
        <v>12</v>
      </c>
      <c r="F2261" s="54" t="s">
        <v>12</v>
      </c>
      <c r="G2261" s="85" t="s">
        <v>6201</v>
      </c>
      <c r="H2261" s="137" t="s">
        <v>6202</v>
      </c>
    </row>
    <row r="2262" spans="1:8" ht="37.5" customHeight="1" x14ac:dyDescent="0.25">
      <c r="A2262" s="42" t="e">
        <f t="shared" si="48"/>
        <v>#REF!</v>
      </c>
      <c r="B2262" s="84" t="s">
        <v>6203</v>
      </c>
      <c r="C2262" s="84" t="s">
        <v>4062</v>
      </c>
      <c r="D2262" s="84" t="s">
        <v>2943</v>
      </c>
      <c r="E2262" s="84" t="s">
        <v>12</v>
      </c>
      <c r="F2262" s="54" t="s">
        <v>12</v>
      </c>
      <c r="G2262" s="7" t="s">
        <v>6204</v>
      </c>
      <c r="H2262" s="137" t="s">
        <v>6205</v>
      </c>
    </row>
    <row r="2263" spans="1:8" x14ac:dyDescent="0.25">
      <c r="A2263" s="42" t="e">
        <f t="shared" si="48"/>
        <v>#REF!</v>
      </c>
      <c r="B2263" s="84" t="s">
        <v>6206</v>
      </c>
      <c r="C2263" s="84" t="s">
        <v>4062</v>
      </c>
      <c r="D2263" s="84" t="s">
        <v>12</v>
      </c>
      <c r="E2263" s="84" t="s">
        <v>261</v>
      </c>
      <c r="F2263" s="54" t="s">
        <v>12</v>
      </c>
      <c r="G2263" s="85" t="s">
        <v>6207</v>
      </c>
      <c r="H2263" s="137" t="s">
        <v>6208</v>
      </c>
    </row>
    <row r="2264" spans="1:8" ht="75" customHeight="1" x14ac:dyDescent="0.25">
      <c r="A2264" s="42" t="e">
        <f t="shared" si="48"/>
        <v>#REF!</v>
      </c>
      <c r="B2264" s="84" t="s">
        <v>6209</v>
      </c>
      <c r="C2264" s="84" t="s">
        <v>4062</v>
      </c>
      <c r="D2264" s="84" t="s">
        <v>12</v>
      </c>
      <c r="E2264" s="84" t="s">
        <v>12</v>
      </c>
      <c r="F2264" s="54" t="s">
        <v>12</v>
      </c>
      <c r="G2264" s="85" t="s">
        <v>6210</v>
      </c>
      <c r="H2264" s="137" t="s">
        <v>6211</v>
      </c>
    </row>
    <row r="2265" spans="1:8" ht="42" customHeight="1" x14ac:dyDescent="0.25">
      <c r="A2265" s="42" t="e">
        <f t="shared" si="48"/>
        <v>#REF!</v>
      </c>
      <c r="B2265" s="84" t="s">
        <v>6212</v>
      </c>
      <c r="C2265" s="84" t="s">
        <v>4062</v>
      </c>
      <c r="D2265" s="84" t="s">
        <v>12</v>
      </c>
      <c r="E2265" s="84" t="s">
        <v>87</v>
      </c>
      <c r="F2265" s="54" t="s">
        <v>12</v>
      </c>
      <c r="G2265" s="85" t="s">
        <v>6213</v>
      </c>
      <c r="H2265" s="137" t="s">
        <v>6214</v>
      </c>
    </row>
    <row r="2266" spans="1:8" ht="45" customHeight="1" x14ac:dyDescent="0.25">
      <c r="A2266" s="42" t="e">
        <f t="shared" si="48"/>
        <v>#REF!</v>
      </c>
      <c r="B2266" s="84" t="s">
        <v>6215</v>
      </c>
      <c r="C2266" s="84" t="s">
        <v>4062</v>
      </c>
      <c r="D2266" s="84" t="s">
        <v>12</v>
      </c>
      <c r="E2266" s="84" t="s">
        <v>57</v>
      </c>
      <c r="F2266" s="54" t="s">
        <v>12</v>
      </c>
      <c r="G2266" s="85" t="s">
        <v>6216</v>
      </c>
      <c r="H2266" s="137" t="s">
        <v>6217</v>
      </c>
    </row>
    <row r="2267" spans="1:8" ht="30" customHeight="1" x14ac:dyDescent="0.25">
      <c r="A2267" s="42" t="e">
        <f t="shared" si="48"/>
        <v>#REF!</v>
      </c>
      <c r="B2267" s="84" t="s">
        <v>6218</v>
      </c>
      <c r="C2267" s="84" t="s">
        <v>4062</v>
      </c>
      <c r="D2267" s="84" t="s">
        <v>12</v>
      </c>
      <c r="E2267" s="84" t="s">
        <v>1299</v>
      </c>
      <c r="F2267" s="54" t="s">
        <v>12</v>
      </c>
      <c r="G2267" s="85" t="s">
        <v>6219</v>
      </c>
      <c r="H2267" s="137" t="s">
        <v>6220</v>
      </c>
    </row>
    <row r="2268" spans="1:8" ht="45" customHeight="1" x14ac:dyDescent="0.25">
      <c r="A2268" s="42" t="e">
        <f t="shared" si="48"/>
        <v>#REF!</v>
      </c>
      <c r="B2268" s="84" t="s">
        <v>6221</v>
      </c>
      <c r="C2268" s="84" t="s">
        <v>4062</v>
      </c>
      <c r="D2268" s="84" t="s">
        <v>12</v>
      </c>
      <c r="E2268" s="84" t="s">
        <v>70</v>
      </c>
      <c r="F2268" s="54" t="s">
        <v>12</v>
      </c>
      <c r="G2268" s="85" t="s">
        <v>6222</v>
      </c>
      <c r="H2268" s="137" t="s">
        <v>6223</v>
      </c>
    </row>
    <row r="2269" spans="1:8" ht="30" customHeight="1" x14ac:dyDescent="0.25">
      <c r="A2269" s="42" t="e">
        <f t="shared" si="48"/>
        <v>#REF!</v>
      </c>
      <c r="B2269" s="84" t="s">
        <v>6224</v>
      </c>
      <c r="C2269" s="84" t="s">
        <v>4062</v>
      </c>
      <c r="D2269" s="84" t="s">
        <v>12</v>
      </c>
      <c r="E2269" s="84" t="s">
        <v>168</v>
      </c>
      <c r="F2269" s="54" t="s">
        <v>12</v>
      </c>
      <c r="G2269" s="85" t="s">
        <v>6225</v>
      </c>
      <c r="H2269" s="137" t="s">
        <v>6226</v>
      </c>
    </row>
    <row r="2270" spans="1:8" x14ac:dyDescent="0.25">
      <c r="A2270" s="42" t="e">
        <f t="shared" si="48"/>
        <v>#REF!</v>
      </c>
      <c r="B2270" s="84" t="s">
        <v>6227</v>
      </c>
      <c r="C2270" s="84" t="s">
        <v>4062</v>
      </c>
      <c r="D2270" s="84" t="s">
        <v>12</v>
      </c>
      <c r="E2270" s="84" t="s">
        <v>12</v>
      </c>
      <c r="F2270" s="54" t="s">
        <v>12</v>
      </c>
      <c r="G2270" s="85" t="s">
        <v>6228</v>
      </c>
      <c r="H2270" s="137" t="s">
        <v>6229</v>
      </c>
    </row>
    <row r="2271" spans="1:8" x14ac:dyDescent="0.25">
      <c r="A2271" s="42" t="e">
        <f t="shared" si="48"/>
        <v>#REF!</v>
      </c>
      <c r="B2271" s="84" t="s">
        <v>6230</v>
      </c>
      <c r="C2271" s="84" t="s">
        <v>4062</v>
      </c>
      <c r="D2271" s="84" t="s">
        <v>12</v>
      </c>
      <c r="E2271" s="84" t="s">
        <v>261</v>
      </c>
      <c r="F2271" s="54" t="s">
        <v>12</v>
      </c>
      <c r="G2271" s="85" t="s">
        <v>6231</v>
      </c>
      <c r="H2271" s="137" t="s">
        <v>6232</v>
      </c>
    </row>
    <row r="2272" spans="1:8" x14ac:dyDescent="0.25">
      <c r="A2272" s="42" t="e">
        <f t="shared" si="48"/>
        <v>#REF!</v>
      </c>
      <c r="B2272" s="84" t="s">
        <v>6233</v>
      </c>
      <c r="C2272" s="84" t="s">
        <v>4062</v>
      </c>
      <c r="D2272" s="84" t="s">
        <v>12</v>
      </c>
      <c r="E2272" s="84" t="s">
        <v>209</v>
      </c>
      <c r="F2272" s="54" t="s">
        <v>12</v>
      </c>
      <c r="G2272" s="85" t="s">
        <v>6234</v>
      </c>
      <c r="H2272" s="137" t="s">
        <v>6235</v>
      </c>
    </row>
    <row r="2273" spans="1:8" ht="30" customHeight="1" x14ac:dyDescent="0.25">
      <c r="A2273" s="42" t="e">
        <f t="shared" si="48"/>
        <v>#REF!</v>
      </c>
      <c r="B2273" s="84" t="s">
        <v>6236</v>
      </c>
      <c r="C2273" s="84" t="s">
        <v>4062</v>
      </c>
      <c r="D2273" s="84" t="s">
        <v>4195</v>
      </c>
      <c r="E2273" s="84" t="s">
        <v>417</v>
      </c>
      <c r="F2273" s="54" t="s">
        <v>12</v>
      </c>
      <c r="G2273" s="85" t="s">
        <v>6237</v>
      </c>
      <c r="H2273" s="137" t="s">
        <v>6238</v>
      </c>
    </row>
    <row r="2274" spans="1:8" ht="30" customHeight="1" x14ac:dyDescent="0.25">
      <c r="A2274" s="42" t="e">
        <f t="shared" si="48"/>
        <v>#REF!</v>
      </c>
      <c r="B2274" s="84" t="s">
        <v>6239</v>
      </c>
      <c r="C2274" s="84" t="s">
        <v>4062</v>
      </c>
      <c r="D2274" s="84" t="s">
        <v>4068</v>
      </c>
      <c r="E2274" s="84" t="s">
        <v>187</v>
      </c>
      <c r="F2274" s="54" t="s">
        <v>12</v>
      </c>
      <c r="G2274" s="85" t="s">
        <v>6240</v>
      </c>
      <c r="H2274" s="137" t="s">
        <v>6241</v>
      </c>
    </row>
    <row r="2275" spans="1:8" ht="45" customHeight="1" x14ac:dyDescent="0.25">
      <c r="A2275" s="42" t="e">
        <f t="shared" si="48"/>
        <v>#REF!</v>
      </c>
      <c r="B2275" s="84" t="s">
        <v>6242</v>
      </c>
      <c r="C2275" s="84" t="s">
        <v>4062</v>
      </c>
      <c r="D2275" s="84" t="s">
        <v>4195</v>
      </c>
      <c r="E2275" s="84" t="s">
        <v>68</v>
      </c>
      <c r="F2275" s="54" t="s">
        <v>12</v>
      </c>
      <c r="G2275" s="63" t="s">
        <v>6243</v>
      </c>
      <c r="H2275" s="137" t="s">
        <v>6244</v>
      </c>
    </row>
    <row r="2276" spans="1:8" ht="45" customHeight="1" x14ac:dyDescent="0.25">
      <c r="A2276" s="42" t="e">
        <f t="shared" si="48"/>
        <v>#REF!</v>
      </c>
      <c r="B2276" s="84" t="s">
        <v>6245</v>
      </c>
      <c r="C2276" s="84" t="s">
        <v>4062</v>
      </c>
      <c r="D2276" s="84" t="s">
        <v>12</v>
      </c>
      <c r="E2276" s="84" t="s">
        <v>355</v>
      </c>
      <c r="F2276" s="54" t="s">
        <v>12</v>
      </c>
      <c r="G2276" s="85" t="s">
        <v>6246</v>
      </c>
      <c r="H2276" s="137" t="s">
        <v>6247</v>
      </c>
    </row>
    <row r="2277" spans="1:8" ht="45" customHeight="1" x14ac:dyDescent="0.25">
      <c r="A2277" s="42" t="e">
        <f t="shared" si="48"/>
        <v>#REF!</v>
      </c>
      <c r="B2277" s="84" t="s">
        <v>6248</v>
      </c>
      <c r="C2277" s="84" t="s">
        <v>4062</v>
      </c>
      <c r="D2277" s="84" t="s">
        <v>12</v>
      </c>
      <c r="E2277" s="84" t="s">
        <v>12</v>
      </c>
      <c r="F2277" s="54" t="s">
        <v>12</v>
      </c>
      <c r="G2277" s="85" t="s">
        <v>6249</v>
      </c>
      <c r="H2277" s="137" t="s">
        <v>6250</v>
      </c>
    </row>
    <row r="2278" spans="1:8" x14ac:dyDescent="0.25">
      <c r="A2278" s="42" t="e">
        <f t="shared" si="48"/>
        <v>#REF!</v>
      </c>
      <c r="B2278" s="84" t="s">
        <v>6251</v>
      </c>
      <c r="C2278" s="84" t="s">
        <v>4062</v>
      </c>
      <c r="D2278" s="84" t="s">
        <v>4068</v>
      </c>
      <c r="E2278" s="84" t="s">
        <v>12</v>
      </c>
      <c r="F2278" s="54" t="s">
        <v>12</v>
      </c>
      <c r="G2278" s="85" t="s">
        <v>6252</v>
      </c>
      <c r="H2278" s="137" t="s">
        <v>6253</v>
      </c>
    </row>
    <row r="2279" spans="1:8" x14ac:dyDescent="0.25">
      <c r="A2279" s="42" t="e">
        <f t="shared" si="48"/>
        <v>#REF!</v>
      </c>
      <c r="B2279" s="54" t="s">
        <v>6254</v>
      </c>
      <c r="C2279" s="54" t="s">
        <v>4062</v>
      </c>
      <c r="D2279" s="54" t="s">
        <v>12</v>
      </c>
      <c r="E2279" s="54" t="s">
        <v>118</v>
      </c>
      <c r="F2279" s="54" t="s">
        <v>12</v>
      </c>
      <c r="G2279" s="85" t="s">
        <v>6255</v>
      </c>
      <c r="H2279" s="161" t="s">
        <v>6256</v>
      </c>
    </row>
    <row r="2280" spans="1:8" ht="42" customHeight="1" x14ac:dyDescent="0.25">
      <c r="A2280" s="42" t="e">
        <f t="shared" si="48"/>
        <v>#REF!</v>
      </c>
      <c r="B2280" s="84" t="s">
        <v>6257</v>
      </c>
      <c r="C2280" s="84" t="s">
        <v>4062</v>
      </c>
      <c r="D2280" s="84" t="s">
        <v>12</v>
      </c>
      <c r="E2280" s="84" t="s">
        <v>53</v>
      </c>
      <c r="F2280" s="54" t="s">
        <v>12</v>
      </c>
      <c r="G2280" s="85" t="s">
        <v>6258</v>
      </c>
      <c r="H2280" s="137" t="s">
        <v>6259</v>
      </c>
    </row>
    <row r="2281" spans="1:8" ht="30" customHeight="1" x14ac:dyDescent="0.25">
      <c r="A2281" s="42" t="e">
        <f t="shared" si="48"/>
        <v>#REF!</v>
      </c>
      <c r="B2281" s="84" t="s">
        <v>6260</v>
      </c>
      <c r="C2281" s="84" t="s">
        <v>4062</v>
      </c>
      <c r="D2281" s="84" t="s">
        <v>12</v>
      </c>
      <c r="E2281" s="84" t="s">
        <v>53</v>
      </c>
      <c r="F2281" s="54" t="s">
        <v>12</v>
      </c>
      <c r="G2281" s="85" t="s">
        <v>6261</v>
      </c>
      <c r="H2281" s="137" t="s">
        <v>6262</v>
      </c>
    </row>
    <row r="2282" spans="1:8" ht="30" customHeight="1" x14ac:dyDescent="0.25">
      <c r="A2282" s="42" t="e">
        <f t="shared" si="48"/>
        <v>#REF!</v>
      </c>
      <c r="B2282" s="84" t="s">
        <v>6263</v>
      </c>
      <c r="C2282" s="84" t="s">
        <v>4062</v>
      </c>
      <c r="D2282" s="84" t="s">
        <v>12</v>
      </c>
      <c r="E2282" s="84" t="s">
        <v>187</v>
      </c>
      <c r="F2282" s="54" t="s">
        <v>12</v>
      </c>
      <c r="G2282" s="85" t="s">
        <v>6264</v>
      </c>
      <c r="H2282" s="137" t="s">
        <v>6265</v>
      </c>
    </row>
    <row r="2283" spans="1:8" x14ac:dyDescent="0.25">
      <c r="A2283" s="42" t="e">
        <f t="shared" si="48"/>
        <v>#REF!</v>
      </c>
      <c r="B2283" s="84" t="s">
        <v>6266</v>
      </c>
      <c r="C2283" s="84" t="s">
        <v>4062</v>
      </c>
      <c r="D2283" s="84" t="s">
        <v>2943</v>
      </c>
      <c r="E2283" s="84" t="s">
        <v>12</v>
      </c>
      <c r="F2283" s="54" t="s">
        <v>12</v>
      </c>
      <c r="G2283" s="85" t="s">
        <v>6267</v>
      </c>
      <c r="H2283" s="137" t="s">
        <v>6268</v>
      </c>
    </row>
    <row r="2284" spans="1:8" x14ac:dyDescent="0.25">
      <c r="A2284" s="42" t="e">
        <f t="shared" si="48"/>
        <v>#REF!</v>
      </c>
      <c r="B2284" s="84" t="s">
        <v>6269</v>
      </c>
      <c r="C2284" s="84" t="s">
        <v>4062</v>
      </c>
      <c r="D2284" s="84" t="s">
        <v>12</v>
      </c>
      <c r="E2284" s="84" t="s">
        <v>12</v>
      </c>
      <c r="F2284" s="54" t="s">
        <v>12</v>
      </c>
      <c r="G2284" s="85" t="s">
        <v>6270</v>
      </c>
      <c r="H2284" s="137" t="s">
        <v>6271</v>
      </c>
    </row>
    <row r="2285" spans="1:8" ht="30" customHeight="1" x14ac:dyDescent="0.25">
      <c r="A2285" s="42" t="e">
        <f t="shared" si="48"/>
        <v>#REF!</v>
      </c>
      <c r="B2285" s="84" t="s">
        <v>6272</v>
      </c>
      <c r="C2285" s="84" t="s">
        <v>4062</v>
      </c>
      <c r="D2285" s="84" t="s">
        <v>4106</v>
      </c>
      <c r="E2285" s="84" t="s">
        <v>355</v>
      </c>
      <c r="F2285" s="54" t="s">
        <v>12</v>
      </c>
      <c r="G2285" s="85" t="s">
        <v>6273</v>
      </c>
      <c r="H2285" s="137" t="s">
        <v>6274</v>
      </c>
    </row>
    <row r="2286" spans="1:8" ht="30" customHeight="1" x14ac:dyDescent="0.25">
      <c r="A2286" s="42" t="e">
        <f t="shared" si="48"/>
        <v>#REF!</v>
      </c>
      <c r="B2286" s="84" t="s">
        <v>6275</v>
      </c>
      <c r="C2286" s="84" t="s">
        <v>4062</v>
      </c>
      <c r="D2286" s="84" t="s">
        <v>12</v>
      </c>
      <c r="E2286" s="84" t="s">
        <v>57</v>
      </c>
      <c r="F2286" s="54" t="s">
        <v>12</v>
      </c>
      <c r="G2286" s="85" t="s">
        <v>6276</v>
      </c>
      <c r="H2286" s="137" t="s">
        <v>6277</v>
      </c>
    </row>
    <row r="2287" spans="1:8" ht="30" customHeight="1" x14ac:dyDescent="0.25">
      <c r="A2287" s="42" t="e">
        <f t="shared" ref="A2287:A2350" si="49">A2286+1</f>
        <v>#REF!</v>
      </c>
      <c r="B2287" s="84" t="s">
        <v>6278</v>
      </c>
      <c r="C2287" s="84" t="s">
        <v>4062</v>
      </c>
      <c r="D2287" s="84" t="s">
        <v>12</v>
      </c>
      <c r="E2287" s="84" t="s">
        <v>261</v>
      </c>
      <c r="F2287" s="54" t="s">
        <v>12</v>
      </c>
      <c r="G2287" s="85" t="s">
        <v>6279</v>
      </c>
      <c r="H2287" s="137" t="s">
        <v>6280</v>
      </c>
    </row>
    <row r="2288" spans="1:8" ht="60" customHeight="1" x14ac:dyDescent="0.25">
      <c r="A2288" s="42" t="e">
        <f t="shared" si="49"/>
        <v>#REF!</v>
      </c>
      <c r="B2288" s="84" t="s">
        <v>6281</v>
      </c>
      <c r="C2288" s="84" t="s">
        <v>4062</v>
      </c>
      <c r="D2288" s="84" t="s">
        <v>12</v>
      </c>
      <c r="E2288" s="84" t="s">
        <v>12</v>
      </c>
      <c r="F2288" s="54" t="s">
        <v>12</v>
      </c>
      <c r="G2288" s="85" t="s">
        <v>6282</v>
      </c>
      <c r="H2288" s="137" t="s">
        <v>6283</v>
      </c>
    </row>
    <row r="2289" spans="1:8" ht="63" customHeight="1" x14ac:dyDescent="0.25">
      <c r="A2289" s="42" t="e">
        <f t="shared" si="49"/>
        <v>#REF!</v>
      </c>
      <c r="B2289" s="84" t="s">
        <v>6284</v>
      </c>
      <c r="C2289" s="84" t="s">
        <v>4062</v>
      </c>
      <c r="D2289" s="84" t="s">
        <v>5602</v>
      </c>
      <c r="E2289" s="84" t="s">
        <v>53</v>
      </c>
      <c r="F2289" s="54" t="s">
        <v>12</v>
      </c>
      <c r="G2289" s="85" t="s">
        <v>6285</v>
      </c>
      <c r="H2289" s="137" t="s">
        <v>6286</v>
      </c>
    </row>
    <row r="2290" spans="1:8" x14ac:dyDescent="0.25">
      <c r="A2290" s="42" t="e">
        <f t="shared" si="49"/>
        <v>#REF!</v>
      </c>
      <c r="B2290" s="84" t="s">
        <v>6287</v>
      </c>
      <c r="C2290" s="84" t="s">
        <v>4062</v>
      </c>
      <c r="D2290" s="84" t="s">
        <v>4068</v>
      </c>
      <c r="E2290" s="84" t="s">
        <v>53</v>
      </c>
      <c r="F2290" s="54" t="s">
        <v>12</v>
      </c>
      <c r="G2290" s="85" t="s">
        <v>6288</v>
      </c>
      <c r="H2290" s="137" t="s">
        <v>6289</v>
      </c>
    </row>
    <row r="2291" spans="1:8" ht="45" customHeight="1" x14ac:dyDescent="0.25">
      <c r="A2291" s="42" t="e">
        <f t="shared" si="49"/>
        <v>#REF!</v>
      </c>
      <c r="B2291" s="84" t="s">
        <v>6290</v>
      </c>
      <c r="C2291" s="84" t="s">
        <v>4062</v>
      </c>
      <c r="D2291" s="84" t="s">
        <v>12</v>
      </c>
      <c r="E2291" s="84" t="s">
        <v>12</v>
      </c>
      <c r="F2291" s="54" t="s">
        <v>12</v>
      </c>
      <c r="G2291" s="85" t="s">
        <v>6291</v>
      </c>
      <c r="H2291" s="137" t="s">
        <v>6292</v>
      </c>
    </row>
    <row r="2292" spans="1:8" ht="60" customHeight="1" x14ac:dyDescent="0.25">
      <c r="A2292" s="42" t="e">
        <f t="shared" si="49"/>
        <v>#REF!</v>
      </c>
      <c r="B2292" s="84" t="s">
        <v>6293</v>
      </c>
      <c r="C2292" s="84" t="s">
        <v>4062</v>
      </c>
      <c r="D2292" s="84" t="s">
        <v>12</v>
      </c>
      <c r="E2292" s="84" t="s">
        <v>12</v>
      </c>
      <c r="F2292" s="54" t="s">
        <v>12</v>
      </c>
      <c r="G2292" s="85" t="s">
        <v>6294</v>
      </c>
      <c r="H2292" s="137" t="s">
        <v>6295</v>
      </c>
    </row>
    <row r="2293" spans="1:8" ht="45" customHeight="1" x14ac:dyDescent="0.25">
      <c r="A2293" s="42" t="e">
        <f t="shared" si="49"/>
        <v>#REF!</v>
      </c>
      <c r="B2293" s="84" t="s">
        <v>6296</v>
      </c>
      <c r="C2293" s="84" t="s">
        <v>4062</v>
      </c>
      <c r="D2293" s="84" t="s">
        <v>12</v>
      </c>
      <c r="E2293" s="84" t="s">
        <v>99</v>
      </c>
      <c r="F2293" s="54" t="s">
        <v>12</v>
      </c>
      <c r="G2293" s="85" t="s">
        <v>6297</v>
      </c>
      <c r="H2293" s="137" t="s">
        <v>6298</v>
      </c>
    </row>
    <row r="2294" spans="1:8" x14ac:dyDescent="0.25">
      <c r="A2294" s="42" t="e">
        <f t="shared" si="49"/>
        <v>#REF!</v>
      </c>
      <c r="B2294" s="84" t="s">
        <v>6299</v>
      </c>
      <c r="C2294" s="84" t="s">
        <v>4062</v>
      </c>
      <c r="D2294" s="84" t="s">
        <v>2943</v>
      </c>
      <c r="E2294" s="84" t="s">
        <v>53</v>
      </c>
      <c r="F2294" s="54" t="s">
        <v>12</v>
      </c>
      <c r="G2294" s="85" t="s">
        <v>6300</v>
      </c>
      <c r="H2294" s="137" t="s">
        <v>6301</v>
      </c>
    </row>
    <row r="2295" spans="1:8" x14ac:dyDescent="0.25">
      <c r="A2295" s="42" t="e">
        <f t="shared" si="49"/>
        <v>#REF!</v>
      </c>
      <c r="B2295" s="84" t="s">
        <v>6302</v>
      </c>
      <c r="C2295" s="84" t="s">
        <v>4062</v>
      </c>
      <c r="D2295" s="84" t="s">
        <v>2943</v>
      </c>
      <c r="E2295" s="84" t="s">
        <v>53</v>
      </c>
      <c r="F2295" s="54" t="s">
        <v>12</v>
      </c>
      <c r="G2295" s="85" t="s">
        <v>6303</v>
      </c>
      <c r="H2295" s="137" t="s">
        <v>6304</v>
      </c>
    </row>
    <row r="2296" spans="1:8" x14ac:dyDescent="0.25">
      <c r="A2296" s="42" t="e">
        <f t="shared" si="49"/>
        <v>#REF!</v>
      </c>
      <c r="B2296" s="84" t="s">
        <v>6305</v>
      </c>
      <c r="C2296" s="84" t="s">
        <v>4062</v>
      </c>
      <c r="D2296" s="84" t="s">
        <v>12</v>
      </c>
      <c r="E2296" s="84" t="s">
        <v>118</v>
      </c>
      <c r="F2296" s="54" t="s">
        <v>12</v>
      </c>
      <c r="G2296" s="85" t="s">
        <v>6306</v>
      </c>
      <c r="H2296" s="137" t="s">
        <v>6307</v>
      </c>
    </row>
    <row r="2297" spans="1:8" x14ac:dyDescent="0.25">
      <c r="A2297" s="42" t="e">
        <f t="shared" si="49"/>
        <v>#REF!</v>
      </c>
      <c r="B2297" s="84" t="s">
        <v>6308</v>
      </c>
      <c r="C2297" s="84" t="s">
        <v>4062</v>
      </c>
      <c r="D2297" s="84" t="s">
        <v>12</v>
      </c>
      <c r="E2297" s="84" t="s">
        <v>12</v>
      </c>
      <c r="F2297" s="54" t="s">
        <v>12</v>
      </c>
      <c r="G2297" s="85" t="s">
        <v>6309</v>
      </c>
      <c r="H2297" s="137" t="s">
        <v>6310</v>
      </c>
    </row>
    <row r="2298" spans="1:8" x14ac:dyDescent="0.25">
      <c r="A2298" s="42" t="e">
        <f t="shared" si="49"/>
        <v>#REF!</v>
      </c>
      <c r="B2298" s="84" t="s">
        <v>6311</v>
      </c>
      <c r="C2298" s="84" t="s">
        <v>4062</v>
      </c>
      <c r="D2298" s="84" t="s">
        <v>12</v>
      </c>
      <c r="E2298" s="84" t="s">
        <v>12</v>
      </c>
      <c r="F2298" s="54" t="s">
        <v>12</v>
      </c>
      <c r="G2298" s="85" t="s">
        <v>555</v>
      </c>
      <c r="H2298" s="137" t="s">
        <v>6312</v>
      </c>
    </row>
    <row r="2299" spans="1:8" ht="45" customHeight="1" x14ac:dyDescent="0.25">
      <c r="A2299" s="42" t="e">
        <f t="shared" si="49"/>
        <v>#REF!</v>
      </c>
      <c r="B2299" s="84" t="s">
        <v>6313</v>
      </c>
      <c r="C2299" s="84" t="s">
        <v>4062</v>
      </c>
      <c r="D2299" s="84" t="s">
        <v>12</v>
      </c>
      <c r="E2299" s="84" t="s">
        <v>1299</v>
      </c>
      <c r="F2299" s="54" t="s">
        <v>12</v>
      </c>
      <c r="G2299" s="85" t="s">
        <v>6314</v>
      </c>
      <c r="H2299" s="137" t="s">
        <v>6315</v>
      </c>
    </row>
    <row r="2300" spans="1:8" x14ac:dyDescent="0.25">
      <c r="A2300" s="42" t="e">
        <f t="shared" si="49"/>
        <v>#REF!</v>
      </c>
      <c r="B2300" s="84" t="s">
        <v>6316</v>
      </c>
      <c r="C2300" s="84" t="s">
        <v>4062</v>
      </c>
      <c r="D2300" s="84" t="s">
        <v>12</v>
      </c>
      <c r="E2300" s="84" t="s">
        <v>12</v>
      </c>
      <c r="F2300" s="54" t="s">
        <v>12</v>
      </c>
      <c r="G2300" s="85" t="s">
        <v>6317</v>
      </c>
      <c r="H2300" s="137" t="s">
        <v>6318</v>
      </c>
    </row>
    <row r="2301" spans="1:8" x14ac:dyDescent="0.25">
      <c r="A2301" s="42" t="e">
        <f t="shared" si="49"/>
        <v>#REF!</v>
      </c>
      <c r="B2301" s="84" t="s">
        <v>6319</v>
      </c>
      <c r="C2301" s="84" t="s">
        <v>4062</v>
      </c>
      <c r="D2301" s="84" t="s">
        <v>12</v>
      </c>
      <c r="E2301" s="84" t="s">
        <v>4191</v>
      </c>
      <c r="F2301" s="54" t="s">
        <v>12</v>
      </c>
      <c r="G2301" s="85" t="s">
        <v>6320</v>
      </c>
      <c r="H2301" s="137" t="s">
        <v>6321</v>
      </c>
    </row>
    <row r="2302" spans="1:8" ht="30" customHeight="1" x14ac:dyDescent="0.25">
      <c r="A2302" s="42" t="e">
        <f t="shared" si="49"/>
        <v>#REF!</v>
      </c>
      <c r="B2302" s="84" t="s">
        <v>6322</v>
      </c>
      <c r="C2302" s="84" t="s">
        <v>4062</v>
      </c>
      <c r="D2302" s="84" t="s">
        <v>12</v>
      </c>
      <c r="E2302" s="84" t="s">
        <v>118</v>
      </c>
      <c r="F2302" s="54" t="s">
        <v>12</v>
      </c>
      <c r="G2302" s="85" t="s">
        <v>6323</v>
      </c>
      <c r="H2302" s="137" t="s">
        <v>6324</v>
      </c>
    </row>
    <row r="2303" spans="1:8" ht="135" customHeight="1" x14ac:dyDescent="0.25">
      <c r="A2303" s="42" t="e">
        <f t="shared" si="49"/>
        <v>#REF!</v>
      </c>
      <c r="B2303" s="84" t="s">
        <v>6325</v>
      </c>
      <c r="C2303" s="84" t="s">
        <v>4062</v>
      </c>
      <c r="D2303" s="84" t="s">
        <v>2943</v>
      </c>
      <c r="E2303" s="84" t="s">
        <v>175</v>
      </c>
      <c r="F2303" s="54" t="s">
        <v>12</v>
      </c>
      <c r="G2303" s="85" t="s">
        <v>6326</v>
      </c>
      <c r="H2303" s="137" t="s">
        <v>6327</v>
      </c>
    </row>
    <row r="2304" spans="1:8" ht="42" customHeight="1" x14ac:dyDescent="0.25">
      <c r="A2304" s="42" t="e">
        <f t="shared" si="49"/>
        <v>#REF!</v>
      </c>
      <c r="B2304" s="54" t="s">
        <v>6328</v>
      </c>
      <c r="C2304" s="54" t="s">
        <v>4062</v>
      </c>
      <c r="D2304" s="54" t="s">
        <v>12</v>
      </c>
      <c r="E2304" s="54" t="s">
        <v>175</v>
      </c>
      <c r="F2304" s="54" t="s">
        <v>12</v>
      </c>
      <c r="G2304" s="85" t="s">
        <v>6329</v>
      </c>
      <c r="H2304" s="161" t="s">
        <v>6330</v>
      </c>
    </row>
    <row r="2305" spans="1:8" x14ac:dyDescent="0.25">
      <c r="A2305" s="42" t="e">
        <f t="shared" si="49"/>
        <v>#REF!</v>
      </c>
      <c r="B2305" s="84" t="s">
        <v>6331</v>
      </c>
      <c r="C2305" s="84" t="s">
        <v>4062</v>
      </c>
      <c r="D2305" s="84" t="s">
        <v>12</v>
      </c>
      <c r="E2305" s="84" t="s">
        <v>87</v>
      </c>
      <c r="F2305" s="54" t="s">
        <v>12</v>
      </c>
      <c r="G2305" s="85" t="s">
        <v>6332</v>
      </c>
      <c r="H2305" s="137" t="s">
        <v>6333</v>
      </c>
    </row>
    <row r="2306" spans="1:8" x14ac:dyDescent="0.25">
      <c r="A2306" s="42" t="e">
        <f t="shared" si="49"/>
        <v>#REF!</v>
      </c>
      <c r="B2306" s="84" t="s">
        <v>6334</v>
      </c>
      <c r="C2306" s="84" t="s">
        <v>4062</v>
      </c>
      <c r="D2306" s="84" t="s">
        <v>12</v>
      </c>
      <c r="E2306" s="84" t="s">
        <v>53</v>
      </c>
      <c r="F2306" s="54" t="s">
        <v>12</v>
      </c>
      <c r="G2306" s="85" t="s">
        <v>6332</v>
      </c>
      <c r="H2306" s="137" t="s">
        <v>6335</v>
      </c>
    </row>
    <row r="2307" spans="1:8" x14ac:dyDescent="0.25">
      <c r="A2307" s="42" t="e">
        <f t="shared" si="49"/>
        <v>#REF!</v>
      </c>
      <c r="B2307" s="84" t="s">
        <v>6336</v>
      </c>
      <c r="C2307" s="84" t="s">
        <v>4062</v>
      </c>
      <c r="D2307" s="84" t="s">
        <v>12</v>
      </c>
      <c r="E2307" s="84" t="s">
        <v>53</v>
      </c>
      <c r="F2307" s="54" t="s">
        <v>12</v>
      </c>
      <c r="G2307" s="85" t="s">
        <v>6337</v>
      </c>
      <c r="H2307" s="137" t="s">
        <v>6338</v>
      </c>
    </row>
    <row r="2308" spans="1:8" ht="30" customHeight="1" x14ac:dyDescent="0.25">
      <c r="A2308" s="42" t="e">
        <f t="shared" si="49"/>
        <v>#REF!</v>
      </c>
      <c r="B2308" s="84" t="s">
        <v>6339</v>
      </c>
      <c r="C2308" s="84" t="s">
        <v>4062</v>
      </c>
      <c r="D2308" s="84" t="s">
        <v>4068</v>
      </c>
      <c r="E2308" s="84" t="s">
        <v>187</v>
      </c>
      <c r="F2308" s="54" t="s">
        <v>12</v>
      </c>
      <c r="G2308" s="85" t="s">
        <v>6340</v>
      </c>
      <c r="H2308" s="137" t="s">
        <v>6341</v>
      </c>
    </row>
    <row r="2309" spans="1:8" x14ac:dyDescent="0.25">
      <c r="A2309" s="42" t="e">
        <f t="shared" si="49"/>
        <v>#REF!</v>
      </c>
      <c r="B2309" s="84" t="s">
        <v>6342</v>
      </c>
      <c r="C2309" s="84" t="s">
        <v>4062</v>
      </c>
      <c r="D2309" s="84" t="s">
        <v>12</v>
      </c>
      <c r="E2309" s="84" t="s">
        <v>53</v>
      </c>
      <c r="F2309" s="54" t="s">
        <v>12</v>
      </c>
      <c r="G2309" s="85" t="s">
        <v>6343</v>
      </c>
      <c r="H2309" s="137" t="s">
        <v>6344</v>
      </c>
    </row>
    <row r="2310" spans="1:8" x14ac:dyDescent="0.25">
      <c r="A2310" s="42" t="e">
        <f t="shared" si="49"/>
        <v>#REF!</v>
      </c>
      <c r="B2310" s="84" t="s">
        <v>6345</v>
      </c>
      <c r="C2310" s="84" t="s">
        <v>4062</v>
      </c>
      <c r="D2310" s="84" t="s">
        <v>4228</v>
      </c>
      <c r="E2310" s="84" t="s">
        <v>57</v>
      </c>
      <c r="F2310" s="54" t="s">
        <v>12</v>
      </c>
      <c r="G2310" s="85" t="s">
        <v>6346</v>
      </c>
      <c r="H2310" s="137" t="s">
        <v>6347</v>
      </c>
    </row>
    <row r="2311" spans="1:8" x14ac:dyDescent="0.25">
      <c r="A2311" s="42" t="e">
        <f t="shared" si="49"/>
        <v>#REF!</v>
      </c>
      <c r="B2311" s="84" t="s">
        <v>6348</v>
      </c>
      <c r="C2311" s="84" t="s">
        <v>4062</v>
      </c>
      <c r="D2311" s="84" t="s">
        <v>12</v>
      </c>
      <c r="E2311" s="84" t="s">
        <v>53</v>
      </c>
      <c r="F2311" s="54" t="s">
        <v>12</v>
      </c>
      <c r="G2311" s="85" t="s">
        <v>6349</v>
      </c>
      <c r="H2311" s="137" t="s">
        <v>6350</v>
      </c>
    </row>
    <row r="2312" spans="1:8" ht="30" customHeight="1" x14ac:dyDescent="0.25">
      <c r="A2312" s="42" t="e">
        <f t="shared" si="49"/>
        <v>#REF!</v>
      </c>
      <c r="B2312" s="84" t="s">
        <v>6351</v>
      </c>
      <c r="C2312" s="84" t="s">
        <v>4062</v>
      </c>
      <c r="D2312" s="84" t="s">
        <v>12</v>
      </c>
      <c r="E2312" s="84" t="s">
        <v>70</v>
      </c>
      <c r="F2312" s="54" t="s">
        <v>12</v>
      </c>
      <c r="G2312" s="85" t="s">
        <v>6352</v>
      </c>
      <c r="H2312" s="137" t="s">
        <v>6353</v>
      </c>
    </row>
    <row r="2313" spans="1:8" x14ac:dyDescent="0.25">
      <c r="A2313" s="42" t="e">
        <f t="shared" si="49"/>
        <v>#REF!</v>
      </c>
      <c r="B2313" s="84" t="s">
        <v>6354</v>
      </c>
      <c r="C2313" s="84" t="s">
        <v>4062</v>
      </c>
      <c r="D2313" s="84" t="s">
        <v>12</v>
      </c>
      <c r="E2313" s="84" t="s">
        <v>118</v>
      </c>
      <c r="F2313" s="54" t="s">
        <v>12</v>
      </c>
      <c r="G2313" s="85" t="s">
        <v>6355</v>
      </c>
      <c r="H2313" s="137" t="s">
        <v>6356</v>
      </c>
    </row>
    <row r="2314" spans="1:8" ht="30" customHeight="1" x14ac:dyDescent="0.25">
      <c r="A2314" s="42" t="e">
        <f t="shared" si="49"/>
        <v>#REF!</v>
      </c>
      <c r="B2314" s="84" t="s">
        <v>6357</v>
      </c>
      <c r="C2314" s="84" t="s">
        <v>4062</v>
      </c>
      <c r="D2314" s="84" t="s">
        <v>12</v>
      </c>
      <c r="E2314" s="84" t="s">
        <v>12</v>
      </c>
      <c r="F2314" s="54" t="s">
        <v>12</v>
      </c>
      <c r="G2314" s="85" t="s">
        <v>6358</v>
      </c>
      <c r="H2314" s="137" t="s">
        <v>6359</v>
      </c>
    </row>
    <row r="2315" spans="1:8" x14ac:dyDescent="0.25">
      <c r="A2315" s="42" t="e">
        <f t="shared" si="49"/>
        <v>#REF!</v>
      </c>
      <c r="B2315" s="84" t="s">
        <v>6360</v>
      </c>
      <c r="C2315" s="84" t="s">
        <v>4062</v>
      </c>
      <c r="D2315" s="84" t="s">
        <v>12</v>
      </c>
      <c r="E2315" s="84" t="s">
        <v>12</v>
      </c>
      <c r="F2315" s="54" t="s">
        <v>12</v>
      </c>
      <c r="G2315" s="85" t="s">
        <v>6361</v>
      </c>
      <c r="H2315" s="137" t="s">
        <v>6362</v>
      </c>
    </row>
    <row r="2316" spans="1:8" ht="30" customHeight="1" x14ac:dyDescent="0.25">
      <c r="A2316" s="42" t="e">
        <f t="shared" si="49"/>
        <v>#REF!</v>
      </c>
      <c r="B2316" s="84" t="s">
        <v>6363</v>
      </c>
      <c r="C2316" s="84" t="s">
        <v>4062</v>
      </c>
      <c r="D2316" s="84" t="s">
        <v>12</v>
      </c>
      <c r="E2316" s="84" t="s">
        <v>355</v>
      </c>
      <c r="F2316" s="54" t="s">
        <v>12</v>
      </c>
      <c r="G2316" s="85" t="s">
        <v>6364</v>
      </c>
      <c r="H2316" s="137" t="s">
        <v>6365</v>
      </c>
    </row>
    <row r="2317" spans="1:8" ht="30" customHeight="1" x14ac:dyDescent="0.25">
      <c r="A2317" s="42" t="e">
        <f t="shared" si="49"/>
        <v>#REF!</v>
      </c>
      <c r="B2317" s="84" t="s">
        <v>6366</v>
      </c>
      <c r="C2317" s="84" t="s">
        <v>4062</v>
      </c>
      <c r="D2317" s="84" t="s">
        <v>4068</v>
      </c>
      <c r="E2317" s="84" t="s">
        <v>355</v>
      </c>
      <c r="F2317" s="54" t="s">
        <v>12</v>
      </c>
      <c r="G2317" s="85" t="s">
        <v>6367</v>
      </c>
      <c r="H2317" s="137" t="s">
        <v>6368</v>
      </c>
    </row>
    <row r="2318" spans="1:8" x14ac:dyDescent="0.25">
      <c r="A2318" s="42" t="e">
        <f t="shared" si="49"/>
        <v>#REF!</v>
      </c>
      <c r="B2318" s="84" t="s">
        <v>6369</v>
      </c>
      <c r="C2318" s="84" t="s">
        <v>4062</v>
      </c>
      <c r="D2318" s="84" t="s">
        <v>12</v>
      </c>
      <c r="E2318" s="84" t="s">
        <v>99</v>
      </c>
      <c r="F2318" s="54" t="s">
        <v>12</v>
      </c>
      <c r="G2318" s="85" t="s">
        <v>6370</v>
      </c>
      <c r="H2318" s="137" t="s">
        <v>6371</v>
      </c>
    </row>
    <row r="2319" spans="1:8" ht="30" customHeight="1" x14ac:dyDescent="0.25">
      <c r="A2319" s="42" t="e">
        <f t="shared" si="49"/>
        <v>#REF!</v>
      </c>
      <c r="B2319" s="84" t="s">
        <v>6372</v>
      </c>
      <c r="C2319" s="84" t="s">
        <v>4062</v>
      </c>
      <c r="D2319" s="84" t="s">
        <v>12</v>
      </c>
      <c r="E2319" s="84" t="s">
        <v>355</v>
      </c>
      <c r="F2319" s="54" t="s">
        <v>12</v>
      </c>
      <c r="G2319" s="85" t="s">
        <v>6373</v>
      </c>
      <c r="H2319" s="137" t="s">
        <v>6374</v>
      </c>
    </row>
    <row r="2320" spans="1:8" x14ac:dyDescent="0.25">
      <c r="A2320" s="42" t="e">
        <f t="shared" si="49"/>
        <v>#REF!</v>
      </c>
      <c r="B2320" s="84" t="s">
        <v>6375</v>
      </c>
      <c r="C2320" s="84" t="s">
        <v>4062</v>
      </c>
      <c r="D2320" s="84" t="s">
        <v>12</v>
      </c>
      <c r="E2320" s="84" t="s">
        <v>12</v>
      </c>
      <c r="F2320" s="54" t="s">
        <v>12</v>
      </c>
      <c r="G2320" s="85" t="s">
        <v>6376</v>
      </c>
      <c r="H2320" s="137" t="s">
        <v>6377</v>
      </c>
    </row>
    <row r="2321" spans="1:8" ht="30" customHeight="1" x14ac:dyDescent="0.25">
      <c r="A2321" s="42" t="e">
        <f t="shared" si="49"/>
        <v>#REF!</v>
      </c>
      <c r="B2321" s="84" t="s">
        <v>6378</v>
      </c>
      <c r="C2321" s="84" t="s">
        <v>4062</v>
      </c>
      <c r="D2321" s="84" t="s">
        <v>12</v>
      </c>
      <c r="E2321" s="84" t="s">
        <v>12</v>
      </c>
      <c r="F2321" s="54" t="s">
        <v>12</v>
      </c>
      <c r="G2321" s="85" t="s">
        <v>6379</v>
      </c>
      <c r="H2321" s="137" t="s">
        <v>6380</v>
      </c>
    </row>
    <row r="2322" spans="1:8" x14ac:dyDescent="0.25">
      <c r="A2322" s="42" t="e">
        <f t="shared" si="49"/>
        <v>#REF!</v>
      </c>
      <c r="B2322" s="84" t="s">
        <v>6381</v>
      </c>
      <c r="C2322" s="84" t="s">
        <v>4062</v>
      </c>
      <c r="D2322" s="84" t="s">
        <v>12</v>
      </c>
      <c r="E2322" s="84" t="s">
        <v>12</v>
      </c>
      <c r="F2322" s="54" t="s">
        <v>12</v>
      </c>
      <c r="G2322" s="85" t="s">
        <v>6382</v>
      </c>
      <c r="H2322" s="137" t="s">
        <v>6383</v>
      </c>
    </row>
    <row r="2323" spans="1:8" ht="30" customHeight="1" x14ac:dyDescent="0.25">
      <c r="A2323" s="42" t="e">
        <f t="shared" si="49"/>
        <v>#REF!</v>
      </c>
      <c r="B2323" s="84" t="s">
        <v>6384</v>
      </c>
      <c r="C2323" s="84" t="s">
        <v>4062</v>
      </c>
      <c r="D2323" s="84" t="s">
        <v>12</v>
      </c>
      <c r="E2323" s="84" t="s">
        <v>70</v>
      </c>
      <c r="F2323" s="54" t="s">
        <v>12</v>
      </c>
      <c r="G2323" s="85" t="s">
        <v>6385</v>
      </c>
      <c r="H2323" s="137" t="s">
        <v>6386</v>
      </c>
    </row>
    <row r="2324" spans="1:8" x14ac:dyDescent="0.25">
      <c r="A2324" s="42" t="e">
        <f t="shared" si="49"/>
        <v>#REF!</v>
      </c>
      <c r="B2324" s="84" t="s">
        <v>6387</v>
      </c>
      <c r="C2324" s="84" t="s">
        <v>4062</v>
      </c>
      <c r="D2324" s="84" t="s">
        <v>12</v>
      </c>
      <c r="E2324" s="84" t="s">
        <v>1299</v>
      </c>
      <c r="F2324" s="54" t="s">
        <v>12</v>
      </c>
      <c r="G2324" s="85" t="s">
        <v>6388</v>
      </c>
      <c r="H2324" s="137" t="s">
        <v>6389</v>
      </c>
    </row>
    <row r="2325" spans="1:8" ht="45" customHeight="1" x14ac:dyDescent="0.25">
      <c r="A2325" s="42" t="e">
        <f t="shared" si="49"/>
        <v>#REF!</v>
      </c>
      <c r="B2325" s="84" t="s">
        <v>6390</v>
      </c>
      <c r="C2325" s="84" t="s">
        <v>4062</v>
      </c>
      <c r="D2325" s="84" t="s">
        <v>12</v>
      </c>
      <c r="E2325" s="84" t="s">
        <v>148</v>
      </c>
      <c r="F2325" s="54" t="s">
        <v>12</v>
      </c>
      <c r="G2325" s="85" t="s">
        <v>6391</v>
      </c>
      <c r="H2325" s="137" t="s">
        <v>6392</v>
      </c>
    </row>
    <row r="2326" spans="1:8" x14ac:dyDescent="0.25">
      <c r="A2326" s="42" t="e">
        <f t="shared" si="49"/>
        <v>#REF!</v>
      </c>
      <c r="B2326" s="84" t="s">
        <v>6393</v>
      </c>
      <c r="C2326" s="84" t="s">
        <v>4062</v>
      </c>
      <c r="D2326" s="84" t="s">
        <v>12</v>
      </c>
      <c r="E2326" s="84" t="s">
        <v>12</v>
      </c>
      <c r="F2326" s="54" t="s">
        <v>12</v>
      </c>
      <c r="G2326" s="85" t="s">
        <v>6394</v>
      </c>
      <c r="H2326" s="137" t="s">
        <v>6395</v>
      </c>
    </row>
    <row r="2327" spans="1:8" ht="45" customHeight="1" x14ac:dyDescent="0.25">
      <c r="A2327" s="42" t="e">
        <f t="shared" si="49"/>
        <v>#REF!</v>
      </c>
      <c r="B2327" s="84" t="s">
        <v>6396</v>
      </c>
      <c r="C2327" s="84" t="s">
        <v>4062</v>
      </c>
      <c r="D2327" s="84" t="s">
        <v>12</v>
      </c>
      <c r="E2327" s="84" t="s">
        <v>1299</v>
      </c>
      <c r="F2327" s="54" t="s">
        <v>12</v>
      </c>
      <c r="G2327" s="85" t="s">
        <v>6397</v>
      </c>
      <c r="H2327" s="137" t="s">
        <v>6398</v>
      </c>
    </row>
    <row r="2328" spans="1:8" ht="30" customHeight="1" x14ac:dyDescent="0.25">
      <c r="A2328" s="42" t="e">
        <f t="shared" si="49"/>
        <v>#REF!</v>
      </c>
      <c r="B2328" s="84" t="s">
        <v>6399</v>
      </c>
      <c r="C2328" s="84" t="s">
        <v>4062</v>
      </c>
      <c r="D2328" s="84" t="s">
        <v>12</v>
      </c>
      <c r="E2328" s="84" t="s">
        <v>355</v>
      </c>
      <c r="F2328" s="54" t="s">
        <v>12</v>
      </c>
      <c r="G2328" s="85" t="s">
        <v>6400</v>
      </c>
      <c r="H2328" s="137" t="s">
        <v>6401</v>
      </c>
    </row>
    <row r="2329" spans="1:8" ht="30" customHeight="1" x14ac:dyDescent="0.25">
      <c r="A2329" s="42" t="e">
        <f t="shared" si="49"/>
        <v>#REF!</v>
      </c>
      <c r="B2329" s="84" t="s">
        <v>6402</v>
      </c>
      <c r="C2329" s="84" t="s">
        <v>4062</v>
      </c>
      <c r="D2329" s="84" t="s">
        <v>12</v>
      </c>
      <c r="E2329" s="84" t="s">
        <v>105</v>
      </c>
      <c r="F2329" s="54" t="s">
        <v>12</v>
      </c>
      <c r="G2329" s="85" t="s">
        <v>6403</v>
      </c>
      <c r="H2329" s="137" t="s">
        <v>6404</v>
      </c>
    </row>
    <row r="2330" spans="1:8" ht="30" customHeight="1" x14ac:dyDescent="0.25">
      <c r="A2330" s="42" t="e">
        <f t="shared" si="49"/>
        <v>#REF!</v>
      </c>
      <c r="B2330" s="84" t="s">
        <v>6405</v>
      </c>
      <c r="C2330" s="84" t="s">
        <v>4062</v>
      </c>
      <c r="D2330" s="84" t="s">
        <v>12</v>
      </c>
      <c r="E2330" s="84" t="s">
        <v>105</v>
      </c>
      <c r="F2330" s="54" t="s">
        <v>12</v>
      </c>
      <c r="G2330" s="85" t="s">
        <v>6406</v>
      </c>
      <c r="H2330" s="137" t="s">
        <v>6407</v>
      </c>
    </row>
    <row r="2331" spans="1:8" ht="42" customHeight="1" x14ac:dyDescent="0.25">
      <c r="A2331" s="42" t="e">
        <f t="shared" si="49"/>
        <v>#REF!</v>
      </c>
      <c r="B2331" s="84" t="s">
        <v>6408</v>
      </c>
      <c r="C2331" s="84" t="s">
        <v>4062</v>
      </c>
      <c r="D2331" s="84" t="s">
        <v>2943</v>
      </c>
      <c r="E2331" s="84" t="s">
        <v>57</v>
      </c>
      <c r="F2331" s="54" t="s">
        <v>12</v>
      </c>
      <c r="G2331" s="85" t="s">
        <v>6409</v>
      </c>
      <c r="H2331" s="137" t="s">
        <v>6410</v>
      </c>
    </row>
    <row r="2332" spans="1:8" ht="30" customHeight="1" x14ac:dyDescent="0.25">
      <c r="A2332" s="42" t="e">
        <f t="shared" si="49"/>
        <v>#REF!</v>
      </c>
      <c r="B2332" s="84" t="s">
        <v>6411</v>
      </c>
      <c r="C2332" s="84" t="s">
        <v>4062</v>
      </c>
      <c r="D2332" s="84" t="s">
        <v>12</v>
      </c>
      <c r="E2332" s="84" t="s">
        <v>4191</v>
      </c>
      <c r="F2332" s="54" t="s">
        <v>12</v>
      </c>
      <c r="G2332" s="85" t="s">
        <v>6412</v>
      </c>
      <c r="H2332" s="137" t="s">
        <v>6413</v>
      </c>
    </row>
    <row r="2333" spans="1:8" x14ac:dyDescent="0.25">
      <c r="A2333" s="42" t="e">
        <f t="shared" si="49"/>
        <v>#REF!</v>
      </c>
      <c r="B2333" s="84" t="s">
        <v>6414</v>
      </c>
      <c r="C2333" s="84" t="s">
        <v>4062</v>
      </c>
      <c r="D2333" s="84" t="s">
        <v>12</v>
      </c>
      <c r="E2333" s="84" t="s">
        <v>12</v>
      </c>
      <c r="F2333" s="54" t="s">
        <v>12</v>
      </c>
      <c r="G2333" s="85" t="s">
        <v>6415</v>
      </c>
      <c r="H2333" s="137" t="s">
        <v>6416</v>
      </c>
    </row>
    <row r="2334" spans="1:8" ht="30" customHeight="1" x14ac:dyDescent="0.25">
      <c r="A2334" s="42" t="e">
        <f t="shared" si="49"/>
        <v>#REF!</v>
      </c>
      <c r="B2334" s="84" t="s">
        <v>6417</v>
      </c>
      <c r="C2334" s="84" t="s">
        <v>4062</v>
      </c>
      <c r="D2334" s="84" t="s">
        <v>12</v>
      </c>
      <c r="E2334" s="84" t="s">
        <v>70</v>
      </c>
      <c r="F2334" s="54" t="s">
        <v>12</v>
      </c>
      <c r="G2334" s="85" t="s">
        <v>6418</v>
      </c>
      <c r="H2334" s="137" t="s">
        <v>6419</v>
      </c>
    </row>
    <row r="2335" spans="1:8" ht="42" customHeight="1" x14ac:dyDescent="0.25">
      <c r="A2335" s="42" t="e">
        <f t="shared" si="49"/>
        <v>#REF!</v>
      </c>
      <c r="B2335" s="84" t="s">
        <v>6420</v>
      </c>
      <c r="C2335" s="84" t="s">
        <v>4062</v>
      </c>
      <c r="D2335" s="84" t="s">
        <v>12</v>
      </c>
      <c r="E2335" s="84" t="s">
        <v>12</v>
      </c>
      <c r="F2335" s="54" t="s">
        <v>12</v>
      </c>
      <c r="G2335" s="85" t="s">
        <v>6421</v>
      </c>
      <c r="H2335" s="137" t="s">
        <v>6422</v>
      </c>
    </row>
    <row r="2336" spans="1:8" x14ac:dyDescent="0.25">
      <c r="A2336" s="42" t="e">
        <f t="shared" si="49"/>
        <v>#REF!</v>
      </c>
      <c r="B2336" s="84" t="s">
        <v>6423</v>
      </c>
      <c r="C2336" s="84" t="s">
        <v>4062</v>
      </c>
      <c r="D2336" s="84" t="s">
        <v>12</v>
      </c>
      <c r="E2336" s="84" t="s">
        <v>99</v>
      </c>
      <c r="F2336" s="54" t="s">
        <v>12</v>
      </c>
      <c r="G2336" s="85" t="s">
        <v>6424</v>
      </c>
      <c r="H2336" s="137" t="s">
        <v>6425</v>
      </c>
    </row>
    <row r="2337" spans="1:8" ht="30" customHeight="1" x14ac:dyDescent="0.25">
      <c r="A2337" s="42" t="e">
        <f t="shared" si="49"/>
        <v>#REF!</v>
      </c>
      <c r="B2337" s="84" t="s">
        <v>6426</v>
      </c>
      <c r="C2337" s="84" t="s">
        <v>4062</v>
      </c>
      <c r="D2337" s="84" t="s">
        <v>12</v>
      </c>
      <c r="E2337" s="84" t="s">
        <v>12</v>
      </c>
      <c r="F2337" s="54" t="s">
        <v>12</v>
      </c>
      <c r="G2337" s="85" t="s">
        <v>6427</v>
      </c>
      <c r="H2337" s="137" t="s">
        <v>6428</v>
      </c>
    </row>
    <row r="2338" spans="1:8" ht="30" customHeight="1" x14ac:dyDescent="0.25">
      <c r="A2338" s="42" t="e">
        <f t="shared" si="49"/>
        <v>#REF!</v>
      </c>
      <c r="B2338" s="84" t="s">
        <v>6429</v>
      </c>
      <c r="C2338" s="84" t="s">
        <v>4062</v>
      </c>
      <c r="D2338" s="84" t="s">
        <v>4068</v>
      </c>
      <c r="E2338" s="84" t="s">
        <v>12</v>
      </c>
      <c r="F2338" s="54" t="s">
        <v>12</v>
      </c>
      <c r="G2338" s="85" t="s">
        <v>6430</v>
      </c>
      <c r="H2338" s="137" t="s">
        <v>6431</v>
      </c>
    </row>
    <row r="2339" spans="1:8" ht="30" customHeight="1" x14ac:dyDescent="0.25">
      <c r="A2339" s="42" t="e">
        <f t="shared" si="49"/>
        <v>#REF!</v>
      </c>
      <c r="B2339" s="84" t="s">
        <v>6432</v>
      </c>
      <c r="C2339" s="84" t="s">
        <v>4062</v>
      </c>
      <c r="D2339" s="84" t="s">
        <v>12</v>
      </c>
      <c r="E2339" s="84" t="s">
        <v>12</v>
      </c>
      <c r="F2339" s="54" t="s">
        <v>12</v>
      </c>
      <c r="G2339" s="85" t="s">
        <v>6433</v>
      </c>
      <c r="H2339" s="137" t="s">
        <v>6434</v>
      </c>
    </row>
    <row r="2340" spans="1:8" ht="42" customHeight="1" x14ac:dyDescent="0.25">
      <c r="A2340" s="42" t="e">
        <f t="shared" si="49"/>
        <v>#REF!</v>
      </c>
      <c r="B2340" s="84" t="s">
        <v>6435</v>
      </c>
      <c r="C2340" s="84" t="s">
        <v>4062</v>
      </c>
      <c r="D2340" s="84" t="s">
        <v>12</v>
      </c>
      <c r="E2340" s="84" t="s">
        <v>118</v>
      </c>
      <c r="F2340" s="54" t="s">
        <v>12</v>
      </c>
      <c r="G2340" s="85" t="s">
        <v>6436</v>
      </c>
      <c r="H2340" s="137" t="s">
        <v>6437</v>
      </c>
    </row>
    <row r="2341" spans="1:8" ht="60" customHeight="1" x14ac:dyDescent="0.25">
      <c r="A2341" s="42" t="e">
        <f t="shared" si="49"/>
        <v>#REF!</v>
      </c>
      <c r="B2341" s="84" t="s">
        <v>6438</v>
      </c>
      <c r="C2341" s="84" t="s">
        <v>4062</v>
      </c>
      <c r="D2341" s="84" t="s">
        <v>12</v>
      </c>
      <c r="E2341" s="84" t="s">
        <v>118</v>
      </c>
      <c r="F2341" s="54" t="s">
        <v>12</v>
      </c>
      <c r="G2341" s="85" t="s">
        <v>6439</v>
      </c>
      <c r="H2341" s="137" t="s">
        <v>6440</v>
      </c>
    </row>
    <row r="2342" spans="1:8" ht="30" customHeight="1" x14ac:dyDescent="0.25">
      <c r="A2342" s="42" t="e">
        <f t="shared" si="49"/>
        <v>#REF!</v>
      </c>
      <c r="B2342" s="84" t="s">
        <v>6441</v>
      </c>
      <c r="C2342" s="84" t="s">
        <v>4062</v>
      </c>
      <c r="D2342" s="84" t="s">
        <v>12</v>
      </c>
      <c r="E2342" s="84" t="s">
        <v>12</v>
      </c>
      <c r="F2342" s="54" t="s">
        <v>12</v>
      </c>
      <c r="G2342" s="85" t="s">
        <v>6442</v>
      </c>
      <c r="H2342" s="137" t="s">
        <v>6443</v>
      </c>
    </row>
    <row r="2343" spans="1:8" x14ac:dyDescent="0.25">
      <c r="A2343" s="42" t="e">
        <f t="shared" si="49"/>
        <v>#REF!</v>
      </c>
      <c r="B2343" s="84" t="s">
        <v>6444</v>
      </c>
      <c r="C2343" s="84" t="s">
        <v>4062</v>
      </c>
      <c r="D2343" s="84" t="s">
        <v>12</v>
      </c>
      <c r="E2343" s="84" t="s">
        <v>12</v>
      </c>
      <c r="F2343" s="54" t="s">
        <v>12</v>
      </c>
      <c r="G2343" s="85" t="s">
        <v>6445</v>
      </c>
      <c r="H2343" s="137" t="s">
        <v>6446</v>
      </c>
    </row>
    <row r="2344" spans="1:8" ht="42" customHeight="1" x14ac:dyDescent="0.25">
      <c r="A2344" s="42" t="e">
        <f t="shared" si="49"/>
        <v>#REF!</v>
      </c>
      <c r="B2344" s="84" t="s">
        <v>6447</v>
      </c>
      <c r="C2344" s="84" t="s">
        <v>4062</v>
      </c>
      <c r="D2344" s="84" t="s">
        <v>12</v>
      </c>
      <c r="E2344" s="84" t="s">
        <v>53</v>
      </c>
      <c r="F2344" s="54" t="s">
        <v>12</v>
      </c>
      <c r="G2344" s="85" t="s">
        <v>6448</v>
      </c>
      <c r="H2344" s="137" t="s">
        <v>6449</v>
      </c>
    </row>
    <row r="2345" spans="1:8" ht="30" customHeight="1" x14ac:dyDescent="0.25">
      <c r="A2345" s="42" t="e">
        <f t="shared" si="49"/>
        <v>#REF!</v>
      </c>
      <c r="B2345" s="84" t="s">
        <v>6450</v>
      </c>
      <c r="C2345" s="84" t="s">
        <v>4062</v>
      </c>
      <c r="D2345" s="84" t="s">
        <v>4195</v>
      </c>
      <c r="E2345" s="84" t="s">
        <v>168</v>
      </c>
      <c r="F2345" s="54" t="s">
        <v>12</v>
      </c>
      <c r="G2345" s="85" t="s">
        <v>6451</v>
      </c>
      <c r="H2345" s="137" t="s">
        <v>6452</v>
      </c>
    </row>
    <row r="2346" spans="1:8" x14ac:dyDescent="0.25">
      <c r="A2346" s="42" t="e">
        <f t="shared" si="49"/>
        <v>#REF!</v>
      </c>
      <c r="B2346" s="84" t="s">
        <v>6453</v>
      </c>
      <c r="C2346" s="84" t="s">
        <v>4062</v>
      </c>
      <c r="D2346" s="84" t="s">
        <v>12</v>
      </c>
      <c r="E2346" s="84" t="s">
        <v>12</v>
      </c>
      <c r="F2346" s="54" t="s">
        <v>12</v>
      </c>
      <c r="G2346" s="85" t="s">
        <v>6454</v>
      </c>
      <c r="H2346" s="137" t="s">
        <v>6455</v>
      </c>
    </row>
    <row r="2347" spans="1:8" ht="30" customHeight="1" x14ac:dyDescent="0.25">
      <c r="A2347" s="42" t="e">
        <f t="shared" si="49"/>
        <v>#REF!</v>
      </c>
      <c r="B2347" s="84" t="s">
        <v>6456</v>
      </c>
      <c r="C2347" s="84" t="s">
        <v>4062</v>
      </c>
      <c r="D2347" s="84" t="s">
        <v>12</v>
      </c>
      <c r="E2347" s="84" t="s">
        <v>355</v>
      </c>
      <c r="F2347" s="54" t="s">
        <v>12</v>
      </c>
      <c r="G2347" s="85" t="s">
        <v>555</v>
      </c>
      <c r="H2347" s="137" t="s">
        <v>6457</v>
      </c>
    </row>
    <row r="2348" spans="1:8" x14ac:dyDescent="0.25">
      <c r="A2348" s="42" t="e">
        <f t="shared" si="49"/>
        <v>#REF!</v>
      </c>
      <c r="B2348" s="84" t="s">
        <v>6458</v>
      </c>
      <c r="C2348" s="84" t="s">
        <v>4062</v>
      </c>
      <c r="D2348" s="84" t="s">
        <v>12</v>
      </c>
      <c r="E2348" s="84" t="s">
        <v>197</v>
      </c>
      <c r="F2348" s="54" t="s">
        <v>12</v>
      </c>
      <c r="G2348" s="85" t="s">
        <v>6459</v>
      </c>
      <c r="H2348" s="137" t="s">
        <v>6460</v>
      </c>
    </row>
    <row r="2349" spans="1:8" ht="30" customHeight="1" x14ac:dyDescent="0.25">
      <c r="A2349" s="42" t="e">
        <f t="shared" si="49"/>
        <v>#REF!</v>
      </c>
      <c r="B2349" s="84" t="s">
        <v>33060</v>
      </c>
      <c r="C2349" s="84" t="s">
        <v>4062</v>
      </c>
      <c r="D2349" s="84" t="s">
        <v>12</v>
      </c>
      <c r="E2349" s="84" t="s">
        <v>12</v>
      </c>
      <c r="F2349" s="54" t="s">
        <v>12</v>
      </c>
      <c r="G2349" s="85" t="s">
        <v>6461</v>
      </c>
      <c r="H2349" s="137" t="s">
        <v>33061</v>
      </c>
    </row>
    <row r="2350" spans="1:8" ht="45" customHeight="1" x14ac:dyDescent="0.25">
      <c r="A2350" s="42" t="e">
        <f t="shared" si="49"/>
        <v>#REF!</v>
      </c>
      <c r="B2350" s="84" t="s">
        <v>6462</v>
      </c>
      <c r="C2350" s="84" t="s">
        <v>4062</v>
      </c>
      <c r="D2350" s="84" t="s">
        <v>12</v>
      </c>
      <c r="E2350" s="84" t="s">
        <v>12</v>
      </c>
      <c r="F2350" s="54" t="s">
        <v>12</v>
      </c>
      <c r="G2350" s="85" t="s">
        <v>6463</v>
      </c>
      <c r="H2350" s="137" t="s">
        <v>6464</v>
      </c>
    </row>
    <row r="2351" spans="1:8" ht="45" customHeight="1" x14ac:dyDescent="0.25">
      <c r="A2351" s="42" t="e">
        <f t="shared" ref="A2351:A2414" si="50">A2350+1</f>
        <v>#REF!</v>
      </c>
      <c r="B2351" s="84" t="s">
        <v>6465</v>
      </c>
      <c r="C2351" s="84" t="s">
        <v>4062</v>
      </c>
      <c r="D2351" s="84" t="s">
        <v>12</v>
      </c>
      <c r="E2351" s="84" t="s">
        <v>12</v>
      </c>
      <c r="F2351" s="54" t="s">
        <v>12</v>
      </c>
      <c r="G2351" s="85" t="s">
        <v>6466</v>
      </c>
      <c r="H2351" s="137" t="s">
        <v>6467</v>
      </c>
    </row>
    <row r="2352" spans="1:8" x14ac:dyDescent="0.25">
      <c r="A2352" s="42" t="e">
        <f t="shared" si="50"/>
        <v>#REF!</v>
      </c>
      <c r="B2352" s="84" t="s">
        <v>6468</v>
      </c>
      <c r="C2352" s="84" t="s">
        <v>4062</v>
      </c>
      <c r="D2352" s="84" t="s">
        <v>12</v>
      </c>
      <c r="E2352" s="84" t="s">
        <v>12</v>
      </c>
      <c r="F2352" s="54" t="s">
        <v>12</v>
      </c>
      <c r="G2352" s="85" t="s">
        <v>6469</v>
      </c>
      <c r="H2352" s="137" t="s">
        <v>6470</v>
      </c>
    </row>
    <row r="2353" spans="1:8" x14ac:dyDescent="0.25">
      <c r="A2353" s="42" t="e">
        <f t="shared" si="50"/>
        <v>#REF!</v>
      </c>
      <c r="B2353" s="84" t="s">
        <v>6471</v>
      </c>
      <c r="C2353" s="84" t="s">
        <v>4062</v>
      </c>
      <c r="D2353" s="84" t="s">
        <v>12</v>
      </c>
      <c r="E2353" s="84" t="s">
        <v>68</v>
      </c>
      <c r="F2353" s="54" t="s">
        <v>12</v>
      </c>
      <c r="G2353" s="85" t="s">
        <v>6472</v>
      </c>
      <c r="H2353" s="137" t="s">
        <v>6473</v>
      </c>
    </row>
    <row r="2354" spans="1:8" ht="42" customHeight="1" x14ac:dyDescent="0.25">
      <c r="A2354" s="42" t="e">
        <f t="shared" si="50"/>
        <v>#REF!</v>
      </c>
      <c r="B2354" s="84" t="s">
        <v>6474</v>
      </c>
      <c r="C2354" s="84" t="s">
        <v>4062</v>
      </c>
      <c r="D2354" s="84" t="s">
        <v>4106</v>
      </c>
      <c r="E2354" s="84" t="s">
        <v>417</v>
      </c>
      <c r="F2354" s="54" t="s">
        <v>12</v>
      </c>
      <c r="G2354" s="85" t="s">
        <v>6475</v>
      </c>
      <c r="H2354" s="137" t="s">
        <v>6476</v>
      </c>
    </row>
    <row r="2355" spans="1:8" x14ac:dyDescent="0.25">
      <c r="A2355" s="42" t="e">
        <f t="shared" si="50"/>
        <v>#REF!</v>
      </c>
      <c r="B2355" s="84" t="s">
        <v>6477</v>
      </c>
      <c r="C2355" s="84" t="s">
        <v>4062</v>
      </c>
      <c r="D2355" s="84" t="s">
        <v>12</v>
      </c>
      <c r="E2355" s="84" t="s">
        <v>53</v>
      </c>
      <c r="F2355" s="54" t="s">
        <v>12</v>
      </c>
      <c r="G2355" s="85" t="s">
        <v>6478</v>
      </c>
      <c r="H2355" s="137" t="s">
        <v>6479</v>
      </c>
    </row>
    <row r="2356" spans="1:8" ht="90" customHeight="1" x14ac:dyDescent="0.25">
      <c r="A2356" s="42" t="e">
        <f t="shared" si="50"/>
        <v>#REF!</v>
      </c>
      <c r="B2356" s="84" t="s">
        <v>6480</v>
      </c>
      <c r="C2356" s="84" t="s">
        <v>4062</v>
      </c>
      <c r="D2356" s="84" t="s">
        <v>12</v>
      </c>
      <c r="E2356" s="84" t="s">
        <v>105</v>
      </c>
      <c r="F2356" s="54" t="s">
        <v>12</v>
      </c>
      <c r="G2356" s="85" t="s">
        <v>6481</v>
      </c>
      <c r="H2356" s="137" t="s">
        <v>6482</v>
      </c>
    </row>
    <row r="2357" spans="1:8" ht="30" customHeight="1" x14ac:dyDescent="0.25">
      <c r="A2357" s="42" t="e">
        <f t="shared" si="50"/>
        <v>#REF!</v>
      </c>
      <c r="B2357" s="84" t="s">
        <v>6483</v>
      </c>
      <c r="C2357" s="84" t="s">
        <v>4062</v>
      </c>
      <c r="D2357" s="84" t="s">
        <v>12</v>
      </c>
      <c r="E2357" s="84" t="s">
        <v>70</v>
      </c>
      <c r="F2357" s="54" t="s">
        <v>12</v>
      </c>
      <c r="G2357" s="85" t="s">
        <v>6484</v>
      </c>
      <c r="H2357" s="137" t="s">
        <v>6485</v>
      </c>
    </row>
    <row r="2358" spans="1:8" ht="60" customHeight="1" x14ac:dyDescent="0.25">
      <c r="A2358" s="42" t="e">
        <f t="shared" si="50"/>
        <v>#REF!</v>
      </c>
      <c r="B2358" s="84" t="s">
        <v>6486</v>
      </c>
      <c r="C2358" s="84" t="s">
        <v>4062</v>
      </c>
      <c r="D2358" s="84" t="s">
        <v>12</v>
      </c>
      <c r="E2358" s="84" t="s">
        <v>87</v>
      </c>
      <c r="F2358" s="54" t="s">
        <v>12</v>
      </c>
      <c r="G2358" s="85" t="s">
        <v>6487</v>
      </c>
      <c r="H2358" s="137" t="s">
        <v>6488</v>
      </c>
    </row>
    <row r="2359" spans="1:8" x14ac:dyDescent="0.25">
      <c r="A2359" s="42" t="e">
        <f t="shared" si="50"/>
        <v>#REF!</v>
      </c>
      <c r="B2359" s="84" t="s">
        <v>6489</v>
      </c>
      <c r="C2359" s="84" t="s">
        <v>4062</v>
      </c>
      <c r="D2359" s="84" t="s">
        <v>12</v>
      </c>
      <c r="E2359" s="84" t="s">
        <v>87</v>
      </c>
      <c r="F2359" s="54" t="s">
        <v>12</v>
      </c>
      <c r="G2359" s="85" t="s">
        <v>6490</v>
      </c>
      <c r="H2359" s="137" t="s">
        <v>6491</v>
      </c>
    </row>
    <row r="2360" spans="1:8" x14ac:dyDescent="0.25">
      <c r="A2360" s="42" t="e">
        <f t="shared" si="50"/>
        <v>#REF!</v>
      </c>
      <c r="B2360" s="54" t="s">
        <v>4277</v>
      </c>
      <c r="C2360" s="54" t="s">
        <v>4062</v>
      </c>
      <c r="D2360" s="54" t="s">
        <v>12</v>
      </c>
      <c r="E2360" s="54" t="s">
        <v>4277</v>
      </c>
      <c r="F2360" s="54" t="s">
        <v>12</v>
      </c>
      <c r="G2360" s="85" t="s">
        <v>6492</v>
      </c>
      <c r="H2360" s="161" t="s">
        <v>6493</v>
      </c>
    </row>
    <row r="2361" spans="1:8" ht="45" customHeight="1" x14ac:dyDescent="0.25">
      <c r="A2361" s="42" t="e">
        <f t="shared" si="50"/>
        <v>#REF!</v>
      </c>
      <c r="B2361" s="84" t="s">
        <v>6494</v>
      </c>
      <c r="C2361" s="84" t="s">
        <v>4062</v>
      </c>
      <c r="D2361" s="84" t="s">
        <v>12</v>
      </c>
      <c r="E2361" s="84" t="s">
        <v>148</v>
      </c>
      <c r="F2361" s="54" t="s">
        <v>12</v>
      </c>
      <c r="G2361" s="85" t="s">
        <v>6495</v>
      </c>
      <c r="H2361" s="137" t="s">
        <v>6496</v>
      </c>
    </row>
    <row r="2362" spans="1:8" x14ac:dyDescent="0.25">
      <c r="A2362" s="42" t="e">
        <f t="shared" si="50"/>
        <v>#REF!</v>
      </c>
      <c r="B2362" s="84" t="s">
        <v>6497</v>
      </c>
      <c r="C2362" s="84" t="s">
        <v>4062</v>
      </c>
      <c r="D2362" s="84" t="s">
        <v>4106</v>
      </c>
      <c r="E2362" s="84" t="s">
        <v>87</v>
      </c>
      <c r="F2362" s="54" t="s">
        <v>12</v>
      </c>
      <c r="G2362" s="85" t="s">
        <v>6498</v>
      </c>
      <c r="H2362" s="137" t="s">
        <v>6499</v>
      </c>
    </row>
    <row r="2363" spans="1:8" ht="60" customHeight="1" x14ac:dyDescent="0.25">
      <c r="A2363" s="42" t="e">
        <f t="shared" si="50"/>
        <v>#REF!</v>
      </c>
      <c r="B2363" s="84" t="s">
        <v>6500</v>
      </c>
      <c r="C2363" s="84" t="s">
        <v>4062</v>
      </c>
      <c r="D2363" s="84" t="s">
        <v>12</v>
      </c>
      <c r="E2363" s="84" t="s">
        <v>12</v>
      </c>
      <c r="F2363" s="54" t="s">
        <v>12</v>
      </c>
      <c r="G2363" s="85" t="s">
        <v>6501</v>
      </c>
      <c r="H2363" s="137" t="s">
        <v>6502</v>
      </c>
    </row>
    <row r="2364" spans="1:8" x14ac:dyDescent="0.25">
      <c r="A2364" s="42" t="e">
        <f t="shared" si="50"/>
        <v>#REF!</v>
      </c>
      <c r="B2364" s="84" t="s">
        <v>6503</v>
      </c>
      <c r="C2364" s="84" t="s">
        <v>4062</v>
      </c>
      <c r="D2364" s="84" t="s">
        <v>12</v>
      </c>
      <c r="E2364" s="84" t="s">
        <v>57</v>
      </c>
      <c r="F2364" s="54" t="s">
        <v>12</v>
      </c>
      <c r="G2364" s="85" t="s">
        <v>6504</v>
      </c>
      <c r="H2364" s="137" t="s">
        <v>6505</v>
      </c>
    </row>
    <row r="2365" spans="1:8" ht="60" customHeight="1" x14ac:dyDescent="0.25">
      <c r="A2365" s="42" t="e">
        <f t="shared" si="50"/>
        <v>#REF!</v>
      </c>
      <c r="B2365" s="84" t="s">
        <v>6506</v>
      </c>
      <c r="C2365" s="84" t="s">
        <v>4062</v>
      </c>
      <c r="D2365" s="84" t="s">
        <v>12</v>
      </c>
      <c r="E2365" s="84" t="s">
        <v>12</v>
      </c>
      <c r="F2365" s="54" t="s">
        <v>12</v>
      </c>
      <c r="G2365" s="85" t="s">
        <v>6507</v>
      </c>
      <c r="H2365" s="137" t="s">
        <v>6508</v>
      </c>
    </row>
    <row r="2366" spans="1:8" ht="42" customHeight="1" x14ac:dyDescent="0.25">
      <c r="A2366" s="42" t="e">
        <f t="shared" si="50"/>
        <v>#REF!</v>
      </c>
      <c r="B2366" s="84" t="s">
        <v>6509</v>
      </c>
      <c r="C2366" s="84" t="s">
        <v>4062</v>
      </c>
      <c r="D2366" s="84" t="s">
        <v>4106</v>
      </c>
      <c r="E2366" s="84" t="s">
        <v>70</v>
      </c>
      <c r="F2366" s="54" t="s">
        <v>12</v>
      </c>
      <c r="G2366" s="85" t="s">
        <v>6510</v>
      </c>
      <c r="H2366" s="137" t="s">
        <v>6511</v>
      </c>
    </row>
    <row r="2367" spans="1:8" ht="30" customHeight="1" x14ac:dyDescent="0.25">
      <c r="A2367" s="42" t="e">
        <f t="shared" si="50"/>
        <v>#REF!</v>
      </c>
      <c r="B2367" s="84" t="s">
        <v>6512</v>
      </c>
      <c r="C2367" s="84" t="s">
        <v>4062</v>
      </c>
      <c r="D2367" s="84" t="s">
        <v>12</v>
      </c>
      <c r="E2367" s="84" t="s">
        <v>12</v>
      </c>
      <c r="F2367" s="54" t="s">
        <v>12</v>
      </c>
      <c r="G2367" s="85" t="s">
        <v>6513</v>
      </c>
      <c r="H2367" s="137" t="s">
        <v>6514</v>
      </c>
    </row>
    <row r="2368" spans="1:8" ht="30" customHeight="1" x14ac:dyDescent="0.25">
      <c r="A2368" s="42" t="e">
        <f t="shared" si="50"/>
        <v>#REF!</v>
      </c>
      <c r="B2368" s="84" t="s">
        <v>6515</v>
      </c>
      <c r="C2368" s="84" t="s">
        <v>4062</v>
      </c>
      <c r="D2368" s="84" t="s">
        <v>12</v>
      </c>
      <c r="E2368" s="84" t="s">
        <v>168</v>
      </c>
      <c r="F2368" s="54" t="s">
        <v>12</v>
      </c>
      <c r="G2368" s="85" t="s">
        <v>6516</v>
      </c>
      <c r="H2368" s="137" t="s">
        <v>6515</v>
      </c>
    </row>
    <row r="2369" spans="1:8" ht="60" customHeight="1" x14ac:dyDescent="0.25">
      <c r="A2369" s="42" t="e">
        <f t="shared" si="50"/>
        <v>#REF!</v>
      </c>
      <c r="B2369" s="84" t="s">
        <v>6517</v>
      </c>
      <c r="C2369" s="84" t="s">
        <v>4062</v>
      </c>
      <c r="D2369" s="84" t="s">
        <v>12</v>
      </c>
      <c r="E2369" s="84" t="s">
        <v>355</v>
      </c>
      <c r="F2369" s="54" t="s">
        <v>12</v>
      </c>
      <c r="G2369" s="85" t="s">
        <v>6518</v>
      </c>
      <c r="H2369" s="137" t="s">
        <v>6519</v>
      </c>
    </row>
    <row r="2370" spans="1:8" ht="42" customHeight="1" x14ac:dyDescent="0.25">
      <c r="A2370" s="42" t="e">
        <f t="shared" si="50"/>
        <v>#REF!</v>
      </c>
      <c r="B2370" s="84" t="s">
        <v>6520</v>
      </c>
      <c r="C2370" s="84" t="s">
        <v>4062</v>
      </c>
      <c r="D2370" s="84" t="s">
        <v>6521</v>
      </c>
      <c r="E2370" s="84" t="s">
        <v>12</v>
      </c>
      <c r="F2370" s="54" t="s">
        <v>12</v>
      </c>
      <c r="G2370" s="85" t="s">
        <v>6522</v>
      </c>
      <c r="H2370" s="137" t="s">
        <v>6523</v>
      </c>
    </row>
    <row r="2371" spans="1:8" ht="45" customHeight="1" x14ac:dyDescent="0.25">
      <c r="A2371" s="42" t="e">
        <f t="shared" si="50"/>
        <v>#REF!</v>
      </c>
      <c r="B2371" s="84" t="s">
        <v>6524</v>
      </c>
      <c r="C2371" s="84" t="s">
        <v>4062</v>
      </c>
      <c r="D2371" s="84" t="s">
        <v>4106</v>
      </c>
      <c r="E2371" s="84" t="s">
        <v>355</v>
      </c>
      <c r="F2371" s="54" t="s">
        <v>12</v>
      </c>
      <c r="G2371" s="85" t="s">
        <v>6525</v>
      </c>
      <c r="H2371" s="137" t="s">
        <v>6526</v>
      </c>
    </row>
    <row r="2372" spans="1:8" ht="60" customHeight="1" x14ac:dyDescent="0.25">
      <c r="A2372" s="42" t="e">
        <f t="shared" si="50"/>
        <v>#REF!</v>
      </c>
      <c r="B2372" s="84" t="s">
        <v>6527</v>
      </c>
      <c r="C2372" s="84" t="s">
        <v>4062</v>
      </c>
      <c r="D2372" s="84" t="s">
        <v>12</v>
      </c>
      <c r="E2372" s="84" t="s">
        <v>12</v>
      </c>
      <c r="F2372" s="54" t="s">
        <v>12</v>
      </c>
      <c r="G2372" s="85" t="s">
        <v>6528</v>
      </c>
      <c r="H2372" s="137" t="s">
        <v>6529</v>
      </c>
    </row>
    <row r="2373" spans="1:8" x14ac:dyDescent="0.25">
      <c r="A2373" s="42" t="e">
        <f t="shared" si="50"/>
        <v>#REF!</v>
      </c>
      <c r="B2373" s="84" t="s">
        <v>6530</v>
      </c>
      <c r="C2373" s="84" t="s">
        <v>4062</v>
      </c>
      <c r="D2373" s="84" t="s">
        <v>12</v>
      </c>
      <c r="E2373" s="84" t="s">
        <v>12</v>
      </c>
      <c r="F2373" s="54" t="s">
        <v>12</v>
      </c>
      <c r="G2373" s="85" t="s">
        <v>6531</v>
      </c>
      <c r="H2373" s="137" t="s">
        <v>6532</v>
      </c>
    </row>
    <row r="2374" spans="1:8" x14ac:dyDescent="0.25">
      <c r="A2374" s="42" t="e">
        <f t="shared" si="50"/>
        <v>#REF!</v>
      </c>
      <c r="B2374" s="84" t="s">
        <v>6533</v>
      </c>
      <c r="C2374" s="84" t="s">
        <v>4062</v>
      </c>
      <c r="D2374" s="84" t="s">
        <v>12</v>
      </c>
      <c r="E2374" s="84" t="s">
        <v>261</v>
      </c>
      <c r="F2374" s="54" t="s">
        <v>12</v>
      </c>
      <c r="G2374" s="85" t="s">
        <v>6534</v>
      </c>
      <c r="H2374" s="137" t="s">
        <v>6535</v>
      </c>
    </row>
    <row r="2375" spans="1:8" ht="45" customHeight="1" x14ac:dyDescent="0.25">
      <c r="A2375" s="42" t="e">
        <f t="shared" si="50"/>
        <v>#REF!</v>
      </c>
      <c r="B2375" s="84" t="s">
        <v>6536</v>
      </c>
      <c r="C2375" s="84" t="s">
        <v>4062</v>
      </c>
      <c r="D2375" s="84" t="s">
        <v>12</v>
      </c>
      <c r="E2375" s="84" t="s">
        <v>70</v>
      </c>
      <c r="F2375" s="54" t="s">
        <v>12</v>
      </c>
      <c r="G2375" s="85" t="s">
        <v>6537</v>
      </c>
      <c r="H2375" s="137" t="s">
        <v>6538</v>
      </c>
    </row>
    <row r="2376" spans="1:8" ht="45" customHeight="1" x14ac:dyDescent="0.25">
      <c r="A2376" s="42" t="e">
        <f t="shared" si="50"/>
        <v>#REF!</v>
      </c>
      <c r="B2376" s="84" t="s">
        <v>6539</v>
      </c>
      <c r="C2376" s="84" t="s">
        <v>4062</v>
      </c>
      <c r="D2376" s="84" t="s">
        <v>12</v>
      </c>
      <c r="E2376" s="84" t="s">
        <v>12</v>
      </c>
      <c r="F2376" s="54" t="s">
        <v>12</v>
      </c>
      <c r="G2376" s="85" t="s">
        <v>6540</v>
      </c>
      <c r="H2376" s="137" t="s">
        <v>6541</v>
      </c>
    </row>
    <row r="2377" spans="1:8" ht="30" customHeight="1" x14ac:dyDescent="0.25">
      <c r="A2377" s="42" t="e">
        <f t="shared" si="50"/>
        <v>#REF!</v>
      </c>
      <c r="B2377" s="84" t="s">
        <v>6542</v>
      </c>
      <c r="C2377" s="84" t="s">
        <v>4062</v>
      </c>
      <c r="D2377" s="84" t="s">
        <v>12</v>
      </c>
      <c r="E2377" s="84" t="s">
        <v>87</v>
      </c>
      <c r="F2377" s="54" t="s">
        <v>12</v>
      </c>
      <c r="G2377" s="85" t="s">
        <v>6543</v>
      </c>
      <c r="H2377" s="137" t="s">
        <v>6544</v>
      </c>
    </row>
    <row r="2378" spans="1:8" ht="42" customHeight="1" x14ac:dyDescent="0.25">
      <c r="A2378" s="42" t="e">
        <f t="shared" si="50"/>
        <v>#REF!</v>
      </c>
      <c r="B2378" s="84" t="s">
        <v>6545</v>
      </c>
      <c r="C2378" s="84" t="s">
        <v>4062</v>
      </c>
      <c r="D2378" s="84" t="s">
        <v>2943</v>
      </c>
      <c r="E2378" s="84" t="s">
        <v>197</v>
      </c>
      <c r="F2378" s="54" t="s">
        <v>12</v>
      </c>
      <c r="G2378" s="85" t="s">
        <v>6546</v>
      </c>
      <c r="H2378" s="137" t="s">
        <v>6547</v>
      </c>
    </row>
    <row r="2379" spans="1:8" x14ac:dyDescent="0.25">
      <c r="A2379" s="42" t="e">
        <f t="shared" si="50"/>
        <v>#REF!</v>
      </c>
      <c r="B2379" s="84" t="s">
        <v>6548</v>
      </c>
      <c r="C2379" s="84" t="s">
        <v>4062</v>
      </c>
      <c r="D2379" s="84" t="s">
        <v>12</v>
      </c>
      <c r="E2379" s="84" t="s">
        <v>12</v>
      </c>
      <c r="F2379" s="54" t="s">
        <v>12</v>
      </c>
      <c r="G2379" s="85" t="s">
        <v>6549</v>
      </c>
      <c r="H2379" s="137" t="s">
        <v>6550</v>
      </c>
    </row>
    <row r="2380" spans="1:8" ht="30" customHeight="1" x14ac:dyDescent="0.25">
      <c r="A2380" s="42" t="e">
        <f t="shared" si="50"/>
        <v>#REF!</v>
      </c>
      <c r="B2380" s="84" t="s">
        <v>6551</v>
      </c>
      <c r="C2380" s="84" t="s">
        <v>4062</v>
      </c>
      <c r="D2380" s="84" t="s">
        <v>12</v>
      </c>
      <c r="E2380" s="84" t="s">
        <v>41</v>
      </c>
      <c r="F2380" s="54" t="s">
        <v>12</v>
      </c>
      <c r="G2380" s="85" t="s">
        <v>6552</v>
      </c>
      <c r="H2380" s="137" t="s">
        <v>6553</v>
      </c>
    </row>
    <row r="2381" spans="1:8" x14ac:dyDescent="0.25">
      <c r="A2381" s="42" t="e">
        <f t="shared" si="50"/>
        <v>#REF!</v>
      </c>
      <c r="B2381" s="84" t="s">
        <v>6554</v>
      </c>
      <c r="C2381" s="84" t="s">
        <v>4062</v>
      </c>
      <c r="D2381" s="84" t="s">
        <v>12</v>
      </c>
      <c r="E2381" s="84" t="s">
        <v>209</v>
      </c>
      <c r="F2381" s="54" t="s">
        <v>12</v>
      </c>
      <c r="G2381" s="85" t="s">
        <v>6555</v>
      </c>
      <c r="H2381" s="137" t="s">
        <v>6556</v>
      </c>
    </row>
    <row r="2382" spans="1:8" x14ac:dyDescent="0.25">
      <c r="A2382" s="42" t="e">
        <f t="shared" si="50"/>
        <v>#REF!</v>
      </c>
      <c r="B2382" s="54" t="s">
        <v>6557</v>
      </c>
      <c r="C2382" s="54" t="s">
        <v>4062</v>
      </c>
      <c r="D2382" s="84" t="s">
        <v>12</v>
      </c>
      <c r="E2382" s="84" t="s">
        <v>209</v>
      </c>
      <c r="F2382" s="54" t="s">
        <v>12</v>
      </c>
      <c r="G2382" s="85" t="s">
        <v>6555</v>
      </c>
      <c r="H2382" s="161" t="s">
        <v>6556</v>
      </c>
    </row>
    <row r="2383" spans="1:8" x14ac:dyDescent="0.25">
      <c r="A2383" s="42" t="e">
        <f t="shared" si="50"/>
        <v>#REF!</v>
      </c>
      <c r="B2383" s="54" t="s">
        <v>6558</v>
      </c>
      <c r="C2383" s="54" t="s">
        <v>4062</v>
      </c>
      <c r="D2383" s="54" t="s">
        <v>12</v>
      </c>
      <c r="E2383" s="54" t="s">
        <v>209</v>
      </c>
      <c r="F2383" s="54" t="s">
        <v>12</v>
      </c>
      <c r="G2383" s="85" t="s">
        <v>6559</v>
      </c>
      <c r="H2383" s="161" t="s">
        <v>6558</v>
      </c>
    </row>
    <row r="2384" spans="1:8" ht="45" customHeight="1" x14ac:dyDescent="0.25">
      <c r="A2384" s="42" t="e">
        <f t="shared" si="50"/>
        <v>#REF!</v>
      </c>
      <c r="B2384" s="84" t="s">
        <v>6560</v>
      </c>
      <c r="C2384" s="84" t="s">
        <v>4062</v>
      </c>
      <c r="D2384" s="84" t="s">
        <v>2943</v>
      </c>
      <c r="E2384" s="84" t="s">
        <v>12</v>
      </c>
      <c r="F2384" s="54" t="s">
        <v>12</v>
      </c>
      <c r="G2384" s="85" t="s">
        <v>6561</v>
      </c>
      <c r="H2384" s="137" t="s">
        <v>6562</v>
      </c>
    </row>
    <row r="2385" spans="1:8" ht="30" customHeight="1" x14ac:dyDescent="0.25">
      <c r="A2385" s="42" t="e">
        <f t="shared" si="50"/>
        <v>#REF!</v>
      </c>
      <c r="B2385" s="84" t="s">
        <v>6563</v>
      </c>
      <c r="C2385" s="84" t="s">
        <v>4062</v>
      </c>
      <c r="D2385" s="84" t="s">
        <v>12</v>
      </c>
      <c r="E2385" s="84" t="s">
        <v>261</v>
      </c>
      <c r="F2385" s="54" t="s">
        <v>12</v>
      </c>
      <c r="G2385" s="85" t="s">
        <v>6564</v>
      </c>
      <c r="H2385" s="137" t="s">
        <v>6565</v>
      </c>
    </row>
    <row r="2386" spans="1:8" x14ac:dyDescent="0.25">
      <c r="A2386" s="42" t="e">
        <f t="shared" si="50"/>
        <v>#REF!</v>
      </c>
      <c r="B2386" s="84" t="s">
        <v>6566</v>
      </c>
      <c r="C2386" s="84" t="s">
        <v>4062</v>
      </c>
      <c r="D2386" s="84" t="s">
        <v>12</v>
      </c>
      <c r="E2386" s="84" t="s">
        <v>118</v>
      </c>
      <c r="F2386" s="54" t="s">
        <v>12</v>
      </c>
      <c r="G2386" s="85" t="s">
        <v>6564</v>
      </c>
      <c r="H2386" s="137" t="s">
        <v>6567</v>
      </c>
    </row>
    <row r="2387" spans="1:8" x14ac:dyDescent="0.25">
      <c r="A2387" s="42" t="e">
        <f t="shared" si="50"/>
        <v>#REF!</v>
      </c>
      <c r="B2387" s="54" t="s">
        <v>6568</v>
      </c>
      <c r="C2387" s="54" t="s">
        <v>4062</v>
      </c>
      <c r="D2387" s="54" t="s">
        <v>12</v>
      </c>
      <c r="E2387" s="54" t="s">
        <v>209</v>
      </c>
      <c r="F2387" s="54" t="s">
        <v>12</v>
      </c>
      <c r="G2387" s="85" t="s">
        <v>6569</v>
      </c>
      <c r="H2387" s="161" t="s">
        <v>6570</v>
      </c>
    </row>
    <row r="2388" spans="1:8" ht="45" customHeight="1" x14ac:dyDescent="0.25">
      <c r="A2388" s="42" t="e">
        <f t="shared" si="50"/>
        <v>#REF!</v>
      </c>
      <c r="B2388" s="84" t="s">
        <v>6571</v>
      </c>
      <c r="C2388" s="84" t="s">
        <v>4062</v>
      </c>
      <c r="D2388" s="84" t="s">
        <v>12</v>
      </c>
      <c r="E2388" s="84" t="s">
        <v>87</v>
      </c>
      <c r="F2388" s="54" t="s">
        <v>12</v>
      </c>
      <c r="G2388" s="85" t="s">
        <v>6572</v>
      </c>
      <c r="H2388" s="137" t="s">
        <v>6573</v>
      </c>
    </row>
    <row r="2389" spans="1:8" ht="30" customHeight="1" x14ac:dyDescent="0.25">
      <c r="A2389" s="42" t="e">
        <f t="shared" si="50"/>
        <v>#REF!</v>
      </c>
      <c r="B2389" s="84" t="s">
        <v>6574</v>
      </c>
      <c r="C2389" s="84" t="s">
        <v>4062</v>
      </c>
      <c r="D2389" s="84" t="s">
        <v>12</v>
      </c>
      <c r="E2389" s="84" t="s">
        <v>355</v>
      </c>
      <c r="F2389" s="54" t="s">
        <v>12</v>
      </c>
      <c r="G2389" s="85" t="s">
        <v>6575</v>
      </c>
      <c r="H2389" s="137" t="s">
        <v>6576</v>
      </c>
    </row>
    <row r="2390" spans="1:8" ht="30" customHeight="1" x14ac:dyDescent="0.25">
      <c r="A2390" s="42" t="e">
        <f t="shared" si="50"/>
        <v>#REF!</v>
      </c>
      <c r="B2390" s="84" t="s">
        <v>6577</v>
      </c>
      <c r="C2390" s="84" t="s">
        <v>4062</v>
      </c>
      <c r="D2390" s="84" t="s">
        <v>12</v>
      </c>
      <c r="E2390" s="84" t="s">
        <v>417</v>
      </c>
      <c r="F2390" s="54" t="s">
        <v>12</v>
      </c>
      <c r="G2390" s="85" t="s">
        <v>6578</v>
      </c>
      <c r="H2390" s="137" t="s">
        <v>6579</v>
      </c>
    </row>
    <row r="2391" spans="1:8" x14ac:dyDescent="0.25">
      <c r="A2391" s="42" t="e">
        <f t="shared" si="50"/>
        <v>#REF!</v>
      </c>
      <c r="B2391" s="84" t="s">
        <v>33062</v>
      </c>
      <c r="C2391" s="84" t="s">
        <v>4062</v>
      </c>
      <c r="D2391" s="84" t="s">
        <v>12</v>
      </c>
      <c r="E2391" s="84" t="s">
        <v>53</v>
      </c>
      <c r="F2391" s="54" t="s">
        <v>12</v>
      </c>
      <c r="G2391" s="85" t="s">
        <v>6578</v>
      </c>
      <c r="H2391" s="137" t="s">
        <v>6580</v>
      </c>
    </row>
    <row r="2392" spans="1:8" x14ac:dyDescent="0.25">
      <c r="A2392" s="42" t="e">
        <f t="shared" si="50"/>
        <v>#REF!</v>
      </c>
      <c r="B2392" s="84" t="s">
        <v>6581</v>
      </c>
      <c r="C2392" s="84" t="s">
        <v>4062</v>
      </c>
      <c r="D2392" s="84" t="s">
        <v>12</v>
      </c>
      <c r="E2392" s="84" t="s">
        <v>261</v>
      </c>
      <c r="F2392" s="54" t="s">
        <v>12</v>
      </c>
      <c r="G2392" s="85" t="s">
        <v>6582</v>
      </c>
      <c r="H2392" s="137" t="s">
        <v>6583</v>
      </c>
    </row>
    <row r="2393" spans="1:8" ht="30" customHeight="1" x14ac:dyDescent="0.25">
      <c r="A2393" s="42" t="e">
        <f t="shared" si="50"/>
        <v>#REF!</v>
      </c>
      <c r="B2393" s="84" t="s">
        <v>6584</v>
      </c>
      <c r="C2393" s="84" t="s">
        <v>4062</v>
      </c>
      <c r="D2393" s="84" t="s">
        <v>12</v>
      </c>
      <c r="E2393" s="84" t="s">
        <v>355</v>
      </c>
      <c r="F2393" s="54" t="s">
        <v>12</v>
      </c>
      <c r="G2393" s="85" t="s">
        <v>6585</v>
      </c>
      <c r="H2393" s="137" t="s">
        <v>6586</v>
      </c>
    </row>
    <row r="2394" spans="1:8" x14ac:dyDescent="0.25">
      <c r="A2394" s="42" t="e">
        <f t="shared" si="50"/>
        <v>#REF!</v>
      </c>
      <c r="B2394" s="84" t="s">
        <v>6587</v>
      </c>
      <c r="C2394" s="84" t="s">
        <v>4062</v>
      </c>
      <c r="D2394" s="84" t="s">
        <v>12</v>
      </c>
      <c r="E2394" s="84" t="s">
        <v>12</v>
      </c>
      <c r="F2394" s="54" t="s">
        <v>12</v>
      </c>
      <c r="G2394" s="85" t="s">
        <v>555</v>
      </c>
      <c r="H2394" s="137" t="s">
        <v>6588</v>
      </c>
    </row>
    <row r="2395" spans="1:8" x14ac:dyDescent="0.25">
      <c r="A2395" s="42" t="e">
        <f t="shared" si="50"/>
        <v>#REF!</v>
      </c>
      <c r="B2395" s="84" t="s">
        <v>6589</v>
      </c>
      <c r="C2395" s="84" t="s">
        <v>4062</v>
      </c>
      <c r="D2395" s="84" t="s">
        <v>12</v>
      </c>
      <c r="E2395" s="84" t="s">
        <v>12</v>
      </c>
      <c r="F2395" s="54" t="s">
        <v>12</v>
      </c>
      <c r="G2395" s="85" t="s">
        <v>6590</v>
      </c>
      <c r="H2395" s="137" t="s">
        <v>6591</v>
      </c>
    </row>
    <row r="2396" spans="1:8" ht="42" customHeight="1" x14ac:dyDescent="0.25">
      <c r="A2396" s="42" t="e">
        <f t="shared" si="50"/>
        <v>#REF!</v>
      </c>
      <c r="B2396" s="84" t="s">
        <v>6592</v>
      </c>
      <c r="C2396" s="84" t="s">
        <v>4062</v>
      </c>
      <c r="D2396" s="84" t="s">
        <v>12</v>
      </c>
      <c r="E2396" s="84" t="s">
        <v>57</v>
      </c>
      <c r="F2396" s="54" t="s">
        <v>12</v>
      </c>
      <c r="G2396" s="85" t="s">
        <v>6593</v>
      </c>
      <c r="H2396" s="137" t="s">
        <v>6594</v>
      </c>
    </row>
    <row r="2397" spans="1:8" x14ac:dyDescent="0.25">
      <c r="A2397" s="42" t="e">
        <f t="shared" si="50"/>
        <v>#REF!</v>
      </c>
      <c r="B2397" s="84" t="s">
        <v>6595</v>
      </c>
      <c r="C2397" s="84" t="s">
        <v>4062</v>
      </c>
      <c r="D2397" s="84" t="s">
        <v>12</v>
      </c>
      <c r="E2397" s="84" t="s">
        <v>57</v>
      </c>
      <c r="F2397" s="54" t="s">
        <v>12</v>
      </c>
      <c r="G2397" s="85" t="s">
        <v>6596</v>
      </c>
      <c r="H2397" s="137" t="s">
        <v>6597</v>
      </c>
    </row>
    <row r="2398" spans="1:8" x14ac:dyDescent="0.25">
      <c r="A2398" s="42" t="e">
        <f t="shared" si="50"/>
        <v>#REF!</v>
      </c>
      <c r="B2398" s="84" t="s">
        <v>6598</v>
      </c>
      <c r="C2398" s="84" t="s">
        <v>4062</v>
      </c>
      <c r="D2398" s="84" t="s">
        <v>12</v>
      </c>
      <c r="E2398" s="84" t="s">
        <v>4096</v>
      </c>
      <c r="F2398" s="54" t="s">
        <v>12</v>
      </c>
      <c r="G2398" s="85" t="s">
        <v>6599</v>
      </c>
      <c r="H2398" s="137" t="s">
        <v>6598</v>
      </c>
    </row>
    <row r="2399" spans="1:8" ht="30" customHeight="1" x14ac:dyDescent="0.25">
      <c r="A2399" s="42" t="e">
        <f t="shared" si="50"/>
        <v>#REF!</v>
      </c>
      <c r="B2399" s="54" t="s">
        <v>6600</v>
      </c>
      <c r="C2399" s="54" t="s">
        <v>4062</v>
      </c>
      <c r="D2399" s="54" t="s">
        <v>12</v>
      </c>
      <c r="E2399" s="84" t="s">
        <v>187</v>
      </c>
      <c r="F2399" s="54" t="s">
        <v>12</v>
      </c>
      <c r="G2399" s="85" t="s">
        <v>6601</v>
      </c>
      <c r="H2399" s="161" t="s">
        <v>6602</v>
      </c>
    </row>
    <row r="2400" spans="1:8" x14ac:dyDescent="0.25">
      <c r="A2400" s="42" t="e">
        <f t="shared" si="50"/>
        <v>#REF!</v>
      </c>
      <c r="B2400" s="84" t="s">
        <v>6603</v>
      </c>
      <c r="C2400" s="84" t="s">
        <v>4062</v>
      </c>
      <c r="D2400" s="84" t="s">
        <v>12</v>
      </c>
      <c r="E2400" s="84" t="s">
        <v>209</v>
      </c>
      <c r="F2400" s="54" t="s">
        <v>12</v>
      </c>
      <c r="G2400" s="85" t="s">
        <v>6604</v>
      </c>
      <c r="H2400" s="137" t="s">
        <v>6605</v>
      </c>
    </row>
    <row r="2401" spans="1:8" ht="42" customHeight="1" x14ac:dyDescent="0.25">
      <c r="A2401" s="42" t="e">
        <f t="shared" si="50"/>
        <v>#REF!</v>
      </c>
      <c r="B2401" s="84" t="s">
        <v>6606</v>
      </c>
      <c r="C2401" s="84" t="s">
        <v>4062</v>
      </c>
      <c r="D2401" s="84" t="s">
        <v>2943</v>
      </c>
      <c r="E2401" s="84" t="s">
        <v>53</v>
      </c>
      <c r="F2401" s="54" t="s">
        <v>12</v>
      </c>
      <c r="G2401" s="85" t="s">
        <v>6607</v>
      </c>
      <c r="H2401" s="137" t="s">
        <v>6608</v>
      </c>
    </row>
    <row r="2402" spans="1:8" ht="45" customHeight="1" x14ac:dyDescent="0.25">
      <c r="A2402" s="42" t="e">
        <f t="shared" si="50"/>
        <v>#REF!</v>
      </c>
      <c r="B2402" s="84" t="s">
        <v>6609</v>
      </c>
      <c r="C2402" s="84" t="s">
        <v>4062</v>
      </c>
      <c r="D2402" s="84" t="s">
        <v>12</v>
      </c>
      <c r="E2402" s="84" t="s">
        <v>12</v>
      </c>
      <c r="F2402" s="54" t="s">
        <v>12</v>
      </c>
      <c r="G2402" s="85" t="s">
        <v>6610</v>
      </c>
      <c r="H2402" s="137" t="s">
        <v>6611</v>
      </c>
    </row>
    <row r="2403" spans="1:8" x14ac:dyDescent="0.25">
      <c r="A2403" s="42" t="e">
        <f t="shared" si="50"/>
        <v>#REF!</v>
      </c>
      <c r="B2403" s="84" t="s">
        <v>6612</v>
      </c>
      <c r="C2403" s="84" t="s">
        <v>4062</v>
      </c>
      <c r="D2403" s="84" t="s">
        <v>12</v>
      </c>
      <c r="E2403" s="84" t="s">
        <v>41</v>
      </c>
      <c r="F2403" s="54" t="s">
        <v>12</v>
      </c>
      <c r="G2403" s="85" t="s">
        <v>6613</v>
      </c>
      <c r="H2403" s="160" t="s">
        <v>6614</v>
      </c>
    </row>
    <row r="2404" spans="1:8" ht="42" customHeight="1" x14ac:dyDescent="0.25">
      <c r="A2404" s="42" t="e">
        <f t="shared" si="50"/>
        <v>#REF!</v>
      </c>
      <c r="B2404" s="84" t="s">
        <v>6615</v>
      </c>
      <c r="C2404" s="84" t="s">
        <v>4062</v>
      </c>
      <c r="D2404" s="84" t="s">
        <v>12</v>
      </c>
      <c r="E2404" s="84" t="s">
        <v>41</v>
      </c>
      <c r="F2404" s="54" t="s">
        <v>12</v>
      </c>
      <c r="G2404" s="85" t="s">
        <v>6616</v>
      </c>
      <c r="H2404" s="137" t="s">
        <v>6617</v>
      </c>
    </row>
    <row r="2405" spans="1:8" x14ac:dyDescent="0.25">
      <c r="A2405" s="42" t="e">
        <f t="shared" si="50"/>
        <v>#REF!</v>
      </c>
      <c r="B2405" s="84" t="s">
        <v>6618</v>
      </c>
      <c r="C2405" s="84" t="s">
        <v>4062</v>
      </c>
      <c r="D2405" s="84" t="s">
        <v>12</v>
      </c>
      <c r="E2405" s="84" t="s">
        <v>12</v>
      </c>
      <c r="F2405" s="54" t="s">
        <v>12</v>
      </c>
      <c r="G2405" s="85" t="s">
        <v>6619</v>
      </c>
      <c r="H2405" s="137" t="s">
        <v>6620</v>
      </c>
    </row>
    <row r="2406" spans="1:8" ht="30" customHeight="1" x14ac:dyDescent="0.25">
      <c r="A2406" s="42" t="e">
        <f t="shared" si="50"/>
        <v>#REF!</v>
      </c>
      <c r="B2406" s="84" t="s">
        <v>6621</v>
      </c>
      <c r="C2406" s="84" t="s">
        <v>4062</v>
      </c>
      <c r="D2406" s="84" t="s">
        <v>12</v>
      </c>
      <c r="E2406" s="84" t="s">
        <v>12</v>
      </c>
      <c r="F2406" s="54" t="s">
        <v>12</v>
      </c>
      <c r="G2406" s="85" t="s">
        <v>6622</v>
      </c>
      <c r="H2406" s="137" t="s">
        <v>6623</v>
      </c>
    </row>
    <row r="2407" spans="1:8" ht="30" customHeight="1" x14ac:dyDescent="0.25">
      <c r="A2407" s="42" t="e">
        <f t="shared" si="50"/>
        <v>#REF!</v>
      </c>
      <c r="B2407" s="84" t="s">
        <v>6624</v>
      </c>
      <c r="C2407" s="84" t="s">
        <v>4062</v>
      </c>
      <c r="D2407" s="84" t="s">
        <v>12</v>
      </c>
      <c r="E2407" s="84" t="s">
        <v>148</v>
      </c>
      <c r="F2407" s="54" t="s">
        <v>12</v>
      </c>
      <c r="G2407" s="85" t="s">
        <v>6625</v>
      </c>
      <c r="H2407" s="137" t="s">
        <v>6626</v>
      </c>
    </row>
    <row r="2408" spans="1:8" ht="42" customHeight="1" x14ac:dyDescent="0.25">
      <c r="A2408" s="42" t="e">
        <f t="shared" si="50"/>
        <v>#REF!</v>
      </c>
      <c r="B2408" s="84" t="s">
        <v>6627</v>
      </c>
      <c r="C2408" s="84" t="s">
        <v>4062</v>
      </c>
      <c r="D2408" s="84" t="s">
        <v>12</v>
      </c>
      <c r="E2408" s="84" t="s">
        <v>12</v>
      </c>
      <c r="F2408" s="54" t="s">
        <v>12</v>
      </c>
      <c r="G2408" s="85" t="s">
        <v>6628</v>
      </c>
      <c r="H2408" s="137" t="s">
        <v>6629</v>
      </c>
    </row>
    <row r="2409" spans="1:8" x14ac:dyDescent="0.25">
      <c r="A2409" s="42" t="e">
        <f t="shared" si="50"/>
        <v>#REF!</v>
      </c>
      <c r="B2409" s="84" t="s">
        <v>6630</v>
      </c>
      <c r="C2409" s="84" t="s">
        <v>4062</v>
      </c>
      <c r="D2409" s="84" t="s">
        <v>4068</v>
      </c>
      <c r="E2409" s="84" t="s">
        <v>118</v>
      </c>
      <c r="F2409" s="54" t="s">
        <v>12</v>
      </c>
      <c r="G2409" s="85" t="s">
        <v>6631</v>
      </c>
      <c r="H2409" s="137" t="s">
        <v>6632</v>
      </c>
    </row>
    <row r="2410" spans="1:8" x14ac:dyDescent="0.25">
      <c r="A2410" s="42" t="e">
        <f t="shared" si="50"/>
        <v>#REF!</v>
      </c>
      <c r="B2410" s="84" t="s">
        <v>6633</v>
      </c>
      <c r="C2410" s="84" t="s">
        <v>4062</v>
      </c>
      <c r="D2410" s="84" t="s">
        <v>12</v>
      </c>
      <c r="E2410" s="84" t="s">
        <v>53</v>
      </c>
      <c r="F2410" s="54" t="s">
        <v>12</v>
      </c>
      <c r="G2410" s="85" t="s">
        <v>1099</v>
      </c>
      <c r="H2410" s="137" t="s">
        <v>6634</v>
      </c>
    </row>
    <row r="2411" spans="1:8" ht="60" customHeight="1" x14ac:dyDescent="0.25">
      <c r="A2411" s="42" t="e">
        <f t="shared" si="50"/>
        <v>#REF!</v>
      </c>
      <c r="B2411" s="84" t="s">
        <v>6635</v>
      </c>
      <c r="C2411" s="84" t="s">
        <v>4062</v>
      </c>
      <c r="D2411" s="84" t="s">
        <v>12</v>
      </c>
      <c r="E2411" s="84" t="s">
        <v>12</v>
      </c>
      <c r="F2411" s="54" t="s">
        <v>12</v>
      </c>
      <c r="G2411" s="85" t="s">
        <v>6636</v>
      </c>
      <c r="H2411" s="137" t="s">
        <v>6637</v>
      </c>
    </row>
    <row r="2412" spans="1:8" x14ac:dyDescent="0.25">
      <c r="A2412" s="42" t="e">
        <f t="shared" si="50"/>
        <v>#REF!</v>
      </c>
      <c r="B2412" s="84" t="s">
        <v>6638</v>
      </c>
      <c r="C2412" s="84" t="s">
        <v>4062</v>
      </c>
      <c r="D2412" s="84" t="s">
        <v>12</v>
      </c>
      <c r="E2412" s="84" t="s">
        <v>1299</v>
      </c>
      <c r="F2412" s="54" t="s">
        <v>12</v>
      </c>
      <c r="G2412" s="85" t="s">
        <v>6639</v>
      </c>
      <c r="H2412" s="137" t="s">
        <v>6640</v>
      </c>
    </row>
    <row r="2413" spans="1:8" ht="45" customHeight="1" x14ac:dyDescent="0.25">
      <c r="A2413" s="42" t="e">
        <f t="shared" si="50"/>
        <v>#REF!</v>
      </c>
      <c r="B2413" s="84" t="s">
        <v>6641</v>
      </c>
      <c r="C2413" s="84" t="s">
        <v>4062</v>
      </c>
      <c r="D2413" s="84" t="s">
        <v>4068</v>
      </c>
      <c r="E2413" s="84" t="s">
        <v>70</v>
      </c>
      <c r="F2413" s="54" t="s">
        <v>12</v>
      </c>
      <c r="G2413" s="85" t="s">
        <v>6642</v>
      </c>
      <c r="H2413" s="137" t="s">
        <v>6643</v>
      </c>
    </row>
    <row r="2414" spans="1:8" x14ac:dyDescent="0.25">
      <c r="A2414" s="42" t="e">
        <f t="shared" si="50"/>
        <v>#REF!</v>
      </c>
      <c r="B2414" s="54" t="s">
        <v>6644</v>
      </c>
      <c r="C2414" s="54" t="s">
        <v>4062</v>
      </c>
      <c r="D2414" s="54" t="s">
        <v>12</v>
      </c>
      <c r="E2414" s="54" t="s">
        <v>99</v>
      </c>
      <c r="F2414" s="54" t="s">
        <v>12</v>
      </c>
      <c r="G2414" s="85" t="s">
        <v>6645</v>
      </c>
      <c r="H2414" s="161" t="s">
        <v>6646</v>
      </c>
    </row>
    <row r="2415" spans="1:8" ht="30" customHeight="1" x14ac:dyDescent="0.25">
      <c r="A2415" s="42" t="e">
        <f t="shared" ref="A2415:A2478" si="51">A2414+1</f>
        <v>#REF!</v>
      </c>
      <c r="B2415" s="84" t="s">
        <v>6647</v>
      </c>
      <c r="C2415" s="84" t="s">
        <v>4062</v>
      </c>
      <c r="D2415" s="84" t="s">
        <v>12</v>
      </c>
      <c r="E2415" s="84" t="s">
        <v>118</v>
      </c>
      <c r="F2415" s="54" t="s">
        <v>12</v>
      </c>
      <c r="G2415" s="85" t="s">
        <v>6648</v>
      </c>
      <c r="H2415" s="137" t="s">
        <v>6649</v>
      </c>
    </row>
    <row r="2416" spans="1:8" ht="45" customHeight="1" x14ac:dyDescent="0.25">
      <c r="A2416" s="42" t="e">
        <f t="shared" si="51"/>
        <v>#REF!</v>
      </c>
      <c r="B2416" s="84" t="s">
        <v>6650</v>
      </c>
      <c r="C2416" s="84" t="s">
        <v>4062</v>
      </c>
      <c r="D2416" s="84" t="s">
        <v>12</v>
      </c>
      <c r="E2416" s="84" t="s">
        <v>12</v>
      </c>
      <c r="F2416" s="54" t="s">
        <v>12</v>
      </c>
      <c r="G2416" s="85" t="s">
        <v>6651</v>
      </c>
      <c r="H2416" s="137" t="s">
        <v>6652</v>
      </c>
    </row>
    <row r="2417" spans="1:8" ht="30" customHeight="1" x14ac:dyDescent="0.25">
      <c r="A2417" s="42" t="e">
        <f t="shared" si="51"/>
        <v>#REF!</v>
      </c>
      <c r="B2417" s="84" t="s">
        <v>6653</v>
      </c>
      <c r="C2417" s="84" t="s">
        <v>4062</v>
      </c>
      <c r="D2417" s="84" t="s">
        <v>12</v>
      </c>
      <c r="E2417" s="84" t="s">
        <v>12</v>
      </c>
      <c r="F2417" s="54" t="s">
        <v>12</v>
      </c>
      <c r="G2417" s="85" t="s">
        <v>6654</v>
      </c>
      <c r="H2417" s="137" t="s">
        <v>6655</v>
      </c>
    </row>
    <row r="2418" spans="1:8" ht="30" customHeight="1" x14ac:dyDescent="0.25">
      <c r="A2418" s="42" t="e">
        <f t="shared" si="51"/>
        <v>#REF!</v>
      </c>
      <c r="B2418" s="84" t="s">
        <v>6656</v>
      </c>
      <c r="C2418" s="84" t="s">
        <v>4062</v>
      </c>
      <c r="D2418" s="84" t="s">
        <v>12</v>
      </c>
      <c r="E2418" s="84" t="s">
        <v>355</v>
      </c>
      <c r="F2418" s="54" t="s">
        <v>12</v>
      </c>
      <c r="G2418" s="85" t="s">
        <v>6657</v>
      </c>
      <c r="H2418" s="137" t="s">
        <v>6658</v>
      </c>
    </row>
    <row r="2419" spans="1:8" ht="30" customHeight="1" x14ac:dyDescent="0.25">
      <c r="A2419" s="42" t="e">
        <f t="shared" si="51"/>
        <v>#REF!</v>
      </c>
      <c r="B2419" s="84" t="s">
        <v>6659</v>
      </c>
      <c r="C2419" s="84" t="s">
        <v>4062</v>
      </c>
      <c r="D2419" s="84" t="s">
        <v>12</v>
      </c>
      <c r="E2419" s="84" t="s">
        <v>355</v>
      </c>
      <c r="F2419" s="54" t="s">
        <v>12</v>
      </c>
      <c r="G2419" s="85" t="s">
        <v>6660</v>
      </c>
      <c r="H2419" s="137" t="s">
        <v>6661</v>
      </c>
    </row>
    <row r="2420" spans="1:8" ht="30" customHeight="1" x14ac:dyDescent="0.25">
      <c r="A2420" s="42" t="e">
        <f t="shared" si="51"/>
        <v>#REF!</v>
      </c>
      <c r="B2420" s="84" t="s">
        <v>6662</v>
      </c>
      <c r="C2420" s="84" t="s">
        <v>4062</v>
      </c>
      <c r="D2420" s="84" t="s">
        <v>12</v>
      </c>
      <c r="E2420" s="84" t="s">
        <v>53</v>
      </c>
      <c r="F2420" s="54" t="s">
        <v>12</v>
      </c>
      <c r="G2420" s="85" t="s">
        <v>555</v>
      </c>
      <c r="H2420" s="137" t="s">
        <v>6663</v>
      </c>
    </row>
    <row r="2421" spans="1:8" ht="42" customHeight="1" x14ac:dyDescent="0.25">
      <c r="A2421" s="42" t="e">
        <f t="shared" si="51"/>
        <v>#REF!</v>
      </c>
      <c r="B2421" s="84" t="s">
        <v>6664</v>
      </c>
      <c r="C2421" s="84" t="s">
        <v>4062</v>
      </c>
      <c r="D2421" s="84" t="s">
        <v>4068</v>
      </c>
      <c r="E2421" s="84" t="s">
        <v>53</v>
      </c>
      <c r="F2421" s="54" t="s">
        <v>12</v>
      </c>
      <c r="G2421" s="85" t="s">
        <v>6665</v>
      </c>
      <c r="H2421" s="137" t="s">
        <v>6666</v>
      </c>
    </row>
    <row r="2422" spans="1:8" x14ac:dyDescent="0.25">
      <c r="A2422" s="42" t="e">
        <f t="shared" si="51"/>
        <v>#REF!</v>
      </c>
      <c r="B2422" s="84" t="s">
        <v>6667</v>
      </c>
      <c r="C2422" s="84" t="s">
        <v>4062</v>
      </c>
      <c r="D2422" s="84" t="s">
        <v>12</v>
      </c>
      <c r="E2422" s="84" t="s">
        <v>87</v>
      </c>
      <c r="F2422" s="54" t="s">
        <v>12</v>
      </c>
      <c r="G2422" s="85" t="s">
        <v>6668</v>
      </c>
      <c r="H2422" s="137" t="s">
        <v>6669</v>
      </c>
    </row>
    <row r="2423" spans="1:8" x14ac:dyDescent="0.25">
      <c r="A2423" s="42" t="e">
        <f t="shared" si="51"/>
        <v>#REF!</v>
      </c>
      <c r="B2423" s="84" t="s">
        <v>6670</v>
      </c>
      <c r="C2423" s="84" t="s">
        <v>4062</v>
      </c>
      <c r="D2423" s="84" t="s">
        <v>12</v>
      </c>
      <c r="E2423" s="84" t="s">
        <v>12</v>
      </c>
      <c r="F2423" s="54" t="s">
        <v>12</v>
      </c>
      <c r="G2423" s="85" t="s">
        <v>6671</v>
      </c>
      <c r="H2423" s="137" t="s">
        <v>6672</v>
      </c>
    </row>
    <row r="2424" spans="1:8" x14ac:dyDescent="0.25">
      <c r="A2424" s="42" t="e">
        <f t="shared" si="51"/>
        <v>#REF!</v>
      </c>
      <c r="B2424" s="84" t="s">
        <v>6673</v>
      </c>
      <c r="C2424" s="84" t="s">
        <v>4062</v>
      </c>
      <c r="D2424" s="84" t="s">
        <v>12</v>
      </c>
      <c r="E2424" s="84" t="s">
        <v>118</v>
      </c>
      <c r="F2424" s="54" t="s">
        <v>12</v>
      </c>
      <c r="G2424" s="85" t="s">
        <v>6674</v>
      </c>
      <c r="H2424" s="137" t="s">
        <v>6675</v>
      </c>
    </row>
    <row r="2425" spans="1:8" ht="42" customHeight="1" x14ac:dyDescent="0.25">
      <c r="A2425" s="42" t="e">
        <f t="shared" si="51"/>
        <v>#REF!</v>
      </c>
      <c r="B2425" s="84" t="s">
        <v>6676</v>
      </c>
      <c r="C2425" s="84" t="s">
        <v>4062</v>
      </c>
      <c r="D2425" s="84" t="s">
        <v>12</v>
      </c>
      <c r="E2425" s="84" t="s">
        <v>12</v>
      </c>
      <c r="F2425" s="54" t="s">
        <v>12</v>
      </c>
      <c r="G2425" s="85" t="s">
        <v>6677</v>
      </c>
      <c r="H2425" s="137" t="s">
        <v>6678</v>
      </c>
    </row>
    <row r="2426" spans="1:8" x14ac:dyDescent="0.25">
      <c r="A2426" s="42" t="e">
        <f t="shared" si="51"/>
        <v>#REF!</v>
      </c>
      <c r="B2426" s="84" t="s">
        <v>6679</v>
      </c>
      <c r="C2426" s="84" t="s">
        <v>4062</v>
      </c>
      <c r="D2426" s="84" t="s">
        <v>12</v>
      </c>
      <c r="E2426" s="84" t="s">
        <v>12</v>
      </c>
      <c r="F2426" s="54" t="s">
        <v>12</v>
      </c>
      <c r="G2426" s="85" t="s">
        <v>161</v>
      </c>
      <c r="H2426" s="137" t="s">
        <v>6680</v>
      </c>
    </row>
    <row r="2427" spans="1:8" ht="30" customHeight="1" x14ac:dyDescent="0.25">
      <c r="A2427" s="42" t="e">
        <f t="shared" si="51"/>
        <v>#REF!</v>
      </c>
      <c r="B2427" s="84" t="s">
        <v>6681</v>
      </c>
      <c r="C2427" s="84" t="s">
        <v>4062</v>
      </c>
      <c r="D2427" s="84" t="s">
        <v>4068</v>
      </c>
      <c r="E2427" s="84" t="s">
        <v>53</v>
      </c>
      <c r="F2427" s="54" t="s">
        <v>12</v>
      </c>
      <c r="G2427" s="85" t="s">
        <v>6682</v>
      </c>
      <c r="H2427" s="137" t="s">
        <v>6683</v>
      </c>
    </row>
    <row r="2428" spans="1:8" x14ac:dyDescent="0.25">
      <c r="A2428" s="42" t="e">
        <f t="shared" si="51"/>
        <v>#REF!</v>
      </c>
      <c r="B2428" s="84" t="s">
        <v>6684</v>
      </c>
      <c r="C2428" s="84" t="s">
        <v>4062</v>
      </c>
      <c r="D2428" s="84" t="s">
        <v>12</v>
      </c>
      <c r="E2428" s="84" t="s">
        <v>286</v>
      </c>
      <c r="F2428" s="54" t="s">
        <v>12</v>
      </c>
      <c r="G2428" s="85" t="s">
        <v>6685</v>
      </c>
      <c r="H2428" s="137" t="s">
        <v>6686</v>
      </c>
    </row>
    <row r="2429" spans="1:8" ht="45" customHeight="1" x14ac:dyDescent="0.25">
      <c r="A2429" s="42" t="e">
        <f t="shared" si="51"/>
        <v>#REF!</v>
      </c>
      <c r="B2429" s="84" t="s">
        <v>6687</v>
      </c>
      <c r="C2429" s="84" t="s">
        <v>4062</v>
      </c>
      <c r="D2429" s="84" t="s">
        <v>12</v>
      </c>
      <c r="E2429" s="84" t="s">
        <v>53</v>
      </c>
      <c r="F2429" s="54" t="s">
        <v>12</v>
      </c>
      <c r="G2429" s="85" t="s">
        <v>6688</v>
      </c>
      <c r="H2429" s="137" t="s">
        <v>6689</v>
      </c>
    </row>
    <row r="2430" spans="1:8" ht="63" customHeight="1" x14ac:dyDescent="0.25">
      <c r="A2430" s="42" t="e">
        <f t="shared" si="51"/>
        <v>#REF!</v>
      </c>
      <c r="B2430" s="84" t="s">
        <v>6690</v>
      </c>
      <c r="C2430" s="84" t="s">
        <v>4062</v>
      </c>
      <c r="D2430" s="84" t="s">
        <v>12</v>
      </c>
      <c r="E2430" s="84" t="s">
        <v>355</v>
      </c>
      <c r="F2430" s="54" t="s">
        <v>12</v>
      </c>
      <c r="G2430" s="85" t="s">
        <v>6691</v>
      </c>
      <c r="H2430" s="137" t="s">
        <v>6692</v>
      </c>
    </row>
    <row r="2431" spans="1:8" ht="30" customHeight="1" x14ac:dyDescent="0.25">
      <c r="A2431" s="42" t="e">
        <f t="shared" si="51"/>
        <v>#REF!</v>
      </c>
      <c r="B2431" s="84" t="s">
        <v>6693</v>
      </c>
      <c r="C2431" s="84" t="s">
        <v>4062</v>
      </c>
      <c r="D2431" s="84" t="s">
        <v>12</v>
      </c>
      <c r="E2431" s="84" t="s">
        <v>105</v>
      </c>
      <c r="F2431" s="54" t="s">
        <v>12</v>
      </c>
      <c r="G2431" s="85" t="s">
        <v>6694</v>
      </c>
      <c r="H2431" s="137" t="s">
        <v>6695</v>
      </c>
    </row>
    <row r="2432" spans="1:8" ht="30" customHeight="1" x14ac:dyDescent="0.25">
      <c r="A2432" s="42" t="e">
        <f t="shared" si="51"/>
        <v>#REF!</v>
      </c>
      <c r="B2432" s="84" t="s">
        <v>6696</v>
      </c>
      <c r="C2432" s="84" t="s">
        <v>4062</v>
      </c>
      <c r="D2432" s="84" t="s">
        <v>12</v>
      </c>
      <c r="E2432" s="84" t="s">
        <v>175</v>
      </c>
      <c r="F2432" s="54" t="s">
        <v>12</v>
      </c>
      <c r="G2432" s="85" t="s">
        <v>6697</v>
      </c>
      <c r="H2432" s="137" t="s">
        <v>6698</v>
      </c>
    </row>
    <row r="2433" spans="1:8" x14ac:dyDescent="0.25">
      <c r="A2433" s="42" t="e">
        <f t="shared" si="51"/>
        <v>#REF!</v>
      </c>
      <c r="B2433" s="84" t="s">
        <v>6699</v>
      </c>
      <c r="C2433" s="84" t="s">
        <v>4062</v>
      </c>
      <c r="D2433" s="84" t="s">
        <v>4068</v>
      </c>
      <c r="E2433" s="84" t="s">
        <v>53</v>
      </c>
      <c r="F2433" s="54" t="s">
        <v>12</v>
      </c>
      <c r="G2433" s="85" t="s">
        <v>555</v>
      </c>
      <c r="H2433" s="137" t="s">
        <v>6700</v>
      </c>
    </row>
    <row r="2434" spans="1:8" x14ac:dyDescent="0.25">
      <c r="A2434" s="42" t="e">
        <f t="shared" si="51"/>
        <v>#REF!</v>
      </c>
      <c r="B2434" s="84" t="s">
        <v>6701</v>
      </c>
      <c r="C2434" s="84" t="s">
        <v>4062</v>
      </c>
      <c r="D2434" s="84" t="s">
        <v>4068</v>
      </c>
      <c r="E2434" s="84" t="s">
        <v>53</v>
      </c>
      <c r="F2434" s="54" t="s">
        <v>12</v>
      </c>
      <c r="G2434" s="85" t="s">
        <v>555</v>
      </c>
      <c r="H2434" s="137" t="s">
        <v>6702</v>
      </c>
    </row>
    <row r="2435" spans="1:8" ht="45" customHeight="1" x14ac:dyDescent="0.25">
      <c r="A2435" s="42" t="e">
        <f t="shared" si="51"/>
        <v>#REF!</v>
      </c>
      <c r="B2435" s="84" t="s">
        <v>6703</v>
      </c>
      <c r="C2435" s="84" t="s">
        <v>4062</v>
      </c>
      <c r="D2435" s="84" t="s">
        <v>12</v>
      </c>
      <c r="E2435" s="84" t="s">
        <v>53</v>
      </c>
      <c r="F2435" s="54" t="s">
        <v>12</v>
      </c>
      <c r="G2435" s="85" t="s">
        <v>6704</v>
      </c>
      <c r="H2435" s="137" t="s">
        <v>6705</v>
      </c>
    </row>
    <row r="2436" spans="1:8" ht="30" customHeight="1" x14ac:dyDescent="0.25">
      <c r="A2436" s="42" t="e">
        <f t="shared" si="51"/>
        <v>#REF!</v>
      </c>
      <c r="B2436" s="54" t="s">
        <v>6706</v>
      </c>
      <c r="C2436" s="54" t="s">
        <v>4062</v>
      </c>
      <c r="D2436" s="54" t="s">
        <v>12</v>
      </c>
      <c r="E2436" s="54" t="s">
        <v>168</v>
      </c>
      <c r="F2436" s="54" t="s">
        <v>12</v>
      </c>
      <c r="G2436" s="85" t="s">
        <v>6707</v>
      </c>
      <c r="H2436" s="161" t="s">
        <v>6708</v>
      </c>
    </row>
    <row r="2437" spans="1:8" ht="30" customHeight="1" x14ac:dyDescent="0.25">
      <c r="A2437" s="42" t="e">
        <f t="shared" si="51"/>
        <v>#REF!</v>
      </c>
      <c r="B2437" s="84" t="s">
        <v>6709</v>
      </c>
      <c r="C2437" s="84" t="s">
        <v>4062</v>
      </c>
      <c r="D2437" s="84" t="s">
        <v>4106</v>
      </c>
      <c r="E2437" s="84" t="s">
        <v>168</v>
      </c>
      <c r="F2437" s="54" t="s">
        <v>12</v>
      </c>
      <c r="G2437" s="7" t="s">
        <v>6710</v>
      </c>
      <c r="H2437" s="137" t="s">
        <v>6711</v>
      </c>
    </row>
    <row r="2438" spans="1:8" ht="30" customHeight="1" x14ac:dyDescent="0.25">
      <c r="A2438" s="42" t="e">
        <f t="shared" si="51"/>
        <v>#REF!</v>
      </c>
      <c r="B2438" s="84" t="s">
        <v>6712</v>
      </c>
      <c r="C2438" s="84" t="s">
        <v>4062</v>
      </c>
      <c r="D2438" s="84" t="s">
        <v>12</v>
      </c>
      <c r="E2438" s="84" t="s">
        <v>105</v>
      </c>
      <c r="F2438" s="54" t="s">
        <v>12</v>
      </c>
      <c r="G2438" s="85" t="s">
        <v>6713</v>
      </c>
      <c r="H2438" s="137" t="s">
        <v>6714</v>
      </c>
    </row>
    <row r="2439" spans="1:8" ht="30" customHeight="1" x14ac:dyDescent="0.25">
      <c r="A2439" s="42" t="e">
        <f t="shared" si="51"/>
        <v>#REF!</v>
      </c>
      <c r="B2439" s="54" t="s">
        <v>6715</v>
      </c>
      <c r="C2439" s="54" t="s">
        <v>4062</v>
      </c>
      <c r="D2439" s="54" t="s">
        <v>12</v>
      </c>
      <c r="E2439" s="54" t="s">
        <v>209</v>
      </c>
      <c r="F2439" s="54" t="s">
        <v>12</v>
      </c>
      <c r="G2439" s="85" t="s">
        <v>6716</v>
      </c>
      <c r="H2439" s="161" t="s">
        <v>6717</v>
      </c>
    </row>
    <row r="2440" spans="1:8" ht="42" customHeight="1" x14ac:dyDescent="0.25">
      <c r="A2440" s="42" t="e">
        <f t="shared" si="51"/>
        <v>#REF!</v>
      </c>
      <c r="B2440" s="54" t="s">
        <v>6718</v>
      </c>
      <c r="C2440" s="54" t="s">
        <v>4062</v>
      </c>
      <c r="D2440" s="54" t="s">
        <v>12</v>
      </c>
      <c r="E2440" s="54" t="s">
        <v>209</v>
      </c>
      <c r="F2440" s="54" t="s">
        <v>12</v>
      </c>
      <c r="G2440" s="85" t="s">
        <v>6719</v>
      </c>
      <c r="H2440" s="161" t="s">
        <v>6720</v>
      </c>
    </row>
    <row r="2441" spans="1:8" ht="63" customHeight="1" x14ac:dyDescent="0.25">
      <c r="A2441" s="42" t="e">
        <f t="shared" si="51"/>
        <v>#REF!</v>
      </c>
      <c r="B2441" s="84" t="s">
        <v>6721</v>
      </c>
      <c r="C2441" s="84" t="s">
        <v>4062</v>
      </c>
      <c r="D2441" s="84" t="s">
        <v>12</v>
      </c>
      <c r="E2441" s="84" t="s">
        <v>53</v>
      </c>
      <c r="F2441" s="54" t="s">
        <v>12</v>
      </c>
      <c r="G2441" s="85" t="s">
        <v>6722</v>
      </c>
      <c r="H2441" s="137" t="s">
        <v>6723</v>
      </c>
    </row>
    <row r="2442" spans="1:8" ht="18.75" customHeight="1" x14ac:dyDescent="0.25">
      <c r="A2442" s="42" t="e">
        <f t="shared" si="51"/>
        <v>#REF!</v>
      </c>
      <c r="B2442" s="84" t="s">
        <v>6724</v>
      </c>
      <c r="C2442" s="84" t="s">
        <v>4062</v>
      </c>
      <c r="D2442" s="84" t="s">
        <v>12</v>
      </c>
      <c r="E2442" s="84" t="s">
        <v>261</v>
      </c>
      <c r="F2442" s="54" t="s">
        <v>12</v>
      </c>
      <c r="G2442" s="7" t="s">
        <v>6725</v>
      </c>
      <c r="H2442" s="137" t="s">
        <v>6726</v>
      </c>
    </row>
    <row r="2443" spans="1:8" x14ac:dyDescent="0.25">
      <c r="A2443" s="42" t="e">
        <f t="shared" si="51"/>
        <v>#REF!</v>
      </c>
      <c r="B2443" s="84" t="s">
        <v>6727</v>
      </c>
      <c r="C2443" s="84" t="s">
        <v>4062</v>
      </c>
      <c r="D2443" s="84" t="s">
        <v>12</v>
      </c>
      <c r="E2443" s="84" t="s">
        <v>12</v>
      </c>
      <c r="F2443" s="54" t="s">
        <v>12</v>
      </c>
      <c r="G2443" s="85" t="s">
        <v>6728</v>
      </c>
      <c r="H2443" s="137" t="s">
        <v>6729</v>
      </c>
    </row>
    <row r="2444" spans="1:8" x14ac:dyDescent="0.25">
      <c r="A2444" s="42" t="e">
        <f t="shared" si="51"/>
        <v>#REF!</v>
      </c>
      <c r="B2444" s="84" t="s">
        <v>6730</v>
      </c>
      <c r="C2444" s="84" t="s">
        <v>4062</v>
      </c>
      <c r="D2444" s="84" t="s">
        <v>12</v>
      </c>
      <c r="E2444" s="84" t="s">
        <v>12</v>
      </c>
      <c r="F2444" s="54" t="s">
        <v>12</v>
      </c>
      <c r="G2444" s="85" t="s">
        <v>6731</v>
      </c>
      <c r="H2444" s="137" t="s">
        <v>6732</v>
      </c>
    </row>
    <row r="2445" spans="1:8" ht="30" customHeight="1" x14ac:dyDescent="0.25">
      <c r="A2445" s="42" t="e">
        <f t="shared" si="51"/>
        <v>#REF!</v>
      </c>
      <c r="B2445" s="84" t="s">
        <v>6733</v>
      </c>
      <c r="C2445" s="84" t="s">
        <v>4062</v>
      </c>
      <c r="D2445" s="84" t="s">
        <v>12</v>
      </c>
      <c r="E2445" s="84" t="s">
        <v>12</v>
      </c>
      <c r="F2445" s="54" t="s">
        <v>12</v>
      </c>
      <c r="G2445" s="85" t="s">
        <v>6734</v>
      </c>
      <c r="H2445" s="137" t="s">
        <v>6735</v>
      </c>
    </row>
    <row r="2446" spans="1:8" ht="42" customHeight="1" x14ac:dyDescent="0.25">
      <c r="A2446" s="42" t="e">
        <f t="shared" si="51"/>
        <v>#REF!</v>
      </c>
      <c r="B2446" s="84" t="s">
        <v>6736</v>
      </c>
      <c r="C2446" s="84" t="s">
        <v>4062</v>
      </c>
      <c r="D2446" s="84" t="s">
        <v>12</v>
      </c>
      <c r="E2446" s="84" t="s">
        <v>53</v>
      </c>
      <c r="F2446" s="54" t="s">
        <v>12</v>
      </c>
      <c r="G2446" s="85" t="s">
        <v>6737</v>
      </c>
      <c r="H2446" s="137" t="s">
        <v>6738</v>
      </c>
    </row>
    <row r="2447" spans="1:8" x14ac:dyDescent="0.25">
      <c r="A2447" s="42" t="e">
        <f t="shared" si="51"/>
        <v>#REF!</v>
      </c>
      <c r="B2447" s="54" t="s">
        <v>6739</v>
      </c>
      <c r="C2447" s="54" t="s">
        <v>4062</v>
      </c>
      <c r="D2447" s="84" t="s">
        <v>12</v>
      </c>
      <c r="E2447" s="84" t="s">
        <v>209</v>
      </c>
      <c r="F2447" s="54" t="s">
        <v>12</v>
      </c>
      <c r="G2447" s="85" t="s">
        <v>6740</v>
      </c>
      <c r="H2447" s="161" t="s">
        <v>6741</v>
      </c>
    </row>
    <row r="2448" spans="1:8" ht="30" customHeight="1" x14ac:dyDescent="0.25">
      <c r="A2448" s="42" t="e">
        <f t="shared" si="51"/>
        <v>#REF!</v>
      </c>
      <c r="B2448" s="84" t="s">
        <v>6742</v>
      </c>
      <c r="C2448" s="84" t="s">
        <v>4062</v>
      </c>
      <c r="D2448" s="84" t="s">
        <v>4068</v>
      </c>
      <c r="E2448" s="84" t="s">
        <v>187</v>
      </c>
      <c r="F2448" s="54" t="s">
        <v>12</v>
      </c>
      <c r="G2448" s="34" t="s">
        <v>6743</v>
      </c>
      <c r="H2448" s="137" t="s">
        <v>33729</v>
      </c>
    </row>
    <row r="2449" spans="1:8" x14ac:dyDescent="0.25">
      <c r="A2449" s="42" t="e">
        <f t="shared" si="51"/>
        <v>#REF!</v>
      </c>
      <c r="B2449" s="84" t="s">
        <v>6744</v>
      </c>
      <c r="C2449" s="84" t="s">
        <v>4062</v>
      </c>
      <c r="D2449" s="84" t="s">
        <v>4195</v>
      </c>
      <c r="E2449" s="84" t="s">
        <v>209</v>
      </c>
      <c r="F2449" s="54" t="s">
        <v>12</v>
      </c>
      <c r="G2449" s="85" t="s">
        <v>6745</v>
      </c>
      <c r="H2449" s="137" t="s">
        <v>6746</v>
      </c>
    </row>
    <row r="2450" spans="1:8" ht="30" customHeight="1" x14ac:dyDescent="0.25">
      <c r="A2450" s="42" t="e">
        <f t="shared" si="51"/>
        <v>#REF!</v>
      </c>
      <c r="B2450" s="84" t="s">
        <v>6747</v>
      </c>
      <c r="C2450" s="84" t="s">
        <v>4062</v>
      </c>
      <c r="D2450" s="84" t="s">
        <v>12</v>
      </c>
      <c r="E2450" s="84" t="s">
        <v>417</v>
      </c>
      <c r="F2450" s="54" t="s">
        <v>12</v>
      </c>
      <c r="G2450" s="85" t="s">
        <v>6748</v>
      </c>
      <c r="H2450" s="137" t="s">
        <v>6749</v>
      </c>
    </row>
    <row r="2451" spans="1:8" ht="30" customHeight="1" x14ac:dyDescent="0.25">
      <c r="A2451" s="42" t="e">
        <f t="shared" si="51"/>
        <v>#REF!</v>
      </c>
      <c r="B2451" s="84" t="s">
        <v>6750</v>
      </c>
      <c r="C2451" s="84" t="s">
        <v>4062</v>
      </c>
      <c r="D2451" s="84" t="s">
        <v>12</v>
      </c>
      <c r="E2451" s="84" t="s">
        <v>70</v>
      </c>
      <c r="F2451" s="54" t="s">
        <v>12</v>
      </c>
      <c r="G2451" s="85" t="s">
        <v>6751</v>
      </c>
      <c r="H2451" s="137" t="s">
        <v>6752</v>
      </c>
    </row>
    <row r="2452" spans="1:8" x14ac:dyDescent="0.25">
      <c r="A2452" s="42" t="e">
        <f t="shared" si="51"/>
        <v>#REF!</v>
      </c>
      <c r="B2452" s="84" t="s">
        <v>6753</v>
      </c>
      <c r="C2452" s="84" t="s">
        <v>4062</v>
      </c>
      <c r="D2452" s="84" t="s">
        <v>12</v>
      </c>
      <c r="E2452" s="84" t="s">
        <v>209</v>
      </c>
      <c r="F2452" s="54" t="s">
        <v>12</v>
      </c>
      <c r="G2452" s="85" t="s">
        <v>6754</v>
      </c>
      <c r="H2452" s="137" t="s">
        <v>6755</v>
      </c>
    </row>
    <row r="2453" spans="1:8" ht="30" customHeight="1" x14ac:dyDescent="0.25">
      <c r="A2453" s="42" t="e">
        <f t="shared" si="51"/>
        <v>#REF!</v>
      </c>
      <c r="B2453" s="84" t="s">
        <v>33064</v>
      </c>
      <c r="C2453" s="84" t="s">
        <v>4062</v>
      </c>
      <c r="D2453" s="84" t="s">
        <v>2943</v>
      </c>
      <c r="E2453" s="84" t="s">
        <v>87</v>
      </c>
      <c r="F2453" s="54" t="s">
        <v>12</v>
      </c>
      <c r="G2453" s="85" t="s">
        <v>6756</v>
      </c>
      <c r="H2453" s="137" t="s">
        <v>33063</v>
      </c>
    </row>
    <row r="2454" spans="1:8" ht="30" customHeight="1" x14ac:dyDescent="0.25">
      <c r="A2454" s="42" t="e">
        <f t="shared" si="51"/>
        <v>#REF!</v>
      </c>
      <c r="B2454" s="84" t="s">
        <v>6757</v>
      </c>
      <c r="C2454" s="84" t="s">
        <v>4062</v>
      </c>
      <c r="D2454" s="84" t="s">
        <v>4068</v>
      </c>
      <c r="E2454" s="84" t="s">
        <v>87</v>
      </c>
      <c r="F2454" s="54" t="s">
        <v>12</v>
      </c>
      <c r="G2454" s="85" t="s">
        <v>6758</v>
      </c>
      <c r="H2454" s="137" t="s">
        <v>6759</v>
      </c>
    </row>
    <row r="2455" spans="1:8" ht="30" customHeight="1" x14ac:dyDescent="0.25">
      <c r="A2455" s="42" t="e">
        <f t="shared" si="51"/>
        <v>#REF!</v>
      </c>
      <c r="B2455" s="84" t="s">
        <v>6760</v>
      </c>
      <c r="C2455" s="84" t="s">
        <v>4062</v>
      </c>
      <c r="D2455" s="84" t="s">
        <v>12</v>
      </c>
      <c r="E2455" s="84" t="s">
        <v>355</v>
      </c>
      <c r="F2455" s="54" t="s">
        <v>12</v>
      </c>
      <c r="G2455" s="85" t="s">
        <v>6761</v>
      </c>
      <c r="H2455" s="137" t="s">
        <v>6762</v>
      </c>
    </row>
    <row r="2456" spans="1:8" x14ac:dyDescent="0.25">
      <c r="A2456" s="42" t="e">
        <f t="shared" si="51"/>
        <v>#REF!</v>
      </c>
      <c r="B2456" s="54" t="s">
        <v>6763</v>
      </c>
      <c r="C2456" s="54" t="s">
        <v>4062</v>
      </c>
      <c r="D2456" s="54" t="s">
        <v>12</v>
      </c>
      <c r="E2456" s="54" t="s">
        <v>99</v>
      </c>
      <c r="F2456" s="54" t="s">
        <v>12</v>
      </c>
      <c r="G2456" s="85" t="s">
        <v>6764</v>
      </c>
      <c r="H2456" s="161" t="s">
        <v>6763</v>
      </c>
    </row>
    <row r="2457" spans="1:8" ht="30" customHeight="1" x14ac:dyDescent="0.25">
      <c r="A2457" s="42" t="e">
        <f t="shared" si="51"/>
        <v>#REF!</v>
      </c>
      <c r="B2457" s="54" t="s">
        <v>6765</v>
      </c>
      <c r="C2457" s="54" t="s">
        <v>4062</v>
      </c>
      <c r="D2457" s="54" t="s">
        <v>12</v>
      </c>
      <c r="E2457" s="54" t="s">
        <v>355</v>
      </c>
      <c r="F2457" s="54" t="s">
        <v>12</v>
      </c>
      <c r="G2457" s="85" t="s">
        <v>6766</v>
      </c>
      <c r="H2457" s="161" t="s">
        <v>6767</v>
      </c>
    </row>
    <row r="2458" spans="1:8" ht="30" customHeight="1" x14ac:dyDescent="0.25">
      <c r="A2458" s="42" t="e">
        <f t="shared" si="51"/>
        <v>#REF!</v>
      </c>
      <c r="B2458" s="84" t="s">
        <v>6768</v>
      </c>
      <c r="C2458" s="84" t="s">
        <v>4062</v>
      </c>
      <c r="D2458" s="84" t="s">
        <v>12</v>
      </c>
      <c r="E2458" s="84" t="s">
        <v>70</v>
      </c>
      <c r="F2458" s="54" t="s">
        <v>12</v>
      </c>
      <c r="G2458" s="85" t="s">
        <v>6769</v>
      </c>
      <c r="H2458" s="137" t="s">
        <v>6770</v>
      </c>
    </row>
    <row r="2459" spans="1:8" ht="42" customHeight="1" x14ac:dyDescent="0.25">
      <c r="A2459" s="42" t="e">
        <f t="shared" si="51"/>
        <v>#REF!</v>
      </c>
      <c r="B2459" s="84" t="s">
        <v>6771</v>
      </c>
      <c r="C2459" s="84" t="s">
        <v>4062</v>
      </c>
      <c r="D2459" s="84" t="s">
        <v>12</v>
      </c>
      <c r="E2459" s="84" t="s">
        <v>87</v>
      </c>
      <c r="F2459" s="54" t="s">
        <v>12</v>
      </c>
      <c r="G2459" s="85" t="s">
        <v>6772</v>
      </c>
      <c r="H2459" s="137" t="s">
        <v>6773</v>
      </c>
    </row>
    <row r="2460" spans="1:8" ht="42" customHeight="1" x14ac:dyDescent="0.25">
      <c r="A2460" s="42" t="e">
        <f t="shared" si="51"/>
        <v>#REF!</v>
      </c>
      <c r="B2460" s="84" t="s">
        <v>6774</v>
      </c>
      <c r="C2460" s="84" t="s">
        <v>4062</v>
      </c>
      <c r="D2460" s="84" t="s">
        <v>4106</v>
      </c>
      <c r="E2460" s="84" t="s">
        <v>70</v>
      </c>
      <c r="F2460" s="54" t="s">
        <v>12</v>
      </c>
      <c r="G2460" s="85" t="s">
        <v>6775</v>
      </c>
      <c r="H2460" s="137" t="s">
        <v>6776</v>
      </c>
    </row>
    <row r="2461" spans="1:8" ht="30" customHeight="1" x14ac:dyDescent="0.25">
      <c r="A2461" s="42" t="e">
        <f t="shared" si="51"/>
        <v>#REF!</v>
      </c>
      <c r="B2461" s="84" t="s">
        <v>6777</v>
      </c>
      <c r="C2461" s="84" t="s">
        <v>4062</v>
      </c>
      <c r="D2461" s="84" t="s">
        <v>2943</v>
      </c>
      <c r="E2461" s="84" t="s">
        <v>355</v>
      </c>
      <c r="F2461" s="54" t="s">
        <v>12</v>
      </c>
      <c r="G2461" s="85" t="s">
        <v>6778</v>
      </c>
      <c r="H2461" s="137" t="s">
        <v>6779</v>
      </c>
    </row>
    <row r="2462" spans="1:8" x14ac:dyDescent="0.25">
      <c r="A2462" s="42" t="e">
        <f t="shared" si="51"/>
        <v>#REF!</v>
      </c>
      <c r="B2462" s="84" t="s">
        <v>6780</v>
      </c>
      <c r="C2462" s="84" t="s">
        <v>4062</v>
      </c>
      <c r="D2462" s="84" t="s">
        <v>12</v>
      </c>
      <c r="E2462" s="84" t="s">
        <v>12</v>
      </c>
      <c r="F2462" s="54" t="s">
        <v>12</v>
      </c>
      <c r="G2462" s="85" t="s">
        <v>6781</v>
      </c>
      <c r="H2462" s="137" t="s">
        <v>6782</v>
      </c>
    </row>
    <row r="2463" spans="1:8" x14ac:dyDescent="0.25">
      <c r="A2463" s="42" t="e">
        <f t="shared" si="51"/>
        <v>#REF!</v>
      </c>
      <c r="B2463" s="54" t="s">
        <v>6783</v>
      </c>
      <c r="C2463" s="54" t="s">
        <v>4062</v>
      </c>
      <c r="D2463" s="54" t="s">
        <v>12</v>
      </c>
      <c r="E2463" s="54" t="s">
        <v>99</v>
      </c>
      <c r="F2463" s="54" t="s">
        <v>12</v>
      </c>
      <c r="G2463" s="85" t="s">
        <v>6784</v>
      </c>
      <c r="H2463" s="161" t="s">
        <v>6785</v>
      </c>
    </row>
    <row r="2464" spans="1:8" ht="45" customHeight="1" x14ac:dyDescent="0.25">
      <c r="A2464" s="42" t="e">
        <f t="shared" si="51"/>
        <v>#REF!</v>
      </c>
      <c r="B2464" s="84" t="s">
        <v>6786</v>
      </c>
      <c r="C2464" s="84" t="s">
        <v>4062</v>
      </c>
      <c r="D2464" s="84" t="s">
        <v>12</v>
      </c>
      <c r="E2464" s="84" t="s">
        <v>12</v>
      </c>
      <c r="F2464" s="54" t="s">
        <v>12</v>
      </c>
      <c r="G2464" s="85" t="s">
        <v>1129</v>
      </c>
      <c r="H2464" s="137" t="s">
        <v>6787</v>
      </c>
    </row>
    <row r="2465" spans="1:8" ht="30" customHeight="1" x14ac:dyDescent="0.25">
      <c r="A2465" s="42" t="e">
        <f t="shared" si="51"/>
        <v>#REF!</v>
      </c>
      <c r="B2465" s="84" t="s">
        <v>6788</v>
      </c>
      <c r="C2465" s="84" t="s">
        <v>4062</v>
      </c>
      <c r="D2465" s="84" t="s">
        <v>12</v>
      </c>
      <c r="E2465" s="84" t="s">
        <v>355</v>
      </c>
      <c r="F2465" s="54" t="s">
        <v>12</v>
      </c>
      <c r="G2465" s="85" t="s">
        <v>555</v>
      </c>
      <c r="H2465" s="137" t="s">
        <v>6789</v>
      </c>
    </row>
    <row r="2466" spans="1:8" ht="30" customHeight="1" x14ac:dyDescent="0.25">
      <c r="A2466" s="42" t="e">
        <f t="shared" si="51"/>
        <v>#REF!</v>
      </c>
      <c r="B2466" s="84" t="s">
        <v>6790</v>
      </c>
      <c r="C2466" s="84" t="s">
        <v>4062</v>
      </c>
      <c r="D2466" s="84" t="s">
        <v>4195</v>
      </c>
      <c r="E2466" s="84" t="s">
        <v>417</v>
      </c>
      <c r="F2466" s="54" t="s">
        <v>12</v>
      </c>
      <c r="G2466" s="85" t="s">
        <v>6791</v>
      </c>
      <c r="H2466" s="137" t="s">
        <v>6792</v>
      </c>
    </row>
    <row r="2467" spans="1:8" ht="60" customHeight="1" x14ac:dyDescent="0.25">
      <c r="A2467" s="42" t="e">
        <f t="shared" si="51"/>
        <v>#REF!</v>
      </c>
      <c r="B2467" s="84" t="s">
        <v>6793</v>
      </c>
      <c r="C2467" s="84" t="s">
        <v>4062</v>
      </c>
      <c r="D2467" s="84" t="s">
        <v>12</v>
      </c>
      <c r="E2467" s="84" t="s">
        <v>355</v>
      </c>
      <c r="F2467" s="54" t="s">
        <v>12</v>
      </c>
      <c r="G2467" s="85" t="s">
        <v>6794</v>
      </c>
      <c r="H2467" s="137" t="s">
        <v>6795</v>
      </c>
    </row>
    <row r="2468" spans="1:8" ht="30" customHeight="1" x14ac:dyDescent="0.25">
      <c r="A2468" s="42" t="e">
        <f t="shared" si="51"/>
        <v>#REF!</v>
      </c>
      <c r="B2468" s="84" t="s">
        <v>6796</v>
      </c>
      <c r="C2468" s="84" t="s">
        <v>4062</v>
      </c>
      <c r="D2468" s="84" t="s">
        <v>12</v>
      </c>
      <c r="E2468" s="84" t="s">
        <v>355</v>
      </c>
      <c r="F2468" s="54" t="s">
        <v>12</v>
      </c>
      <c r="G2468" s="85" t="s">
        <v>6797</v>
      </c>
      <c r="H2468" s="137" t="s">
        <v>6798</v>
      </c>
    </row>
    <row r="2469" spans="1:8" x14ac:dyDescent="0.25">
      <c r="A2469" s="42" t="e">
        <f t="shared" si="51"/>
        <v>#REF!</v>
      </c>
      <c r="B2469" s="84" t="s">
        <v>6799</v>
      </c>
      <c r="C2469" s="84" t="s">
        <v>4062</v>
      </c>
      <c r="D2469" s="84" t="s">
        <v>12</v>
      </c>
      <c r="E2469" s="84" t="s">
        <v>595</v>
      </c>
      <c r="F2469" s="54" t="s">
        <v>12</v>
      </c>
      <c r="G2469" s="85" t="s">
        <v>6800</v>
      </c>
      <c r="H2469" s="137" t="s">
        <v>6801</v>
      </c>
    </row>
    <row r="2470" spans="1:8" ht="30" customHeight="1" x14ac:dyDescent="0.25">
      <c r="A2470" s="42" t="e">
        <f t="shared" si="51"/>
        <v>#REF!</v>
      </c>
      <c r="B2470" s="54" t="s">
        <v>6802</v>
      </c>
      <c r="C2470" s="54" t="s">
        <v>4062</v>
      </c>
      <c r="D2470" s="54" t="s">
        <v>12</v>
      </c>
      <c r="E2470" s="54" t="s">
        <v>12</v>
      </c>
      <c r="F2470" s="54" t="s">
        <v>12</v>
      </c>
      <c r="G2470" s="85" t="s">
        <v>6803</v>
      </c>
      <c r="H2470" s="161" t="s">
        <v>6804</v>
      </c>
    </row>
    <row r="2471" spans="1:8" ht="60" customHeight="1" x14ac:dyDescent="0.25">
      <c r="A2471" s="42" t="e">
        <f t="shared" si="51"/>
        <v>#REF!</v>
      </c>
      <c r="B2471" s="84" t="s">
        <v>6805</v>
      </c>
      <c r="C2471" s="84" t="s">
        <v>4062</v>
      </c>
      <c r="D2471" s="84" t="s">
        <v>12</v>
      </c>
      <c r="E2471" s="84" t="s">
        <v>68</v>
      </c>
      <c r="F2471" s="54" t="s">
        <v>12</v>
      </c>
      <c r="G2471" s="85" t="s">
        <v>6806</v>
      </c>
      <c r="H2471" s="137" t="s">
        <v>6807</v>
      </c>
    </row>
    <row r="2472" spans="1:8" x14ac:dyDescent="0.25">
      <c r="A2472" s="42" t="e">
        <f t="shared" si="51"/>
        <v>#REF!</v>
      </c>
      <c r="B2472" s="84" t="s">
        <v>6808</v>
      </c>
      <c r="C2472" s="84" t="s">
        <v>4062</v>
      </c>
      <c r="D2472" s="84" t="s">
        <v>12</v>
      </c>
      <c r="E2472" s="84" t="s">
        <v>4191</v>
      </c>
      <c r="F2472" s="54" t="s">
        <v>12</v>
      </c>
      <c r="G2472" s="85" t="s">
        <v>6809</v>
      </c>
      <c r="H2472" s="137" t="s">
        <v>6810</v>
      </c>
    </row>
    <row r="2473" spans="1:8" x14ac:dyDescent="0.25">
      <c r="A2473" s="42" t="e">
        <f t="shared" si="51"/>
        <v>#REF!</v>
      </c>
      <c r="B2473" s="84" t="s">
        <v>6811</v>
      </c>
      <c r="C2473" s="84" t="s">
        <v>4062</v>
      </c>
      <c r="D2473" s="84" t="s">
        <v>12</v>
      </c>
      <c r="E2473" s="84" t="s">
        <v>53</v>
      </c>
      <c r="F2473" s="54" t="s">
        <v>12</v>
      </c>
      <c r="G2473" s="85" t="s">
        <v>6812</v>
      </c>
      <c r="H2473" s="137" t="s">
        <v>6813</v>
      </c>
    </row>
    <row r="2474" spans="1:8" ht="30" customHeight="1" x14ac:dyDescent="0.25">
      <c r="A2474" s="42" t="e">
        <f t="shared" si="51"/>
        <v>#REF!</v>
      </c>
      <c r="B2474" s="84" t="s">
        <v>6814</v>
      </c>
      <c r="C2474" s="84" t="s">
        <v>4062</v>
      </c>
      <c r="D2474" s="84" t="s">
        <v>12</v>
      </c>
      <c r="E2474" s="84" t="s">
        <v>12</v>
      </c>
      <c r="F2474" s="54" t="s">
        <v>12</v>
      </c>
      <c r="G2474" s="85" t="s">
        <v>3440</v>
      </c>
      <c r="H2474" s="137" t="s">
        <v>6815</v>
      </c>
    </row>
    <row r="2475" spans="1:8" ht="30" customHeight="1" x14ac:dyDescent="0.25">
      <c r="A2475" s="42" t="e">
        <f t="shared" si="51"/>
        <v>#REF!</v>
      </c>
      <c r="B2475" s="84" t="s">
        <v>6816</v>
      </c>
      <c r="C2475" s="84" t="s">
        <v>4062</v>
      </c>
      <c r="D2475" s="84" t="s">
        <v>12</v>
      </c>
      <c r="E2475" s="84" t="s">
        <v>261</v>
      </c>
      <c r="F2475" s="54" t="s">
        <v>12</v>
      </c>
      <c r="G2475" s="45" t="s">
        <v>1153</v>
      </c>
      <c r="H2475" s="137" t="s">
        <v>6817</v>
      </c>
    </row>
    <row r="2476" spans="1:8" x14ac:dyDescent="0.25">
      <c r="A2476" s="42" t="e">
        <f t="shared" si="51"/>
        <v>#REF!</v>
      </c>
      <c r="B2476" s="84" t="s">
        <v>6818</v>
      </c>
      <c r="C2476" s="84" t="s">
        <v>4062</v>
      </c>
      <c r="D2476" s="84" t="s">
        <v>12</v>
      </c>
      <c r="E2476" s="84" t="s">
        <v>12</v>
      </c>
      <c r="F2476" s="54" t="s">
        <v>12</v>
      </c>
      <c r="G2476" s="85" t="s">
        <v>6819</v>
      </c>
      <c r="H2476" s="137" t="s">
        <v>6820</v>
      </c>
    </row>
    <row r="2477" spans="1:8" ht="90" customHeight="1" x14ac:dyDescent="0.25">
      <c r="A2477" s="42" t="e">
        <f t="shared" si="51"/>
        <v>#REF!</v>
      </c>
      <c r="B2477" s="84" t="s">
        <v>6821</v>
      </c>
      <c r="C2477" s="84" t="s">
        <v>4062</v>
      </c>
      <c r="D2477" s="84" t="s">
        <v>12</v>
      </c>
      <c r="E2477" s="84" t="s">
        <v>105</v>
      </c>
      <c r="F2477" s="54" t="s">
        <v>12</v>
      </c>
      <c r="G2477" s="85" t="s">
        <v>6822</v>
      </c>
      <c r="H2477" s="137" t="s">
        <v>6823</v>
      </c>
    </row>
    <row r="2478" spans="1:8" ht="105" customHeight="1" x14ac:dyDescent="0.25">
      <c r="A2478" s="42" t="e">
        <f t="shared" si="51"/>
        <v>#REF!</v>
      </c>
      <c r="B2478" s="84" t="s">
        <v>6824</v>
      </c>
      <c r="C2478" s="84" t="s">
        <v>4062</v>
      </c>
      <c r="D2478" s="84" t="s">
        <v>12</v>
      </c>
      <c r="E2478" s="84" t="s">
        <v>12</v>
      </c>
      <c r="F2478" s="54" t="s">
        <v>12</v>
      </c>
      <c r="G2478" s="85" t="s">
        <v>6825</v>
      </c>
      <c r="H2478" s="137" t="s">
        <v>6826</v>
      </c>
    </row>
    <row r="2479" spans="1:8" ht="42" customHeight="1" x14ac:dyDescent="0.25">
      <c r="A2479" s="42" t="e">
        <f t="shared" ref="A2479:A2542" si="52">A2478+1</f>
        <v>#REF!</v>
      </c>
      <c r="B2479" s="84" t="s">
        <v>6827</v>
      </c>
      <c r="C2479" s="84" t="s">
        <v>4062</v>
      </c>
      <c r="D2479" s="84" t="s">
        <v>12</v>
      </c>
      <c r="E2479" s="84" t="s">
        <v>12</v>
      </c>
      <c r="F2479" s="54" t="s">
        <v>12</v>
      </c>
      <c r="G2479" s="85" t="s">
        <v>6828</v>
      </c>
      <c r="H2479" s="137" t="s">
        <v>6829</v>
      </c>
    </row>
    <row r="2480" spans="1:8" x14ac:dyDescent="0.25">
      <c r="A2480" s="42" t="e">
        <f t="shared" si="52"/>
        <v>#REF!</v>
      </c>
      <c r="B2480" s="84" t="s">
        <v>6830</v>
      </c>
      <c r="C2480" s="84" t="s">
        <v>4062</v>
      </c>
      <c r="D2480" s="84" t="s">
        <v>4106</v>
      </c>
      <c r="E2480" s="84" t="s">
        <v>57</v>
      </c>
      <c r="F2480" s="54" t="s">
        <v>12</v>
      </c>
      <c r="G2480" s="85" t="s">
        <v>6831</v>
      </c>
      <c r="H2480" s="137" t="s">
        <v>6832</v>
      </c>
    </row>
    <row r="2481" spans="1:8" x14ac:dyDescent="0.25">
      <c r="A2481" s="42" t="e">
        <f t="shared" si="52"/>
        <v>#REF!</v>
      </c>
      <c r="B2481" s="54" t="s">
        <v>6833</v>
      </c>
      <c r="C2481" s="54" t="s">
        <v>4062</v>
      </c>
      <c r="D2481" s="54" t="s">
        <v>12</v>
      </c>
      <c r="E2481" s="54" t="s">
        <v>209</v>
      </c>
      <c r="F2481" s="54" t="s">
        <v>12</v>
      </c>
      <c r="G2481" s="85" t="s">
        <v>6834</v>
      </c>
      <c r="H2481" s="161" t="s">
        <v>6833</v>
      </c>
    </row>
    <row r="2482" spans="1:8" x14ac:dyDescent="0.25">
      <c r="A2482" s="42" t="e">
        <f t="shared" si="52"/>
        <v>#REF!</v>
      </c>
      <c r="B2482" s="84" t="s">
        <v>6835</v>
      </c>
      <c r="C2482" s="84" t="s">
        <v>4062</v>
      </c>
      <c r="D2482" s="84" t="s">
        <v>12</v>
      </c>
      <c r="E2482" s="84" t="s">
        <v>261</v>
      </c>
      <c r="F2482" s="54" t="s">
        <v>12</v>
      </c>
      <c r="G2482" s="85" t="s">
        <v>6836</v>
      </c>
      <c r="H2482" s="137" t="s">
        <v>6837</v>
      </c>
    </row>
    <row r="2483" spans="1:8" x14ac:dyDescent="0.25">
      <c r="A2483" s="42" t="e">
        <f t="shared" si="52"/>
        <v>#REF!</v>
      </c>
      <c r="B2483" s="54" t="s">
        <v>6838</v>
      </c>
      <c r="C2483" s="54" t="s">
        <v>4062</v>
      </c>
      <c r="D2483" s="54" t="s">
        <v>12</v>
      </c>
      <c r="E2483" s="54" t="s">
        <v>99</v>
      </c>
      <c r="F2483" s="54" t="s">
        <v>12</v>
      </c>
      <c r="G2483" s="85" t="s">
        <v>6839</v>
      </c>
      <c r="H2483" s="161" t="s">
        <v>6840</v>
      </c>
    </row>
    <row r="2484" spans="1:8" ht="30" customHeight="1" x14ac:dyDescent="0.25">
      <c r="A2484" s="42" t="e">
        <f t="shared" si="52"/>
        <v>#REF!</v>
      </c>
      <c r="B2484" s="84" t="s">
        <v>6841</v>
      </c>
      <c r="C2484" s="84" t="s">
        <v>4062</v>
      </c>
      <c r="D2484" s="84" t="s">
        <v>12</v>
      </c>
      <c r="E2484" s="84" t="s">
        <v>417</v>
      </c>
      <c r="F2484" s="54" t="s">
        <v>12</v>
      </c>
      <c r="G2484" s="85" t="s">
        <v>2530</v>
      </c>
      <c r="H2484" s="137" t="s">
        <v>6842</v>
      </c>
    </row>
    <row r="2485" spans="1:8" x14ac:dyDescent="0.25">
      <c r="A2485" s="42" t="e">
        <f t="shared" si="52"/>
        <v>#REF!</v>
      </c>
      <c r="B2485" s="84" t="s">
        <v>6843</v>
      </c>
      <c r="C2485" s="84" t="s">
        <v>4062</v>
      </c>
      <c r="D2485" s="84" t="s">
        <v>12</v>
      </c>
      <c r="E2485" s="84" t="s">
        <v>53</v>
      </c>
      <c r="F2485" s="54" t="s">
        <v>12</v>
      </c>
      <c r="G2485" s="85" t="s">
        <v>6844</v>
      </c>
      <c r="H2485" s="137" t="s">
        <v>6845</v>
      </c>
    </row>
    <row r="2486" spans="1:8" ht="30" customHeight="1" x14ac:dyDescent="0.25">
      <c r="A2486" s="42" t="e">
        <f t="shared" si="52"/>
        <v>#REF!</v>
      </c>
      <c r="B2486" s="84" t="s">
        <v>6846</v>
      </c>
      <c r="C2486" s="84" t="s">
        <v>4062</v>
      </c>
      <c r="D2486" s="84" t="s">
        <v>12</v>
      </c>
      <c r="E2486" s="84" t="s">
        <v>175</v>
      </c>
      <c r="F2486" s="54" t="s">
        <v>12</v>
      </c>
      <c r="G2486" s="85" t="s">
        <v>6847</v>
      </c>
      <c r="H2486" s="137" t="s">
        <v>6848</v>
      </c>
    </row>
    <row r="2487" spans="1:8" ht="45" customHeight="1" x14ac:dyDescent="0.25">
      <c r="A2487" s="42" t="e">
        <f t="shared" si="52"/>
        <v>#REF!</v>
      </c>
      <c r="B2487" s="84" t="s">
        <v>6849</v>
      </c>
      <c r="C2487" s="84" t="s">
        <v>4062</v>
      </c>
      <c r="D2487" s="84" t="s">
        <v>12</v>
      </c>
      <c r="E2487" s="84" t="s">
        <v>68</v>
      </c>
      <c r="F2487" s="54" t="s">
        <v>12</v>
      </c>
      <c r="G2487" s="85" t="s">
        <v>6847</v>
      </c>
      <c r="H2487" s="137" t="s">
        <v>6850</v>
      </c>
    </row>
    <row r="2488" spans="1:8" ht="60" customHeight="1" x14ac:dyDescent="0.25">
      <c r="A2488" s="42" t="e">
        <f t="shared" si="52"/>
        <v>#REF!</v>
      </c>
      <c r="B2488" s="84" t="s">
        <v>6851</v>
      </c>
      <c r="C2488" s="84" t="s">
        <v>4062</v>
      </c>
      <c r="D2488" s="84" t="s">
        <v>12</v>
      </c>
      <c r="E2488" s="84" t="s">
        <v>68</v>
      </c>
      <c r="F2488" s="54" t="s">
        <v>12</v>
      </c>
      <c r="G2488" s="85" t="s">
        <v>6847</v>
      </c>
      <c r="H2488" s="137" t="s">
        <v>6852</v>
      </c>
    </row>
    <row r="2489" spans="1:8" ht="90" customHeight="1" x14ac:dyDescent="0.25">
      <c r="A2489" s="42" t="e">
        <f t="shared" si="52"/>
        <v>#REF!</v>
      </c>
      <c r="B2489" s="84" t="s">
        <v>6853</v>
      </c>
      <c r="C2489" s="84" t="s">
        <v>4062</v>
      </c>
      <c r="D2489" s="84" t="s">
        <v>12</v>
      </c>
      <c r="E2489" s="84" t="s">
        <v>53</v>
      </c>
      <c r="F2489" s="54" t="s">
        <v>12</v>
      </c>
      <c r="G2489" s="85" t="s">
        <v>6854</v>
      </c>
      <c r="H2489" s="137" t="s">
        <v>6855</v>
      </c>
    </row>
    <row r="2490" spans="1:8" x14ac:dyDescent="0.25">
      <c r="A2490" s="42" t="e">
        <f t="shared" si="52"/>
        <v>#REF!</v>
      </c>
      <c r="B2490" s="84" t="s">
        <v>6856</v>
      </c>
      <c r="C2490" s="84" t="s">
        <v>4062</v>
      </c>
      <c r="D2490" s="84" t="s">
        <v>12</v>
      </c>
      <c r="E2490" s="84" t="s">
        <v>41</v>
      </c>
      <c r="F2490" s="54" t="s">
        <v>12</v>
      </c>
      <c r="G2490" s="85" t="s">
        <v>6857</v>
      </c>
      <c r="H2490" s="137" t="s">
        <v>6858</v>
      </c>
    </row>
    <row r="2491" spans="1:8" ht="45" customHeight="1" x14ac:dyDescent="0.25">
      <c r="A2491" s="42" t="e">
        <f t="shared" si="52"/>
        <v>#REF!</v>
      </c>
      <c r="B2491" s="84" t="s">
        <v>6859</v>
      </c>
      <c r="C2491" s="84" t="s">
        <v>4062</v>
      </c>
      <c r="D2491" s="84" t="s">
        <v>12</v>
      </c>
      <c r="E2491" s="84" t="s">
        <v>12</v>
      </c>
      <c r="F2491" s="54" t="s">
        <v>12</v>
      </c>
      <c r="G2491" s="85" t="s">
        <v>6860</v>
      </c>
      <c r="H2491" s="137" t="s">
        <v>6861</v>
      </c>
    </row>
    <row r="2492" spans="1:8" ht="30" customHeight="1" x14ac:dyDescent="0.25">
      <c r="A2492" s="42" t="e">
        <f t="shared" si="52"/>
        <v>#REF!</v>
      </c>
      <c r="B2492" s="84" t="s">
        <v>6862</v>
      </c>
      <c r="C2492" s="84" t="s">
        <v>4062</v>
      </c>
      <c r="D2492" s="84" t="s">
        <v>12</v>
      </c>
      <c r="E2492" s="84" t="s">
        <v>12</v>
      </c>
      <c r="F2492" s="54" t="s">
        <v>12</v>
      </c>
      <c r="G2492" s="85" t="s">
        <v>6863</v>
      </c>
      <c r="H2492" s="137" t="s">
        <v>6864</v>
      </c>
    </row>
    <row r="2493" spans="1:8" ht="30" customHeight="1" x14ac:dyDescent="0.25">
      <c r="A2493" s="42" t="e">
        <f t="shared" si="52"/>
        <v>#REF!</v>
      </c>
      <c r="B2493" s="84" t="s">
        <v>6865</v>
      </c>
      <c r="C2493" s="84" t="s">
        <v>4062</v>
      </c>
      <c r="D2493" s="84" t="s">
        <v>12</v>
      </c>
      <c r="E2493" s="84" t="s">
        <v>355</v>
      </c>
      <c r="F2493" s="54" t="s">
        <v>12</v>
      </c>
      <c r="G2493" s="85" t="s">
        <v>6866</v>
      </c>
      <c r="H2493" s="137" t="s">
        <v>6867</v>
      </c>
    </row>
    <row r="2494" spans="1:8" x14ac:dyDescent="0.25">
      <c r="A2494" s="42" t="e">
        <f t="shared" si="52"/>
        <v>#REF!</v>
      </c>
      <c r="B2494" s="84" t="s">
        <v>6868</v>
      </c>
      <c r="C2494" s="84" t="s">
        <v>4062</v>
      </c>
      <c r="D2494" s="84" t="s">
        <v>12</v>
      </c>
      <c r="E2494" s="84" t="s">
        <v>12</v>
      </c>
      <c r="F2494" s="54" t="s">
        <v>12</v>
      </c>
      <c r="G2494" s="85" t="s">
        <v>6869</v>
      </c>
      <c r="H2494" s="137" t="s">
        <v>6870</v>
      </c>
    </row>
    <row r="2495" spans="1:8" ht="30" customHeight="1" x14ac:dyDescent="0.25">
      <c r="A2495" s="42" t="e">
        <f t="shared" si="52"/>
        <v>#REF!</v>
      </c>
      <c r="B2495" s="84" t="s">
        <v>6871</v>
      </c>
      <c r="C2495" s="84" t="s">
        <v>4062</v>
      </c>
      <c r="D2495" s="84" t="s">
        <v>12</v>
      </c>
      <c r="E2495" s="84" t="s">
        <v>12</v>
      </c>
      <c r="F2495" s="54" t="s">
        <v>12</v>
      </c>
      <c r="G2495" s="85" t="s">
        <v>6872</v>
      </c>
      <c r="H2495" s="137" t="s">
        <v>6873</v>
      </c>
    </row>
    <row r="2496" spans="1:8" x14ac:dyDescent="0.25">
      <c r="A2496" s="42" t="e">
        <f t="shared" si="52"/>
        <v>#REF!</v>
      </c>
      <c r="B2496" s="54" t="s">
        <v>6874</v>
      </c>
      <c r="C2496" s="54" t="s">
        <v>4062</v>
      </c>
      <c r="D2496" s="54" t="s">
        <v>12</v>
      </c>
      <c r="E2496" s="54" t="s">
        <v>209</v>
      </c>
      <c r="F2496" s="54" t="s">
        <v>12</v>
      </c>
      <c r="G2496" s="85" t="s">
        <v>6875</v>
      </c>
      <c r="H2496" s="161" t="s">
        <v>6876</v>
      </c>
    </row>
    <row r="2497" spans="1:8" ht="30" customHeight="1" x14ac:dyDescent="0.25">
      <c r="A2497" s="42" t="e">
        <f t="shared" si="52"/>
        <v>#REF!</v>
      </c>
      <c r="B2497" s="84" t="s">
        <v>6877</v>
      </c>
      <c r="C2497" s="84" t="s">
        <v>4062</v>
      </c>
      <c r="D2497" s="84" t="s">
        <v>12</v>
      </c>
      <c r="E2497" s="84" t="s">
        <v>417</v>
      </c>
      <c r="F2497" s="54" t="s">
        <v>12</v>
      </c>
      <c r="G2497" s="85" t="s">
        <v>6878</v>
      </c>
      <c r="H2497" s="137" t="s">
        <v>6879</v>
      </c>
    </row>
    <row r="2498" spans="1:8" ht="60" customHeight="1" x14ac:dyDescent="0.25">
      <c r="A2498" s="42" t="e">
        <f t="shared" si="52"/>
        <v>#REF!</v>
      </c>
      <c r="B2498" s="84" t="s">
        <v>6880</v>
      </c>
      <c r="C2498" s="84" t="s">
        <v>4062</v>
      </c>
      <c r="D2498" s="84" t="s">
        <v>4068</v>
      </c>
      <c r="E2498" s="84" t="s">
        <v>12</v>
      </c>
      <c r="F2498" s="54" t="s">
        <v>12</v>
      </c>
      <c r="G2498" s="85" t="s">
        <v>6881</v>
      </c>
      <c r="H2498" s="137" t="s">
        <v>6882</v>
      </c>
    </row>
    <row r="2499" spans="1:8" ht="30" customHeight="1" x14ac:dyDescent="0.25">
      <c r="A2499" s="42" t="e">
        <f t="shared" si="52"/>
        <v>#REF!</v>
      </c>
      <c r="B2499" s="84" t="s">
        <v>6883</v>
      </c>
      <c r="C2499" s="84" t="s">
        <v>4062</v>
      </c>
      <c r="D2499" s="84" t="s">
        <v>12</v>
      </c>
      <c r="E2499" s="84" t="s">
        <v>12</v>
      </c>
      <c r="F2499" s="54" t="s">
        <v>12</v>
      </c>
      <c r="G2499" s="85" t="s">
        <v>1179</v>
      </c>
      <c r="H2499" s="137" t="s">
        <v>6884</v>
      </c>
    </row>
    <row r="2500" spans="1:8" ht="90" customHeight="1" x14ac:dyDescent="0.25">
      <c r="A2500" s="42" t="e">
        <f t="shared" si="52"/>
        <v>#REF!</v>
      </c>
      <c r="B2500" s="84" t="s">
        <v>6885</v>
      </c>
      <c r="C2500" s="84" t="s">
        <v>4062</v>
      </c>
      <c r="D2500" s="84" t="s">
        <v>12</v>
      </c>
      <c r="E2500" s="84" t="s">
        <v>417</v>
      </c>
      <c r="F2500" s="54" t="s">
        <v>12</v>
      </c>
      <c r="G2500" s="85" t="s">
        <v>6886</v>
      </c>
      <c r="H2500" s="137" t="s">
        <v>6887</v>
      </c>
    </row>
    <row r="2501" spans="1:8" ht="42" customHeight="1" x14ac:dyDescent="0.25">
      <c r="A2501" s="42" t="e">
        <f t="shared" si="52"/>
        <v>#REF!</v>
      </c>
      <c r="B2501" s="84" t="s">
        <v>6888</v>
      </c>
      <c r="C2501" s="84" t="s">
        <v>4062</v>
      </c>
      <c r="D2501" s="84" t="s">
        <v>12</v>
      </c>
      <c r="E2501" s="84" t="s">
        <v>53</v>
      </c>
      <c r="F2501" s="54" t="s">
        <v>12</v>
      </c>
      <c r="G2501" s="85" t="s">
        <v>6889</v>
      </c>
      <c r="H2501" s="137" t="s">
        <v>6890</v>
      </c>
    </row>
    <row r="2502" spans="1:8" ht="30" customHeight="1" x14ac:dyDescent="0.25">
      <c r="A2502" s="42" t="e">
        <f t="shared" si="52"/>
        <v>#REF!</v>
      </c>
      <c r="B2502" s="54" t="s">
        <v>6891</v>
      </c>
      <c r="C2502" s="54" t="s">
        <v>4062</v>
      </c>
      <c r="D2502" s="54" t="s">
        <v>12</v>
      </c>
      <c r="E2502" s="54" t="s">
        <v>355</v>
      </c>
      <c r="F2502" s="54" t="s">
        <v>12</v>
      </c>
      <c r="G2502" s="85" t="s">
        <v>6892</v>
      </c>
      <c r="H2502" s="161" t="s">
        <v>6893</v>
      </c>
    </row>
    <row r="2503" spans="1:8" x14ac:dyDescent="0.25">
      <c r="A2503" s="42" t="e">
        <f t="shared" si="52"/>
        <v>#REF!</v>
      </c>
      <c r="B2503" s="84" t="s">
        <v>6894</v>
      </c>
      <c r="C2503" s="84" t="s">
        <v>4062</v>
      </c>
      <c r="D2503" s="84" t="s">
        <v>12</v>
      </c>
      <c r="E2503" s="84" t="s">
        <v>12</v>
      </c>
      <c r="F2503" s="54" t="s">
        <v>12</v>
      </c>
      <c r="G2503" s="85" t="s">
        <v>6895</v>
      </c>
      <c r="H2503" s="137" t="s">
        <v>6896</v>
      </c>
    </row>
    <row r="2504" spans="1:8" x14ac:dyDescent="0.25">
      <c r="A2504" s="42" t="e">
        <f t="shared" si="52"/>
        <v>#REF!</v>
      </c>
      <c r="B2504" s="84" t="s">
        <v>6897</v>
      </c>
      <c r="C2504" s="84" t="s">
        <v>4062</v>
      </c>
      <c r="D2504" s="84" t="s">
        <v>12</v>
      </c>
      <c r="E2504" s="84" t="s">
        <v>53</v>
      </c>
      <c r="F2504" s="54" t="s">
        <v>12</v>
      </c>
      <c r="G2504" s="85" t="s">
        <v>6898</v>
      </c>
      <c r="H2504" s="137" t="s">
        <v>6899</v>
      </c>
    </row>
    <row r="2505" spans="1:8" ht="63" customHeight="1" x14ac:dyDescent="0.25">
      <c r="A2505" s="42" t="e">
        <f t="shared" si="52"/>
        <v>#REF!</v>
      </c>
      <c r="B2505" s="84" t="s">
        <v>6900</v>
      </c>
      <c r="C2505" s="84" t="s">
        <v>4062</v>
      </c>
      <c r="D2505" s="84" t="s">
        <v>12</v>
      </c>
      <c r="E2505" s="84" t="s">
        <v>53</v>
      </c>
      <c r="F2505" s="54" t="s">
        <v>12</v>
      </c>
      <c r="G2505" s="85" t="s">
        <v>6901</v>
      </c>
      <c r="H2505" s="137" t="s">
        <v>6902</v>
      </c>
    </row>
    <row r="2506" spans="1:8" ht="75" customHeight="1" x14ac:dyDescent="0.25">
      <c r="A2506" s="42" t="e">
        <f t="shared" si="52"/>
        <v>#REF!</v>
      </c>
      <c r="B2506" s="84" t="s">
        <v>6903</v>
      </c>
      <c r="C2506" s="84" t="s">
        <v>4062</v>
      </c>
      <c r="D2506" s="84" t="s">
        <v>4228</v>
      </c>
      <c r="E2506" s="84" t="s">
        <v>187</v>
      </c>
      <c r="F2506" s="54" t="s">
        <v>12</v>
      </c>
      <c r="G2506" s="85" t="s">
        <v>6904</v>
      </c>
      <c r="H2506" s="137" t="s">
        <v>6905</v>
      </c>
    </row>
    <row r="2507" spans="1:8" ht="75" customHeight="1" x14ac:dyDescent="0.25">
      <c r="A2507" s="42" t="e">
        <f t="shared" si="52"/>
        <v>#REF!</v>
      </c>
      <c r="B2507" s="84" t="s">
        <v>6906</v>
      </c>
      <c r="C2507" s="84" t="s">
        <v>4062</v>
      </c>
      <c r="D2507" s="84" t="s">
        <v>12</v>
      </c>
      <c r="E2507" s="84" t="s">
        <v>187</v>
      </c>
      <c r="F2507" s="54" t="s">
        <v>12</v>
      </c>
      <c r="G2507" s="85" t="s">
        <v>6907</v>
      </c>
      <c r="H2507" s="137" t="s">
        <v>6908</v>
      </c>
    </row>
    <row r="2508" spans="1:8" ht="30" customHeight="1" x14ac:dyDescent="0.25">
      <c r="A2508" s="42" t="e">
        <f t="shared" si="52"/>
        <v>#REF!</v>
      </c>
      <c r="B2508" s="84" t="s">
        <v>6909</v>
      </c>
      <c r="C2508" s="84" t="s">
        <v>4062</v>
      </c>
      <c r="D2508" s="84" t="s">
        <v>12</v>
      </c>
      <c r="E2508" s="84" t="s">
        <v>168</v>
      </c>
      <c r="F2508" s="54" t="s">
        <v>12</v>
      </c>
      <c r="G2508" s="85" t="s">
        <v>6910</v>
      </c>
      <c r="H2508" s="137" t="s">
        <v>6911</v>
      </c>
    </row>
    <row r="2509" spans="1:8" ht="105" customHeight="1" x14ac:dyDescent="0.25">
      <c r="A2509" s="42" t="e">
        <f t="shared" si="52"/>
        <v>#REF!</v>
      </c>
      <c r="B2509" s="84" t="s">
        <v>6912</v>
      </c>
      <c r="C2509" s="84" t="s">
        <v>4062</v>
      </c>
      <c r="D2509" s="84" t="s">
        <v>12</v>
      </c>
      <c r="E2509" s="84" t="s">
        <v>261</v>
      </c>
      <c r="F2509" s="54" t="s">
        <v>12</v>
      </c>
      <c r="G2509" s="85" t="s">
        <v>6913</v>
      </c>
      <c r="H2509" s="137" t="s">
        <v>6914</v>
      </c>
    </row>
    <row r="2510" spans="1:8" ht="30" customHeight="1" x14ac:dyDescent="0.25">
      <c r="A2510" s="42" t="e">
        <f t="shared" si="52"/>
        <v>#REF!</v>
      </c>
      <c r="B2510" s="84" t="s">
        <v>6915</v>
      </c>
      <c r="C2510" s="84" t="s">
        <v>4062</v>
      </c>
      <c r="D2510" s="84" t="s">
        <v>12</v>
      </c>
      <c r="E2510" s="84" t="s">
        <v>12</v>
      </c>
      <c r="F2510" s="54" t="s">
        <v>12</v>
      </c>
      <c r="G2510" s="85" t="s">
        <v>6916</v>
      </c>
      <c r="H2510" s="137" t="s">
        <v>6917</v>
      </c>
    </row>
    <row r="2511" spans="1:8" ht="75" customHeight="1" x14ac:dyDescent="0.25">
      <c r="A2511" s="42" t="e">
        <f t="shared" si="52"/>
        <v>#REF!</v>
      </c>
      <c r="B2511" s="84" t="s">
        <v>6918</v>
      </c>
      <c r="C2511" s="84" t="s">
        <v>4062</v>
      </c>
      <c r="D2511" s="84" t="s">
        <v>4068</v>
      </c>
      <c r="E2511" s="84" t="s">
        <v>12</v>
      </c>
      <c r="F2511" s="54" t="s">
        <v>12</v>
      </c>
      <c r="G2511" s="85" t="s">
        <v>3047</v>
      </c>
      <c r="H2511" s="137" t="s">
        <v>6919</v>
      </c>
    </row>
    <row r="2512" spans="1:8" x14ac:dyDescent="0.25">
      <c r="A2512" s="42" t="e">
        <f t="shared" si="52"/>
        <v>#REF!</v>
      </c>
      <c r="B2512" s="84" t="s">
        <v>6920</v>
      </c>
      <c r="C2512" s="84" t="s">
        <v>4062</v>
      </c>
      <c r="D2512" s="84" t="s">
        <v>4106</v>
      </c>
      <c r="E2512" s="84" t="s">
        <v>12</v>
      </c>
      <c r="F2512" s="54" t="s">
        <v>12</v>
      </c>
      <c r="G2512" s="85" t="s">
        <v>6921</v>
      </c>
      <c r="H2512" s="137" t="s">
        <v>6922</v>
      </c>
    </row>
    <row r="2513" spans="1:8" x14ac:dyDescent="0.25">
      <c r="A2513" s="42" t="e">
        <f t="shared" si="52"/>
        <v>#REF!</v>
      </c>
      <c r="B2513" s="84" t="s">
        <v>6923</v>
      </c>
      <c r="C2513" s="84" t="s">
        <v>4062</v>
      </c>
      <c r="D2513" s="84" t="s">
        <v>12</v>
      </c>
      <c r="E2513" s="84" t="s">
        <v>261</v>
      </c>
      <c r="F2513" s="54" t="s">
        <v>12</v>
      </c>
      <c r="G2513" s="85" t="s">
        <v>6924</v>
      </c>
      <c r="H2513" s="137" t="s">
        <v>6925</v>
      </c>
    </row>
    <row r="2514" spans="1:8" x14ac:dyDescent="0.25">
      <c r="A2514" s="42" t="e">
        <f t="shared" si="52"/>
        <v>#REF!</v>
      </c>
      <c r="B2514" s="84" t="s">
        <v>6926</v>
      </c>
      <c r="C2514" s="84" t="s">
        <v>4062</v>
      </c>
      <c r="D2514" s="84" t="s">
        <v>12</v>
      </c>
      <c r="E2514" s="84" t="s">
        <v>12</v>
      </c>
      <c r="F2514" s="54" t="s">
        <v>12</v>
      </c>
      <c r="G2514" s="85" t="s">
        <v>6927</v>
      </c>
      <c r="H2514" s="137" t="s">
        <v>6928</v>
      </c>
    </row>
    <row r="2515" spans="1:8" ht="45" customHeight="1" x14ac:dyDescent="0.25">
      <c r="A2515" s="42" t="e">
        <f t="shared" si="52"/>
        <v>#REF!</v>
      </c>
      <c r="B2515" s="84" t="s">
        <v>6929</v>
      </c>
      <c r="C2515" s="84" t="s">
        <v>4062</v>
      </c>
      <c r="D2515" s="84" t="s">
        <v>12</v>
      </c>
      <c r="E2515" s="84" t="s">
        <v>87</v>
      </c>
      <c r="F2515" s="54" t="s">
        <v>12</v>
      </c>
      <c r="G2515" s="85" t="s">
        <v>6930</v>
      </c>
      <c r="H2515" s="137" t="s">
        <v>6931</v>
      </c>
    </row>
    <row r="2516" spans="1:8" ht="30" customHeight="1" x14ac:dyDescent="0.25">
      <c r="A2516" s="42" t="e">
        <f t="shared" si="52"/>
        <v>#REF!</v>
      </c>
      <c r="B2516" s="84" t="s">
        <v>6932</v>
      </c>
      <c r="C2516" s="84" t="s">
        <v>4062</v>
      </c>
      <c r="D2516" s="84" t="s">
        <v>12</v>
      </c>
      <c r="E2516" s="84" t="s">
        <v>12</v>
      </c>
      <c r="F2516" s="54" t="s">
        <v>12</v>
      </c>
      <c r="G2516" s="85" t="s">
        <v>6933</v>
      </c>
      <c r="H2516" s="137" t="s">
        <v>6934</v>
      </c>
    </row>
    <row r="2517" spans="1:8" ht="30" customHeight="1" x14ac:dyDescent="0.25">
      <c r="A2517" s="42" t="e">
        <f t="shared" si="52"/>
        <v>#REF!</v>
      </c>
      <c r="B2517" s="84" t="s">
        <v>6935</v>
      </c>
      <c r="C2517" s="84" t="s">
        <v>4062</v>
      </c>
      <c r="D2517" s="84" t="s">
        <v>12</v>
      </c>
      <c r="E2517" s="84" t="s">
        <v>12</v>
      </c>
      <c r="F2517" s="54" t="s">
        <v>12</v>
      </c>
      <c r="G2517" s="85" t="s">
        <v>6936</v>
      </c>
      <c r="H2517" s="137" t="s">
        <v>6937</v>
      </c>
    </row>
    <row r="2518" spans="1:8" ht="30" customHeight="1" x14ac:dyDescent="0.25">
      <c r="A2518" s="42" t="e">
        <f t="shared" si="52"/>
        <v>#REF!</v>
      </c>
      <c r="B2518" s="84" t="s">
        <v>6938</v>
      </c>
      <c r="C2518" s="84" t="s">
        <v>4062</v>
      </c>
      <c r="D2518" s="84" t="s">
        <v>12</v>
      </c>
      <c r="E2518" s="84" t="s">
        <v>87</v>
      </c>
      <c r="F2518" s="54" t="s">
        <v>12</v>
      </c>
      <c r="G2518" s="85" t="s">
        <v>6939</v>
      </c>
      <c r="H2518" s="137" t="s">
        <v>6940</v>
      </c>
    </row>
    <row r="2519" spans="1:8" x14ac:dyDescent="0.25">
      <c r="A2519" s="42" t="e">
        <f t="shared" si="52"/>
        <v>#REF!</v>
      </c>
      <c r="B2519" s="84" t="s">
        <v>6941</v>
      </c>
      <c r="C2519" s="84" t="s">
        <v>4062</v>
      </c>
      <c r="D2519" s="84" t="s">
        <v>4106</v>
      </c>
      <c r="E2519" s="84" t="s">
        <v>87</v>
      </c>
      <c r="F2519" s="54" t="s">
        <v>12</v>
      </c>
      <c r="G2519" s="85" t="s">
        <v>6942</v>
      </c>
      <c r="H2519" s="137" t="s">
        <v>6943</v>
      </c>
    </row>
    <row r="2520" spans="1:8" ht="30" customHeight="1" x14ac:dyDescent="0.25">
      <c r="A2520" s="42" t="e">
        <f t="shared" si="52"/>
        <v>#REF!</v>
      </c>
      <c r="B2520" s="84" t="s">
        <v>6944</v>
      </c>
      <c r="C2520" s="84" t="s">
        <v>4062</v>
      </c>
      <c r="D2520" s="84" t="s">
        <v>12</v>
      </c>
      <c r="E2520" s="84" t="s">
        <v>355</v>
      </c>
      <c r="F2520" s="54" t="s">
        <v>12</v>
      </c>
      <c r="G2520" s="85" t="s">
        <v>1211</v>
      </c>
      <c r="H2520" s="137" t="s">
        <v>32677</v>
      </c>
    </row>
    <row r="2521" spans="1:8" x14ac:dyDescent="0.25">
      <c r="A2521" s="42" t="e">
        <f t="shared" si="52"/>
        <v>#REF!</v>
      </c>
      <c r="B2521" s="84" t="s">
        <v>6945</v>
      </c>
      <c r="C2521" s="84" t="s">
        <v>4062</v>
      </c>
      <c r="D2521" s="84" t="s">
        <v>12</v>
      </c>
      <c r="E2521" s="84" t="s">
        <v>57</v>
      </c>
      <c r="F2521" s="54" t="s">
        <v>12</v>
      </c>
      <c r="G2521" s="85" t="s">
        <v>6946</v>
      </c>
      <c r="H2521" s="137" t="s">
        <v>6947</v>
      </c>
    </row>
    <row r="2522" spans="1:8" x14ac:dyDescent="0.25">
      <c r="A2522" s="42" t="e">
        <f t="shared" si="52"/>
        <v>#REF!</v>
      </c>
      <c r="B2522" s="84" t="s">
        <v>6948</v>
      </c>
      <c r="C2522" s="84" t="s">
        <v>4062</v>
      </c>
      <c r="D2522" s="84" t="s">
        <v>12</v>
      </c>
      <c r="E2522" s="84" t="s">
        <v>57</v>
      </c>
      <c r="F2522" s="54" t="s">
        <v>12</v>
      </c>
      <c r="G2522" s="85" t="s">
        <v>1217</v>
      </c>
      <c r="H2522" s="137" t="s">
        <v>6949</v>
      </c>
    </row>
    <row r="2523" spans="1:8" x14ac:dyDescent="0.25">
      <c r="A2523" s="42" t="e">
        <f t="shared" si="52"/>
        <v>#REF!</v>
      </c>
      <c r="B2523" s="54" t="s">
        <v>6950</v>
      </c>
      <c r="C2523" s="54" t="s">
        <v>4062</v>
      </c>
      <c r="D2523" s="54" t="s">
        <v>12</v>
      </c>
      <c r="E2523" s="54" t="s">
        <v>209</v>
      </c>
      <c r="F2523" s="54" t="s">
        <v>12</v>
      </c>
      <c r="G2523" s="85" t="s">
        <v>6951</v>
      </c>
      <c r="H2523" s="161" t="s">
        <v>6952</v>
      </c>
    </row>
    <row r="2524" spans="1:8" ht="30" customHeight="1" x14ac:dyDescent="0.25">
      <c r="A2524" s="42" t="e">
        <f t="shared" si="52"/>
        <v>#REF!</v>
      </c>
      <c r="B2524" s="84" t="s">
        <v>6953</v>
      </c>
      <c r="C2524" s="84" t="s">
        <v>4062</v>
      </c>
      <c r="D2524" s="84" t="s">
        <v>12</v>
      </c>
      <c r="E2524" s="84" t="s">
        <v>105</v>
      </c>
      <c r="F2524" s="54" t="s">
        <v>12</v>
      </c>
      <c r="G2524" s="85" t="s">
        <v>6954</v>
      </c>
      <c r="H2524" s="137" t="s">
        <v>6955</v>
      </c>
    </row>
    <row r="2525" spans="1:8" ht="75" customHeight="1" x14ac:dyDescent="0.25">
      <c r="A2525" s="42" t="e">
        <f t="shared" si="52"/>
        <v>#REF!</v>
      </c>
      <c r="B2525" s="84" t="s">
        <v>6956</v>
      </c>
      <c r="C2525" s="84" t="s">
        <v>4062</v>
      </c>
      <c r="D2525" s="84" t="s">
        <v>12</v>
      </c>
      <c r="E2525" s="84" t="s">
        <v>12</v>
      </c>
      <c r="F2525" s="54" t="s">
        <v>12</v>
      </c>
      <c r="G2525" s="85" t="s">
        <v>6957</v>
      </c>
      <c r="H2525" s="137" t="s">
        <v>6958</v>
      </c>
    </row>
    <row r="2526" spans="1:8" ht="105" customHeight="1" x14ac:dyDescent="0.25">
      <c r="A2526" s="42" t="e">
        <f t="shared" si="52"/>
        <v>#REF!</v>
      </c>
      <c r="B2526" s="84" t="s">
        <v>6959</v>
      </c>
      <c r="C2526" s="84" t="s">
        <v>4062</v>
      </c>
      <c r="D2526" s="84" t="s">
        <v>12</v>
      </c>
      <c r="E2526" s="84" t="s">
        <v>12</v>
      </c>
      <c r="F2526" s="54" t="s">
        <v>12</v>
      </c>
      <c r="G2526" s="85" t="s">
        <v>6960</v>
      </c>
      <c r="H2526" s="137" t="s">
        <v>6961</v>
      </c>
    </row>
    <row r="2527" spans="1:8" ht="75" customHeight="1" x14ac:dyDescent="0.25">
      <c r="A2527" s="42" t="e">
        <f t="shared" si="52"/>
        <v>#REF!</v>
      </c>
      <c r="B2527" s="84" t="s">
        <v>33065</v>
      </c>
      <c r="C2527" s="84" t="s">
        <v>4062</v>
      </c>
      <c r="D2527" s="84" t="s">
        <v>12</v>
      </c>
      <c r="E2527" s="84" t="s">
        <v>12</v>
      </c>
      <c r="F2527" s="54" t="s">
        <v>12</v>
      </c>
      <c r="G2527" s="85" t="s">
        <v>6960</v>
      </c>
      <c r="H2527" s="137" t="s">
        <v>6962</v>
      </c>
    </row>
    <row r="2528" spans="1:8" ht="60" customHeight="1" x14ac:dyDescent="0.25">
      <c r="A2528" s="42" t="e">
        <f t="shared" si="52"/>
        <v>#REF!</v>
      </c>
      <c r="B2528" s="84" t="s">
        <v>6963</v>
      </c>
      <c r="C2528" s="84" t="s">
        <v>4062</v>
      </c>
      <c r="D2528" s="84" t="s">
        <v>12</v>
      </c>
      <c r="E2528" s="84" t="s">
        <v>138</v>
      </c>
      <c r="F2528" s="54" t="s">
        <v>12</v>
      </c>
      <c r="G2528" s="85" t="s">
        <v>6964</v>
      </c>
      <c r="H2528" s="137" t="s">
        <v>6965</v>
      </c>
    </row>
    <row r="2529" spans="1:8" x14ac:dyDescent="0.25">
      <c r="A2529" s="42" t="e">
        <f t="shared" si="52"/>
        <v>#REF!</v>
      </c>
      <c r="B2529" s="84" t="s">
        <v>6966</v>
      </c>
      <c r="C2529" s="84" t="s">
        <v>4062</v>
      </c>
      <c r="D2529" s="84" t="s">
        <v>12</v>
      </c>
      <c r="E2529" s="84" t="s">
        <v>12</v>
      </c>
      <c r="F2529" s="54" t="s">
        <v>12</v>
      </c>
      <c r="G2529" s="85" t="s">
        <v>6967</v>
      </c>
      <c r="H2529" s="137" t="s">
        <v>6968</v>
      </c>
    </row>
    <row r="2530" spans="1:8" x14ac:dyDescent="0.25">
      <c r="A2530" s="42" t="e">
        <f t="shared" si="52"/>
        <v>#REF!</v>
      </c>
      <c r="B2530" s="84" t="s">
        <v>6969</v>
      </c>
      <c r="C2530" s="84" t="s">
        <v>4062</v>
      </c>
      <c r="D2530" s="84" t="s">
        <v>12</v>
      </c>
      <c r="E2530" s="84" t="s">
        <v>261</v>
      </c>
      <c r="F2530" s="54" t="s">
        <v>12</v>
      </c>
      <c r="G2530" s="85" t="s">
        <v>6970</v>
      </c>
      <c r="H2530" s="137" t="s">
        <v>6971</v>
      </c>
    </row>
    <row r="2531" spans="1:8" ht="30" customHeight="1" x14ac:dyDescent="0.25">
      <c r="A2531" s="42" t="e">
        <f t="shared" si="52"/>
        <v>#REF!</v>
      </c>
      <c r="B2531" s="84" t="s">
        <v>6972</v>
      </c>
      <c r="C2531" s="84" t="s">
        <v>4062</v>
      </c>
      <c r="D2531" s="84" t="s">
        <v>12</v>
      </c>
      <c r="E2531" s="84" t="s">
        <v>286</v>
      </c>
      <c r="F2531" s="54" t="s">
        <v>12</v>
      </c>
      <c r="G2531" s="85" t="s">
        <v>6973</v>
      </c>
      <c r="H2531" s="137" t="s">
        <v>6974</v>
      </c>
    </row>
    <row r="2532" spans="1:8" ht="30" customHeight="1" x14ac:dyDescent="0.25">
      <c r="A2532" s="42" t="e">
        <f t="shared" si="52"/>
        <v>#REF!</v>
      </c>
      <c r="B2532" s="84" t="s">
        <v>6975</v>
      </c>
      <c r="C2532" s="84" t="s">
        <v>4062</v>
      </c>
      <c r="D2532" s="84" t="s">
        <v>12</v>
      </c>
      <c r="E2532" s="84" t="s">
        <v>175</v>
      </c>
      <c r="F2532" s="54" t="s">
        <v>12</v>
      </c>
      <c r="G2532" s="85" t="s">
        <v>6976</v>
      </c>
      <c r="H2532" s="137" t="s">
        <v>6977</v>
      </c>
    </row>
    <row r="2533" spans="1:8" x14ac:dyDescent="0.25">
      <c r="A2533" s="42" t="e">
        <f t="shared" si="52"/>
        <v>#REF!</v>
      </c>
      <c r="B2533" s="84" t="s">
        <v>6978</v>
      </c>
      <c r="C2533" s="84" t="s">
        <v>4062</v>
      </c>
      <c r="D2533" s="84" t="s">
        <v>12</v>
      </c>
      <c r="E2533" s="84" t="s">
        <v>261</v>
      </c>
      <c r="F2533" s="54" t="s">
        <v>12</v>
      </c>
      <c r="G2533" s="85" t="s">
        <v>555</v>
      </c>
      <c r="H2533" s="137" t="s">
        <v>6979</v>
      </c>
    </row>
    <row r="2534" spans="1:8" ht="75" customHeight="1" x14ac:dyDescent="0.25">
      <c r="A2534" s="42" t="e">
        <f t="shared" si="52"/>
        <v>#REF!</v>
      </c>
      <c r="B2534" s="84" t="s">
        <v>6980</v>
      </c>
      <c r="C2534" s="84" t="s">
        <v>4062</v>
      </c>
      <c r="D2534" s="84" t="s">
        <v>12</v>
      </c>
      <c r="E2534" s="84" t="s">
        <v>355</v>
      </c>
      <c r="F2534" s="54" t="s">
        <v>12</v>
      </c>
      <c r="G2534" s="85" t="s">
        <v>6981</v>
      </c>
      <c r="H2534" s="137" t="s">
        <v>6982</v>
      </c>
    </row>
    <row r="2535" spans="1:8" ht="42" customHeight="1" x14ac:dyDescent="0.25">
      <c r="A2535" s="42" t="e">
        <f t="shared" si="52"/>
        <v>#REF!</v>
      </c>
      <c r="B2535" s="84" t="s">
        <v>6983</v>
      </c>
      <c r="C2535" s="84" t="s">
        <v>4062</v>
      </c>
      <c r="D2535" s="84" t="s">
        <v>12</v>
      </c>
      <c r="E2535" s="84" t="s">
        <v>118</v>
      </c>
      <c r="F2535" s="54" t="s">
        <v>12</v>
      </c>
      <c r="G2535" s="85" t="s">
        <v>6984</v>
      </c>
      <c r="H2535" s="137" t="s">
        <v>6985</v>
      </c>
    </row>
    <row r="2536" spans="1:8" ht="30" customHeight="1" x14ac:dyDescent="0.25">
      <c r="A2536" s="42" t="e">
        <f t="shared" si="52"/>
        <v>#REF!</v>
      </c>
      <c r="B2536" s="84" t="s">
        <v>6986</v>
      </c>
      <c r="C2536" s="84" t="s">
        <v>4062</v>
      </c>
      <c r="D2536" s="84" t="s">
        <v>12</v>
      </c>
      <c r="E2536" s="84" t="s">
        <v>57</v>
      </c>
      <c r="F2536" s="54" t="s">
        <v>12</v>
      </c>
      <c r="G2536" s="85" t="s">
        <v>6987</v>
      </c>
      <c r="H2536" s="137" t="s">
        <v>6988</v>
      </c>
    </row>
    <row r="2537" spans="1:8" ht="45" customHeight="1" x14ac:dyDescent="0.25">
      <c r="A2537" s="42" t="e">
        <f t="shared" si="52"/>
        <v>#REF!</v>
      </c>
      <c r="B2537" s="84" t="s">
        <v>6989</v>
      </c>
      <c r="C2537" s="84" t="s">
        <v>4062</v>
      </c>
      <c r="D2537" s="84" t="s">
        <v>12</v>
      </c>
      <c r="E2537" s="84" t="s">
        <v>12</v>
      </c>
      <c r="F2537" s="54" t="s">
        <v>12</v>
      </c>
      <c r="G2537" s="85" t="s">
        <v>6990</v>
      </c>
      <c r="H2537" s="137" t="s">
        <v>6991</v>
      </c>
    </row>
    <row r="2538" spans="1:8" ht="42" customHeight="1" x14ac:dyDescent="0.25">
      <c r="A2538" s="42" t="e">
        <f t="shared" si="52"/>
        <v>#REF!</v>
      </c>
      <c r="B2538" s="84" t="s">
        <v>6992</v>
      </c>
      <c r="C2538" s="84" t="s">
        <v>4062</v>
      </c>
      <c r="D2538" s="84" t="s">
        <v>12</v>
      </c>
      <c r="E2538" s="84" t="s">
        <v>417</v>
      </c>
      <c r="F2538" s="54" t="s">
        <v>12</v>
      </c>
      <c r="G2538" s="85" t="s">
        <v>6993</v>
      </c>
      <c r="H2538" s="137" t="s">
        <v>6994</v>
      </c>
    </row>
    <row r="2539" spans="1:8" ht="30" customHeight="1" x14ac:dyDescent="0.25">
      <c r="A2539" s="42" t="e">
        <f t="shared" si="52"/>
        <v>#REF!</v>
      </c>
      <c r="B2539" s="84" t="s">
        <v>6995</v>
      </c>
      <c r="C2539" s="84" t="s">
        <v>4062</v>
      </c>
      <c r="D2539" s="84" t="s">
        <v>12</v>
      </c>
      <c r="E2539" s="84" t="s">
        <v>12</v>
      </c>
      <c r="F2539" s="54" t="s">
        <v>12</v>
      </c>
      <c r="G2539" s="85" t="s">
        <v>6996</v>
      </c>
      <c r="H2539" s="137" t="s">
        <v>6997</v>
      </c>
    </row>
    <row r="2540" spans="1:8" ht="45" customHeight="1" x14ac:dyDescent="0.25">
      <c r="A2540" s="42" t="e">
        <f t="shared" si="52"/>
        <v>#REF!</v>
      </c>
      <c r="B2540" s="84" t="s">
        <v>6998</v>
      </c>
      <c r="C2540" s="84" t="s">
        <v>4062</v>
      </c>
      <c r="D2540" s="84" t="s">
        <v>12</v>
      </c>
      <c r="E2540" s="84" t="s">
        <v>355</v>
      </c>
      <c r="F2540" s="54" t="s">
        <v>12</v>
      </c>
      <c r="G2540" s="85" t="s">
        <v>6999</v>
      </c>
      <c r="H2540" s="137" t="s">
        <v>7000</v>
      </c>
    </row>
    <row r="2541" spans="1:8" ht="45" customHeight="1" x14ac:dyDescent="0.25">
      <c r="A2541" s="42" t="e">
        <f t="shared" si="52"/>
        <v>#REF!</v>
      </c>
      <c r="B2541" s="84" t="s">
        <v>7001</v>
      </c>
      <c r="C2541" s="84" t="s">
        <v>4062</v>
      </c>
      <c r="D2541" s="84" t="s">
        <v>12</v>
      </c>
      <c r="E2541" s="84" t="s">
        <v>41</v>
      </c>
      <c r="F2541" s="54" t="s">
        <v>12</v>
      </c>
      <c r="G2541" s="85" t="s">
        <v>7002</v>
      </c>
      <c r="H2541" s="137" t="s">
        <v>7003</v>
      </c>
    </row>
    <row r="2542" spans="1:8" x14ac:dyDescent="0.25">
      <c r="A2542" s="42" t="e">
        <f t="shared" si="52"/>
        <v>#REF!</v>
      </c>
      <c r="B2542" s="84" t="s">
        <v>7004</v>
      </c>
      <c r="C2542" s="84" t="s">
        <v>4062</v>
      </c>
      <c r="D2542" s="84" t="s">
        <v>2943</v>
      </c>
      <c r="E2542" s="84" t="s">
        <v>12</v>
      </c>
      <c r="F2542" s="54" t="s">
        <v>12</v>
      </c>
      <c r="G2542" s="85" t="s">
        <v>2587</v>
      </c>
      <c r="H2542" s="137" t="s">
        <v>7005</v>
      </c>
    </row>
    <row r="2543" spans="1:8" x14ac:dyDescent="0.25">
      <c r="A2543" s="42" t="e">
        <f t="shared" ref="A2543:A2606" si="53">A2542+1</f>
        <v>#REF!</v>
      </c>
      <c r="B2543" s="84" t="s">
        <v>7006</v>
      </c>
      <c r="C2543" s="84" t="s">
        <v>4062</v>
      </c>
      <c r="D2543" s="84" t="s">
        <v>12</v>
      </c>
      <c r="E2543" s="84" t="s">
        <v>12</v>
      </c>
      <c r="F2543" s="54" t="s">
        <v>12</v>
      </c>
      <c r="G2543" s="85" t="s">
        <v>7007</v>
      </c>
      <c r="H2543" s="137" t="s">
        <v>7008</v>
      </c>
    </row>
    <row r="2544" spans="1:8" ht="30" customHeight="1" x14ac:dyDescent="0.25">
      <c r="A2544" s="42" t="e">
        <f t="shared" si="53"/>
        <v>#REF!</v>
      </c>
      <c r="B2544" s="84" t="s">
        <v>7009</v>
      </c>
      <c r="C2544" s="84" t="s">
        <v>4062</v>
      </c>
      <c r="D2544" s="84" t="s">
        <v>12</v>
      </c>
      <c r="E2544" s="84" t="s">
        <v>12</v>
      </c>
      <c r="F2544" s="54" t="s">
        <v>12</v>
      </c>
      <c r="G2544" s="85" t="s">
        <v>7010</v>
      </c>
      <c r="H2544" s="137" t="s">
        <v>7011</v>
      </c>
    </row>
    <row r="2545" spans="1:8" ht="30" customHeight="1" x14ac:dyDescent="0.25">
      <c r="A2545" s="42" t="e">
        <f t="shared" si="53"/>
        <v>#REF!</v>
      </c>
      <c r="B2545" s="84" t="s">
        <v>7012</v>
      </c>
      <c r="C2545" s="84" t="s">
        <v>4062</v>
      </c>
      <c r="D2545" s="84" t="s">
        <v>4106</v>
      </c>
      <c r="E2545" s="84" t="s">
        <v>168</v>
      </c>
      <c r="F2545" s="54" t="s">
        <v>12</v>
      </c>
      <c r="G2545" s="85" t="s">
        <v>7013</v>
      </c>
      <c r="H2545" s="137" t="s">
        <v>7014</v>
      </c>
    </row>
    <row r="2546" spans="1:8" ht="30" customHeight="1" x14ac:dyDescent="0.25">
      <c r="A2546" s="42" t="e">
        <f t="shared" si="53"/>
        <v>#REF!</v>
      </c>
      <c r="B2546" s="84" t="s">
        <v>7015</v>
      </c>
      <c r="C2546" s="84" t="s">
        <v>4062</v>
      </c>
      <c r="D2546" s="84" t="s">
        <v>4068</v>
      </c>
      <c r="E2546" s="84" t="s">
        <v>417</v>
      </c>
      <c r="F2546" s="54" t="s">
        <v>12</v>
      </c>
      <c r="G2546" s="85" t="s">
        <v>7016</v>
      </c>
      <c r="H2546" s="137" t="s">
        <v>7017</v>
      </c>
    </row>
    <row r="2547" spans="1:8" ht="30" customHeight="1" x14ac:dyDescent="0.25">
      <c r="A2547" s="42" t="e">
        <f t="shared" si="53"/>
        <v>#REF!</v>
      </c>
      <c r="B2547" s="84" t="s">
        <v>7018</v>
      </c>
      <c r="C2547" s="84" t="s">
        <v>4062</v>
      </c>
      <c r="D2547" s="84" t="s">
        <v>4068</v>
      </c>
      <c r="E2547" s="84" t="s">
        <v>53</v>
      </c>
      <c r="F2547" s="54" t="s">
        <v>12</v>
      </c>
      <c r="G2547" s="85" t="s">
        <v>7016</v>
      </c>
      <c r="H2547" s="137" t="s">
        <v>7019</v>
      </c>
    </row>
    <row r="2548" spans="1:8" ht="60" customHeight="1" x14ac:dyDescent="0.25">
      <c r="A2548" s="42" t="e">
        <f t="shared" si="53"/>
        <v>#REF!</v>
      </c>
      <c r="B2548" s="84" t="s">
        <v>7020</v>
      </c>
      <c r="C2548" s="84" t="s">
        <v>4062</v>
      </c>
      <c r="D2548" s="84" t="s">
        <v>12</v>
      </c>
      <c r="E2548" s="84" t="s">
        <v>12</v>
      </c>
      <c r="F2548" s="54" t="s">
        <v>12</v>
      </c>
      <c r="G2548" s="85" t="s">
        <v>3331</v>
      </c>
      <c r="H2548" s="137" t="s">
        <v>7021</v>
      </c>
    </row>
    <row r="2549" spans="1:8" x14ac:dyDescent="0.25">
      <c r="A2549" s="42" t="e">
        <f t="shared" si="53"/>
        <v>#REF!</v>
      </c>
      <c r="B2549" s="84" t="s">
        <v>7022</v>
      </c>
      <c r="C2549" s="84" t="s">
        <v>4062</v>
      </c>
      <c r="D2549" s="84" t="s">
        <v>6521</v>
      </c>
      <c r="E2549" s="84" t="s">
        <v>12</v>
      </c>
      <c r="F2549" s="54" t="s">
        <v>12</v>
      </c>
      <c r="G2549" s="85" t="s">
        <v>7023</v>
      </c>
      <c r="H2549" s="137" t="s">
        <v>7024</v>
      </c>
    </row>
    <row r="2550" spans="1:8" x14ac:dyDescent="0.25">
      <c r="A2550" s="42" t="e">
        <f t="shared" si="53"/>
        <v>#REF!</v>
      </c>
      <c r="B2550" s="84" t="s">
        <v>7025</v>
      </c>
      <c r="C2550" s="84" t="s">
        <v>4062</v>
      </c>
      <c r="D2550" s="84" t="s">
        <v>12</v>
      </c>
      <c r="E2550" s="84" t="s">
        <v>12</v>
      </c>
      <c r="F2550" s="54" t="s">
        <v>12</v>
      </c>
      <c r="G2550" s="85" t="s">
        <v>7026</v>
      </c>
      <c r="H2550" s="137" t="s">
        <v>7027</v>
      </c>
    </row>
    <row r="2551" spans="1:8" ht="45" customHeight="1" x14ac:dyDescent="0.25">
      <c r="A2551" s="42" t="e">
        <f t="shared" si="53"/>
        <v>#REF!</v>
      </c>
      <c r="B2551" s="84" t="s">
        <v>7028</v>
      </c>
      <c r="C2551" s="84" t="s">
        <v>4062</v>
      </c>
      <c r="D2551" s="84" t="s">
        <v>12</v>
      </c>
      <c r="E2551" s="84" t="s">
        <v>12</v>
      </c>
      <c r="F2551" s="54" t="s">
        <v>12</v>
      </c>
      <c r="G2551" s="85" t="s">
        <v>7029</v>
      </c>
      <c r="H2551" s="137" t="s">
        <v>7030</v>
      </c>
    </row>
    <row r="2552" spans="1:8" ht="90" customHeight="1" x14ac:dyDescent="0.25">
      <c r="A2552" s="42" t="e">
        <f t="shared" si="53"/>
        <v>#REF!</v>
      </c>
      <c r="B2552" s="84" t="s">
        <v>7031</v>
      </c>
      <c r="C2552" s="84" t="s">
        <v>4062</v>
      </c>
      <c r="D2552" s="84" t="s">
        <v>12</v>
      </c>
      <c r="E2552" s="84" t="s">
        <v>417</v>
      </c>
      <c r="F2552" s="54" t="s">
        <v>12</v>
      </c>
      <c r="G2552" s="85" t="s">
        <v>7032</v>
      </c>
      <c r="H2552" s="137" t="s">
        <v>7033</v>
      </c>
    </row>
    <row r="2553" spans="1:8" ht="45" customHeight="1" x14ac:dyDescent="0.25">
      <c r="A2553" s="42" t="e">
        <f t="shared" si="53"/>
        <v>#REF!</v>
      </c>
      <c r="B2553" s="84" t="s">
        <v>7034</v>
      </c>
      <c r="C2553" s="84" t="s">
        <v>4062</v>
      </c>
      <c r="D2553" s="84" t="s">
        <v>12</v>
      </c>
      <c r="E2553" s="84" t="s">
        <v>187</v>
      </c>
      <c r="F2553" s="54" t="s">
        <v>12</v>
      </c>
      <c r="G2553" s="85" t="s">
        <v>7035</v>
      </c>
      <c r="H2553" s="137" t="s">
        <v>7036</v>
      </c>
    </row>
    <row r="2554" spans="1:8" ht="30" customHeight="1" x14ac:dyDescent="0.25">
      <c r="A2554" s="42" t="e">
        <f t="shared" si="53"/>
        <v>#REF!</v>
      </c>
      <c r="B2554" s="54" t="s">
        <v>7037</v>
      </c>
      <c r="C2554" s="54" t="s">
        <v>4062</v>
      </c>
      <c r="D2554" s="54" t="s">
        <v>4106</v>
      </c>
      <c r="E2554" s="84" t="s">
        <v>187</v>
      </c>
      <c r="F2554" s="54" t="s">
        <v>12</v>
      </c>
      <c r="G2554" s="85" t="s">
        <v>7038</v>
      </c>
      <c r="H2554" s="161" t="s">
        <v>7039</v>
      </c>
    </row>
    <row r="2555" spans="1:8" ht="30" customHeight="1" x14ac:dyDescent="0.25">
      <c r="A2555" s="42" t="e">
        <f t="shared" si="53"/>
        <v>#REF!</v>
      </c>
      <c r="B2555" s="84" t="s">
        <v>7040</v>
      </c>
      <c r="C2555" s="84" t="s">
        <v>4062</v>
      </c>
      <c r="D2555" s="84" t="s">
        <v>12</v>
      </c>
      <c r="E2555" s="84" t="s">
        <v>12</v>
      </c>
      <c r="F2555" s="54" t="s">
        <v>12</v>
      </c>
      <c r="G2555" s="85" t="s">
        <v>7041</v>
      </c>
      <c r="H2555" s="137" t="s">
        <v>7042</v>
      </c>
    </row>
    <row r="2556" spans="1:8" ht="45" customHeight="1" x14ac:dyDescent="0.25">
      <c r="A2556" s="42" t="e">
        <f t="shared" si="53"/>
        <v>#REF!</v>
      </c>
      <c r="B2556" s="54" t="s">
        <v>7043</v>
      </c>
      <c r="C2556" s="54" t="s">
        <v>4062</v>
      </c>
      <c r="D2556" s="54" t="s">
        <v>12</v>
      </c>
      <c r="E2556" s="54" t="s">
        <v>187</v>
      </c>
      <c r="F2556" s="54" t="s">
        <v>12</v>
      </c>
      <c r="G2556" s="85" t="s">
        <v>7044</v>
      </c>
      <c r="H2556" s="161" t="s">
        <v>7045</v>
      </c>
    </row>
    <row r="2557" spans="1:8" ht="30" customHeight="1" x14ac:dyDescent="0.25">
      <c r="A2557" s="42" t="e">
        <f t="shared" si="53"/>
        <v>#REF!</v>
      </c>
      <c r="B2557" s="84" t="s">
        <v>7046</v>
      </c>
      <c r="C2557" s="84" t="s">
        <v>4062</v>
      </c>
      <c r="D2557" s="84" t="s">
        <v>12</v>
      </c>
      <c r="E2557" s="84" t="s">
        <v>355</v>
      </c>
      <c r="F2557" s="54" t="s">
        <v>12</v>
      </c>
      <c r="G2557" s="85" t="s">
        <v>7047</v>
      </c>
      <c r="H2557" s="137" t="s">
        <v>7048</v>
      </c>
    </row>
    <row r="2558" spans="1:8" ht="45" customHeight="1" x14ac:dyDescent="0.25">
      <c r="A2558" s="42" t="e">
        <f t="shared" si="53"/>
        <v>#REF!</v>
      </c>
      <c r="B2558" s="84" t="s">
        <v>7049</v>
      </c>
      <c r="C2558" s="84" t="s">
        <v>4062</v>
      </c>
      <c r="D2558" s="84" t="s">
        <v>12</v>
      </c>
      <c r="E2558" s="84" t="s">
        <v>53</v>
      </c>
      <c r="F2558" s="54" t="s">
        <v>12</v>
      </c>
      <c r="G2558" s="85" t="s">
        <v>7050</v>
      </c>
      <c r="H2558" s="137" t="s">
        <v>7051</v>
      </c>
    </row>
    <row r="2559" spans="1:8" ht="30" customHeight="1" x14ac:dyDescent="0.25">
      <c r="A2559" s="42" t="e">
        <f t="shared" si="53"/>
        <v>#REF!</v>
      </c>
      <c r="B2559" s="84" t="s">
        <v>33066</v>
      </c>
      <c r="C2559" s="84" t="s">
        <v>4062</v>
      </c>
      <c r="D2559" s="84" t="s">
        <v>12</v>
      </c>
      <c r="E2559" s="84" t="s">
        <v>118</v>
      </c>
      <c r="F2559" s="54" t="s">
        <v>12</v>
      </c>
      <c r="G2559" s="85" t="s">
        <v>7052</v>
      </c>
      <c r="H2559" s="137" t="s">
        <v>7053</v>
      </c>
    </row>
    <row r="2560" spans="1:8" x14ac:dyDescent="0.25">
      <c r="A2560" s="42" t="e">
        <f t="shared" si="53"/>
        <v>#REF!</v>
      </c>
      <c r="B2560" s="84" t="s">
        <v>7054</v>
      </c>
      <c r="C2560" s="84" t="s">
        <v>4062</v>
      </c>
      <c r="D2560" s="84" t="s">
        <v>12</v>
      </c>
      <c r="E2560" s="84" t="s">
        <v>4277</v>
      </c>
      <c r="F2560" s="54" t="s">
        <v>12</v>
      </c>
      <c r="G2560" s="85" t="s">
        <v>7055</v>
      </c>
      <c r="H2560" s="137" t="s">
        <v>7056</v>
      </c>
    </row>
    <row r="2561" spans="1:8" x14ac:dyDescent="0.25">
      <c r="A2561" s="42" t="e">
        <f t="shared" si="53"/>
        <v>#REF!</v>
      </c>
      <c r="B2561" s="54" t="s">
        <v>7057</v>
      </c>
      <c r="C2561" s="54" t="s">
        <v>4062</v>
      </c>
      <c r="D2561" s="54" t="s">
        <v>12</v>
      </c>
      <c r="E2561" s="54" t="s">
        <v>99</v>
      </c>
      <c r="F2561" s="54" t="s">
        <v>12</v>
      </c>
      <c r="G2561" s="85" t="s">
        <v>7058</v>
      </c>
      <c r="H2561" s="161" t="s">
        <v>7059</v>
      </c>
    </row>
    <row r="2562" spans="1:8" x14ac:dyDescent="0.25">
      <c r="A2562" s="42" t="e">
        <f t="shared" si="53"/>
        <v>#REF!</v>
      </c>
      <c r="B2562" s="84" t="s">
        <v>7060</v>
      </c>
      <c r="C2562" s="84" t="s">
        <v>4062</v>
      </c>
      <c r="D2562" s="84" t="s">
        <v>2943</v>
      </c>
      <c r="E2562" s="84" t="s">
        <v>12</v>
      </c>
      <c r="F2562" s="54" t="s">
        <v>12</v>
      </c>
      <c r="G2562" s="85" t="s">
        <v>7061</v>
      </c>
      <c r="H2562" s="137" t="s">
        <v>7062</v>
      </c>
    </row>
    <row r="2563" spans="1:8" ht="90" customHeight="1" x14ac:dyDescent="0.25">
      <c r="A2563" s="42" t="e">
        <f t="shared" si="53"/>
        <v>#REF!</v>
      </c>
      <c r="B2563" s="84" t="s">
        <v>7063</v>
      </c>
      <c r="C2563" s="84" t="s">
        <v>4062</v>
      </c>
      <c r="D2563" s="84" t="s">
        <v>12</v>
      </c>
      <c r="E2563" s="84" t="s">
        <v>12</v>
      </c>
      <c r="F2563" s="54" t="s">
        <v>12</v>
      </c>
      <c r="G2563" s="85" t="s">
        <v>6734</v>
      </c>
      <c r="H2563" s="137" t="s">
        <v>7064</v>
      </c>
    </row>
    <row r="2564" spans="1:8" ht="60" customHeight="1" x14ac:dyDescent="0.25">
      <c r="A2564" s="42" t="e">
        <f t="shared" si="53"/>
        <v>#REF!</v>
      </c>
      <c r="B2564" s="84" t="s">
        <v>7065</v>
      </c>
      <c r="C2564" s="84" t="s">
        <v>4062</v>
      </c>
      <c r="D2564" s="84" t="s">
        <v>12</v>
      </c>
      <c r="E2564" s="84" t="s">
        <v>197</v>
      </c>
      <c r="F2564" s="54" t="s">
        <v>12</v>
      </c>
      <c r="G2564" s="85" t="s">
        <v>7066</v>
      </c>
      <c r="H2564" s="137" t="s">
        <v>7067</v>
      </c>
    </row>
    <row r="2565" spans="1:8" x14ac:dyDescent="0.25">
      <c r="A2565" s="42" t="e">
        <f t="shared" si="53"/>
        <v>#REF!</v>
      </c>
      <c r="B2565" s="84" t="s">
        <v>7068</v>
      </c>
      <c r="C2565" s="84" t="s">
        <v>4062</v>
      </c>
      <c r="D2565" s="84" t="s">
        <v>12</v>
      </c>
      <c r="E2565" s="84" t="s">
        <v>138</v>
      </c>
      <c r="F2565" s="54" t="s">
        <v>12</v>
      </c>
      <c r="G2565" s="85" t="s">
        <v>7069</v>
      </c>
      <c r="H2565" s="137" t="s">
        <v>7070</v>
      </c>
    </row>
    <row r="2566" spans="1:8" x14ac:dyDescent="0.25">
      <c r="A2566" s="42" t="e">
        <f t="shared" si="53"/>
        <v>#REF!</v>
      </c>
      <c r="B2566" s="84" t="s">
        <v>7071</v>
      </c>
      <c r="C2566" s="84" t="s">
        <v>4062</v>
      </c>
      <c r="D2566" s="84" t="s">
        <v>12</v>
      </c>
      <c r="E2566" s="84" t="s">
        <v>261</v>
      </c>
      <c r="F2566" s="54" t="s">
        <v>12</v>
      </c>
      <c r="G2566" s="85" t="s">
        <v>7072</v>
      </c>
      <c r="H2566" s="137" t="s">
        <v>7073</v>
      </c>
    </row>
    <row r="2567" spans="1:8" ht="30" customHeight="1" x14ac:dyDescent="0.25">
      <c r="A2567" s="42" t="e">
        <f t="shared" si="53"/>
        <v>#REF!</v>
      </c>
      <c r="B2567" s="84" t="s">
        <v>7074</v>
      </c>
      <c r="C2567" s="84" t="s">
        <v>4062</v>
      </c>
      <c r="D2567" s="84" t="s">
        <v>12</v>
      </c>
      <c r="E2567" s="84" t="s">
        <v>99</v>
      </c>
      <c r="F2567" s="54" t="s">
        <v>12</v>
      </c>
      <c r="G2567" s="34" t="s">
        <v>7075</v>
      </c>
      <c r="H2567" s="137" t="s">
        <v>7076</v>
      </c>
    </row>
    <row r="2568" spans="1:8" x14ac:dyDescent="0.25">
      <c r="A2568" s="42" t="e">
        <f t="shared" si="53"/>
        <v>#REF!</v>
      </c>
      <c r="B2568" s="84" t="s">
        <v>7077</v>
      </c>
      <c r="C2568" s="84" t="s">
        <v>4062</v>
      </c>
      <c r="D2568" s="84" t="s">
        <v>12</v>
      </c>
      <c r="E2568" s="84" t="s">
        <v>12</v>
      </c>
      <c r="F2568" s="54" t="s">
        <v>12</v>
      </c>
      <c r="G2568" s="85" t="s">
        <v>7078</v>
      </c>
      <c r="H2568" s="137" t="s">
        <v>7079</v>
      </c>
    </row>
    <row r="2569" spans="1:8" x14ac:dyDescent="0.25">
      <c r="A2569" s="42" t="e">
        <f t="shared" si="53"/>
        <v>#REF!</v>
      </c>
      <c r="B2569" s="84" t="s">
        <v>7080</v>
      </c>
      <c r="C2569" s="84" t="s">
        <v>4062</v>
      </c>
      <c r="D2569" s="84" t="s">
        <v>12</v>
      </c>
      <c r="E2569" s="84" t="s">
        <v>12</v>
      </c>
      <c r="F2569" s="54" t="s">
        <v>12</v>
      </c>
      <c r="G2569" s="85" t="s">
        <v>7081</v>
      </c>
      <c r="H2569" s="137" t="s">
        <v>7082</v>
      </c>
    </row>
    <row r="2570" spans="1:8" x14ac:dyDescent="0.25">
      <c r="A2570" s="42" t="e">
        <f t="shared" si="53"/>
        <v>#REF!</v>
      </c>
      <c r="B2570" s="84" t="s">
        <v>7083</v>
      </c>
      <c r="C2570" s="84" t="s">
        <v>4062</v>
      </c>
      <c r="D2570" s="84" t="s">
        <v>12</v>
      </c>
      <c r="E2570" s="84" t="s">
        <v>12</v>
      </c>
      <c r="F2570" s="54" t="s">
        <v>12</v>
      </c>
      <c r="G2570" s="85" t="s">
        <v>7084</v>
      </c>
      <c r="H2570" s="137" t="s">
        <v>7085</v>
      </c>
    </row>
    <row r="2571" spans="1:8" x14ac:dyDescent="0.25">
      <c r="A2571" s="42" t="e">
        <f t="shared" si="53"/>
        <v>#REF!</v>
      </c>
      <c r="B2571" s="84" t="s">
        <v>7086</v>
      </c>
      <c r="C2571" s="84" t="s">
        <v>4062</v>
      </c>
      <c r="D2571" s="84" t="s">
        <v>4228</v>
      </c>
      <c r="E2571" s="84" t="s">
        <v>12</v>
      </c>
      <c r="F2571" s="54" t="s">
        <v>12</v>
      </c>
      <c r="G2571" s="85" t="s">
        <v>7087</v>
      </c>
      <c r="H2571" s="137" t="s">
        <v>7088</v>
      </c>
    </row>
    <row r="2572" spans="1:8" ht="45" customHeight="1" x14ac:dyDescent="0.25">
      <c r="A2572" s="42" t="e">
        <f t="shared" si="53"/>
        <v>#REF!</v>
      </c>
      <c r="B2572" s="84" t="s">
        <v>7089</v>
      </c>
      <c r="C2572" s="84" t="s">
        <v>4062</v>
      </c>
      <c r="D2572" s="84" t="s">
        <v>12</v>
      </c>
      <c r="E2572" s="84" t="s">
        <v>53</v>
      </c>
      <c r="F2572" s="54" t="s">
        <v>12</v>
      </c>
      <c r="G2572" s="85" t="s">
        <v>7090</v>
      </c>
      <c r="H2572" s="137" t="s">
        <v>7091</v>
      </c>
    </row>
    <row r="2573" spans="1:8" ht="30" customHeight="1" x14ac:dyDescent="0.25">
      <c r="A2573" s="42" t="e">
        <f t="shared" si="53"/>
        <v>#REF!</v>
      </c>
      <c r="B2573" s="84" t="s">
        <v>7092</v>
      </c>
      <c r="C2573" s="84" t="s">
        <v>4062</v>
      </c>
      <c r="D2573" s="84" t="s">
        <v>4068</v>
      </c>
      <c r="E2573" s="84" t="s">
        <v>118</v>
      </c>
      <c r="F2573" s="54" t="s">
        <v>12</v>
      </c>
      <c r="G2573" s="85" t="s">
        <v>7093</v>
      </c>
      <c r="H2573" s="137" t="s">
        <v>7094</v>
      </c>
    </row>
    <row r="2574" spans="1:8" x14ac:dyDescent="0.25">
      <c r="A2574" s="42" t="e">
        <f t="shared" si="53"/>
        <v>#REF!</v>
      </c>
      <c r="B2574" s="84" t="s">
        <v>7095</v>
      </c>
      <c r="C2574" s="84" t="s">
        <v>4062</v>
      </c>
      <c r="D2574" s="84" t="s">
        <v>12</v>
      </c>
      <c r="E2574" s="84" t="s">
        <v>261</v>
      </c>
      <c r="F2574" s="54" t="s">
        <v>12</v>
      </c>
      <c r="G2574" s="85" t="s">
        <v>7096</v>
      </c>
      <c r="H2574" s="137" t="s">
        <v>7097</v>
      </c>
    </row>
    <row r="2575" spans="1:8" ht="75" customHeight="1" x14ac:dyDescent="0.25">
      <c r="A2575" s="42" t="e">
        <f t="shared" si="53"/>
        <v>#REF!</v>
      </c>
      <c r="B2575" s="84" t="s">
        <v>7098</v>
      </c>
      <c r="C2575" s="84" t="s">
        <v>4062</v>
      </c>
      <c r="D2575" s="84" t="s">
        <v>12</v>
      </c>
      <c r="E2575" s="84" t="s">
        <v>105</v>
      </c>
      <c r="F2575" s="54" t="s">
        <v>12</v>
      </c>
      <c r="G2575" s="85" t="s">
        <v>7099</v>
      </c>
      <c r="H2575" s="137" t="s">
        <v>7100</v>
      </c>
    </row>
    <row r="2576" spans="1:8" ht="30" customHeight="1" x14ac:dyDescent="0.25">
      <c r="A2576" s="42" t="e">
        <f t="shared" si="53"/>
        <v>#REF!</v>
      </c>
      <c r="B2576" s="84" t="s">
        <v>7101</v>
      </c>
      <c r="C2576" s="84" t="s">
        <v>4062</v>
      </c>
      <c r="D2576" s="84" t="s">
        <v>12</v>
      </c>
      <c r="E2576" s="84" t="s">
        <v>12</v>
      </c>
      <c r="F2576" s="54" t="s">
        <v>12</v>
      </c>
      <c r="G2576" s="85" t="s">
        <v>7102</v>
      </c>
      <c r="H2576" s="137" t="s">
        <v>7103</v>
      </c>
    </row>
    <row r="2577" spans="1:8" x14ac:dyDescent="0.25">
      <c r="A2577" s="42" t="e">
        <f t="shared" si="53"/>
        <v>#REF!</v>
      </c>
      <c r="B2577" s="84" t="s">
        <v>7104</v>
      </c>
      <c r="C2577" s="84" t="s">
        <v>4062</v>
      </c>
      <c r="D2577" s="84" t="s">
        <v>12</v>
      </c>
      <c r="E2577" s="84" t="s">
        <v>261</v>
      </c>
      <c r="F2577" s="54" t="s">
        <v>12</v>
      </c>
      <c r="G2577" s="85" t="s">
        <v>7105</v>
      </c>
      <c r="H2577" s="137" t="s">
        <v>7106</v>
      </c>
    </row>
    <row r="2578" spans="1:8" x14ac:dyDescent="0.25">
      <c r="A2578" s="42" t="e">
        <f t="shared" si="53"/>
        <v>#REF!</v>
      </c>
      <c r="B2578" s="84" t="s">
        <v>7107</v>
      </c>
      <c r="C2578" s="84" t="s">
        <v>4062</v>
      </c>
      <c r="D2578" s="84" t="s">
        <v>12</v>
      </c>
      <c r="E2578" s="84" t="s">
        <v>53</v>
      </c>
      <c r="F2578" s="54" t="s">
        <v>12</v>
      </c>
      <c r="G2578" s="85" t="s">
        <v>7105</v>
      </c>
      <c r="H2578" s="137" t="s">
        <v>7108</v>
      </c>
    </row>
    <row r="2579" spans="1:8" x14ac:dyDescent="0.25">
      <c r="A2579" s="42" t="e">
        <f t="shared" si="53"/>
        <v>#REF!</v>
      </c>
      <c r="B2579" s="84" t="s">
        <v>7109</v>
      </c>
      <c r="C2579" s="84" t="s">
        <v>4062</v>
      </c>
      <c r="D2579" s="84" t="s">
        <v>12</v>
      </c>
      <c r="E2579" s="84" t="s">
        <v>261</v>
      </c>
      <c r="F2579" s="54" t="s">
        <v>12</v>
      </c>
      <c r="G2579" s="85" t="s">
        <v>7110</v>
      </c>
      <c r="H2579" s="137" t="s">
        <v>7111</v>
      </c>
    </row>
    <row r="2580" spans="1:8" x14ac:dyDescent="0.25">
      <c r="A2580" s="42" t="e">
        <f t="shared" si="53"/>
        <v>#REF!</v>
      </c>
      <c r="B2580" s="84" t="s">
        <v>7112</v>
      </c>
      <c r="C2580" s="84" t="s">
        <v>4062</v>
      </c>
      <c r="D2580" s="84" t="s">
        <v>12</v>
      </c>
      <c r="E2580" s="84" t="s">
        <v>41</v>
      </c>
      <c r="F2580" s="54" t="s">
        <v>12</v>
      </c>
      <c r="G2580" s="85" t="s">
        <v>7113</v>
      </c>
      <c r="H2580" s="137" t="s">
        <v>7114</v>
      </c>
    </row>
    <row r="2581" spans="1:8" x14ac:dyDescent="0.25">
      <c r="A2581" s="42" t="e">
        <f t="shared" si="53"/>
        <v>#REF!</v>
      </c>
      <c r="B2581" s="84" t="s">
        <v>7115</v>
      </c>
      <c r="C2581" s="84" t="s">
        <v>4062</v>
      </c>
      <c r="D2581" s="84" t="s">
        <v>12</v>
      </c>
      <c r="E2581" s="84" t="s">
        <v>12</v>
      </c>
      <c r="F2581" s="54" t="s">
        <v>12</v>
      </c>
      <c r="G2581" s="85" t="s">
        <v>7116</v>
      </c>
      <c r="H2581" s="137" t="s">
        <v>7117</v>
      </c>
    </row>
    <row r="2582" spans="1:8" x14ac:dyDescent="0.25">
      <c r="A2582" s="42" t="e">
        <f t="shared" si="53"/>
        <v>#REF!</v>
      </c>
      <c r="B2582" s="84" t="s">
        <v>7118</v>
      </c>
      <c r="C2582" s="84" t="s">
        <v>4062</v>
      </c>
      <c r="D2582" s="84" t="s">
        <v>12</v>
      </c>
      <c r="E2582" s="84" t="s">
        <v>12</v>
      </c>
      <c r="F2582" s="54" t="s">
        <v>12</v>
      </c>
      <c r="G2582" s="85" t="s">
        <v>7119</v>
      </c>
      <c r="H2582" s="137" t="s">
        <v>7120</v>
      </c>
    </row>
    <row r="2583" spans="1:8" ht="45" customHeight="1" x14ac:dyDescent="0.25">
      <c r="A2583" s="42" t="e">
        <f t="shared" si="53"/>
        <v>#REF!</v>
      </c>
      <c r="B2583" s="84" t="s">
        <v>7121</v>
      </c>
      <c r="C2583" s="84" t="s">
        <v>4062</v>
      </c>
      <c r="D2583" s="84" t="s">
        <v>12</v>
      </c>
      <c r="E2583" s="84" t="s">
        <v>261</v>
      </c>
      <c r="F2583" s="54" t="s">
        <v>12</v>
      </c>
      <c r="G2583" s="85" t="s">
        <v>7122</v>
      </c>
      <c r="H2583" s="137" t="s">
        <v>7123</v>
      </c>
    </row>
    <row r="2584" spans="1:8" ht="30" customHeight="1" x14ac:dyDescent="0.25">
      <c r="A2584" s="42" t="e">
        <f t="shared" si="53"/>
        <v>#REF!</v>
      </c>
      <c r="B2584" s="84" t="s">
        <v>7124</v>
      </c>
      <c r="C2584" s="84" t="s">
        <v>4062</v>
      </c>
      <c r="D2584" s="84" t="s">
        <v>12</v>
      </c>
      <c r="E2584" s="84" t="s">
        <v>355</v>
      </c>
      <c r="F2584" s="54" t="s">
        <v>12</v>
      </c>
      <c r="G2584" s="85" t="s">
        <v>7125</v>
      </c>
      <c r="H2584" s="137" t="s">
        <v>7126</v>
      </c>
    </row>
    <row r="2585" spans="1:8" ht="75" customHeight="1" x14ac:dyDescent="0.25">
      <c r="A2585" s="42" t="e">
        <f t="shared" si="53"/>
        <v>#REF!</v>
      </c>
      <c r="B2585" s="84" t="s">
        <v>7127</v>
      </c>
      <c r="C2585" s="84" t="s">
        <v>4062</v>
      </c>
      <c r="D2585" s="84" t="s">
        <v>12</v>
      </c>
      <c r="E2585" s="84" t="s">
        <v>4096</v>
      </c>
      <c r="F2585" s="54" t="s">
        <v>12</v>
      </c>
      <c r="G2585" s="85" t="s">
        <v>7128</v>
      </c>
      <c r="H2585" s="137" t="s">
        <v>7129</v>
      </c>
    </row>
    <row r="2586" spans="1:8" ht="165" customHeight="1" x14ac:dyDescent="0.25">
      <c r="A2586" s="42" t="e">
        <f t="shared" si="53"/>
        <v>#REF!</v>
      </c>
      <c r="B2586" s="84" t="s">
        <v>7130</v>
      </c>
      <c r="C2586" s="84" t="s">
        <v>4062</v>
      </c>
      <c r="D2586" s="84" t="s">
        <v>4068</v>
      </c>
      <c r="E2586" s="84" t="s">
        <v>12</v>
      </c>
      <c r="F2586" s="54" t="s">
        <v>12</v>
      </c>
      <c r="G2586" s="85" t="s">
        <v>7131</v>
      </c>
      <c r="H2586" s="137" t="s">
        <v>7132</v>
      </c>
    </row>
    <row r="2587" spans="1:8" ht="60" customHeight="1" x14ac:dyDescent="0.25">
      <c r="A2587" s="42" t="e">
        <f t="shared" si="53"/>
        <v>#REF!</v>
      </c>
      <c r="B2587" s="84" t="s">
        <v>33067</v>
      </c>
      <c r="C2587" s="84" t="s">
        <v>4062</v>
      </c>
      <c r="D2587" s="84" t="s">
        <v>4068</v>
      </c>
      <c r="E2587" s="84" t="s">
        <v>12</v>
      </c>
      <c r="F2587" s="54" t="s">
        <v>12</v>
      </c>
      <c r="G2587" s="85" t="s">
        <v>7131</v>
      </c>
      <c r="H2587" s="137" t="s">
        <v>7133</v>
      </c>
    </row>
    <row r="2588" spans="1:8" ht="45" customHeight="1" x14ac:dyDescent="0.25">
      <c r="A2588" s="42" t="e">
        <f t="shared" si="53"/>
        <v>#REF!</v>
      </c>
      <c r="B2588" s="84" t="s">
        <v>7134</v>
      </c>
      <c r="C2588" s="84" t="s">
        <v>4062</v>
      </c>
      <c r="D2588" s="84" t="s">
        <v>12</v>
      </c>
      <c r="E2588" s="84" t="s">
        <v>12</v>
      </c>
      <c r="F2588" s="54" t="s">
        <v>12</v>
      </c>
      <c r="G2588" s="85" t="s">
        <v>7135</v>
      </c>
      <c r="H2588" s="137" t="s">
        <v>7136</v>
      </c>
    </row>
    <row r="2589" spans="1:8" x14ac:dyDescent="0.25">
      <c r="A2589" s="42" t="e">
        <f t="shared" si="53"/>
        <v>#REF!</v>
      </c>
      <c r="B2589" s="84" t="s">
        <v>7137</v>
      </c>
      <c r="C2589" s="84" t="s">
        <v>4062</v>
      </c>
      <c r="D2589" s="84" t="s">
        <v>12</v>
      </c>
      <c r="E2589" s="84" t="s">
        <v>53</v>
      </c>
      <c r="F2589" s="54" t="s">
        <v>12</v>
      </c>
      <c r="G2589" s="85" t="s">
        <v>7138</v>
      </c>
      <c r="H2589" s="137" t="s">
        <v>7139</v>
      </c>
    </row>
    <row r="2590" spans="1:8" ht="105" customHeight="1" x14ac:dyDescent="0.25">
      <c r="A2590" s="42" t="e">
        <f t="shared" si="53"/>
        <v>#REF!</v>
      </c>
      <c r="B2590" s="84" t="s">
        <v>7140</v>
      </c>
      <c r="C2590" s="84" t="s">
        <v>4062</v>
      </c>
      <c r="D2590" s="84" t="s">
        <v>12</v>
      </c>
      <c r="E2590" s="84" t="s">
        <v>70</v>
      </c>
      <c r="F2590" s="54" t="s">
        <v>12</v>
      </c>
      <c r="G2590" s="85" t="s">
        <v>3498</v>
      </c>
      <c r="H2590" s="137" t="s">
        <v>7141</v>
      </c>
    </row>
    <row r="2591" spans="1:8" ht="30" customHeight="1" x14ac:dyDescent="0.25">
      <c r="A2591" s="42" t="e">
        <f t="shared" si="53"/>
        <v>#REF!</v>
      </c>
      <c r="B2591" s="84" t="s">
        <v>33068</v>
      </c>
      <c r="C2591" s="84" t="s">
        <v>4062</v>
      </c>
      <c r="D2591" s="84" t="s">
        <v>12</v>
      </c>
      <c r="E2591" s="84" t="s">
        <v>12</v>
      </c>
      <c r="F2591" s="54" t="s">
        <v>12</v>
      </c>
      <c r="G2591" s="85" t="s">
        <v>3498</v>
      </c>
      <c r="H2591" s="137" t="s">
        <v>7142</v>
      </c>
    </row>
    <row r="2592" spans="1:8" ht="30" customHeight="1" x14ac:dyDescent="0.25">
      <c r="A2592" s="42" t="e">
        <f t="shared" si="53"/>
        <v>#REF!</v>
      </c>
      <c r="B2592" s="84" t="s">
        <v>7143</v>
      </c>
      <c r="C2592" s="84" t="s">
        <v>4062</v>
      </c>
      <c r="D2592" s="84" t="s">
        <v>12</v>
      </c>
      <c r="E2592" s="84" t="s">
        <v>12</v>
      </c>
      <c r="F2592" s="54" t="s">
        <v>12</v>
      </c>
      <c r="G2592" s="85" t="s">
        <v>7144</v>
      </c>
      <c r="H2592" s="137" t="s">
        <v>7145</v>
      </c>
    </row>
    <row r="2593" spans="1:8" ht="42" customHeight="1" x14ac:dyDescent="0.25">
      <c r="A2593" s="42" t="e">
        <f t="shared" si="53"/>
        <v>#REF!</v>
      </c>
      <c r="B2593" s="84" t="s">
        <v>7146</v>
      </c>
      <c r="C2593" s="84" t="s">
        <v>4062</v>
      </c>
      <c r="D2593" s="84" t="s">
        <v>5602</v>
      </c>
      <c r="E2593" s="84" t="s">
        <v>105</v>
      </c>
      <c r="F2593" s="54" t="s">
        <v>12</v>
      </c>
      <c r="G2593" s="85" t="s">
        <v>7147</v>
      </c>
      <c r="H2593" s="137" t="s">
        <v>7148</v>
      </c>
    </row>
    <row r="2594" spans="1:8" ht="42" customHeight="1" x14ac:dyDescent="0.25">
      <c r="A2594" s="42" t="e">
        <f t="shared" si="53"/>
        <v>#REF!</v>
      </c>
      <c r="B2594" s="84" t="s">
        <v>7149</v>
      </c>
      <c r="C2594" s="84" t="s">
        <v>4062</v>
      </c>
      <c r="D2594" s="84" t="s">
        <v>4106</v>
      </c>
      <c r="E2594" s="84" t="s">
        <v>53</v>
      </c>
      <c r="F2594" s="54" t="s">
        <v>12</v>
      </c>
      <c r="G2594" s="85" t="s">
        <v>7150</v>
      </c>
      <c r="H2594" s="137" t="s">
        <v>7151</v>
      </c>
    </row>
    <row r="2595" spans="1:8" ht="30" customHeight="1" x14ac:dyDescent="0.25">
      <c r="A2595" s="42" t="e">
        <f t="shared" si="53"/>
        <v>#REF!</v>
      </c>
      <c r="B2595" s="84" t="s">
        <v>7152</v>
      </c>
      <c r="C2595" s="84" t="s">
        <v>4062</v>
      </c>
      <c r="D2595" s="84" t="s">
        <v>12</v>
      </c>
      <c r="E2595" s="84" t="s">
        <v>261</v>
      </c>
      <c r="F2595" s="54" t="s">
        <v>12</v>
      </c>
      <c r="G2595" s="85" t="s">
        <v>7153</v>
      </c>
      <c r="H2595" s="137" t="s">
        <v>7154</v>
      </c>
    </row>
    <row r="2596" spans="1:8" x14ac:dyDescent="0.25">
      <c r="A2596" s="42" t="e">
        <f t="shared" si="53"/>
        <v>#REF!</v>
      </c>
      <c r="B2596" s="84" t="s">
        <v>7155</v>
      </c>
      <c r="C2596" s="84" t="s">
        <v>4062</v>
      </c>
      <c r="D2596" s="84" t="s">
        <v>12</v>
      </c>
      <c r="E2596" s="84" t="s">
        <v>261</v>
      </c>
      <c r="F2596" s="54" t="s">
        <v>12</v>
      </c>
      <c r="G2596" s="85" t="s">
        <v>7156</v>
      </c>
      <c r="H2596" s="137" t="s">
        <v>7157</v>
      </c>
    </row>
    <row r="2597" spans="1:8" ht="105" customHeight="1" x14ac:dyDescent="0.25">
      <c r="A2597" s="42" t="e">
        <f t="shared" si="53"/>
        <v>#REF!</v>
      </c>
      <c r="B2597" s="84" t="s">
        <v>7158</v>
      </c>
      <c r="C2597" s="84" t="s">
        <v>4062</v>
      </c>
      <c r="D2597" s="84" t="s">
        <v>12</v>
      </c>
      <c r="E2597" s="84" t="s">
        <v>4191</v>
      </c>
      <c r="F2597" s="54" t="s">
        <v>12</v>
      </c>
      <c r="G2597" s="85" t="s">
        <v>7159</v>
      </c>
      <c r="H2597" s="137" t="s">
        <v>7160</v>
      </c>
    </row>
    <row r="2598" spans="1:8" ht="30" customHeight="1" x14ac:dyDescent="0.25">
      <c r="A2598" s="42" t="e">
        <f t="shared" si="53"/>
        <v>#REF!</v>
      </c>
      <c r="B2598" s="84" t="s">
        <v>7161</v>
      </c>
      <c r="C2598" s="84" t="s">
        <v>4062</v>
      </c>
      <c r="D2598" s="84" t="s">
        <v>12</v>
      </c>
      <c r="E2598" s="84" t="s">
        <v>261</v>
      </c>
      <c r="F2598" s="54" t="s">
        <v>12</v>
      </c>
      <c r="G2598" s="85" t="s">
        <v>4259</v>
      </c>
      <c r="H2598" s="137" t="s">
        <v>7162</v>
      </c>
    </row>
    <row r="2599" spans="1:8" ht="60" customHeight="1" x14ac:dyDescent="0.25">
      <c r="A2599" s="42" t="e">
        <f t="shared" si="53"/>
        <v>#REF!</v>
      </c>
      <c r="B2599" s="84" t="s">
        <v>7163</v>
      </c>
      <c r="C2599" s="84" t="s">
        <v>4062</v>
      </c>
      <c r="D2599" s="84" t="s">
        <v>12</v>
      </c>
      <c r="E2599" s="84" t="s">
        <v>12</v>
      </c>
      <c r="F2599" s="54" t="s">
        <v>12</v>
      </c>
      <c r="G2599" s="85" t="s">
        <v>7164</v>
      </c>
      <c r="H2599" s="137" t="s">
        <v>7165</v>
      </c>
    </row>
    <row r="2600" spans="1:8" ht="30" customHeight="1" x14ac:dyDescent="0.25">
      <c r="A2600" s="42" t="e">
        <f t="shared" si="53"/>
        <v>#REF!</v>
      </c>
      <c r="B2600" s="54" t="s">
        <v>7166</v>
      </c>
      <c r="C2600" s="54" t="s">
        <v>4062</v>
      </c>
      <c r="D2600" s="54" t="s">
        <v>12</v>
      </c>
      <c r="E2600" s="54" t="s">
        <v>12</v>
      </c>
      <c r="F2600" s="54" t="s">
        <v>12</v>
      </c>
      <c r="G2600" s="85" t="s">
        <v>7167</v>
      </c>
      <c r="H2600" s="161" t="s">
        <v>7168</v>
      </c>
    </row>
    <row r="2601" spans="1:8" ht="60" customHeight="1" x14ac:dyDescent="0.25">
      <c r="A2601" s="42" t="e">
        <f t="shared" si="53"/>
        <v>#REF!</v>
      </c>
      <c r="B2601" s="84" t="s">
        <v>7169</v>
      </c>
      <c r="C2601" s="84" t="s">
        <v>4062</v>
      </c>
      <c r="D2601" s="84" t="s">
        <v>2943</v>
      </c>
      <c r="E2601" s="84" t="s">
        <v>12</v>
      </c>
      <c r="F2601" s="54" t="s">
        <v>12</v>
      </c>
      <c r="G2601" s="85" t="s">
        <v>7170</v>
      </c>
      <c r="H2601" s="137" t="s">
        <v>7171</v>
      </c>
    </row>
    <row r="2602" spans="1:8" ht="45" customHeight="1" x14ac:dyDescent="0.25">
      <c r="A2602" s="42" t="e">
        <f t="shared" si="53"/>
        <v>#REF!</v>
      </c>
      <c r="B2602" s="84" t="s">
        <v>7172</v>
      </c>
      <c r="C2602" s="84" t="s">
        <v>4062</v>
      </c>
      <c r="D2602" s="84" t="s">
        <v>12</v>
      </c>
      <c r="E2602" s="84" t="s">
        <v>12</v>
      </c>
      <c r="F2602" s="54" t="s">
        <v>12</v>
      </c>
      <c r="G2602" s="85" t="s">
        <v>7173</v>
      </c>
      <c r="H2602" s="137" t="s">
        <v>7174</v>
      </c>
    </row>
    <row r="2603" spans="1:8" ht="60" customHeight="1" x14ac:dyDescent="0.25">
      <c r="A2603" s="42" t="e">
        <f t="shared" si="53"/>
        <v>#REF!</v>
      </c>
      <c r="B2603" s="84" t="s">
        <v>7175</v>
      </c>
      <c r="C2603" s="84" t="s">
        <v>4062</v>
      </c>
      <c r="D2603" s="84" t="s">
        <v>12</v>
      </c>
      <c r="E2603" s="84" t="s">
        <v>12</v>
      </c>
      <c r="F2603" s="54" t="s">
        <v>12</v>
      </c>
      <c r="G2603" s="85" t="s">
        <v>7176</v>
      </c>
      <c r="H2603" s="137" t="s">
        <v>7177</v>
      </c>
    </row>
    <row r="2604" spans="1:8" ht="60" customHeight="1" x14ac:dyDescent="0.25">
      <c r="A2604" s="42" t="e">
        <f t="shared" si="53"/>
        <v>#REF!</v>
      </c>
      <c r="B2604" s="84" t="s">
        <v>7178</v>
      </c>
      <c r="C2604" s="84" t="s">
        <v>4062</v>
      </c>
      <c r="D2604" s="84" t="s">
        <v>12</v>
      </c>
      <c r="E2604" s="84" t="s">
        <v>355</v>
      </c>
      <c r="F2604" s="54" t="s">
        <v>12</v>
      </c>
      <c r="G2604" s="85" t="s">
        <v>7179</v>
      </c>
      <c r="H2604" s="137" t="s">
        <v>7180</v>
      </c>
    </row>
    <row r="2605" spans="1:8" ht="45" customHeight="1" x14ac:dyDescent="0.25">
      <c r="A2605" s="42" t="e">
        <f t="shared" si="53"/>
        <v>#REF!</v>
      </c>
      <c r="B2605" s="84" t="s">
        <v>7181</v>
      </c>
      <c r="C2605" s="84" t="s">
        <v>4062</v>
      </c>
      <c r="D2605" s="84" t="s">
        <v>12</v>
      </c>
      <c r="E2605" s="84" t="s">
        <v>261</v>
      </c>
      <c r="F2605" s="54" t="s">
        <v>12</v>
      </c>
      <c r="G2605" s="85" t="s">
        <v>7182</v>
      </c>
      <c r="H2605" s="137" t="s">
        <v>7183</v>
      </c>
    </row>
    <row r="2606" spans="1:8" x14ac:dyDescent="0.25">
      <c r="A2606" s="42" t="e">
        <f t="shared" si="53"/>
        <v>#REF!</v>
      </c>
      <c r="B2606" s="84" t="s">
        <v>7184</v>
      </c>
      <c r="C2606" s="84" t="s">
        <v>4062</v>
      </c>
      <c r="D2606" s="84" t="s">
        <v>4228</v>
      </c>
      <c r="E2606" s="84" t="s">
        <v>12</v>
      </c>
      <c r="F2606" s="54" t="s">
        <v>12</v>
      </c>
      <c r="G2606" s="85" t="s">
        <v>7185</v>
      </c>
      <c r="H2606" s="137" t="s">
        <v>7186</v>
      </c>
    </row>
    <row r="2607" spans="1:8" x14ac:dyDescent="0.25">
      <c r="A2607" s="42" t="e">
        <f t="shared" ref="A2607:A2670" si="54">A2606+1</f>
        <v>#REF!</v>
      </c>
      <c r="B2607" s="84" t="s">
        <v>7187</v>
      </c>
      <c r="C2607" s="84" t="s">
        <v>4062</v>
      </c>
      <c r="D2607" s="84" t="s">
        <v>12</v>
      </c>
      <c r="E2607" s="84" t="s">
        <v>12</v>
      </c>
      <c r="F2607" s="54" t="s">
        <v>12</v>
      </c>
      <c r="G2607" s="85" t="s">
        <v>7188</v>
      </c>
      <c r="H2607" s="137" t="s">
        <v>7189</v>
      </c>
    </row>
    <row r="2608" spans="1:8" ht="120" customHeight="1" x14ac:dyDescent="0.25">
      <c r="A2608" s="42" t="e">
        <f t="shared" si="54"/>
        <v>#REF!</v>
      </c>
      <c r="B2608" s="84" t="s">
        <v>7190</v>
      </c>
      <c r="C2608" s="84" t="s">
        <v>4062</v>
      </c>
      <c r="D2608" s="84" t="s">
        <v>12</v>
      </c>
      <c r="E2608" s="84" t="s">
        <v>12</v>
      </c>
      <c r="F2608" s="54" t="s">
        <v>12</v>
      </c>
      <c r="G2608" s="85" t="s">
        <v>7191</v>
      </c>
      <c r="H2608" s="137" t="s">
        <v>7192</v>
      </c>
    </row>
    <row r="2609" spans="1:8" x14ac:dyDescent="0.25">
      <c r="A2609" s="42" t="e">
        <f t="shared" si="54"/>
        <v>#REF!</v>
      </c>
      <c r="B2609" s="84" t="s">
        <v>7193</v>
      </c>
      <c r="C2609" s="84" t="s">
        <v>4062</v>
      </c>
      <c r="D2609" s="84" t="s">
        <v>12</v>
      </c>
      <c r="E2609" s="84" t="s">
        <v>12</v>
      </c>
      <c r="F2609" s="54" t="s">
        <v>12</v>
      </c>
      <c r="G2609" s="85" t="s">
        <v>7194</v>
      </c>
      <c r="H2609" s="137" t="s">
        <v>7195</v>
      </c>
    </row>
    <row r="2610" spans="1:8" x14ac:dyDescent="0.25">
      <c r="A2610" s="42" t="e">
        <f t="shared" si="54"/>
        <v>#REF!</v>
      </c>
      <c r="B2610" s="84" t="s">
        <v>7196</v>
      </c>
      <c r="C2610" s="84" t="s">
        <v>4062</v>
      </c>
      <c r="D2610" s="84" t="s">
        <v>12</v>
      </c>
      <c r="E2610" s="84" t="s">
        <v>261</v>
      </c>
      <c r="F2610" s="54" t="s">
        <v>12</v>
      </c>
      <c r="G2610" s="85" t="s">
        <v>7197</v>
      </c>
      <c r="H2610" s="137" t="s">
        <v>7198</v>
      </c>
    </row>
    <row r="2611" spans="1:8" x14ac:dyDescent="0.25">
      <c r="A2611" s="42" t="e">
        <f t="shared" si="54"/>
        <v>#REF!</v>
      </c>
      <c r="B2611" s="84" t="s">
        <v>7199</v>
      </c>
      <c r="C2611" s="84" t="s">
        <v>4062</v>
      </c>
      <c r="D2611" s="84" t="s">
        <v>12</v>
      </c>
      <c r="E2611" s="84" t="s">
        <v>261</v>
      </c>
      <c r="F2611" s="54" t="s">
        <v>12</v>
      </c>
      <c r="G2611" s="85" t="s">
        <v>7200</v>
      </c>
      <c r="H2611" s="137" t="s">
        <v>7201</v>
      </c>
    </row>
    <row r="2612" spans="1:8" x14ac:dyDescent="0.25">
      <c r="A2612" s="42" t="e">
        <f t="shared" si="54"/>
        <v>#REF!</v>
      </c>
      <c r="B2612" s="84" t="s">
        <v>7202</v>
      </c>
      <c r="C2612" s="84" t="s">
        <v>4062</v>
      </c>
      <c r="D2612" s="84" t="s">
        <v>12</v>
      </c>
      <c r="E2612" s="84" t="s">
        <v>261</v>
      </c>
      <c r="F2612" s="54" t="s">
        <v>12</v>
      </c>
      <c r="G2612" s="85" t="s">
        <v>7203</v>
      </c>
      <c r="H2612" s="137" t="s">
        <v>7204</v>
      </c>
    </row>
    <row r="2613" spans="1:8" x14ac:dyDescent="0.25">
      <c r="A2613" s="42" t="e">
        <f t="shared" si="54"/>
        <v>#REF!</v>
      </c>
      <c r="B2613" s="84" t="s">
        <v>7205</v>
      </c>
      <c r="C2613" s="84" t="s">
        <v>4062</v>
      </c>
      <c r="D2613" s="84" t="s">
        <v>2943</v>
      </c>
      <c r="E2613" s="84" t="s">
        <v>261</v>
      </c>
      <c r="F2613" s="54" t="s">
        <v>12</v>
      </c>
      <c r="G2613" s="85" t="s">
        <v>7206</v>
      </c>
      <c r="H2613" s="137" t="s">
        <v>7207</v>
      </c>
    </row>
    <row r="2614" spans="1:8" ht="90" customHeight="1" x14ac:dyDescent="0.25">
      <c r="A2614" s="42" t="e">
        <f t="shared" si="54"/>
        <v>#REF!</v>
      </c>
      <c r="B2614" s="84" t="s">
        <v>7208</v>
      </c>
      <c r="C2614" s="84" t="s">
        <v>4062</v>
      </c>
      <c r="D2614" s="84" t="s">
        <v>12</v>
      </c>
      <c r="E2614" s="84" t="s">
        <v>12</v>
      </c>
      <c r="F2614" s="54" t="s">
        <v>12</v>
      </c>
      <c r="G2614" s="85" t="s">
        <v>7209</v>
      </c>
      <c r="H2614" s="137" t="s">
        <v>7210</v>
      </c>
    </row>
    <row r="2615" spans="1:8" x14ac:dyDescent="0.25">
      <c r="A2615" s="42" t="e">
        <f t="shared" si="54"/>
        <v>#REF!</v>
      </c>
      <c r="B2615" s="84" t="s">
        <v>7211</v>
      </c>
      <c r="C2615" s="84" t="s">
        <v>4062</v>
      </c>
      <c r="D2615" s="84" t="s">
        <v>12</v>
      </c>
      <c r="E2615" s="84" t="s">
        <v>99</v>
      </c>
      <c r="F2615" s="54" t="s">
        <v>12</v>
      </c>
      <c r="G2615" s="85" t="s">
        <v>7212</v>
      </c>
      <c r="H2615" s="137" t="s">
        <v>7213</v>
      </c>
    </row>
    <row r="2616" spans="1:8" ht="30" customHeight="1" x14ac:dyDescent="0.25">
      <c r="A2616" s="42" t="e">
        <f t="shared" si="54"/>
        <v>#REF!</v>
      </c>
      <c r="B2616" s="84" t="s">
        <v>7214</v>
      </c>
      <c r="C2616" s="84" t="s">
        <v>4062</v>
      </c>
      <c r="D2616" s="84" t="s">
        <v>12</v>
      </c>
      <c r="E2616" s="84" t="s">
        <v>417</v>
      </c>
      <c r="F2616" s="54" t="s">
        <v>12</v>
      </c>
      <c r="G2616" s="85" t="s">
        <v>7215</v>
      </c>
      <c r="H2616" s="137" t="s">
        <v>7216</v>
      </c>
    </row>
    <row r="2617" spans="1:8" ht="45" customHeight="1" x14ac:dyDescent="0.25">
      <c r="A2617" s="42" t="e">
        <f t="shared" si="54"/>
        <v>#REF!</v>
      </c>
      <c r="B2617" s="84" t="s">
        <v>7217</v>
      </c>
      <c r="C2617" s="84" t="s">
        <v>4062</v>
      </c>
      <c r="D2617" s="84" t="s">
        <v>4068</v>
      </c>
      <c r="E2617" s="84" t="s">
        <v>12</v>
      </c>
      <c r="F2617" s="54" t="s">
        <v>12</v>
      </c>
      <c r="G2617" s="85" t="s">
        <v>7218</v>
      </c>
      <c r="H2617" s="137" t="s">
        <v>7219</v>
      </c>
    </row>
    <row r="2618" spans="1:8" ht="30" customHeight="1" x14ac:dyDescent="0.25">
      <c r="A2618" s="42" t="e">
        <f t="shared" si="54"/>
        <v>#REF!</v>
      </c>
      <c r="B2618" s="84" t="s">
        <v>7220</v>
      </c>
      <c r="C2618" s="84" t="s">
        <v>4062</v>
      </c>
      <c r="D2618" s="84" t="s">
        <v>4068</v>
      </c>
      <c r="E2618" s="84" t="s">
        <v>70</v>
      </c>
      <c r="F2618" s="54" t="s">
        <v>12</v>
      </c>
      <c r="G2618" s="85" t="s">
        <v>7221</v>
      </c>
      <c r="H2618" s="137" t="s">
        <v>7222</v>
      </c>
    </row>
    <row r="2619" spans="1:8" x14ac:dyDescent="0.25">
      <c r="A2619" s="42" t="e">
        <f t="shared" si="54"/>
        <v>#REF!</v>
      </c>
      <c r="B2619" s="84" t="s">
        <v>33069</v>
      </c>
      <c r="C2619" s="84" t="s">
        <v>4062</v>
      </c>
      <c r="D2619" s="84" t="s">
        <v>4068</v>
      </c>
      <c r="E2619" s="84" t="s">
        <v>87</v>
      </c>
      <c r="F2619" s="54" t="s">
        <v>12</v>
      </c>
      <c r="G2619" s="85" t="s">
        <v>7221</v>
      </c>
      <c r="H2619" s="137" t="s">
        <v>7223</v>
      </c>
    </row>
    <row r="2620" spans="1:8" x14ac:dyDescent="0.25">
      <c r="A2620" s="42" t="e">
        <f t="shared" si="54"/>
        <v>#REF!</v>
      </c>
      <c r="B2620" s="84" t="s">
        <v>7224</v>
      </c>
      <c r="C2620" s="84" t="s">
        <v>4062</v>
      </c>
      <c r="D2620" s="84" t="s">
        <v>12</v>
      </c>
      <c r="E2620" s="84" t="s">
        <v>87</v>
      </c>
      <c r="F2620" s="54" t="s">
        <v>12</v>
      </c>
      <c r="G2620" s="85" t="s">
        <v>7225</v>
      </c>
      <c r="H2620" s="137" t="s">
        <v>7226</v>
      </c>
    </row>
    <row r="2621" spans="1:8" x14ac:dyDescent="0.25">
      <c r="A2621" s="42" t="e">
        <f t="shared" si="54"/>
        <v>#REF!</v>
      </c>
      <c r="B2621" s="84" t="s">
        <v>7227</v>
      </c>
      <c r="C2621" s="84" t="s">
        <v>4062</v>
      </c>
      <c r="D2621" s="84" t="s">
        <v>12</v>
      </c>
      <c r="E2621" s="84" t="s">
        <v>261</v>
      </c>
      <c r="F2621" s="54" t="s">
        <v>12</v>
      </c>
      <c r="G2621" s="85" t="s">
        <v>7228</v>
      </c>
      <c r="H2621" s="137" t="s">
        <v>7229</v>
      </c>
    </row>
    <row r="2622" spans="1:8" x14ac:dyDescent="0.25">
      <c r="A2622" s="42" t="e">
        <f t="shared" si="54"/>
        <v>#REF!</v>
      </c>
      <c r="B2622" s="84" t="s">
        <v>7230</v>
      </c>
      <c r="C2622" s="84" t="s">
        <v>4062</v>
      </c>
      <c r="D2622" s="84" t="s">
        <v>12</v>
      </c>
      <c r="E2622" s="84" t="s">
        <v>12</v>
      </c>
      <c r="F2622" s="54" t="s">
        <v>12</v>
      </c>
      <c r="G2622" s="85" t="s">
        <v>7231</v>
      </c>
      <c r="H2622" s="137" t="s">
        <v>7232</v>
      </c>
    </row>
    <row r="2623" spans="1:8" x14ac:dyDescent="0.25">
      <c r="A2623" s="42" t="e">
        <f t="shared" si="54"/>
        <v>#REF!</v>
      </c>
      <c r="B2623" s="84" t="s">
        <v>7233</v>
      </c>
      <c r="C2623" s="84" t="s">
        <v>4062</v>
      </c>
      <c r="D2623" s="84" t="s">
        <v>12</v>
      </c>
      <c r="E2623" s="84" t="s">
        <v>41</v>
      </c>
      <c r="F2623" s="54" t="s">
        <v>12</v>
      </c>
      <c r="G2623" s="85" t="s">
        <v>7234</v>
      </c>
      <c r="H2623" s="137" t="s">
        <v>7235</v>
      </c>
    </row>
    <row r="2624" spans="1:8" ht="45" customHeight="1" x14ac:dyDescent="0.25">
      <c r="A2624" s="42" t="e">
        <f t="shared" si="54"/>
        <v>#REF!</v>
      </c>
      <c r="B2624" s="84" t="s">
        <v>7236</v>
      </c>
      <c r="C2624" s="84" t="s">
        <v>4062</v>
      </c>
      <c r="D2624" s="84" t="s">
        <v>12</v>
      </c>
      <c r="E2624" s="84" t="s">
        <v>175</v>
      </c>
      <c r="F2624" s="54" t="s">
        <v>12</v>
      </c>
      <c r="G2624" s="85" t="s">
        <v>7237</v>
      </c>
      <c r="H2624" s="137" t="s">
        <v>7238</v>
      </c>
    </row>
    <row r="2625" spans="1:8" x14ac:dyDescent="0.25">
      <c r="A2625" s="42" t="e">
        <f t="shared" si="54"/>
        <v>#REF!</v>
      </c>
      <c r="B2625" s="84" t="s">
        <v>7239</v>
      </c>
      <c r="C2625" s="84" t="s">
        <v>4062</v>
      </c>
      <c r="D2625" s="84" t="s">
        <v>2943</v>
      </c>
      <c r="E2625" s="84" t="s">
        <v>197</v>
      </c>
      <c r="F2625" s="54" t="s">
        <v>12</v>
      </c>
      <c r="G2625" s="85" t="s">
        <v>7240</v>
      </c>
      <c r="H2625" s="137" t="s">
        <v>7241</v>
      </c>
    </row>
    <row r="2626" spans="1:8" x14ac:dyDescent="0.25">
      <c r="A2626" s="42" t="e">
        <f t="shared" si="54"/>
        <v>#REF!</v>
      </c>
      <c r="B2626" s="54" t="s">
        <v>7242</v>
      </c>
      <c r="C2626" s="54" t="s">
        <v>4062</v>
      </c>
      <c r="D2626" s="54" t="s">
        <v>12</v>
      </c>
      <c r="E2626" s="54" t="s">
        <v>209</v>
      </c>
      <c r="F2626" s="54" t="s">
        <v>12</v>
      </c>
      <c r="G2626" s="85" t="s">
        <v>7243</v>
      </c>
      <c r="H2626" s="161" t="s">
        <v>7242</v>
      </c>
    </row>
    <row r="2627" spans="1:8" x14ac:dyDescent="0.25">
      <c r="A2627" s="42" t="e">
        <f t="shared" si="54"/>
        <v>#REF!</v>
      </c>
      <c r="B2627" s="84" t="s">
        <v>7244</v>
      </c>
      <c r="C2627" s="84" t="s">
        <v>4062</v>
      </c>
      <c r="D2627" s="84" t="s">
        <v>12</v>
      </c>
      <c r="E2627" s="84" t="s">
        <v>12</v>
      </c>
      <c r="F2627" s="54" t="s">
        <v>12</v>
      </c>
      <c r="G2627" s="85" t="s">
        <v>4442</v>
      </c>
      <c r="H2627" s="137" t="s">
        <v>7245</v>
      </c>
    </row>
    <row r="2628" spans="1:8" x14ac:dyDescent="0.25">
      <c r="A2628" s="42" t="e">
        <f t="shared" si="54"/>
        <v>#REF!</v>
      </c>
      <c r="B2628" s="84" t="s">
        <v>7246</v>
      </c>
      <c r="C2628" s="84" t="s">
        <v>4062</v>
      </c>
      <c r="D2628" s="84" t="s">
        <v>12</v>
      </c>
      <c r="E2628" s="84" t="s">
        <v>87</v>
      </c>
      <c r="F2628" s="54" t="s">
        <v>12</v>
      </c>
      <c r="G2628" s="85" t="s">
        <v>7247</v>
      </c>
      <c r="H2628" s="137" t="s">
        <v>7248</v>
      </c>
    </row>
    <row r="2629" spans="1:8" ht="75" customHeight="1" x14ac:dyDescent="0.25">
      <c r="A2629" s="42" t="e">
        <f t="shared" si="54"/>
        <v>#REF!</v>
      </c>
      <c r="B2629" s="84" t="s">
        <v>7249</v>
      </c>
      <c r="C2629" s="84" t="s">
        <v>4062</v>
      </c>
      <c r="D2629" s="84" t="s">
        <v>12</v>
      </c>
      <c r="E2629" s="84" t="s">
        <v>12</v>
      </c>
      <c r="F2629" s="54" t="s">
        <v>12</v>
      </c>
      <c r="G2629" s="85" t="s">
        <v>7250</v>
      </c>
      <c r="H2629" s="137" t="s">
        <v>7251</v>
      </c>
    </row>
    <row r="2630" spans="1:8" ht="30" customHeight="1" x14ac:dyDescent="0.25">
      <c r="A2630" s="42" t="e">
        <f t="shared" si="54"/>
        <v>#REF!</v>
      </c>
      <c r="B2630" s="84" t="s">
        <v>7252</v>
      </c>
      <c r="C2630" s="84" t="s">
        <v>4062</v>
      </c>
      <c r="D2630" s="84" t="s">
        <v>12</v>
      </c>
      <c r="E2630" s="84" t="s">
        <v>148</v>
      </c>
      <c r="F2630" s="54" t="s">
        <v>12</v>
      </c>
      <c r="G2630" s="85" t="s">
        <v>7253</v>
      </c>
      <c r="H2630" s="137" t="s">
        <v>7254</v>
      </c>
    </row>
    <row r="2631" spans="1:8" ht="30" customHeight="1" x14ac:dyDescent="0.25">
      <c r="A2631" s="42" t="e">
        <f t="shared" si="54"/>
        <v>#REF!</v>
      </c>
      <c r="B2631" s="84" t="s">
        <v>7255</v>
      </c>
      <c r="C2631" s="84" t="s">
        <v>4062</v>
      </c>
      <c r="D2631" s="84" t="s">
        <v>12</v>
      </c>
      <c r="E2631" s="84" t="s">
        <v>355</v>
      </c>
      <c r="F2631" s="54" t="s">
        <v>12</v>
      </c>
      <c r="G2631" s="85" t="s">
        <v>7256</v>
      </c>
      <c r="H2631" s="137" t="s">
        <v>7257</v>
      </c>
    </row>
    <row r="2632" spans="1:8" ht="30" customHeight="1" x14ac:dyDescent="0.25">
      <c r="A2632" s="42" t="e">
        <f t="shared" si="54"/>
        <v>#REF!</v>
      </c>
      <c r="B2632" s="84" t="s">
        <v>7258</v>
      </c>
      <c r="C2632" s="84" t="s">
        <v>4062</v>
      </c>
      <c r="D2632" s="84" t="s">
        <v>12</v>
      </c>
      <c r="E2632" s="84" t="s">
        <v>148</v>
      </c>
      <c r="F2632" s="54" t="s">
        <v>12</v>
      </c>
      <c r="G2632" s="85" t="s">
        <v>7259</v>
      </c>
      <c r="H2632" s="137" t="s">
        <v>7260</v>
      </c>
    </row>
    <row r="2633" spans="1:8" ht="30" customHeight="1" x14ac:dyDescent="0.25">
      <c r="A2633" s="42" t="e">
        <f t="shared" si="54"/>
        <v>#REF!</v>
      </c>
      <c r="B2633" s="54" t="s">
        <v>7261</v>
      </c>
      <c r="C2633" s="54" t="s">
        <v>4062</v>
      </c>
      <c r="D2633" s="54" t="s">
        <v>12</v>
      </c>
      <c r="E2633" s="54" t="s">
        <v>148</v>
      </c>
      <c r="F2633" s="54" t="s">
        <v>12</v>
      </c>
      <c r="G2633" s="85" t="s">
        <v>7262</v>
      </c>
      <c r="H2633" s="161" t="s">
        <v>7263</v>
      </c>
    </row>
    <row r="2634" spans="1:8" ht="60" customHeight="1" x14ac:dyDescent="0.25">
      <c r="A2634" s="42" t="e">
        <f t="shared" si="54"/>
        <v>#REF!</v>
      </c>
      <c r="B2634" s="84" t="s">
        <v>7264</v>
      </c>
      <c r="C2634" s="84" t="s">
        <v>4062</v>
      </c>
      <c r="D2634" s="84" t="s">
        <v>12</v>
      </c>
      <c r="E2634" s="84" t="s">
        <v>12</v>
      </c>
      <c r="F2634" s="54" t="s">
        <v>12</v>
      </c>
      <c r="G2634" s="85" t="s">
        <v>7265</v>
      </c>
      <c r="H2634" s="137" t="s">
        <v>7266</v>
      </c>
    </row>
    <row r="2635" spans="1:8" ht="42" customHeight="1" x14ac:dyDescent="0.25">
      <c r="A2635" s="42" t="e">
        <f t="shared" si="54"/>
        <v>#REF!</v>
      </c>
      <c r="B2635" s="54" t="s">
        <v>7267</v>
      </c>
      <c r="C2635" s="54" t="s">
        <v>4062</v>
      </c>
      <c r="D2635" s="54" t="s">
        <v>12</v>
      </c>
      <c r="E2635" s="84" t="s">
        <v>417</v>
      </c>
      <c r="F2635" s="54" t="s">
        <v>12</v>
      </c>
      <c r="G2635" s="85" t="s">
        <v>7268</v>
      </c>
      <c r="H2635" s="161" t="s">
        <v>7269</v>
      </c>
    </row>
    <row r="2636" spans="1:8" x14ac:dyDescent="0.25">
      <c r="A2636" s="42" t="e">
        <f t="shared" si="54"/>
        <v>#REF!</v>
      </c>
      <c r="B2636" s="84" t="s">
        <v>7270</v>
      </c>
      <c r="C2636" s="84" t="s">
        <v>4062</v>
      </c>
      <c r="D2636" s="84" t="s">
        <v>12</v>
      </c>
      <c r="E2636" s="84" t="s">
        <v>4277</v>
      </c>
      <c r="F2636" s="54" t="s">
        <v>12</v>
      </c>
      <c r="G2636" s="85" t="s">
        <v>7271</v>
      </c>
      <c r="H2636" s="137" t="s">
        <v>7272</v>
      </c>
    </row>
    <row r="2637" spans="1:8" x14ac:dyDescent="0.25">
      <c r="A2637" s="42" t="e">
        <f t="shared" si="54"/>
        <v>#REF!</v>
      </c>
      <c r="B2637" s="84" t="s">
        <v>7273</v>
      </c>
      <c r="C2637" s="84" t="s">
        <v>4062</v>
      </c>
      <c r="D2637" s="84" t="s">
        <v>12</v>
      </c>
      <c r="E2637" s="84" t="s">
        <v>12</v>
      </c>
      <c r="F2637" s="54" t="s">
        <v>12</v>
      </c>
      <c r="G2637" s="85" t="s">
        <v>7274</v>
      </c>
      <c r="H2637" s="137" t="s">
        <v>7275</v>
      </c>
    </row>
    <row r="2638" spans="1:8" ht="30" customHeight="1" x14ac:dyDescent="0.25">
      <c r="A2638" s="42" t="e">
        <f t="shared" si="54"/>
        <v>#REF!</v>
      </c>
      <c r="B2638" s="84" t="s">
        <v>7276</v>
      </c>
      <c r="C2638" s="84" t="s">
        <v>4062</v>
      </c>
      <c r="D2638" s="84" t="s">
        <v>12</v>
      </c>
      <c r="E2638" s="84" t="s">
        <v>118</v>
      </c>
      <c r="F2638" s="54" t="s">
        <v>12</v>
      </c>
      <c r="G2638" s="85" t="s">
        <v>7277</v>
      </c>
      <c r="H2638" s="137" t="s">
        <v>7278</v>
      </c>
    </row>
    <row r="2639" spans="1:8" x14ac:dyDescent="0.25">
      <c r="A2639" s="42" t="e">
        <f t="shared" si="54"/>
        <v>#REF!</v>
      </c>
      <c r="B2639" s="84" t="s">
        <v>7279</v>
      </c>
      <c r="C2639" s="84" t="s">
        <v>4062</v>
      </c>
      <c r="D2639" s="84" t="s">
        <v>12</v>
      </c>
      <c r="E2639" s="84" t="s">
        <v>12</v>
      </c>
      <c r="F2639" s="54" t="s">
        <v>12</v>
      </c>
      <c r="G2639" s="85" t="s">
        <v>7280</v>
      </c>
      <c r="H2639" s="137" t="s">
        <v>7281</v>
      </c>
    </row>
    <row r="2640" spans="1:8" ht="30" customHeight="1" x14ac:dyDescent="0.25">
      <c r="A2640" s="42" t="e">
        <f t="shared" si="54"/>
        <v>#REF!</v>
      </c>
      <c r="B2640" s="84" t="s">
        <v>7282</v>
      </c>
      <c r="C2640" s="84" t="s">
        <v>4062</v>
      </c>
      <c r="D2640" s="84" t="s">
        <v>4068</v>
      </c>
      <c r="E2640" s="84" t="s">
        <v>12</v>
      </c>
      <c r="F2640" s="54" t="s">
        <v>12</v>
      </c>
      <c r="G2640" s="85" t="s">
        <v>7283</v>
      </c>
      <c r="H2640" s="137" t="s">
        <v>7284</v>
      </c>
    </row>
    <row r="2641" spans="1:8" ht="105" customHeight="1" x14ac:dyDescent="0.25">
      <c r="A2641" s="42" t="e">
        <f t="shared" si="54"/>
        <v>#REF!</v>
      </c>
      <c r="B2641" s="84" t="s">
        <v>7285</v>
      </c>
      <c r="C2641" s="84" t="s">
        <v>4062</v>
      </c>
      <c r="D2641" s="84" t="s">
        <v>12</v>
      </c>
      <c r="E2641" s="84" t="s">
        <v>286</v>
      </c>
      <c r="F2641" s="54" t="s">
        <v>12</v>
      </c>
      <c r="G2641" s="85" t="s">
        <v>7286</v>
      </c>
      <c r="H2641" s="137" t="s">
        <v>7287</v>
      </c>
    </row>
    <row r="2642" spans="1:8" ht="42" customHeight="1" x14ac:dyDescent="0.25">
      <c r="A2642" s="42" t="e">
        <f t="shared" si="54"/>
        <v>#REF!</v>
      </c>
      <c r="B2642" s="84" t="s">
        <v>7288</v>
      </c>
      <c r="C2642" s="84" t="s">
        <v>4062</v>
      </c>
      <c r="D2642" s="84" t="s">
        <v>12</v>
      </c>
      <c r="E2642" s="84" t="s">
        <v>70</v>
      </c>
      <c r="F2642" s="54" t="s">
        <v>12</v>
      </c>
      <c r="G2642" s="85" t="s">
        <v>7289</v>
      </c>
      <c r="H2642" s="137" t="s">
        <v>7290</v>
      </c>
    </row>
    <row r="2643" spans="1:8" ht="30" customHeight="1" x14ac:dyDescent="0.25">
      <c r="A2643" s="42" t="e">
        <f t="shared" si="54"/>
        <v>#REF!</v>
      </c>
      <c r="B2643" s="84" t="s">
        <v>7291</v>
      </c>
      <c r="C2643" s="84" t="s">
        <v>4062</v>
      </c>
      <c r="D2643" s="84" t="s">
        <v>12</v>
      </c>
      <c r="E2643" s="84" t="s">
        <v>355</v>
      </c>
      <c r="F2643" s="54" t="s">
        <v>12</v>
      </c>
      <c r="G2643" s="85" t="s">
        <v>7292</v>
      </c>
      <c r="H2643" s="137" t="s">
        <v>7293</v>
      </c>
    </row>
    <row r="2644" spans="1:8" ht="42" customHeight="1" x14ac:dyDescent="0.25">
      <c r="A2644" s="42" t="e">
        <f t="shared" si="54"/>
        <v>#REF!</v>
      </c>
      <c r="B2644" s="84" t="s">
        <v>7294</v>
      </c>
      <c r="C2644" s="84" t="s">
        <v>4062</v>
      </c>
      <c r="D2644" s="84" t="s">
        <v>12</v>
      </c>
      <c r="E2644" s="84" t="s">
        <v>12</v>
      </c>
      <c r="F2644" s="54" t="s">
        <v>12</v>
      </c>
      <c r="G2644" s="85" t="s">
        <v>7295</v>
      </c>
      <c r="H2644" s="137" t="s">
        <v>7296</v>
      </c>
    </row>
    <row r="2645" spans="1:8" ht="60" customHeight="1" x14ac:dyDescent="0.25">
      <c r="A2645" s="42" t="e">
        <f t="shared" si="54"/>
        <v>#REF!</v>
      </c>
      <c r="B2645" s="84" t="s">
        <v>7297</v>
      </c>
      <c r="C2645" s="84" t="s">
        <v>4062</v>
      </c>
      <c r="D2645" s="84" t="s">
        <v>12</v>
      </c>
      <c r="E2645" s="84" t="s">
        <v>87</v>
      </c>
      <c r="F2645" s="54" t="s">
        <v>12</v>
      </c>
      <c r="G2645" s="85" t="s">
        <v>7298</v>
      </c>
      <c r="H2645" s="137" t="s">
        <v>7299</v>
      </c>
    </row>
    <row r="2646" spans="1:8" ht="30" customHeight="1" x14ac:dyDescent="0.25">
      <c r="A2646" s="42" t="e">
        <f t="shared" si="54"/>
        <v>#REF!</v>
      </c>
      <c r="B2646" s="54" t="s">
        <v>7300</v>
      </c>
      <c r="C2646" s="54" t="s">
        <v>4062</v>
      </c>
      <c r="D2646" s="54" t="s">
        <v>12</v>
      </c>
      <c r="E2646" s="84" t="s">
        <v>187</v>
      </c>
      <c r="F2646" s="54" t="s">
        <v>12</v>
      </c>
      <c r="G2646" s="85" t="s">
        <v>7301</v>
      </c>
      <c r="H2646" s="161" t="s">
        <v>7302</v>
      </c>
    </row>
    <row r="2647" spans="1:8" ht="60" customHeight="1" x14ac:dyDescent="0.25">
      <c r="A2647" s="42" t="e">
        <f t="shared" si="54"/>
        <v>#REF!</v>
      </c>
      <c r="B2647" s="84" t="s">
        <v>7303</v>
      </c>
      <c r="C2647" s="84" t="s">
        <v>4062</v>
      </c>
      <c r="D2647" s="84" t="s">
        <v>12</v>
      </c>
      <c r="E2647" s="84" t="s">
        <v>187</v>
      </c>
      <c r="F2647" s="54" t="s">
        <v>12</v>
      </c>
      <c r="G2647" s="85" t="s">
        <v>7304</v>
      </c>
      <c r="H2647" s="137" t="s">
        <v>7305</v>
      </c>
    </row>
    <row r="2648" spans="1:8" ht="30" customHeight="1" x14ac:dyDescent="0.25">
      <c r="A2648" s="42" t="e">
        <f t="shared" si="54"/>
        <v>#REF!</v>
      </c>
      <c r="B2648" s="84" t="s">
        <v>7306</v>
      </c>
      <c r="C2648" s="84" t="s">
        <v>4062</v>
      </c>
      <c r="D2648" s="84" t="s">
        <v>12</v>
      </c>
      <c r="E2648" s="84" t="s">
        <v>355</v>
      </c>
      <c r="F2648" s="54" t="s">
        <v>12</v>
      </c>
      <c r="G2648" s="85" t="s">
        <v>7307</v>
      </c>
      <c r="H2648" s="137" t="s">
        <v>7308</v>
      </c>
    </row>
    <row r="2649" spans="1:8" ht="30" customHeight="1" x14ac:dyDescent="0.25">
      <c r="A2649" s="42" t="e">
        <f t="shared" si="54"/>
        <v>#REF!</v>
      </c>
      <c r="B2649" s="84" t="s">
        <v>7309</v>
      </c>
      <c r="C2649" s="84" t="s">
        <v>4062</v>
      </c>
      <c r="D2649" s="84" t="s">
        <v>12</v>
      </c>
      <c r="E2649" s="84" t="s">
        <v>187</v>
      </c>
      <c r="F2649" s="54" t="s">
        <v>12</v>
      </c>
      <c r="G2649" s="85" t="s">
        <v>7310</v>
      </c>
      <c r="H2649" s="137" t="s">
        <v>7311</v>
      </c>
    </row>
    <row r="2650" spans="1:8" ht="60" customHeight="1" x14ac:dyDescent="0.25">
      <c r="A2650" s="42" t="e">
        <f t="shared" si="54"/>
        <v>#REF!</v>
      </c>
      <c r="B2650" s="84" t="s">
        <v>7312</v>
      </c>
      <c r="C2650" s="84" t="s">
        <v>4062</v>
      </c>
      <c r="D2650" s="84" t="s">
        <v>12</v>
      </c>
      <c r="E2650" s="84" t="s">
        <v>12</v>
      </c>
      <c r="F2650" s="54" t="s">
        <v>12</v>
      </c>
      <c r="G2650" s="85" t="s">
        <v>7313</v>
      </c>
      <c r="H2650" s="137" t="s">
        <v>7314</v>
      </c>
    </row>
    <row r="2651" spans="1:8" ht="30" customHeight="1" x14ac:dyDescent="0.25">
      <c r="A2651" s="42" t="e">
        <f t="shared" si="54"/>
        <v>#REF!</v>
      </c>
      <c r="B2651" s="84" t="s">
        <v>7315</v>
      </c>
      <c r="C2651" s="84" t="s">
        <v>4062</v>
      </c>
      <c r="D2651" s="84" t="s">
        <v>12</v>
      </c>
      <c r="E2651" s="84" t="s">
        <v>355</v>
      </c>
      <c r="F2651" s="54" t="s">
        <v>12</v>
      </c>
      <c r="G2651" s="85" t="s">
        <v>7316</v>
      </c>
      <c r="H2651" s="137" t="s">
        <v>7317</v>
      </c>
    </row>
    <row r="2652" spans="1:8" ht="30" customHeight="1" x14ac:dyDescent="0.25">
      <c r="A2652" s="42" t="e">
        <f t="shared" si="54"/>
        <v>#REF!</v>
      </c>
      <c r="B2652" s="84" t="s">
        <v>33070</v>
      </c>
      <c r="C2652" s="84" t="s">
        <v>4062</v>
      </c>
      <c r="D2652" s="84" t="s">
        <v>12</v>
      </c>
      <c r="E2652" s="84" t="s">
        <v>68</v>
      </c>
      <c r="F2652" s="54" t="s">
        <v>12</v>
      </c>
      <c r="G2652" s="85" t="s">
        <v>7316</v>
      </c>
      <c r="H2652" s="137" t="s">
        <v>7318</v>
      </c>
    </row>
    <row r="2653" spans="1:8" ht="30" customHeight="1" x14ac:dyDescent="0.25">
      <c r="A2653" s="42" t="e">
        <f t="shared" si="54"/>
        <v>#REF!</v>
      </c>
      <c r="B2653" s="84" t="s">
        <v>7319</v>
      </c>
      <c r="C2653" s="84" t="s">
        <v>4062</v>
      </c>
      <c r="D2653" s="84" t="s">
        <v>12</v>
      </c>
      <c r="E2653" s="84" t="s">
        <v>87</v>
      </c>
      <c r="F2653" s="54" t="s">
        <v>12</v>
      </c>
      <c r="G2653" s="85" t="s">
        <v>7320</v>
      </c>
      <c r="H2653" s="137" t="s">
        <v>7321</v>
      </c>
    </row>
    <row r="2654" spans="1:8" x14ac:dyDescent="0.25">
      <c r="A2654" s="42" t="e">
        <f t="shared" si="54"/>
        <v>#REF!</v>
      </c>
      <c r="B2654" s="84" t="s">
        <v>7322</v>
      </c>
      <c r="C2654" s="84" t="s">
        <v>4062</v>
      </c>
      <c r="D2654" s="84" t="s">
        <v>4068</v>
      </c>
      <c r="E2654" s="84" t="s">
        <v>87</v>
      </c>
      <c r="F2654" s="54" t="s">
        <v>12</v>
      </c>
      <c r="G2654" s="85" t="s">
        <v>7323</v>
      </c>
      <c r="H2654" s="137" t="s">
        <v>7324</v>
      </c>
    </row>
    <row r="2655" spans="1:8" ht="42" customHeight="1" x14ac:dyDescent="0.25">
      <c r="A2655" s="42" t="e">
        <f t="shared" si="54"/>
        <v>#REF!</v>
      </c>
      <c r="B2655" s="84" t="s">
        <v>7325</v>
      </c>
      <c r="C2655" s="84" t="s">
        <v>4062</v>
      </c>
      <c r="D2655" s="84" t="s">
        <v>12</v>
      </c>
      <c r="E2655" s="84" t="s">
        <v>87</v>
      </c>
      <c r="F2655" s="54" t="s">
        <v>12</v>
      </c>
      <c r="G2655" s="85" t="s">
        <v>7326</v>
      </c>
      <c r="H2655" s="137" t="s">
        <v>7327</v>
      </c>
    </row>
    <row r="2656" spans="1:8" x14ac:dyDescent="0.25">
      <c r="A2656" s="42" t="e">
        <f t="shared" si="54"/>
        <v>#REF!</v>
      </c>
      <c r="B2656" s="84" t="s">
        <v>7328</v>
      </c>
      <c r="C2656" s="84" t="s">
        <v>4062</v>
      </c>
      <c r="D2656" s="84" t="s">
        <v>12</v>
      </c>
      <c r="E2656" s="84" t="s">
        <v>12</v>
      </c>
      <c r="F2656" s="54" t="s">
        <v>12</v>
      </c>
      <c r="G2656" s="85" t="s">
        <v>7329</v>
      </c>
      <c r="H2656" s="137" t="s">
        <v>7330</v>
      </c>
    </row>
    <row r="2657" spans="1:8" ht="42" customHeight="1" x14ac:dyDescent="0.25">
      <c r="A2657" s="42" t="e">
        <f t="shared" si="54"/>
        <v>#REF!</v>
      </c>
      <c r="B2657" s="84" t="s">
        <v>7331</v>
      </c>
      <c r="C2657" s="84" t="s">
        <v>4062</v>
      </c>
      <c r="D2657" s="84" t="s">
        <v>12</v>
      </c>
      <c r="E2657" s="84" t="s">
        <v>175</v>
      </c>
      <c r="F2657" s="54" t="s">
        <v>12</v>
      </c>
      <c r="G2657" s="85" t="s">
        <v>7332</v>
      </c>
      <c r="H2657" s="137" t="s">
        <v>7333</v>
      </c>
    </row>
    <row r="2658" spans="1:8" x14ac:dyDescent="0.25">
      <c r="A2658" s="42" t="e">
        <f t="shared" si="54"/>
        <v>#REF!</v>
      </c>
      <c r="B2658" s="84" t="s">
        <v>7334</v>
      </c>
      <c r="C2658" s="84" t="s">
        <v>4062</v>
      </c>
      <c r="D2658" s="84" t="s">
        <v>12</v>
      </c>
      <c r="E2658" s="84" t="s">
        <v>68</v>
      </c>
      <c r="F2658" s="54" t="s">
        <v>12</v>
      </c>
      <c r="G2658" s="85" t="s">
        <v>1328</v>
      </c>
      <c r="H2658" s="137" t="s">
        <v>7335</v>
      </c>
    </row>
    <row r="2659" spans="1:8" x14ac:dyDescent="0.25">
      <c r="A2659" s="42" t="e">
        <f t="shared" si="54"/>
        <v>#REF!</v>
      </c>
      <c r="B2659" s="84" t="s">
        <v>7336</v>
      </c>
      <c r="C2659" s="84" t="s">
        <v>4062</v>
      </c>
      <c r="D2659" s="84" t="s">
        <v>12</v>
      </c>
      <c r="E2659" s="84" t="s">
        <v>12</v>
      </c>
      <c r="F2659" s="54" t="s">
        <v>12</v>
      </c>
      <c r="G2659" s="85" t="s">
        <v>7337</v>
      </c>
      <c r="H2659" s="137" t="s">
        <v>7338</v>
      </c>
    </row>
    <row r="2660" spans="1:8" ht="45" customHeight="1" x14ac:dyDescent="0.25">
      <c r="A2660" s="42" t="e">
        <f t="shared" si="54"/>
        <v>#REF!</v>
      </c>
      <c r="B2660" s="84" t="s">
        <v>7339</v>
      </c>
      <c r="C2660" s="84" t="s">
        <v>4062</v>
      </c>
      <c r="D2660" s="84" t="s">
        <v>4068</v>
      </c>
      <c r="E2660" s="84" t="s">
        <v>12</v>
      </c>
      <c r="F2660" s="54" t="s">
        <v>12</v>
      </c>
      <c r="G2660" s="85" t="s">
        <v>7340</v>
      </c>
      <c r="H2660" s="137" t="s">
        <v>7341</v>
      </c>
    </row>
    <row r="2661" spans="1:8" ht="60" customHeight="1" x14ac:dyDescent="0.25">
      <c r="A2661" s="42" t="e">
        <f t="shared" si="54"/>
        <v>#REF!</v>
      </c>
      <c r="B2661" s="84" t="s">
        <v>33071</v>
      </c>
      <c r="C2661" s="84" t="s">
        <v>4062</v>
      </c>
      <c r="D2661" s="84" t="s">
        <v>4068</v>
      </c>
      <c r="E2661" s="84" t="s">
        <v>70</v>
      </c>
      <c r="F2661" s="54" t="s">
        <v>12</v>
      </c>
      <c r="G2661" s="85" t="s">
        <v>7342</v>
      </c>
      <c r="H2661" s="137" t="s">
        <v>7343</v>
      </c>
    </row>
    <row r="2662" spans="1:8" x14ac:dyDescent="0.25">
      <c r="A2662" s="42" t="e">
        <f t="shared" si="54"/>
        <v>#REF!</v>
      </c>
      <c r="B2662" s="84" t="s">
        <v>7344</v>
      </c>
      <c r="C2662" s="84" t="s">
        <v>4062</v>
      </c>
      <c r="D2662" s="84" t="s">
        <v>4195</v>
      </c>
      <c r="E2662" s="84" t="s">
        <v>12</v>
      </c>
      <c r="F2662" s="54" t="s">
        <v>12</v>
      </c>
      <c r="G2662" s="85" t="s">
        <v>7345</v>
      </c>
      <c r="H2662" s="137" t="s">
        <v>7346</v>
      </c>
    </row>
    <row r="2663" spans="1:8" ht="60" customHeight="1" x14ac:dyDescent="0.25">
      <c r="A2663" s="42" t="e">
        <f t="shared" si="54"/>
        <v>#REF!</v>
      </c>
      <c r="B2663" s="84" t="s">
        <v>7347</v>
      </c>
      <c r="C2663" s="84" t="s">
        <v>4062</v>
      </c>
      <c r="D2663" s="84" t="s">
        <v>12</v>
      </c>
      <c r="E2663" s="84" t="s">
        <v>12</v>
      </c>
      <c r="F2663" s="54" t="s">
        <v>12</v>
      </c>
      <c r="G2663" s="85" t="s">
        <v>7348</v>
      </c>
      <c r="H2663" s="137" t="s">
        <v>7349</v>
      </c>
    </row>
    <row r="2664" spans="1:8" x14ac:dyDescent="0.25">
      <c r="A2664" s="42" t="e">
        <f t="shared" si="54"/>
        <v>#REF!</v>
      </c>
      <c r="B2664" s="84" t="s">
        <v>7350</v>
      </c>
      <c r="C2664" s="84" t="s">
        <v>4062</v>
      </c>
      <c r="D2664" s="84" t="s">
        <v>12</v>
      </c>
      <c r="E2664" s="84" t="s">
        <v>12</v>
      </c>
      <c r="F2664" s="54" t="s">
        <v>12</v>
      </c>
      <c r="G2664" s="85" t="s">
        <v>1336</v>
      </c>
      <c r="H2664" s="137" t="s">
        <v>7351</v>
      </c>
    </row>
    <row r="2665" spans="1:8" x14ac:dyDescent="0.25">
      <c r="A2665" s="42" t="e">
        <f t="shared" si="54"/>
        <v>#REF!</v>
      </c>
      <c r="B2665" s="84" t="s">
        <v>7352</v>
      </c>
      <c r="C2665" s="84" t="s">
        <v>4062</v>
      </c>
      <c r="D2665" s="84" t="s">
        <v>12</v>
      </c>
      <c r="E2665" s="84" t="s">
        <v>87</v>
      </c>
      <c r="F2665" s="54" t="s">
        <v>12</v>
      </c>
      <c r="G2665" s="85" t="s">
        <v>7353</v>
      </c>
      <c r="H2665" s="137" t="s">
        <v>7354</v>
      </c>
    </row>
    <row r="2666" spans="1:8" x14ac:dyDescent="0.25">
      <c r="A2666" s="42" t="e">
        <f t="shared" si="54"/>
        <v>#REF!</v>
      </c>
      <c r="B2666" s="84" t="s">
        <v>7355</v>
      </c>
      <c r="C2666" s="84" t="s">
        <v>4062</v>
      </c>
      <c r="D2666" s="84" t="s">
        <v>12</v>
      </c>
      <c r="E2666" s="84" t="s">
        <v>12</v>
      </c>
      <c r="F2666" s="54" t="s">
        <v>12</v>
      </c>
      <c r="G2666" s="85" t="s">
        <v>7356</v>
      </c>
      <c r="H2666" s="137" t="s">
        <v>7357</v>
      </c>
    </row>
    <row r="2667" spans="1:8" ht="30" customHeight="1" x14ac:dyDescent="0.25">
      <c r="A2667" s="42" t="e">
        <f t="shared" si="54"/>
        <v>#REF!</v>
      </c>
      <c r="B2667" s="84" t="s">
        <v>7358</v>
      </c>
      <c r="C2667" s="84" t="s">
        <v>4062</v>
      </c>
      <c r="D2667" s="84" t="s">
        <v>12</v>
      </c>
      <c r="E2667" s="84" t="s">
        <v>1299</v>
      </c>
      <c r="F2667" s="54" t="s">
        <v>12</v>
      </c>
      <c r="G2667" s="85" t="s">
        <v>7359</v>
      </c>
      <c r="H2667" s="137" t="s">
        <v>7360</v>
      </c>
    </row>
    <row r="2668" spans="1:8" x14ac:dyDescent="0.25">
      <c r="A2668" s="42" t="e">
        <f t="shared" si="54"/>
        <v>#REF!</v>
      </c>
      <c r="B2668" s="84" t="s">
        <v>7361</v>
      </c>
      <c r="C2668" s="84" t="s">
        <v>4062</v>
      </c>
      <c r="D2668" s="84" t="s">
        <v>4068</v>
      </c>
      <c r="E2668" s="84" t="s">
        <v>1299</v>
      </c>
      <c r="F2668" s="54" t="s">
        <v>12</v>
      </c>
      <c r="G2668" s="85" t="s">
        <v>7362</v>
      </c>
      <c r="H2668" s="137" t="s">
        <v>7363</v>
      </c>
    </row>
    <row r="2669" spans="1:8" ht="30" customHeight="1" x14ac:dyDescent="0.25">
      <c r="A2669" s="42" t="e">
        <f t="shared" si="54"/>
        <v>#REF!</v>
      </c>
      <c r="B2669" s="84" t="s">
        <v>7364</v>
      </c>
      <c r="C2669" s="84" t="s">
        <v>4062</v>
      </c>
      <c r="D2669" s="84" t="s">
        <v>12</v>
      </c>
      <c r="E2669" s="84" t="s">
        <v>355</v>
      </c>
      <c r="F2669" s="54" t="s">
        <v>12</v>
      </c>
      <c r="G2669" s="85" t="s">
        <v>7365</v>
      </c>
      <c r="H2669" s="137" t="s">
        <v>7366</v>
      </c>
    </row>
    <row r="2670" spans="1:8" x14ac:dyDescent="0.25">
      <c r="A2670" s="42" t="e">
        <f t="shared" si="54"/>
        <v>#REF!</v>
      </c>
      <c r="B2670" s="84" t="s">
        <v>7367</v>
      </c>
      <c r="C2670" s="84" t="s">
        <v>4062</v>
      </c>
      <c r="D2670" s="84" t="s">
        <v>12</v>
      </c>
      <c r="E2670" s="84" t="s">
        <v>286</v>
      </c>
      <c r="F2670" s="54" t="s">
        <v>12</v>
      </c>
      <c r="G2670" s="85" t="s">
        <v>7368</v>
      </c>
      <c r="H2670" s="137" t="s">
        <v>7369</v>
      </c>
    </row>
    <row r="2671" spans="1:8" x14ac:dyDescent="0.25">
      <c r="A2671" s="42" t="e">
        <f t="shared" ref="A2671:A2734" si="55">A2670+1</f>
        <v>#REF!</v>
      </c>
      <c r="B2671" s="84" t="s">
        <v>7370</v>
      </c>
      <c r="C2671" s="84" t="s">
        <v>4062</v>
      </c>
      <c r="D2671" s="84" t="s">
        <v>12</v>
      </c>
      <c r="E2671" s="84" t="s">
        <v>12</v>
      </c>
      <c r="F2671" s="54" t="s">
        <v>12</v>
      </c>
      <c r="G2671" s="85" t="s">
        <v>7371</v>
      </c>
      <c r="H2671" s="137" t="s">
        <v>7372</v>
      </c>
    </row>
    <row r="2672" spans="1:8" x14ac:dyDescent="0.25">
      <c r="A2672" s="42" t="e">
        <f t="shared" si="55"/>
        <v>#REF!</v>
      </c>
      <c r="B2672" s="84" t="s">
        <v>7373</v>
      </c>
      <c r="C2672" s="84" t="s">
        <v>4062</v>
      </c>
      <c r="D2672" s="84" t="s">
        <v>12</v>
      </c>
      <c r="E2672" s="84" t="s">
        <v>87</v>
      </c>
      <c r="F2672" s="54" t="s">
        <v>12</v>
      </c>
      <c r="G2672" s="85" t="s">
        <v>7374</v>
      </c>
      <c r="H2672" s="137" t="s">
        <v>7375</v>
      </c>
    </row>
    <row r="2673" spans="1:8" ht="30" customHeight="1" x14ac:dyDescent="0.25">
      <c r="A2673" s="42" t="e">
        <f t="shared" si="55"/>
        <v>#REF!</v>
      </c>
      <c r="B2673" s="84" t="s">
        <v>7376</v>
      </c>
      <c r="C2673" s="84" t="s">
        <v>4062</v>
      </c>
      <c r="D2673" s="84" t="s">
        <v>12</v>
      </c>
      <c r="E2673" s="84" t="s">
        <v>70</v>
      </c>
      <c r="F2673" s="54" t="s">
        <v>12</v>
      </c>
      <c r="G2673" s="85" t="s">
        <v>1348</v>
      </c>
      <c r="H2673" s="137" t="s">
        <v>7377</v>
      </c>
    </row>
    <row r="2674" spans="1:8" ht="30" customHeight="1" x14ac:dyDescent="0.25">
      <c r="A2674" s="42" t="e">
        <f t="shared" si="55"/>
        <v>#REF!</v>
      </c>
      <c r="B2674" s="84" t="s">
        <v>7378</v>
      </c>
      <c r="C2674" s="84" t="s">
        <v>4062</v>
      </c>
      <c r="D2674" s="84" t="s">
        <v>12</v>
      </c>
      <c r="E2674" s="84" t="s">
        <v>12</v>
      </c>
      <c r="F2674" s="54" t="s">
        <v>12</v>
      </c>
      <c r="G2674" s="85" t="s">
        <v>7379</v>
      </c>
      <c r="H2674" s="137" t="s">
        <v>7380</v>
      </c>
    </row>
    <row r="2675" spans="1:8" x14ac:dyDescent="0.25">
      <c r="A2675" s="42" t="e">
        <f t="shared" si="55"/>
        <v>#REF!</v>
      </c>
      <c r="B2675" s="84" t="s">
        <v>7381</v>
      </c>
      <c r="C2675" s="84" t="s">
        <v>4062</v>
      </c>
      <c r="D2675" s="84" t="s">
        <v>12</v>
      </c>
      <c r="E2675" s="84" t="s">
        <v>261</v>
      </c>
      <c r="F2675" s="54" t="s">
        <v>12</v>
      </c>
      <c r="G2675" s="85" t="s">
        <v>3068</v>
      </c>
      <c r="H2675" s="137" t="s">
        <v>7382</v>
      </c>
    </row>
    <row r="2676" spans="1:8" x14ac:dyDescent="0.25">
      <c r="A2676" s="42" t="e">
        <f t="shared" si="55"/>
        <v>#REF!</v>
      </c>
      <c r="B2676" s="84" t="s">
        <v>7383</v>
      </c>
      <c r="C2676" s="84" t="s">
        <v>4062</v>
      </c>
      <c r="D2676" s="84" t="s">
        <v>12</v>
      </c>
      <c r="E2676" s="84" t="s">
        <v>286</v>
      </c>
      <c r="F2676" s="54" t="s">
        <v>12</v>
      </c>
      <c r="G2676" s="85" t="s">
        <v>7384</v>
      </c>
      <c r="H2676" s="137" t="s">
        <v>7385</v>
      </c>
    </row>
    <row r="2677" spans="1:8" x14ac:dyDescent="0.25">
      <c r="A2677" s="42" t="e">
        <f t="shared" si="55"/>
        <v>#REF!</v>
      </c>
      <c r="B2677" s="84" t="s">
        <v>7386</v>
      </c>
      <c r="C2677" s="84" t="s">
        <v>4062</v>
      </c>
      <c r="D2677" s="84" t="s">
        <v>12</v>
      </c>
      <c r="E2677" s="84" t="s">
        <v>197</v>
      </c>
      <c r="F2677" s="54" t="s">
        <v>12</v>
      </c>
      <c r="G2677" s="85" t="s">
        <v>7387</v>
      </c>
      <c r="H2677" s="137" t="s">
        <v>7388</v>
      </c>
    </row>
    <row r="2678" spans="1:8" x14ac:dyDescent="0.25">
      <c r="A2678" s="42" t="e">
        <f t="shared" si="55"/>
        <v>#REF!</v>
      </c>
      <c r="B2678" s="84" t="s">
        <v>7389</v>
      </c>
      <c r="C2678" s="84" t="s">
        <v>4062</v>
      </c>
      <c r="D2678" s="84" t="s">
        <v>12</v>
      </c>
      <c r="E2678" s="84" t="s">
        <v>1299</v>
      </c>
      <c r="F2678" s="54" t="s">
        <v>12</v>
      </c>
      <c r="G2678" s="85" t="s">
        <v>7390</v>
      </c>
      <c r="H2678" s="137" t="s">
        <v>7391</v>
      </c>
    </row>
    <row r="2679" spans="1:8" ht="30" customHeight="1" x14ac:dyDescent="0.25">
      <c r="A2679" s="42" t="e">
        <f t="shared" si="55"/>
        <v>#REF!</v>
      </c>
      <c r="B2679" s="84" t="s">
        <v>7392</v>
      </c>
      <c r="C2679" s="84" t="s">
        <v>4062</v>
      </c>
      <c r="D2679" s="84" t="s">
        <v>12</v>
      </c>
      <c r="E2679" s="84" t="s">
        <v>355</v>
      </c>
      <c r="F2679" s="54" t="s">
        <v>12</v>
      </c>
      <c r="G2679" s="85" t="s">
        <v>7393</v>
      </c>
      <c r="H2679" s="137" t="s">
        <v>7394</v>
      </c>
    </row>
    <row r="2680" spans="1:8" ht="30" customHeight="1" x14ac:dyDescent="0.25">
      <c r="A2680" s="42" t="e">
        <f t="shared" si="55"/>
        <v>#REF!</v>
      </c>
      <c r="B2680" s="54" t="s">
        <v>7395</v>
      </c>
      <c r="C2680" s="54" t="s">
        <v>4062</v>
      </c>
      <c r="D2680" s="54" t="s">
        <v>12</v>
      </c>
      <c r="E2680" s="54" t="s">
        <v>148</v>
      </c>
      <c r="F2680" s="54" t="s">
        <v>12</v>
      </c>
      <c r="G2680" s="85" t="s">
        <v>7396</v>
      </c>
      <c r="H2680" s="161" t="s">
        <v>7397</v>
      </c>
    </row>
    <row r="2681" spans="1:8" ht="45" customHeight="1" x14ac:dyDescent="0.25">
      <c r="A2681" s="42" t="e">
        <f t="shared" si="55"/>
        <v>#REF!</v>
      </c>
      <c r="B2681" s="84" t="s">
        <v>7398</v>
      </c>
      <c r="C2681" s="84" t="s">
        <v>4062</v>
      </c>
      <c r="D2681" s="84" t="s">
        <v>4068</v>
      </c>
      <c r="E2681" s="84" t="s">
        <v>148</v>
      </c>
      <c r="F2681" s="54" t="s">
        <v>12</v>
      </c>
      <c r="G2681" s="85" t="s">
        <v>7399</v>
      </c>
      <c r="H2681" s="137" t="s">
        <v>7400</v>
      </c>
    </row>
    <row r="2682" spans="1:8" ht="30" customHeight="1" x14ac:dyDescent="0.25">
      <c r="A2682" s="42" t="e">
        <f t="shared" si="55"/>
        <v>#REF!</v>
      </c>
      <c r="B2682" s="54" t="s">
        <v>7401</v>
      </c>
      <c r="C2682" s="54" t="s">
        <v>4062</v>
      </c>
      <c r="D2682" s="54" t="s">
        <v>12</v>
      </c>
      <c r="E2682" s="54" t="s">
        <v>286</v>
      </c>
      <c r="F2682" s="54" t="s">
        <v>12</v>
      </c>
      <c r="G2682" s="85" t="s">
        <v>7402</v>
      </c>
      <c r="H2682" s="161" t="s">
        <v>7403</v>
      </c>
    </row>
    <row r="2683" spans="1:8" ht="30" customHeight="1" x14ac:dyDescent="0.25">
      <c r="A2683" s="42" t="e">
        <f t="shared" si="55"/>
        <v>#REF!</v>
      </c>
      <c r="B2683" s="54" t="s">
        <v>7404</v>
      </c>
      <c r="C2683" s="54" t="s">
        <v>4062</v>
      </c>
      <c r="D2683" s="54" t="s">
        <v>4068</v>
      </c>
      <c r="E2683" s="54" t="s">
        <v>286</v>
      </c>
      <c r="F2683" s="54" t="s">
        <v>12</v>
      </c>
      <c r="G2683" s="85" t="s">
        <v>7405</v>
      </c>
      <c r="H2683" s="161" t="s">
        <v>7406</v>
      </c>
    </row>
    <row r="2684" spans="1:8" ht="30" customHeight="1" x14ac:dyDescent="0.25">
      <c r="A2684" s="42" t="e">
        <f t="shared" si="55"/>
        <v>#REF!</v>
      </c>
      <c r="B2684" s="84" t="s">
        <v>7407</v>
      </c>
      <c r="C2684" s="84" t="s">
        <v>4062</v>
      </c>
      <c r="D2684" s="84" t="s">
        <v>4195</v>
      </c>
      <c r="E2684" s="84" t="s">
        <v>12</v>
      </c>
      <c r="F2684" s="54" t="s">
        <v>12</v>
      </c>
      <c r="G2684" s="85" t="s">
        <v>7408</v>
      </c>
      <c r="H2684" s="137" t="s">
        <v>7409</v>
      </c>
    </row>
    <row r="2685" spans="1:8" ht="45" customHeight="1" x14ac:dyDescent="0.25">
      <c r="A2685" s="42" t="e">
        <f t="shared" si="55"/>
        <v>#REF!</v>
      </c>
      <c r="B2685" s="84" t="s">
        <v>7410</v>
      </c>
      <c r="C2685" s="84" t="s">
        <v>4062</v>
      </c>
      <c r="D2685" s="84" t="s">
        <v>12</v>
      </c>
      <c r="E2685" s="84" t="s">
        <v>197</v>
      </c>
      <c r="F2685" s="54" t="s">
        <v>12</v>
      </c>
      <c r="G2685" s="85" t="s">
        <v>7411</v>
      </c>
      <c r="H2685" s="137" t="s">
        <v>7412</v>
      </c>
    </row>
    <row r="2686" spans="1:8" ht="30" customHeight="1" x14ac:dyDescent="0.25">
      <c r="A2686" s="42" t="e">
        <f t="shared" si="55"/>
        <v>#REF!</v>
      </c>
      <c r="B2686" s="84" t="s">
        <v>7413</v>
      </c>
      <c r="C2686" s="84" t="s">
        <v>4062</v>
      </c>
      <c r="D2686" s="84" t="s">
        <v>12</v>
      </c>
      <c r="E2686" s="84" t="s">
        <v>87</v>
      </c>
      <c r="F2686" s="54" t="s">
        <v>12</v>
      </c>
      <c r="G2686" s="85" t="s">
        <v>7414</v>
      </c>
      <c r="H2686" s="137" t="s">
        <v>7415</v>
      </c>
    </row>
    <row r="2687" spans="1:8" ht="30" customHeight="1" x14ac:dyDescent="0.25">
      <c r="A2687" s="42" t="e">
        <f t="shared" si="55"/>
        <v>#REF!</v>
      </c>
      <c r="B2687" s="84" t="s">
        <v>7416</v>
      </c>
      <c r="C2687" s="84" t="s">
        <v>4062</v>
      </c>
      <c r="D2687" s="84" t="s">
        <v>12</v>
      </c>
      <c r="E2687" s="84" t="s">
        <v>4096</v>
      </c>
      <c r="F2687" s="54" t="s">
        <v>12</v>
      </c>
      <c r="G2687" s="85" t="s">
        <v>7417</v>
      </c>
      <c r="H2687" s="137" t="s">
        <v>7418</v>
      </c>
    </row>
    <row r="2688" spans="1:8" x14ac:dyDescent="0.25">
      <c r="A2688" s="42" t="e">
        <f t="shared" si="55"/>
        <v>#REF!</v>
      </c>
      <c r="B2688" s="84" t="s">
        <v>7419</v>
      </c>
      <c r="C2688" s="84" t="s">
        <v>4062</v>
      </c>
      <c r="D2688" s="84" t="s">
        <v>12</v>
      </c>
      <c r="E2688" s="84" t="s">
        <v>87</v>
      </c>
      <c r="F2688" s="54" t="s">
        <v>12</v>
      </c>
      <c r="G2688" s="85" t="s">
        <v>7420</v>
      </c>
      <c r="H2688" s="137" t="s">
        <v>7421</v>
      </c>
    </row>
    <row r="2689" spans="1:8" x14ac:dyDescent="0.25">
      <c r="A2689" s="42" t="e">
        <f t="shared" si="55"/>
        <v>#REF!</v>
      </c>
      <c r="B2689" s="54" t="s">
        <v>7422</v>
      </c>
      <c r="C2689" s="54" t="s">
        <v>4062</v>
      </c>
      <c r="D2689" s="54" t="s">
        <v>12</v>
      </c>
      <c r="E2689" s="54" t="s">
        <v>209</v>
      </c>
      <c r="F2689" s="54" t="s">
        <v>12</v>
      </c>
      <c r="G2689" s="85" t="s">
        <v>7423</v>
      </c>
      <c r="H2689" s="161" t="s">
        <v>7424</v>
      </c>
    </row>
    <row r="2690" spans="1:8" ht="45" customHeight="1" x14ac:dyDescent="0.25">
      <c r="A2690" s="42" t="e">
        <f t="shared" si="55"/>
        <v>#REF!</v>
      </c>
      <c r="B2690" s="84" t="s">
        <v>7425</v>
      </c>
      <c r="C2690" s="84" t="s">
        <v>4062</v>
      </c>
      <c r="D2690" s="84" t="s">
        <v>12</v>
      </c>
      <c r="E2690" s="84" t="s">
        <v>99</v>
      </c>
      <c r="F2690" s="54" t="s">
        <v>12</v>
      </c>
      <c r="G2690" s="85" t="s">
        <v>7426</v>
      </c>
      <c r="H2690" s="137" t="s">
        <v>7427</v>
      </c>
    </row>
    <row r="2691" spans="1:8" x14ac:dyDescent="0.25">
      <c r="A2691" s="42" t="e">
        <f t="shared" si="55"/>
        <v>#REF!</v>
      </c>
      <c r="B2691" s="54" t="s">
        <v>7428</v>
      </c>
      <c r="C2691" s="54" t="s">
        <v>4062</v>
      </c>
      <c r="D2691" s="54" t="s">
        <v>12</v>
      </c>
      <c r="E2691" s="54" t="s">
        <v>209</v>
      </c>
      <c r="F2691" s="54" t="s">
        <v>12</v>
      </c>
      <c r="G2691" s="85" t="s">
        <v>7429</v>
      </c>
      <c r="H2691" s="161" t="s">
        <v>7430</v>
      </c>
    </row>
    <row r="2692" spans="1:8" ht="30" customHeight="1" x14ac:dyDescent="0.25">
      <c r="A2692" s="42" t="e">
        <f t="shared" si="55"/>
        <v>#REF!</v>
      </c>
      <c r="B2692" s="84" t="s">
        <v>7431</v>
      </c>
      <c r="C2692" s="84" t="s">
        <v>4062</v>
      </c>
      <c r="D2692" s="84" t="s">
        <v>12</v>
      </c>
      <c r="E2692" s="84" t="s">
        <v>118</v>
      </c>
      <c r="F2692" s="54" t="s">
        <v>12</v>
      </c>
      <c r="G2692" s="85" t="s">
        <v>7432</v>
      </c>
      <c r="H2692" s="137" t="s">
        <v>7433</v>
      </c>
    </row>
    <row r="2693" spans="1:8" ht="90" customHeight="1" x14ac:dyDescent="0.25">
      <c r="A2693" s="42" t="e">
        <f t="shared" si="55"/>
        <v>#REF!</v>
      </c>
      <c r="B2693" s="84" t="s">
        <v>7434</v>
      </c>
      <c r="C2693" s="84" t="s">
        <v>4062</v>
      </c>
      <c r="D2693" s="84" t="s">
        <v>4068</v>
      </c>
      <c r="E2693" s="84" t="s">
        <v>12</v>
      </c>
      <c r="F2693" s="54" t="s">
        <v>12</v>
      </c>
      <c r="G2693" s="85" t="s">
        <v>7435</v>
      </c>
      <c r="H2693" s="137" t="s">
        <v>7436</v>
      </c>
    </row>
    <row r="2694" spans="1:8" ht="42" customHeight="1" x14ac:dyDescent="0.25">
      <c r="A2694" s="42" t="e">
        <f t="shared" si="55"/>
        <v>#REF!</v>
      </c>
      <c r="B2694" s="84" t="s">
        <v>7437</v>
      </c>
      <c r="C2694" s="84" t="s">
        <v>4062</v>
      </c>
      <c r="D2694" s="84" t="s">
        <v>12</v>
      </c>
      <c r="E2694" s="84" t="s">
        <v>355</v>
      </c>
      <c r="F2694" s="54" t="s">
        <v>12</v>
      </c>
      <c r="G2694" s="34" t="s">
        <v>7438</v>
      </c>
      <c r="H2694" s="137" t="s">
        <v>7439</v>
      </c>
    </row>
    <row r="2695" spans="1:8" x14ac:dyDescent="0.25">
      <c r="A2695" s="42" t="e">
        <f t="shared" si="55"/>
        <v>#REF!</v>
      </c>
      <c r="B2695" s="84" t="s">
        <v>7440</v>
      </c>
      <c r="C2695" s="84" t="s">
        <v>4062</v>
      </c>
      <c r="D2695" s="84" t="s">
        <v>12</v>
      </c>
      <c r="E2695" s="84" t="s">
        <v>261</v>
      </c>
      <c r="F2695" s="54" t="s">
        <v>12</v>
      </c>
      <c r="G2695" s="85" t="s">
        <v>7441</v>
      </c>
      <c r="H2695" s="137" t="s">
        <v>7442</v>
      </c>
    </row>
    <row r="2696" spans="1:8" x14ac:dyDescent="0.25">
      <c r="A2696" s="42" t="e">
        <f t="shared" si="55"/>
        <v>#REF!</v>
      </c>
      <c r="B2696" s="84" t="s">
        <v>7443</v>
      </c>
      <c r="C2696" s="84" t="s">
        <v>4062</v>
      </c>
      <c r="D2696" s="84" t="s">
        <v>12</v>
      </c>
      <c r="E2696" s="84" t="s">
        <v>57</v>
      </c>
      <c r="F2696" s="54" t="s">
        <v>12</v>
      </c>
      <c r="G2696" s="85" t="s">
        <v>7444</v>
      </c>
      <c r="H2696" s="137" t="s">
        <v>7445</v>
      </c>
    </row>
    <row r="2697" spans="1:8" x14ac:dyDescent="0.25">
      <c r="A2697" s="42" t="e">
        <f t="shared" si="55"/>
        <v>#REF!</v>
      </c>
      <c r="B2697" s="84" t="s">
        <v>7446</v>
      </c>
      <c r="C2697" s="84" t="s">
        <v>4062</v>
      </c>
      <c r="D2697" s="84" t="s">
        <v>12</v>
      </c>
      <c r="E2697" s="84" t="s">
        <v>12</v>
      </c>
      <c r="F2697" s="54" t="s">
        <v>12</v>
      </c>
      <c r="G2697" s="85" t="s">
        <v>7007</v>
      </c>
      <c r="H2697" s="137" t="s">
        <v>7447</v>
      </c>
    </row>
    <row r="2698" spans="1:8" x14ac:dyDescent="0.25">
      <c r="A2698" s="42" t="e">
        <f t="shared" si="55"/>
        <v>#REF!</v>
      </c>
      <c r="B2698" s="84" t="s">
        <v>7448</v>
      </c>
      <c r="C2698" s="84" t="s">
        <v>4062</v>
      </c>
      <c r="D2698" s="84" t="s">
        <v>12</v>
      </c>
      <c r="E2698" s="84" t="s">
        <v>12</v>
      </c>
      <c r="F2698" s="54" t="s">
        <v>12</v>
      </c>
      <c r="G2698" s="85" t="s">
        <v>7449</v>
      </c>
      <c r="H2698" s="137" t="s">
        <v>7450</v>
      </c>
    </row>
    <row r="2699" spans="1:8" ht="60" customHeight="1" x14ac:dyDescent="0.25">
      <c r="A2699" s="42" t="e">
        <f t="shared" si="55"/>
        <v>#REF!</v>
      </c>
      <c r="B2699" s="84" t="s">
        <v>7451</v>
      </c>
      <c r="C2699" s="84" t="s">
        <v>4062</v>
      </c>
      <c r="D2699" s="84" t="s">
        <v>12</v>
      </c>
      <c r="E2699" s="84" t="s">
        <v>187</v>
      </c>
      <c r="F2699" s="54" t="s">
        <v>12</v>
      </c>
      <c r="G2699" s="85" t="s">
        <v>7452</v>
      </c>
      <c r="H2699" s="137" t="s">
        <v>7453</v>
      </c>
    </row>
    <row r="2700" spans="1:8" ht="30" customHeight="1" x14ac:dyDescent="0.25">
      <c r="A2700" s="42" t="e">
        <f t="shared" si="55"/>
        <v>#REF!</v>
      </c>
      <c r="B2700" s="84" t="s">
        <v>7454</v>
      </c>
      <c r="C2700" s="84" t="s">
        <v>4062</v>
      </c>
      <c r="D2700" s="84" t="s">
        <v>12</v>
      </c>
      <c r="E2700" s="84" t="s">
        <v>12</v>
      </c>
      <c r="F2700" s="54" t="s">
        <v>12</v>
      </c>
      <c r="G2700" s="85" t="s">
        <v>7455</v>
      </c>
      <c r="H2700" s="137" t="s">
        <v>7456</v>
      </c>
    </row>
    <row r="2701" spans="1:8" x14ac:dyDescent="0.25">
      <c r="A2701" s="42" t="e">
        <f t="shared" si="55"/>
        <v>#REF!</v>
      </c>
      <c r="B2701" s="84" t="s">
        <v>7457</v>
      </c>
      <c r="C2701" s="84" t="s">
        <v>4062</v>
      </c>
      <c r="D2701" s="84" t="s">
        <v>12</v>
      </c>
      <c r="E2701" s="84" t="s">
        <v>209</v>
      </c>
      <c r="F2701" s="54" t="s">
        <v>12</v>
      </c>
      <c r="G2701" s="85" t="s">
        <v>7458</v>
      </c>
      <c r="H2701" s="137" t="s">
        <v>7459</v>
      </c>
    </row>
    <row r="2702" spans="1:8" ht="30" customHeight="1" x14ac:dyDescent="0.25">
      <c r="A2702" s="42" t="e">
        <f t="shared" si="55"/>
        <v>#REF!</v>
      </c>
      <c r="B2702" s="84" t="s">
        <v>7460</v>
      </c>
      <c r="C2702" s="84" t="s">
        <v>4062</v>
      </c>
      <c r="D2702" s="84" t="s">
        <v>12</v>
      </c>
      <c r="E2702" s="84" t="s">
        <v>41</v>
      </c>
      <c r="F2702" s="54" t="s">
        <v>12</v>
      </c>
      <c r="G2702" s="85" t="s">
        <v>7461</v>
      </c>
      <c r="H2702" s="137" t="s">
        <v>7462</v>
      </c>
    </row>
    <row r="2703" spans="1:8" ht="42" customHeight="1" x14ac:dyDescent="0.25">
      <c r="A2703" s="42" t="e">
        <f t="shared" si="55"/>
        <v>#REF!</v>
      </c>
      <c r="B2703" s="84" t="s">
        <v>7463</v>
      </c>
      <c r="C2703" s="84" t="s">
        <v>4062</v>
      </c>
      <c r="D2703" s="84" t="s">
        <v>4068</v>
      </c>
      <c r="E2703" s="84" t="s">
        <v>12</v>
      </c>
      <c r="F2703" s="54" t="s">
        <v>12</v>
      </c>
      <c r="G2703" s="85" t="s">
        <v>7464</v>
      </c>
      <c r="H2703" s="137" t="s">
        <v>7465</v>
      </c>
    </row>
    <row r="2704" spans="1:8" ht="30" customHeight="1" x14ac:dyDescent="0.25">
      <c r="A2704" s="42" t="e">
        <f t="shared" si="55"/>
        <v>#REF!</v>
      </c>
      <c r="B2704" s="84" t="s">
        <v>7466</v>
      </c>
      <c r="C2704" s="84" t="s">
        <v>4062</v>
      </c>
      <c r="D2704" s="84" t="s">
        <v>2943</v>
      </c>
      <c r="E2704" s="84" t="s">
        <v>105</v>
      </c>
      <c r="F2704" s="54" t="s">
        <v>12</v>
      </c>
      <c r="G2704" s="85" t="s">
        <v>7467</v>
      </c>
      <c r="H2704" s="137" t="s">
        <v>7468</v>
      </c>
    </row>
    <row r="2705" spans="1:8" ht="30" customHeight="1" x14ac:dyDescent="0.25">
      <c r="A2705" s="42" t="e">
        <f t="shared" si="55"/>
        <v>#REF!</v>
      </c>
      <c r="B2705" s="84" t="s">
        <v>7469</v>
      </c>
      <c r="C2705" s="84" t="s">
        <v>4062</v>
      </c>
      <c r="D2705" s="84" t="s">
        <v>12</v>
      </c>
      <c r="E2705" s="84" t="s">
        <v>70</v>
      </c>
      <c r="F2705" s="54" t="s">
        <v>12</v>
      </c>
      <c r="G2705" s="85" t="s">
        <v>7470</v>
      </c>
      <c r="H2705" s="137" t="s">
        <v>7471</v>
      </c>
    </row>
    <row r="2706" spans="1:8" x14ac:dyDescent="0.25">
      <c r="A2706" s="42" t="e">
        <f t="shared" si="55"/>
        <v>#REF!</v>
      </c>
      <c r="B2706" s="84" t="s">
        <v>7472</v>
      </c>
      <c r="C2706" s="84" t="s">
        <v>4062</v>
      </c>
      <c r="D2706" s="84" t="s">
        <v>12</v>
      </c>
      <c r="E2706" s="84" t="s">
        <v>261</v>
      </c>
      <c r="F2706" s="54" t="s">
        <v>12</v>
      </c>
      <c r="G2706" s="85" t="s">
        <v>7473</v>
      </c>
      <c r="H2706" s="137" t="s">
        <v>7474</v>
      </c>
    </row>
    <row r="2707" spans="1:8" ht="45" customHeight="1" x14ac:dyDescent="0.25">
      <c r="A2707" s="42" t="e">
        <f t="shared" si="55"/>
        <v>#REF!</v>
      </c>
      <c r="B2707" s="84" t="s">
        <v>7475</v>
      </c>
      <c r="C2707" s="84" t="s">
        <v>4062</v>
      </c>
      <c r="D2707" s="84" t="s">
        <v>12</v>
      </c>
      <c r="E2707" s="84" t="s">
        <v>12</v>
      </c>
      <c r="F2707" s="54" t="s">
        <v>12</v>
      </c>
      <c r="G2707" s="85" t="s">
        <v>7476</v>
      </c>
      <c r="H2707" s="137" t="s">
        <v>7477</v>
      </c>
    </row>
    <row r="2708" spans="1:8" x14ac:dyDescent="0.25">
      <c r="A2708" s="42" t="e">
        <f t="shared" si="55"/>
        <v>#REF!</v>
      </c>
      <c r="B2708" s="84" t="s">
        <v>7478</v>
      </c>
      <c r="C2708" s="84" t="s">
        <v>4062</v>
      </c>
      <c r="D2708" s="84" t="s">
        <v>4068</v>
      </c>
      <c r="E2708" s="84" t="s">
        <v>53</v>
      </c>
      <c r="F2708" s="54" t="s">
        <v>12</v>
      </c>
      <c r="G2708" s="85" t="s">
        <v>7479</v>
      </c>
      <c r="H2708" s="137" t="s">
        <v>7480</v>
      </c>
    </row>
    <row r="2709" spans="1:8" ht="30" customHeight="1" x14ac:dyDescent="0.25">
      <c r="A2709" s="42" t="e">
        <f t="shared" si="55"/>
        <v>#REF!</v>
      </c>
      <c r="B2709" s="84" t="s">
        <v>7481</v>
      </c>
      <c r="C2709" s="84" t="s">
        <v>4062</v>
      </c>
      <c r="D2709" s="84" t="s">
        <v>12</v>
      </c>
      <c r="E2709" s="84" t="s">
        <v>12</v>
      </c>
      <c r="F2709" s="54" t="s">
        <v>12</v>
      </c>
      <c r="G2709" s="85" t="s">
        <v>7482</v>
      </c>
      <c r="H2709" s="137" t="s">
        <v>7483</v>
      </c>
    </row>
    <row r="2710" spans="1:8" ht="45" customHeight="1" x14ac:dyDescent="0.25">
      <c r="A2710" s="42" t="e">
        <f t="shared" si="55"/>
        <v>#REF!</v>
      </c>
      <c r="B2710" s="84" t="s">
        <v>7484</v>
      </c>
      <c r="C2710" s="84" t="s">
        <v>4062</v>
      </c>
      <c r="D2710" s="84" t="s">
        <v>12</v>
      </c>
      <c r="E2710" s="84" t="s">
        <v>118</v>
      </c>
      <c r="F2710" s="54" t="s">
        <v>12</v>
      </c>
      <c r="G2710" s="85" t="s">
        <v>7485</v>
      </c>
      <c r="H2710" s="137" t="s">
        <v>33477</v>
      </c>
    </row>
    <row r="2711" spans="1:8" ht="30" customHeight="1" x14ac:dyDescent="0.25">
      <c r="A2711" s="42" t="e">
        <f t="shared" si="55"/>
        <v>#REF!</v>
      </c>
      <c r="B2711" s="84" t="s">
        <v>7486</v>
      </c>
      <c r="C2711" s="84" t="s">
        <v>4062</v>
      </c>
      <c r="D2711" s="84" t="s">
        <v>2943</v>
      </c>
      <c r="E2711" s="84" t="s">
        <v>12</v>
      </c>
      <c r="F2711" s="54" t="s">
        <v>12</v>
      </c>
      <c r="G2711" s="85" t="s">
        <v>7487</v>
      </c>
      <c r="H2711" s="137" t="s">
        <v>7488</v>
      </c>
    </row>
    <row r="2712" spans="1:8" ht="45" customHeight="1" x14ac:dyDescent="0.25">
      <c r="A2712" s="42" t="e">
        <f t="shared" si="55"/>
        <v>#REF!</v>
      </c>
      <c r="B2712" s="84" t="s">
        <v>7489</v>
      </c>
      <c r="C2712" s="84" t="s">
        <v>4062</v>
      </c>
      <c r="D2712" s="84" t="s">
        <v>12</v>
      </c>
      <c r="E2712" s="84" t="s">
        <v>286</v>
      </c>
      <c r="F2712" s="54" t="s">
        <v>12</v>
      </c>
      <c r="G2712" s="85" t="s">
        <v>7490</v>
      </c>
      <c r="H2712" s="137" t="s">
        <v>7491</v>
      </c>
    </row>
    <row r="2713" spans="1:8" ht="60" customHeight="1" x14ac:dyDescent="0.25">
      <c r="A2713" s="42" t="e">
        <f t="shared" si="55"/>
        <v>#REF!</v>
      </c>
      <c r="B2713" s="84" t="s">
        <v>7492</v>
      </c>
      <c r="C2713" s="84" t="s">
        <v>4062</v>
      </c>
      <c r="D2713" s="84" t="s">
        <v>4068</v>
      </c>
      <c r="E2713" s="84" t="s">
        <v>57</v>
      </c>
      <c r="F2713" s="54" t="s">
        <v>12</v>
      </c>
      <c r="G2713" s="85" t="s">
        <v>7493</v>
      </c>
      <c r="H2713" s="137" t="s">
        <v>7494</v>
      </c>
    </row>
    <row r="2714" spans="1:8" ht="30" customHeight="1" x14ac:dyDescent="0.25">
      <c r="A2714" s="42" t="e">
        <f t="shared" si="55"/>
        <v>#REF!</v>
      </c>
      <c r="B2714" s="84" t="s">
        <v>33072</v>
      </c>
      <c r="C2714" s="84" t="s">
        <v>4062</v>
      </c>
      <c r="D2714" s="84" t="s">
        <v>12</v>
      </c>
      <c r="E2714" s="84" t="s">
        <v>168</v>
      </c>
      <c r="F2714" s="54" t="s">
        <v>12</v>
      </c>
      <c r="G2714" s="85" t="s">
        <v>7495</v>
      </c>
      <c r="H2714" s="137" t="s">
        <v>33073</v>
      </c>
    </row>
    <row r="2715" spans="1:8" x14ac:dyDescent="0.25">
      <c r="A2715" s="42" t="e">
        <f t="shared" si="55"/>
        <v>#REF!</v>
      </c>
      <c r="B2715" s="84" t="s">
        <v>7496</v>
      </c>
      <c r="C2715" s="84" t="s">
        <v>4062</v>
      </c>
      <c r="D2715" s="84" t="s">
        <v>2943</v>
      </c>
      <c r="E2715" s="84" t="s">
        <v>118</v>
      </c>
      <c r="F2715" s="54" t="s">
        <v>12</v>
      </c>
      <c r="G2715" s="85" t="s">
        <v>7497</v>
      </c>
      <c r="H2715" s="137" t="s">
        <v>7498</v>
      </c>
    </row>
    <row r="2716" spans="1:8" ht="30" customHeight="1" x14ac:dyDescent="0.25">
      <c r="A2716" s="42" t="e">
        <f t="shared" si="55"/>
        <v>#REF!</v>
      </c>
      <c r="B2716" s="84" t="s">
        <v>7499</v>
      </c>
      <c r="C2716" s="84" t="s">
        <v>4062</v>
      </c>
      <c r="D2716" s="84" t="s">
        <v>12</v>
      </c>
      <c r="E2716" s="84" t="s">
        <v>12</v>
      </c>
      <c r="F2716" s="54" t="s">
        <v>12</v>
      </c>
      <c r="G2716" s="85" t="s">
        <v>7500</v>
      </c>
      <c r="H2716" s="137" t="s">
        <v>7501</v>
      </c>
    </row>
    <row r="2717" spans="1:8" ht="30" customHeight="1" x14ac:dyDescent="0.25">
      <c r="A2717" s="42" t="e">
        <f t="shared" si="55"/>
        <v>#REF!</v>
      </c>
      <c r="B2717" s="84" t="s">
        <v>7502</v>
      </c>
      <c r="C2717" s="84" t="s">
        <v>4062</v>
      </c>
      <c r="D2717" s="84" t="s">
        <v>12</v>
      </c>
      <c r="E2717" s="84" t="s">
        <v>57</v>
      </c>
      <c r="F2717" s="54" t="s">
        <v>12</v>
      </c>
      <c r="G2717" s="85" t="s">
        <v>7503</v>
      </c>
      <c r="H2717" s="137" t="s">
        <v>7504</v>
      </c>
    </row>
    <row r="2718" spans="1:8" ht="30" customHeight="1" x14ac:dyDescent="0.25">
      <c r="A2718" s="42" t="e">
        <f t="shared" si="55"/>
        <v>#REF!</v>
      </c>
      <c r="B2718" s="54" t="s">
        <v>7505</v>
      </c>
      <c r="C2718" s="54" t="s">
        <v>4062</v>
      </c>
      <c r="D2718" s="54" t="s">
        <v>12</v>
      </c>
      <c r="E2718" s="54" t="s">
        <v>355</v>
      </c>
      <c r="F2718" s="54" t="s">
        <v>12</v>
      </c>
      <c r="G2718" s="85" t="s">
        <v>7506</v>
      </c>
      <c r="H2718" s="161" t="s">
        <v>7507</v>
      </c>
    </row>
    <row r="2719" spans="1:8" ht="30" customHeight="1" x14ac:dyDescent="0.25">
      <c r="A2719" s="42" t="e">
        <f t="shared" si="55"/>
        <v>#REF!</v>
      </c>
      <c r="B2719" s="84" t="s">
        <v>7508</v>
      </c>
      <c r="C2719" s="84" t="s">
        <v>4062</v>
      </c>
      <c r="D2719" s="84" t="s">
        <v>12</v>
      </c>
      <c r="E2719" s="84" t="s">
        <v>105</v>
      </c>
      <c r="F2719" s="54" t="s">
        <v>12</v>
      </c>
      <c r="G2719" s="85" t="s">
        <v>7509</v>
      </c>
      <c r="H2719" s="137" t="s">
        <v>7510</v>
      </c>
    </row>
    <row r="2720" spans="1:8" ht="30" customHeight="1" x14ac:dyDescent="0.25">
      <c r="A2720" s="42" t="e">
        <f t="shared" si="55"/>
        <v>#REF!</v>
      </c>
      <c r="B2720" s="84" t="s">
        <v>7511</v>
      </c>
      <c r="C2720" s="84" t="s">
        <v>4062</v>
      </c>
      <c r="D2720" s="84" t="s">
        <v>12</v>
      </c>
      <c r="E2720" s="84" t="s">
        <v>12</v>
      </c>
      <c r="F2720" s="54" t="s">
        <v>12</v>
      </c>
      <c r="G2720" s="85" t="s">
        <v>7512</v>
      </c>
      <c r="H2720" s="137" t="s">
        <v>7513</v>
      </c>
    </row>
    <row r="2721" spans="1:8" ht="30" customHeight="1" x14ac:dyDescent="0.25">
      <c r="A2721" s="42" t="e">
        <f t="shared" si="55"/>
        <v>#REF!</v>
      </c>
      <c r="B2721" s="84" t="s">
        <v>7514</v>
      </c>
      <c r="C2721" s="84" t="s">
        <v>4062</v>
      </c>
      <c r="D2721" s="84" t="s">
        <v>12</v>
      </c>
      <c r="E2721" s="84" t="s">
        <v>87</v>
      </c>
      <c r="F2721" s="54" t="s">
        <v>12</v>
      </c>
      <c r="G2721" s="85" t="s">
        <v>7515</v>
      </c>
      <c r="H2721" s="137" t="s">
        <v>7516</v>
      </c>
    </row>
    <row r="2722" spans="1:8" ht="45" customHeight="1" x14ac:dyDescent="0.25">
      <c r="A2722" s="42" t="e">
        <f t="shared" si="55"/>
        <v>#REF!</v>
      </c>
      <c r="B2722" s="84" t="s">
        <v>7517</v>
      </c>
      <c r="C2722" s="84" t="s">
        <v>4062</v>
      </c>
      <c r="D2722" s="84" t="s">
        <v>12</v>
      </c>
      <c r="E2722" s="84" t="s">
        <v>12</v>
      </c>
      <c r="F2722" s="54" t="s">
        <v>12</v>
      </c>
      <c r="G2722" s="85" t="s">
        <v>1482</v>
      </c>
      <c r="H2722" s="137" t="s">
        <v>7518</v>
      </c>
    </row>
    <row r="2723" spans="1:8" ht="30" customHeight="1" x14ac:dyDescent="0.25">
      <c r="A2723" s="42" t="e">
        <f t="shared" si="55"/>
        <v>#REF!</v>
      </c>
      <c r="B2723" s="84" t="s">
        <v>7519</v>
      </c>
      <c r="C2723" s="84" t="s">
        <v>4062</v>
      </c>
      <c r="D2723" s="84" t="s">
        <v>12</v>
      </c>
      <c r="E2723" s="84" t="s">
        <v>355</v>
      </c>
      <c r="F2723" s="54" t="s">
        <v>12</v>
      </c>
      <c r="G2723" s="85" t="s">
        <v>7520</v>
      </c>
      <c r="H2723" s="137" t="s">
        <v>7521</v>
      </c>
    </row>
    <row r="2724" spans="1:8" ht="30" customHeight="1" x14ac:dyDescent="0.25">
      <c r="A2724" s="42" t="e">
        <f t="shared" si="55"/>
        <v>#REF!</v>
      </c>
      <c r="B2724" s="84" t="s">
        <v>7522</v>
      </c>
      <c r="C2724" s="84" t="s">
        <v>4062</v>
      </c>
      <c r="D2724" s="84" t="s">
        <v>4106</v>
      </c>
      <c r="E2724" s="84" t="s">
        <v>87</v>
      </c>
      <c r="F2724" s="54" t="s">
        <v>12</v>
      </c>
      <c r="G2724" s="85" t="s">
        <v>7523</v>
      </c>
      <c r="H2724" s="137" t="s">
        <v>7524</v>
      </c>
    </row>
    <row r="2725" spans="1:8" ht="60" customHeight="1" x14ac:dyDescent="0.25">
      <c r="A2725" s="42" t="e">
        <f t="shared" si="55"/>
        <v>#REF!</v>
      </c>
      <c r="B2725" s="84" t="s">
        <v>7525</v>
      </c>
      <c r="C2725" s="84" t="s">
        <v>4062</v>
      </c>
      <c r="D2725" s="84" t="s">
        <v>12</v>
      </c>
      <c r="E2725" s="84" t="s">
        <v>12</v>
      </c>
      <c r="F2725" s="54" t="s">
        <v>12</v>
      </c>
      <c r="G2725" s="85" t="s">
        <v>7526</v>
      </c>
      <c r="H2725" s="137" t="s">
        <v>7527</v>
      </c>
    </row>
    <row r="2726" spans="1:8" ht="30" customHeight="1" x14ac:dyDescent="0.25">
      <c r="A2726" s="42" t="e">
        <f t="shared" si="55"/>
        <v>#REF!</v>
      </c>
      <c r="B2726" s="84" t="s">
        <v>7528</v>
      </c>
      <c r="C2726" s="84" t="s">
        <v>4062</v>
      </c>
      <c r="D2726" s="84" t="s">
        <v>12</v>
      </c>
      <c r="E2726" s="84" t="s">
        <v>12</v>
      </c>
      <c r="F2726" s="54" t="s">
        <v>12</v>
      </c>
      <c r="G2726" s="85" t="s">
        <v>7529</v>
      </c>
      <c r="H2726" s="137" t="s">
        <v>7530</v>
      </c>
    </row>
    <row r="2727" spans="1:8" ht="42" customHeight="1" x14ac:dyDescent="0.25">
      <c r="A2727" s="42" t="e">
        <f t="shared" si="55"/>
        <v>#REF!</v>
      </c>
      <c r="B2727" s="84" t="s">
        <v>7531</v>
      </c>
      <c r="C2727" s="84" t="s">
        <v>4062</v>
      </c>
      <c r="D2727" s="84" t="s">
        <v>12</v>
      </c>
      <c r="E2727" s="84" t="s">
        <v>12</v>
      </c>
      <c r="F2727" s="54" t="s">
        <v>12</v>
      </c>
      <c r="G2727" s="85" t="s">
        <v>7532</v>
      </c>
      <c r="H2727" s="137" t="s">
        <v>7533</v>
      </c>
    </row>
    <row r="2728" spans="1:8" ht="45" customHeight="1" x14ac:dyDescent="0.25">
      <c r="A2728" s="42" t="e">
        <f t="shared" si="55"/>
        <v>#REF!</v>
      </c>
      <c r="B2728" s="84" t="s">
        <v>7534</v>
      </c>
      <c r="C2728" s="84" t="s">
        <v>4062</v>
      </c>
      <c r="D2728" s="84" t="s">
        <v>12</v>
      </c>
      <c r="E2728" s="84" t="s">
        <v>12</v>
      </c>
      <c r="F2728" s="54" t="s">
        <v>12</v>
      </c>
      <c r="G2728" s="85" t="s">
        <v>7535</v>
      </c>
      <c r="H2728" s="137" t="s">
        <v>7536</v>
      </c>
    </row>
    <row r="2729" spans="1:8" ht="30" customHeight="1" x14ac:dyDescent="0.25">
      <c r="A2729" s="42" t="e">
        <f t="shared" si="55"/>
        <v>#REF!</v>
      </c>
      <c r="B2729" s="84" t="s">
        <v>7537</v>
      </c>
      <c r="C2729" s="84" t="s">
        <v>4062</v>
      </c>
      <c r="D2729" s="84" t="s">
        <v>12</v>
      </c>
      <c r="E2729" s="84" t="s">
        <v>417</v>
      </c>
      <c r="F2729" s="54" t="s">
        <v>12</v>
      </c>
      <c r="G2729" s="85" t="s">
        <v>7538</v>
      </c>
      <c r="H2729" s="137" t="s">
        <v>7539</v>
      </c>
    </row>
    <row r="2730" spans="1:8" x14ac:dyDescent="0.25">
      <c r="A2730" s="42" t="e">
        <f t="shared" si="55"/>
        <v>#REF!</v>
      </c>
      <c r="B2730" s="54" t="s">
        <v>7540</v>
      </c>
      <c r="C2730" s="54" t="s">
        <v>4062</v>
      </c>
      <c r="D2730" s="54" t="s">
        <v>12</v>
      </c>
      <c r="E2730" s="54" t="s">
        <v>87</v>
      </c>
      <c r="F2730" s="54" t="s">
        <v>12</v>
      </c>
      <c r="G2730" s="85" t="s">
        <v>7541</v>
      </c>
      <c r="H2730" s="161" t="s">
        <v>7542</v>
      </c>
    </row>
    <row r="2731" spans="1:8" ht="42" customHeight="1" x14ac:dyDescent="0.25">
      <c r="A2731" s="42" t="e">
        <f t="shared" si="55"/>
        <v>#REF!</v>
      </c>
      <c r="B2731" s="84" t="s">
        <v>7543</v>
      </c>
      <c r="C2731" s="84" t="s">
        <v>4062</v>
      </c>
      <c r="D2731" s="84" t="s">
        <v>12</v>
      </c>
      <c r="E2731" s="84" t="s">
        <v>87</v>
      </c>
      <c r="F2731" s="54" t="s">
        <v>12</v>
      </c>
      <c r="G2731" s="85" t="s">
        <v>7544</v>
      </c>
      <c r="H2731" s="137" t="s">
        <v>7545</v>
      </c>
    </row>
    <row r="2732" spans="1:8" ht="30" customHeight="1" x14ac:dyDescent="0.25">
      <c r="A2732" s="42" t="e">
        <f t="shared" si="55"/>
        <v>#REF!</v>
      </c>
      <c r="B2732" s="84" t="s">
        <v>7546</v>
      </c>
      <c r="C2732" s="84" t="s">
        <v>4062</v>
      </c>
      <c r="D2732" s="84" t="s">
        <v>12</v>
      </c>
      <c r="E2732" s="84" t="s">
        <v>355</v>
      </c>
      <c r="F2732" s="54" t="s">
        <v>12</v>
      </c>
      <c r="G2732" s="85" t="s">
        <v>7547</v>
      </c>
      <c r="H2732" s="137" t="s">
        <v>7548</v>
      </c>
    </row>
    <row r="2733" spans="1:8" ht="42" customHeight="1" x14ac:dyDescent="0.25">
      <c r="A2733" s="42" t="e">
        <f t="shared" si="55"/>
        <v>#REF!</v>
      </c>
      <c r="B2733" s="84" t="s">
        <v>7549</v>
      </c>
      <c r="C2733" s="84" t="s">
        <v>4062</v>
      </c>
      <c r="D2733" s="84" t="s">
        <v>12</v>
      </c>
      <c r="E2733" s="84" t="s">
        <v>70</v>
      </c>
      <c r="F2733" s="54" t="s">
        <v>12</v>
      </c>
      <c r="G2733" s="85" t="s">
        <v>7550</v>
      </c>
      <c r="H2733" s="137" t="s">
        <v>7551</v>
      </c>
    </row>
    <row r="2734" spans="1:8" ht="30" customHeight="1" x14ac:dyDescent="0.25">
      <c r="A2734" s="42" t="e">
        <f t="shared" si="55"/>
        <v>#REF!</v>
      </c>
      <c r="B2734" s="84" t="s">
        <v>7552</v>
      </c>
      <c r="C2734" s="84" t="s">
        <v>4062</v>
      </c>
      <c r="D2734" s="84" t="s">
        <v>12</v>
      </c>
      <c r="E2734" s="84" t="s">
        <v>187</v>
      </c>
      <c r="F2734" s="54" t="s">
        <v>12</v>
      </c>
      <c r="G2734" s="85" t="s">
        <v>7553</v>
      </c>
      <c r="H2734" s="137" t="s">
        <v>7554</v>
      </c>
    </row>
    <row r="2735" spans="1:8" ht="45" customHeight="1" x14ac:dyDescent="0.25">
      <c r="A2735" s="42" t="e">
        <f t="shared" ref="A2735:A2798" si="56">A2734+1</f>
        <v>#REF!</v>
      </c>
      <c r="B2735" s="84" t="s">
        <v>7555</v>
      </c>
      <c r="C2735" s="84" t="s">
        <v>4062</v>
      </c>
      <c r="D2735" s="84" t="s">
        <v>12</v>
      </c>
      <c r="E2735" s="84" t="s">
        <v>70</v>
      </c>
      <c r="F2735" s="54" t="s">
        <v>12</v>
      </c>
      <c r="G2735" s="85" t="s">
        <v>7556</v>
      </c>
      <c r="H2735" s="137" t="s">
        <v>7557</v>
      </c>
    </row>
    <row r="2736" spans="1:8" ht="30" customHeight="1" x14ac:dyDescent="0.25">
      <c r="A2736" s="42" t="e">
        <f t="shared" si="56"/>
        <v>#REF!</v>
      </c>
      <c r="B2736" s="84" t="s">
        <v>7558</v>
      </c>
      <c r="C2736" s="84" t="s">
        <v>4062</v>
      </c>
      <c r="D2736" s="84" t="s">
        <v>12</v>
      </c>
      <c r="E2736" s="84" t="s">
        <v>355</v>
      </c>
      <c r="F2736" s="54" t="s">
        <v>12</v>
      </c>
      <c r="G2736" s="85" t="s">
        <v>2331</v>
      </c>
      <c r="H2736" s="137" t="s">
        <v>7559</v>
      </c>
    </row>
    <row r="2737" spans="1:8" ht="30" customHeight="1" x14ac:dyDescent="0.25">
      <c r="A2737" s="42" t="e">
        <f t="shared" si="56"/>
        <v>#REF!</v>
      </c>
      <c r="B2737" s="84" t="s">
        <v>7560</v>
      </c>
      <c r="C2737" s="84" t="s">
        <v>4062</v>
      </c>
      <c r="D2737" s="84" t="s">
        <v>12</v>
      </c>
      <c r="E2737" s="84" t="s">
        <v>87</v>
      </c>
      <c r="F2737" s="54" t="s">
        <v>12</v>
      </c>
      <c r="G2737" s="85" t="s">
        <v>7561</v>
      </c>
      <c r="H2737" s="137" t="s">
        <v>7562</v>
      </c>
    </row>
    <row r="2738" spans="1:8" ht="42" customHeight="1" x14ac:dyDescent="0.25">
      <c r="A2738" s="42" t="e">
        <f t="shared" si="56"/>
        <v>#REF!</v>
      </c>
      <c r="B2738" s="84" t="s">
        <v>7563</v>
      </c>
      <c r="C2738" s="84" t="s">
        <v>4062</v>
      </c>
      <c r="D2738" s="84" t="s">
        <v>12</v>
      </c>
      <c r="E2738" s="84" t="s">
        <v>53</v>
      </c>
      <c r="F2738" s="54" t="s">
        <v>12</v>
      </c>
      <c r="G2738" s="85" t="s">
        <v>7564</v>
      </c>
      <c r="H2738" s="137" t="s">
        <v>7565</v>
      </c>
    </row>
    <row r="2739" spans="1:8" ht="30" customHeight="1" x14ac:dyDescent="0.25">
      <c r="A2739" s="42" t="e">
        <f t="shared" si="56"/>
        <v>#REF!</v>
      </c>
      <c r="B2739" s="84" t="s">
        <v>7566</v>
      </c>
      <c r="C2739" s="84" t="s">
        <v>4062</v>
      </c>
      <c r="D2739" s="84" t="s">
        <v>12</v>
      </c>
      <c r="E2739" s="84" t="s">
        <v>57</v>
      </c>
      <c r="F2739" s="54" t="s">
        <v>12</v>
      </c>
      <c r="G2739" s="85" t="s">
        <v>7567</v>
      </c>
      <c r="H2739" s="137" t="s">
        <v>7568</v>
      </c>
    </row>
    <row r="2740" spans="1:8" x14ac:dyDescent="0.25">
      <c r="A2740" s="42" t="e">
        <f t="shared" si="56"/>
        <v>#REF!</v>
      </c>
      <c r="B2740" s="84" t="s">
        <v>7569</v>
      </c>
      <c r="C2740" s="84" t="s">
        <v>4062</v>
      </c>
      <c r="D2740" s="84" t="s">
        <v>12</v>
      </c>
      <c r="E2740" s="84" t="s">
        <v>261</v>
      </c>
      <c r="F2740" s="54" t="s">
        <v>12</v>
      </c>
      <c r="G2740" s="85" t="s">
        <v>7570</v>
      </c>
      <c r="H2740" s="137" t="s">
        <v>7571</v>
      </c>
    </row>
    <row r="2741" spans="1:8" x14ac:dyDescent="0.25">
      <c r="A2741" s="42" t="e">
        <f t="shared" si="56"/>
        <v>#REF!</v>
      </c>
      <c r="B2741" s="84" t="s">
        <v>7572</v>
      </c>
      <c r="C2741" s="84" t="s">
        <v>4062</v>
      </c>
      <c r="D2741" s="84" t="s">
        <v>12</v>
      </c>
      <c r="E2741" s="84" t="s">
        <v>261</v>
      </c>
      <c r="F2741" s="54" t="s">
        <v>12</v>
      </c>
      <c r="G2741" s="85" t="s">
        <v>7573</v>
      </c>
      <c r="H2741" s="137" t="s">
        <v>7574</v>
      </c>
    </row>
    <row r="2742" spans="1:8" ht="30" customHeight="1" x14ac:dyDescent="0.25">
      <c r="A2742" s="42" t="e">
        <f t="shared" si="56"/>
        <v>#REF!</v>
      </c>
      <c r="B2742" s="84" t="s">
        <v>7575</v>
      </c>
      <c r="C2742" s="84" t="s">
        <v>4062</v>
      </c>
      <c r="D2742" s="84" t="s">
        <v>12</v>
      </c>
      <c r="E2742" s="84" t="s">
        <v>261</v>
      </c>
      <c r="F2742" s="54" t="s">
        <v>12</v>
      </c>
      <c r="G2742" s="85" t="s">
        <v>3181</v>
      </c>
      <c r="H2742" s="137" t="s">
        <v>7576</v>
      </c>
    </row>
    <row r="2743" spans="1:8" x14ac:dyDescent="0.25">
      <c r="A2743" s="42" t="e">
        <f t="shared" si="56"/>
        <v>#REF!</v>
      </c>
      <c r="B2743" s="84" t="s">
        <v>7577</v>
      </c>
      <c r="C2743" s="84" t="s">
        <v>4062</v>
      </c>
      <c r="D2743" s="84" t="s">
        <v>12</v>
      </c>
      <c r="E2743" s="84" t="s">
        <v>4191</v>
      </c>
      <c r="F2743" s="54" t="s">
        <v>12</v>
      </c>
      <c r="G2743" s="85" t="s">
        <v>7578</v>
      </c>
      <c r="H2743" s="137" t="s">
        <v>7579</v>
      </c>
    </row>
    <row r="2744" spans="1:8" x14ac:dyDescent="0.25">
      <c r="A2744" s="42" t="e">
        <f t="shared" si="56"/>
        <v>#REF!</v>
      </c>
      <c r="B2744" s="84" t="s">
        <v>7580</v>
      </c>
      <c r="C2744" s="84" t="s">
        <v>4062</v>
      </c>
      <c r="D2744" s="84" t="s">
        <v>12</v>
      </c>
      <c r="E2744" s="84" t="s">
        <v>118</v>
      </c>
      <c r="F2744" s="54" t="s">
        <v>12</v>
      </c>
      <c r="G2744" s="85" t="s">
        <v>7581</v>
      </c>
      <c r="H2744" s="137" t="s">
        <v>7582</v>
      </c>
    </row>
    <row r="2745" spans="1:8" ht="30" customHeight="1" x14ac:dyDescent="0.25">
      <c r="A2745" s="42" t="e">
        <f t="shared" si="56"/>
        <v>#REF!</v>
      </c>
      <c r="B2745" s="84" t="s">
        <v>7583</v>
      </c>
      <c r="C2745" s="84" t="s">
        <v>4062</v>
      </c>
      <c r="D2745" s="84" t="s">
        <v>12</v>
      </c>
      <c r="E2745" s="84" t="s">
        <v>57</v>
      </c>
      <c r="F2745" s="54" t="s">
        <v>12</v>
      </c>
      <c r="G2745" s="85" t="s">
        <v>7584</v>
      </c>
      <c r="H2745" s="137" t="s">
        <v>7585</v>
      </c>
    </row>
    <row r="2746" spans="1:8" x14ac:dyDescent="0.25">
      <c r="A2746" s="42" t="e">
        <f t="shared" si="56"/>
        <v>#REF!</v>
      </c>
      <c r="B2746" s="54" t="s">
        <v>7586</v>
      </c>
      <c r="C2746" s="54" t="s">
        <v>4062</v>
      </c>
      <c r="D2746" s="54" t="s">
        <v>12</v>
      </c>
      <c r="E2746" s="54" t="s">
        <v>118</v>
      </c>
      <c r="F2746" s="54" t="s">
        <v>12</v>
      </c>
      <c r="G2746" s="85" t="s">
        <v>7587</v>
      </c>
      <c r="H2746" s="161" t="s">
        <v>7588</v>
      </c>
    </row>
    <row r="2747" spans="1:8" x14ac:dyDescent="0.25">
      <c r="A2747" s="42" t="e">
        <f t="shared" si="56"/>
        <v>#REF!</v>
      </c>
      <c r="B2747" s="84" t="s">
        <v>7589</v>
      </c>
      <c r="C2747" s="84" t="s">
        <v>4062</v>
      </c>
      <c r="D2747" s="84" t="s">
        <v>12</v>
      </c>
      <c r="E2747" s="84" t="s">
        <v>12</v>
      </c>
      <c r="F2747" s="54" t="s">
        <v>12</v>
      </c>
      <c r="G2747" s="85" t="s">
        <v>7587</v>
      </c>
      <c r="H2747" s="137" t="s">
        <v>7590</v>
      </c>
    </row>
    <row r="2748" spans="1:8" x14ac:dyDescent="0.25">
      <c r="A2748" s="42" t="e">
        <f t="shared" si="56"/>
        <v>#REF!</v>
      </c>
      <c r="B2748" s="84" t="s">
        <v>7591</v>
      </c>
      <c r="C2748" s="84" t="s">
        <v>4062</v>
      </c>
      <c r="D2748" s="84" t="s">
        <v>12</v>
      </c>
      <c r="E2748" s="84" t="s">
        <v>118</v>
      </c>
      <c r="F2748" s="54" t="s">
        <v>12</v>
      </c>
      <c r="G2748" s="85" t="s">
        <v>7592</v>
      </c>
      <c r="H2748" s="137" t="s">
        <v>7593</v>
      </c>
    </row>
    <row r="2749" spans="1:8" x14ac:dyDescent="0.25">
      <c r="A2749" s="42" t="e">
        <f t="shared" si="56"/>
        <v>#REF!</v>
      </c>
      <c r="B2749" s="84" t="s">
        <v>7594</v>
      </c>
      <c r="C2749" s="84" t="s">
        <v>4062</v>
      </c>
      <c r="D2749" s="84" t="s">
        <v>12</v>
      </c>
      <c r="E2749" s="84" t="s">
        <v>4191</v>
      </c>
      <c r="F2749" s="54" t="s">
        <v>12</v>
      </c>
      <c r="G2749" s="85" t="s">
        <v>7595</v>
      </c>
      <c r="H2749" s="137" t="s">
        <v>7596</v>
      </c>
    </row>
    <row r="2750" spans="1:8" ht="45" customHeight="1" x14ac:dyDescent="0.25">
      <c r="A2750" s="42" t="e">
        <f t="shared" si="56"/>
        <v>#REF!</v>
      </c>
      <c r="B2750" s="84" t="s">
        <v>7597</v>
      </c>
      <c r="C2750" s="84" t="s">
        <v>4062</v>
      </c>
      <c r="D2750" s="84" t="s">
        <v>12</v>
      </c>
      <c r="E2750" s="84" t="s">
        <v>12</v>
      </c>
      <c r="F2750" s="54" t="s">
        <v>12</v>
      </c>
      <c r="G2750" s="85" t="s">
        <v>7598</v>
      </c>
      <c r="H2750" s="137" t="s">
        <v>7599</v>
      </c>
    </row>
    <row r="2751" spans="1:8" ht="30" customHeight="1" x14ac:dyDescent="0.25">
      <c r="A2751" s="42" t="e">
        <f t="shared" si="56"/>
        <v>#REF!</v>
      </c>
      <c r="B2751" s="84" t="s">
        <v>7600</v>
      </c>
      <c r="C2751" s="84" t="s">
        <v>4062</v>
      </c>
      <c r="D2751" s="84" t="s">
        <v>12</v>
      </c>
      <c r="E2751" s="84" t="s">
        <v>105</v>
      </c>
      <c r="F2751" s="54" t="s">
        <v>12</v>
      </c>
      <c r="G2751" s="85" t="s">
        <v>7601</v>
      </c>
      <c r="H2751" s="137" t="s">
        <v>7602</v>
      </c>
    </row>
    <row r="2752" spans="1:8" ht="30" customHeight="1" x14ac:dyDescent="0.25">
      <c r="A2752" s="42" t="e">
        <f t="shared" si="56"/>
        <v>#REF!</v>
      </c>
      <c r="B2752" s="84" t="s">
        <v>7603</v>
      </c>
      <c r="C2752" s="84" t="s">
        <v>4062</v>
      </c>
      <c r="D2752" s="84" t="s">
        <v>5602</v>
      </c>
      <c r="E2752" s="84" t="s">
        <v>175</v>
      </c>
      <c r="F2752" s="54" t="s">
        <v>12</v>
      </c>
      <c r="G2752" s="85" t="s">
        <v>7604</v>
      </c>
      <c r="H2752" s="137" t="s">
        <v>7605</v>
      </c>
    </row>
    <row r="2753" spans="1:8" ht="30" customHeight="1" x14ac:dyDescent="0.25">
      <c r="A2753" s="42" t="e">
        <f t="shared" si="56"/>
        <v>#REF!</v>
      </c>
      <c r="B2753" s="84" t="s">
        <v>7606</v>
      </c>
      <c r="C2753" s="84" t="s">
        <v>4062</v>
      </c>
      <c r="D2753" s="84" t="s">
        <v>12</v>
      </c>
      <c r="E2753" s="84" t="s">
        <v>53</v>
      </c>
      <c r="F2753" s="54" t="s">
        <v>12</v>
      </c>
      <c r="G2753" s="85" t="s">
        <v>7607</v>
      </c>
      <c r="H2753" s="137" t="s">
        <v>7608</v>
      </c>
    </row>
    <row r="2754" spans="1:8" ht="30" customHeight="1" x14ac:dyDescent="0.25">
      <c r="A2754" s="42" t="e">
        <f t="shared" si="56"/>
        <v>#REF!</v>
      </c>
      <c r="B2754" s="84" t="s">
        <v>7609</v>
      </c>
      <c r="C2754" s="84" t="s">
        <v>4062</v>
      </c>
      <c r="D2754" s="84" t="s">
        <v>12</v>
      </c>
      <c r="E2754" s="84" t="s">
        <v>355</v>
      </c>
      <c r="F2754" s="54" t="s">
        <v>12</v>
      </c>
      <c r="G2754" s="85" t="s">
        <v>7610</v>
      </c>
      <c r="H2754" s="137" t="s">
        <v>7611</v>
      </c>
    </row>
    <row r="2755" spans="1:8" ht="30" customHeight="1" x14ac:dyDescent="0.25">
      <c r="A2755" s="42" t="e">
        <f t="shared" si="56"/>
        <v>#REF!</v>
      </c>
      <c r="B2755" s="84" t="s">
        <v>7612</v>
      </c>
      <c r="C2755" s="84" t="s">
        <v>4062</v>
      </c>
      <c r="D2755" s="84" t="s">
        <v>12</v>
      </c>
      <c r="E2755" s="84" t="s">
        <v>355</v>
      </c>
      <c r="F2755" s="54" t="s">
        <v>12</v>
      </c>
      <c r="G2755" s="85" t="s">
        <v>7613</v>
      </c>
      <c r="H2755" s="137" t="s">
        <v>7614</v>
      </c>
    </row>
    <row r="2756" spans="1:8" ht="45" customHeight="1" x14ac:dyDescent="0.25">
      <c r="A2756" s="42" t="e">
        <f t="shared" si="56"/>
        <v>#REF!</v>
      </c>
      <c r="B2756" s="84" t="s">
        <v>7615</v>
      </c>
      <c r="C2756" s="84" t="s">
        <v>4062</v>
      </c>
      <c r="D2756" s="84" t="s">
        <v>12</v>
      </c>
      <c r="E2756" s="84" t="s">
        <v>148</v>
      </c>
      <c r="F2756" s="54" t="s">
        <v>12</v>
      </c>
      <c r="G2756" s="85" t="s">
        <v>7616</v>
      </c>
      <c r="H2756" s="137" t="s">
        <v>7617</v>
      </c>
    </row>
    <row r="2757" spans="1:8" ht="30" customHeight="1" x14ac:dyDescent="0.25">
      <c r="A2757" s="42" t="e">
        <f t="shared" si="56"/>
        <v>#REF!</v>
      </c>
      <c r="B2757" s="84" t="s">
        <v>7618</v>
      </c>
      <c r="C2757" s="84" t="s">
        <v>4062</v>
      </c>
      <c r="D2757" s="84" t="s">
        <v>12</v>
      </c>
      <c r="E2757" s="84" t="s">
        <v>148</v>
      </c>
      <c r="F2757" s="54" t="s">
        <v>12</v>
      </c>
      <c r="G2757" s="85" t="s">
        <v>7619</v>
      </c>
      <c r="H2757" s="137" t="s">
        <v>7620</v>
      </c>
    </row>
    <row r="2758" spans="1:8" ht="42" customHeight="1" x14ac:dyDescent="0.25">
      <c r="A2758" s="42" t="e">
        <f t="shared" si="56"/>
        <v>#REF!</v>
      </c>
      <c r="B2758" s="84" t="s">
        <v>7621</v>
      </c>
      <c r="C2758" s="84" t="s">
        <v>4062</v>
      </c>
      <c r="D2758" s="84" t="s">
        <v>12</v>
      </c>
      <c r="E2758" s="84" t="s">
        <v>175</v>
      </c>
      <c r="F2758" s="54" t="s">
        <v>12</v>
      </c>
      <c r="G2758" s="85" t="s">
        <v>7622</v>
      </c>
      <c r="H2758" s="137" t="s">
        <v>7623</v>
      </c>
    </row>
    <row r="2759" spans="1:8" ht="42" customHeight="1" x14ac:dyDescent="0.25">
      <c r="A2759" s="42" t="e">
        <f t="shared" si="56"/>
        <v>#REF!</v>
      </c>
      <c r="B2759" s="84" t="s">
        <v>7624</v>
      </c>
      <c r="C2759" s="84" t="s">
        <v>4062</v>
      </c>
      <c r="D2759" s="84" t="s">
        <v>12</v>
      </c>
      <c r="E2759" s="84" t="s">
        <v>87</v>
      </c>
      <c r="F2759" s="54" t="s">
        <v>12</v>
      </c>
      <c r="G2759" s="85" t="s">
        <v>7625</v>
      </c>
      <c r="H2759" s="137" t="s">
        <v>7626</v>
      </c>
    </row>
    <row r="2760" spans="1:8" ht="30" customHeight="1" x14ac:dyDescent="0.25">
      <c r="A2760" s="42" t="e">
        <f t="shared" si="56"/>
        <v>#REF!</v>
      </c>
      <c r="B2760" s="84" t="s">
        <v>7627</v>
      </c>
      <c r="C2760" s="84" t="s">
        <v>4062</v>
      </c>
      <c r="D2760" s="84" t="s">
        <v>12</v>
      </c>
      <c r="E2760" s="84" t="s">
        <v>87</v>
      </c>
      <c r="F2760" s="54" t="s">
        <v>12</v>
      </c>
      <c r="G2760" s="85" t="s">
        <v>7628</v>
      </c>
      <c r="H2760" s="137" t="s">
        <v>7629</v>
      </c>
    </row>
    <row r="2761" spans="1:8" ht="30" customHeight="1" x14ac:dyDescent="0.25">
      <c r="A2761" s="42" t="e">
        <f t="shared" si="56"/>
        <v>#REF!</v>
      </c>
      <c r="B2761" s="84" t="s">
        <v>7630</v>
      </c>
      <c r="C2761" s="84" t="s">
        <v>4062</v>
      </c>
      <c r="D2761" s="84" t="s">
        <v>12</v>
      </c>
      <c r="E2761" s="84" t="s">
        <v>138</v>
      </c>
      <c r="F2761" s="54" t="s">
        <v>12</v>
      </c>
      <c r="G2761" s="85" t="s">
        <v>3068</v>
      </c>
      <c r="H2761" s="137" t="s">
        <v>7631</v>
      </c>
    </row>
    <row r="2762" spans="1:8" ht="30" customHeight="1" x14ac:dyDescent="0.25">
      <c r="A2762" s="42" t="e">
        <f t="shared" si="56"/>
        <v>#REF!</v>
      </c>
      <c r="B2762" s="84" t="s">
        <v>7632</v>
      </c>
      <c r="C2762" s="84" t="s">
        <v>4062</v>
      </c>
      <c r="D2762" s="84" t="s">
        <v>12</v>
      </c>
      <c r="E2762" s="84" t="s">
        <v>12</v>
      </c>
      <c r="F2762" s="54" t="s">
        <v>12</v>
      </c>
      <c r="G2762" s="85" t="s">
        <v>7633</v>
      </c>
      <c r="H2762" s="137" t="s">
        <v>7634</v>
      </c>
    </row>
    <row r="2763" spans="1:8" x14ac:dyDescent="0.25">
      <c r="A2763" s="42" t="e">
        <f t="shared" si="56"/>
        <v>#REF!</v>
      </c>
      <c r="B2763" s="84" t="s">
        <v>7635</v>
      </c>
      <c r="C2763" s="84" t="s">
        <v>4062</v>
      </c>
      <c r="D2763" s="84" t="s">
        <v>12</v>
      </c>
      <c r="E2763" s="84" t="s">
        <v>118</v>
      </c>
      <c r="F2763" s="54" t="s">
        <v>12</v>
      </c>
      <c r="G2763" s="85" t="s">
        <v>7636</v>
      </c>
      <c r="H2763" s="137" t="s">
        <v>7637</v>
      </c>
    </row>
    <row r="2764" spans="1:8" ht="30" customHeight="1" x14ac:dyDescent="0.25">
      <c r="A2764" s="42" t="e">
        <f t="shared" si="56"/>
        <v>#REF!</v>
      </c>
      <c r="B2764" s="84" t="s">
        <v>7638</v>
      </c>
      <c r="C2764" s="84" t="s">
        <v>4062</v>
      </c>
      <c r="D2764" s="84" t="s">
        <v>12</v>
      </c>
      <c r="E2764" s="84" t="s">
        <v>57</v>
      </c>
      <c r="F2764" s="54" t="s">
        <v>12</v>
      </c>
      <c r="G2764" s="85" t="s">
        <v>7639</v>
      </c>
      <c r="H2764" s="137" t="s">
        <v>7640</v>
      </c>
    </row>
    <row r="2765" spans="1:8" x14ac:dyDescent="0.25">
      <c r="A2765" s="42" t="e">
        <f t="shared" si="56"/>
        <v>#REF!</v>
      </c>
      <c r="B2765" s="84" t="s">
        <v>7641</v>
      </c>
      <c r="C2765" s="84" t="s">
        <v>4062</v>
      </c>
      <c r="D2765" s="84" t="s">
        <v>12</v>
      </c>
      <c r="E2765" s="84" t="s">
        <v>12</v>
      </c>
      <c r="F2765" s="54" t="s">
        <v>12</v>
      </c>
      <c r="G2765" s="85" t="s">
        <v>7642</v>
      </c>
      <c r="H2765" s="137" t="s">
        <v>7643</v>
      </c>
    </row>
    <row r="2766" spans="1:8" x14ac:dyDescent="0.25">
      <c r="A2766" s="42" t="e">
        <f t="shared" si="56"/>
        <v>#REF!</v>
      </c>
      <c r="B2766" s="84" t="s">
        <v>7644</v>
      </c>
      <c r="C2766" s="84" t="s">
        <v>4062</v>
      </c>
      <c r="D2766" s="84" t="s">
        <v>12</v>
      </c>
      <c r="E2766" s="84" t="s">
        <v>1299</v>
      </c>
      <c r="F2766" s="54" t="s">
        <v>12</v>
      </c>
      <c r="G2766" s="85" t="s">
        <v>7645</v>
      </c>
      <c r="H2766" s="137" t="s">
        <v>7646</v>
      </c>
    </row>
    <row r="2767" spans="1:8" x14ac:dyDescent="0.25">
      <c r="A2767" s="42" t="e">
        <f t="shared" si="56"/>
        <v>#REF!</v>
      </c>
      <c r="B2767" s="84" t="s">
        <v>7647</v>
      </c>
      <c r="C2767" s="84" t="s">
        <v>4062</v>
      </c>
      <c r="D2767" s="84" t="s">
        <v>12</v>
      </c>
      <c r="E2767" s="84" t="s">
        <v>4191</v>
      </c>
      <c r="F2767" s="54" t="s">
        <v>12</v>
      </c>
      <c r="G2767" s="85" t="s">
        <v>7648</v>
      </c>
      <c r="H2767" s="137" t="s">
        <v>7649</v>
      </c>
    </row>
    <row r="2768" spans="1:8" ht="75" customHeight="1" x14ac:dyDescent="0.25">
      <c r="A2768" s="42" t="e">
        <f t="shared" si="56"/>
        <v>#REF!</v>
      </c>
      <c r="B2768" s="84" t="s">
        <v>7650</v>
      </c>
      <c r="C2768" s="84" t="s">
        <v>4062</v>
      </c>
      <c r="D2768" s="84" t="s">
        <v>12</v>
      </c>
      <c r="E2768" s="84" t="s">
        <v>261</v>
      </c>
      <c r="F2768" s="54" t="s">
        <v>12</v>
      </c>
      <c r="G2768" s="85" t="s">
        <v>7651</v>
      </c>
      <c r="H2768" s="137" t="s">
        <v>7652</v>
      </c>
    </row>
    <row r="2769" spans="1:8" ht="30" customHeight="1" x14ac:dyDescent="0.25">
      <c r="A2769" s="42" t="e">
        <f t="shared" si="56"/>
        <v>#REF!</v>
      </c>
      <c r="B2769" s="84" t="s">
        <v>7653</v>
      </c>
      <c r="C2769" s="84" t="s">
        <v>4062</v>
      </c>
      <c r="D2769" s="84" t="s">
        <v>12</v>
      </c>
      <c r="E2769" s="84" t="s">
        <v>118</v>
      </c>
      <c r="F2769" s="54" t="s">
        <v>12</v>
      </c>
      <c r="G2769" s="85" t="s">
        <v>7654</v>
      </c>
      <c r="H2769" s="137" t="s">
        <v>7655</v>
      </c>
    </row>
    <row r="2770" spans="1:8" ht="42" customHeight="1" x14ac:dyDescent="0.25">
      <c r="A2770" s="42" t="e">
        <f t="shared" si="56"/>
        <v>#REF!</v>
      </c>
      <c r="B2770" s="84" t="s">
        <v>7656</v>
      </c>
      <c r="C2770" s="84" t="s">
        <v>4062</v>
      </c>
      <c r="D2770" s="84" t="s">
        <v>4068</v>
      </c>
      <c r="E2770" s="84" t="s">
        <v>70</v>
      </c>
      <c r="F2770" s="54" t="s">
        <v>12</v>
      </c>
      <c r="G2770" s="85" t="s">
        <v>7657</v>
      </c>
      <c r="H2770" s="137" t="s">
        <v>7658</v>
      </c>
    </row>
    <row r="2771" spans="1:8" x14ac:dyDescent="0.25">
      <c r="A2771" s="42" t="e">
        <f t="shared" si="56"/>
        <v>#REF!</v>
      </c>
      <c r="B2771" s="84" t="s">
        <v>7659</v>
      </c>
      <c r="C2771" s="84" t="s">
        <v>4062</v>
      </c>
      <c r="D2771" s="84" t="s">
        <v>12</v>
      </c>
      <c r="E2771" s="84" t="s">
        <v>99</v>
      </c>
      <c r="F2771" s="54" t="s">
        <v>12</v>
      </c>
      <c r="G2771" s="85" t="s">
        <v>7660</v>
      </c>
      <c r="H2771" s="137" t="s">
        <v>7661</v>
      </c>
    </row>
    <row r="2772" spans="1:8" ht="30" customHeight="1" x14ac:dyDescent="0.25">
      <c r="A2772" s="42" t="e">
        <f t="shared" si="56"/>
        <v>#REF!</v>
      </c>
      <c r="B2772" s="84" t="s">
        <v>7662</v>
      </c>
      <c r="C2772" s="84" t="s">
        <v>4062</v>
      </c>
      <c r="D2772" s="84" t="s">
        <v>12</v>
      </c>
      <c r="E2772" s="84" t="s">
        <v>12</v>
      </c>
      <c r="F2772" s="54" t="s">
        <v>12</v>
      </c>
      <c r="G2772" s="85" t="s">
        <v>1406</v>
      </c>
      <c r="H2772" s="137" t="s">
        <v>7663</v>
      </c>
    </row>
    <row r="2773" spans="1:8" x14ac:dyDescent="0.25">
      <c r="A2773" s="42" t="e">
        <f t="shared" si="56"/>
        <v>#REF!</v>
      </c>
      <c r="B2773" s="84" t="s">
        <v>7664</v>
      </c>
      <c r="C2773" s="84" t="s">
        <v>4062</v>
      </c>
      <c r="D2773" s="84" t="s">
        <v>12</v>
      </c>
      <c r="E2773" s="84" t="s">
        <v>87</v>
      </c>
      <c r="F2773" s="54" t="s">
        <v>12</v>
      </c>
      <c r="G2773" s="85" t="s">
        <v>7665</v>
      </c>
      <c r="H2773" s="137" t="s">
        <v>7666</v>
      </c>
    </row>
    <row r="2774" spans="1:8" x14ac:dyDescent="0.25">
      <c r="A2774" s="42" t="e">
        <f t="shared" si="56"/>
        <v>#REF!</v>
      </c>
      <c r="B2774" s="84" t="s">
        <v>7667</v>
      </c>
      <c r="C2774" s="84" t="s">
        <v>4062</v>
      </c>
      <c r="D2774" s="84" t="s">
        <v>12</v>
      </c>
      <c r="E2774" s="84" t="s">
        <v>595</v>
      </c>
      <c r="F2774" s="54" t="s">
        <v>12</v>
      </c>
      <c r="G2774" s="85" t="s">
        <v>7668</v>
      </c>
      <c r="H2774" s="137" t="s">
        <v>7669</v>
      </c>
    </row>
    <row r="2775" spans="1:8" x14ac:dyDescent="0.25">
      <c r="A2775" s="42" t="e">
        <f t="shared" si="56"/>
        <v>#REF!</v>
      </c>
      <c r="B2775" s="84" t="s">
        <v>7670</v>
      </c>
      <c r="C2775" s="84" t="s">
        <v>4062</v>
      </c>
      <c r="D2775" s="84" t="s">
        <v>12</v>
      </c>
      <c r="E2775" s="84" t="s">
        <v>261</v>
      </c>
      <c r="F2775" s="54" t="s">
        <v>12</v>
      </c>
      <c r="G2775" s="85" t="s">
        <v>7671</v>
      </c>
      <c r="H2775" s="137" t="s">
        <v>7672</v>
      </c>
    </row>
    <row r="2776" spans="1:8" ht="45" customHeight="1" x14ac:dyDescent="0.25">
      <c r="A2776" s="42" t="e">
        <f t="shared" si="56"/>
        <v>#REF!</v>
      </c>
      <c r="B2776" s="84" t="s">
        <v>7673</v>
      </c>
      <c r="C2776" s="84" t="s">
        <v>4062</v>
      </c>
      <c r="D2776" s="84" t="s">
        <v>4068</v>
      </c>
      <c r="E2776" s="84" t="s">
        <v>12</v>
      </c>
      <c r="F2776" s="54" t="s">
        <v>12</v>
      </c>
      <c r="G2776" s="85" t="s">
        <v>7674</v>
      </c>
      <c r="H2776" s="137" t="s">
        <v>7675</v>
      </c>
    </row>
    <row r="2777" spans="1:8" ht="30" customHeight="1" x14ac:dyDescent="0.25">
      <c r="A2777" s="42" t="e">
        <f t="shared" si="56"/>
        <v>#REF!</v>
      </c>
      <c r="B2777" s="84" t="s">
        <v>7676</v>
      </c>
      <c r="C2777" s="84" t="s">
        <v>4062</v>
      </c>
      <c r="D2777" s="84" t="s">
        <v>12</v>
      </c>
      <c r="E2777" s="84" t="s">
        <v>148</v>
      </c>
      <c r="F2777" s="54" t="s">
        <v>12</v>
      </c>
      <c r="G2777" s="85" t="s">
        <v>7677</v>
      </c>
      <c r="H2777" s="137" t="s">
        <v>7678</v>
      </c>
    </row>
    <row r="2778" spans="1:8" ht="45" customHeight="1" x14ac:dyDescent="0.25">
      <c r="A2778" s="42" t="e">
        <f t="shared" si="56"/>
        <v>#REF!</v>
      </c>
      <c r="B2778" s="84" t="s">
        <v>7679</v>
      </c>
      <c r="C2778" s="84" t="s">
        <v>4062</v>
      </c>
      <c r="D2778" s="84" t="s">
        <v>4195</v>
      </c>
      <c r="E2778" s="84" t="s">
        <v>175</v>
      </c>
      <c r="F2778" s="54" t="s">
        <v>12</v>
      </c>
      <c r="G2778" s="85" t="s">
        <v>7680</v>
      </c>
      <c r="H2778" s="137" t="s">
        <v>7681</v>
      </c>
    </row>
    <row r="2779" spans="1:8" ht="45" customHeight="1" x14ac:dyDescent="0.25">
      <c r="A2779" s="42" t="e">
        <f t="shared" si="56"/>
        <v>#REF!</v>
      </c>
      <c r="B2779" s="84" t="s">
        <v>7682</v>
      </c>
      <c r="C2779" s="84" t="s">
        <v>4062</v>
      </c>
      <c r="D2779" s="84" t="s">
        <v>12</v>
      </c>
      <c r="E2779" s="84" t="s">
        <v>12</v>
      </c>
      <c r="F2779" s="54" t="s">
        <v>12</v>
      </c>
      <c r="G2779" s="85" t="s">
        <v>1432</v>
      </c>
      <c r="H2779" s="137" t="s">
        <v>7683</v>
      </c>
    </row>
    <row r="2780" spans="1:8" x14ac:dyDescent="0.25">
      <c r="A2780" s="42" t="e">
        <f t="shared" si="56"/>
        <v>#REF!</v>
      </c>
      <c r="B2780" s="84" t="s">
        <v>7684</v>
      </c>
      <c r="C2780" s="84" t="s">
        <v>4062</v>
      </c>
      <c r="D2780" s="84" t="s">
        <v>12</v>
      </c>
      <c r="E2780" s="84" t="s">
        <v>286</v>
      </c>
      <c r="F2780" s="54" t="s">
        <v>12</v>
      </c>
      <c r="G2780" s="85" t="s">
        <v>7685</v>
      </c>
      <c r="H2780" s="137" t="s">
        <v>7686</v>
      </c>
    </row>
    <row r="2781" spans="1:8" ht="30" customHeight="1" x14ac:dyDescent="0.25">
      <c r="A2781" s="42" t="e">
        <f t="shared" si="56"/>
        <v>#REF!</v>
      </c>
      <c r="B2781" s="84" t="s">
        <v>7687</v>
      </c>
      <c r="C2781" s="84" t="s">
        <v>4062</v>
      </c>
      <c r="D2781" s="84" t="s">
        <v>12</v>
      </c>
      <c r="E2781" s="84" t="s">
        <v>175</v>
      </c>
      <c r="F2781" s="54" t="s">
        <v>12</v>
      </c>
      <c r="G2781" s="85" t="s">
        <v>7688</v>
      </c>
      <c r="H2781" s="137" t="s">
        <v>7689</v>
      </c>
    </row>
    <row r="2782" spans="1:8" ht="45" customHeight="1" x14ac:dyDescent="0.25">
      <c r="A2782" s="42" t="e">
        <f t="shared" si="56"/>
        <v>#REF!</v>
      </c>
      <c r="B2782" s="54" t="s">
        <v>7690</v>
      </c>
      <c r="C2782" s="54" t="s">
        <v>4062</v>
      </c>
      <c r="D2782" s="54" t="s">
        <v>12</v>
      </c>
      <c r="E2782" s="54" t="s">
        <v>12</v>
      </c>
      <c r="F2782" s="54" t="s">
        <v>12</v>
      </c>
      <c r="G2782" s="85" t="s">
        <v>7691</v>
      </c>
      <c r="H2782" s="161" t="s">
        <v>7692</v>
      </c>
    </row>
    <row r="2783" spans="1:8" ht="42" customHeight="1" x14ac:dyDescent="0.25">
      <c r="A2783" s="42" t="e">
        <f t="shared" si="56"/>
        <v>#REF!</v>
      </c>
      <c r="B2783" s="84" t="s">
        <v>7693</v>
      </c>
      <c r="C2783" s="84" t="s">
        <v>4062</v>
      </c>
      <c r="D2783" s="84" t="s">
        <v>12</v>
      </c>
      <c r="E2783" s="84" t="s">
        <v>53</v>
      </c>
      <c r="F2783" s="54" t="s">
        <v>12</v>
      </c>
      <c r="G2783" s="85" t="s">
        <v>7694</v>
      </c>
      <c r="H2783" s="137" t="s">
        <v>7695</v>
      </c>
    </row>
    <row r="2784" spans="1:8" x14ac:dyDescent="0.25">
      <c r="A2784" s="42" t="e">
        <f t="shared" si="56"/>
        <v>#REF!</v>
      </c>
      <c r="B2784" s="84" t="s">
        <v>7696</v>
      </c>
      <c r="C2784" s="84" t="s">
        <v>4062</v>
      </c>
      <c r="D2784" s="84" t="s">
        <v>12</v>
      </c>
      <c r="E2784" s="84" t="s">
        <v>87</v>
      </c>
      <c r="F2784" s="54" t="s">
        <v>12</v>
      </c>
      <c r="G2784" s="85" t="s">
        <v>7697</v>
      </c>
      <c r="H2784" s="137" t="s">
        <v>7698</v>
      </c>
    </row>
    <row r="2785" spans="1:8" ht="30" customHeight="1" x14ac:dyDescent="0.25">
      <c r="A2785" s="42" t="e">
        <f t="shared" si="56"/>
        <v>#REF!</v>
      </c>
      <c r="B2785" s="84" t="s">
        <v>7699</v>
      </c>
      <c r="C2785" s="84" t="s">
        <v>4062</v>
      </c>
      <c r="D2785" s="84" t="s">
        <v>12</v>
      </c>
      <c r="E2785" s="84" t="s">
        <v>68</v>
      </c>
      <c r="F2785" s="54" t="s">
        <v>12</v>
      </c>
      <c r="G2785" s="85" t="s">
        <v>7700</v>
      </c>
      <c r="H2785" s="137" t="s">
        <v>7701</v>
      </c>
    </row>
    <row r="2786" spans="1:8" ht="42" customHeight="1" x14ac:dyDescent="0.25">
      <c r="A2786" s="42" t="e">
        <f t="shared" si="56"/>
        <v>#REF!</v>
      </c>
      <c r="B2786" s="84" t="s">
        <v>7702</v>
      </c>
      <c r="C2786" s="84" t="s">
        <v>4062</v>
      </c>
      <c r="D2786" s="84" t="s">
        <v>12</v>
      </c>
      <c r="E2786" s="84" t="s">
        <v>87</v>
      </c>
      <c r="F2786" s="54" t="s">
        <v>12</v>
      </c>
      <c r="G2786" s="85" t="s">
        <v>7703</v>
      </c>
      <c r="H2786" s="137" t="s">
        <v>33446</v>
      </c>
    </row>
    <row r="2787" spans="1:8" x14ac:dyDescent="0.25">
      <c r="A2787" s="42" t="e">
        <f t="shared" si="56"/>
        <v>#REF!</v>
      </c>
      <c r="B2787" s="84" t="s">
        <v>7704</v>
      </c>
      <c r="C2787" s="84" t="s">
        <v>4062</v>
      </c>
      <c r="D2787" s="84" t="s">
        <v>12</v>
      </c>
      <c r="E2787" s="84" t="s">
        <v>12</v>
      </c>
      <c r="F2787" s="54" t="s">
        <v>12</v>
      </c>
      <c r="G2787" s="85" t="s">
        <v>7705</v>
      </c>
      <c r="H2787" s="137" t="s">
        <v>7706</v>
      </c>
    </row>
    <row r="2788" spans="1:8" ht="45" customHeight="1" x14ac:dyDescent="0.25">
      <c r="A2788" s="42" t="e">
        <f t="shared" si="56"/>
        <v>#REF!</v>
      </c>
      <c r="B2788" s="84" t="s">
        <v>7707</v>
      </c>
      <c r="C2788" s="84" t="s">
        <v>4062</v>
      </c>
      <c r="D2788" s="84" t="s">
        <v>12</v>
      </c>
      <c r="E2788" s="84" t="s">
        <v>12</v>
      </c>
      <c r="F2788" s="54" t="s">
        <v>12</v>
      </c>
      <c r="G2788" s="85" t="s">
        <v>7708</v>
      </c>
      <c r="H2788" s="137" t="s">
        <v>7709</v>
      </c>
    </row>
    <row r="2789" spans="1:8" ht="30" customHeight="1" x14ac:dyDescent="0.25">
      <c r="A2789" s="42" t="e">
        <f t="shared" si="56"/>
        <v>#REF!</v>
      </c>
      <c r="B2789" s="84" t="s">
        <v>7710</v>
      </c>
      <c r="C2789" s="84" t="s">
        <v>4062</v>
      </c>
      <c r="D2789" s="84" t="s">
        <v>12</v>
      </c>
      <c r="E2789" s="84" t="s">
        <v>168</v>
      </c>
      <c r="F2789" s="54" t="s">
        <v>12</v>
      </c>
      <c r="G2789" s="85" t="s">
        <v>7711</v>
      </c>
      <c r="H2789" s="137" t="s">
        <v>7712</v>
      </c>
    </row>
    <row r="2790" spans="1:8" ht="60" customHeight="1" x14ac:dyDescent="0.25">
      <c r="A2790" s="42" t="e">
        <f t="shared" si="56"/>
        <v>#REF!</v>
      </c>
      <c r="B2790" s="84" t="s">
        <v>7713</v>
      </c>
      <c r="C2790" s="84" t="s">
        <v>4062</v>
      </c>
      <c r="D2790" s="84" t="s">
        <v>12</v>
      </c>
      <c r="E2790" s="84" t="s">
        <v>87</v>
      </c>
      <c r="F2790" s="54" t="s">
        <v>12</v>
      </c>
      <c r="G2790" s="85" t="s">
        <v>7714</v>
      </c>
      <c r="H2790" s="137" t="s">
        <v>7715</v>
      </c>
    </row>
    <row r="2791" spans="1:8" ht="45" customHeight="1" x14ac:dyDescent="0.25">
      <c r="A2791" s="42" t="e">
        <f t="shared" si="56"/>
        <v>#REF!</v>
      </c>
      <c r="B2791" s="84" t="s">
        <v>7716</v>
      </c>
      <c r="C2791" s="84" t="s">
        <v>4062</v>
      </c>
      <c r="D2791" s="84" t="s">
        <v>12</v>
      </c>
      <c r="E2791" s="84" t="s">
        <v>87</v>
      </c>
      <c r="F2791" s="54" t="s">
        <v>12</v>
      </c>
      <c r="G2791" s="85" t="s">
        <v>7717</v>
      </c>
      <c r="H2791" s="137" t="s">
        <v>7718</v>
      </c>
    </row>
    <row r="2792" spans="1:8" ht="30" customHeight="1" x14ac:dyDescent="0.25">
      <c r="A2792" s="42" t="e">
        <f t="shared" si="56"/>
        <v>#REF!</v>
      </c>
      <c r="B2792" s="84" t="s">
        <v>7719</v>
      </c>
      <c r="C2792" s="84" t="s">
        <v>4062</v>
      </c>
      <c r="D2792" s="84" t="s">
        <v>4106</v>
      </c>
      <c r="E2792" s="84" t="s">
        <v>12</v>
      </c>
      <c r="F2792" s="54" t="s">
        <v>12</v>
      </c>
      <c r="G2792" s="85" t="s">
        <v>7720</v>
      </c>
      <c r="H2792" s="137" t="s">
        <v>7721</v>
      </c>
    </row>
    <row r="2793" spans="1:8" ht="30" customHeight="1" x14ac:dyDescent="0.25">
      <c r="A2793" s="42" t="e">
        <f t="shared" si="56"/>
        <v>#REF!</v>
      </c>
      <c r="B2793" s="84" t="s">
        <v>7722</v>
      </c>
      <c r="C2793" s="84" t="s">
        <v>4062</v>
      </c>
      <c r="D2793" s="84" t="s">
        <v>4106</v>
      </c>
      <c r="E2793" s="84" t="s">
        <v>87</v>
      </c>
      <c r="F2793" s="54" t="s">
        <v>12</v>
      </c>
      <c r="G2793" s="85" t="s">
        <v>7723</v>
      </c>
      <c r="H2793" s="137" t="s">
        <v>7724</v>
      </c>
    </row>
    <row r="2794" spans="1:8" ht="120" customHeight="1" x14ac:dyDescent="0.25">
      <c r="A2794" s="42" t="e">
        <f t="shared" si="56"/>
        <v>#REF!</v>
      </c>
      <c r="B2794" s="84" t="s">
        <v>7725</v>
      </c>
      <c r="C2794" s="84" t="s">
        <v>4062</v>
      </c>
      <c r="D2794" s="84" t="s">
        <v>12</v>
      </c>
      <c r="E2794" s="84" t="s">
        <v>105</v>
      </c>
      <c r="F2794" s="54" t="s">
        <v>12</v>
      </c>
      <c r="G2794" s="85" t="s">
        <v>7726</v>
      </c>
      <c r="H2794" s="137" t="s">
        <v>7727</v>
      </c>
    </row>
    <row r="2795" spans="1:8" x14ac:dyDescent="0.25">
      <c r="A2795" s="42" t="e">
        <f t="shared" si="56"/>
        <v>#REF!</v>
      </c>
      <c r="B2795" s="84" t="s">
        <v>7728</v>
      </c>
      <c r="C2795" s="84" t="s">
        <v>4062</v>
      </c>
      <c r="D2795" s="84" t="s">
        <v>12</v>
      </c>
      <c r="E2795" s="84" t="s">
        <v>286</v>
      </c>
      <c r="F2795" s="54" t="s">
        <v>12</v>
      </c>
      <c r="G2795" s="85" t="s">
        <v>7729</v>
      </c>
      <c r="H2795" s="137" t="s">
        <v>7730</v>
      </c>
    </row>
    <row r="2796" spans="1:8" x14ac:dyDescent="0.25">
      <c r="A2796" s="42" t="e">
        <f t="shared" si="56"/>
        <v>#REF!</v>
      </c>
      <c r="B2796" s="84" t="s">
        <v>7731</v>
      </c>
      <c r="C2796" s="84" t="s">
        <v>4062</v>
      </c>
      <c r="D2796" s="84" t="s">
        <v>12</v>
      </c>
      <c r="E2796" s="84" t="s">
        <v>12</v>
      </c>
      <c r="F2796" s="54" t="s">
        <v>12</v>
      </c>
      <c r="G2796" s="85" t="s">
        <v>2339</v>
      </c>
      <c r="H2796" s="137" t="s">
        <v>7732</v>
      </c>
    </row>
    <row r="2797" spans="1:8" ht="42" customHeight="1" x14ac:dyDescent="0.25">
      <c r="A2797" s="42" t="e">
        <f t="shared" si="56"/>
        <v>#REF!</v>
      </c>
      <c r="B2797" s="84" t="s">
        <v>7733</v>
      </c>
      <c r="C2797" s="84" t="s">
        <v>4062</v>
      </c>
      <c r="D2797" s="84" t="s">
        <v>12</v>
      </c>
      <c r="E2797" s="84" t="s">
        <v>53</v>
      </c>
      <c r="F2797" s="54" t="s">
        <v>12</v>
      </c>
      <c r="G2797" s="85" t="s">
        <v>7734</v>
      </c>
      <c r="H2797" s="137" t="s">
        <v>7735</v>
      </c>
    </row>
    <row r="2798" spans="1:8" ht="75" customHeight="1" x14ac:dyDescent="0.25">
      <c r="A2798" s="42" t="e">
        <f t="shared" si="56"/>
        <v>#REF!</v>
      </c>
      <c r="B2798" s="84" t="s">
        <v>7736</v>
      </c>
      <c r="C2798" s="84" t="s">
        <v>4062</v>
      </c>
      <c r="D2798" s="84" t="s">
        <v>12</v>
      </c>
      <c r="E2798" s="84" t="s">
        <v>12</v>
      </c>
      <c r="F2798" s="54" t="s">
        <v>12</v>
      </c>
      <c r="G2798" s="85" t="s">
        <v>7737</v>
      </c>
      <c r="H2798" s="137" t="s">
        <v>7738</v>
      </c>
    </row>
    <row r="2799" spans="1:8" ht="30" customHeight="1" x14ac:dyDescent="0.25">
      <c r="A2799" s="42" t="e">
        <f t="shared" ref="A2799:A2862" si="57">A2798+1</f>
        <v>#REF!</v>
      </c>
      <c r="B2799" s="84" t="s">
        <v>4050</v>
      </c>
      <c r="C2799" s="84" t="s">
        <v>4062</v>
      </c>
      <c r="D2799" s="84" t="s">
        <v>12</v>
      </c>
      <c r="E2799" s="84" t="s">
        <v>70</v>
      </c>
      <c r="F2799" s="54" t="s">
        <v>12</v>
      </c>
      <c r="G2799" s="85" t="s">
        <v>7739</v>
      </c>
      <c r="H2799" s="137" t="s">
        <v>7740</v>
      </c>
    </row>
    <row r="2800" spans="1:8" ht="45" customHeight="1" x14ac:dyDescent="0.25">
      <c r="A2800" s="42" t="e">
        <f t="shared" si="57"/>
        <v>#REF!</v>
      </c>
      <c r="B2800" s="84" t="s">
        <v>7741</v>
      </c>
      <c r="C2800" s="84" t="s">
        <v>4062</v>
      </c>
      <c r="D2800" s="84" t="s">
        <v>12</v>
      </c>
      <c r="E2800" s="84" t="s">
        <v>87</v>
      </c>
      <c r="F2800" s="54" t="s">
        <v>12</v>
      </c>
      <c r="G2800" s="85" t="s">
        <v>7742</v>
      </c>
      <c r="H2800" s="137" t="s">
        <v>7743</v>
      </c>
    </row>
    <row r="2801" spans="1:8" ht="30" customHeight="1" x14ac:dyDescent="0.25">
      <c r="A2801" s="42" t="e">
        <f t="shared" si="57"/>
        <v>#REF!</v>
      </c>
      <c r="B2801" s="84" t="s">
        <v>7744</v>
      </c>
      <c r="C2801" s="84" t="s">
        <v>4062</v>
      </c>
      <c r="D2801" s="84" t="s">
        <v>12</v>
      </c>
      <c r="E2801" s="84" t="s">
        <v>168</v>
      </c>
      <c r="F2801" s="54" t="s">
        <v>12</v>
      </c>
      <c r="G2801" s="85" t="s">
        <v>7745</v>
      </c>
      <c r="H2801" s="137" t="s">
        <v>7746</v>
      </c>
    </row>
    <row r="2802" spans="1:8" x14ac:dyDescent="0.25">
      <c r="A2802" s="42" t="e">
        <f t="shared" si="57"/>
        <v>#REF!</v>
      </c>
      <c r="B2802" s="84" t="s">
        <v>7747</v>
      </c>
      <c r="C2802" s="84" t="s">
        <v>4062</v>
      </c>
      <c r="D2802" s="84" t="s">
        <v>12</v>
      </c>
      <c r="E2802" s="84" t="s">
        <v>53</v>
      </c>
      <c r="F2802" s="54" t="s">
        <v>12</v>
      </c>
      <c r="G2802" s="85" t="s">
        <v>7748</v>
      </c>
      <c r="H2802" s="137" t="s">
        <v>7749</v>
      </c>
    </row>
    <row r="2803" spans="1:8" ht="30" customHeight="1" x14ac:dyDescent="0.25">
      <c r="A2803" s="42" t="e">
        <f t="shared" si="57"/>
        <v>#REF!</v>
      </c>
      <c r="B2803" s="84" t="s">
        <v>7750</v>
      </c>
      <c r="C2803" s="84" t="s">
        <v>4062</v>
      </c>
      <c r="D2803" s="84" t="s">
        <v>12</v>
      </c>
      <c r="E2803" s="84" t="s">
        <v>138</v>
      </c>
      <c r="F2803" s="54" t="s">
        <v>12</v>
      </c>
      <c r="G2803" s="85" t="s">
        <v>7751</v>
      </c>
      <c r="H2803" s="137" t="s">
        <v>7752</v>
      </c>
    </row>
    <row r="2804" spans="1:8" ht="45" customHeight="1" x14ac:dyDescent="0.25">
      <c r="A2804" s="42" t="e">
        <f t="shared" si="57"/>
        <v>#REF!</v>
      </c>
      <c r="B2804" s="84" t="s">
        <v>7753</v>
      </c>
      <c r="C2804" s="84" t="s">
        <v>4062</v>
      </c>
      <c r="D2804" s="84" t="s">
        <v>6521</v>
      </c>
      <c r="E2804" s="84" t="s">
        <v>286</v>
      </c>
      <c r="F2804" s="54" t="s">
        <v>12</v>
      </c>
      <c r="G2804" s="85" t="s">
        <v>7754</v>
      </c>
      <c r="H2804" s="137" t="s">
        <v>7755</v>
      </c>
    </row>
    <row r="2805" spans="1:8" x14ac:dyDescent="0.25">
      <c r="A2805" s="42" t="e">
        <f t="shared" si="57"/>
        <v>#REF!</v>
      </c>
      <c r="B2805" s="84" t="s">
        <v>7756</v>
      </c>
      <c r="C2805" s="84" t="s">
        <v>4062</v>
      </c>
      <c r="D2805" s="84" t="s">
        <v>12</v>
      </c>
      <c r="E2805" s="84" t="s">
        <v>821</v>
      </c>
      <c r="F2805" s="54" t="s">
        <v>12</v>
      </c>
      <c r="G2805" s="85" t="s">
        <v>7757</v>
      </c>
      <c r="H2805" s="137" t="s">
        <v>7758</v>
      </c>
    </row>
    <row r="2806" spans="1:8" ht="30" customHeight="1" x14ac:dyDescent="0.25">
      <c r="A2806" s="42" t="e">
        <f t="shared" si="57"/>
        <v>#REF!</v>
      </c>
      <c r="B2806" s="84" t="s">
        <v>7759</v>
      </c>
      <c r="C2806" s="84" t="s">
        <v>4062</v>
      </c>
      <c r="D2806" s="84" t="s">
        <v>12</v>
      </c>
      <c r="E2806" s="84" t="s">
        <v>70</v>
      </c>
      <c r="F2806" s="54" t="s">
        <v>12</v>
      </c>
      <c r="G2806" s="85" t="s">
        <v>7760</v>
      </c>
      <c r="H2806" s="137" t="s">
        <v>7759</v>
      </c>
    </row>
    <row r="2807" spans="1:8" x14ac:dyDescent="0.25">
      <c r="A2807" s="42" t="e">
        <f t="shared" si="57"/>
        <v>#REF!</v>
      </c>
      <c r="B2807" s="54" t="s">
        <v>7761</v>
      </c>
      <c r="C2807" s="54" t="s">
        <v>4062</v>
      </c>
      <c r="D2807" s="54" t="s">
        <v>12</v>
      </c>
      <c r="E2807" s="54" t="s">
        <v>209</v>
      </c>
      <c r="F2807" s="54" t="s">
        <v>12</v>
      </c>
      <c r="G2807" s="85" t="s">
        <v>7762</v>
      </c>
      <c r="H2807" s="161" t="s">
        <v>7761</v>
      </c>
    </row>
    <row r="2808" spans="1:8" ht="60" customHeight="1" x14ac:dyDescent="0.25">
      <c r="A2808" s="42" t="e">
        <f t="shared" si="57"/>
        <v>#REF!</v>
      </c>
      <c r="B2808" s="84" t="s">
        <v>7763</v>
      </c>
      <c r="C2808" s="84" t="s">
        <v>4062</v>
      </c>
      <c r="D2808" s="84" t="s">
        <v>12</v>
      </c>
      <c r="E2808" s="84" t="s">
        <v>12</v>
      </c>
      <c r="F2808" s="54" t="s">
        <v>12</v>
      </c>
      <c r="G2808" s="85" t="s">
        <v>7764</v>
      </c>
      <c r="H2808" s="137" t="s">
        <v>7765</v>
      </c>
    </row>
    <row r="2809" spans="1:8" ht="45" customHeight="1" x14ac:dyDescent="0.25">
      <c r="A2809" s="42" t="e">
        <f t="shared" si="57"/>
        <v>#REF!</v>
      </c>
      <c r="B2809" s="84" t="s">
        <v>7766</v>
      </c>
      <c r="C2809" s="84" t="s">
        <v>4062</v>
      </c>
      <c r="D2809" s="84" t="s">
        <v>12</v>
      </c>
      <c r="E2809" s="84" t="s">
        <v>70</v>
      </c>
      <c r="F2809" s="54" t="s">
        <v>12</v>
      </c>
      <c r="G2809" s="85" t="s">
        <v>7767</v>
      </c>
      <c r="H2809" s="137" t="s">
        <v>7768</v>
      </c>
    </row>
    <row r="2810" spans="1:8" ht="30" customHeight="1" x14ac:dyDescent="0.25">
      <c r="A2810" s="42" t="e">
        <f t="shared" si="57"/>
        <v>#REF!</v>
      </c>
      <c r="B2810" s="84" t="s">
        <v>7769</v>
      </c>
      <c r="C2810" s="84" t="s">
        <v>4062</v>
      </c>
      <c r="D2810" s="84" t="s">
        <v>12</v>
      </c>
      <c r="E2810" s="84" t="s">
        <v>355</v>
      </c>
      <c r="F2810" s="54" t="s">
        <v>12</v>
      </c>
      <c r="G2810" s="85" t="s">
        <v>7770</v>
      </c>
      <c r="H2810" s="137" t="s">
        <v>7771</v>
      </c>
    </row>
    <row r="2811" spans="1:8" x14ac:dyDescent="0.25">
      <c r="A2811" s="42" t="e">
        <f t="shared" si="57"/>
        <v>#REF!</v>
      </c>
      <c r="B2811" s="54" t="s">
        <v>7772</v>
      </c>
      <c r="C2811" s="54" t="s">
        <v>4062</v>
      </c>
      <c r="D2811" s="54" t="s">
        <v>12</v>
      </c>
      <c r="E2811" s="54" t="s">
        <v>209</v>
      </c>
      <c r="F2811" s="54" t="s">
        <v>12</v>
      </c>
      <c r="G2811" s="85" t="s">
        <v>7773</v>
      </c>
      <c r="H2811" s="161" t="s">
        <v>7774</v>
      </c>
    </row>
    <row r="2812" spans="1:8" ht="30" customHeight="1" x14ac:dyDescent="0.25">
      <c r="A2812" s="42" t="e">
        <f t="shared" si="57"/>
        <v>#REF!</v>
      </c>
      <c r="B2812" s="84" t="s">
        <v>7775</v>
      </c>
      <c r="C2812" s="84" t="s">
        <v>4062</v>
      </c>
      <c r="D2812" s="84" t="s">
        <v>2943</v>
      </c>
      <c r="E2812" s="84" t="s">
        <v>70</v>
      </c>
      <c r="F2812" s="54" t="s">
        <v>12</v>
      </c>
      <c r="G2812" s="85" t="s">
        <v>7776</v>
      </c>
      <c r="H2812" s="137" t="s">
        <v>7777</v>
      </c>
    </row>
    <row r="2813" spans="1:8" ht="63" customHeight="1" x14ac:dyDescent="0.25">
      <c r="A2813" s="42" t="e">
        <f t="shared" si="57"/>
        <v>#REF!</v>
      </c>
      <c r="B2813" s="84" t="s">
        <v>7778</v>
      </c>
      <c r="C2813" s="84" t="s">
        <v>4062</v>
      </c>
      <c r="D2813" s="84" t="s">
        <v>12</v>
      </c>
      <c r="E2813" s="84" t="s">
        <v>70</v>
      </c>
      <c r="F2813" s="54" t="s">
        <v>12</v>
      </c>
      <c r="G2813" s="85" t="s">
        <v>7779</v>
      </c>
      <c r="H2813" s="137" t="s">
        <v>7780</v>
      </c>
    </row>
    <row r="2814" spans="1:8" ht="30" customHeight="1" x14ac:dyDescent="0.25">
      <c r="A2814" s="42" t="e">
        <f t="shared" si="57"/>
        <v>#REF!</v>
      </c>
      <c r="B2814" s="84" t="s">
        <v>7781</v>
      </c>
      <c r="C2814" s="84" t="s">
        <v>4062</v>
      </c>
      <c r="D2814" s="84" t="s">
        <v>12</v>
      </c>
      <c r="E2814" s="84" t="s">
        <v>197</v>
      </c>
      <c r="F2814" s="54" t="s">
        <v>12</v>
      </c>
      <c r="G2814" s="85" t="s">
        <v>7782</v>
      </c>
      <c r="H2814" s="137" t="s">
        <v>7783</v>
      </c>
    </row>
    <row r="2815" spans="1:8" x14ac:dyDescent="0.25">
      <c r="A2815" s="42" t="e">
        <f t="shared" si="57"/>
        <v>#REF!</v>
      </c>
      <c r="B2815" s="84" t="s">
        <v>7784</v>
      </c>
      <c r="C2815" s="84" t="s">
        <v>4062</v>
      </c>
      <c r="D2815" s="84" t="s">
        <v>12</v>
      </c>
      <c r="E2815" s="84" t="s">
        <v>53</v>
      </c>
      <c r="F2815" s="54" t="s">
        <v>12</v>
      </c>
      <c r="G2815" s="85" t="s">
        <v>7785</v>
      </c>
      <c r="H2815" s="137" t="s">
        <v>7786</v>
      </c>
    </row>
    <row r="2816" spans="1:8" ht="30" customHeight="1" x14ac:dyDescent="0.25">
      <c r="A2816" s="42" t="e">
        <f t="shared" si="57"/>
        <v>#REF!</v>
      </c>
      <c r="B2816" s="84" t="s">
        <v>7787</v>
      </c>
      <c r="C2816" s="84" t="s">
        <v>4062</v>
      </c>
      <c r="D2816" s="84" t="s">
        <v>12</v>
      </c>
      <c r="E2816" s="84" t="s">
        <v>168</v>
      </c>
      <c r="F2816" s="54" t="s">
        <v>12</v>
      </c>
      <c r="G2816" s="85" t="s">
        <v>7788</v>
      </c>
      <c r="H2816" s="137" t="s">
        <v>7789</v>
      </c>
    </row>
    <row r="2817" spans="1:8" ht="30" customHeight="1" x14ac:dyDescent="0.25">
      <c r="A2817" s="42" t="e">
        <f t="shared" si="57"/>
        <v>#REF!</v>
      </c>
      <c r="B2817" s="84" t="s">
        <v>7790</v>
      </c>
      <c r="C2817" s="84" t="s">
        <v>4062</v>
      </c>
      <c r="D2817" s="84" t="s">
        <v>12</v>
      </c>
      <c r="E2817" s="84" t="s">
        <v>187</v>
      </c>
      <c r="F2817" s="54" t="s">
        <v>12</v>
      </c>
      <c r="G2817" s="85" t="s">
        <v>7791</v>
      </c>
      <c r="H2817" s="137" t="s">
        <v>7792</v>
      </c>
    </row>
    <row r="2818" spans="1:8" ht="30" customHeight="1" x14ac:dyDescent="0.25">
      <c r="A2818" s="42" t="e">
        <f t="shared" si="57"/>
        <v>#REF!</v>
      </c>
      <c r="B2818" s="84" t="s">
        <v>7793</v>
      </c>
      <c r="C2818" s="84" t="s">
        <v>4062</v>
      </c>
      <c r="D2818" s="84" t="s">
        <v>12</v>
      </c>
      <c r="E2818" s="84" t="s">
        <v>70</v>
      </c>
      <c r="F2818" s="54" t="s">
        <v>12</v>
      </c>
      <c r="G2818" s="85" t="s">
        <v>7794</v>
      </c>
      <c r="H2818" s="137" t="s">
        <v>7795</v>
      </c>
    </row>
    <row r="2819" spans="1:8" ht="30" customHeight="1" x14ac:dyDescent="0.25">
      <c r="A2819" s="42" t="e">
        <f t="shared" si="57"/>
        <v>#REF!</v>
      </c>
      <c r="B2819" s="84" t="s">
        <v>7796</v>
      </c>
      <c r="C2819" s="84" t="s">
        <v>4062</v>
      </c>
      <c r="D2819" s="84" t="s">
        <v>12</v>
      </c>
      <c r="E2819" s="84" t="s">
        <v>4096</v>
      </c>
      <c r="F2819" s="54" t="s">
        <v>12</v>
      </c>
      <c r="G2819" s="85" t="s">
        <v>7797</v>
      </c>
      <c r="H2819" s="137" t="s">
        <v>7798</v>
      </c>
    </row>
    <row r="2820" spans="1:8" x14ac:dyDescent="0.25">
      <c r="A2820" s="42" t="e">
        <f t="shared" si="57"/>
        <v>#REF!</v>
      </c>
      <c r="B2820" s="84" t="s">
        <v>7799</v>
      </c>
      <c r="C2820" s="84" t="s">
        <v>4062</v>
      </c>
      <c r="D2820" s="84" t="s">
        <v>12</v>
      </c>
      <c r="E2820" s="84" t="s">
        <v>12</v>
      </c>
      <c r="F2820" s="54" t="s">
        <v>12</v>
      </c>
      <c r="G2820" s="85" t="s">
        <v>7800</v>
      </c>
      <c r="H2820" s="137" t="s">
        <v>7801</v>
      </c>
    </row>
    <row r="2821" spans="1:8" ht="30" customHeight="1" x14ac:dyDescent="0.25">
      <c r="A2821" s="42" t="e">
        <f t="shared" si="57"/>
        <v>#REF!</v>
      </c>
      <c r="B2821" s="84" t="s">
        <v>7802</v>
      </c>
      <c r="C2821" s="84" t="s">
        <v>4062</v>
      </c>
      <c r="D2821" s="84" t="s">
        <v>12</v>
      </c>
      <c r="E2821" s="84" t="s">
        <v>1299</v>
      </c>
      <c r="F2821" s="54" t="s">
        <v>12</v>
      </c>
      <c r="G2821" s="85" t="s">
        <v>7803</v>
      </c>
      <c r="H2821" s="137" t="s">
        <v>7804</v>
      </c>
    </row>
    <row r="2822" spans="1:8" ht="30" customHeight="1" x14ac:dyDescent="0.25">
      <c r="A2822" s="42" t="e">
        <f t="shared" si="57"/>
        <v>#REF!</v>
      </c>
      <c r="B2822" s="84" t="s">
        <v>7805</v>
      </c>
      <c r="C2822" s="84" t="s">
        <v>4062</v>
      </c>
      <c r="D2822" s="84" t="s">
        <v>12</v>
      </c>
      <c r="E2822" s="84" t="s">
        <v>12</v>
      </c>
      <c r="F2822" s="54" t="s">
        <v>12</v>
      </c>
      <c r="G2822" s="85" t="s">
        <v>7806</v>
      </c>
      <c r="H2822" s="137" t="s">
        <v>7807</v>
      </c>
    </row>
    <row r="2823" spans="1:8" x14ac:dyDescent="0.25">
      <c r="A2823" s="42" t="e">
        <f t="shared" si="57"/>
        <v>#REF!</v>
      </c>
      <c r="B2823" s="84" t="s">
        <v>7808</v>
      </c>
      <c r="C2823" s="84" t="s">
        <v>4062</v>
      </c>
      <c r="D2823" s="84" t="s">
        <v>12</v>
      </c>
      <c r="E2823" s="84" t="s">
        <v>87</v>
      </c>
      <c r="F2823" s="54" t="s">
        <v>12</v>
      </c>
      <c r="G2823" s="85" t="s">
        <v>7809</v>
      </c>
      <c r="H2823" s="137" t="s">
        <v>7810</v>
      </c>
    </row>
    <row r="2824" spans="1:8" ht="45" customHeight="1" x14ac:dyDescent="0.25">
      <c r="A2824" s="42" t="e">
        <f t="shared" si="57"/>
        <v>#REF!</v>
      </c>
      <c r="B2824" s="84" t="s">
        <v>7811</v>
      </c>
      <c r="C2824" s="84" t="s">
        <v>4062</v>
      </c>
      <c r="D2824" s="84" t="s">
        <v>2943</v>
      </c>
      <c r="E2824" s="84" t="s">
        <v>12</v>
      </c>
      <c r="F2824" s="54" t="s">
        <v>12</v>
      </c>
      <c r="G2824" s="85" t="s">
        <v>7812</v>
      </c>
      <c r="H2824" s="137" t="s">
        <v>7813</v>
      </c>
    </row>
    <row r="2825" spans="1:8" x14ac:dyDescent="0.25">
      <c r="A2825" s="42" t="e">
        <f t="shared" si="57"/>
        <v>#REF!</v>
      </c>
      <c r="B2825" s="84" t="s">
        <v>7814</v>
      </c>
      <c r="C2825" s="84" t="s">
        <v>4062</v>
      </c>
      <c r="D2825" s="84" t="s">
        <v>12</v>
      </c>
      <c r="E2825" s="84" t="s">
        <v>57</v>
      </c>
      <c r="F2825" s="54" t="s">
        <v>12</v>
      </c>
      <c r="G2825" s="85" t="s">
        <v>7815</v>
      </c>
      <c r="H2825" s="137" t="s">
        <v>7816</v>
      </c>
    </row>
    <row r="2826" spans="1:8" x14ac:dyDescent="0.25">
      <c r="A2826" s="42" t="e">
        <f t="shared" si="57"/>
        <v>#REF!</v>
      </c>
      <c r="B2826" s="84" t="s">
        <v>7817</v>
      </c>
      <c r="C2826" s="84" t="s">
        <v>4062</v>
      </c>
      <c r="D2826" s="84" t="s">
        <v>4068</v>
      </c>
      <c r="E2826" s="84" t="s">
        <v>261</v>
      </c>
      <c r="F2826" s="54" t="s">
        <v>12</v>
      </c>
      <c r="G2826" s="85" t="s">
        <v>7818</v>
      </c>
      <c r="H2826" s="137" t="s">
        <v>7819</v>
      </c>
    </row>
    <row r="2827" spans="1:8" x14ac:dyDescent="0.25">
      <c r="A2827" s="42" t="e">
        <f t="shared" si="57"/>
        <v>#REF!</v>
      </c>
      <c r="B2827" s="84" t="s">
        <v>7820</v>
      </c>
      <c r="C2827" s="84" t="s">
        <v>4062</v>
      </c>
      <c r="D2827" s="84" t="s">
        <v>12</v>
      </c>
      <c r="E2827" s="84" t="s">
        <v>99</v>
      </c>
      <c r="F2827" s="54" t="s">
        <v>12</v>
      </c>
      <c r="G2827" s="85" t="s">
        <v>7821</v>
      </c>
      <c r="H2827" s="137" t="s">
        <v>7820</v>
      </c>
    </row>
    <row r="2828" spans="1:8" ht="30" customHeight="1" x14ac:dyDescent="0.25">
      <c r="A2828" s="42" t="e">
        <f t="shared" si="57"/>
        <v>#REF!</v>
      </c>
      <c r="B2828" s="84" t="s">
        <v>7822</v>
      </c>
      <c r="C2828" s="84" t="s">
        <v>4062</v>
      </c>
      <c r="D2828" s="84" t="s">
        <v>12</v>
      </c>
      <c r="E2828" s="84" t="s">
        <v>53</v>
      </c>
      <c r="F2828" s="54" t="s">
        <v>12</v>
      </c>
      <c r="G2828" s="85" t="s">
        <v>7823</v>
      </c>
      <c r="H2828" s="137" t="s">
        <v>7824</v>
      </c>
    </row>
    <row r="2829" spans="1:8" x14ac:dyDescent="0.25">
      <c r="A2829" s="42" t="e">
        <f t="shared" si="57"/>
        <v>#REF!</v>
      </c>
      <c r="B2829" s="84" t="s">
        <v>7825</v>
      </c>
      <c r="C2829" s="84" t="s">
        <v>4062</v>
      </c>
      <c r="D2829" s="84" t="s">
        <v>4068</v>
      </c>
      <c r="E2829" s="84" t="s">
        <v>57</v>
      </c>
      <c r="F2829" s="54" t="s">
        <v>12</v>
      </c>
      <c r="G2829" s="85" t="s">
        <v>7826</v>
      </c>
      <c r="H2829" s="137" t="s">
        <v>7827</v>
      </c>
    </row>
    <row r="2830" spans="1:8" ht="30" customHeight="1" x14ac:dyDescent="0.25">
      <c r="A2830" s="42" t="e">
        <f t="shared" si="57"/>
        <v>#REF!</v>
      </c>
      <c r="B2830" s="84" t="s">
        <v>7828</v>
      </c>
      <c r="C2830" s="84" t="s">
        <v>4062</v>
      </c>
      <c r="D2830" s="84" t="s">
        <v>4068</v>
      </c>
      <c r="E2830" s="84" t="s">
        <v>12</v>
      </c>
      <c r="F2830" s="54" t="s">
        <v>12</v>
      </c>
      <c r="G2830" s="85" t="s">
        <v>7829</v>
      </c>
      <c r="H2830" s="137" t="s">
        <v>7830</v>
      </c>
    </row>
    <row r="2831" spans="1:8" x14ac:dyDescent="0.25">
      <c r="A2831" s="42" t="e">
        <f t="shared" si="57"/>
        <v>#REF!</v>
      </c>
      <c r="B2831" s="84" t="s">
        <v>7831</v>
      </c>
      <c r="C2831" s="84" t="s">
        <v>4062</v>
      </c>
      <c r="D2831" s="84" t="s">
        <v>12</v>
      </c>
      <c r="E2831" s="84" t="s">
        <v>12</v>
      </c>
      <c r="F2831" s="54" t="s">
        <v>12</v>
      </c>
      <c r="G2831" s="85" t="s">
        <v>7832</v>
      </c>
      <c r="H2831" s="137" t="s">
        <v>7833</v>
      </c>
    </row>
    <row r="2832" spans="1:8" ht="60" customHeight="1" x14ac:dyDescent="0.25">
      <c r="A2832" s="42" t="e">
        <f t="shared" si="57"/>
        <v>#REF!</v>
      </c>
      <c r="B2832" s="84" t="s">
        <v>7834</v>
      </c>
      <c r="C2832" s="84" t="s">
        <v>4062</v>
      </c>
      <c r="D2832" s="84" t="s">
        <v>4106</v>
      </c>
      <c r="E2832" s="84" t="s">
        <v>87</v>
      </c>
      <c r="F2832" s="54" t="s">
        <v>12</v>
      </c>
      <c r="G2832" s="85" t="s">
        <v>7835</v>
      </c>
      <c r="H2832" s="137" t="s">
        <v>7836</v>
      </c>
    </row>
    <row r="2833" spans="1:8" ht="75" customHeight="1" x14ac:dyDescent="0.25">
      <c r="A2833" s="42" t="e">
        <f t="shared" si="57"/>
        <v>#REF!</v>
      </c>
      <c r="B2833" s="84" t="s">
        <v>7837</v>
      </c>
      <c r="C2833" s="84" t="s">
        <v>4062</v>
      </c>
      <c r="D2833" s="84" t="s">
        <v>12</v>
      </c>
      <c r="E2833" s="84" t="s">
        <v>355</v>
      </c>
      <c r="F2833" s="54" t="s">
        <v>12</v>
      </c>
      <c r="G2833" s="85" t="s">
        <v>7838</v>
      </c>
      <c r="H2833" s="137" t="s">
        <v>7839</v>
      </c>
    </row>
    <row r="2834" spans="1:8" ht="42" customHeight="1" x14ac:dyDescent="0.25">
      <c r="A2834" s="42" t="e">
        <f t="shared" si="57"/>
        <v>#REF!</v>
      </c>
      <c r="B2834" s="84" t="s">
        <v>7840</v>
      </c>
      <c r="C2834" s="84" t="s">
        <v>4062</v>
      </c>
      <c r="D2834" s="84" t="s">
        <v>12</v>
      </c>
      <c r="E2834" s="84" t="s">
        <v>87</v>
      </c>
      <c r="F2834" s="54" t="s">
        <v>12</v>
      </c>
      <c r="G2834" s="85" t="s">
        <v>7841</v>
      </c>
      <c r="H2834" s="137" t="s">
        <v>7842</v>
      </c>
    </row>
    <row r="2835" spans="1:8" ht="30" customHeight="1" x14ac:dyDescent="0.25">
      <c r="A2835" s="42" t="e">
        <f t="shared" si="57"/>
        <v>#REF!</v>
      </c>
      <c r="B2835" s="84" t="s">
        <v>7843</v>
      </c>
      <c r="C2835" s="84" t="s">
        <v>4062</v>
      </c>
      <c r="D2835" s="84" t="s">
        <v>4106</v>
      </c>
      <c r="E2835" s="84" t="s">
        <v>1149</v>
      </c>
      <c r="F2835" s="54" t="s">
        <v>12</v>
      </c>
      <c r="G2835" s="85" t="s">
        <v>7844</v>
      </c>
      <c r="H2835" s="137" t="s">
        <v>7845</v>
      </c>
    </row>
    <row r="2836" spans="1:8" ht="63" customHeight="1" x14ac:dyDescent="0.25">
      <c r="A2836" s="42" t="e">
        <f t="shared" si="57"/>
        <v>#REF!</v>
      </c>
      <c r="B2836" s="84" t="s">
        <v>7846</v>
      </c>
      <c r="C2836" s="84" t="s">
        <v>4062</v>
      </c>
      <c r="D2836" s="84" t="s">
        <v>2943</v>
      </c>
      <c r="E2836" s="84" t="s">
        <v>12</v>
      </c>
      <c r="F2836" s="54" t="s">
        <v>12</v>
      </c>
      <c r="G2836" s="85" t="s">
        <v>7847</v>
      </c>
      <c r="H2836" s="137" t="s">
        <v>7848</v>
      </c>
    </row>
    <row r="2837" spans="1:8" x14ac:dyDescent="0.25">
      <c r="A2837" s="42" t="e">
        <f t="shared" si="57"/>
        <v>#REF!</v>
      </c>
      <c r="B2837" s="84" t="s">
        <v>33074</v>
      </c>
      <c r="C2837" s="84" t="s">
        <v>4062</v>
      </c>
      <c r="D2837" s="84" t="s">
        <v>12</v>
      </c>
      <c r="E2837" s="84" t="s">
        <v>12</v>
      </c>
      <c r="F2837" s="54" t="s">
        <v>12</v>
      </c>
      <c r="G2837" s="85" t="s">
        <v>7849</v>
      </c>
      <c r="H2837" s="137" t="s">
        <v>7850</v>
      </c>
    </row>
    <row r="2838" spans="1:8" ht="60" customHeight="1" x14ac:dyDescent="0.25">
      <c r="A2838" s="42" t="e">
        <f t="shared" si="57"/>
        <v>#REF!</v>
      </c>
      <c r="B2838" s="84" t="s">
        <v>7851</v>
      </c>
      <c r="C2838" s="84" t="s">
        <v>4062</v>
      </c>
      <c r="D2838" s="84" t="s">
        <v>12</v>
      </c>
      <c r="E2838" s="84" t="s">
        <v>68</v>
      </c>
      <c r="F2838" s="54" t="s">
        <v>12</v>
      </c>
      <c r="G2838" s="85" t="s">
        <v>7852</v>
      </c>
      <c r="H2838" s="137" t="s">
        <v>7853</v>
      </c>
    </row>
    <row r="2839" spans="1:8" ht="30" customHeight="1" x14ac:dyDescent="0.25">
      <c r="A2839" s="42" t="e">
        <f t="shared" si="57"/>
        <v>#REF!</v>
      </c>
      <c r="B2839" s="84" t="s">
        <v>7854</v>
      </c>
      <c r="C2839" s="84" t="s">
        <v>4062</v>
      </c>
      <c r="D2839" s="84" t="s">
        <v>12</v>
      </c>
      <c r="E2839" s="84" t="s">
        <v>70</v>
      </c>
      <c r="F2839" s="54" t="s">
        <v>12</v>
      </c>
      <c r="G2839" s="85" t="s">
        <v>7855</v>
      </c>
      <c r="H2839" s="137" t="s">
        <v>7856</v>
      </c>
    </row>
    <row r="2840" spans="1:8" ht="30" customHeight="1" x14ac:dyDescent="0.25">
      <c r="A2840" s="42" t="e">
        <f t="shared" si="57"/>
        <v>#REF!</v>
      </c>
      <c r="B2840" s="84" t="s">
        <v>7857</v>
      </c>
      <c r="C2840" s="84" t="s">
        <v>4062</v>
      </c>
      <c r="D2840" s="84" t="s">
        <v>12</v>
      </c>
      <c r="E2840" s="84" t="s">
        <v>12</v>
      </c>
      <c r="F2840" s="54" t="s">
        <v>12</v>
      </c>
      <c r="G2840" s="85" t="s">
        <v>7858</v>
      </c>
      <c r="H2840" s="137" t="s">
        <v>7859</v>
      </c>
    </row>
    <row r="2841" spans="1:8" x14ac:dyDescent="0.25">
      <c r="A2841" s="42" t="e">
        <f t="shared" si="57"/>
        <v>#REF!</v>
      </c>
      <c r="B2841" s="84" t="s">
        <v>7860</v>
      </c>
      <c r="C2841" s="84" t="s">
        <v>4062</v>
      </c>
      <c r="D2841" s="84" t="s">
        <v>4068</v>
      </c>
      <c r="E2841" s="84" t="s">
        <v>87</v>
      </c>
      <c r="F2841" s="54" t="s">
        <v>12</v>
      </c>
      <c r="G2841" s="85" t="s">
        <v>7861</v>
      </c>
      <c r="H2841" s="137" t="s">
        <v>7862</v>
      </c>
    </row>
    <row r="2842" spans="1:8" ht="30" customHeight="1" x14ac:dyDescent="0.25">
      <c r="A2842" s="42" t="e">
        <f t="shared" si="57"/>
        <v>#REF!</v>
      </c>
      <c r="B2842" s="84" t="s">
        <v>7863</v>
      </c>
      <c r="C2842" s="84" t="s">
        <v>4062</v>
      </c>
      <c r="D2842" s="84" t="s">
        <v>12</v>
      </c>
      <c r="E2842" s="84" t="s">
        <v>175</v>
      </c>
      <c r="F2842" s="54" t="s">
        <v>12</v>
      </c>
      <c r="G2842" s="85" t="s">
        <v>7864</v>
      </c>
      <c r="H2842" s="137" t="s">
        <v>7865</v>
      </c>
    </row>
    <row r="2843" spans="1:8" ht="45" customHeight="1" x14ac:dyDescent="0.25">
      <c r="A2843" s="42" t="e">
        <f t="shared" si="57"/>
        <v>#REF!</v>
      </c>
      <c r="B2843" s="84" t="s">
        <v>7866</v>
      </c>
      <c r="C2843" s="84" t="s">
        <v>4062</v>
      </c>
      <c r="D2843" s="84" t="s">
        <v>12</v>
      </c>
      <c r="E2843" s="84" t="s">
        <v>355</v>
      </c>
      <c r="F2843" s="54" t="s">
        <v>12</v>
      </c>
      <c r="G2843" s="85" t="s">
        <v>7867</v>
      </c>
      <c r="H2843" s="137" t="s">
        <v>7868</v>
      </c>
    </row>
    <row r="2844" spans="1:8" ht="45" customHeight="1" x14ac:dyDescent="0.25">
      <c r="A2844" s="42" t="e">
        <f t="shared" si="57"/>
        <v>#REF!</v>
      </c>
      <c r="B2844" s="84" t="s">
        <v>7869</v>
      </c>
      <c r="C2844" s="84" t="s">
        <v>4062</v>
      </c>
      <c r="D2844" s="84" t="s">
        <v>12</v>
      </c>
      <c r="E2844" s="84" t="s">
        <v>105</v>
      </c>
      <c r="F2844" s="54" t="s">
        <v>12</v>
      </c>
      <c r="G2844" s="85" t="s">
        <v>7870</v>
      </c>
      <c r="H2844" s="137" t="s">
        <v>7871</v>
      </c>
    </row>
    <row r="2845" spans="1:8" ht="30" customHeight="1" x14ac:dyDescent="0.25">
      <c r="A2845" s="42" t="e">
        <f t="shared" si="57"/>
        <v>#REF!</v>
      </c>
      <c r="B2845" s="84" t="s">
        <v>7872</v>
      </c>
      <c r="C2845" s="84" t="s">
        <v>4062</v>
      </c>
      <c r="D2845" s="84" t="s">
        <v>4068</v>
      </c>
      <c r="E2845" s="84" t="s">
        <v>53</v>
      </c>
      <c r="F2845" s="54" t="s">
        <v>12</v>
      </c>
      <c r="G2845" s="85" t="s">
        <v>7873</v>
      </c>
      <c r="H2845" s="137" t="s">
        <v>7874</v>
      </c>
    </row>
    <row r="2846" spans="1:8" x14ac:dyDescent="0.25">
      <c r="A2846" s="42" t="e">
        <f t="shared" si="57"/>
        <v>#REF!</v>
      </c>
      <c r="B2846" s="84" t="s">
        <v>7875</v>
      </c>
      <c r="C2846" s="84" t="s">
        <v>4062</v>
      </c>
      <c r="D2846" s="84" t="s">
        <v>12</v>
      </c>
      <c r="E2846" s="84" t="s">
        <v>595</v>
      </c>
      <c r="F2846" s="54" t="s">
        <v>12</v>
      </c>
      <c r="G2846" s="85" t="s">
        <v>7876</v>
      </c>
      <c r="H2846" s="137" t="s">
        <v>7877</v>
      </c>
    </row>
    <row r="2847" spans="1:8" ht="42" customHeight="1" x14ac:dyDescent="0.25">
      <c r="A2847" s="42" t="e">
        <f t="shared" si="57"/>
        <v>#REF!</v>
      </c>
      <c r="B2847" s="54" t="s">
        <v>7878</v>
      </c>
      <c r="C2847" s="54" t="s">
        <v>4062</v>
      </c>
      <c r="D2847" s="54" t="s">
        <v>4106</v>
      </c>
      <c r="E2847" s="54" t="s">
        <v>355</v>
      </c>
      <c r="F2847" s="54" t="s">
        <v>12</v>
      </c>
      <c r="G2847" s="85" t="s">
        <v>7879</v>
      </c>
      <c r="H2847" s="161" t="s">
        <v>32676</v>
      </c>
    </row>
    <row r="2848" spans="1:8" ht="30" customHeight="1" x14ac:dyDescent="0.25">
      <c r="A2848" s="42" t="e">
        <f t="shared" si="57"/>
        <v>#REF!</v>
      </c>
      <c r="B2848" s="84" t="s">
        <v>7880</v>
      </c>
      <c r="C2848" s="84" t="s">
        <v>4062</v>
      </c>
      <c r="D2848" s="84" t="s">
        <v>12</v>
      </c>
      <c r="E2848" s="84" t="s">
        <v>175</v>
      </c>
      <c r="F2848" s="54" t="s">
        <v>12</v>
      </c>
      <c r="G2848" s="85" t="s">
        <v>7881</v>
      </c>
      <c r="H2848" s="137" t="s">
        <v>7882</v>
      </c>
    </row>
    <row r="2849" spans="1:8" ht="75" customHeight="1" x14ac:dyDescent="0.25">
      <c r="A2849" s="42" t="e">
        <f t="shared" si="57"/>
        <v>#REF!</v>
      </c>
      <c r="B2849" s="84" t="s">
        <v>7883</v>
      </c>
      <c r="C2849" s="84" t="s">
        <v>4062</v>
      </c>
      <c r="D2849" s="84" t="s">
        <v>12</v>
      </c>
      <c r="E2849" s="84" t="s">
        <v>87</v>
      </c>
      <c r="F2849" s="54" t="s">
        <v>12</v>
      </c>
      <c r="G2849" s="85" t="s">
        <v>7884</v>
      </c>
      <c r="H2849" s="137" t="s">
        <v>7885</v>
      </c>
    </row>
    <row r="2850" spans="1:8" x14ac:dyDescent="0.25">
      <c r="A2850" s="42" t="e">
        <f t="shared" si="57"/>
        <v>#REF!</v>
      </c>
      <c r="B2850" s="84" t="s">
        <v>33075</v>
      </c>
      <c r="C2850" s="84" t="s">
        <v>4062</v>
      </c>
      <c r="D2850" s="84" t="s">
        <v>12</v>
      </c>
      <c r="E2850" s="84" t="s">
        <v>53</v>
      </c>
      <c r="F2850" s="54" t="s">
        <v>12</v>
      </c>
      <c r="G2850" s="85" t="s">
        <v>7886</v>
      </c>
      <c r="H2850" s="137" t="s">
        <v>7887</v>
      </c>
    </row>
    <row r="2851" spans="1:8" x14ac:dyDescent="0.25">
      <c r="A2851" s="42" t="e">
        <f t="shared" si="57"/>
        <v>#REF!</v>
      </c>
      <c r="B2851" s="84" t="s">
        <v>7888</v>
      </c>
      <c r="C2851" s="84" t="s">
        <v>4062</v>
      </c>
      <c r="D2851" s="84" t="s">
        <v>12</v>
      </c>
      <c r="E2851" s="84" t="s">
        <v>12</v>
      </c>
      <c r="F2851" s="54" t="s">
        <v>12</v>
      </c>
      <c r="G2851" s="85" t="s">
        <v>7889</v>
      </c>
      <c r="H2851" s="137" t="s">
        <v>7890</v>
      </c>
    </row>
    <row r="2852" spans="1:8" ht="45" customHeight="1" x14ac:dyDescent="0.25">
      <c r="A2852" s="42" t="e">
        <f t="shared" si="57"/>
        <v>#REF!</v>
      </c>
      <c r="B2852" s="84" t="s">
        <v>7891</v>
      </c>
      <c r="C2852" s="84" t="s">
        <v>4062</v>
      </c>
      <c r="D2852" s="84" t="s">
        <v>12</v>
      </c>
      <c r="E2852" s="84" t="s">
        <v>175</v>
      </c>
      <c r="F2852" s="54" t="s">
        <v>12</v>
      </c>
      <c r="G2852" s="85" t="s">
        <v>7892</v>
      </c>
      <c r="H2852" s="137" t="s">
        <v>7893</v>
      </c>
    </row>
    <row r="2853" spans="1:8" ht="30" customHeight="1" x14ac:dyDescent="0.25">
      <c r="A2853" s="42" t="e">
        <f t="shared" si="57"/>
        <v>#REF!</v>
      </c>
      <c r="B2853" s="84" t="s">
        <v>7894</v>
      </c>
      <c r="C2853" s="84" t="s">
        <v>4062</v>
      </c>
      <c r="D2853" s="84" t="s">
        <v>12</v>
      </c>
      <c r="E2853" s="84" t="s">
        <v>175</v>
      </c>
      <c r="F2853" s="54" t="s">
        <v>12</v>
      </c>
      <c r="G2853" s="85" t="s">
        <v>7895</v>
      </c>
      <c r="H2853" s="137" t="s">
        <v>7896</v>
      </c>
    </row>
    <row r="2854" spans="1:8" ht="30" customHeight="1" x14ac:dyDescent="0.25">
      <c r="A2854" s="42" t="e">
        <f t="shared" si="57"/>
        <v>#REF!</v>
      </c>
      <c r="B2854" s="84" t="s">
        <v>7897</v>
      </c>
      <c r="C2854" s="84" t="s">
        <v>4062</v>
      </c>
      <c r="D2854" s="84" t="s">
        <v>12</v>
      </c>
      <c r="E2854" s="84" t="s">
        <v>105</v>
      </c>
      <c r="F2854" s="54" t="s">
        <v>12</v>
      </c>
      <c r="G2854" s="85" t="s">
        <v>7898</v>
      </c>
      <c r="H2854" s="137" t="s">
        <v>7899</v>
      </c>
    </row>
    <row r="2855" spans="1:8" ht="30" customHeight="1" x14ac:dyDescent="0.25">
      <c r="A2855" s="42" t="e">
        <f t="shared" si="57"/>
        <v>#REF!</v>
      </c>
      <c r="B2855" s="84" t="s">
        <v>7900</v>
      </c>
      <c r="C2855" s="84" t="s">
        <v>4062</v>
      </c>
      <c r="D2855" s="84" t="s">
        <v>12</v>
      </c>
      <c r="E2855" s="84" t="s">
        <v>87</v>
      </c>
      <c r="F2855" s="54" t="s">
        <v>12</v>
      </c>
      <c r="G2855" s="85" t="s">
        <v>7901</v>
      </c>
      <c r="H2855" s="137" t="s">
        <v>7902</v>
      </c>
    </row>
    <row r="2856" spans="1:8" ht="60" customHeight="1" x14ac:dyDescent="0.25">
      <c r="A2856" s="42" t="e">
        <f t="shared" si="57"/>
        <v>#REF!</v>
      </c>
      <c r="B2856" s="84" t="s">
        <v>7903</v>
      </c>
      <c r="C2856" s="84" t="s">
        <v>4062</v>
      </c>
      <c r="D2856" s="84" t="s">
        <v>12</v>
      </c>
      <c r="E2856" s="84" t="s">
        <v>53</v>
      </c>
      <c r="F2856" s="54" t="s">
        <v>12</v>
      </c>
      <c r="G2856" s="85" t="s">
        <v>7901</v>
      </c>
      <c r="H2856" s="137" t="s">
        <v>7904</v>
      </c>
    </row>
    <row r="2857" spans="1:8" ht="45" customHeight="1" x14ac:dyDescent="0.25">
      <c r="A2857" s="42" t="e">
        <f t="shared" si="57"/>
        <v>#REF!</v>
      </c>
      <c r="B2857" s="84" t="s">
        <v>7905</v>
      </c>
      <c r="C2857" s="84" t="s">
        <v>4062</v>
      </c>
      <c r="D2857" s="84" t="s">
        <v>12</v>
      </c>
      <c r="E2857" s="84" t="s">
        <v>355</v>
      </c>
      <c r="F2857" s="54" t="s">
        <v>12</v>
      </c>
      <c r="G2857" s="85" t="s">
        <v>7906</v>
      </c>
      <c r="H2857" s="137" t="s">
        <v>7907</v>
      </c>
    </row>
    <row r="2858" spans="1:8" ht="45" customHeight="1" x14ac:dyDescent="0.25">
      <c r="A2858" s="42" t="e">
        <f t="shared" si="57"/>
        <v>#REF!</v>
      </c>
      <c r="B2858" s="84" t="s">
        <v>7908</v>
      </c>
      <c r="C2858" s="84" t="s">
        <v>4062</v>
      </c>
      <c r="D2858" s="84" t="s">
        <v>12</v>
      </c>
      <c r="E2858" s="84" t="s">
        <v>197</v>
      </c>
      <c r="F2858" s="54" t="s">
        <v>12</v>
      </c>
      <c r="G2858" s="85" t="s">
        <v>7909</v>
      </c>
      <c r="H2858" s="137" t="s">
        <v>7910</v>
      </c>
    </row>
    <row r="2859" spans="1:8" ht="30" customHeight="1" x14ac:dyDescent="0.25">
      <c r="A2859" s="42" t="e">
        <f t="shared" si="57"/>
        <v>#REF!</v>
      </c>
      <c r="B2859" s="84" t="s">
        <v>7911</v>
      </c>
      <c r="C2859" s="84" t="s">
        <v>4062</v>
      </c>
      <c r="D2859" s="84" t="s">
        <v>2943</v>
      </c>
      <c r="E2859" s="84" t="s">
        <v>87</v>
      </c>
      <c r="F2859" s="54" t="s">
        <v>12</v>
      </c>
      <c r="G2859" s="85" t="s">
        <v>7912</v>
      </c>
      <c r="H2859" s="137" t="s">
        <v>7913</v>
      </c>
    </row>
    <row r="2860" spans="1:8" ht="42" customHeight="1" x14ac:dyDescent="0.25">
      <c r="A2860" s="42" t="e">
        <f t="shared" si="57"/>
        <v>#REF!</v>
      </c>
      <c r="B2860" s="84" t="s">
        <v>7914</v>
      </c>
      <c r="C2860" s="84" t="s">
        <v>4062</v>
      </c>
      <c r="D2860" s="84" t="s">
        <v>4068</v>
      </c>
      <c r="E2860" s="84" t="s">
        <v>355</v>
      </c>
      <c r="F2860" s="54" t="s">
        <v>12</v>
      </c>
      <c r="G2860" s="85" t="s">
        <v>7915</v>
      </c>
      <c r="H2860" s="137" t="s">
        <v>7916</v>
      </c>
    </row>
    <row r="2861" spans="1:8" ht="42" customHeight="1" x14ac:dyDescent="0.25">
      <c r="A2861" s="42" t="e">
        <f t="shared" si="57"/>
        <v>#REF!</v>
      </c>
      <c r="B2861" s="84" t="s">
        <v>7917</v>
      </c>
      <c r="C2861" s="84" t="s">
        <v>4062</v>
      </c>
      <c r="D2861" s="84" t="s">
        <v>2943</v>
      </c>
      <c r="E2861" s="84" t="s">
        <v>197</v>
      </c>
      <c r="F2861" s="54" t="s">
        <v>12</v>
      </c>
      <c r="G2861" s="85" t="s">
        <v>7918</v>
      </c>
      <c r="H2861" s="137" t="s">
        <v>7919</v>
      </c>
    </row>
    <row r="2862" spans="1:8" ht="30" customHeight="1" x14ac:dyDescent="0.25">
      <c r="A2862" s="42" t="e">
        <f t="shared" si="57"/>
        <v>#REF!</v>
      </c>
      <c r="B2862" s="84" t="s">
        <v>7920</v>
      </c>
      <c r="C2862" s="84" t="s">
        <v>4062</v>
      </c>
      <c r="D2862" s="84" t="s">
        <v>12</v>
      </c>
      <c r="E2862" s="84" t="s">
        <v>105</v>
      </c>
      <c r="F2862" s="54" t="s">
        <v>12</v>
      </c>
      <c r="G2862" s="85" t="s">
        <v>7921</v>
      </c>
      <c r="H2862" s="137" t="s">
        <v>7922</v>
      </c>
    </row>
    <row r="2863" spans="1:8" x14ac:dyDescent="0.25">
      <c r="A2863" s="42" t="e">
        <f t="shared" ref="A2863:A2926" si="58">A2862+1</f>
        <v>#REF!</v>
      </c>
      <c r="B2863" s="84" t="s">
        <v>7923</v>
      </c>
      <c r="C2863" s="84" t="s">
        <v>4062</v>
      </c>
      <c r="D2863" s="84" t="s">
        <v>12</v>
      </c>
      <c r="E2863" s="84" t="s">
        <v>53</v>
      </c>
      <c r="F2863" s="54" t="s">
        <v>12</v>
      </c>
      <c r="G2863" s="85" t="s">
        <v>7924</v>
      </c>
      <c r="H2863" s="137" t="s">
        <v>7925</v>
      </c>
    </row>
    <row r="2864" spans="1:8" x14ac:dyDescent="0.25">
      <c r="A2864" s="42" t="e">
        <f t="shared" si="58"/>
        <v>#REF!</v>
      </c>
      <c r="B2864" s="84" t="s">
        <v>7926</v>
      </c>
      <c r="C2864" s="84" t="s">
        <v>4062</v>
      </c>
      <c r="D2864" s="84" t="s">
        <v>12</v>
      </c>
      <c r="E2864" s="84" t="s">
        <v>12</v>
      </c>
      <c r="F2864" s="54" t="s">
        <v>12</v>
      </c>
      <c r="G2864" s="85" t="s">
        <v>7927</v>
      </c>
      <c r="H2864" s="137" t="s">
        <v>7928</v>
      </c>
    </row>
    <row r="2865" spans="1:8" x14ac:dyDescent="0.25">
      <c r="A2865" s="42" t="e">
        <f t="shared" si="58"/>
        <v>#REF!</v>
      </c>
      <c r="B2865" s="84" t="s">
        <v>7929</v>
      </c>
      <c r="C2865" s="84" t="s">
        <v>4062</v>
      </c>
      <c r="D2865" s="84" t="s">
        <v>12</v>
      </c>
      <c r="E2865" s="84" t="s">
        <v>99</v>
      </c>
      <c r="F2865" s="54" t="s">
        <v>12</v>
      </c>
      <c r="G2865" s="85" t="s">
        <v>7930</v>
      </c>
      <c r="H2865" s="137" t="s">
        <v>7931</v>
      </c>
    </row>
    <row r="2866" spans="1:8" ht="60" customHeight="1" x14ac:dyDescent="0.25">
      <c r="A2866" s="42" t="e">
        <f t="shared" si="58"/>
        <v>#REF!</v>
      </c>
      <c r="B2866" s="84" t="s">
        <v>7932</v>
      </c>
      <c r="C2866" s="84" t="s">
        <v>4062</v>
      </c>
      <c r="D2866" s="84" t="s">
        <v>2943</v>
      </c>
      <c r="E2866" s="84" t="s">
        <v>87</v>
      </c>
      <c r="F2866" s="54" t="s">
        <v>12</v>
      </c>
      <c r="G2866" s="85" t="s">
        <v>7933</v>
      </c>
      <c r="H2866" s="137" t="s">
        <v>7934</v>
      </c>
    </row>
    <row r="2867" spans="1:8" ht="60" customHeight="1" x14ac:dyDescent="0.25">
      <c r="A2867" s="42" t="e">
        <f t="shared" si="58"/>
        <v>#REF!</v>
      </c>
      <c r="B2867" s="84" t="s">
        <v>7935</v>
      </c>
      <c r="C2867" s="84" t="s">
        <v>4062</v>
      </c>
      <c r="D2867" s="84" t="s">
        <v>12</v>
      </c>
      <c r="E2867" s="84" t="s">
        <v>12</v>
      </c>
      <c r="F2867" s="54" t="s">
        <v>12</v>
      </c>
      <c r="G2867" s="85" t="s">
        <v>7936</v>
      </c>
      <c r="H2867" s="137" t="s">
        <v>7937</v>
      </c>
    </row>
    <row r="2868" spans="1:8" ht="45" customHeight="1" x14ac:dyDescent="0.25">
      <c r="A2868" s="42" t="e">
        <f t="shared" si="58"/>
        <v>#REF!</v>
      </c>
      <c r="B2868" s="84" t="s">
        <v>7938</v>
      </c>
      <c r="C2868" s="84" t="s">
        <v>4062</v>
      </c>
      <c r="D2868" s="84" t="s">
        <v>12</v>
      </c>
      <c r="E2868" s="84" t="s">
        <v>12</v>
      </c>
      <c r="F2868" s="54" t="s">
        <v>12</v>
      </c>
      <c r="G2868" s="85" t="s">
        <v>7939</v>
      </c>
      <c r="H2868" s="137" t="s">
        <v>7940</v>
      </c>
    </row>
    <row r="2869" spans="1:8" ht="45" customHeight="1" x14ac:dyDescent="0.25">
      <c r="A2869" s="42" t="e">
        <f t="shared" si="58"/>
        <v>#REF!</v>
      </c>
      <c r="B2869" s="84" t="s">
        <v>7941</v>
      </c>
      <c r="C2869" s="84" t="s">
        <v>4062</v>
      </c>
      <c r="D2869" s="84" t="s">
        <v>2943</v>
      </c>
      <c r="E2869" s="84" t="s">
        <v>12</v>
      </c>
      <c r="F2869" s="54" t="s">
        <v>12</v>
      </c>
      <c r="G2869" s="85" t="s">
        <v>7942</v>
      </c>
      <c r="H2869" s="137" t="s">
        <v>7943</v>
      </c>
    </row>
    <row r="2870" spans="1:8" ht="42" customHeight="1" x14ac:dyDescent="0.25">
      <c r="A2870" s="42" t="e">
        <f t="shared" si="58"/>
        <v>#REF!</v>
      </c>
      <c r="B2870" s="84" t="s">
        <v>7944</v>
      </c>
      <c r="C2870" s="84" t="s">
        <v>4062</v>
      </c>
      <c r="D2870" s="84" t="s">
        <v>2943</v>
      </c>
      <c r="E2870" s="84" t="s">
        <v>12</v>
      </c>
      <c r="F2870" s="54" t="s">
        <v>12</v>
      </c>
      <c r="G2870" s="85" t="s">
        <v>7945</v>
      </c>
      <c r="H2870" s="137" t="s">
        <v>7946</v>
      </c>
    </row>
    <row r="2871" spans="1:8" ht="42" customHeight="1" x14ac:dyDescent="0.25">
      <c r="A2871" s="42" t="e">
        <f t="shared" si="58"/>
        <v>#REF!</v>
      </c>
      <c r="B2871" s="84" t="s">
        <v>7947</v>
      </c>
      <c r="C2871" s="84" t="s">
        <v>4062</v>
      </c>
      <c r="D2871" s="84" t="s">
        <v>2943</v>
      </c>
      <c r="E2871" s="84" t="s">
        <v>12</v>
      </c>
      <c r="F2871" s="54" t="s">
        <v>12</v>
      </c>
      <c r="G2871" s="85" t="s">
        <v>7945</v>
      </c>
      <c r="H2871" s="137" t="s">
        <v>7948</v>
      </c>
    </row>
    <row r="2872" spans="1:8" ht="30" customHeight="1" x14ac:dyDescent="0.25">
      <c r="A2872" s="42" t="e">
        <f t="shared" si="58"/>
        <v>#REF!</v>
      </c>
      <c r="B2872" s="54" t="s">
        <v>7949</v>
      </c>
      <c r="C2872" s="54" t="s">
        <v>4062</v>
      </c>
      <c r="D2872" s="54" t="s">
        <v>4068</v>
      </c>
      <c r="E2872" s="54" t="s">
        <v>355</v>
      </c>
      <c r="F2872" s="54" t="s">
        <v>12</v>
      </c>
      <c r="G2872" s="85" t="s">
        <v>7950</v>
      </c>
      <c r="H2872" s="161" t="s">
        <v>7951</v>
      </c>
    </row>
    <row r="2873" spans="1:8" ht="60" customHeight="1" x14ac:dyDescent="0.25">
      <c r="A2873" s="42" t="e">
        <f t="shared" si="58"/>
        <v>#REF!</v>
      </c>
      <c r="B2873" s="84" t="s">
        <v>7952</v>
      </c>
      <c r="C2873" s="84" t="s">
        <v>4062</v>
      </c>
      <c r="D2873" s="84" t="s">
        <v>4068</v>
      </c>
      <c r="E2873" s="84" t="s">
        <v>53</v>
      </c>
      <c r="F2873" s="54" t="s">
        <v>12</v>
      </c>
      <c r="G2873" s="85" t="s">
        <v>7953</v>
      </c>
      <c r="H2873" s="137" t="s">
        <v>7954</v>
      </c>
    </row>
    <row r="2874" spans="1:8" ht="45" customHeight="1" x14ac:dyDescent="0.25">
      <c r="A2874" s="42" t="e">
        <f t="shared" si="58"/>
        <v>#REF!</v>
      </c>
      <c r="B2874" s="84" t="s">
        <v>7955</v>
      </c>
      <c r="C2874" s="84" t="s">
        <v>4062</v>
      </c>
      <c r="D2874" s="84" t="s">
        <v>12</v>
      </c>
      <c r="E2874" s="84" t="s">
        <v>12</v>
      </c>
      <c r="F2874" s="54" t="s">
        <v>12</v>
      </c>
      <c r="G2874" s="85" t="s">
        <v>7956</v>
      </c>
      <c r="H2874" s="137" t="s">
        <v>7957</v>
      </c>
    </row>
    <row r="2875" spans="1:8" ht="30" customHeight="1" x14ac:dyDescent="0.25">
      <c r="A2875" s="42" t="e">
        <f t="shared" si="58"/>
        <v>#REF!</v>
      </c>
      <c r="B2875" s="84" t="s">
        <v>7958</v>
      </c>
      <c r="C2875" s="84" t="s">
        <v>4062</v>
      </c>
      <c r="D2875" s="84" t="s">
        <v>4068</v>
      </c>
      <c r="E2875" s="84" t="s">
        <v>12</v>
      </c>
      <c r="F2875" s="54" t="s">
        <v>12</v>
      </c>
      <c r="G2875" s="85" t="s">
        <v>7959</v>
      </c>
      <c r="H2875" s="137" t="s">
        <v>7960</v>
      </c>
    </row>
    <row r="2876" spans="1:8" ht="45" customHeight="1" x14ac:dyDescent="0.25">
      <c r="A2876" s="42" t="e">
        <f t="shared" si="58"/>
        <v>#REF!</v>
      </c>
      <c r="B2876" s="84" t="s">
        <v>7961</v>
      </c>
      <c r="C2876" s="84" t="s">
        <v>4062</v>
      </c>
      <c r="D2876" s="84" t="s">
        <v>6521</v>
      </c>
      <c r="E2876" s="84" t="s">
        <v>168</v>
      </c>
      <c r="F2876" s="54" t="s">
        <v>12</v>
      </c>
      <c r="G2876" s="85" t="s">
        <v>7962</v>
      </c>
      <c r="H2876" s="137" t="s">
        <v>7963</v>
      </c>
    </row>
    <row r="2877" spans="1:8" ht="30" customHeight="1" x14ac:dyDescent="0.25">
      <c r="A2877" s="42" t="e">
        <f t="shared" si="58"/>
        <v>#REF!</v>
      </c>
      <c r="B2877" s="84" t="s">
        <v>33076</v>
      </c>
      <c r="C2877" s="84" t="s">
        <v>4062</v>
      </c>
      <c r="D2877" s="84" t="s">
        <v>12</v>
      </c>
      <c r="E2877" s="84" t="s">
        <v>355</v>
      </c>
      <c r="F2877" s="54" t="s">
        <v>12</v>
      </c>
      <c r="G2877" s="85" t="s">
        <v>7964</v>
      </c>
      <c r="H2877" s="137" t="s">
        <v>7965</v>
      </c>
    </row>
    <row r="2878" spans="1:8" ht="90" customHeight="1" x14ac:dyDescent="0.25">
      <c r="A2878" s="42" t="e">
        <f t="shared" si="58"/>
        <v>#REF!</v>
      </c>
      <c r="B2878" s="84" t="s">
        <v>7966</v>
      </c>
      <c r="C2878" s="84" t="s">
        <v>4062</v>
      </c>
      <c r="D2878" s="84" t="s">
        <v>12</v>
      </c>
      <c r="E2878" s="84" t="s">
        <v>12</v>
      </c>
      <c r="F2878" s="54" t="s">
        <v>12</v>
      </c>
      <c r="G2878" s="85" t="s">
        <v>7967</v>
      </c>
      <c r="H2878" s="137" t="s">
        <v>7968</v>
      </c>
    </row>
    <row r="2879" spans="1:8" x14ac:dyDescent="0.25">
      <c r="A2879" s="42" t="e">
        <f t="shared" si="58"/>
        <v>#REF!</v>
      </c>
      <c r="B2879" s="54" t="s">
        <v>7969</v>
      </c>
      <c r="C2879" s="54" t="s">
        <v>4062</v>
      </c>
      <c r="D2879" s="54" t="s">
        <v>12</v>
      </c>
      <c r="E2879" s="54" t="s">
        <v>99</v>
      </c>
      <c r="F2879" s="54" t="s">
        <v>12</v>
      </c>
      <c r="G2879" s="85" t="s">
        <v>7970</v>
      </c>
      <c r="H2879" s="161" t="s">
        <v>7971</v>
      </c>
    </row>
    <row r="2880" spans="1:8" ht="60" customHeight="1" x14ac:dyDescent="0.25">
      <c r="A2880" s="42" t="e">
        <f t="shared" si="58"/>
        <v>#REF!</v>
      </c>
      <c r="B2880" s="84" t="s">
        <v>7972</v>
      </c>
      <c r="C2880" s="84" t="s">
        <v>4062</v>
      </c>
      <c r="D2880" s="84" t="s">
        <v>12</v>
      </c>
      <c r="E2880" s="84" t="s">
        <v>12</v>
      </c>
      <c r="F2880" s="54" t="s">
        <v>12</v>
      </c>
      <c r="G2880" s="85" t="s">
        <v>7973</v>
      </c>
      <c r="H2880" s="137" t="s">
        <v>7974</v>
      </c>
    </row>
    <row r="2881" spans="1:8" x14ac:dyDescent="0.25">
      <c r="A2881" s="42" t="e">
        <f t="shared" si="58"/>
        <v>#REF!</v>
      </c>
      <c r="B2881" s="84" t="s">
        <v>7975</v>
      </c>
      <c r="C2881" s="84" t="s">
        <v>4062</v>
      </c>
      <c r="D2881" s="84" t="s">
        <v>12</v>
      </c>
      <c r="E2881" s="84" t="s">
        <v>12</v>
      </c>
      <c r="F2881" s="54" t="s">
        <v>12</v>
      </c>
      <c r="G2881" s="85" t="s">
        <v>7976</v>
      </c>
      <c r="H2881" s="137" t="s">
        <v>7977</v>
      </c>
    </row>
    <row r="2882" spans="1:8" ht="42" customHeight="1" x14ac:dyDescent="0.25">
      <c r="A2882" s="42" t="e">
        <f t="shared" si="58"/>
        <v>#REF!</v>
      </c>
      <c r="B2882" s="84" t="s">
        <v>7978</v>
      </c>
      <c r="C2882" s="84" t="s">
        <v>4062</v>
      </c>
      <c r="D2882" s="84" t="s">
        <v>2943</v>
      </c>
      <c r="E2882" s="84" t="s">
        <v>53</v>
      </c>
      <c r="F2882" s="54" t="s">
        <v>12</v>
      </c>
      <c r="G2882" s="85" t="s">
        <v>7979</v>
      </c>
      <c r="H2882" s="137" t="s">
        <v>7980</v>
      </c>
    </row>
    <row r="2883" spans="1:8" ht="30" customHeight="1" x14ac:dyDescent="0.25">
      <c r="A2883" s="42" t="e">
        <f t="shared" si="58"/>
        <v>#REF!</v>
      </c>
      <c r="B2883" s="84" t="s">
        <v>7981</v>
      </c>
      <c r="C2883" s="84" t="s">
        <v>4062</v>
      </c>
      <c r="D2883" s="84" t="s">
        <v>12</v>
      </c>
      <c r="E2883" s="84" t="s">
        <v>417</v>
      </c>
      <c r="F2883" s="54" t="s">
        <v>12</v>
      </c>
      <c r="G2883" s="12" t="s">
        <v>7982</v>
      </c>
      <c r="H2883" s="137" t="s">
        <v>7983</v>
      </c>
    </row>
    <row r="2884" spans="1:8" ht="60" customHeight="1" x14ac:dyDescent="0.25">
      <c r="A2884" s="42" t="e">
        <f t="shared" si="58"/>
        <v>#REF!</v>
      </c>
      <c r="B2884" s="84" t="s">
        <v>7984</v>
      </c>
      <c r="C2884" s="84" t="s">
        <v>4062</v>
      </c>
      <c r="D2884" s="84" t="s">
        <v>4195</v>
      </c>
      <c r="E2884" s="84" t="s">
        <v>175</v>
      </c>
      <c r="F2884" s="54" t="s">
        <v>12</v>
      </c>
      <c r="G2884" s="85" t="s">
        <v>7985</v>
      </c>
      <c r="H2884" s="137" t="s">
        <v>7986</v>
      </c>
    </row>
    <row r="2885" spans="1:8" ht="45" customHeight="1" x14ac:dyDescent="0.25">
      <c r="A2885" s="42" t="e">
        <f t="shared" si="58"/>
        <v>#REF!</v>
      </c>
      <c r="B2885" s="84" t="s">
        <v>7987</v>
      </c>
      <c r="C2885" s="84" t="s">
        <v>4062</v>
      </c>
      <c r="D2885" s="84" t="s">
        <v>12</v>
      </c>
      <c r="E2885" s="84" t="s">
        <v>87</v>
      </c>
      <c r="F2885" s="54" t="s">
        <v>12</v>
      </c>
      <c r="G2885" s="85" t="s">
        <v>7988</v>
      </c>
      <c r="H2885" s="137" t="s">
        <v>7989</v>
      </c>
    </row>
    <row r="2886" spans="1:8" ht="30" customHeight="1" x14ac:dyDescent="0.25">
      <c r="A2886" s="42" t="e">
        <f t="shared" si="58"/>
        <v>#REF!</v>
      </c>
      <c r="B2886" s="84" t="s">
        <v>7990</v>
      </c>
      <c r="C2886" s="84" t="s">
        <v>4062</v>
      </c>
      <c r="D2886" s="84" t="s">
        <v>2943</v>
      </c>
      <c r="E2886" s="84" t="s">
        <v>105</v>
      </c>
      <c r="F2886" s="54" t="s">
        <v>12</v>
      </c>
      <c r="G2886" s="7" t="s">
        <v>7991</v>
      </c>
      <c r="H2886" s="137" t="s">
        <v>7992</v>
      </c>
    </row>
    <row r="2887" spans="1:8" ht="90" customHeight="1" x14ac:dyDescent="0.25">
      <c r="A2887" s="42" t="e">
        <f t="shared" si="58"/>
        <v>#REF!</v>
      </c>
      <c r="B2887" s="84" t="s">
        <v>7993</v>
      </c>
      <c r="C2887" s="84" t="s">
        <v>4062</v>
      </c>
      <c r="D2887" s="84" t="s">
        <v>12</v>
      </c>
      <c r="E2887" s="84" t="s">
        <v>87</v>
      </c>
      <c r="F2887" s="54" t="s">
        <v>12</v>
      </c>
      <c r="G2887" s="85" t="s">
        <v>7994</v>
      </c>
      <c r="H2887" s="137" t="s">
        <v>7995</v>
      </c>
    </row>
    <row r="2888" spans="1:8" ht="42" customHeight="1" x14ac:dyDescent="0.25">
      <c r="A2888" s="42" t="e">
        <f t="shared" si="58"/>
        <v>#REF!</v>
      </c>
      <c r="B2888" s="84" t="s">
        <v>7996</v>
      </c>
      <c r="C2888" s="84" t="s">
        <v>4062</v>
      </c>
      <c r="D2888" s="84" t="s">
        <v>4106</v>
      </c>
      <c r="E2888" s="84" t="s">
        <v>53</v>
      </c>
      <c r="F2888" s="54" t="s">
        <v>12</v>
      </c>
      <c r="G2888" s="85" t="s">
        <v>7997</v>
      </c>
      <c r="H2888" s="137" t="s">
        <v>7998</v>
      </c>
    </row>
    <row r="2889" spans="1:8" x14ac:dyDescent="0.25">
      <c r="A2889" s="42" t="e">
        <f t="shared" si="58"/>
        <v>#REF!</v>
      </c>
      <c r="B2889" s="84" t="s">
        <v>7999</v>
      </c>
      <c r="C2889" s="84" t="s">
        <v>4062</v>
      </c>
      <c r="D2889" s="84" t="s">
        <v>12</v>
      </c>
      <c r="E2889" s="84" t="s">
        <v>12</v>
      </c>
      <c r="F2889" s="54" t="s">
        <v>12</v>
      </c>
      <c r="G2889" s="85" t="s">
        <v>3357</v>
      </c>
      <c r="H2889" s="137" t="s">
        <v>8000</v>
      </c>
    </row>
    <row r="2890" spans="1:8" x14ac:dyDescent="0.25">
      <c r="A2890" s="42" t="e">
        <f t="shared" si="58"/>
        <v>#REF!</v>
      </c>
      <c r="B2890" s="84" t="s">
        <v>8001</v>
      </c>
      <c r="C2890" s="84" t="s">
        <v>4062</v>
      </c>
      <c r="D2890" s="84" t="s">
        <v>12</v>
      </c>
      <c r="E2890" s="84" t="s">
        <v>12</v>
      </c>
      <c r="F2890" s="54" t="s">
        <v>12</v>
      </c>
      <c r="G2890" s="85" t="s">
        <v>8002</v>
      </c>
      <c r="H2890" s="137" t="s">
        <v>8003</v>
      </c>
    </row>
    <row r="2891" spans="1:8" ht="63" customHeight="1" x14ac:dyDescent="0.25">
      <c r="A2891" s="42" t="e">
        <f t="shared" si="58"/>
        <v>#REF!</v>
      </c>
      <c r="B2891" s="84" t="s">
        <v>8004</v>
      </c>
      <c r="C2891" s="84" t="s">
        <v>4062</v>
      </c>
      <c r="D2891" s="84" t="s">
        <v>12</v>
      </c>
      <c r="E2891" s="84" t="s">
        <v>187</v>
      </c>
      <c r="F2891" s="54" t="s">
        <v>12</v>
      </c>
      <c r="G2891" s="85" t="s">
        <v>8005</v>
      </c>
      <c r="H2891" s="137" t="s">
        <v>8006</v>
      </c>
    </row>
    <row r="2892" spans="1:8" ht="63" customHeight="1" x14ac:dyDescent="0.25">
      <c r="A2892" s="42" t="e">
        <f t="shared" si="58"/>
        <v>#REF!</v>
      </c>
      <c r="B2892" s="84" t="s">
        <v>8007</v>
      </c>
      <c r="C2892" s="84" t="s">
        <v>4062</v>
      </c>
      <c r="D2892" s="84" t="s">
        <v>12</v>
      </c>
      <c r="E2892" s="84" t="s">
        <v>187</v>
      </c>
      <c r="F2892" s="54" t="s">
        <v>12</v>
      </c>
      <c r="G2892" s="85" t="s">
        <v>8008</v>
      </c>
      <c r="H2892" s="137" t="s">
        <v>8009</v>
      </c>
    </row>
    <row r="2893" spans="1:8" ht="45" customHeight="1" x14ac:dyDescent="0.25">
      <c r="A2893" s="42" t="e">
        <f t="shared" si="58"/>
        <v>#REF!</v>
      </c>
      <c r="B2893" s="84" t="s">
        <v>8010</v>
      </c>
      <c r="C2893" s="84" t="s">
        <v>4062</v>
      </c>
      <c r="D2893" s="84" t="s">
        <v>12</v>
      </c>
      <c r="E2893" s="84" t="s">
        <v>355</v>
      </c>
      <c r="F2893" s="54" t="s">
        <v>12</v>
      </c>
      <c r="G2893" s="85" t="s">
        <v>8011</v>
      </c>
      <c r="H2893" s="137" t="s">
        <v>8012</v>
      </c>
    </row>
    <row r="2894" spans="1:8" ht="30" customHeight="1" x14ac:dyDescent="0.25">
      <c r="A2894" s="42" t="e">
        <f t="shared" si="58"/>
        <v>#REF!</v>
      </c>
      <c r="B2894" s="84" t="s">
        <v>33078</v>
      </c>
      <c r="C2894" s="84" t="s">
        <v>4062</v>
      </c>
      <c r="D2894" s="84" t="s">
        <v>12</v>
      </c>
      <c r="E2894" s="84" t="s">
        <v>286</v>
      </c>
      <c r="F2894" s="54" t="s">
        <v>12</v>
      </c>
      <c r="G2894" s="85" t="s">
        <v>6685</v>
      </c>
      <c r="H2894" s="137" t="s">
        <v>33077</v>
      </c>
    </row>
    <row r="2895" spans="1:8" x14ac:dyDescent="0.25">
      <c r="A2895" s="42" t="e">
        <f t="shared" si="58"/>
        <v>#REF!</v>
      </c>
      <c r="B2895" s="84" t="s">
        <v>8013</v>
      </c>
      <c r="C2895" s="84" t="s">
        <v>4062</v>
      </c>
      <c r="D2895" s="84" t="s">
        <v>4195</v>
      </c>
      <c r="E2895" s="84" t="s">
        <v>12</v>
      </c>
      <c r="F2895" s="54" t="s">
        <v>12</v>
      </c>
      <c r="G2895" s="85" t="s">
        <v>8014</v>
      </c>
      <c r="H2895" s="137" t="s">
        <v>8015</v>
      </c>
    </row>
    <row r="2896" spans="1:8" ht="75" customHeight="1" x14ac:dyDescent="0.25">
      <c r="A2896" s="42" t="e">
        <f t="shared" si="58"/>
        <v>#REF!</v>
      </c>
      <c r="B2896" s="84" t="s">
        <v>8016</v>
      </c>
      <c r="C2896" s="84" t="s">
        <v>4062</v>
      </c>
      <c r="D2896" s="84" t="s">
        <v>12</v>
      </c>
      <c r="E2896" s="84" t="s">
        <v>53</v>
      </c>
      <c r="F2896" s="54" t="s">
        <v>12</v>
      </c>
      <c r="G2896" s="85" t="s">
        <v>8017</v>
      </c>
      <c r="H2896" s="137" t="s">
        <v>8018</v>
      </c>
    </row>
    <row r="2897" spans="1:8" ht="30" customHeight="1" x14ac:dyDescent="0.25">
      <c r="A2897" s="42" t="e">
        <f t="shared" si="58"/>
        <v>#REF!</v>
      </c>
      <c r="B2897" s="84" t="s">
        <v>8019</v>
      </c>
      <c r="C2897" s="84" t="s">
        <v>4062</v>
      </c>
      <c r="D2897" s="84" t="s">
        <v>12</v>
      </c>
      <c r="E2897" s="84" t="s">
        <v>148</v>
      </c>
      <c r="F2897" s="54" t="s">
        <v>12</v>
      </c>
      <c r="G2897" s="85" t="s">
        <v>8020</v>
      </c>
      <c r="H2897" s="137" t="s">
        <v>8021</v>
      </c>
    </row>
    <row r="2898" spans="1:8" ht="30" customHeight="1" x14ac:dyDescent="0.25">
      <c r="A2898" s="42" t="e">
        <f t="shared" si="58"/>
        <v>#REF!</v>
      </c>
      <c r="B2898" s="84" t="s">
        <v>8022</v>
      </c>
      <c r="C2898" s="84" t="s">
        <v>4062</v>
      </c>
      <c r="D2898" s="84" t="s">
        <v>2943</v>
      </c>
      <c r="E2898" s="84" t="s">
        <v>417</v>
      </c>
      <c r="F2898" s="54" t="s">
        <v>12</v>
      </c>
      <c r="G2898" s="85" t="s">
        <v>8023</v>
      </c>
      <c r="H2898" s="137" t="s">
        <v>8024</v>
      </c>
    </row>
    <row r="2899" spans="1:8" ht="75" customHeight="1" x14ac:dyDescent="0.25">
      <c r="A2899" s="42" t="e">
        <f t="shared" si="58"/>
        <v>#REF!</v>
      </c>
      <c r="B2899" s="84" t="s">
        <v>8025</v>
      </c>
      <c r="C2899" s="84" t="s">
        <v>4062</v>
      </c>
      <c r="D2899" s="84" t="s">
        <v>12</v>
      </c>
      <c r="E2899" s="84" t="s">
        <v>355</v>
      </c>
      <c r="F2899" s="54" t="s">
        <v>12</v>
      </c>
      <c r="G2899" s="85" t="s">
        <v>8026</v>
      </c>
      <c r="H2899" s="137" t="s">
        <v>8027</v>
      </c>
    </row>
    <row r="2900" spans="1:8" ht="30" customHeight="1" x14ac:dyDescent="0.25">
      <c r="A2900" s="42" t="e">
        <f t="shared" si="58"/>
        <v>#REF!</v>
      </c>
      <c r="B2900" s="84" t="s">
        <v>8028</v>
      </c>
      <c r="C2900" s="84" t="s">
        <v>4062</v>
      </c>
      <c r="D2900" s="84" t="s">
        <v>12</v>
      </c>
      <c r="E2900" s="84" t="s">
        <v>1149</v>
      </c>
      <c r="F2900" s="54" t="s">
        <v>12</v>
      </c>
      <c r="G2900" s="85" t="s">
        <v>8029</v>
      </c>
      <c r="H2900" s="137" t="s">
        <v>8030</v>
      </c>
    </row>
    <row r="2901" spans="1:8" ht="30" customHeight="1" x14ac:dyDescent="0.25">
      <c r="A2901" s="42" t="e">
        <f t="shared" si="58"/>
        <v>#REF!</v>
      </c>
      <c r="B2901" s="84" t="s">
        <v>8031</v>
      </c>
      <c r="C2901" s="84" t="s">
        <v>4062</v>
      </c>
      <c r="D2901" s="84" t="s">
        <v>12</v>
      </c>
      <c r="E2901" s="84" t="s">
        <v>105</v>
      </c>
      <c r="F2901" s="54" t="s">
        <v>12</v>
      </c>
      <c r="G2901" s="85" t="s">
        <v>8032</v>
      </c>
      <c r="H2901" s="137" t="s">
        <v>8033</v>
      </c>
    </row>
    <row r="2902" spans="1:8" ht="30" customHeight="1" x14ac:dyDescent="0.25">
      <c r="A2902" s="42" t="e">
        <f t="shared" si="58"/>
        <v>#REF!</v>
      </c>
      <c r="B2902" s="54" t="s">
        <v>8034</v>
      </c>
      <c r="C2902" s="54" t="s">
        <v>4062</v>
      </c>
      <c r="D2902" s="54" t="s">
        <v>12</v>
      </c>
      <c r="E2902" s="54" t="s">
        <v>355</v>
      </c>
      <c r="F2902" s="54" t="s">
        <v>12</v>
      </c>
      <c r="G2902" s="85" t="s">
        <v>8035</v>
      </c>
      <c r="H2902" s="161" t="s">
        <v>8036</v>
      </c>
    </row>
    <row r="2903" spans="1:8" x14ac:dyDescent="0.25">
      <c r="A2903" s="42" t="e">
        <f t="shared" si="58"/>
        <v>#REF!</v>
      </c>
      <c r="B2903" s="84" t="s">
        <v>33079</v>
      </c>
      <c r="C2903" s="84" t="s">
        <v>4062</v>
      </c>
      <c r="D2903" s="84" t="s">
        <v>12</v>
      </c>
      <c r="E2903" s="84" t="s">
        <v>57</v>
      </c>
      <c r="F2903" s="54" t="s">
        <v>12</v>
      </c>
      <c r="G2903" s="85" t="s">
        <v>8037</v>
      </c>
      <c r="H2903" s="137" t="s">
        <v>33080</v>
      </c>
    </row>
    <row r="2904" spans="1:8" ht="45" customHeight="1" x14ac:dyDescent="0.25">
      <c r="A2904" s="42" t="e">
        <f t="shared" si="58"/>
        <v>#REF!</v>
      </c>
      <c r="B2904" s="84" t="s">
        <v>8038</v>
      </c>
      <c r="C2904" s="84" t="s">
        <v>4062</v>
      </c>
      <c r="D2904" s="84" t="s">
        <v>12</v>
      </c>
      <c r="E2904" s="84" t="s">
        <v>87</v>
      </c>
      <c r="F2904" s="54" t="s">
        <v>12</v>
      </c>
      <c r="G2904" s="85" t="s">
        <v>8039</v>
      </c>
      <c r="H2904" s="137" t="s">
        <v>8040</v>
      </c>
    </row>
    <row r="2905" spans="1:8" ht="42" customHeight="1" x14ac:dyDescent="0.25">
      <c r="A2905" s="42" t="e">
        <f t="shared" si="58"/>
        <v>#REF!</v>
      </c>
      <c r="B2905" s="84" t="s">
        <v>8041</v>
      </c>
      <c r="C2905" s="84" t="s">
        <v>4062</v>
      </c>
      <c r="D2905" s="84" t="s">
        <v>12</v>
      </c>
      <c r="E2905" s="84" t="s">
        <v>12</v>
      </c>
      <c r="F2905" s="54" t="s">
        <v>12</v>
      </c>
      <c r="G2905" s="85" t="s">
        <v>8042</v>
      </c>
      <c r="H2905" s="137" t="s">
        <v>8043</v>
      </c>
    </row>
    <row r="2906" spans="1:8" ht="45" customHeight="1" x14ac:dyDescent="0.25">
      <c r="A2906" s="42" t="e">
        <f t="shared" si="58"/>
        <v>#REF!</v>
      </c>
      <c r="B2906" s="54" t="s">
        <v>8044</v>
      </c>
      <c r="C2906" s="54" t="s">
        <v>4062</v>
      </c>
      <c r="D2906" s="54" t="s">
        <v>12</v>
      </c>
      <c r="E2906" s="54" t="s">
        <v>118</v>
      </c>
      <c r="F2906" s="54" t="s">
        <v>12</v>
      </c>
      <c r="G2906" s="85" t="s">
        <v>8045</v>
      </c>
      <c r="H2906" s="161" t="s">
        <v>8046</v>
      </c>
    </row>
    <row r="2907" spans="1:8" x14ac:dyDescent="0.25">
      <c r="A2907" s="42" t="e">
        <f t="shared" si="58"/>
        <v>#REF!</v>
      </c>
      <c r="B2907" s="84" t="s">
        <v>8047</v>
      </c>
      <c r="C2907" s="84" t="s">
        <v>4062</v>
      </c>
      <c r="D2907" s="84" t="s">
        <v>12</v>
      </c>
      <c r="E2907" s="84" t="s">
        <v>12</v>
      </c>
      <c r="F2907" s="54" t="s">
        <v>12</v>
      </c>
      <c r="G2907" s="85" t="s">
        <v>8048</v>
      </c>
      <c r="H2907" s="137" t="s">
        <v>8049</v>
      </c>
    </row>
    <row r="2908" spans="1:8" ht="45" customHeight="1" x14ac:dyDescent="0.25">
      <c r="A2908" s="42" t="e">
        <f t="shared" si="58"/>
        <v>#REF!</v>
      </c>
      <c r="B2908" s="84" t="s">
        <v>8050</v>
      </c>
      <c r="C2908" s="84" t="s">
        <v>4062</v>
      </c>
      <c r="D2908" s="84" t="s">
        <v>12</v>
      </c>
      <c r="E2908" s="84" t="s">
        <v>87</v>
      </c>
      <c r="F2908" s="54" t="s">
        <v>12</v>
      </c>
      <c r="G2908" s="85" t="s">
        <v>8051</v>
      </c>
      <c r="H2908" s="137" t="s">
        <v>8052</v>
      </c>
    </row>
    <row r="2909" spans="1:8" x14ac:dyDescent="0.25">
      <c r="A2909" s="42" t="e">
        <f t="shared" si="58"/>
        <v>#REF!</v>
      </c>
      <c r="B2909" s="84" t="s">
        <v>8053</v>
      </c>
      <c r="C2909" s="84" t="s">
        <v>4062</v>
      </c>
      <c r="D2909" s="84" t="s">
        <v>12</v>
      </c>
      <c r="E2909" s="84" t="s">
        <v>12</v>
      </c>
      <c r="F2909" s="54" t="s">
        <v>12</v>
      </c>
      <c r="G2909" s="85" t="s">
        <v>8054</v>
      </c>
      <c r="H2909" s="137" t="s">
        <v>8055</v>
      </c>
    </row>
    <row r="2910" spans="1:8" ht="30" customHeight="1" x14ac:dyDescent="0.25">
      <c r="A2910" s="42" t="e">
        <f t="shared" si="58"/>
        <v>#REF!</v>
      </c>
      <c r="B2910" s="84" t="s">
        <v>8056</v>
      </c>
      <c r="C2910" s="84" t="s">
        <v>4062</v>
      </c>
      <c r="D2910" s="84" t="s">
        <v>12</v>
      </c>
      <c r="E2910" s="84" t="s">
        <v>12</v>
      </c>
      <c r="F2910" s="54" t="s">
        <v>12</v>
      </c>
      <c r="G2910" s="85" t="s">
        <v>8057</v>
      </c>
      <c r="H2910" s="137" t="s">
        <v>8058</v>
      </c>
    </row>
    <row r="2911" spans="1:8" ht="75" customHeight="1" x14ac:dyDescent="0.25">
      <c r="A2911" s="42" t="e">
        <f t="shared" si="58"/>
        <v>#REF!</v>
      </c>
      <c r="B2911" s="84" t="s">
        <v>8059</v>
      </c>
      <c r="C2911" s="84" t="s">
        <v>4062</v>
      </c>
      <c r="D2911" s="84" t="s">
        <v>12</v>
      </c>
      <c r="E2911" s="84" t="s">
        <v>99</v>
      </c>
      <c r="F2911" s="54" t="s">
        <v>12</v>
      </c>
      <c r="G2911" s="85" t="s">
        <v>8060</v>
      </c>
      <c r="H2911" s="137" t="s">
        <v>8061</v>
      </c>
    </row>
    <row r="2912" spans="1:8" x14ac:dyDescent="0.25">
      <c r="A2912" s="42" t="e">
        <f t="shared" si="58"/>
        <v>#REF!</v>
      </c>
      <c r="B2912" s="84" t="s">
        <v>8062</v>
      </c>
      <c r="C2912" s="84" t="s">
        <v>4062</v>
      </c>
      <c r="D2912" s="84" t="s">
        <v>12</v>
      </c>
      <c r="E2912" s="84" t="s">
        <v>286</v>
      </c>
      <c r="F2912" s="54" t="s">
        <v>12</v>
      </c>
      <c r="G2912" s="85" t="s">
        <v>8063</v>
      </c>
      <c r="H2912" s="137" t="s">
        <v>8064</v>
      </c>
    </row>
    <row r="2913" spans="1:8" x14ac:dyDescent="0.25">
      <c r="A2913" s="42" t="e">
        <f t="shared" si="58"/>
        <v>#REF!</v>
      </c>
      <c r="B2913" s="84" t="s">
        <v>8065</v>
      </c>
      <c r="C2913" s="84" t="s">
        <v>4062</v>
      </c>
      <c r="D2913" s="84" t="s">
        <v>12</v>
      </c>
      <c r="E2913" s="84" t="s">
        <v>118</v>
      </c>
      <c r="F2913" s="54" t="s">
        <v>12</v>
      </c>
      <c r="G2913" s="85" t="s">
        <v>3913</v>
      </c>
      <c r="H2913" s="137" t="s">
        <v>8066</v>
      </c>
    </row>
    <row r="2914" spans="1:8" ht="45" customHeight="1" x14ac:dyDescent="0.25">
      <c r="A2914" s="42" t="e">
        <f t="shared" si="58"/>
        <v>#REF!</v>
      </c>
      <c r="B2914" s="84" t="s">
        <v>8067</v>
      </c>
      <c r="C2914" s="84" t="s">
        <v>4062</v>
      </c>
      <c r="D2914" s="84" t="s">
        <v>12</v>
      </c>
      <c r="E2914" s="84" t="s">
        <v>118</v>
      </c>
      <c r="F2914" s="54" t="s">
        <v>12</v>
      </c>
      <c r="G2914" s="85" t="s">
        <v>8068</v>
      </c>
      <c r="H2914" s="137" t="s">
        <v>8069</v>
      </c>
    </row>
    <row r="2915" spans="1:8" ht="60" customHeight="1" x14ac:dyDescent="0.25">
      <c r="A2915" s="42" t="e">
        <f t="shared" si="58"/>
        <v>#REF!</v>
      </c>
      <c r="B2915" s="84" t="s">
        <v>8070</v>
      </c>
      <c r="C2915" s="84" t="s">
        <v>4062</v>
      </c>
      <c r="D2915" s="84" t="s">
        <v>12</v>
      </c>
      <c r="E2915" s="84" t="s">
        <v>87</v>
      </c>
      <c r="F2915" s="54" t="s">
        <v>12</v>
      </c>
      <c r="G2915" s="85" t="s">
        <v>555</v>
      </c>
      <c r="H2915" s="137" t="s">
        <v>8071</v>
      </c>
    </row>
    <row r="2916" spans="1:8" x14ac:dyDescent="0.25">
      <c r="A2916" s="42" t="e">
        <f t="shared" si="58"/>
        <v>#REF!</v>
      </c>
      <c r="B2916" s="84" t="s">
        <v>8072</v>
      </c>
      <c r="C2916" s="84" t="s">
        <v>4062</v>
      </c>
      <c r="D2916" s="84" t="s">
        <v>12</v>
      </c>
      <c r="E2916" s="84" t="s">
        <v>197</v>
      </c>
      <c r="F2916" s="54" t="s">
        <v>12</v>
      </c>
      <c r="G2916" s="85" t="s">
        <v>8073</v>
      </c>
      <c r="H2916" s="137" t="s">
        <v>8074</v>
      </c>
    </row>
    <row r="2917" spans="1:8" ht="75" customHeight="1" x14ac:dyDescent="0.25">
      <c r="A2917" s="42" t="e">
        <f t="shared" si="58"/>
        <v>#REF!</v>
      </c>
      <c r="B2917" s="84" t="s">
        <v>8075</v>
      </c>
      <c r="C2917" s="84" t="s">
        <v>4062</v>
      </c>
      <c r="D2917" s="84" t="s">
        <v>2943</v>
      </c>
      <c r="E2917" s="84" t="s">
        <v>87</v>
      </c>
      <c r="F2917" s="54" t="s">
        <v>12</v>
      </c>
      <c r="G2917" s="85" t="s">
        <v>8076</v>
      </c>
      <c r="H2917" s="137" t="s">
        <v>8077</v>
      </c>
    </row>
    <row r="2918" spans="1:8" x14ac:dyDescent="0.25">
      <c r="A2918" s="42" t="e">
        <f t="shared" si="58"/>
        <v>#REF!</v>
      </c>
      <c r="B2918" s="84" t="s">
        <v>8078</v>
      </c>
      <c r="C2918" s="84" t="s">
        <v>4062</v>
      </c>
      <c r="D2918" s="84" t="s">
        <v>12</v>
      </c>
      <c r="E2918" s="84" t="s">
        <v>1299</v>
      </c>
      <c r="F2918" s="54" t="s">
        <v>12</v>
      </c>
      <c r="G2918" s="85" t="s">
        <v>8079</v>
      </c>
      <c r="H2918" s="137" t="s">
        <v>8080</v>
      </c>
    </row>
    <row r="2919" spans="1:8" ht="60" customHeight="1" x14ac:dyDescent="0.25">
      <c r="A2919" s="42" t="e">
        <f t="shared" si="58"/>
        <v>#REF!</v>
      </c>
      <c r="B2919" s="54" t="s">
        <v>8081</v>
      </c>
      <c r="C2919" s="54" t="s">
        <v>4062</v>
      </c>
      <c r="D2919" s="54" t="s">
        <v>12</v>
      </c>
      <c r="E2919" s="54" t="s">
        <v>595</v>
      </c>
      <c r="F2919" s="54" t="s">
        <v>12</v>
      </c>
      <c r="G2919" s="85" t="s">
        <v>8082</v>
      </c>
      <c r="H2919" s="161" t="s">
        <v>8083</v>
      </c>
    </row>
    <row r="2920" spans="1:8" ht="60" customHeight="1" x14ac:dyDescent="0.25">
      <c r="A2920" s="42" t="e">
        <f t="shared" si="58"/>
        <v>#REF!</v>
      </c>
      <c r="B2920" s="84" t="s">
        <v>33081</v>
      </c>
      <c r="C2920" s="84" t="s">
        <v>4062</v>
      </c>
      <c r="D2920" s="84" t="s">
        <v>12</v>
      </c>
      <c r="E2920" s="84" t="s">
        <v>417</v>
      </c>
      <c r="F2920" s="54" t="s">
        <v>12</v>
      </c>
      <c r="G2920" s="85" t="s">
        <v>8084</v>
      </c>
      <c r="H2920" s="137" t="s">
        <v>33082</v>
      </c>
    </row>
    <row r="2921" spans="1:8" x14ac:dyDescent="0.25">
      <c r="A2921" s="42" t="e">
        <f t="shared" si="58"/>
        <v>#REF!</v>
      </c>
      <c r="B2921" s="84" t="s">
        <v>8085</v>
      </c>
      <c r="C2921" s="84" t="s">
        <v>4062</v>
      </c>
      <c r="D2921" s="84" t="s">
        <v>12</v>
      </c>
      <c r="E2921" s="84" t="s">
        <v>12</v>
      </c>
      <c r="F2921" s="54" t="s">
        <v>12</v>
      </c>
      <c r="G2921" s="85" t="s">
        <v>8086</v>
      </c>
      <c r="H2921" s="137" t="s">
        <v>8087</v>
      </c>
    </row>
    <row r="2922" spans="1:8" x14ac:dyDescent="0.25">
      <c r="A2922" s="42" t="e">
        <f t="shared" si="58"/>
        <v>#REF!</v>
      </c>
      <c r="B2922" s="84" t="s">
        <v>8088</v>
      </c>
      <c r="C2922" s="84" t="s">
        <v>4062</v>
      </c>
      <c r="D2922" s="84" t="s">
        <v>12</v>
      </c>
      <c r="E2922" s="84" t="s">
        <v>118</v>
      </c>
      <c r="F2922" s="54" t="s">
        <v>12</v>
      </c>
      <c r="G2922" s="85" t="s">
        <v>8089</v>
      </c>
      <c r="H2922" s="137" t="s">
        <v>8090</v>
      </c>
    </row>
    <row r="2923" spans="1:8" x14ac:dyDescent="0.25">
      <c r="A2923" s="42" t="e">
        <f t="shared" si="58"/>
        <v>#REF!</v>
      </c>
      <c r="B2923" s="84" t="s">
        <v>8091</v>
      </c>
      <c r="C2923" s="84" t="s">
        <v>4062</v>
      </c>
      <c r="D2923" s="84" t="s">
        <v>12</v>
      </c>
      <c r="E2923" s="84" t="s">
        <v>87</v>
      </c>
      <c r="F2923" s="54" t="s">
        <v>12</v>
      </c>
      <c r="G2923" s="85" t="s">
        <v>8092</v>
      </c>
      <c r="H2923" s="137" t="s">
        <v>8093</v>
      </c>
    </row>
    <row r="2924" spans="1:8" ht="45" customHeight="1" x14ac:dyDescent="0.25">
      <c r="A2924" s="42" t="e">
        <f t="shared" si="58"/>
        <v>#REF!</v>
      </c>
      <c r="B2924" s="84" t="s">
        <v>8094</v>
      </c>
      <c r="C2924" s="84" t="s">
        <v>4062</v>
      </c>
      <c r="D2924" s="84" t="s">
        <v>12</v>
      </c>
      <c r="E2924" s="84" t="s">
        <v>12</v>
      </c>
      <c r="F2924" s="54" t="s">
        <v>12</v>
      </c>
      <c r="G2924" s="85" t="s">
        <v>8095</v>
      </c>
      <c r="H2924" s="137" t="s">
        <v>8096</v>
      </c>
    </row>
    <row r="2925" spans="1:8" ht="45" customHeight="1" x14ac:dyDescent="0.25">
      <c r="A2925" s="42" t="e">
        <f t="shared" si="58"/>
        <v>#REF!</v>
      </c>
      <c r="B2925" s="84" t="s">
        <v>8097</v>
      </c>
      <c r="C2925" s="84" t="s">
        <v>4062</v>
      </c>
      <c r="D2925" s="84" t="s">
        <v>12</v>
      </c>
      <c r="E2925" s="84" t="s">
        <v>355</v>
      </c>
      <c r="F2925" s="54" t="s">
        <v>12</v>
      </c>
      <c r="G2925" s="85" t="s">
        <v>8098</v>
      </c>
      <c r="H2925" s="137" t="s">
        <v>8099</v>
      </c>
    </row>
    <row r="2926" spans="1:8" ht="90" customHeight="1" x14ac:dyDescent="0.25">
      <c r="A2926" s="42" t="e">
        <f t="shared" si="58"/>
        <v>#REF!</v>
      </c>
      <c r="B2926" s="84" t="s">
        <v>8100</v>
      </c>
      <c r="C2926" s="84" t="s">
        <v>4062</v>
      </c>
      <c r="D2926" s="84" t="s">
        <v>12</v>
      </c>
      <c r="E2926" s="84" t="s">
        <v>105</v>
      </c>
      <c r="F2926" s="54" t="s">
        <v>12</v>
      </c>
      <c r="G2926" s="85" t="s">
        <v>8101</v>
      </c>
      <c r="H2926" s="137" t="s">
        <v>8102</v>
      </c>
    </row>
    <row r="2927" spans="1:8" ht="30" x14ac:dyDescent="0.25">
      <c r="A2927" s="42" t="e">
        <f t="shared" ref="A2927:A2991" si="59">A2926+1</f>
        <v>#REF!</v>
      </c>
      <c r="B2927" s="84" t="s">
        <v>33085</v>
      </c>
      <c r="C2927" s="84" t="s">
        <v>2053</v>
      </c>
      <c r="D2927" s="84" t="s">
        <v>12</v>
      </c>
      <c r="E2927" s="84" t="s">
        <v>12</v>
      </c>
      <c r="F2927" s="54" t="s">
        <v>12</v>
      </c>
      <c r="G2927" s="85" t="s">
        <v>8101</v>
      </c>
      <c r="H2927" s="137" t="s">
        <v>33086</v>
      </c>
    </row>
    <row r="2928" spans="1:8" ht="30" x14ac:dyDescent="0.25">
      <c r="A2928" s="42" t="e">
        <f>A2927+1</f>
        <v>#REF!</v>
      </c>
      <c r="B2928" s="144" t="s">
        <v>33083</v>
      </c>
      <c r="C2928" s="144" t="s">
        <v>2053</v>
      </c>
      <c r="D2928" s="144" t="s">
        <v>12</v>
      </c>
      <c r="E2928" s="144" t="s">
        <v>12</v>
      </c>
      <c r="F2928" s="54" t="s">
        <v>12</v>
      </c>
      <c r="G2928" s="145" t="s">
        <v>30598</v>
      </c>
      <c r="H2928" s="137" t="s">
        <v>33084</v>
      </c>
    </row>
    <row r="2929" spans="1:8" x14ac:dyDescent="0.25">
      <c r="A2929" s="42" t="e">
        <f>A2927+1</f>
        <v>#REF!</v>
      </c>
      <c r="B2929" s="84" t="s">
        <v>8103</v>
      </c>
      <c r="C2929" s="84" t="s">
        <v>4062</v>
      </c>
      <c r="D2929" s="84" t="s">
        <v>12</v>
      </c>
      <c r="E2929" s="84" t="s">
        <v>12</v>
      </c>
      <c r="F2929" s="54" t="s">
        <v>12</v>
      </c>
      <c r="G2929" s="85" t="s">
        <v>8104</v>
      </c>
      <c r="H2929" s="137" t="s">
        <v>8105</v>
      </c>
    </row>
    <row r="2930" spans="1:8" ht="30" customHeight="1" x14ac:dyDescent="0.25">
      <c r="A2930" s="42" t="e">
        <f t="shared" si="59"/>
        <v>#REF!</v>
      </c>
      <c r="B2930" s="84" t="s">
        <v>8106</v>
      </c>
      <c r="C2930" s="84" t="s">
        <v>4062</v>
      </c>
      <c r="D2930" s="84" t="s">
        <v>12</v>
      </c>
      <c r="E2930" s="84" t="s">
        <v>355</v>
      </c>
      <c r="F2930" s="54" t="s">
        <v>12</v>
      </c>
      <c r="G2930" s="85" t="s">
        <v>8107</v>
      </c>
      <c r="H2930" s="137" t="s">
        <v>8108</v>
      </c>
    </row>
    <row r="2931" spans="1:8" ht="30" customHeight="1" x14ac:dyDescent="0.25">
      <c r="A2931" s="42" t="e">
        <f t="shared" si="59"/>
        <v>#REF!</v>
      </c>
      <c r="B2931" s="84" t="s">
        <v>8109</v>
      </c>
      <c r="C2931" s="84" t="s">
        <v>4062</v>
      </c>
      <c r="D2931" s="84" t="s">
        <v>12</v>
      </c>
      <c r="E2931" s="84" t="s">
        <v>12</v>
      </c>
      <c r="F2931" s="54" t="s">
        <v>12</v>
      </c>
      <c r="G2931" s="85" t="s">
        <v>8110</v>
      </c>
      <c r="H2931" s="137" t="s">
        <v>8111</v>
      </c>
    </row>
    <row r="2932" spans="1:8" ht="42" customHeight="1" x14ac:dyDescent="0.25">
      <c r="A2932" s="42" t="e">
        <f t="shared" si="59"/>
        <v>#REF!</v>
      </c>
      <c r="B2932" s="84" t="s">
        <v>8112</v>
      </c>
      <c r="C2932" s="84" t="s">
        <v>4062</v>
      </c>
      <c r="D2932" s="84" t="s">
        <v>12</v>
      </c>
      <c r="E2932" s="84" t="s">
        <v>286</v>
      </c>
      <c r="F2932" s="54" t="s">
        <v>12</v>
      </c>
      <c r="G2932" s="85" t="s">
        <v>8113</v>
      </c>
      <c r="H2932" s="137" t="s">
        <v>8114</v>
      </c>
    </row>
    <row r="2933" spans="1:8" x14ac:dyDescent="0.25">
      <c r="A2933" s="42" t="e">
        <f t="shared" si="59"/>
        <v>#REF!</v>
      </c>
      <c r="B2933" s="84" t="s">
        <v>8115</v>
      </c>
      <c r="C2933" s="84" t="s">
        <v>4062</v>
      </c>
      <c r="D2933" s="84" t="s">
        <v>4068</v>
      </c>
      <c r="E2933" s="84" t="s">
        <v>12</v>
      </c>
      <c r="F2933" s="54" t="s">
        <v>12</v>
      </c>
      <c r="G2933" s="85" t="s">
        <v>8116</v>
      </c>
      <c r="H2933" s="137" t="s">
        <v>8117</v>
      </c>
    </row>
    <row r="2934" spans="1:8" ht="30" customHeight="1" x14ac:dyDescent="0.25">
      <c r="A2934" s="42" t="e">
        <f t="shared" si="59"/>
        <v>#REF!</v>
      </c>
      <c r="B2934" s="84" t="s">
        <v>8118</v>
      </c>
      <c r="C2934" s="84" t="s">
        <v>4062</v>
      </c>
      <c r="D2934" s="84" t="s">
        <v>12</v>
      </c>
      <c r="E2934" s="84" t="s">
        <v>1149</v>
      </c>
      <c r="F2934" s="54" t="s">
        <v>12</v>
      </c>
      <c r="G2934" s="85" t="s">
        <v>8119</v>
      </c>
      <c r="H2934" s="137" t="s">
        <v>8118</v>
      </c>
    </row>
    <row r="2935" spans="1:8" ht="42" customHeight="1" x14ac:dyDescent="0.25">
      <c r="A2935" s="42" t="e">
        <f t="shared" si="59"/>
        <v>#REF!</v>
      </c>
      <c r="B2935" s="84" t="s">
        <v>8120</v>
      </c>
      <c r="C2935" s="84" t="s">
        <v>4062</v>
      </c>
      <c r="D2935" s="84" t="s">
        <v>12</v>
      </c>
      <c r="E2935" s="84" t="s">
        <v>118</v>
      </c>
      <c r="F2935" s="54" t="s">
        <v>12</v>
      </c>
      <c r="G2935" s="85" t="s">
        <v>8121</v>
      </c>
      <c r="H2935" s="137" t="s">
        <v>8122</v>
      </c>
    </row>
    <row r="2936" spans="1:8" x14ac:dyDescent="0.25">
      <c r="A2936" s="42" t="e">
        <f t="shared" si="59"/>
        <v>#REF!</v>
      </c>
      <c r="B2936" s="84" t="s">
        <v>8123</v>
      </c>
      <c r="C2936" s="84" t="s">
        <v>4062</v>
      </c>
      <c r="D2936" s="84" t="s">
        <v>12</v>
      </c>
      <c r="E2936" s="84" t="s">
        <v>1299</v>
      </c>
      <c r="F2936" s="54" t="s">
        <v>12</v>
      </c>
      <c r="G2936" s="85" t="s">
        <v>8124</v>
      </c>
      <c r="H2936" s="137" t="s">
        <v>8125</v>
      </c>
    </row>
    <row r="2937" spans="1:8" ht="30" customHeight="1" x14ac:dyDescent="0.25">
      <c r="A2937" s="42" t="e">
        <f t="shared" si="59"/>
        <v>#REF!</v>
      </c>
      <c r="B2937" s="84" t="s">
        <v>8126</v>
      </c>
      <c r="C2937" s="84" t="s">
        <v>4062</v>
      </c>
      <c r="D2937" s="84" t="s">
        <v>4068</v>
      </c>
      <c r="E2937" s="84" t="s">
        <v>12</v>
      </c>
      <c r="F2937" s="54" t="s">
        <v>12</v>
      </c>
      <c r="G2937" s="85" t="s">
        <v>8127</v>
      </c>
      <c r="H2937" s="137" t="s">
        <v>8128</v>
      </c>
    </row>
    <row r="2938" spans="1:8" ht="30" customHeight="1" x14ac:dyDescent="0.25">
      <c r="A2938" s="42" t="e">
        <f t="shared" si="59"/>
        <v>#REF!</v>
      </c>
      <c r="B2938" s="84" t="s">
        <v>8129</v>
      </c>
      <c r="C2938" s="84" t="s">
        <v>4062</v>
      </c>
      <c r="D2938" s="84" t="s">
        <v>4195</v>
      </c>
      <c r="E2938" s="84" t="s">
        <v>87</v>
      </c>
      <c r="F2938" s="54" t="s">
        <v>12</v>
      </c>
      <c r="G2938" s="85" t="s">
        <v>8130</v>
      </c>
      <c r="H2938" s="137" t="s">
        <v>8131</v>
      </c>
    </row>
    <row r="2939" spans="1:8" ht="60" customHeight="1" x14ac:dyDescent="0.25">
      <c r="A2939" s="42" t="e">
        <f t="shared" si="59"/>
        <v>#REF!</v>
      </c>
      <c r="B2939" s="84" t="s">
        <v>8132</v>
      </c>
      <c r="C2939" s="84" t="s">
        <v>4062</v>
      </c>
      <c r="D2939" s="84" t="s">
        <v>2943</v>
      </c>
      <c r="E2939" s="84" t="s">
        <v>417</v>
      </c>
      <c r="F2939" s="54" t="s">
        <v>12</v>
      </c>
      <c r="G2939" s="85" t="s">
        <v>8133</v>
      </c>
      <c r="H2939" s="137" t="s">
        <v>8134</v>
      </c>
    </row>
    <row r="2940" spans="1:8" ht="30" customHeight="1" x14ac:dyDescent="0.25">
      <c r="A2940" s="42" t="e">
        <f t="shared" si="59"/>
        <v>#REF!</v>
      </c>
      <c r="B2940" s="84" t="s">
        <v>8135</v>
      </c>
      <c r="C2940" s="84" t="s">
        <v>4062</v>
      </c>
      <c r="D2940" s="84" t="s">
        <v>12</v>
      </c>
      <c r="E2940" s="84" t="s">
        <v>70</v>
      </c>
      <c r="F2940" s="54" t="s">
        <v>12</v>
      </c>
      <c r="G2940" s="85" t="s">
        <v>8136</v>
      </c>
      <c r="H2940" s="137" t="s">
        <v>8137</v>
      </c>
    </row>
    <row r="2941" spans="1:8" ht="30" customHeight="1" x14ac:dyDescent="0.25">
      <c r="A2941" s="42" t="e">
        <f t="shared" si="59"/>
        <v>#REF!</v>
      </c>
      <c r="B2941" s="84" t="s">
        <v>8138</v>
      </c>
      <c r="C2941" s="84" t="s">
        <v>4062</v>
      </c>
      <c r="D2941" s="84" t="s">
        <v>12</v>
      </c>
      <c r="E2941" s="84" t="s">
        <v>53</v>
      </c>
      <c r="F2941" s="54" t="s">
        <v>12</v>
      </c>
      <c r="G2941" s="85" t="s">
        <v>8139</v>
      </c>
      <c r="H2941" s="137" t="s">
        <v>8140</v>
      </c>
    </row>
    <row r="2942" spans="1:8" ht="45" customHeight="1" x14ac:dyDescent="0.25">
      <c r="A2942" s="42" t="e">
        <f t="shared" si="59"/>
        <v>#REF!</v>
      </c>
      <c r="B2942" s="84" t="s">
        <v>8141</v>
      </c>
      <c r="C2942" s="84" t="s">
        <v>4062</v>
      </c>
      <c r="D2942" s="84" t="s">
        <v>12</v>
      </c>
      <c r="E2942" s="84" t="s">
        <v>99</v>
      </c>
      <c r="F2942" s="54" t="s">
        <v>12</v>
      </c>
      <c r="G2942" s="85" t="s">
        <v>8142</v>
      </c>
      <c r="H2942" s="137" t="s">
        <v>8143</v>
      </c>
    </row>
    <row r="2943" spans="1:8" x14ac:dyDescent="0.25">
      <c r="A2943" s="42" t="e">
        <f t="shared" si="59"/>
        <v>#REF!</v>
      </c>
      <c r="B2943" s="84" t="s">
        <v>8144</v>
      </c>
      <c r="C2943" s="84" t="s">
        <v>4062</v>
      </c>
      <c r="D2943" s="84" t="s">
        <v>4106</v>
      </c>
      <c r="E2943" s="84" t="s">
        <v>87</v>
      </c>
      <c r="F2943" s="54" t="s">
        <v>12</v>
      </c>
      <c r="G2943" s="85" t="s">
        <v>8145</v>
      </c>
      <c r="H2943" s="137" t="s">
        <v>8146</v>
      </c>
    </row>
    <row r="2944" spans="1:8" ht="30" customHeight="1" x14ac:dyDescent="0.25">
      <c r="A2944" s="42" t="e">
        <f t="shared" si="59"/>
        <v>#REF!</v>
      </c>
      <c r="B2944" s="84" t="s">
        <v>8147</v>
      </c>
      <c r="C2944" s="84" t="s">
        <v>4062</v>
      </c>
      <c r="D2944" s="84" t="s">
        <v>12</v>
      </c>
      <c r="E2944" s="84" t="s">
        <v>355</v>
      </c>
      <c r="F2944" s="54" t="s">
        <v>12</v>
      </c>
      <c r="G2944" s="85" t="s">
        <v>8148</v>
      </c>
      <c r="H2944" s="137" t="s">
        <v>8149</v>
      </c>
    </row>
    <row r="2945" spans="1:8" ht="30" customHeight="1" x14ac:dyDescent="0.25">
      <c r="A2945" s="42" t="e">
        <f t="shared" si="59"/>
        <v>#REF!</v>
      </c>
      <c r="B2945" s="84" t="s">
        <v>8150</v>
      </c>
      <c r="C2945" s="84" t="s">
        <v>4062</v>
      </c>
      <c r="D2945" s="84" t="s">
        <v>12</v>
      </c>
      <c r="E2945" s="84" t="s">
        <v>105</v>
      </c>
      <c r="F2945" s="54" t="s">
        <v>12</v>
      </c>
      <c r="G2945" s="85" t="s">
        <v>8151</v>
      </c>
      <c r="H2945" s="137" t="s">
        <v>8152</v>
      </c>
    </row>
    <row r="2946" spans="1:8" ht="105" customHeight="1" x14ac:dyDescent="0.25">
      <c r="A2946" s="42" t="e">
        <f t="shared" si="59"/>
        <v>#REF!</v>
      </c>
      <c r="B2946" s="84" t="s">
        <v>8153</v>
      </c>
      <c r="C2946" s="84" t="s">
        <v>4062</v>
      </c>
      <c r="D2946" s="84" t="s">
        <v>12</v>
      </c>
      <c r="E2946" s="84" t="s">
        <v>12</v>
      </c>
      <c r="F2946" s="54" t="s">
        <v>12</v>
      </c>
      <c r="G2946" s="85" t="s">
        <v>8154</v>
      </c>
      <c r="H2946" s="137" t="s">
        <v>8155</v>
      </c>
    </row>
    <row r="2947" spans="1:8" x14ac:dyDescent="0.25">
      <c r="A2947" s="42" t="e">
        <f t="shared" si="59"/>
        <v>#REF!</v>
      </c>
      <c r="B2947" s="84" t="s">
        <v>8156</v>
      </c>
      <c r="C2947" s="84" t="s">
        <v>4062</v>
      </c>
      <c r="D2947" s="84" t="s">
        <v>12</v>
      </c>
      <c r="E2947" s="84" t="s">
        <v>12</v>
      </c>
      <c r="F2947" s="54" t="s">
        <v>12</v>
      </c>
      <c r="G2947" s="85" t="s">
        <v>8157</v>
      </c>
      <c r="H2947" s="137" t="s">
        <v>8156</v>
      </c>
    </row>
    <row r="2948" spans="1:8" ht="30" customHeight="1" x14ac:dyDescent="0.25">
      <c r="A2948" s="42" t="e">
        <f t="shared" si="59"/>
        <v>#REF!</v>
      </c>
      <c r="B2948" s="84" t="s">
        <v>8158</v>
      </c>
      <c r="C2948" s="84" t="s">
        <v>4062</v>
      </c>
      <c r="D2948" s="84" t="s">
        <v>12</v>
      </c>
      <c r="E2948" s="84" t="s">
        <v>105</v>
      </c>
      <c r="F2948" s="54" t="s">
        <v>12</v>
      </c>
      <c r="G2948" s="85" t="s">
        <v>8159</v>
      </c>
      <c r="H2948" s="137" t="s">
        <v>8160</v>
      </c>
    </row>
    <row r="2949" spans="1:8" x14ac:dyDescent="0.25">
      <c r="A2949" s="42" t="e">
        <f t="shared" si="59"/>
        <v>#REF!</v>
      </c>
      <c r="B2949" s="84" t="s">
        <v>8161</v>
      </c>
      <c r="C2949" s="84" t="s">
        <v>4062</v>
      </c>
      <c r="D2949" s="84" t="s">
        <v>4106</v>
      </c>
      <c r="E2949" s="84" t="s">
        <v>12</v>
      </c>
      <c r="F2949" s="54" t="s">
        <v>12</v>
      </c>
      <c r="G2949" s="85" t="s">
        <v>8162</v>
      </c>
      <c r="H2949" s="137" t="s">
        <v>8163</v>
      </c>
    </row>
    <row r="2950" spans="1:8" x14ac:dyDescent="0.25">
      <c r="A2950" s="42" t="e">
        <f t="shared" si="59"/>
        <v>#REF!</v>
      </c>
      <c r="B2950" s="84" t="s">
        <v>8164</v>
      </c>
      <c r="C2950" s="84" t="s">
        <v>4062</v>
      </c>
      <c r="D2950" s="84" t="s">
        <v>12</v>
      </c>
      <c r="E2950" s="84" t="s">
        <v>261</v>
      </c>
      <c r="F2950" s="54" t="s">
        <v>12</v>
      </c>
      <c r="G2950" s="85" t="s">
        <v>8165</v>
      </c>
      <c r="H2950" s="137" t="s">
        <v>8166</v>
      </c>
    </row>
    <row r="2951" spans="1:8" ht="45" customHeight="1" x14ac:dyDescent="0.25">
      <c r="A2951" s="42" t="e">
        <f t="shared" si="59"/>
        <v>#REF!</v>
      </c>
      <c r="B2951" s="84" t="s">
        <v>8167</v>
      </c>
      <c r="C2951" s="84" t="s">
        <v>4062</v>
      </c>
      <c r="D2951" s="84" t="s">
        <v>4228</v>
      </c>
      <c r="E2951" s="84" t="s">
        <v>12</v>
      </c>
      <c r="F2951" s="54" t="s">
        <v>12</v>
      </c>
      <c r="G2951" s="85" t="s">
        <v>8168</v>
      </c>
      <c r="H2951" s="137" t="s">
        <v>8169</v>
      </c>
    </row>
    <row r="2952" spans="1:8" x14ac:dyDescent="0.25">
      <c r="A2952" s="42" t="e">
        <f t="shared" si="59"/>
        <v>#REF!</v>
      </c>
      <c r="B2952" s="84" t="s">
        <v>8170</v>
      </c>
      <c r="C2952" s="84" t="s">
        <v>4062</v>
      </c>
      <c r="D2952" s="84" t="s">
        <v>12</v>
      </c>
      <c r="E2952" s="84" t="s">
        <v>118</v>
      </c>
      <c r="F2952" s="54" t="s">
        <v>12</v>
      </c>
      <c r="G2952" s="85" t="s">
        <v>8171</v>
      </c>
      <c r="H2952" s="137" t="s">
        <v>8172</v>
      </c>
    </row>
    <row r="2953" spans="1:8" ht="63" customHeight="1" x14ac:dyDescent="0.25">
      <c r="A2953" s="42" t="e">
        <f t="shared" si="59"/>
        <v>#REF!</v>
      </c>
      <c r="B2953" s="84" t="s">
        <v>8173</v>
      </c>
      <c r="C2953" s="84" t="s">
        <v>4062</v>
      </c>
      <c r="D2953" s="84" t="s">
        <v>12</v>
      </c>
      <c r="E2953" s="84" t="s">
        <v>1299</v>
      </c>
      <c r="F2953" s="54" t="s">
        <v>12</v>
      </c>
      <c r="G2953" s="85" t="s">
        <v>8174</v>
      </c>
      <c r="H2953" s="137" t="s">
        <v>8175</v>
      </c>
    </row>
    <row r="2954" spans="1:8" ht="30" customHeight="1" x14ac:dyDescent="0.25">
      <c r="A2954" s="42" t="e">
        <f t="shared" si="59"/>
        <v>#REF!</v>
      </c>
      <c r="B2954" s="84" t="s">
        <v>8176</v>
      </c>
      <c r="C2954" s="84" t="s">
        <v>4062</v>
      </c>
      <c r="D2954" s="84" t="s">
        <v>12</v>
      </c>
      <c r="E2954" s="84" t="s">
        <v>41</v>
      </c>
      <c r="F2954" s="54" t="s">
        <v>12</v>
      </c>
      <c r="G2954" s="85" t="s">
        <v>8177</v>
      </c>
      <c r="H2954" s="137" t="s">
        <v>8178</v>
      </c>
    </row>
    <row r="2955" spans="1:8" ht="30" customHeight="1" x14ac:dyDescent="0.25">
      <c r="A2955" s="42" t="e">
        <f t="shared" si="59"/>
        <v>#REF!</v>
      </c>
      <c r="B2955" s="84" t="s">
        <v>8179</v>
      </c>
      <c r="C2955" s="84" t="s">
        <v>4062</v>
      </c>
      <c r="D2955" s="84" t="s">
        <v>12</v>
      </c>
      <c r="E2955" s="84" t="s">
        <v>70</v>
      </c>
      <c r="F2955" s="54" t="s">
        <v>12</v>
      </c>
      <c r="G2955" s="85" t="s">
        <v>8180</v>
      </c>
      <c r="H2955" s="137" t="s">
        <v>8181</v>
      </c>
    </row>
    <row r="2956" spans="1:8" x14ac:dyDescent="0.25">
      <c r="A2956" s="42" t="e">
        <f t="shared" si="59"/>
        <v>#REF!</v>
      </c>
      <c r="B2956" s="84" t="s">
        <v>8182</v>
      </c>
      <c r="C2956" s="84" t="s">
        <v>4062</v>
      </c>
      <c r="D2956" s="84" t="s">
        <v>12</v>
      </c>
      <c r="E2956" s="84" t="s">
        <v>87</v>
      </c>
      <c r="F2956" s="54" t="s">
        <v>12</v>
      </c>
      <c r="G2956" s="85" t="s">
        <v>8183</v>
      </c>
      <c r="H2956" s="137" t="s">
        <v>8184</v>
      </c>
    </row>
    <row r="2957" spans="1:8" ht="30" customHeight="1" x14ac:dyDescent="0.25">
      <c r="A2957" s="42" t="e">
        <f t="shared" si="59"/>
        <v>#REF!</v>
      </c>
      <c r="B2957" s="84" t="s">
        <v>8185</v>
      </c>
      <c r="C2957" s="84" t="s">
        <v>4062</v>
      </c>
      <c r="D2957" s="84" t="s">
        <v>4106</v>
      </c>
      <c r="E2957" s="84" t="s">
        <v>175</v>
      </c>
      <c r="F2957" s="54" t="s">
        <v>12</v>
      </c>
      <c r="G2957" s="85" t="s">
        <v>8186</v>
      </c>
      <c r="H2957" s="137" t="s">
        <v>8187</v>
      </c>
    </row>
    <row r="2958" spans="1:8" ht="60" customHeight="1" x14ac:dyDescent="0.25">
      <c r="A2958" s="42" t="e">
        <f t="shared" si="59"/>
        <v>#REF!</v>
      </c>
      <c r="B2958" s="84" t="s">
        <v>8188</v>
      </c>
      <c r="C2958" s="84" t="s">
        <v>4062</v>
      </c>
      <c r="D2958" s="84" t="s">
        <v>12</v>
      </c>
      <c r="E2958" s="84" t="s">
        <v>12</v>
      </c>
      <c r="F2958" s="54" t="s">
        <v>12</v>
      </c>
      <c r="G2958" s="85" t="s">
        <v>2321</v>
      </c>
      <c r="H2958" s="137" t="s">
        <v>8189</v>
      </c>
    </row>
    <row r="2959" spans="1:8" ht="30" customHeight="1" x14ac:dyDescent="0.25">
      <c r="A2959" s="42" t="e">
        <f t="shared" si="59"/>
        <v>#REF!</v>
      </c>
      <c r="B2959" s="84" t="s">
        <v>8190</v>
      </c>
      <c r="C2959" s="84" t="s">
        <v>4062</v>
      </c>
      <c r="D2959" s="84" t="s">
        <v>12</v>
      </c>
      <c r="E2959" s="84" t="s">
        <v>12</v>
      </c>
      <c r="F2959" s="54" t="s">
        <v>12</v>
      </c>
      <c r="G2959" s="85" t="s">
        <v>8191</v>
      </c>
      <c r="H2959" s="137" t="s">
        <v>8192</v>
      </c>
    </row>
    <row r="2960" spans="1:8" ht="30" customHeight="1" x14ac:dyDescent="0.25">
      <c r="A2960" s="42" t="e">
        <f t="shared" si="59"/>
        <v>#REF!</v>
      </c>
      <c r="B2960" s="84" t="s">
        <v>8193</v>
      </c>
      <c r="C2960" s="84" t="s">
        <v>4062</v>
      </c>
      <c r="D2960" s="84" t="s">
        <v>2943</v>
      </c>
      <c r="E2960" s="84" t="s">
        <v>12</v>
      </c>
      <c r="F2960" s="54" t="s">
        <v>12</v>
      </c>
      <c r="G2960" s="85" t="s">
        <v>8194</v>
      </c>
      <c r="H2960" s="137" t="s">
        <v>8195</v>
      </c>
    </row>
    <row r="2961" spans="1:8" ht="45" customHeight="1" x14ac:dyDescent="0.25">
      <c r="A2961" s="42" t="e">
        <f t="shared" si="59"/>
        <v>#REF!</v>
      </c>
      <c r="B2961" s="84" t="s">
        <v>8196</v>
      </c>
      <c r="C2961" s="84" t="s">
        <v>4062</v>
      </c>
      <c r="D2961" s="84" t="s">
        <v>12</v>
      </c>
      <c r="E2961" s="84" t="s">
        <v>68</v>
      </c>
      <c r="F2961" s="54" t="s">
        <v>12</v>
      </c>
      <c r="G2961" s="85" t="s">
        <v>8197</v>
      </c>
      <c r="H2961" s="137" t="s">
        <v>8198</v>
      </c>
    </row>
    <row r="2962" spans="1:8" ht="30" customHeight="1" x14ac:dyDescent="0.25">
      <c r="A2962" s="42" t="e">
        <f t="shared" si="59"/>
        <v>#REF!</v>
      </c>
      <c r="B2962" s="84" t="s">
        <v>8199</v>
      </c>
      <c r="C2962" s="84" t="s">
        <v>4062</v>
      </c>
      <c r="D2962" s="84" t="s">
        <v>12</v>
      </c>
      <c r="E2962" s="84" t="s">
        <v>12</v>
      </c>
      <c r="F2962" s="54" t="s">
        <v>12</v>
      </c>
      <c r="G2962" s="85" t="s">
        <v>8200</v>
      </c>
      <c r="H2962" s="137" t="s">
        <v>8201</v>
      </c>
    </row>
    <row r="2963" spans="1:8" x14ac:dyDescent="0.25">
      <c r="A2963" s="42" t="e">
        <f t="shared" si="59"/>
        <v>#REF!</v>
      </c>
      <c r="B2963" s="84" t="s">
        <v>8202</v>
      </c>
      <c r="C2963" s="84" t="s">
        <v>4062</v>
      </c>
      <c r="D2963" s="84" t="s">
        <v>12</v>
      </c>
      <c r="E2963" s="84" t="s">
        <v>99</v>
      </c>
      <c r="F2963" s="54" t="s">
        <v>12</v>
      </c>
      <c r="G2963" s="85" t="s">
        <v>8203</v>
      </c>
      <c r="H2963" s="137" t="s">
        <v>8204</v>
      </c>
    </row>
    <row r="2964" spans="1:8" ht="30" customHeight="1" x14ac:dyDescent="0.25">
      <c r="A2964" s="42" t="e">
        <f t="shared" si="59"/>
        <v>#REF!</v>
      </c>
      <c r="B2964" s="54" t="s">
        <v>8205</v>
      </c>
      <c r="C2964" s="54" t="s">
        <v>4062</v>
      </c>
      <c r="D2964" s="54" t="s">
        <v>4068</v>
      </c>
      <c r="E2964" s="84" t="s">
        <v>417</v>
      </c>
      <c r="F2964" s="54" t="s">
        <v>12</v>
      </c>
      <c r="G2964" s="85" t="s">
        <v>8206</v>
      </c>
      <c r="H2964" s="161" t="s">
        <v>8207</v>
      </c>
    </row>
    <row r="2965" spans="1:8" ht="30" customHeight="1" x14ac:dyDescent="0.25">
      <c r="A2965" s="42" t="e">
        <f t="shared" si="59"/>
        <v>#REF!</v>
      </c>
      <c r="B2965" s="84" t="s">
        <v>8208</v>
      </c>
      <c r="C2965" s="84" t="s">
        <v>4062</v>
      </c>
      <c r="D2965" s="84" t="s">
        <v>12</v>
      </c>
      <c r="E2965" s="84" t="s">
        <v>105</v>
      </c>
      <c r="F2965" s="54" t="s">
        <v>12</v>
      </c>
      <c r="G2965" s="85" t="s">
        <v>8209</v>
      </c>
      <c r="H2965" s="137" t="s">
        <v>8210</v>
      </c>
    </row>
    <row r="2966" spans="1:8" x14ac:dyDescent="0.25">
      <c r="A2966" s="42" t="e">
        <f t="shared" si="59"/>
        <v>#REF!</v>
      </c>
      <c r="B2966" s="84" t="s">
        <v>8211</v>
      </c>
      <c r="C2966" s="84" t="s">
        <v>4062</v>
      </c>
      <c r="D2966" s="84" t="s">
        <v>12</v>
      </c>
      <c r="E2966" s="84" t="s">
        <v>87</v>
      </c>
      <c r="F2966" s="54" t="s">
        <v>12</v>
      </c>
      <c r="G2966" s="85" t="s">
        <v>8212</v>
      </c>
      <c r="H2966" s="137" t="s">
        <v>8213</v>
      </c>
    </row>
    <row r="2967" spans="1:8" x14ac:dyDescent="0.25">
      <c r="A2967" s="42" t="e">
        <f t="shared" si="59"/>
        <v>#REF!</v>
      </c>
      <c r="B2967" s="84" t="s">
        <v>8214</v>
      </c>
      <c r="C2967" s="84" t="s">
        <v>4062</v>
      </c>
      <c r="D2967" s="84" t="s">
        <v>12</v>
      </c>
      <c r="E2967" s="84" t="s">
        <v>53</v>
      </c>
      <c r="F2967" s="54" t="s">
        <v>12</v>
      </c>
      <c r="G2967" s="85" t="s">
        <v>8215</v>
      </c>
      <c r="H2967" s="137" t="s">
        <v>8216</v>
      </c>
    </row>
    <row r="2968" spans="1:8" ht="45" customHeight="1" x14ac:dyDescent="0.25">
      <c r="A2968" s="42" t="e">
        <f t="shared" si="59"/>
        <v>#REF!</v>
      </c>
      <c r="B2968" s="84" t="s">
        <v>8217</v>
      </c>
      <c r="C2968" s="84" t="s">
        <v>4062</v>
      </c>
      <c r="D2968" s="84" t="s">
        <v>4112</v>
      </c>
      <c r="E2968" s="84" t="s">
        <v>355</v>
      </c>
      <c r="F2968" s="54" t="s">
        <v>12</v>
      </c>
      <c r="G2968" s="85" t="s">
        <v>8218</v>
      </c>
      <c r="H2968" s="137" t="s">
        <v>8219</v>
      </c>
    </row>
    <row r="2969" spans="1:8" ht="63" customHeight="1" x14ac:dyDescent="0.25">
      <c r="A2969" s="42" t="e">
        <f t="shared" si="59"/>
        <v>#REF!</v>
      </c>
      <c r="B2969" s="84" t="s">
        <v>8220</v>
      </c>
      <c r="C2969" s="84" t="s">
        <v>4062</v>
      </c>
      <c r="D2969" s="84" t="s">
        <v>12</v>
      </c>
      <c r="E2969" s="84" t="s">
        <v>87</v>
      </c>
      <c r="F2969" s="54" t="s">
        <v>12</v>
      </c>
      <c r="G2969" s="85" t="s">
        <v>8221</v>
      </c>
      <c r="H2969" s="137" t="s">
        <v>8222</v>
      </c>
    </row>
    <row r="2970" spans="1:8" ht="30" customHeight="1" x14ac:dyDescent="0.25">
      <c r="A2970" s="42" t="e">
        <f t="shared" si="59"/>
        <v>#REF!</v>
      </c>
      <c r="B2970" s="84" t="s">
        <v>8223</v>
      </c>
      <c r="C2970" s="84" t="s">
        <v>4062</v>
      </c>
      <c r="D2970" s="84" t="s">
        <v>12</v>
      </c>
      <c r="E2970" s="84" t="s">
        <v>105</v>
      </c>
      <c r="F2970" s="54" t="s">
        <v>12</v>
      </c>
      <c r="G2970" s="85" t="s">
        <v>8224</v>
      </c>
      <c r="H2970" s="137" t="s">
        <v>8225</v>
      </c>
    </row>
    <row r="2971" spans="1:8" ht="30" customHeight="1" x14ac:dyDescent="0.25">
      <c r="A2971" s="42" t="e">
        <f t="shared" si="59"/>
        <v>#REF!</v>
      </c>
      <c r="B2971" s="84" t="s">
        <v>8226</v>
      </c>
      <c r="C2971" s="84" t="s">
        <v>4062</v>
      </c>
      <c r="D2971" s="84" t="s">
        <v>12</v>
      </c>
      <c r="E2971" s="84" t="s">
        <v>187</v>
      </c>
      <c r="F2971" s="54" t="s">
        <v>12</v>
      </c>
      <c r="G2971" s="85" t="s">
        <v>8227</v>
      </c>
      <c r="H2971" s="137" t="s">
        <v>8228</v>
      </c>
    </row>
    <row r="2972" spans="1:8" ht="30" customHeight="1" x14ac:dyDescent="0.25">
      <c r="A2972" s="42" t="e">
        <f t="shared" si="59"/>
        <v>#REF!</v>
      </c>
      <c r="B2972" s="84" t="s">
        <v>8229</v>
      </c>
      <c r="C2972" s="84" t="s">
        <v>4062</v>
      </c>
      <c r="D2972" s="84" t="s">
        <v>12</v>
      </c>
      <c r="E2972" s="84" t="s">
        <v>1149</v>
      </c>
      <c r="F2972" s="54" t="s">
        <v>12</v>
      </c>
      <c r="G2972" s="85" t="s">
        <v>555</v>
      </c>
      <c r="H2972" s="137" t="s">
        <v>8229</v>
      </c>
    </row>
    <row r="2973" spans="1:8" x14ac:dyDescent="0.25">
      <c r="A2973" s="42" t="e">
        <f t="shared" si="59"/>
        <v>#REF!</v>
      </c>
      <c r="B2973" s="84" t="s">
        <v>8230</v>
      </c>
      <c r="C2973" s="84" t="s">
        <v>4062</v>
      </c>
      <c r="D2973" s="84" t="s">
        <v>12</v>
      </c>
      <c r="E2973" s="84" t="s">
        <v>12</v>
      </c>
      <c r="F2973" s="54" t="s">
        <v>12</v>
      </c>
      <c r="G2973" s="85" t="s">
        <v>8231</v>
      </c>
      <c r="H2973" s="137" t="s">
        <v>8232</v>
      </c>
    </row>
    <row r="2974" spans="1:8" x14ac:dyDescent="0.25">
      <c r="A2974" s="42" t="e">
        <f t="shared" si="59"/>
        <v>#REF!</v>
      </c>
      <c r="B2974" s="84" t="s">
        <v>8233</v>
      </c>
      <c r="C2974" s="84" t="s">
        <v>4062</v>
      </c>
      <c r="D2974" s="84" t="s">
        <v>12</v>
      </c>
      <c r="E2974" s="84" t="s">
        <v>12</v>
      </c>
      <c r="F2974" s="54" t="s">
        <v>12</v>
      </c>
      <c r="G2974" s="85" t="s">
        <v>8234</v>
      </c>
      <c r="H2974" s="137" t="s">
        <v>8233</v>
      </c>
    </row>
    <row r="2975" spans="1:8" x14ac:dyDescent="0.25">
      <c r="A2975" s="42" t="e">
        <f t="shared" si="59"/>
        <v>#REF!</v>
      </c>
      <c r="B2975" s="84" t="s">
        <v>8235</v>
      </c>
      <c r="C2975" s="84" t="s">
        <v>4062</v>
      </c>
      <c r="D2975" s="84" t="s">
        <v>12</v>
      </c>
      <c r="E2975" s="84" t="s">
        <v>57</v>
      </c>
      <c r="F2975" s="54" t="s">
        <v>12</v>
      </c>
      <c r="G2975" s="85" t="s">
        <v>8236</v>
      </c>
      <c r="H2975" s="137" t="s">
        <v>8237</v>
      </c>
    </row>
    <row r="2976" spans="1:8" ht="30" customHeight="1" x14ac:dyDescent="0.25">
      <c r="A2976" s="42" t="e">
        <f t="shared" si="59"/>
        <v>#REF!</v>
      </c>
      <c r="B2976" s="84" t="s">
        <v>8238</v>
      </c>
      <c r="C2976" s="84" t="s">
        <v>4062</v>
      </c>
      <c r="D2976" s="84" t="s">
        <v>12</v>
      </c>
      <c r="E2976" s="84" t="s">
        <v>41</v>
      </c>
      <c r="F2976" s="54" t="s">
        <v>12</v>
      </c>
      <c r="G2976" s="85" t="s">
        <v>8239</v>
      </c>
      <c r="H2976" s="137" t="s">
        <v>8240</v>
      </c>
    </row>
    <row r="2977" spans="1:8" ht="30" customHeight="1" x14ac:dyDescent="0.25">
      <c r="A2977" s="42" t="e">
        <f t="shared" si="59"/>
        <v>#REF!</v>
      </c>
      <c r="B2977" s="84" t="s">
        <v>8241</v>
      </c>
      <c r="C2977" s="84" t="s">
        <v>4062</v>
      </c>
      <c r="D2977" s="84" t="s">
        <v>12</v>
      </c>
      <c r="E2977" s="84" t="s">
        <v>12</v>
      </c>
      <c r="F2977" s="54" t="s">
        <v>12</v>
      </c>
      <c r="G2977" s="85" t="s">
        <v>8242</v>
      </c>
      <c r="H2977" s="137" t="s">
        <v>8243</v>
      </c>
    </row>
    <row r="2978" spans="1:8" ht="45" customHeight="1" x14ac:dyDescent="0.25">
      <c r="A2978" s="42" t="e">
        <f t="shared" si="59"/>
        <v>#REF!</v>
      </c>
      <c r="B2978" s="84" t="s">
        <v>8244</v>
      </c>
      <c r="C2978" s="84" t="s">
        <v>4062</v>
      </c>
      <c r="D2978" s="84" t="s">
        <v>12</v>
      </c>
      <c r="E2978" s="84" t="s">
        <v>53</v>
      </c>
      <c r="F2978" s="54" t="s">
        <v>12</v>
      </c>
      <c r="G2978" s="85" t="s">
        <v>8245</v>
      </c>
      <c r="H2978" s="137" t="s">
        <v>8246</v>
      </c>
    </row>
    <row r="2979" spans="1:8" ht="42" customHeight="1" x14ac:dyDescent="0.25">
      <c r="A2979" s="42" t="e">
        <f t="shared" si="59"/>
        <v>#REF!</v>
      </c>
      <c r="B2979" s="84" t="s">
        <v>8247</v>
      </c>
      <c r="C2979" s="84" t="s">
        <v>4062</v>
      </c>
      <c r="D2979" s="84" t="s">
        <v>4106</v>
      </c>
      <c r="E2979" s="84" t="s">
        <v>168</v>
      </c>
      <c r="F2979" s="54" t="s">
        <v>12</v>
      </c>
      <c r="G2979" s="85" t="s">
        <v>8248</v>
      </c>
      <c r="H2979" s="137" t="s">
        <v>8249</v>
      </c>
    </row>
    <row r="2980" spans="1:8" x14ac:dyDescent="0.25">
      <c r="A2980" s="42" t="e">
        <f t="shared" si="59"/>
        <v>#REF!</v>
      </c>
      <c r="B2980" s="84" t="s">
        <v>8250</v>
      </c>
      <c r="C2980" s="84" t="s">
        <v>4062</v>
      </c>
      <c r="D2980" s="84" t="s">
        <v>12</v>
      </c>
      <c r="E2980" s="84" t="s">
        <v>99</v>
      </c>
      <c r="F2980" s="54" t="s">
        <v>12</v>
      </c>
      <c r="G2980" s="85" t="s">
        <v>8251</v>
      </c>
      <c r="H2980" s="137" t="s">
        <v>8252</v>
      </c>
    </row>
    <row r="2981" spans="1:8" ht="30" customHeight="1" x14ac:dyDescent="0.25">
      <c r="A2981" s="42" t="e">
        <f t="shared" si="59"/>
        <v>#REF!</v>
      </c>
      <c r="B2981" s="84" t="s">
        <v>8253</v>
      </c>
      <c r="C2981" s="84" t="s">
        <v>4062</v>
      </c>
      <c r="D2981" s="84" t="s">
        <v>12</v>
      </c>
      <c r="E2981" s="84" t="s">
        <v>70</v>
      </c>
      <c r="F2981" s="54" t="s">
        <v>12</v>
      </c>
      <c r="G2981" s="85" t="s">
        <v>8254</v>
      </c>
      <c r="H2981" s="137" t="s">
        <v>8255</v>
      </c>
    </row>
    <row r="2982" spans="1:8" ht="60" customHeight="1" x14ac:dyDescent="0.25">
      <c r="A2982" s="42" t="e">
        <f t="shared" si="59"/>
        <v>#REF!</v>
      </c>
      <c r="B2982" s="84" t="s">
        <v>8256</v>
      </c>
      <c r="C2982" s="84" t="s">
        <v>4062</v>
      </c>
      <c r="D2982" s="84" t="s">
        <v>12</v>
      </c>
      <c r="E2982" s="84" t="s">
        <v>118</v>
      </c>
      <c r="F2982" s="54" t="s">
        <v>12</v>
      </c>
      <c r="G2982" s="85" t="s">
        <v>8257</v>
      </c>
      <c r="H2982" s="137" t="s">
        <v>8258</v>
      </c>
    </row>
    <row r="2983" spans="1:8" ht="30" customHeight="1" x14ac:dyDescent="0.25">
      <c r="A2983" s="42" t="e">
        <f t="shared" si="59"/>
        <v>#REF!</v>
      </c>
      <c r="B2983" s="84" t="s">
        <v>8259</v>
      </c>
      <c r="C2983" s="84" t="s">
        <v>4062</v>
      </c>
      <c r="D2983" s="84" t="s">
        <v>12</v>
      </c>
      <c r="E2983" s="84" t="s">
        <v>148</v>
      </c>
      <c r="F2983" s="54" t="s">
        <v>12</v>
      </c>
      <c r="G2983" s="85" t="s">
        <v>8260</v>
      </c>
      <c r="H2983" s="137" t="s">
        <v>8261</v>
      </c>
    </row>
    <row r="2984" spans="1:8" ht="30" customHeight="1" x14ac:dyDescent="0.25">
      <c r="A2984" s="42" t="e">
        <f t="shared" si="59"/>
        <v>#REF!</v>
      </c>
      <c r="B2984" s="84" t="s">
        <v>8262</v>
      </c>
      <c r="C2984" s="84" t="s">
        <v>4062</v>
      </c>
      <c r="D2984" s="84" t="s">
        <v>12</v>
      </c>
      <c r="E2984" s="84" t="s">
        <v>175</v>
      </c>
      <c r="F2984" s="54" t="s">
        <v>12</v>
      </c>
      <c r="G2984" s="85" t="s">
        <v>8263</v>
      </c>
      <c r="H2984" s="137" t="s">
        <v>8264</v>
      </c>
    </row>
    <row r="2985" spans="1:8" ht="45" customHeight="1" x14ac:dyDescent="0.25">
      <c r="A2985" s="42" t="e">
        <f t="shared" si="59"/>
        <v>#REF!</v>
      </c>
      <c r="B2985" s="84" t="s">
        <v>8265</v>
      </c>
      <c r="C2985" s="84" t="s">
        <v>4062</v>
      </c>
      <c r="D2985" s="84" t="s">
        <v>12</v>
      </c>
      <c r="E2985" s="84" t="s">
        <v>175</v>
      </c>
      <c r="F2985" s="54" t="s">
        <v>12</v>
      </c>
      <c r="G2985" s="85" t="s">
        <v>8266</v>
      </c>
      <c r="H2985" s="137" t="s">
        <v>8267</v>
      </c>
    </row>
    <row r="2986" spans="1:8" ht="45" customHeight="1" x14ac:dyDescent="0.25">
      <c r="A2986" s="42" t="e">
        <f t="shared" si="59"/>
        <v>#REF!</v>
      </c>
      <c r="B2986" s="84" t="s">
        <v>8268</v>
      </c>
      <c r="C2986" s="84" t="s">
        <v>4062</v>
      </c>
      <c r="D2986" s="84" t="s">
        <v>12</v>
      </c>
      <c r="E2986" s="84" t="s">
        <v>355</v>
      </c>
      <c r="F2986" s="54" t="s">
        <v>12</v>
      </c>
      <c r="G2986" s="85" t="s">
        <v>8269</v>
      </c>
      <c r="H2986" s="137" t="s">
        <v>8270</v>
      </c>
    </row>
    <row r="2987" spans="1:8" ht="30" customHeight="1" x14ac:dyDescent="0.25">
      <c r="A2987" s="42" t="e">
        <f t="shared" si="59"/>
        <v>#REF!</v>
      </c>
      <c r="B2987" s="84" t="s">
        <v>8271</v>
      </c>
      <c r="C2987" s="84" t="s">
        <v>4062</v>
      </c>
      <c r="D2987" s="84" t="s">
        <v>12</v>
      </c>
      <c r="E2987" s="84" t="s">
        <v>12</v>
      </c>
      <c r="F2987" s="54" t="s">
        <v>12</v>
      </c>
      <c r="G2987" s="85" t="s">
        <v>8272</v>
      </c>
      <c r="H2987" s="137" t="s">
        <v>8273</v>
      </c>
    </row>
    <row r="2988" spans="1:8" ht="42" customHeight="1" x14ac:dyDescent="0.25">
      <c r="A2988" s="42" t="e">
        <f t="shared" si="59"/>
        <v>#REF!</v>
      </c>
      <c r="B2988" s="84" t="s">
        <v>8274</v>
      </c>
      <c r="C2988" s="84" t="s">
        <v>4062</v>
      </c>
      <c r="D2988" s="84" t="s">
        <v>12</v>
      </c>
      <c r="E2988" s="84" t="s">
        <v>105</v>
      </c>
      <c r="F2988" s="54" t="s">
        <v>12</v>
      </c>
      <c r="G2988" s="85" t="s">
        <v>8275</v>
      </c>
      <c r="H2988" s="137" t="s">
        <v>8276</v>
      </c>
    </row>
    <row r="2989" spans="1:8" ht="30" customHeight="1" x14ac:dyDescent="0.25">
      <c r="A2989" s="42" t="e">
        <f t="shared" si="59"/>
        <v>#REF!</v>
      </c>
      <c r="B2989" s="84" t="s">
        <v>8277</v>
      </c>
      <c r="C2989" s="84" t="s">
        <v>4062</v>
      </c>
      <c r="D2989" s="84" t="s">
        <v>12</v>
      </c>
      <c r="E2989" s="84" t="s">
        <v>261</v>
      </c>
      <c r="F2989" s="54" t="s">
        <v>12</v>
      </c>
      <c r="G2989" s="85" t="s">
        <v>8278</v>
      </c>
      <c r="H2989" s="137" t="s">
        <v>8279</v>
      </c>
    </row>
    <row r="2990" spans="1:8" ht="30" customHeight="1" x14ac:dyDescent="0.25">
      <c r="A2990" s="42" t="e">
        <f t="shared" si="59"/>
        <v>#REF!</v>
      </c>
      <c r="B2990" s="84" t="s">
        <v>8280</v>
      </c>
      <c r="C2990" s="84" t="s">
        <v>4062</v>
      </c>
      <c r="D2990" s="84" t="s">
        <v>12</v>
      </c>
      <c r="E2990" s="84" t="s">
        <v>355</v>
      </c>
      <c r="F2990" s="54" t="s">
        <v>12</v>
      </c>
      <c r="G2990" s="85" t="s">
        <v>8281</v>
      </c>
      <c r="H2990" s="137" t="s">
        <v>8282</v>
      </c>
    </row>
    <row r="2991" spans="1:8" ht="45" customHeight="1" x14ac:dyDescent="0.25">
      <c r="A2991" s="42" t="e">
        <f t="shared" si="59"/>
        <v>#REF!</v>
      </c>
      <c r="B2991" s="84" t="s">
        <v>8283</v>
      </c>
      <c r="C2991" s="84" t="s">
        <v>4062</v>
      </c>
      <c r="D2991" s="84" t="s">
        <v>12</v>
      </c>
      <c r="E2991" s="84" t="s">
        <v>595</v>
      </c>
      <c r="F2991" s="54" t="s">
        <v>12</v>
      </c>
      <c r="G2991" s="85" t="s">
        <v>8284</v>
      </c>
      <c r="H2991" s="137" t="s">
        <v>8285</v>
      </c>
    </row>
    <row r="2992" spans="1:8" ht="90" customHeight="1" x14ac:dyDescent="0.25">
      <c r="A2992" s="42" t="e">
        <f t="shared" ref="A2992:A3055" si="60">A2991+1</f>
        <v>#REF!</v>
      </c>
      <c r="B2992" s="84" t="s">
        <v>8286</v>
      </c>
      <c r="C2992" s="84" t="s">
        <v>4062</v>
      </c>
      <c r="D2992" s="84" t="s">
        <v>12</v>
      </c>
      <c r="E2992" s="84" t="s">
        <v>595</v>
      </c>
      <c r="F2992" s="54" t="s">
        <v>12</v>
      </c>
      <c r="G2992" s="85" t="s">
        <v>8287</v>
      </c>
      <c r="H2992" s="137" t="s">
        <v>8288</v>
      </c>
    </row>
    <row r="2993" spans="1:8" ht="30" customHeight="1" x14ac:dyDescent="0.25">
      <c r="A2993" s="42" t="e">
        <f t="shared" si="60"/>
        <v>#REF!</v>
      </c>
      <c r="B2993" s="84" t="s">
        <v>8289</v>
      </c>
      <c r="C2993" s="84" t="s">
        <v>4062</v>
      </c>
      <c r="D2993" s="84" t="s">
        <v>12</v>
      </c>
      <c r="E2993" s="84" t="s">
        <v>12</v>
      </c>
      <c r="F2993" s="54" t="s">
        <v>12</v>
      </c>
      <c r="G2993" s="85" t="s">
        <v>8290</v>
      </c>
      <c r="H2993" s="137" t="s">
        <v>8291</v>
      </c>
    </row>
    <row r="2994" spans="1:8" x14ac:dyDescent="0.25">
      <c r="A2994" s="42" t="e">
        <f t="shared" si="60"/>
        <v>#REF!</v>
      </c>
      <c r="B2994" s="84" t="s">
        <v>8292</v>
      </c>
      <c r="C2994" s="84" t="s">
        <v>4062</v>
      </c>
      <c r="D2994" s="84" t="s">
        <v>12</v>
      </c>
      <c r="E2994" s="84" t="s">
        <v>12</v>
      </c>
      <c r="F2994" s="54" t="s">
        <v>12</v>
      </c>
      <c r="G2994" s="85" t="s">
        <v>8293</v>
      </c>
      <c r="H2994" s="137" t="s">
        <v>8294</v>
      </c>
    </row>
    <row r="2995" spans="1:8" ht="30" customHeight="1" x14ac:dyDescent="0.25">
      <c r="A2995" s="42" t="e">
        <f t="shared" si="60"/>
        <v>#REF!</v>
      </c>
      <c r="B2995" s="84" t="s">
        <v>8295</v>
      </c>
      <c r="C2995" s="84" t="s">
        <v>4062</v>
      </c>
      <c r="D2995" s="84" t="s">
        <v>12</v>
      </c>
      <c r="E2995" s="84" t="s">
        <v>355</v>
      </c>
      <c r="F2995" s="54" t="s">
        <v>12</v>
      </c>
      <c r="G2995" s="85" t="s">
        <v>8296</v>
      </c>
      <c r="H2995" s="137" t="s">
        <v>8297</v>
      </c>
    </row>
    <row r="2996" spans="1:8" ht="42" customHeight="1" x14ac:dyDescent="0.25">
      <c r="A2996" s="42" t="e">
        <f t="shared" si="60"/>
        <v>#REF!</v>
      </c>
      <c r="B2996" s="84" t="s">
        <v>8298</v>
      </c>
      <c r="C2996" s="84" t="s">
        <v>4062</v>
      </c>
      <c r="D2996" s="84" t="s">
        <v>12</v>
      </c>
      <c r="E2996" s="84" t="s">
        <v>53</v>
      </c>
      <c r="F2996" s="54" t="s">
        <v>12</v>
      </c>
      <c r="G2996" s="85" t="s">
        <v>8299</v>
      </c>
      <c r="H2996" s="137" t="s">
        <v>8300</v>
      </c>
    </row>
    <row r="2997" spans="1:8" ht="75" customHeight="1" x14ac:dyDescent="0.25">
      <c r="A2997" s="42" t="e">
        <f t="shared" si="60"/>
        <v>#REF!</v>
      </c>
      <c r="B2997" s="84" t="s">
        <v>8301</v>
      </c>
      <c r="C2997" s="84" t="s">
        <v>4062</v>
      </c>
      <c r="D2997" s="84" t="s">
        <v>4068</v>
      </c>
      <c r="E2997" s="84" t="s">
        <v>175</v>
      </c>
      <c r="F2997" s="54" t="s">
        <v>12</v>
      </c>
      <c r="G2997" s="85" t="s">
        <v>8302</v>
      </c>
      <c r="H2997" s="137" t="s">
        <v>8303</v>
      </c>
    </row>
    <row r="2998" spans="1:8" x14ac:dyDescent="0.25">
      <c r="A2998" s="42" t="e">
        <f t="shared" si="60"/>
        <v>#REF!</v>
      </c>
      <c r="B2998" s="84" t="s">
        <v>8304</v>
      </c>
      <c r="C2998" s="84" t="s">
        <v>4062</v>
      </c>
      <c r="D2998" s="84" t="s">
        <v>4068</v>
      </c>
      <c r="E2998" s="84" t="s">
        <v>53</v>
      </c>
      <c r="F2998" s="54" t="s">
        <v>12</v>
      </c>
      <c r="G2998" s="85" t="s">
        <v>8302</v>
      </c>
      <c r="H2998" s="137" t="s">
        <v>8305</v>
      </c>
    </row>
    <row r="2999" spans="1:8" ht="42" customHeight="1" x14ac:dyDescent="0.25">
      <c r="A2999" s="42" t="e">
        <f t="shared" si="60"/>
        <v>#REF!</v>
      </c>
      <c r="B2999" s="84" t="s">
        <v>8306</v>
      </c>
      <c r="C2999" s="84" t="s">
        <v>4062</v>
      </c>
      <c r="D2999" s="84" t="s">
        <v>4068</v>
      </c>
      <c r="E2999" s="84" t="s">
        <v>53</v>
      </c>
      <c r="F2999" s="54" t="s">
        <v>12</v>
      </c>
      <c r="G2999" s="85" t="s">
        <v>8307</v>
      </c>
      <c r="H2999" s="137" t="s">
        <v>8308</v>
      </c>
    </row>
    <row r="3000" spans="1:8" ht="30" customHeight="1" x14ac:dyDescent="0.25">
      <c r="A3000" s="42" t="e">
        <f t="shared" si="60"/>
        <v>#REF!</v>
      </c>
      <c r="B3000" s="84" t="s">
        <v>8309</v>
      </c>
      <c r="C3000" s="84" t="s">
        <v>4062</v>
      </c>
      <c r="D3000" s="84" t="s">
        <v>4068</v>
      </c>
      <c r="E3000" s="84" t="s">
        <v>53</v>
      </c>
      <c r="F3000" s="54" t="s">
        <v>12</v>
      </c>
      <c r="G3000" s="85" t="s">
        <v>555</v>
      </c>
      <c r="H3000" s="137" t="s">
        <v>8310</v>
      </c>
    </row>
    <row r="3001" spans="1:8" x14ac:dyDescent="0.25">
      <c r="A3001" s="42" t="e">
        <f t="shared" si="60"/>
        <v>#REF!</v>
      </c>
      <c r="B3001" s="84" t="s">
        <v>8311</v>
      </c>
      <c r="C3001" s="84" t="s">
        <v>4062</v>
      </c>
      <c r="D3001" s="84" t="s">
        <v>12</v>
      </c>
      <c r="E3001" s="84" t="s">
        <v>53</v>
      </c>
      <c r="F3001" s="54" t="s">
        <v>12</v>
      </c>
      <c r="G3001" s="85" t="s">
        <v>8312</v>
      </c>
      <c r="H3001" s="137" t="s">
        <v>8313</v>
      </c>
    </row>
    <row r="3002" spans="1:8" x14ac:dyDescent="0.25">
      <c r="A3002" s="42" t="e">
        <f t="shared" si="60"/>
        <v>#REF!</v>
      </c>
      <c r="B3002" s="84" t="s">
        <v>8314</v>
      </c>
      <c r="C3002" s="84" t="s">
        <v>4062</v>
      </c>
      <c r="D3002" s="84" t="s">
        <v>12</v>
      </c>
      <c r="E3002" s="84" t="s">
        <v>118</v>
      </c>
      <c r="F3002" s="54" t="s">
        <v>12</v>
      </c>
      <c r="G3002" s="85" t="s">
        <v>8315</v>
      </c>
      <c r="H3002" s="137" t="s">
        <v>8316</v>
      </c>
    </row>
    <row r="3003" spans="1:8" ht="45" customHeight="1" x14ac:dyDescent="0.25">
      <c r="A3003" s="42" t="e">
        <f t="shared" si="60"/>
        <v>#REF!</v>
      </c>
      <c r="B3003" s="84" t="s">
        <v>8317</v>
      </c>
      <c r="C3003" s="84" t="s">
        <v>4062</v>
      </c>
      <c r="D3003" s="84" t="s">
        <v>12</v>
      </c>
      <c r="E3003" s="84" t="s">
        <v>12</v>
      </c>
      <c r="F3003" s="54" t="s">
        <v>12</v>
      </c>
      <c r="G3003" s="85" t="s">
        <v>8318</v>
      </c>
      <c r="H3003" s="137" t="s">
        <v>8319</v>
      </c>
    </row>
    <row r="3004" spans="1:8" ht="30" customHeight="1" x14ac:dyDescent="0.25">
      <c r="A3004" s="42" t="e">
        <f t="shared" si="60"/>
        <v>#REF!</v>
      </c>
      <c r="B3004" s="54" t="s">
        <v>8320</v>
      </c>
      <c r="C3004" s="54" t="s">
        <v>4062</v>
      </c>
      <c r="D3004" s="54" t="s">
        <v>4068</v>
      </c>
      <c r="E3004" s="54" t="s">
        <v>1149</v>
      </c>
      <c r="F3004" s="54" t="s">
        <v>12</v>
      </c>
      <c r="G3004" s="85" t="s">
        <v>8321</v>
      </c>
      <c r="H3004" s="161" t="s">
        <v>8322</v>
      </c>
    </row>
    <row r="3005" spans="1:8" x14ac:dyDescent="0.25">
      <c r="A3005" s="42" t="e">
        <f t="shared" si="60"/>
        <v>#REF!</v>
      </c>
      <c r="B3005" s="84" t="s">
        <v>8323</v>
      </c>
      <c r="C3005" s="84" t="s">
        <v>4062</v>
      </c>
      <c r="D3005" s="84" t="s">
        <v>12</v>
      </c>
      <c r="E3005" s="84" t="s">
        <v>12</v>
      </c>
      <c r="F3005" s="54" t="s">
        <v>12</v>
      </c>
      <c r="G3005" s="85" t="s">
        <v>8324</v>
      </c>
      <c r="H3005" s="137" t="s">
        <v>8325</v>
      </c>
    </row>
    <row r="3006" spans="1:8" x14ac:dyDescent="0.25">
      <c r="A3006" s="42" t="e">
        <f t="shared" si="60"/>
        <v>#REF!</v>
      </c>
      <c r="B3006" s="84" t="s">
        <v>8326</v>
      </c>
      <c r="C3006" s="84" t="s">
        <v>4062</v>
      </c>
      <c r="D3006" s="84" t="s">
        <v>12</v>
      </c>
      <c r="E3006" s="84" t="s">
        <v>41</v>
      </c>
      <c r="F3006" s="54" t="s">
        <v>12</v>
      </c>
      <c r="G3006" s="85" t="s">
        <v>8327</v>
      </c>
      <c r="H3006" s="137" t="s">
        <v>8328</v>
      </c>
    </row>
    <row r="3007" spans="1:8" ht="30" customHeight="1" x14ac:dyDescent="0.25">
      <c r="A3007" s="42" t="e">
        <f t="shared" si="60"/>
        <v>#REF!</v>
      </c>
      <c r="B3007" s="84" t="s">
        <v>8329</v>
      </c>
      <c r="C3007" s="84" t="s">
        <v>4062</v>
      </c>
      <c r="D3007" s="84" t="s">
        <v>12</v>
      </c>
      <c r="E3007" s="84" t="s">
        <v>148</v>
      </c>
      <c r="F3007" s="54" t="s">
        <v>12</v>
      </c>
      <c r="G3007" s="85" t="s">
        <v>8330</v>
      </c>
      <c r="H3007" s="137" t="s">
        <v>8331</v>
      </c>
    </row>
    <row r="3008" spans="1:8" x14ac:dyDescent="0.25">
      <c r="A3008" s="42" t="e">
        <f t="shared" si="60"/>
        <v>#REF!</v>
      </c>
      <c r="B3008" s="84" t="s">
        <v>8332</v>
      </c>
      <c r="C3008" s="84" t="s">
        <v>4062</v>
      </c>
      <c r="D3008" s="84" t="s">
        <v>12</v>
      </c>
      <c r="E3008" s="84" t="s">
        <v>261</v>
      </c>
      <c r="F3008" s="54" t="s">
        <v>12</v>
      </c>
      <c r="G3008" s="85" t="s">
        <v>8333</v>
      </c>
      <c r="H3008" s="137" t="s">
        <v>8334</v>
      </c>
    </row>
    <row r="3009" spans="1:8" ht="45" customHeight="1" x14ac:dyDescent="0.25">
      <c r="A3009" s="42" t="e">
        <f t="shared" si="60"/>
        <v>#REF!</v>
      </c>
      <c r="B3009" s="84" t="s">
        <v>8335</v>
      </c>
      <c r="C3009" s="84" t="s">
        <v>4062</v>
      </c>
      <c r="D3009" s="84" t="s">
        <v>12</v>
      </c>
      <c r="E3009" s="84" t="s">
        <v>355</v>
      </c>
      <c r="F3009" s="54" t="s">
        <v>12</v>
      </c>
      <c r="G3009" s="85" t="s">
        <v>8336</v>
      </c>
      <c r="H3009" s="137" t="s">
        <v>8337</v>
      </c>
    </row>
    <row r="3010" spans="1:8" x14ac:dyDescent="0.25">
      <c r="A3010" s="42" t="e">
        <f t="shared" si="60"/>
        <v>#REF!</v>
      </c>
      <c r="B3010" s="84" t="s">
        <v>8338</v>
      </c>
      <c r="C3010" s="84" t="s">
        <v>4062</v>
      </c>
      <c r="D3010" s="84" t="s">
        <v>12</v>
      </c>
      <c r="E3010" s="84" t="s">
        <v>57</v>
      </c>
      <c r="F3010" s="54" t="s">
        <v>12</v>
      </c>
      <c r="G3010" s="85" t="s">
        <v>8339</v>
      </c>
      <c r="H3010" s="137" t="s">
        <v>8340</v>
      </c>
    </row>
    <row r="3011" spans="1:8" ht="30" customHeight="1" x14ac:dyDescent="0.25">
      <c r="A3011" s="42" t="e">
        <f t="shared" si="60"/>
        <v>#REF!</v>
      </c>
      <c r="B3011" s="84" t="s">
        <v>8341</v>
      </c>
      <c r="C3011" s="84" t="s">
        <v>4062</v>
      </c>
      <c r="D3011" s="84" t="s">
        <v>12</v>
      </c>
      <c r="E3011" s="84" t="s">
        <v>148</v>
      </c>
      <c r="F3011" s="54" t="s">
        <v>12</v>
      </c>
      <c r="G3011" s="85" t="s">
        <v>8342</v>
      </c>
      <c r="H3011" s="137" t="s">
        <v>8343</v>
      </c>
    </row>
    <row r="3012" spans="1:8" ht="30" customHeight="1" x14ac:dyDescent="0.25">
      <c r="A3012" s="42" t="e">
        <f t="shared" si="60"/>
        <v>#REF!</v>
      </c>
      <c r="B3012" s="84" t="s">
        <v>8344</v>
      </c>
      <c r="C3012" s="84" t="s">
        <v>4062</v>
      </c>
      <c r="D3012" s="84" t="s">
        <v>12</v>
      </c>
      <c r="E3012" s="84" t="s">
        <v>175</v>
      </c>
      <c r="F3012" s="54" t="s">
        <v>12</v>
      </c>
      <c r="G3012" s="85" t="s">
        <v>8345</v>
      </c>
      <c r="H3012" s="137" t="s">
        <v>8346</v>
      </c>
    </row>
    <row r="3013" spans="1:8" ht="42" customHeight="1" x14ac:dyDescent="0.25">
      <c r="A3013" s="42" t="e">
        <f t="shared" si="60"/>
        <v>#REF!</v>
      </c>
      <c r="B3013" s="84" t="s">
        <v>8347</v>
      </c>
      <c r="C3013" s="84" t="s">
        <v>4062</v>
      </c>
      <c r="D3013" s="84" t="s">
        <v>4106</v>
      </c>
      <c r="E3013" s="84" t="s">
        <v>595</v>
      </c>
      <c r="F3013" s="54" t="s">
        <v>12</v>
      </c>
      <c r="G3013" s="85" t="s">
        <v>8348</v>
      </c>
      <c r="H3013" s="137" t="s">
        <v>8349</v>
      </c>
    </row>
    <row r="3014" spans="1:8" ht="45" customHeight="1" x14ac:dyDescent="0.25">
      <c r="A3014" s="42" t="e">
        <f t="shared" si="60"/>
        <v>#REF!</v>
      </c>
      <c r="B3014" s="84" t="s">
        <v>8350</v>
      </c>
      <c r="C3014" s="84" t="s">
        <v>4062</v>
      </c>
      <c r="D3014" s="84" t="s">
        <v>12</v>
      </c>
      <c r="E3014" s="84" t="s">
        <v>12</v>
      </c>
      <c r="F3014" s="54" t="s">
        <v>12</v>
      </c>
      <c r="G3014" s="85" t="s">
        <v>8351</v>
      </c>
      <c r="H3014" s="137" t="s">
        <v>8352</v>
      </c>
    </row>
    <row r="3015" spans="1:8" x14ac:dyDescent="0.25">
      <c r="A3015" s="42" t="e">
        <f t="shared" si="60"/>
        <v>#REF!</v>
      </c>
      <c r="B3015" s="84" t="s">
        <v>8353</v>
      </c>
      <c r="C3015" s="84" t="s">
        <v>4062</v>
      </c>
      <c r="D3015" s="84" t="s">
        <v>12</v>
      </c>
      <c r="E3015" s="84" t="s">
        <v>12</v>
      </c>
      <c r="F3015" s="54" t="s">
        <v>12</v>
      </c>
      <c r="G3015" s="85" t="s">
        <v>8354</v>
      </c>
      <c r="H3015" s="137" t="s">
        <v>8353</v>
      </c>
    </row>
    <row r="3016" spans="1:8" x14ac:dyDescent="0.25">
      <c r="A3016" s="42" t="e">
        <f t="shared" si="60"/>
        <v>#REF!</v>
      </c>
      <c r="B3016" s="84" t="s">
        <v>8355</v>
      </c>
      <c r="C3016" s="84" t="s">
        <v>4062</v>
      </c>
      <c r="D3016" s="84" t="s">
        <v>12</v>
      </c>
      <c r="E3016" s="84" t="s">
        <v>12</v>
      </c>
      <c r="F3016" s="54" t="s">
        <v>12</v>
      </c>
      <c r="G3016" s="85" t="s">
        <v>8356</v>
      </c>
      <c r="H3016" s="137" t="s">
        <v>8357</v>
      </c>
    </row>
    <row r="3017" spans="1:8" ht="45" customHeight="1" x14ac:dyDescent="0.25">
      <c r="A3017" s="42" t="e">
        <f t="shared" si="60"/>
        <v>#REF!</v>
      </c>
      <c r="B3017" s="84" t="s">
        <v>8358</v>
      </c>
      <c r="C3017" s="84" t="s">
        <v>4062</v>
      </c>
      <c r="D3017" s="84" t="s">
        <v>12</v>
      </c>
      <c r="E3017" s="84" t="s">
        <v>261</v>
      </c>
      <c r="F3017" s="54" t="s">
        <v>12</v>
      </c>
      <c r="G3017" s="85" t="s">
        <v>8359</v>
      </c>
      <c r="H3017" s="137" t="s">
        <v>8360</v>
      </c>
    </row>
    <row r="3018" spans="1:8" ht="45" customHeight="1" x14ac:dyDescent="0.25">
      <c r="A3018" s="42" t="e">
        <f t="shared" si="60"/>
        <v>#REF!</v>
      </c>
      <c r="B3018" s="84" t="s">
        <v>8361</v>
      </c>
      <c r="C3018" s="84" t="s">
        <v>4062</v>
      </c>
      <c r="D3018" s="84" t="s">
        <v>12</v>
      </c>
      <c r="E3018" s="84" t="s">
        <v>57</v>
      </c>
      <c r="F3018" s="54" t="s">
        <v>12</v>
      </c>
      <c r="G3018" s="85" t="s">
        <v>8362</v>
      </c>
      <c r="H3018" s="137" t="s">
        <v>8363</v>
      </c>
    </row>
    <row r="3019" spans="1:8" ht="45" customHeight="1" x14ac:dyDescent="0.25">
      <c r="A3019" s="42" t="e">
        <f t="shared" si="60"/>
        <v>#REF!</v>
      </c>
      <c r="B3019" s="84" t="s">
        <v>8364</v>
      </c>
      <c r="C3019" s="84" t="s">
        <v>4062</v>
      </c>
      <c r="D3019" s="84" t="s">
        <v>2943</v>
      </c>
      <c r="E3019" s="84" t="s">
        <v>187</v>
      </c>
      <c r="F3019" s="54" t="s">
        <v>12</v>
      </c>
      <c r="G3019" s="85" t="s">
        <v>8365</v>
      </c>
      <c r="H3019" s="137" t="s">
        <v>8366</v>
      </c>
    </row>
    <row r="3020" spans="1:8" ht="42" customHeight="1" x14ac:dyDescent="0.25">
      <c r="A3020" s="42" t="e">
        <f t="shared" si="60"/>
        <v>#REF!</v>
      </c>
      <c r="B3020" s="84" t="s">
        <v>8367</v>
      </c>
      <c r="C3020" s="84" t="s">
        <v>4062</v>
      </c>
      <c r="D3020" s="84" t="s">
        <v>12</v>
      </c>
      <c r="E3020" s="84" t="s">
        <v>105</v>
      </c>
      <c r="F3020" s="54" t="s">
        <v>12</v>
      </c>
      <c r="G3020" s="85" t="s">
        <v>8368</v>
      </c>
      <c r="H3020" s="137" t="s">
        <v>8369</v>
      </c>
    </row>
    <row r="3021" spans="1:8" x14ac:dyDescent="0.25">
      <c r="A3021" s="42" t="e">
        <f t="shared" si="60"/>
        <v>#REF!</v>
      </c>
      <c r="B3021" s="84" t="s">
        <v>8370</v>
      </c>
      <c r="C3021" s="84" t="s">
        <v>4062</v>
      </c>
      <c r="D3021" s="84" t="s">
        <v>4068</v>
      </c>
      <c r="E3021" s="84" t="s">
        <v>87</v>
      </c>
      <c r="F3021" s="54" t="s">
        <v>12</v>
      </c>
      <c r="G3021" s="85" t="s">
        <v>8371</v>
      </c>
      <c r="H3021" s="137" t="s">
        <v>8372</v>
      </c>
    </row>
    <row r="3022" spans="1:8" ht="42" customHeight="1" x14ac:dyDescent="0.25">
      <c r="A3022" s="42" t="e">
        <f t="shared" si="60"/>
        <v>#REF!</v>
      </c>
      <c r="B3022" s="84" t="s">
        <v>33087</v>
      </c>
      <c r="C3022" s="84" t="s">
        <v>4062</v>
      </c>
      <c r="D3022" s="84" t="s">
        <v>12</v>
      </c>
      <c r="E3022" s="84" t="s">
        <v>105</v>
      </c>
      <c r="F3022" s="54" t="s">
        <v>12</v>
      </c>
      <c r="G3022" s="85" t="s">
        <v>8373</v>
      </c>
      <c r="H3022" s="137" t="s">
        <v>8374</v>
      </c>
    </row>
    <row r="3023" spans="1:8" ht="45" customHeight="1" x14ac:dyDescent="0.25">
      <c r="A3023" s="42" t="e">
        <f t="shared" si="60"/>
        <v>#REF!</v>
      </c>
      <c r="B3023" s="84" t="s">
        <v>8375</v>
      </c>
      <c r="C3023" s="84" t="s">
        <v>4062</v>
      </c>
      <c r="D3023" s="84" t="s">
        <v>12</v>
      </c>
      <c r="E3023" s="84" t="s">
        <v>105</v>
      </c>
      <c r="F3023" s="54" t="s">
        <v>12</v>
      </c>
      <c r="G3023" s="85" t="s">
        <v>8376</v>
      </c>
      <c r="H3023" s="137" t="s">
        <v>8377</v>
      </c>
    </row>
    <row r="3024" spans="1:8" ht="42" customHeight="1" x14ac:dyDescent="0.25">
      <c r="A3024" s="42" t="e">
        <f t="shared" si="60"/>
        <v>#REF!</v>
      </c>
      <c r="B3024" s="84" t="s">
        <v>8378</v>
      </c>
      <c r="C3024" s="84" t="s">
        <v>4062</v>
      </c>
      <c r="D3024" s="84" t="s">
        <v>12</v>
      </c>
      <c r="E3024" s="84" t="s">
        <v>87</v>
      </c>
      <c r="F3024" s="54" t="s">
        <v>12</v>
      </c>
      <c r="G3024" s="85" t="s">
        <v>8379</v>
      </c>
      <c r="H3024" s="137" t="s">
        <v>8380</v>
      </c>
    </row>
    <row r="3025" spans="1:8" ht="45" customHeight="1" x14ac:dyDescent="0.25">
      <c r="A3025" s="42" t="e">
        <f t="shared" si="60"/>
        <v>#REF!</v>
      </c>
      <c r="B3025" s="84" t="s">
        <v>8381</v>
      </c>
      <c r="C3025" s="84" t="s">
        <v>4062</v>
      </c>
      <c r="D3025" s="84" t="s">
        <v>12</v>
      </c>
      <c r="E3025" s="84" t="s">
        <v>355</v>
      </c>
      <c r="F3025" s="54" t="s">
        <v>12</v>
      </c>
      <c r="G3025" s="85" t="s">
        <v>8382</v>
      </c>
      <c r="H3025" s="137" t="s">
        <v>8383</v>
      </c>
    </row>
    <row r="3026" spans="1:8" ht="60" customHeight="1" x14ac:dyDescent="0.25">
      <c r="A3026" s="42" t="e">
        <f t="shared" si="60"/>
        <v>#REF!</v>
      </c>
      <c r="B3026" s="84" t="s">
        <v>8384</v>
      </c>
      <c r="C3026" s="84" t="s">
        <v>4062</v>
      </c>
      <c r="D3026" s="84" t="s">
        <v>4195</v>
      </c>
      <c r="E3026" s="84" t="s">
        <v>105</v>
      </c>
      <c r="F3026" s="54" t="s">
        <v>12</v>
      </c>
      <c r="G3026" s="85" t="s">
        <v>1650</v>
      </c>
      <c r="H3026" s="137" t="s">
        <v>8385</v>
      </c>
    </row>
    <row r="3027" spans="1:8" ht="30" customHeight="1" x14ac:dyDescent="0.25">
      <c r="A3027" s="42" t="e">
        <f t="shared" si="60"/>
        <v>#REF!</v>
      </c>
      <c r="B3027" s="84" t="s">
        <v>8386</v>
      </c>
      <c r="C3027" s="84" t="s">
        <v>4062</v>
      </c>
      <c r="D3027" s="84" t="s">
        <v>12</v>
      </c>
      <c r="E3027" s="84" t="s">
        <v>70</v>
      </c>
      <c r="F3027" s="54" t="s">
        <v>12</v>
      </c>
      <c r="G3027" s="85" t="s">
        <v>8387</v>
      </c>
      <c r="H3027" s="137" t="s">
        <v>8388</v>
      </c>
    </row>
    <row r="3028" spans="1:8" ht="75" customHeight="1" x14ac:dyDescent="0.25">
      <c r="A3028" s="42" t="e">
        <f t="shared" si="60"/>
        <v>#REF!</v>
      </c>
      <c r="B3028" s="84" t="s">
        <v>8389</v>
      </c>
      <c r="C3028" s="84" t="s">
        <v>4062</v>
      </c>
      <c r="D3028" s="84" t="s">
        <v>12</v>
      </c>
      <c r="E3028" s="84" t="s">
        <v>70</v>
      </c>
      <c r="F3028" s="54" t="s">
        <v>12</v>
      </c>
      <c r="G3028" s="85" t="s">
        <v>8390</v>
      </c>
      <c r="H3028" s="137" t="s">
        <v>8391</v>
      </c>
    </row>
    <row r="3029" spans="1:8" ht="30" customHeight="1" x14ac:dyDescent="0.25">
      <c r="A3029" s="42" t="e">
        <f t="shared" si="60"/>
        <v>#REF!</v>
      </c>
      <c r="B3029" s="84" t="s">
        <v>8392</v>
      </c>
      <c r="C3029" s="84" t="s">
        <v>4062</v>
      </c>
      <c r="D3029" s="84" t="s">
        <v>12</v>
      </c>
      <c r="E3029" s="84" t="s">
        <v>87</v>
      </c>
      <c r="F3029" s="54" t="s">
        <v>12</v>
      </c>
      <c r="G3029" s="85" t="s">
        <v>8393</v>
      </c>
      <c r="H3029" s="137" t="s">
        <v>8394</v>
      </c>
    </row>
    <row r="3030" spans="1:8" ht="30" customHeight="1" x14ac:dyDescent="0.25">
      <c r="A3030" s="42" t="e">
        <f t="shared" si="60"/>
        <v>#REF!</v>
      </c>
      <c r="B3030" s="84" t="s">
        <v>8395</v>
      </c>
      <c r="C3030" s="84" t="s">
        <v>4062</v>
      </c>
      <c r="D3030" s="84" t="s">
        <v>12</v>
      </c>
      <c r="E3030" s="84" t="s">
        <v>148</v>
      </c>
      <c r="F3030" s="54" t="s">
        <v>12</v>
      </c>
      <c r="G3030" s="85" t="s">
        <v>8396</v>
      </c>
      <c r="H3030" s="137" t="s">
        <v>8397</v>
      </c>
    </row>
    <row r="3031" spans="1:8" ht="30" customHeight="1" x14ac:dyDescent="0.25">
      <c r="A3031" s="42" t="e">
        <f t="shared" si="60"/>
        <v>#REF!</v>
      </c>
      <c r="B3031" s="84" t="s">
        <v>8398</v>
      </c>
      <c r="C3031" s="84" t="s">
        <v>4062</v>
      </c>
      <c r="D3031" s="84" t="s">
        <v>12</v>
      </c>
      <c r="E3031" s="84" t="s">
        <v>70</v>
      </c>
      <c r="F3031" s="54" t="s">
        <v>12</v>
      </c>
      <c r="G3031" s="85" t="s">
        <v>8399</v>
      </c>
      <c r="H3031" s="137" t="s">
        <v>8400</v>
      </c>
    </row>
    <row r="3032" spans="1:8" ht="60" customHeight="1" x14ac:dyDescent="0.25">
      <c r="A3032" s="42" t="e">
        <f t="shared" si="60"/>
        <v>#REF!</v>
      </c>
      <c r="B3032" s="84" t="s">
        <v>8401</v>
      </c>
      <c r="C3032" s="84" t="s">
        <v>4062</v>
      </c>
      <c r="D3032" s="84" t="s">
        <v>2943</v>
      </c>
      <c r="E3032" s="84" t="s">
        <v>417</v>
      </c>
      <c r="F3032" s="54" t="s">
        <v>12</v>
      </c>
      <c r="G3032" s="85" t="s">
        <v>8402</v>
      </c>
      <c r="H3032" s="137" t="s">
        <v>8403</v>
      </c>
    </row>
    <row r="3033" spans="1:8" ht="45" customHeight="1" x14ac:dyDescent="0.25">
      <c r="A3033" s="42" t="e">
        <f t="shared" si="60"/>
        <v>#REF!</v>
      </c>
      <c r="B3033" s="84" t="s">
        <v>8404</v>
      </c>
      <c r="C3033" s="84" t="s">
        <v>4062</v>
      </c>
      <c r="D3033" s="84" t="s">
        <v>12</v>
      </c>
      <c r="E3033" s="84" t="s">
        <v>70</v>
      </c>
      <c r="F3033" s="54" t="s">
        <v>12</v>
      </c>
      <c r="G3033" s="85" t="s">
        <v>8405</v>
      </c>
      <c r="H3033" s="137" t="s">
        <v>8406</v>
      </c>
    </row>
    <row r="3034" spans="1:8" ht="30" customHeight="1" x14ac:dyDescent="0.25">
      <c r="A3034" s="42" t="e">
        <f t="shared" si="60"/>
        <v>#REF!</v>
      </c>
      <c r="B3034" s="84" t="s">
        <v>8407</v>
      </c>
      <c r="C3034" s="84" t="s">
        <v>4062</v>
      </c>
      <c r="D3034" s="84" t="s">
        <v>12</v>
      </c>
      <c r="E3034" s="84" t="s">
        <v>57</v>
      </c>
      <c r="F3034" s="54" t="s">
        <v>12</v>
      </c>
      <c r="G3034" s="85" t="s">
        <v>8408</v>
      </c>
      <c r="H3034" s="137" t="s">
        <v>8409</v>
      </c>
    </row>
    <row r="3035" spans="1:8" x14ac:dyDescent="0.25">
      <c r="A3035" s="42" t="e">
        <f t="shared" si="60"/>
        <v>#REF!</v>
      </c>
      <c r="B3035" s="84" t="s">
        <v>8410</v>
      </c>
      <c r="C3035" s="84" t="s">
        <v>4062</v>
      </c>
      <c r="D3035" s="84" t="s">
        <v>12</v>
      </c>
      <c r="E3035" s="84" t="s">
        <v>1299</v>
      </c>
      <c r="F3035" s="54" t="s">
        <v>12</v>
      </c>
      <c r="G3035" s="85" t="s">
        <v>8411</v>
      </c>
      <c r="H3035" s="137" t="s">
        <v>8412</v>
      </c>
    </row>
    <row r="3036" spans="1:8" x14ac:dyDescent="0.25">
      <c r="A3036" s="42" t="e">
        <f t="shared" si="60"/>
        <v>#REF!</v>
      </c>
      <c r="B3036" s="84" t="s">
        <v>8413</v>
      </c>
      <c r="C3036" s="84" t="s">
        <v>4062</v>
      </c>
      <c r="D3036" s="84" t="s">
        <v>12</v>
      </c>
      <c r="E3036" s="84" t="s">
        <v>12</v>
      </c>
      <c r="F3036" s="54" t="s">
        <v>12</v>
      </c>
      <c r="G3036" s="85" t="s">
        <v>8414</v>
      </c>
      <c r="H3036" s="137" t="s">
        <v>8415</v>
      </c>
    </row>
    <row r="3037" spans="1:8" ht="30" customHeight="1" x14ac:dyDescent="0.25">
      <c r="A3037" s="42" t="e">
        <f t="shared" si="60"/>
        <v>#REF!</v>
      </c>
      <c r="B3037" s="84" t="s">
        <v>33088</v>
      </c>
      <c r="C3037" s="84" t="s">
        <v>4062</v>
      </c>
      <c r="D3037" s="84" t="s">
        <v>12</v>
      </c>
      <c r="E3037" s="84" t="s">
        <v>148</v>
      </c>
      <c r="F3037" s="54" t="s">
        <v>12</v>
      </c>
      <c r="G3037" s="85" t="s">
        <v>8416</v>
      </c>
      <c r="H3037" s="137" t="s">
        <v>33089</v>
      </c>
    </row>
    <row r="3038" spans="1:8" ht="42" customHeight="1" x14ac:dyDescent="0.25">
      <c r="A3038" s="42" t="e">
        <f t="shared" si="60"/>
        <v>#REF!</v>
      </c>
      <c r="B3038" s="84" t="s">
        <v>8417</v>
      </c>
      <c r="C3038" s="84" t="s">
        <v>4062</v>
      </c>
      <c r="D3038" s="84" t="s">
        <v>2943</v>
      </c>
      <c r="E3038" s="84" t="s">
        <v>148</v>
      </c>
      <c r="F3038" s="54" t="s">
        <v>12</v>
      </c>
      <c r="G3038" s="85" t="s">
        <v>8418</v>
      </c>
      <c r="H3038" s="137" t="s">
        <v>8419</v>
      </c>
    </row>
    <row r="3039" spans="1:8" ht="30" customHeight="1" x14ac:dyDescent="0.25">
      <c r="A3039" s="42" t="e">
        <f t="shared" si="60"/>
        <v>#REF!</v>
      </c>
      <c r="B3039" s="84" t="s">
        <v>8420</v>
      </c>
      <c r="C3039" s="84" t="s">
        <v>4062</v>
      </c>
      <c r="D3039" s="84" t="s">
        <v>12</v>
      </c>
      <c r="E3039" s="84" t="s">
        <v>57</v>
      </c>
      <c r="F3039" s="54" t="s">
        <v>12</v>
      </c>
      <c r="G3039" s="85" t="s">
        <v>8421</v>
      </c>
      <c r="H3039" s="137" t="s">
        <v>8422</v>
      </c>
    </row>
    <row r="3040" spans="1:8" x14ac:dyDescent="0.25">
      <c r="A3040" s="42" t="e">
        <f t="shared" si="60"/>
        <v>#REF!</v>
      </c>
      <c r="B3040" s="84" t="s">
        <v>8423</v>
      </c>
      <c r="C3040" s="84" t="s">
        <v>4062</v>
      </c>
      <c r="D3040" s="84" t="s">
        <v>12</v>
      </c>
      <c r="E3040" s="84" t="s">
        <v>12</v>
      </c>
      <c r="F3040" s="54" t="s">
        <v>12</v>
      </c>
      <c r="G3040" s="85" t="s">
        <v>8424</v>
      </c>
      <c r="H3040" s="137" t="s">
        <v>8425</v>
      </c>
    </row>
    <row r="3041" spans="1:8" ht="30" customHeight="1" x14ac:dyDescent="0.25">
      <c r="A3041" s="42" t="e">
        <f t="shared" si="60"/>
        <v>#REF!</v>
      </c>
      <c r="B3041" s="84" t="s">
        <v>8426</v>
      </c>
      <c r="C3041" s="84" t="s">
        <v>4062</v>
      </c>
      <c r="D3041" s="84" t="s">
        <v>12</v>
      </c>
      <c r="E3041" s="84" t="s">
        <v>105</v>
      </c>
      <c r="F3041" s="54" t="s">
        <v>12</v>
      </c>
      <c r="G3041" s="85" t="s">
        <v>8427</v>
      </c>
      <c r="H3041" s="137" t="s">
        <v>8428</v>
      </c>
    </row>
    <row r="3042" spans="1:8" ht="30" customHeight="1" x14ac:dyDescent="0.25">
      <c r="A3042" s="42" t="e">
        <f t="shared" si="60"/>
        <v>#REF!</v>
      </c>
      <c r="B3042" s="84" t="s">
        <v>8429</v>
      </c>
      <c r="C3042" s="84" t="s">
        <v>4062</v>
      </c>
      <c r="D3042" s="84" t="s">
        <v>12</v>
      </c>
      <c r="E3042" s="84" t="s">
        <v>175</v>
      </c>
      <c r="F3042" s="54" t="s">
        <v>12</v>
      </c>
      <c r="G3042" s="85" t="s">
        <v>8430</v>
      </c>
      <c r="H3042" s="137" t="s">
        <v>8431</v>
      </c>
    </row>
    <row r="3043" spans="1:8" ht="37.5" customHeight="1" x14ac:dyDescent="0.25">
      <c r="A3043" s="42" t="e">
        <f t="shared" si="60"/>
        <v>#REF!</v>
      </c>
      <c r="B3043" s="84" t="s">
        <v>8432</v>
      </c>
      <c r="C3043" s="84" t="s">
        <v>4062</v>
      </c>
      <c r="D3043" s="84" t="s">
        <v>12</v>
      </c>
      <c r="E3043" s="84" t="s">
        <v>168</v>
      </c>
      <c r="F3043" s="54" t="s">
        <v>12</v>
      </c>
      <c r="G3043" s="7" t="s">
        <v>8433</v>
      </c>
      <c r="H3043" s="137" t="s">
        <v>8434</v>
      </c>
    </row>
    <row r="3044" spans="1:8" ht="30" customHeight="1" x14ac:dyDescent="0.25">
      <c r="A3044" s="42" t="e">
        <f t="shared" si="60"/>
        <v>#REF!</v>
      </c>
      <c r="B3044" s="84" t="s">
        <v>8435</v>
      </c>
      <c r="C3044" s="84" t="s">
        <v>4062</v>
      </c>
      <c r="D3044" s="84" t="s">
        <v>12</v>
      </c>
      <c r="E3044" s="84" t="s">
        <v>70</v>
      </c>
      <c r="F3044" s="54" t="s">
        <v>12</v>
      </c>
      <c r="G3044" s="85" t="s">
        <v>8436</v>
      </c>
      <c r="H3044" s="137" t="s">
        <v>8437</v>
      </c>
    </row>
    <row r="3045" spans="1:8" ht="30" customHeight="1" x14ac:dyDescent="0.25">
      <c r="A3045" s="42" t="e">
        <f t="shared" si="60"/>
        <v>#REF!</v>
      </c>
      <c r="B3045" s="84" t="s">
        <v>8438</v>
      </c>
      <c r="C3045" s="84" t="s">
        <v>4062</v>
      </c>
      <c r="D3045" s="84" t="s">
        <v>12</v>
      </c>
      <c r="E3045" s="84" t="s">
        <v>12</v>
      </c>
      <c r="F3045" s="54" t="s">
        <v>12</v>
      </c>
      <c r="G3045" s="85" t="s">
        <v>8439</v>
      </c>
      <c r="H3045" s="137" t="s">
        <v>8440</v>
      </c>
    </row>
    <row r="3046" spans="1:8" ht="60" customHeight="1" x14ac:dyDescent="0.25">
      <c r="A3046" s="42" t="e">
        <f t="shared" si="60"/>
        <v>#REF!</v>
      </c>
      <c r="B3046" s="84" t="s">
        <v>8441</v>
      </c>
      <c r="C3046" s="84" t="s">
        <v>4062</v>
      </c>
      <c r="D3046" s="84" t="s">
        <v>12</v>
      </c>
      <c r="E3046" s="84" t="s">
        <v>12</v>
      </c>
      <c r="F3046" s="54" t="s">
        <v>12</v>
      </c>
      <c r="G3046" s="85" t="s">
        <v>8442</v>
      </c>
      <c r="H3046" s="137" t="s">
        <v>8443</v>
      </c>
    </row>
    <row r="3047" spans="1:8" ht="45" customHeight="1" x14ac:dyDescent="0.25">
      <c r="A3047" s="42" t="e">
        <f t="shared" si="60"/>
        <v>#REF!</v>
      </c>
      <c r="B3047" s="84" t="s">
        <v>8444</v>
      </c>
      <c r="C3047" s="84" t="s">
        <v>4062</v>
      </c>
      <c r="D3047" s="84" t="s">
        <v>12</v>
      </c>
      <c r="E3047" s="84" t="s">
        <v>595</v>
      </c>
      <c r="F3047" s="54" t="s">
        <v>12</v>
      </c>
      <c r="G3047" s="85" t="s">
        <v>8445</v>
      </c>
      <c r="H3047" s="137" t="s">
        <v>8446</v>
      </c>
    </row>
    <row r="3048" spans="1:8" ht="30" customHeight="1" x14ac:dyDescent="0.25">
      <c r="A3048" s="42" t="e">
        <f t="shared" si="60"/>
        <v>#REF!</v>
      </c>
      <c r="B3048" s="84" t="s">
        <v>8447</v>
      </c>
      <c r="C3048" s="84" t="s">
        <v>4062</v>
      </c>
      <c r="D3048" s="84" t="s">
        <v>12</v>
      </c>
      <c r="E3048" s="84" t="s">
        <v>70</v>
      </c>
      <c r="F3048" s="54" t="s">
        <v>12</v>
      </c>
      <c r="G3048" s="85" t="s">
        <v>8448</v>
      </c>
      <c r="H3048" s="137" t="s">
        <v>8449</v>
      </c>
    </row>
    <row r="3049" spans="1:8" ht="30" customHeight="1" x14ac:dyDescent="0.25">
      <c r="A3049" s="42" t="e">
        <f t="shared" si="60"/>
        <v>#REF!</v>
      </c>
      <c r="B3049" s="84" t="s">
        <v>8450</v>
      </c>
      <c r="C3049" s="84" t="s">
        <v>4062</v>
      </c>
      <c r="D3049" s="84" t="s">
        <v>12</v>
      </c>
      <c r="E3049" s="84" t="s">
        <v>148</v>
      </c>
      <c r="F3049" s="54" t="s">
        <v>12</v>
      </c>
      <c r="G3049" s="85" t="s">
        <v>8451</v>
      </c>
      <c r="H3049" s="137" t="s">
        <v>8452</v>
      </c>
    </row>
    <row r="3050" spans="1:8" ht="75" customHeight="1" x14ac:dyDescent="0.25">
      <c r="A3050" s="42" t="e">
        <f t="shared" si="60"/>
        <v>#REF!</v>
      </c>
      <c r="B3050" s="84" t="s">
        <v>8453</v>
      </c>
      <c r="C3050" s="84" t="s">
        <v>4062</v>
      </c>
      <c r="D3050" s="84" t="s">
        <v>12</v>
      </c>
      <c r="E3050" s="84" t="s">
        <v>12</v>
      </c>
      <c r="F3050" s="54" t="s">
        <v>12</v>
      </c>
      <c r="G3050" s="85" t="s">
        <v>8454</v>
      </c>
      <c r="H3050" s="137" t="s">
        <v>8455</v>
      </c>
    </row>
    <row r="3051" spans="1:8" x14ac:dyDescent="0.25">
      <c r="A3051" s="42" t="e">
        <f t="shared" si="60"/>
        <v>#REF!</v>
      </c>
      <c r="B3051" s="84" t="s">
        <v>8456</v>
      </c>
      <c r="C3051" s="84" t="s">
        <v>4062</v>
      </c>
      <c r="D3051" s="84" t="s">
        <v>12</v>
      </c>
      <c r="E3051" s="84" t="s">
        <v>595</v>
      </c>
      <c r="F3051" s="54" t="s">
        <v>12</v>
      </c>
      <c r="G3051" s="85" t="s">
        <v>8457</v>
      </c>
      <c r="H3051" s="137" t="s">
        <v>8458</v>
      </c>
    </row>
    <row r="3052" spans="1:8" ht="42" customHeight="1" x14ac:dyDescent="0.25">
      <c r="A3052" s="42" t="e">
        <f t="shared" si="60"/>
        <v>#REF!</v>
      </c>
      <c r="B3052" s="84" t="s">
        <v>8459</v>
      </c>
      <c r="C3052" s="84" t="s">
        <v>4062</v>
      </c>
      <c r="D3052" s="84" t="s">
        <v>12</v>
      </c>
      <c r="E3052" s="84" t="s">
        <v>53</v>
      </c>
      <c r="F3052" s="54" t="s">
        <v>12</v>
      </c>
      <c r="G3052" s="85" t="s">
        <v>8460</v>
      </c>
      <c r="H3052" s="137" t="s">
        <v>8461</v>
      </c>
    </row>
    <row r="3053" spans="1:8" ht="30" customHeight="1" x14ac:dyDescent="0.25">
      <c r="A3053" s="42" t="e">
        <f t="shared" si="60"/>
        <v>#REF!</v>
      </c>
      <c r="B3053" s="84" t="s">
        <v>8462</v>
      </c>
      <c r="C3053" s="84" t="s">
        <v>4062</v>
      </c>
      <c r="D3053" s="84" t="s">
        <v>12</v>
      </c>
      <c r="E3053" s="84" t="s">
        <v>87</v>
      </c>
      <c r="F3053" s="54" t="s">
        <v>12</v>
      </c>
      <c r="G3053" s="85" t="s">
        <v>8463</v>
      </c>
      <c r="H3053" s="137" t="s">
        <v>8464</v>
      </c>
    </row>
    <row r="3054" spans="1:8" ht="30" customHeight="1" x14ac:dyDescent="0.25">
      <c r="A3054" s="42" t="e">
        <f t="shared" si="60"/>
        <v>#REF!</v>
      </c>
      <c r="B3054" s="84" t="s">
        <v>8465</v>
      </c>
      <c r="C3054" s="84" t="s">
        <v>4062</v>
      </c>
      <c r="D3054" s="84" t="s">
        <v>12</v>
      </c>
      <c r="E3054" s="84" t="s">
        <v>53</v>
      </c>
      <c r="F3054" s="54" t="s">
        <v>12</v>
      </c>
      <c r="G3054" s="85" t="s">
        <v>8463</v>
      </c>
      <c r="H3054" s="137" t="s">
        <v>8466</v>
      </c>
    </row>
    <row r="3055" spans="1:8" ht="42" customHeight="1" x14ac:dyDescent="0.25">
      <c r="A3055" s="42" t="e">
        <f t="shared" si="60"/>
        <v>#REF!</v>
      </c>
      <c r="B3055" s="54" t="s">
        <v>8467</v>
      </c>
      <c r="C3055" s="54" t="s">
        <v>4062</v>
      </c>
      <c r="D3055" s="54" t="s">
        <v>12</v>
      </c>
      <c r="E3055" s="54" t="s">
        <v>118</v>
      </c>
      <c r="F3055" s="54" t="s">
        <v>12</v>
      </c>
      <c r="G3055" s="85" t="s">
        <v>8468</v>
      </c>
      <c r="H3055" s="161" t="s">
        <v>8469</v>
      </c>
    </row>
    <row r="3056" spans="1:8" ht="30" customHeight="1" x14ac:dyDescent="0.25">
      <c r="A3056" s="42" t="e">
        <f t="shared" ref="A3056:A3119" si="61">A3055+1</f>
        <v>#REF!</v>
      </c>
      <c r="B3056" s="54" t="s">
        <v>8470</v>
      </c>
      <c r="C3056" s="54" t="s">
        <v>4062</v>
      </c>
      <c r="D3056" s="54" t="s">
        <v>12</v>
      </c>
      <c r="E3056" s="54" t="s">
        <v>355</v>
      </c>
      <c r="F3056" s="54" t="s">
        <v>12</v>
      </c>
      <c r="G3056" s="85" t="s">
        <v>8471</v>
      </c>
      <c r="H3056" s="161" t="s">
        <v>8472</v>
      </c>
    </row>
    <row r="3057" spans="1:8" ht="42" customHeight="1" x14ac:dyDescent="0.25">
      <c r="A3057" s="42" t="e">
        <f t="shared" si="61"/>
        <v>#REF!</v>
      </c>
      <c r="B3057" s="54" t="s">
        <v>8473</v>
      </c>
      <c r="C3057" s="54" t="s">
        <v>4062</v>
      </c>
      <c r="D3057" s="54" t="s">
        <v>12</v>
      </c>
      <c r="E3057" s="54" t="s">
        <v>168</v>
      </c>
      <c r="F3057" s="54" t="s">
        <v>12</v>
      </c>
      <c r="G3057" s="85" t="s">
        <v>8474</v>
      </c>
      <c r="H3057" s="161" t="s">
        <v>8475</v>
      </c>
    </row>
    <row r="3058" spans="1:8" x14ac:dyDescent="0.25">
      <c r="A3058" s="42" t="e">
        <f t="shared" si="61"/>
        <v>#REF!</v>
      </c>
      <c r="B3058" s="84" t="s">
        <v>8476</v>
      </c>
      <c r="C3058" s="84" t="s">
        <v>4062</v>
      </c>
      <c r="D3058" s="84" t="s">
        <v>12</v>
      </c>
      <c r="E3058" s="84" t="s">
        <v>197</v>
      </c>
      <c r="F3058" s="54" t="s">
        <v>12</v>
      </c>
      <c r="G3058" s="85" t="s">
        <v>8477</v>
      </c>
      <c r="H3058" s="137" t="s">
        <v>8478</v>
      </c>
    </row>
    <row r="3059" spans="1:8" x14ac:dyDescent="0.25">
      <c r="A3059" s="42" t="e">
        <f t="shared" si="61"/>
        <v>#REF!</v>
      </c>
      <c r="B3059" s="84" t="s">
        <v>8479</v>
      </c>
      <c r="C3059" s="84" t="s">
        <v>4062</v>
      </c>
      <c r="D3059" s="84" t="s">
        <v>12</v>
      </c>
      <c r="E3059" s="84" t="s">
        <v>12</v>
      </c>
      <c r="F3059" s="54" t="s">
        <v>12</v>
      </c>
      <c r="G3059" s="85" t="s">
        <v>8480</v>
      </c>
      <c r="H3059" s="137" t="s">
        <v>8481</v>
      </c>
    </row>
    <row r="3060" spans="1:8" x14ac:dyDescent="0.25">
      <c r="A3060" s="42" t="e">
        <f t="shared" si="61"/>
        <v>#REF!</v>
      </c>
      <c r="B3060" s="84" t="s">
        <v>8482</v>
      </c>
      <c r="C3060" s="84" t="s">
        <v>4062</v>
      </c>
      <c r="D3060" s="84" t="s">
        <v>4068</v>
      </c>
      <c r="E3060" s="84" t="s">
        <v>57</v>
      </c>
      <c r="F3060" s="54" t="s">
        <v>12</v>
      </c>
      <c r="G3060" s="85" t="s">
        <v>8483</v>
      </c>
      <c r="H3060" s="137" t="s">
        <v>8484</v>
      </c>
    </row>
    <row r="3061" spans="1:8" x14ac:dyDescent="0.25">
      <c r="A3061" s="42" t="e">
        <f t="shared" si="61"/>
        <v>#REF!</v>
      </c>
      <c r="B3061" s="84" t="s">
        <v>8485</v>
      </c>
      <c r="C3061" s="84" t="s">
        <v>4062</v>
      </c>
      <c r="D3061" s="84" t="s">
        <v>12</v>
      </c>
      <c r="E3061" s="84" t="s">
        <v>99</v>
      </c>
      <c r="F3061" s="54" t="s">
        <v>12</v>
      </c>
      <c r="G3061" s="85" t="s">
        <v>8486</v>
      </c>
      <c r="H3061" s="137" t="s">
        <v>8487</v>
      </c>
    </row>
    <row r="3062" spans="1:8" ht="60" customHeight="1" x14ac:dyDescent="0.25">
      <c r="A3062" s="42" t="e">
        <f t="shared" si="61"/>
        <v>#REF!</v>
      </c>
      <c r="B3062" s="84" t="s">
        <v>8488</v>
      </c>
      <c r="C3062" s="84" t="s">
        <v>4062</v>
      </c>
      <c r="D3062" s="84" t="s">
        <v>12</v>
      </c>
      <c r="E3062" s="84" t="s">
        <v>87</v>
      </c>
      <c r="F3062" s="54" t="s">
        <v>12</v>
      </c>
      <c r="G3062" s="85" t="s">
        <v>8489</v>
      </c>
      <c r="H3062" s="137" t="s">
        <v>8490</v>
      </c>
    </row>
    <row r="3063" spans="1:8" ht="45" customHeight="1" x14ac:dyDescent="0.25">
      <c r="A3063" s="42" t="e">
        <f t="shared" si="61"/>
        <v>#REF!</v>
      </c>
      <c r="B3063" s="54" t="s">
        <v>8491</v>
      </c>
      <c r="C3063" s="54" t="s">
        <v>4062</v>
      </c>
      <c r="D3063" s="54" t="s">
        <v>12</v>
      </c>
      <c r="E3063" s="54" t="s">
        <v>355</v>
      </c>
      <c r="F3063" s="54" t="s">
        <v>12</v>
      </c>
      <c r="G3063" s="85" t="s">
        <v>8492</v>
      </c>
      <c r="H3063" s="161" t="s">
        <v>8493</v>
      </c>
    </row>
    <row r="3064" spans="1:8" ht="60" customHeight="1" x14ac:dyDescent="0.25">
      <c r="A3064" s="42" t="e">
        <f t="shared" si="61"/>
        <v>#REF!</v>
      </c>
      <c r="B3064" s="54" t="s">
        <v>8494</v>
      </c>
      <c r="C3064" s="54" t="s">
        <v>4062</v>
      </c>
      <c r="D3064" s="54" t="s">
        <v>4068</v>
      </c>
      <c r="E3064" s="54" t="s">
        <v>68</v>
      </c>
      <c r="F3064" s="54" t="s">
        <v>12</v>
      </c>
      <c r="G3064" s="85" t="s">
        <v>8495</v>
      </c>
      <c r="H3064" s="161" t="s">
        <v>8496</v>
      </c>
    </row>
    <row r="3065" spans="1:8" ht="42" customHeight="1" x14ac:dyDescent="0.25">
      <c r="A3065" s="42" t="e">
        <f t="shared" si="61"/>
        <v>#REF!</v>
      </c>
      <c r="B3065" s="84" t="s">
        <v>8497</v>
      </c>
      <c r="C3065" s="84" t="s">
        <v>4062</v>
      </c>
      <c r="D3065" s="84" t="s">
        <v>2943</v>
      </c>
      <c r="E3065" s="84" t="s">
        <v>87</v>
      </c>
      <c r="F3065" s="54" t="s">
        <v>12</v>
      </c>
      <c r="G3065" s="85" t="s">
        <v>8498</v>
      </c>
      <c r="H3065" s="137" t="s">
        <v>8499</v>
      </c>
    </row>
    <row r="3066" spans="1:8" ht="45" customHeight="1" x14ac:dyDescent="0.25">
      <c r="A3066" s="42" t="e">
        <f t="shared" si="61"/>
        <v>#REF!</v>
      </c>
      <c r="B3066" s="84" t="s">
        <v>8500</v>
      </c>
      <c r="C3066" s="84" t="s">
        <v>4062</v>
      </c>
      <c r="D3066" s="84" t="s">
        <v>12</v>
      </c>
      <c r="E3066" s="84" t="s">
        <v>12</v>
      </c>
      <c r="F3066" s="54" t="s">
        <v>12</v>
      </c>
      <c r="G3066" s="85" t="s">
        <v>8501</v>
      </c>
      <c r="H3066" s="137" t="s">
        <v>8502</v>
      </c>
    </row>
    <row r="3067" spans="1:8" ht="60" customHeight="1" x14ac:dyDescent="0.25">
      <c r="A3067" s="42" t="e">
        <f t="shared" si="61"/>
        <v>#REF!</v>
      </c>
      <c r="B3067" s="84" t="s">
        <v>8503</v>
      </c>
      <c r="C3067" s="84" t="s">
        <v>4062</v>
      </c>
      <c r="D3067" s="84" t="s">
        <v>12</v>
      </c>
      <c r="E3067" s="84" t="s">
        <v>70</v>
      </c>
      <c r="F3067" s="54" t="s">
        <v>12</v>
      </c>
      <c r="G3067" s="85" t="s">
        <v>8504</v>
      </c>
      <c r="H3067" s="137" t="s">
        <v>8505</v>
      </c>
    </row>
    <row r="3068" spans="1:8" x14ac:dyDescent="0.25">
      <c r="A3068" s="42" t="e">
        <f t="shared" si="61"/>
        <v>#REF!</v>
      </c>
      <c r="B3068" s="84" t="s">
        <v>8506</v>
      </c>
      <c r="C3068" s="84" t="s">
        <v>4062</v>
      </c>
      <c r="D3068" s="84" t="s">
        <v>12</v>
      </c>
      <c r="E3068" s="84" t="s">
        <v>53</v>
      </c>
      <c r="F3068" s="54" t="s">
        <v>12</v>
      </c>
      <c r="G3068" s="85" t="s">
        <v>8507</v>
      </c>
      <c r="H3068" s="137" t="s">
        <v>8508</v>
      </c>
    </row>
    <row r="3069" spans="1:8" ht="30" customHeight="1" x14ac:dyDescent="0.25">
      <c r="A3069" s="42" t="e">
        <f t="shared" si="61"/>
        <v>#REF!</v>
      </c>
      <c r="B3069" s="84" t="s">
        <v>8509</v>
      </c>
      <c r="C3069" s="84" t="s">
        <v>4062</v>
      </c>
      <c r="D3069" s="84" t="s">
        <v>12</v>
      </c>
      <c r="E3069" s="84" t="s">
        <v>12</v>
      </c>
      <c r="F3069" s="54" t="s">
        <v>12</v>
      </c>
      <c r="G3069" s="85" t="s">
        <v>8507</v>
      </c>
      <c r="H3069" s="137" t="s">
        <v>8510</v>
      </c>
    </row>
    <row r="3070" spans="1:8" ht="75" customHeight="1" x14ac:dyDescent="0.25">
      <c r="A3070" s="42" t="e">
        <f t="shared" si="61"/>
        <v>#REF!</v>
      </c>
      <c r="B3070" s="84" t="s">
        <v>8511</v>
      </c>
      <c r="C3070" s="84" t="s">
        <v>4062</v>
      </c>
      <c r="D3070" s="84" t="s">
        <v>6521</v>
      </c>
      <c r="E3070" s="84" t="s">
        <v>175</v>
      </c>
      <c r="F3070" s="54" t="s">
        <v>12</v>
      </c>
      <c r="G3070" s="85" t="s">
        <v>8512</v>
      </c>
      <c r="H3070" s="137" t="s">
        <v>8513</v>
      </c>
    </row>
    <row r="3071" spans="1:8" ht="30" customHeight="1" x14ac:dyDescent="0.25">
      <c r="A3071" s="42" t="e">
        <f t="shared" si="61"/>
        <v>#REF!</v>
      </c>
      <c r="B3071" s="84" t="s">
        <v>8514</v>
      </c>
      <c r="C3071" s="84" t="s">
        <v>4062</v>
      </c>
      <c r="D3071" s="84" t="s">
        <v>12</v>
      </c>
      <c r="E3071" s="84" t="s">
        <v>12</v>
      </c>
      <c r="F3071" s="54" t="s">
        <v>12</v>
      </c>
      <c r="G3071" s="85" t="s">
        <v>8515</v>
      </c>
      <c r="H3071" s="137" t="s">
        <v>8516</v>
      </c>
    </row>
    <row r="3072" spans="1:8" x14ac:dyDescent="0.25">
      <c r="A3072" s="42" t="e">
        <f t="shared" si="61"/>
        <v>#REF!</v>
      </c>
      <c r="B3072" s="84" t="s">
        <v>8517</v>
      </c>
      <c r="C3072" s="84" t="s">
        <v>4062</v>
      </c>
      <c r="D3072" s="84" t="s">
        <v>4228</v>
      </c>
      <c r="E3072" s="84" t="s">
        <v>57</v>
      </c>
      <c r="F3072" s="54" t="s">
        <v>12</v>
      </c>
      <c r="G3072" s="85" t="s">
        <v>8518</v>
      </c>
      <c r="H3072" s="137" t="s">
        <v>8519</v>
      </c>
    </row>
    <row r="3073" spans="1:8" x14ac:dyDescent="0.25">
      <c r="A3073" s="42" t="e">
        <f t="shared" si="61"/>
        <v>#REF!</v>
      </c>
      <c r="B3073" s="84" t="s">
        <v>8520</v>
      </c>
      <c r="C3073" s="84" t="s">
        <v>4062</v>
      </c>
      <c r="D3073" s="84" t="s">
        <v>12</v>
      </c>
      <c r="E3073" s="84" t="s">
        <v>53</v>
      </c>
      <c r="F3073" s="54" t="s">
        <v>12</v>
      </c>
      <c r="G3073" s="85" t="s">
        <v>8521</v>
      </c>
      <c r="H3073" s="137" t="s">
        <v>8522</v>
      </c>
    </row>
    <row r="3074" spans="1:8" ht="75" customHeight="1" x14ac:dyDescent="0.25">
      <c r="A3074" s="42" t="e">
        <f t="shared" si="61"/>
        <v>#REF!</v>
      </c>
      <c r="B3074" s="84" t="s">
        <v>8523</v>
      </c>
      <c r="C3074" s="84" t="s">
        <v>4062</v>
      </c>
      <c r="D3074" s="84" t="s">
        <v>2943</v>
      </c>
      <c r="E3074" s="84" t="s">
        <v>68</v>
      </c>
      <c r="F3074" s="54" t="s">
        <v>12</v>
      </c>
      <c r="G3074" s="85" t="s">
        <v>8524</v>
      </c>
      <c r="H3074" s="137" t="s">
        <v>8525</v>
      </c>
    </row>
    <row r="3075" spans="1:8" ht="30" customHeight="1" x14ac:dyDescent="0.25">
      <c r="A3075" s="42" t="e">
        <f t="shared" si="61"/>
        <v>#REF!</v>
      </c>
      <c r="B3075" s="84" t="s">
        <v>8526</v>
      </c>
      <c r="C3075" s="84" t="s">
        <v>4062</v>
      </c>
      <c r="D3075" s="84" t="s">
        <v>12</v>
      </c>
      <c r="E3075" s="84" t="s">
        <v>595</v>
      </c>
      <c r="F3075" s="54" t="s">
        <v>12</v>
      </c>
      <c r="G3075" s="85" t="s">
        <v>8527</v>
      </c>
      <c r="H3075" s="137" t="s">
        <v>8528</v>
      </c>
    </row>
    <row r="3076" spans="1:8" ht="42" customHeight="1" x14ac:dyDescent="0.25">
      <c r="A3076" s="42" t="e">
        <f t="shared" si="61"/>
        <v>#REF!</v>
      </c>
      <c r="B3076" s="84" t="s">
        <v>8529</v>
      </c>
      <c r="C3076" s="84" t="s">
        <v>4062</v>
      </c>
      <c r="D3076" s="84" t="s">
        <v>5602</v>
      </c>
      <c r="E3076" s="84" t="s">
        <v>175</v>
      </c>
      <c r="F3076" s="54" t="s">
        <v>12</v>
      </c>
      <c r="G3076" s="85" t="s">
        <v>8530</v>
      </c>
      <c r="H3076" s="137" t="s">
        <v>8531</v>
      </c>
    </row>
    <row r="3077" spans="1:8" ht="30" customHeight="1" x14ac:dyDescent="0.25">
      <c r="A3077" s="42" t="e">
        <f t="shared" si="61"/>
        <v>#REF!</v>
      </c>
      <c r="B3077" s="84" t="s">
        <v>8532</v>
      </c>
      <c r="C3077" s="84" t="s">
        <v>4062</v>
      </c>
      <c r="D3077" s="84" t="s">
        <v>12</v>
      </c>
      <c r="E3077" s="84" t="s">
        <v>118</v>
      </c>
      <c r="F3077" s="54" t="s">
        <v>12</v>
      </c>
      <c r="G3077" s="85" t="s">
        <v>8533</v>
      </c>
      <c r="H3077" s="137" t="s">
        <v>8534</v>
      </c>
    </row>
    <row r="3078" spans="1:8" ht="75" customHeight="1" x14ac:dyDescent="0.25">
      <c r="A3078" s="42" t="e">
        <f t="shared" si="61"/>
        <v>#REF!</v>
      </c>
      <c r="B3078" s="84" t="s">
        <v>8535</v>
      </c>
      <c r="C3078" s="84" t="s">
        <v>4062</v>
      </c>
      <c r="D3078" s="84" t="s">
        <v>12</v>
      </c>
      <c r="E3078" s="84" t="s">
        <v>261</v>
      </c>
      <c r="F3078" s="54" t="s">
        <v>12</v>
      </c>
      <c r="G3078" s="85" t="s">
        <v>8536</v>
      </c>
      <c r="H3078" s="137" t="s">
        <v>8537</v>
      </c>
    </row>
    <row r="3079" spans="1:8" ht="30" customHeight="1" x14ac:dyDescent="0.25">
      <c r="A3079" s="42" t="e">
        <f t="shared" si="61"/>
        <v>#REF!</v>
      </c>
      <c r="B3079" s="84" t="s">
        <v>8538</v>
      </c>
      <c r="C3079" s="84" t="s">
        <v>4062</v>
      </c>
      <c r="D3079" s="84" t="s">
        <v>12</v>
      </c>
      <c r="E3079" s="84" t="s">
        <v>87</v>
      </c>
      <c r="F3079" s="54" t="s">
        <v>12</v>
      </c>
      <c r="G3079" s="85" t="s">
        <v>8539</v>
      </c>
      <c r="H3079" s="137" t="s">
        <v>8540</v>
      </c>
    </row>
    <row r="3080" spans="1:8" ht="30" customHeight="1" x14ac:dyDescent="0.25">
      <c r="A3080" s="42" t="e">
        <f t="shared" si="61"/>
        <v>#REF!</v>
      </c>
      <c r="B3080" s="84" t="s">
        <v>8541</v>
      </c>
      <c r="C3080" s="84" t="s">
        <v>4062</v>
      </c>
      <c r="D3080" s="84" t="s">
        <v>12</v>
      </c>
      <c r="E3080" s="84" t="s">
        <v>175</v>
      </c>
      <c r="F3080" s="54" t="s">
        <v>12</v>
      </c>
      <c r="G3080" s="85" t="s">
        <v>8542</v>
      </c>
      <c r="H3080" s="137" t="s">
        <v>8543</v>
      </c>
    </row>
    <row r="3081" spans="1:8" x14ac:dyDescent="0.25">
      <c r="A3081" s="42" t="e">
        <f t="shared" si="61"/>
        <v>#REF!</v>
      </c>
      <c r="B3081" s="54" t="s">
        <v>8544</v>
      </c>
      <c r="C3081" s="54" t="s">
        <v>4062</v>
      </c>
      <c r="D3081" s="54" t="s">
        <v>12</v>
      </c>
      <c r="E3081" s="54" t="s">
        <v>99</v>
      </c>
      <c r="F3081" s="54" t="s">
        <v>12</v>
      </c>
      <c r="G3081" s="85" t="s">
        <v>8545</v>
      </c>
      <c r="H3081" s="161" t="s">
        <v>8546</v>
      </c>
    </row>
    <row r="3082" spans="1:8" ht="30" customHeight="1" x14ac:dyDescent="0.25">
      <c r="A3082" s="42" t="e">
        <f t="shared" si="61"/>
        <v>#REF!</v>
      </c>
      <c r="B3082" s="84" t="s">
        <v>8547</v>
      </c>
      <c r="C3082" s="84" t="s">
        <v>4062</v>
      </c>
      <c r="D3082" s="84" t="s">
        <v>12</v>
      </c>
      <c r="E3082" s="84" t="s">
        <v>12</v>
      </c>
      <c r="F3082" s="54" t="s">
        <v>12</v>
      </c>
      <c r="G3082" s="85" t="s">
        <v>8548</v>
      </c>
      <c r="H3082" s="137" t="s">
        <v>8549</v>
      </c>
    </row>
    <row r="3083" spans="1:8" x14ac:dyDescent="0.25">
      <c r="A3083" s="42" t="e">
        <f t="shared" si="61"/>
        <v>#REF!</v>
      </c>
      <c r="B3083" s="84" t="s">
        <v>8550</v>
      </c>
      <c r="C3083" s="84" t="s">
        <v>4062</v>
      </c>
      <c r="D3083" s="84" t="s">
        <v>12</v>
      </c>
      <c r="E3083" s="84" t="s">
        <v>57</v>
      </c>
      <c r="F3083" s="54" t="s">
        <v>12</v>
      </c>
      <c r="G3083" s="85" t="s">
        <v>8551</v>
      </c>
      <c r="H3083" s="137" t="s">
        <v>8552</v>
      </c>
    </row>
    <row r="3084" spans="1:8" ht="45" customHeight="1" x14ac:dyDescent="0.25">
      <c r="A3084" s="42" t="e">
        <f t="shared" si="61"/>
        <v>#REF!</v>
      </c>
      <c r="B3084" s="84" t="s">
        <v>8553</v>
      </c>
      <c r="C3084" s="84" t="s">
        <v>4062</v>
      </c>
      <c r="D3084" s="84" t="s">
        <v>4068</v>
      </c>
      <c r="E3084" s="84" t="s">
        <v>1299</v>
      </c>
      <c r="F3084" s="54" t="s">
        <v>12</v>
      </c>
      <c r="G3084" s="85" t="s">
        <v>8554</v>
      </c>
      <c r="H3084" s="137" t="s">
        <v>8555</v>
      </c>
    </row>
    <row r="3085" spans="1:8" ht="30" customHeight="1" x14ac:dyDescent="0.25">
      <c r="A3085" s="42" t="e">
        <f t="shared" si="61"/>
        <v>#REF!</v>
      </c>
      <c r="B3085" s="84" t="s">
        <v>8556</v>
      </c>
      <c r="C3085" s="84" t="s">
        <v>4062</v>
      </c>
      <c r="D3085" s="84" t="s">
        <v>12</v>
      </c>
      <c r="E3085" s="84" t="s">
        <v>355</v>
      </c>
      <c r="F3085" s="54" t="s">
        <v>12</v>
      </c>
      <c r="G3085" s="85" t="s">
        <v>8557</v>
      </c>
      <c r="H3085" s="137" t="s">
        <v>8558</v>
      </c>
    </row>
    <row r="3086" spans="1:8" ht="30" customHeight="1" x14ac:dyDescent="0.25">
      <c r="A3086" s="42" t="e">
        <f t="shared" si="61"/>
        <v>#REF!</v>
      </c>
      <c r="B3086" s="84" t="s">
        <v>8559</v>
      </c>
      <c r="C3086" s="84" t="s">
        <v>4062</v>
      </c>
      <c r="D3086" s="84" t="s">
        <v>12</v>
      </c>
      <c r="E3086" s="84" t="s">
        <v>148</v>
      </c>
      <c r="F3086" s="54" t="s">
        <v>12</v>
      </c>
      <c r="G3086" s="85" t="s">
        <v>6697</v>
      </c>
      <c r="H3086" s="137" t="s">
        <v>8560</v>
      </c>
    </row>
    <row r="3087" spans="1:8" ht="37.5" customHeight="1" x14ac:dyDescent="0.25">
      <c r="A3087" s="42" t="e">
        <f t="shared" si="61"/>
        <v>#REF!</v>
      </c>
      <c r="B3087" s="84" t="s">
        <v>8561</v>
      </c>
      <c r="C3087" s="84" t="s">
        <v>4062</v>
      </c>
      <c r="D3087" s="84" t="s">
        <v>12</v>
      </c>
      <c r="E3087" s="84" t="s">
        <v>261</v>
      </c>
      <c r="F3087" s="54" t="s">
        <v>12</v>
      </c>
      <c r="G3087" s="7" t="s">
        <v>8562</v>
      </c>
      <c r="H3087" s="137" t="s">
        <v>8563</v>
      </c>
    </row>
    <row r="3088" spans="1:8" ht="45" customHeight="1" x14ac:dyDescent="0.25">
      <c r="A3088" s="42" t="e">
        <f t="shared" si="61"/>
        <v>#REF!</v>
      </c>
      <c r="B3088" s="84" t="s">
        <v>8564</v>
      </c>
      <c r="C3088" s="84" t="s">
        <v>4062</v>
      </c>
      <c r="D3088" s="84" t="s">
        <v>12</v>
      </c>
      <c r="E3088" s="84" t="s">
        <v>12</v>
      </c>
      <c r="F3088" s="54" t="s">
        <v>12</v>
      </c>
      <c r="G3088" s="85" t="s">
        <v>2233</v>
      </c>
      <c r="H3088" s="137" t="s">
        <v>8565</v>
      </c>
    </row>
    <row r="3089" spans="1:8" ht="75" customHeight="1" x14ac:dyDescent="0.25">
      <c r="A3089" s="42" t="e">
        <f t="shared" si="61"/>
        <v>#REF!</v>
      </c>
      <c r="B3089" s="84" t="s">
        <v>8566</v>
      </c>
      <c r="C3089" s="84" t="s">
        <v>4062</v>
      </c>
      <c r="D3089" s="84" t="s">
        <v>12</v>
      </c>
      <c r="E3089" s="84" t="s">
        <v>355</v>
      </c>
      <c r="F3089" s="54" t="s">
        <v>12</v>
      </c>
      <c r="G3089" s="85" t="s">
        <v>8567</v>
      </c>
      <c r="H3089" s="137" t="s">
        <v>8568</v>
      </c>
    </row>
    <row r="3090" spans="1:8" ht="45" customHeight="1" x14ac:dyDescent="0.25">
      <c r="A3090" s="42" t="e">
        <f t="shared" si="61"/>
        <v>#REF!</v>
      </c>
      <c r="B3090" s="84" t="s">
        <v>33090</v>
      </c>
      <c r="C3090" s="84" t="s">
        <v>4062</v>
      </c>
      <c r="D3090" s="84" t="s">
        <v>12</v>
      </c>
      <c r="E3090" s="84" t="s">
        <v>53</v>
      </c>
      <c r="F3090" s="54" t="s">
        <v>12</v>
      </c>
      <c r="G3090" s="85" t="s">
        <v>8567</v>
      </c>
      <c r="H3090" s="137" t="s">
        <v>8569</v>
      </c>
    </row>
    <row r="3091" spans="1:8" ht="45" customHeight="1" x14ac:dyDescent="0.25">
      <c r="A3091" s="42" t="e">
        <f t="shared" si="61"/>
        <v>#REF!</v>
      </c>
      <c r="B3091" s="84" t="s">
        <v>8570</v>
      </c>
      <c r="C3091" s="84" t="s">
        <v>4062</v>
      </c>
      <c r="D3091" s="84" t="s">
        <v>12</v>
      </c>
      <c r="E3091" s="84" t="s">
        <v>12</v>
      </c>
      <c r="F3091" s="54" t="s">
        <v>12</v>
      </c>
      <c r="G3091" s="85" t="s">
        <v>8571</v>
      </c>
      <c r="H3091" s="137" t="s">
        <v>8572</v>
      </c>
    </row>
    <row r="3092" spans="1:8" x14ac:dyDescent="0.25">
      <c r="A3092" s="42" t="e">
        <f t="shared" si="61"/>
        <v>#REF!</v>
      </c>
      <c r="B3092" s="84" t="s">
        <v>8573</v>
      </c>
      <c r="C3092" s="84" t="s">
        <v>4062</v>
      </c>
      <c r="D3092" s="84" t="s">
        <v>12</v>
      </c>
      <c r="E3092" s="84" t="s">
        <v>12</v>
      </c>
      <c r="F3092" s="54" t="s">
        <v>12</v>
      </c>
      <c r="G3092" s="85" t="s">
        <v>8574</v>
      </c>
      <c r="H3092" s="137" t="s">
        <v>8575</v>
      </c>
    </row>
    <row r="3093" spans="1:8" ht="30" customHeight="1" x14ac:dyDescent="0.25">
      <c r="A3093" s="42" t="e">
        <f t="shared" si="61"/>
        <v>#REF!</v>
      </c>
      <c r="B3093" s="84" t="s">
        <v>8576</v>
      </c>
      <c r="C3093" s="84" t="s">
        <v>4062</v>
      </c>
      <c r="D3093" s="84" t="s">
        <v>12</v>
      </c>
      <c r="E3093" s="84" t="s">
        <v>70</v>
      </c>
      <c r="F3093" s="54" t="s">
        <v>12</v>
      </c>
      <c r="G3093" s="85" t="s">
        <v>8577</v>
      </c>
      <c r="H3093" s="137" t="s">
        <v>8578</v>
      </c>
    </row>
    <row r="3094" spans="1:8" ht="60" customHeight="1" x14ac:dyDescent="0.25">
      <c r="A3094" s="42" t="e">
        <f t="shared" si="61"/>
        <v>#REF!</v>
      </c>
      <c r="B3094" s="84" t="s">
        <v>8579</v>
      </c>
      <c r="C3094" s="84" t="s">
        <v>4062</v>
      </c>
      <c r="D3094" s="84" t="s">
        <v>12</v>
      </c>
      <c r="E3094" s="84" t="s">
        <v>12</v>
      </c>
      <c r="F3094" s="54" t="s">
        <v>12</v>
      </c>
      <c r="G3094" s="85" t="s">
        <v>8580</v>
      </c>
      <c r="H3094" s="137" t="s">
        <v>8581</v>
      </c>
    </row>
    <row r="3095" spans="1:8" ht="45" customHeight="1" x14ac:dyDescent="0.25">
      <c r="A3095" s="42" t="e">
        <f t="shared" si="61"/>
        <v>#REF!</v>
      </c>
      <c r="B3095" s="84" t="s">
        <v>8582</v>
      </c>
      <c r="C3095" s="84" t="s">
        <v>4062</v>
      </c>
      <c r="D3095" s="84" t="s">
        <v>12</v>
      </c>
      <c r="E3095" s="84" t="s">
        <v>138</v>
      </c>
      <c r="F3095" s="54" t="s">
        <v>12</v>
      </c>
      <c r="G3095" s="85" t="s">
        <v>8583</v>
      </c>
      <c r="H3095" s="137" t="s">
        <v>8584</v>
      </c>
    </row>
    <row r="3096" spans="1:8" x14ac:dyDescent="0.25">
      <c r="A3096" s="42" t="e">
        <f t="shared" si="61"/>
        <v>#REF!</v>
      </c>
      <c r="B3096" s="84" t="s">
        <v>8585</v>
      </c>
      <c r="C3096" s="84" t="s">
        <v>4062</v>
      </c>
      <c r="D3096" s="84" t="s">
        <v>12</v>
      </c>
      <c r="E3096" s="84" t="s">
        <v>261</v>
      </c>
      <c r="F3096" s="54" t="s">
        <v>12</v>
      </c>
      <c r="G3096" s="85" t="s">
        <v>8586</v>
      </c>
      <c r="H3096" s="137" t="s">
        <v>8587</v>
      </c>
    </row>
    <row r="3097" spans="1:8" x14ac:dyDescent="0.25">
      <c r="A3097" s="42" t="e">
        <f t="shared" si="61"/>
        <v>#REF!</v>
      </c>
      <c r="B3097" s="84" t="s">
        <v>8588</v>
      </c>
      <c r="C3097" s="84" t="s">
        <v>4062</v>
      </c>
      <c r="D3097" s="84" t="s">
        <v>12</v>
      </c>
      <c r="E3097" s="84" t="s">
        <v>261</v>
      </c>
      <c r="F3097" s="54" t="s">
        <v>12</v>
      </c>
      <c r="G3097" s="85" t="s">
        <v>8589</v>
      </c>
      <c r="H3097" s="137" t="s">
        <v>8590</v>
      </c>
    </row>
    <row r="3098" spans="1:8" ht="30" customHeight="1" x14ac:dyDescent="0.25">
      <c r="A3098" s="42" t="e">
        <f t="shared" si="61"/>
        <v>#REF!</v>
      </c>
      <c r="B3098" s="84" t="s">
        <v>8591</v>
      </c>
      <c r="C3098" s="84" t="s">
        <v>4062</v>
      </c>
      <c r="D3098" s="84" t="s">
        <v>12</v>
      </c>
      <c r="E3098" s="84" t="s">
        <v>175</v>
      </c>
      <c r="F3098" s="54" t="s">
        <v>12</v>
      </c>
      <c r="G3098" s="85" t="s">
        <v>8592</v>
      </c>
      <c r="H3098" s="137" t="s">
        <v>8593</v>
      </c>
    </row>
    <row r="3099" spans="1:8" x14ac:dyDescent="0.25">
      <c r="A3099" s="42" t="e">
        <f t="shared" si="61"/>
        <v>#REF!</v>
      </c>
      <c r="B3099" s="84" t="s">
        <v>8594</v>
      </c>
      <c r="C3099" s="84" t="s">
        <v>4062</v>
      </c>
      <c r="D3099" s="84" t="s">
        <v>4068</v>
      </c>
      <c r="E3099" s="84" t="s">
        <v>12</v>
      </c>
      <c r="F3099" s="54" t="s">
        <v>12</v>
      </c>
      <c r="G3099" s="85" t="s">
        <v>8595</v>
      </c>
      <c r="H3099" s="137" t="s">
        <v>8596</v>
      </c>
    </row>
    <row r="3100" spans="1:8" ht="30" customHeight="1" x14ac:dyDescent="0.25">
      <c r="A3100" s="42" t="e">
        <f t="shared" si="61"/>
        <v>#REF!</v>
      </c>
      <c r="B3100" s="84" t="s">
        <v>8597</v>
      </c>
      <c r="C3100" s="84" t="s">
        <v>4062</v>
      </c>
      <c r="D3100" s="84" t="s">
        <v>12</v>
      </c>
      <c r="E3100" s="84" t="s">
        <v>417</v>
      </c>
      <c r="F3100" s="54" t="s">
        <v>12</v>
      </c>
      <c r="G3100" s="85" t="s">
        <v>8598</v>
      </c>
      <c r="H3100" s="137" t="s">
        <v>8599</v>
      </c>
    </row>
    <row r="3101" spans="1:8" ht="30" customHeight="1" x14ac:dyDescent="0.25">
      <c r="A3101" s="42" t="e">
        <f t="shared" si="61"/>
        <v>#REF!</v>
      </c>
      <c r="B3101" s="84" t="s">
        <v>8600</v>
      </c>
      <c r="C3101" s="84" t="s">
        <v>4062</v>
      </c>
      <c r="D3101" s="84" t="s">
        <v>12</v>
      </c>
      <c r="E3101" s="84" t="s">
        <v>1299</v>
      </c>
      <c r="F3101" s="54" t="s">
        <v>12</v>
      </c>
      <c r="G3101" s="85" t="s">
        <v>8601</v>
      </c>
      <c r="H3101" s="137" t="s">
        <v>8602</v>
      </c>
    </row>
    <row r="3102" spans="1:8" ht="90" customHeight="1" x14ac:dyDescent="0.25">
      <c r="A3102" s="42" t="e">
        <f t="shared" si="61"/>
        <v>#REF!</v>
      </c>
      <c r="B3102" s="84" t="s">
        <v>8603</v>
      </c>
      <c r="C3102" s="84" t="s">
        <v>4062</v>
      </c>
      <c r="D3102" s="84" t="s">
        <v>12</v>
      </c>
      <c r="E3102" s="84" t="s">
        <v>12</v>
      </c>
      <c r="F3102" s="54" t="s">
        <v>12</v>
      </c>
      <c r="G3102" s="85" t="s">
        <v>8604</v>
      </c>
      <c r="H3102" s="137" t="s">
        <v>8605</v>
      </c>
    </row>
    <row r="3103" spans="1:8" ht="30" customHeight="1" x14ac:dyDescent="0.25">
      <c r="A3103" s="42" t="e">
        <f t="shared" si="61"/>
        <v>#REF!</v>
      </c>
      <c r="B3103" s="84" t="s">
        <v>8606</v>
      </c>
      <c r="C3103" s="84" t="s">
        <v>4062</v>
      </c>
      <c r="D3103" s="84" t="s">
        <v>12</v>
      </c>
      <c r="E3103" s="84" t="s">
        <v>70</v>
      </c>
      <c r="F3103" s="54" t="s">
        <v>12</v>
      </c>
      <c r="G3103" s="85" t="s">
        <v>8607</v>
      </c>
      <c r="H3103" s="137" t="s">
        <v>8608</v>
      </c>
    </row>
    <row r="3104" spans="1:8" x14ac:dyDescent="0.25">
      <c r="A3104" s="42" t="e">
        <f t="shared" si="61"/>
        <v>#REF!</v>
      </c>
      <c r="B3104" s="84" t="s">
        <v>8609</v>
      </c>
      <c r="C3104" s="84" t="s">
        <v>4062</v>
      </c>
      <c r="D3104" s="84" t="s">
        <v>12</v>
      </c>
      <c r="E3104" s="84" t="s">
        <v>57</v>
      </c>
      <c r="F3104" s="54" t="s">
        <v>12</v>
      </c>
      <c r="G3104" s="85" t="s">
        <v>8610</v>
      </c>
      <c r="H3104" s="137" t="s">
        <v>8611</v>
      </c>
    </row>
    <row r="3105" spans="1:8" ht="45" customHeight="1" x14ac:dyDescent="0.25">
      <c r="A3105" s="42" t="e">
        <f t="shared" si="61"/>
        <v>#REF!</v>
      </c>
      <c r="B3105" s="84" t="s">
        <v>33091</v>
      </c>
      <c r="C3105" s="84" t="s">
        <v>4062</v>
      </c>
      <c r="D3105" s="84" t="s">
        <v>12</v>
      </c>
      <c r="E3105" s="84" t="s">
        <v>57</v>
      </c>
      <c r="F3105" s="54" t="s">
        <v>12</v>
      </c>
      <c r="G3105" s="85" t="s">
        <v>8613</v>
      </c>
      <c r="H3105" s="137" t="s">
        <v>8614</v>
      </c>
    </row>
    <row r="3106" spans="1:8" ht="45" customHeight="1" x14ac:dyDescent="0.25">
      <c r="A3106" s="42" t="e">
        <f t="shared" si="61"/>
        <v>#REF!</v>
      </c>
      <c r="B3106" s="84" t="s">
        <v>8615</v>
      </c>
      <c r="C3106" s="84" t="s">
        <v>4062</v>
      </c>
      <c r="D3106" s="84" t="s">
        <v>12</v>
      </c>
      <c r="E3106" s="84" t="s">
        <v>187</v>
      </c>
      <c r="F3106" s="54" t="s">
        <v>12</v>
      </c>
      <c r="G3106" s="85" t="s">
        <v>8616</v>
      </c>
      <c r="H3106" s="137" t="s">
        <v>8617</v>
      </c>
    </row>
    <row r="3107" spans="1:8" ht="30" customHeight="1" x14ac:dyDescent="0.25">
      <c r="A3107" s="42" t="e">
        <f t="shared" si="61"/>
        <v>#REF!</v>
      </c>
      <c r="B3107" s="84" t="s">
        <v>8618</v>
      </c>
      <c r="C3107" s="84" t="s">
        <v>4062</v>
      </c>
      <c r="D3107" s="84" t="s">
        <v>12</v>
      </c>
      <c r="E3107" s="84" t="s">
        <v>70</v>
      </c>
      <c r="F3107" s="54" t="s">
        <v>12</v>
      </c>
      <c r="G3107" s="85" t="s">
        <v>8619</v>
      </c>
      <c r="H3107" s="137" t="s">
        <v>8620</v>
      </c>
    </row>
    <row r="3108" spans="1:8" ht="30" customHeight="1" x14ac:dyDescent="0.25">
      <c r="A3108" s="42" t="e">
        <f t="shared" si="61"/>
        <v>#REF!</v>
      </c>
      <c r="B3108" s="84" t="s">
        <v>33092</v>
      </c>
      <c r="C3108" s="84" t="s">
        <v>4062</v>
      </c>
      <c r="D3108" s="84" t="s">
        <v>12</v>
      </c>
      <c r="E3108" s="84" t="s">
        <v>12</v>
      </c>
      <c r="F3108" s="54" t="s">
        <v>12</v>
      </c>
      <c r="G3108" s="85" t="s">
        <v>8619</v>
      </c>
      <c r="H3108" s="137" t="s">
        <v>8621</v>
      </c>
    </row>
    <row r="3109" spans="1:8" x14ac:dyDescent="0.25">
      <c r="A3109" s="42" t="e">
        <f t="shared" si="61"/>
        <v>#REF!</v>
      </c>
      <c r="B3109" s="84" t="s">
        <v>8622</v>
      </c>
      <c r="C3109" s="84" t="s">
        <v>4062</v>
      </c>
      <c r="D3109" s="84" t="s">
        <v>2943</v>
      </c>
      <c r="E3109" s="84" t="s">
        <v>87</v>
      </c>
      <c r="F3109" s="54" t="s">
        <v>12</v>
      </c>
      <c r="G3109" s="85" t="s">
        <v>8623</v>
      </c>
      <c r="H3109" s="137" t="s">
        <v>8624</v>
      </c>
    </row>
    <row r="3110" spans="1:8" ht="42" customHeight="1" x14ac:dyDescent="0.25">
      <c r="A3110" s="42" t="e">
        <f t="shared" si="61"/>
        <v>#REF!</v>
      </c>
      <c r="B3110" s="84" t="s">
        <v>8625</v>
      </c>
      <c r="C3110" s="84" t="s">
        <v>4062</v>
      </c>
      <c r="D3110" s="84" t="s">
        <v>2943</v>
      </c>
      <c r="E3110" s="84" t="s">
        <v>53</v>
      </c>
      <c r="F3110" s="54" t="s">
        <v>12</v>
      </c>
      <c r="G3110" s="85" t="s">
        <v>8626</v>
      </c>
      <c r="H3110" s="137" t="s">
        <v>8627</v>
      </c>
    </row>
    <row r="3111" spans="1:8" ht="30" customHeight="1" x14ac:dyDescent="0.25">
      <c r="A3111" s="42" t="e">
        <f t="shared" si="61"/>
        <v>#REF!</v>
      </c>
      <c r="B3111" s="84" t="s">
        <v>8628</v>
      </c>
      <c r="C3111" s="84" t="s">
        <v>4062</v>
      </c>
      <c r="D3111" s="84" t="s">
        <v>4106</v>
      </c>
      <c r="E3111" s="84" t="s">
        <v>87</v>
      </c>
      <c r="F3111" s="54" t="s">
        <v>12</v>
      </c>
      <c r="G3111" s="85" t="s">
        <v>8629</v>
      </c>
      <c r="H3111" s="137" t="s">
        <v>8630</v>
      </c>
    </row>
    <row r="3112" spans="1:8" ht="42" customHeight="1" x14ac:dyDescent="0.25">
      <c r="A3112" s="42" t="e">
        <f t="shared" si="61"/>
        <v>#REF!</v>
      </c>
      <c r="B3112" s="84" t="s">
        <v>8631</v>
      </c>
      <c r="C3112" s="84" t="s">
        <v>4062</v>
      </c>
      <c r="D3112" s="84" t="s">
        <v>12</v>
      </c>
      <c r="E3112" s="84" t="s">
        <v>57</v>
      </c>
      <c r="F3112" s="54" t="s">
        <v>12</v>
      </c>
      <c r="G3112" s="85" t="s">
        <v>8632</v>
      </c>
      <c r="H3112" s="137" t="s">
        <v>8633</v>
      </c>
    </row>
    <row r="3113" spans="1:8" ht="30" customHeight="1" x14ac:dyDescent="0.25">
      <c r="A3113" s="42" t="e">
        <f t="shared" si="61"/>
        <v>#REF!</v>
      </c>
      <c r="B3113" s="84" t="s">
        <v>8634</v>
      </c>
      <c r="C3113" s="84" t="s">
        <v>4062</v>
      </c>
      <c r="D3113" s="84" t="s">
        <v>12</v>
      </c>
      <c r="E3113" s="84" t="s">
        <v>168</v>
      </c>
      <c r="F3113" s="54" t="s">
        <v>12</v>
      </c>
      <c r="G3113" s="85" t="s">
        <v>8635</v>
      </c>
      <c r="H3113" s="137" t="s">
        <v>8636</v>
      </c>
    </row>
    <row r="3114" spans="1:8" ht="60" customHeight="1" x14ac:dyDescent="0.25">
      <c r="A3114" s="42" t="e">
        <f t="shared" si="61"/>
        <v>#REF!</v>
      </c>
      <c r="B3114" s="84" t="s">
        <v>8637</v>
      </c>
      <c r="C3114" s="84" t="s">
        <v>4062</v>
      </c>
      <c r="D3114" s="84" t="s">
        <v>12</v>
      </c>
      <c r="E3114" s="84" t="s">
        <v>70</v>
      </c>
      <c r="F3114" s="54" t="s">
        <v>12</v>
      </c>
      <c r="G3114" s="85" t="s">
        <v>8638</v>
      </c>
      <c r="H3114" s="137" t="s">
        <v>8639</v>
      </c>
    </row>
    <row r="3115" spans="1:8" ht="60" customHeight="1" x14ac:dyDescent="0.25">
      <c r="A3115" s="42" t="e">
        <f t="shared" si="61"/>
        <v>#REF!</v>
      </c>
      <c r="B3115" s="84" t="s">
        <v>8640</v>
      </c>
      <c r="C3115" s="84" t="s">
        <v>4062</v>
      </c>
      <c r="D3115" s="84" t="s">
        <v>12</v>
      </c>
      <c r="E3115" s="84" t="s">
        <v>12</v>
      </c>
      <c r="F3115" s="54" t="s">
        <v>12</v>
      </c>
      <c r="G3115" s="85" t="s">
        <v>8641</v>
      </c>
      <c r="H3115" s="137" t="s">
        <v>8642</v>
      </c>
    </row>
    <row r="3116" spans="1:8" ht="75" customHeight="1" x14ac:dyDescent="0.25">
      <c r="A3116" s="42" t="e">
        <f t="shared" si="61"/>
        <v>#REF!</v>
      </c>
      <c r="B3116" s="84" t="s">
        <v>8643</v>
      </c>
      <c r="C3116" s="84" t="s">
        <v>4062</v>
      </c>
      <c r="D3116" s="84" t="s">
        <v>4068</v>
      </c>
      <c r="E3116" s="84" t="s">
        <v>138</v>
      </c>
      <c r="F3116" s="54" t="s">
        <v>12</v>
      </c>
      <c r="G3116" s="85" t="s">
        <v>8644</v>
      </c>
      <c r="H3116" s="137" t="s">
        <v>8645</v>
      </c>
    </row>
    <row r="3117" spans="1:8" x14ac:dyDescent="0.25">
      <c r="A3117" s="42" t="e">
        <f t="shared" si="61"/>
        <v>#REF!</v>
      </c>
      <c r="B3117" s="84" t="s">
        <v>8646</v>
      </c>
      <c r="C3117" s="84" t="s">
        <v>4062</v>
      </c>
      <c r="D3117" s="84" t="s">
        <v>12</v>
      </c>
      <c r="E3117" s="84" t="s">
        <v>53</v>
      </c>
      <c r="F3117" s="54" t="s">
        <v>12</v>
      </c>
      <c r="G3117" s="85" t="s">
        <v>8647</v>
      </c>
      <c r="H3117" s="137" t="s">
        <v>8648</v>
      </c>
    </row>
    <row r="3118" spans="1:8" x14ac:dyDescent="0.25">
      <c r="A3118" s="42" t="e">
        <f t="shared" si="61"/>
        <v>#REF!</v>
      </c>
      <c r="B3118" s="84" t="s">
        <v>8649</v>
      </c>
      <c r="C3118" s="84" t="s">
        <v>4062</v>
      </c>
      <c r="D3118" s="84" t="s">
        <v>12</v>
      </c>
      <c r="E3118" s="84" t="s">
        <v>53</v>
      </c>
      <c r="F3118" s="54" t="s">
        <v>12</v>
      </c>
      <c r="G3118" s="85" t="s">
        <v>8650</v>
      </c>
      <c r="H3118" s="137" t="s">
        <v>8651</v>
      </c>
    </row>
    <row r="3119" spans="1:8" x14ac:dyDescent="0.25">
      <c r="A3119" s="42" t="e">
        <f t="shared" si="61"/>
        <v>#REF!</v>
      </c>
      <c r="B3119" s="84" t="s">
        <v>8652</v>
      </c>
      <c r="C3119" s="84" t="s">
        <v>4062</v>
      </c>
      <c r="D3119" s="84" t="s">
        <v>12</v>
      </c>
      <c r="E3119" s="84" t="s">
        <v>53</v>
      </c>
      <c r="F3119" s="54" t="s">
        <v>12</v>
      </c>
      <c r="G3119" s="85" t="s">
        <v>8650</v>
      </c>
      <c r="H3119" s="137" t="s">
        <v>8653</v>
      </c>
    </row>
    <row r="3120" spans="1:8" ht="30" customHeight="1" x14ac:dyDescent="0.25">
      <c r="A3120" s="42" t="e">
        <f t="shared" ref="A3120:A3183" si="62">A3119+1</f>
        <v>#REF!</v>
      </c>
      <c r="B3120" s="84" t="s">
        <v>8654</v>
      </c>
      <c r="C3120" s="84" t="s">
        <v>4062</v>
      </c>
      <c r="D3120" s="84" t="s">
        <v>12</v>
      </c>
      <c r="E3120" s="84" t="s">
        <v>87</v>
      </c>
      <c r="F3120" s="54" t="s">
        <v>12</v>
      </c>
      <c r="G3120" s="12" t="s">
        <v>8655</v>
      </c>
      <c r="H3120" s="137" t="s">
        <v>8656</v>
      </c>
    </row>
    <row r="3121" spans="1:8" ht="75" customHeight="1" x14ac:dyDescent="0.25">
      <c r="A3121" s="42" t="e">
        <f t="shared" si="62"/>
        <v>#REF!</v>
      </c>
      <c r="B3121" s="84" t="s">
        <v>8657</v>
      </c>
      <c r="C3121" s="84" t="s">
        <v>4062</v>
      </c>
      <c r="D3121" s="84" t="s">
        <v>12</v>
      </c>
      <c r="E3121" s="84" t="s">
        <v>57</v>
      </c>
      <c r="F3121" s="54" t="s">
        <v>12</v>
      </c>
      <c r="G3121" s="85" t="s">
        <v>8658</v>
      </c>
      <c r="H3121" s="137" t="s">
        <v>8659</v>
      </c>
    </row>
    <row r="3122" spans="1:8" ht="60" customHeight="1" x14ac:dyDescent="0.25">
      <c r="A3122" s="42" t="e">
        <f t="shared" si="62"/>
        <v>#REF!</v>
      </c>
      <c r="B3122" s="84" t="s">
        <v>8660</v>
      </c>
      <c r="C3122" s="84" t="s">
        <v>4062</v>
      </c>
      <c r="D3122" s="84" t="s">
        <v>12</v>
      </c>
      <c r="E3122" s="84" t="s">
        <v>148</v>
      </c>
      <c r="F3122" s="54" t="s">
        <v>12</v>
      </c>
      <c r="G3122" s="85" t="s">
        <v>8661</v>
      </c>
      <c r="H3122" s="137" t="s">
        <v>8662</v>
      </c>
    </row>
    <row r="3123" spans="1:8" ht="45" customHeight="1" x14ac:dyDescent="0.25">
      <c r="A3123" s="42" t="e">
        <f t="shared" si="62"/>
        <v>#REF!</v>
      </c>
      <c r="B3123" s="84" t="s">
        <v>8663</v>
      </c>
      <c r="C3123" s="84" t="s">
        <v>4062</v>
      </c>
      <c r="D3123" s="84" t="s">
        <v>12</v>
      </c>
      <c r="E3123" s="84" t="s">
        <v>70</v>
      </c>
      <c r="F3123" s="54" t="s">
        <v>12</v>
      </c>
      <c r="G3123" s="85" t="s">
        <v>8664</v>
      </c>
      <c r="H3123" s="137" t="s">
        <v>8665</v>
      </c>
    </row>
    <row r="3124" spans="1:8" x14ac:dyDescent="0.25">
      <c r="A3124" s="42" t="e">
        <f t="shared" si="62"/>
        <v>#REF!</v>
      </c>
      <c r="B3124" s="84" t="s">
        <v>33093</v>
      </c>
      <c r="C3124" s="84" t="s">
        <v>4062</v>
      </c>
      <c r="D3124" s="84" t="s">
        <v>12</v>
      </c>
      <c r="E3124" s="84" t="s">
        <v>87</v>
      </c>
      <c r="F3124" s="54" t="s">
        <v>12</v>
      </c>
      <c r="G3124" s="85" t="s">
        <v>8666</v>
      </c>
      <c r="H3124" s="137" t="s">
        <v>33094</v>
      </c>
    </row>
    <row r="3125" spans="1:8" ht="30" customHeight="1" x14ac:dyDescent="0.25">
      <c r="A3125" s="42" t="e">
        <f t="shared" si="62"/>
        <v>#REF!</v>
      </c>
      <c r="B3125" s="84" t="s">
        <v>8667</v>
      </c>
      <c r="C3125" s="84" t="s">
        <v>4062</v>
      </c>
      <c r="D3125" s="84" t="s">
        <v>12</v>
      </c>
      <c r="E3125" s="84" t="s">
        <v>261</v>
      </c>
      <c r="F3125" s="54" t="s">
        <v>12</v>
      </c>
      <c r="G3125" s="85" t="s">
        <v>8668</v>
      </c>
      <c r="H3125" s="137" t="s">
        <v>8669</v>
      </c>
    </row>
    <row r="3126" spans="1:8" ht="45" customHeight="1" x14ac:dyDescent="0.25">
      <c r="A3126" s="42" t="e">
        <f t="shared" si="62"/>
        <v>#REF!</v>
      </c>
      <c r="B3126" s="84" t="s">
        <v>8670</v>
      </c>
      <c r="C3126" s="84" t="s">
        <v>4062</v>
      </c>
      <c r="D3126" s="84" t="s">
        <v>12</v>
      </c>
      <c r="E3126" s="84" t="s">
        <v>1299</v>
      </c>
      <c r="F3126" s="54" t="s">
        <v>12</v>
      </c>
      <c r="G3126" s="85" t="s">
        <v>8671</v>
      </c>
      <c r="H3126" s="137" t="s">
        <v>8672</v>
      </c>
    </row>
    <row r="3127" spans="1:8" ht="45" customHeight="1" x14ac:dyDescent="0.25">
      <c r="A3127" s="42" t="e">
        <f t="shared" si="62"/>
        <v>#REF!</v>
      </c>
      <c r="B3127" s="84" t="s">
        <v>8673</v>
      </c>
      <c r="C3127" s="84" t="s">
        <v>4062</v>
      </c>
      <c r="D3127" s="84" t="s">
        <v>12</v>
      </c>
      <c r="E3127" s="84" t="s">
        <v>12</v>
      </c>
      <c r="F3127" s="54" t="s">
        <v>12</v>
      </c>
      <c r="G3127" s="85" t="s">
        <v>8674</v>
      </c>
      <c r="H3127" s="137" t="s">
        <v>8675</v>
      </c>
    </row>
    <row r="3128" spans="1:8" ht="30" customHeight="1" x14ac:dyDescent="0.25">
      <c r="A3128" s="42" t="e">
        <f t="shared" si="62"/>
        <v>#REF!</v>
      </c>
      <c r="B3128" s="84" t="s">
        <v>8676</v>
      </c>
      <c r="C3128" s="84" t="s">
        <v>4062</v>
      </c>
      <c r="D3128" s="84" t="s">
        <v>12</v>
      </c>
      <c r="E3128" s="84" t="s">
        <v>99</v>
      </c>
      <c r="F3128" s="54" t="s">
        <v>12</v>
      </c>
      <c r="G3128" s="85" t="s">
        <v>8677</v>
      </c>
      <c r="H3128" s="137" t="s">
        <v>8678</v>
      </c>
    </row>
    <row r="3129" spans="1:8" ht="90" customHeight="1" x14ac:dyDescent="0.25">
      <c r="A3129" s="42" t="e">
        <f t="shared" si="62"/>
        <v>#REF!</v>
      </c>
      <c r="B3129" s="84" t="s">
        <v>8679</v>
      </c>
      <c r="C3129" s="84" t="s">
        <v>4062</v>
      </c>
      <c r="D3129" s="84" t="s">
        <v>12</v>
      </c>
      <c r="E3129" s="84" t="s">
        <v>12</v>
      </c>
      <c r="F3129" s="54" t="s">
        <v>12</v>
      </c>
      <c r="G3129" s="85" t="s">
        <v>8680</v>
      </c>
      <c r="H3129" s="137" t="s">
        <v>8681</v>
      </c>
    </row>
    <row r="3130" spans="1:8" x14ac:dyDescent="0.25">
      <c r="A3130" s="42" t="e">
        <f t="shared" si="62"/>
        <v>#REF!</v>
      </c>
      <c r="B3130" s="84" t="s">
        <v>8682</v>
      </c>
      <c r="C3130" s="84" t="s">
        <v>4062</v>
      </c>
      <c r="D3130" s="84" t="s">
        <v>12</v>
      </c>
      <c r="E3130" s="84" t="s">
        <v>12</v>
      </c>
      <c r="F3130" s="54" t="s">
        <v>12</v>
      </c>
      <c r="G3130" s="85" t="s">
        <v>8683</v>
      </c>
      <c r="H3130" s="137" t="s">
        <v>8684</v>
      </c>
    </row>
    <row r="3131" spans="1:8" x14ac:dyDescent="0.25">
      <c r="A3131" s="42" t="e">
        <f t="shared" si="62"/>
        <v>#REF!</v>
      </c>
      <c r="B3131" s="84" t="s">
        <v>8685</v>
      </c>
      <c r="C3131" s="84" t="s">
        <v>4062</v>
      </c>
      <c r="D3131" s="84" t="s">
        <v>4068</v>
      </c>
      <c r="E3131" s="84" t="s">
        <v>53</v>
      </c>
      <c r="F3131" s="54" t="s">
        <v>12</v>
      </c>
      <c r="G3131" s="85" t="s">
        <v>8686</v>
      </c>
      <c r="H3131" s="137" t="s">
        <v>8687</v>
      </c>
    </row>
    <row r="3132" spans="1:8" ht="30" customHeight="1" x14ac:dyDescent="0.25">
      <c r="A3132" s="42" t="e">
        <f t="shared" si="62"/>
        <v>#REF!</v>
      </c>
      <c r="B3132" s="84" t="s">
        <v>8688</v>
      </c>
      <c r="C3132" s="84" t="s">
        <v>4062</v>
      </c>
      <c r="D3132" s="84" t="s">
        <v>12</v>
      </c>
      <c r="E3132" s="84" t="s">
        <v>417</v>
      </c>
      <c r="F3132" s="54" t="s">
        <v>12</v>
      </c>
      <c r="G3132" s="85" t="s">
        <v>8689</v>
      </c>
      <c r="H3132" s="137" t="s">
        <v>8690</v>
      </c>
    </row>
    <row r="3133" spans="1:8" x14ac:dyDescent="0.25">
      <c r="A3133" s="42" t="e">
        <f t="shared" si="62"/>
        <v>#REF!</v>
      </c>
      <c r="B3133" s="84" t="s">
        <v>8691</v>
      </c>
      <c r="C3133" s="84" t="s">
        <v>4062</v>
      </c>
      <c r="D3133" s="84" t="s">
        <v>12</v>
      </c>
      <c r="E3133" s="84" t="s">
        <v>53</v>
      </c>
      <c r="F3133" s="54" t="s">
        <v>12</v>
      </c>
      <c r="G3133" s="85" t="s">
        <v>8689</v>
      </c>
      <c r="H3133" s="137" t="s">
        <v>8692</v>
      </c>
    </row>
    <row r="3134" spans="1:8" x14ac:dyDescent="0.25">
      <c r="A3134" s="42" t="e">
        <f t="shared" si="62"/>
        <v>#REF!</v>
      </c>
      <c r="B3134" s="84" t="s">
        <v>8693</v>
      </c>
      <c r="C3134" s="84" t="s">
        <v>4062</v>
      </c>
      <c r="D3134" s="84" t="s">
        <v>12</v>
      </c>
      <c r="E3134" s="84" t="s">
        <v>53</v>
      </c>
      <c r="F3134" s="54" t="s">
        <v>12</v>
      </c>
      <c r="G3134" s="85" t="s">
        <v>8694</v>
      </c>
      <c r="H3134" s="137" t="s">
        <v>8695</v>
      </c>
    </row>
    <row r="3135" spans="1:8" x14ac:dyDescent="0.25">
      <c r="A3135" s="42" t="e">
        <f t="shared" si="62"/>
        <v>#REF!</v>
      </c>
      <c r="B3135" s="84" t="s">
        <v>8696</v>
      </c>
      <c r="C3135" s="84" t="s">
        <v>4062</v>
      </c>
      <c r="D3135" s="84" t="s">
        <v>12</v>
      </c>
      <c r="E3135" s="84" t="s">
        <v>57</v>
      </c>
      <c r="F3135" s="54" t="s">
        <v>12</v>
      </c>
      <c r="G3135" s="85" t="s">
        <v>8697</v>
      </c>
      <c r="H3135" s="137" t="s">
        <v>8698</v>
      </c>
    </row>
    <row r="3136" spans="1:8" x14ac:dyDescent="0.25">
      <c r="A3136" s="42" t="e">
        <f t="shared" si="62"/>
        <v>#REF!</v>
      </c>
      <c r="B3136" s="84" t="s">
        <v>8699</v>
      </c>
      <c r="C3136" s="84" t="s">
        <v>4062</v>
      </c>
      <c r="D3136" s="84" t="s">
        <v>2943</v>
      </c>
      <c r="E3136" s="84" t="s">
        <v>12</v>
      </c>
      <c r="F3136" s="54" t="s">
        <v>12</v>
      </c>
      <c r="G3136" s="85" t="s">
        <v>8700</v>
      </c>
      <c r="H3136" s="137" t="s">
        <v>8701</v>
      </c>
    </row>
    <row r="3137" spans="1:8" ht="30" customHeight="1" x14ac:dyDescent="0.25">
      <c r="A3137" s="42" t="e">
        <f t="shared" si="62"/>
        <v>#REF!</v>
      </c>
      <c r="B3137" s="84" t="s">
        <v>8702</v>
      </c>
      <c r="C3137" s="84" t="s">
        <v>4062</v>
      </c>
      <c r="D3137" s="84" t="s">
        <v>12</v>
      </c>
      <c r="E3137" s="84" t="s">
        <v>417</v>
      </c>
      <c r="F3137" s="54" t="s">
        <v>12</v>
      </c>
      <c r="G3137" s="85" t="s">
        <v>8703</v>
      </c>
      <c r="H3137" s="137" t="s">
        <v>8704</v>
      </c>
    </row>
    <row r="3138" spans="1:8" ht="42" customHeight="1" x14ac:dyDescent="0.25">
      <c r="A3138" s="42" t="e">
        <f t="shared" si="62"/>
        <v>#REF!</v>
      </c>
      <c r="B3138" s="54" t="s">
        <v>8705</v>
      </c>
      <c r="C3138" s="54" t="s">
        <v>4062</v>
      </c>
      <c r="D3138" s="54" t="s">
        <v>12</v>
      </c>
      <c r="E3138" s="84" t="s">
        <v>187</v>
      </c>
      <c r="F3138" s="54" t="s">
        <v>12</v>
      </c>
      <c r="G3138" s="85" t="s">
        <v>8706</v>
      </c>
      <c r="H3138" s="161" t="s">
        <v>8707</v>
      </c>
    </row>
    <row r="3139" spans="1:8" ht="60" customHeight="1" x14ac:dyDescent="0.25">
      <c r="A3139" s="42" t="e">
        <f t="shared" si="62"/>
        <v>#REF!</v>
      </c>
      <c r="B3139" s="84" t="s">
        <v>8708</v>
      </c>
      <c r="C3139" s="84" t="s">
        <v>4062</v>
      </c>
      <c r="D3139" s="84" t="s">
        <v>12</v>
      </c>
      <c r="E3139" s="84" t="s">
        <v>417</v>
      </c>
      <c r="F3139" s="54" t="s">
        <v>12</v>
      </c>
      <c r="G3139" s="85" t="s">
        <v>8709</v>
      </c>
      <c r="H3139" s="137" t="s">
        <v>8710</v>
      </c>
    </row>
    <row r="3140" spans="1:8" x14ac:dyDescent="0.25">
      <c r="A3140" s="42" t="e">
        <f t="shared" si="62"/>
        <v>#REF!</v>
      </c>
      <c r="B3140" s="84" t="s">
        <v>8711</v>
      </c>
      <c r="C3140" s="84" t="s">
        <v>4062</v>
      </c>
      <c r="D3140" s="84" t="s">
        <v>12</v>
      </c>
      <c r="E3140" s="84" t="s">
        <v>12</v>
      </c>
      <c r="F3140" s="54" t="s">
        <v>12</v>
      </c>
      <c r="G3140" s="85" t="s">
        <v>1743</v>
      </c>
      <c r="H3140" s="137" t="s">
        <v>8712</v>
      </c>
    </row>
    <row r="3141" spans="1:8" ht="30" customHeight="1" x14ac:dyDescent="0.25">
      <c r="A3141" s="42" t="e">
        <f t="shared" si="62"/>
        <v>#REF!</v>
      </c>
      <c r="B3141" s="84" t="s">
        <v>8713</v>
      </c>
      <c r="C3141" s="84" t="s">
        <v>4062</v>
      </c>
      <c r="D3141" s="84" t="s">
        <v>12</v>
      </c>
      <c r="E3141" s="84" t="s">
        <v>105</v>
      </c>
      <c r="F3141" s="54" t="s">
        <v>12</v>
      </c>
      <c r="G3141" s="85" t="s">
        <v>8714</v>
      </c>
      <c r="H3141" s="137" t="s">
        <v>8715</v>
      </c>
    </row>
    <row r="3142" spans="1:8" ht="42" customHeight="1" x14ac:dyDescent="0.25">
      <c r="A3142" s="42" t="e">
        <f t="shared" si="62"/>
        <v>#REF!</v>
      </c>
      <c r="B3142" s="84" t="s">
        <v>8716</v>
      </c>
      <c r="C3142" s="84" t="s">
        <v>4062</v>
      </c>
      <c r="D3142" s="84" t="s">
        <v>12</v>
      </c>
      <c r="E3142" s="84" t="s">
        <v>53</v>
      </c>
      <c r="F3142" s="54" t="s">
        <v>12</v>
      </c>
      <c r="G3142" s="85" t="s">
        <v>8717</v>
      </c>
      <c r="H3142" s="137" t="s">
        <v>8718</v>
      </c>
    </row>
    <row r="3143" spans="1:8" ht="42" customHeight="1" x14ac:dyDescent="0.25">
      <c r="A3143" s="42" t="e">
        <f t="shared" si="62"/>
        <v>#REF!</v>
      </c>
      <c r="B3143" s="84" t="s">
        <v>8719</v>
      </c>
      <c r="C3143" s="84" t="s">
        <v>4062</v>
      </c>
      <c r="D3143" s="84" t="s">
        <v>12</v>
      </c>
      <c r="E3143" s="84" t="s">
        <v>53</v>
      </c>
      <c r="F3143" s="54" t="s">
        <v>12</v>
      </c>
      <c r="G3143" s="85" t="s">
        <v>8720</v>
      </c>
      <c r="H3143" s="137" t="s">
        <v>8721</v>
      </c>
    </row>
    <row r="3144" spans="1:8" ht="42" customHeight="1" x14ac:dyDescent="0.25">
      <c r="A3144" s="42" t="e">
        <f t="shared" si="62"/>
        <v>#REF!</v>
      </c>
      <c r="B3144" s="84" t="s">
        <v>8722</v>
      </c>
      <c r="C3144" s="84" t="s">
        <v>4062</v>
      </c>
      <c r="D3144" s="84" t="s">
        <v>12</v>
      </c>
      <c r="E3144" s="84" t="s">
        <v>12</v>
      </c>
      <c r="F3144" s="54" t="s">
        <v>12</v>
      </c>
      <c r="G3144" s="85" t="s">
        <v>8723</v>
      </c>
      <c r="H3144" s="137" t="s">
        <v>8724</v>
      </c>
    </row>
    <row r="3145" spans="1:8" x14ac:dyDescent="0.25">
      <c r="A3145" s="42" t="e">
        <f t="shared" si="62"/>
        <v>#REF!</v>
      </c>
      <c r="B3145" s="84" t="s">
        <v>8725</v>
      </c>
      <c r="C3145" s="84" t="s">
        <v>4062</v>
      </c>
      <c r="D3145" s="84" t="s">
        <v>12</v>
      </c>
      <c r="E3145" s="84" t="s">
        <v>53</v>
      </c>
      <c r="F3145" s="54" t="s">
        <v>12</v>
      </c>
      <c r="G3145" s="85" t="s">
        <v>8726</v>
      </c>
      <c r="H3145" s="137" t="s">
        <v>8727</v>
      </c>
    </row>
    <row r="3146" spans="1:8" ht="90" customHeight="1" x14ac:dyDescent="0.25">
      <c r="A3146" s="42" t="e">
        <f t="shared" si="62"/>
        <v>#REF!</v>
      </c>
      <c r="B3146" s="84" t="s">
        <v>8728</v>
      </c>
      <c r="C3146" s="84" t="s">
        <v>4062</v>
      </c>
      <c r="D3146" s="84" t="s">
        <v>12</v>
      </c>
      <c r="E3146" s="84" t="s">
        <v>4277</v>
      </c>
      <c r="F3146" s="54" t="s">
        <v>12</v>
      </c>
      <c r="G3146" s="85" t="s">
        <v>8729</v>
      </c>
      <c r="H3146" s="137" t="s">
        <v>8730</v>
      </c>
    </row>
    <row r="3147" spans="1:8" ht="30" customHeight="1" x14ac:dyDescent="0.25">
      <c r="A3147" s="42" t="e">
        <f t="shared" si="62"/>
        <v>#REF!</v>
      </c>
      <c r="B3147" s="84" t="s">
        <v>8731</v>
      </c>
      <c r="C3147" s="84" t="s">
        <v>4062</v>
      </c>
      <c r="D3147" s="84" t="s">
        <v>12</v>
      </c>
      <c r="E3147" s="84" t="s">
        <v>53</v>
      </c>
      <c r="F3147" s="54" t="s">
        <v>12</v>
      </c>
      <c r="G3147" s="85" t="s">
        <v>8732</v>
      </c>
      <c r="H3147" s="137" t="s">
        <v>8733</v>
      </c>
    </row>
    <row r="3148" spans="1:8" ht="63" customHeight="1" x14ac:dyDescent="0.25">
      <c r="A3148" s="42" t="e">
        <f t="shared" si="62"/>
        <v>#REF!</v>
      </c>
      <c r="B3148" s="84" t="s">
        <v>8734</v>
      </c>
      <c r="C3148" s="84" t="s">
        <v>4062</v>
      </c>
      <c r="D3148" s="84" t="s">
        <v>12</v>
      </c>
      <c r="E3148" s="84" t="s">
        <v>417</v>
      </c>
      <c r="F3148" s="54" t="s">
        <v>12</v>
      </c>
      <c r="G3148" s="85" t="s">
        <v>8735</v>
      </c>
      <c r="H3148" s="137" t="s">
        <v>8736</v>
      </c>
    </row>
    <row r="3149" spans="1:8" ht="84" customHeight="1" x14ac:dyDescent="0.25">
      <c r="A3149" s="42" t="e">
        <f t="shared" si="62"/>
        <v>#REF!</v>
      </c>
      <c r="B3149" s="84" t="s">
        <v>8737</v>
      </c>
      <c r="C3149" s="84" t="s">
        <v>4062</v>
      </c>
      <c r="D3149" s="84" t="s">
        <v>12</v>
      </c>
      <c r="E3149" s="84" t="s">
        <v>417</v>
      </c>
      <c r="F3149" s="54" t="s">
        <v>12</v>
      </c>
      <c r="G3149" s="85" t="s">
        <v>8738</v>
      </c>
      <c r="H3149" s="137" t="s">
        <v>8739</v>
      </c>
    </row>
    <row r="3150" spans="1:8" ht="42" customHeight="1" x14ac:dyDescent="0.25">
      <c r="A3150" s="42" t="e">
        <f t="shared" si="62"/>
        <v>#REF!</v>
      </c>
      <c r="B3150" s="84" t="s">
        <v>8740</v>
      </c>
      <c r="C3150" s="84" t="s">
        <v>4062</v>
      </c>
      <c r="D3150" s="84" t="s">
        <v>12</v>
      </c>
      <c r="E3150" s="84" t="s">
        <v>53</v>
      </c>
      <c r="F3150" s="54" t="s">
        <v>12</v>
      </c>
      <c r="G3150" s="85" t="s">
        <v>8741</v>
      </c>
      <c r="H3150" s="137" t="s">
        <v>33095</v>
      </c>
    </row>
    <row r="3151" spans="1:8" ht="45" customHeight="1" x14ac:dyDescent="0.25">
      <c r="A3151" s="42" t="e">
        <f t="shared" si="62"/>
        <v>#REF!</v>
      </c>
      <c r="B3151" s="84" t="s">
        <v>8742</v>
      </c>
      <c r="C3151" s="84" t="s">
        <v>4062</v>
      </c>
      <c r="D3151" s="84" t="s">
        <v>12</v>
      </c>
      <c r="E3151" s="84" t="s">
        <v>148</v>
      </c>
      <c r="F3151" s="54" t="s">
        <v>12</v>
      </c>
      <c r="G3151" s="85" t="s">
        <v>8743</v>
      </c>
      <c r="H3151" s="137" t="s">
        <v>8744</v>
      </c>
    </row>
    <row r="3152" spans="1:8" ht="60" customHeight="1" x14ac:dyDescent="0.25">
      <c r="A3152" s="42" t="e">
        <f t="shared" si="62"/>
        <v>#REF!</v>
      </c>
      <c r="B3152" s="84" t="s">
        <v>8745</v>
      </c>
      <c r="C3152" s="84" t="s">
        <v>4062</v>
      </c>
      <c r="D3152" s="84" t="s">
        <v>12</v>
      </c>
      <c r="E3152" s="84" t="s">
        <v>12</v>
      </c>
      <c r="F3152" s="54" t="s">
        <v>12</v>
      </c>
      <c r="G3152" s="85" t="s">
        <v>8746</v>
      </c>
      <c r="H3152" s="137" t="s">
        <v>8747</v>
      </c>
    </row>
    <row r="3153" spans="1:8" ht="42" customHeight="1" x14ac:dyDescent="0.25">
      <c r="A3153" s="42" t="e">
        <f t="shared" si="62"/>
        <v>#REF!</v>
      </c>
      <c r="B3153" s="84" t="s">
        <v>8748</v>
      </c>
      <c r="C3153" s="84" t="s">
        <v>4062</v>
      </c>
      <c r="D3153" s="84" t="s">
        <v>12</v>
      </c>
      <c r="E3153" s="84" t="s">
        <v>118</v>
      </c>
      <c r="F3153" s="54" t="s">
        <v>12</v>
      </c>
      <c r="G3153" s="85" t="s">
        <v>8749</v>
      </c>
      <c r="H3153" s="137" t="s">
        <v>8750</v>
      </c>
    </row>
    <row r="3154" spans="1:8" ht="60" customHeight="1" x14ac:dyDescent="0.25">
      <c r="A3154" s="42" t="e">
        <f t="shared" si="62"/>
        <v>#REF!</v>
      </c>
      <c r="B3154" s="84" t="s">
        <v>33096</v>
      </c>
      <c r="C3154" s="84" t="s">
        <v>4062</v>
      </c>
      <c r="D3154" s="84" t="s">
        <v>12</v>
      </c>
      <c r="E3154" s="84" t="s">
        <v>261</v>
      </c>
      <c r="F3154" s="54" t="s">
        <v>12</v>
      </c>
      <c r="G3154" s="85" t="s">
        <v>8752</v>
      </c>
      <c r="H3154" s="137" t="s">
        <v>8753</v>
      </c>
    </row>
    <row r="3155" spans="1:8" x14ac:dyDescent="0.25">
      <c r="A3155" s="42" t="e">
        <f t="shared" si="62"/>
        <v>#REF!</v>
      </c>
      <c r="B3155" s="84" t="s">
        <v>8754</v>
      </c>
      <c r="C3155" s="84" t="s">
        <v>4062</v>
      </c>
      <c r="D3155" s="84" t="s">
        <v>12</v>
      </c>
      <c r="E3155" s="84" t="s">
        <v>12</v>
      </c>
      <c r="F3155" s="54" t="s">
        <v>12</v>
      </c>
      <c r="G3155" s="85" t="s">
        <v>8755</v>
      </c>
      <c r="H3155" s="137" t="s">
        <v>8756</v>
      </c>
    </row>
    <row r="3156" spans="1:8" x14ac:dyDescent="0.25">
      <c r="A3156" s="42" t="e">
        <f t="shared" si="62"/>
        <v>#REF!</v>
      </c>
      <c r="B3156" s="84" t="s">
        <v>8757</v>
      </c>
      <c r="C3156" s="84" t="s">
        <v>4062</v>
      </c>
      <c r="D3156" s="84" t="s">
        <v>12</v>
      </c>
      <c r="E3156" s="84" t="s">
        <v>12</v>
      </c>
      <c r="F3156" s="54" t="s">
        <v>12</v>
      </c>
      <c r="G3156" s="85" t="s">
        <v>8758</v>
      </c>
      <c r="H3156" s="137" t="s">
        <v>8759</v>
      </c>
    </row>
    <row r="3157" spans="1:8" ht="30" customHeight="1" x14ac:dyDescent="0.25">
      <c r="A3157" s="42" t="e">
        <f t="shared" si="62"/>
        <v>#REF!</v>
      </c>
      <c r="B3157" s="84" t="s">
        <v>33098</v>
      </c>
      <c r="C3157" s="84" t="s">
        <v>4062</v>
      </c>
      <c r="D3157" s="84" t="s">
        <v>12</v>
      </c>
      <c r="E3157" s="84" t="s">
        <v>261</v>
      </c>
      <c r="F3157" s="54" t="s">
        <v>12</v>
      </c>
      <c r="G3157" s="85" t="s">
        <v>8758</v>
      </c>
      <c r="H3157" s="137" t="s">
        <v>33097</v>
      </c>
    </row>
    <row r="3158" spans="1:8" ht="30" customHeight="1" x14ac:dyDescent="0.25">
      <c r="A3158" s="42" t="e">
        <f t="shared" si="62"/>
        <v>#REF!</v>
      </c>
      <c r="B3158" s="84" t="s">
        <v>8760</v>
      </c>
      <c r="C3158" s="84" t="s">
        <v>4062</v>
      </c>
      <c r="D3158" s="84" t="s">
        <v>12</v>
      </c>
      <c r="E3158" s="84" t="s">
        <v>41</v>
      </c>
      <c r="F3158" s="54" t="s">
        <v>12</v>
      </c>
      <c r="G3158" s="85" t="s">
        <v>8761</v>
      </c>
      <c r="H3158" s="137" t="s">
        <v>8762</v>
      </c>
    </row>
    <row r="3159" spans="1:8" x14ac:dyDescent="0.25">
      <c r="A3159" s="42" t="e">
        <f t="shared" si="62"/>
        <v>#REF!</v>
      </c>
      <c r="B3159" s="84" t="s">
        <v>8763</v>
      </c>
      <c r="C3159" s="84" t="s">
        <v>4062</v>
      </c>
      <c r="D3159" s="84" t="s">
        <v>4228</v>
      </c>
      <c r="E3159" s="84" t="s">
        <v>57</v>
      </c>
      <c r="F3159" s="54" t="s">
        <v>12</v>
      </c>
      <c r="G3159" s="85" t="s">
        <v>8764</v>
      </c>
      <c r="H3159" s="137" t="s">
        <v>8765</v>
      </c>
    </row>
    <row r="3160" spans="1:8" ht="30" customHeight="1" x14ac:dyDescent="0.25">
      <c r="A3160" s="42" t="e">
        <f t="shared" si="62"/>
        <v>#REF!</v>
      </c>
      <c r="B3160" s="84" t="s">
        <v>8766</v>
      </c>
      <c r="C3160" s="84" t="s">
        <v>4062</v>
      </c>
      <c r="D3160" s="84" t="s">
        <v>12</v>
      </c>
      <c r="E3160" s="84" t="s">
        <v>187</v>
      </c>
      <c r="F3160" s="54" t="s">
        <v>12</v>
      </c>
      <c r="G3160" s="85" t="s">
        <v>8767</v>
      </c>
      <c r="H3160" s="137" t="s">
        <v>8768</v>
      </c>
    </row>
    <row r="3161" spans="1:8" ht="42" customHeight="1" x14ac:dyDescent="0.25">
      <c r="A3161" s="42" t="e">
        <f t="shared" si="62"/>
        <v>#REF!</v>
      </c>
      <c r="B3161" s="84" t="s">
        <v>8769</v>
      </c>
      <c r="C3161" s="84" t="s">
        <v>4062</v>
      </c>
      <c r="D3161" s="84" t="s">
        <v>12</v>
      </c>
      <c r="E3161" s="84" t="s">
        <v>1299</v>
      </c>
      <c r="F3161" s="54" t="s">
        <v>12</v>
      </c>
      <c r="G3161" s="85" t="s">
        <v>8770</v>
      </c>
      <c r="H3161" s="137" t="s">
        <v>8771</v>
      </c>
    </row>
    <row r="3162" spans="1:8" x14ac:dyDescent="0.25">
      <c r="A3162" s="42" t="e">
        <f t="shared" si="62"/>
        <v>#REF!</v>
      </c>
      <c r="B3162" s="54" t="s">
        <v>8772</v>
      </c>
      <c r="C3162" s="54" t="s">
        <v>4062</v>
      </c>
      <c r="D3162" s="54" t="s">
        <v>12</v>
      </c>
      <c r="E3162" s="54" t="s">
        <v>209</v>
      </c>
      <c r="F3162" s="54" t="s">
        <v>12</v>
      </c>
      <c r="G3162" s="85" t="s">
        <v>8773</v>
      </c>
      <c r="H3162" s="161" t="s">
        <v>8772</v>
      </c>
    </row>
    <row r="3163" spans="1:8" ht="30" customHeight="1" x14ac:dyDescent="0.25">
      <c r="A3163" s="42" t="e">
        <f t="shared" si="62"/>
        <v>#REF!</v>
      </c>
      <c r="B3163" s="84" t="s">
        <v>8774</v>
      </c>
      <c r="C3163" s="84" t="s">
        <v>4062</v>
      </c>
      <c r="D3163" s="84" t="s">
        <v>12</v>
      </c>
      <c r="E3163" s="84" t="s">
        <v>4277</v>
      </c>
      <c r="F3163" s="54" t="s">
        <v>12</v>
      </c>
      <c r="G3163" s="85" t="s">
        <v>1780</v>
      </c>
      <c r="H3163" s="137" t="s">
        <v>8775</v>
      </c>
    </row>
    <row r="3164" spans="1:8" ht="30" customHeight="1" x14ac:dyDescent="0.25">
      <c r="A3164" s="42" t="e">
        <f t="shared" si="62"/>
        <v>#REF!</v>
      </c>
      <c r="B3164" s="84" t="s">
        <v>8776</v>
      </c>
      <c r="C3164" s="84" t="s">
        <v>4062</v>
      </c>
      <c r="D3164" s="84" t="s">
        <v>12</v>
      </c>
      <c r="E3164" s="84" t="s">
        <v>70</v>
      </c>
      <c r="F3164" s="54" t="s">
        <v>12</v>
      </c>
      <c r="G3164" s="85" t="s">
        <v>8777</v>
      </c>
      <c r="H3164" s="137" t="s">
        <v>8778</v>
      </c>
    </row>
    <row r="3165" spans="1:8" ht="45" customHeight="1" x14ac:dyDescent="0.25">
      <c r="A3165" s="42" t="e">
        <f t="shared" si="62"/>
        <v>#REF!</v>
      </c>
      <c r="B3165" s="84" t="s">
        <v>8779</v>
      </c>
      <c r="C3165" s="84" t="s">
        <v>4062</v>
      </c>
      <c r="D3165" s="84" t="s">
        <v>12</v>
      </c>
      <c r="E3165" s="84" t="s">
        <v>68</v>
      </c>
      <c r="F3165" s="54" t="s">
        <v>12</v>
      </c>
      <c r="G3165" s="85" t="s">
        <v>8780</v>
      </c>
      <c r="H3165" s="137" t="s">
        <v>8781</v>
      </c>
    </row>
    <row r="3166" spans="1:8" ht="30" customHeight="1" x14ac:dyDescent="0.25">
      <c r="A3166" s="42" t="e">
        <f t="shared" si="62"/>
        <v>#REF!</v>
      </c>
      <c r="B3166" s="84" t="s">
        <v>8782</v>
      </c>
      <c r="C3166" s="84" t="s">
        <v>4062</v>
      </c>
      <c r="D3166" s="84" t="s">
        <v>4068</v>
      </c>
      <c r="E3166" s="84" t="s">
        <v>12</v>
      </c>
      <c r="F3166" s="54" t="s">
        <v>12</v>
      </c>
      <c r="G3166" s="85" t="s">
        <v>8783</v>
      </c>
      <c r="H3166" s="137" t="s">
        <v>8784</v>
      </c>
    </row>
    <row r="3167" spans="1:8" ht="30" customHeight="1" x14ac:dyDescent="0.25">
      <c r="A3167" s="42" t="e">
        <f t="shared" si="62"/>
        <v>#REF!</v>
      </c>
      <c r="B3167" s="84" t="s">
        <v>8785</v>
      </c>
      <c r="C3167" s="84" t="s">
        <v>4062</v>
      </c>
      <c r="D3167" s="84" t="s">
        <v>12</v>
      </c>
      <c r="E3167" s="84" t="s">
        <v>57</v>
      </c>
      <c r="F3167" s="54" t="s">
        <v>12</v>
      </c>
      <c r="G3167" s="85" t="s">
        <v>8786</v>
      </c>
      <c r="H3167" s="137" t="s">
        <v>8787</v>
      </c>
    </row>
    <row r="3168" spans="1:8" ht="45" customHeight="1" x14ac:dyDescent="0.25">
      <c r="A3168" s="42" t="e">
        <f t="shared" si="62"/>
        <v>#REF!</v>
      </c>
      <c r="B3168" s="84" t="s">
        <v>8788</v>
      </c>
      <c r="C3168" s="84" t="s">
        <v>4062</v>
      </c>
      <c r="D3168" s="84" t="s">
        <v>4068</v>
      </c>
      <c r="E3168" s="84" t="s">
        <v>355</v>
      </c>
      <c r="F3168" s="54" t="s">
        <v>12</v>
      </c>
      <c r="G3168" s="85" t="s">
        <v>8789</v>
      </c>
      <c r="H3168" s="137" t="s">
        <v>8790</v>
      </c>
    </row>
    <row r="3169" spans="1:8" ht="60" customHeight="1" x14ac:dyDescent="0.25">
      <c r="A3169" s="42" t="e">
        <f t="shared" si="62"/>
        <v>#REF!</v>
      </c>
      <c r="B3169" s="84" t="s">
        <v>8791</v>
      </c>
      <c r="C3169" s="84" t="s">
        <v>4062</v>
      </c>
      <c r="D3169" s="84" t="s">
        <v>2943</v>
      </c>
      <c r="E3169" s="84" t="s">
        <v>197</v>
      </c>
      <c r="F3169" s="54" t="s">
        <v>12</v>
      </c>
      <c r="G3169" s="85" t="s">
        <v>8792</v>
      </c>
      <c r="H3169" s="137" t="s">
        <v>8793</v>
      </c>
    </row>
    <row r="3170" spans="1:8" ht="42" customHeight="1" x14ac:dyDescent="0.25">
      <c r="A3170" s="42" t="e">
        <f t="shared" si="62"/>
        <v>#REF!</v>
      </c>
      <c r="B3170" s="84" t="s">
        <v>8794</v>
      </c>
      <c r="C3170" s="84" t="s">
        <v>4062</v>
      </c>
      <c r="D3170" s="84" t="s">
        <v>12</v>
      </c>
      <c r="E3170" s="84" t="s">
        <v>12</v>
      </c>
      <c r="F3170" s="54" t="s">
        <v>12</v>
      </c>
      <c r="G3170" s="85" t="s">
        <v>8795</v>
      </c>
      <c r="H3170" s="137" t="s">
        <v>8796</v>
      </c>
    </row>
    <row r="3171" spans="1:8" ht="30" customHeight="1" x14ac:dyDescent="0.25">
      <c r="A3171" s="42" t="e">
        <f t="shared" si="62"/>
        <v>#REF!</v>
      </c>
      <c r="B3171" s="84" t="s">
        <v>8797</v>
      </c>
      <c r="C3171" s="84" t="s">
        <v>4062</v>
      </c>
      <c r="D3171" s="84" t="s">
        <v>12</v>
      </c>
      <c r="E3171" s="84" t="s">
        <v>3778</v>
      </c>
      <c r="F3171" s="54" t="s">
        <v>12</v>
      </c>
      <c r="G3171" s="85" t="s">
        <v>8798</v>
      </c>
      <c r="H3171" s="137" t="s">
        <v>8799</v>
      </c>
    </row>
    <row r="3172" spans="1:8" ht="60" customHeight="1" x14ac:dyDescent="0.25">
      <c r="A3172" s="42" t="e">
        <f t="shared" si="62"/>
        <v>#REF!</v>
      </c>
      <c r="B3172" s="84" t="s">
        <v>8800</v>
      </c>
      <c r="C3172" s="84" t="s">
        <v>4062</v>
      </c>
      <c r="D3172" s="84" t="s">
        <v>4068</v>
      </c>
      <c r="E3172" s="84" t="s">
        <v>12</v>
      </c>
      <c r="F3172" s="54" t="s">
        <v>12</v>
      </c>
      <c r="G3172" s="85" t="s">
        <v>8801</v>
      </c>
      <c r="H3172" s="137" t="s">
        <v>8802</v>
      </c>
    </row>
    <row r="3173" spans="1:8" ht="30" customHeight="1" x14ac:dyDescent="0.25">
      <c r="A3173" s="42" t="e">
        <f t="shared" si="62"/>
        <v>#REF!</v>
      </c>
      <c r="B3173" s="84" t="s">
        <v>8803</v>
      </c>
      <c r="C3173" s="84" t="s">
        <v>4062</v>
      </c>
      <c r="D3173" s="84" t="s">
        <v>12</v>
      </c>
      <c r="E3173" s="84" t="s">
        <v>12</v>
      </c>
      <c r="F3173" s="54" t="s">
        <v>12</v>
      </c>
      <c r="G3173" s="85" t="s">
        <v>8804</v>
      </c>
      <c r="H3173" s="137" t="s">
        <v>8805</v>
      </c>
    </row>
    <row r="3174" spans="1:8" x14ac:dyDescent="0.25">
      <c r="A3174" s="42" t="e">
        <f t="shared" si="62"/>
        <v>#REF!</v>
      </c>
      <c r="B3174" s="84" t="s">
        <v>8806</v>
      </c>
      <c r="C3174" s="84" t="s">
        <v>4062</v>
      </c>
      <c r="D3174" s="84" t="s">
        <v>2943</v>
      </c>
      <c r="E3174" s="84" t="s">
        <v>12</v>
      </c>
      <c r="F3174" s="54" t="s">
        <v>12</v>
      </c>
      <c r="G3174" s="85" t="s">
        <v>8807</v>
      </c>
      <c r="H3174" s="137" t="s">
        <v>8808</v>
      </c>
    </row>
    <row r="3175" spans="1:8" x14ac:dyDescent="0.25">
      <c r="A3175" s="42" t="e">
        <f t="shared" si="62"/>
        <v>#REF!</v>
      </c>
      <c r="B3175" s="84" t="s">
        <v>8809</v>
      </c>
      <c r="C3175" s="84" t="s">
        <v>4062</v>
      </c>
      <c r="D3175" s="84" t="s">
        <v>12</v>
      </c>
      <c r="E3175" s="84" t="s">
        <v>138</v>
      </c>
      <c r="F3175" s="54" t="s">
        <v>12</v>
      </c>
      <c r="G3175" s="85" t="s">
        <v>8810</v>
      </c>
      <c r="H3175" s="137" t="s">
        <v>8811</v>
      </c>
    </row>
    <row r="3176" spans="1:8" x14ac:dyDescent="0.25">
      <c r="A3176" s="42" t="e">
        <f t="shared" si="62"/>
        <v>#REF!</v>
      </c>
      <c r="B3176" s="84" t="s">
        <v>8812</v>
      </c>
      <c r="C3176" s="84" t="s">
        <v>4062</v>
      </c>
      <c r="D3176" s="84" t="s">
        <v>4068</v>
      </c>
      <c r="E3176" s="84" t="s">
        <v>12</v>
      </c>
      <c r="F3176" s="54" t="s">
        <v>12</v>
      </c>
      <c r="G3176" s="85" t="s">
        <v>8813</v>
      </c>
      <c r="H3176" s="137" t="s">
        <v>8814</v>
      </c>
    </row>
    <row r="3177" spans="1:8" x14ac:dyDescent="0.25">
      <c r="A3177" s="42" t="e">
        <f t="shared" si="62"/>
        <v>#REF!</v>
      </c>
      <c r="B3177" s="84" t="s">
        <v>8815</v>
      </c>
      <c r="C3177" s="84" t="s">
        <v>4062</v>
      </c>
      <c r="D3177" s="84" t="s">
        <v>12</v>
      </c>
      <c r="E3177" s="84" t="s">
        <v>118</v>
      </c>
      <c r="F3177" s="54" t="s">
        <v>12</v>
      </c>
      <c r="G3177" s="85" t="s">
        <v>8816</v>
      </c>
      <c r="H3177" s="137" t="s">
        <v>8817</v>
      </c>
    </row>
    <row r="3178" spans="1:8" x14ac:dyDescent="0.25">
      <c r="A3178" s="42" t="e">
        <f t="shared" si="62"/>
        <v>#REF!</v>
      </c>
      <c r="B3178" s="84" t="s">
        <v>8818</v>
      </c>
      <c r="C3178" s="84" t="s">
        <v>4062</v>
      </c>
      <c r="D3178" s="84" t="s">
        <v>12</v>
      </c>
      <c r="E3178" s="84" t="s">
        <v>595</v>
      </c>
      <c r="F3178" s="54" t="s">
        <v>12</v>
      </c>
      <c r="G3178" s="85" t="s">
        <v>8819</v>
      </c>
      <c r="H3178" s="137" t="s">
        <v>8820</v>
      </c>
    </row>
    <row r="3179" spans="1:8" ht="45" customHeight="1" x14ac:dyDescent="0.25">
      <c r="A3179" s="42" t="e">
        <f t="shared" si="62"/>
        <v>#REF!</v>
      </c>
      <c r="B3179" s="84" t="s">
        <v>8821</v>
      </c>
      <c r="C3179" s="84" t="s">
        <v>4062</v>
      </c>
      <c r="D3179" s="84" t="s">
        <v>2943</v>
      </c>
      <c r="E3179" s="84" t="s">
        <v>197</v>
      </c>
      <c r="F3179" s="54" t="s">
        <v>12</v>
      </c>
      <c r="G3179" s="45" t="s">
        <v>8822</v>
      </c>
      <c r="H3179" s="137" t="s">
        <v>8823</v>
      </c>
    </row>
    <row r="3180" spans="1:8" ht="45" customHeight="1" x14ac:dyDescent="0.25">
      <c r="A3180" s="42" t="e">
        <f t="shared" si="62"/>
        <v>#REF!</v>
      </c>
      <c r="B3180" s="84" t="s">
        <v>8824</v>
      </c>
      <c r="C3180" s="84" t="s">
        <v>4062</v>
      </c>
      <c r="D3180" s="84" t="s">
        <v>12</v>
      </c>
      <c r="E3180" s="84" t="s">
        <v>12</v>
      </c>
      <c r="F3180" s="54" t="s">
        <v>12</v>
      </c>
      <c r="G3180" s="85" t="s">
        <v>8825</v>
      </c>
      <c r="H3180" s="137" t="s">
        <v>8826</v>
      </c>
    </row>
    <row r="3181" spans="1:8" ht="42" customHeight="1" x14ac:dyDescent="0.25">
      <c r="A3181" s="42" t="e">
        <f t="shared" si="62"/>
        <v>#REF!</v>
      </c>
      <c r="B3181" s="84" t="s">
        <v>8827</v>
      </c>
      <c r="C3181" s="84" t="s">
        <v>4062</v>
      </c>
      <c r="D3181" s="84" t="s">
        <v>4106</v>
      </c>
      <c r="E3181" s="84" t="s">
        <v>138</v>
      </c>
      <c r="F3181" s="54" t="s">
        <v>12</v>
      </c>
      <c r="G3181" s="85" t="s">
        <v>8828</v>
      </c>
      <c r="H3181" s="137" t="s">
        <v>8811</v>
      </c>
    </row>
    <row r="3182" spans="1:8" ht="75" customHeight="1" x14ac:dyDescent="0.25">
      <c r="A3182" s="42" t="e">
        <f t="shared" si="62"/>
        <v>#REF!</v>
      </c>
      <c r="B3182" s="84" t="s">
        <v>8829</v>
      </c>
      <c r="C3182" s="84" t="s">
        <v>4062</v>
      </c>
      <c r="D3182" s="84" t="s">
        <v>12</v>
      </c>
      <c r="E3182" s="84" t="s">
        <v>12</v>
      </c>
      <c r="F3182" s="54" t="s">
        <v>12</v>
      </c>
      <c r="G3182" s="85" t="s">
        <v>8830</v>
      </c>
      <c r="H3182" s="137" t="s">
        <v>8831</v>
      </c>
    </row>
    <row r="3183" spans="1:8" ht="30" customHeight="1" x14ac:dyDescent="0.25">
      <c r="A3183" s="42" t="e">
        <f t="shared" si="62"/>
        <v>#REF!</v>
      </c>
      <c r="B3183" s="54" t="s">
        <v>8832</v>
      </c>
      <c r="C3183" s="54" t="s">
        <v>4062</v>
      </c>
      <c r="D3183" s="54" t="s">
        <v>12</v>
      </c>
      <c r="E3183" s="84" t="s">
        <v>187</v>
      </c>
      <c r="F3183" s="54" t="s">
        <v>12</v>
      </c>
      <c r="G3183" s="85" t="s">
        <v>8833</v>
      </c>
      <c r="H3183" s="161" t="s">
        <v>8834</v>
      </c>
    </row>
    <row r="3184" spans="1:8" ht="30" customHeight="1" x14ac:dyDescent="0.25">
      <c r="A3184" s="42" t="e">
        <f t="shared" ref="A3184:A3247" si="63">A3183+1</f>
        <v>#REF!</v>
      </c>
      <c r="B3184" s="84" t="s">
        <v>8835</v>
      </c>
      <c r="C3184" s="84" t="s">
        <v>4062</v>
      </c>
      <c r="D3184" s="84" t="s">
        <v>12</v>
      </c>
      <c r="E3184" s="84" t="s">
        <v>118</v>
      </c>
      <c r="F3184" s="54" t="s">
        <v>12</v>
      </c>
      <c r="G3184" s="85" t="s">
        <v>1812</v>
      </c>
      <c r="H3184" s="137" t="s">
        <v>8836</v>
      </c>
    </row>
    <row r="3185" spans="1:8" ht="30" customHeight="1" x14ac:dyDescent="0.25">
      <c r="A3185" s="42" t="e">
        <f t="shared" si="63"/>
        <v>#REF!</v>
      </c>
      <c r="B3185" s="84" t="s">
        <v>8837</v>
      </c>
      <c r="C3185" s="84" t="s">
        <v>4062</v>
      </c>
      <c r="D3185" s="84" t="s">
        <v>12</v>
      </c>
      <c r="E3185" s="84" t="s">
        <v>12</v>
      </c>
      <c r="F3185" s="54" t="s">
        <v>12</v>
      </c>
      <c r="G3185" s="85" t="s">
        <v>8838</v>
      </c>
      <c r="H3185" s="137" t="s">
        <v>8839</v>
      </c>
    </row>
    <row r="3186" spans="1:8" ht="30" customHeight="1" x14ac:dyDescent="0.25">
      <c r="A3186" s="42" t="e">
        <f t="shared" si="63"/>
        <v>#REF!</v>
      </c>
      <c r="B3186" s="84" t="s">
        <v>8840</v>
      </c>
      <c r="C3186" s="84" t="s">
        <v>4062</v>
      </c>
      <c r="D3186" s="84" t="s">
        <v>12</v>
      </c>
      <c r="E3186" s="84" t="s">
        <v>355</v>
      </c>
      <c r="F3186" s="54" t="s">
        <v>12</v>
      </c>
      <c r="G3186" s="85" t="s">
        <v>8841</v>
      </c>
      <c r="H3186" s="137" t="s">
        <v>8842</v>
      </c>
    </row>
    <row r="3187" spans="1:8" ht="42" customHeight="1" x14ac:dyDescent="0.25">
      <c r="A3187" s="42" t="e">
        <f t="shared" si="63"/>
        <v>#REF!</v>
      </c>
      <c r="B3187" s="84" t="s">
        <v>8843</v>
      </c>
      <c r="C3187" s="84" t="s">
        <v>4062</v>
      </c>
      <c r="D3187" s="84" t="s">
        <v>12</v>
      </c>
      <c r="E3187" s="84" t="s">
        <v>87</v>
      </c>
      <c r="F3187" s="54" t="s">
        <v>12</v>
      </c>
      <c r="G3187" s="85" t="s">
        <v>8844</v>
      </c>
      <c r="H3187" s="137" t="s">
        <v>8845</v>
      </c>
    </row>
    <row r="3188" spans="1:8" ht="30" customHeight="1" x14ac:dyDescent="0.25">
      <c r="A3188" s="42" t="e">
        <f t="shared" si="63"/>
        <v>#REF!</v>
      </c>
      <c r="B3188" s="84" t="s">
        <v>8846</v>
      </c>
      <c r="C3188" s="84" t="s">
        <v>4062</v>
      </c>
      <c r="D3188" s="84" t="s">
        <v>12</v>
      </c>
      <c r="E3188" s="84" t="s">
        <v>70</v>
      </c>
      <c r="F3188" s="54" t="s">
        <v>12</v>
      </c>
      <c r="G3188" s="85" t="s">
        <v>8847</v>
      </c>
      <c r="H3188" s="137" t="s">
        <v>8848</v>
      </c>
    </row>
    <row r="3189" spans="1:8" x14ac:dyDescent="0.25">
      <c r="A3189" s="42" t="e">
        <f t="shared" si="63"/>
        <v>#REF!</v>
      </c>
      <c r="B3189" s="84" t="s">
        <v>8849</v>
      </c>
      <c r="C3189" s="84" t="s">
        <v>4062</v>
      </c>
      <c r="D3189" s="84" t="s">
        <v>12</v>
      </c>
      <c r="E3189" s="84" t="s">
        <v>12</v>
      </c>
      <c r="F3189" s="54" t="s">
        <v>12</v>
      </c>
      <c r="G3189" s="85" t="s">
        <v>8850</v>
      </c>
      <c r="H3189" s="137" t="s">
        <v>8851</v>
      </c>
    </row>
    <row r="3190" spans="1:8" ht="45" customHeight="1" x14ac:dyDescent="0.25">
      <c r="A3190" s="42" t="e">
        <f t="shared" si="63"/>
        <v>#REF!</v>
      </c>
      <c r="B3190" s="84" t="s">
        <v>8852</v>
      </c>
      <c r="C3190" s="84" t="s">
        <v>4062</v>
      </c>
      <c r="D3190" s="84" t="s">
        <v>12</v>
      </c>
      <c r="E3190" s="84" t="s">
        <v>175</v>
      </c>
      <c r="F3190" s="54" t="s">
        <v>12</v>
      </c>
      <c r="G3190" s="85" t="s">
        <v>8853</v>
      </c>
      <c r="H3190" s="137" t="s">
        <v>8854</v>
      </c>
    </row>
    <row r="3191" spans="1:8" ht="45" customHeight="1" x14ac:dyDescent="0.25">
      <c r="A3191" s="42" t="e">
        <f t="shared" si="63"/>
        <v>#REF!</v>
      </c>
      <c r="B3191" s="84" t="s">
        <v>8855</v>
      </c>
      <c r="C3191" s="84" t="s">
        <v>4062</v>
      </c>
      <c r="D3191" s="84" t="s">
        <v>2943</v>
      </c>
      <c r="E3191" s="84" t="s">
        <v>12</v>
      </c>
      <c r="F3191" s="54" t="s">
        <v>12</v>
      </c>
      <c r="G3191" s="85" t="s">
        <v>8856</v>
      </c>
      <c r="H3191" s="137" t="s">
        <v>8857</v>
      </c>
    </row>
    <row r="3192" spans="1:8" ht="63" customHeight="1" x14ac:dyDescent="0.25">
      <c r="A3192" s="42" t="e">
        <f t="shared" si="63"/>
        <v>#REF!</v>
      </c>
      <c r="B3192" s="84" t="s">
        <v>8858</v>
      </c>
      <c r="C3192" s="84" t="s">
        <v>4062</v>
      </c>
      <c r="D3192" s="84" t="s">
        <v>12</v>
      </c>
      <c r="E3192" s="84" t="s">
        <v>168</v>
      </c>
      <c r="F3192" s="54" t="s">
        <v>12</v>
      </c>
      <c r="G3192" s="45" t="s">
        <v>8859</v>
      </c>
      <c r="H3192" s="137" t="s">
        <v>8860</v>
      </c>
    </row>
    <row r="3193" spans="1:8" x14ac:dyDescent="0.25">
      <c r="A3193" s="42" t="e">
        <f t="shared" si="63"/>
        <v>#REF!</v>
      </c>
      <c r="B3193" s="84" t="s">
        <v>8861</v>
      </c>
      <c r="C3193" s="84" t="s">
        <v>4062</v>
      </c>
      <c r="D3193" s="84" t="s">
        <v>12</v>
      </c>
      <c r="E3193" s="84" t="s">
        <v>118</v>
      </c>
      <c r="F3193" s="54" t="s">
        <v>12</v>
      </c>
      <c r="G3193" s="85" t="s">
        <v>8862</v>
      </c>
      <c r="H3193" s="137" t="s">
        <v>8863</v>
      </c>
    </row>
    <row r="3194" spans="1:8" x14ac:dyDescent="0.25">
      <c r="A3194" s="42" t="e">
        <f t="shared" si="63"/>
        <v>#REF!</v>
      </c>
      <c r="B3194" s="54" t="s">
        <v>8864</v>
      </c>
      <c r="C3194" s="54" t="s">
        <v>4062</v>
      </c>
      <c r="D3194" s="84" t="s">
        <v>12</v>
      </c>
      <c r="E3194" s="84" t="s">
        <v>209</v>
      </c>
      <c r="F3194" s="54" t="s">
        <v>12</v>
      </c>
      <c r="G3194" s="85" t="s">
        <v>8865</v>
      </c>
      <c r="H3194" s="161" t="s">
        <v>8866</v>
      </c>
    </row>
    <row r="3195" spans="1:8" ht="45" customHeight="1" x14ac:dyDescent="0.25">
      <c r="A3195" s="42" t="e">
        <f t="shared" si="63"/>
        <v>#REF!</v>
      </c>
      <c r="B3195" s="84" t="s">
        <v>8867</v>
      </c>
      <c r="C3195" s="84" t="s">
        <v>4062</v>
      </c>
      <c r="D3195" s="84" t="s">
        <v>12</v>
      </c>
      <c r="E3195" s="84" t="s">
        <v>1299</v>
      </c>
      <c r="F3195" s="54" t="s">
        <v>12</v>
      </c>
      <c r="G3195" s="85" t="s">
        <v>8868</v>
      </c>
      <c r="H3195" s="137" t="s">
        <v>8869</v>
      </c>
    </row>
    <row r="3196" spans="1:8" x14ac:dyDescent="0.25">
      <c r="A3196" s="42" t="e">
        <f t="shared" si="63"/>
        <v>#REF!</v>
      </c>
      <c r="B3196" s="54" t="s">
        <v>8870</v>
      </c>
      <c r="C3196" s="54" t="s">
        <v>4062</v>
      </c>
      <c r="D3196" s="54" t="s">
        <v>12</v>
      </c>
      <c r="E3196" s="54" t="s">
        <v>99</v>
      </c>
      <c r="F3196" s="54" t="s">
        <v>12</v>
      </c>
      <c r="G3196" s="85" t="s">
        <v>8871</v>
      </c>
      <c r="H3196" s="161" t="s">
        <v>8872</v>
      </c>
    </row>
    <row r="3197" spans="1:8" ht="30" customHeight="1" x14ac:dyDescent="0.25">
      <c r="A3197" s="42" t="e">
        <f t="shared" si="63"/>
        <v>#REF!</v>
      </c>
      <c r="B3197" s="84" t="s">
        <v>8873</v>
      </c>
      <c r="C3197" s="84" t="s">
        <v>4062</v>
      </c>
      <c r="D3197" s="84" t="s">
        <v>12</v>
      </c>
      <c r="E3197" s="84" t="s">
        <v>70</v>
      </c>
      <c r="F3197" s="54" t="s">
        <v>12</v>
      </c>
      <c r="G3197" s="85" t="s">
        <v>8874</v>
      </c>
      <c r="H3197" s="137" t="s">
        <v>8875</v>
      </c>
    </row>
    <row r="3198" spans="1:8" x14ac:dyDescent="0.25">
      <c r="A3198" s="42" t="e">
        <f t="shared" si="63"/>
        <v>#REF!</v>
      </c>
      <c r="B3198" s="84" t="s">
        <v>8876</v>
      </c>
      <c r="C3198" s="84" t="s">
        <v>4062</v>
      </c>
      <c r="D3198" s="84" t="s">
        <v>12</v>
      </c>
      <c r="E3198" s="84" t="s">
        <v>261</v>
      </c>
      <c r="F3198" s="54" t="s">
        <v>12</v>
      </c>
      <c r="G3198" s="85" t="s">
        <v>8877</v>
      </c>
      <c r="H3198" s="137" t="s">
        <v>8878</v>
      </c>
    </row>
    <row r="3199" spans="1:8" x14ac:dyDescent="0.25">
      <c r="A3199" s="42" t="e">
        <f t="shared" si="63"/>
        <v>#REF!</v>
      </c>
      <c r="B3199" s="84" t="s">
        <v>33099</v>
      </c>
      <c r="C3199" s="84" t="s">
        <v>4062</v>
      </c>
      <c r="D3199" s="84" t="s">
        <v>12</v>
      </c>
      <c r="E3199" s="84" t="s">
        <v>261</v>
      </c>
      <c r="F3199" s="54" t="s">
        <v>12</v>
      </c>
      <c r="G3199" s="85" t="s">
        <v>8879</v>
      </c>
      <c r="H3199" s="137" t="s">
        <v>33100</v>
      </c>
    </row>
    <row r="3200" spans="1:8" x14ac:dyDescent="0.25">
      <c r="A3200" s="42" t="e">
        <f t="shared" si="63"/>
        <v>#REF!</v>
      </c>
      <c r="B3200" s="84" t="s">
        <v>8880</v>
      </c>
      <c r="C3200" s="84" t="s">
        <v>8881</v>
      </c>
      <c r="D3200" s="84" t="s">
        <v>12</v>
      </c>
      <c r="E3200" s="84" t="s">
        <v>1299</v>
      </c>
      <c r="F3200" s="54" t="s">
        <v>12</v>
      </c>
      <c r="G3200" s="85" t="s">
        <v>34</v>
      </c>
      <c r="H3200" s="137" t="s">
        <v>8882</v>
      </c>
    </row>
    <row r="3201" spans="1:8" ht="45" customHeight="1" x14ac:dyDescent="0.25">
      <c r="A3201" s="42" t="e">
        <f t="shared" si="63"/>
        <v>#REF!</v>
      </c>
      <c r="B3201" s="84" t="s">
        <v>8883</v>
      </c>
      <c r="C3201" s="84" t="s">
        <v>8881</v>
      </c>
      <c r="D3201" s="84" t="s">
        <v>12</v>
      </c>
      <c r="E3201" s="84" t="s">
        <v>175</v>
      </c>
      <c r="F3201" s="54" t="s">
        <v>12</v>
      </c>
      <c r="G3201" s="85" t="s">
        <v>8884</v>
      </c>
      <c r="H3201" s="137" t="s">
        <v>8885</v>
      </c>
    </row>
    <row r="3202" spans="1:8" ht="30" customHeight="1" x14ac:dyDescent="0.25">
      <c r="A3202" s="42" t="e">
        <f t="shared" si="63"/>
        <v>#REF!</v>
      </c>
      <c r="B3202" s="84" t="s">
        <v>8886</v>
      </c>
      <c r="C3202" s="84" t="s">
        <v>8881</v>
      </c>
      <c r="D3202" s="84" t="s">
        <v>12</v>
      </c>
      <c r="E3202" s="84" t="s">
        <v>175</v>
      </c>
      <c r="F3202" s="54" t="s">
        <v>12</v>
      </c>
      <c r="G3202" s="85" t="s">
        <v>8887</v>
      </c>
      <c r="H3202" s="137" t="s">
        <v>8888</v>
      </c>
    </row>
    <row r="3203" spans="1:8" x14ac:dyDescent="0.25">
      <c r="A3203" s="42" t="e">
        <f t="shared" si="63"/>
        <v>#REF!</v>
      </c>
      <c r="B3203" s="84" t="s">
        <v>8889</v>
      </c>
      <c r="C3203" s="84" t="s">
        <v>8881</v>
      </c>
      <c r="D3203" s="84" t="s">
        <v>12</v>
      </c>
      <c r="E3203" s="84" t="s">
        <v>12</v>
      </c>
      <c r="F3203" s="54" t="s">
        <v>12</v>
      </c>
      <c r="G3203" s="85" t="s">
        <v>8890</v>
      </c>
      <c r="H3203" s="137" t="s">
        <v>8891</v>
      </c>
    </row>
    <row r="3204" spans="1:8" x14ac:dyDescent="0.25">
      <c r="A3204" s="42" t="e">
        <f t="shared" si="63"/>
        <v>#REF!</v>
      </c>
      <c r="B3204" s="84" t="s">
        <v>8892</v>
      </c>
      <c r="C3204" s="84" t="s">
        <v>8881</v>
      </c>
      <c r="D3204" s="84" t="s">
        <v>12</v>
      </c>
      <c r="E3204" s="84" t="s">
        <v>286</v>
      </c>
      <c r="F3204" s="54" t="s">
        <v>12</v>
      </c>
      <c r="G3204" s="85" t="s">
        <v>8893</v>
      </c>
      <c r="H3204" s="137" t="s">
        <v>8894</v>
      </c>
    </row>
    <row r="3205" spans="1:8" ht="45" customHeight="1" x14ac:dyDescent="0.25">
      <c r="A3205" s="42" t="e">
        <f t="shared" si="63"/>
        <v>#REF!</v>
      </c>
      <c r="B3205" s="84" t="s">
        <v>8895</v>
      </c>
      <c r="C3205" s="84" t="s">
        <v>8881</v>
      </c>
      <c r="D3205" s="84" t="s">
        <v>12</v>
      </c>
      <c r="E3205" s="84" t="s">
        <v>209</v>
      </c>
      <c r="F3205" s="54" t="s">
        <v>12</v>
      </c>
      <c r="G3205" s="85" t="s">
        <v>8896</v>
      </c>
      <c r="H3205" s="137" t="s">
        <v>8897</v>
      </c>
    </row>
    <row r="3206" spans="1:8" x14ac:dyDescent="0.25">
      <c r="A3206" s="42" t="e">
        <f t="shared" si="63"/>
        <v>#REF!</v>
      </c>
      <c r="B3206" s="84" t="s">
        <v>8898</v>
      </c>
      <c r="C3206" s="84" t="s">
        <v>8881</v>
      </c>
      <c r="D3206" s="84" t="s">
        <v>12</v>
      </c>
      <c r="E3206" s="84" t="s">
        <v>1299</v>
      </c>
      <c r="F3206" s="54" t="s">
        <v>12</v>
      </c>
      <c r="G3206" s="85" t="s">
        <v>8899</v>
      </c>
      <c r="H3206" s="137" t="s">
        <v>8900</v>
      </c>
    </row>
    <row r="3207" spans="1:8" x14ac:dyDescent="0.25">
      <c r="A3207" s="42" t="e">
        <f t="shared" si="63"/>
        <v>#REF!</v>
      </c>
      <c r="B3207" s="84" t="s">
        <v>8901</v>
      </c>
      <c r="C3207" s="84" t="s">
        <v>8881</v>
      </c>
      <c r="D3207" s="84" t="s">
        <v>12</v>
      </c>
      <c r="E3207" s="84" t="s">
        <v>595</v>
      </c>
      <c r="F3207" s="54" t="s">
        <v>12</v>
      </c>
      <c r="G3207" s="85" t="s">
        <v>8902</v>
      </c>
      <c r="H3207" s="137" t="s">
        <v>8903</v>
      </c>
    </row>
    <row r="3208" spans="1:8" x14ac:dyDescent="0.25">
      <c r="A3208" s="42" t="e">
        <f t="shared" si="63"/>
        <v>#REF!</v>
      </c>
      <c r="B3208" s="84" t="s">
        <v>8904</v>
      </c>
      <c r="C3208" s="84" t="s">
        <v>8881</v>
      </c>
      <c r="D3208" s="84" t="s">
        <v>12</v>
      </c>
      <c r="E3208" s="84" t="s">
        <v>57</v>
      </c>
      <c r="F3208" s="54" t="s">
        <v>12</v>
      </c>
      <c r="G3208" s="85" t="s">
        <v>8905</v>
      </c>
      <c r="H3208" s="137" t="s">
        <v>8906</v>
      </c>
    </row>
    <row r="3209" spans="1:8" x14ac:dyDescent="0.25">
      <c r="A3209" s="42" t="e">
        <f t="shared" si="63"/>
        <v>#REF!</v>
      </c>
      <c r="B3209" s="54" t="s">
        <v>8907</v>
      </c>
      <c r="C3209" s="54" t="s">
        <v>8881</v>
      </c>
      <c r="D3209" s="54" t="s">
        <v>12</v>
      </c>
      <c r="E3209" s="54" t="s">
        <v>87</v>
      </c>
      <c r="F3209" s="54" t="s">
        <v>12</v>
      </c>
      <c r="G3209" s="85" t="s">
        <v>8908</v>
      </c>
      <c r="H3209" s="161" t="s">
        <v>8909</v>
      </c>
    </row>
    <row r="3210" spans="1:8" x14ac:dyDescent="0.25">
      <c r="A3210" s="42" t="e">
        <f t="shared" si="63"/>
        <v>#REF!</v>
      </c>
      <c r="B3210" s="84" t="s">
        <v>8910</v>
      </c>
      <c r="C3210" s="84" t="s">
        <v>8881</v>
      </c>
      <c r="D3210" s="84" t="s">
        <v>12</v>
      </c>
      <c r="E3210" s="84" t="s">
        <v>87</v>
      </c>
      <c r="F3210" s="54" t="s">
        <v>12</v>
      </c>
      <c r="G3210" s="85" t="s">
        <v>8911</v>
      </c>
      <c r="H3210" s="137" t="s">
        <v>8912</v>
      </c>
    </row>
    <row r="3211" spans="1:8" ht="30" customHeight="1" x14ac:dyDescent="0.25">
      <c r="A3211" s="42" t="e">
        <f t="shared" si="63"/>
        <v>#REF!</v>
      </c>
      <c r="B3211" s="84" t="s">
        <v>8913</v>
      </c>
      <c r="C3211" s="84" t="s">
        <v>8881</v>
      </c>
      <c r="D3211" s="84" t="s">
        <v>12</v>
      </c>
      <c r="E3211" s="84" t="s">
        <v>12</v>
      </c>
      <c r="F3211" s="54" t="s">
        <v>12</v>
      </c>
      <c r="G3211" s="85" t="s">
        <v>8914</v>
      </c>
      <c r="H3211" s="137" t="s">
        <v>8915</v>
      </c>
    </row>
    <row r="3212" spans="1:8" ht="30" customHeight="1" x14ac:dyDescent="0.25">
      <c r="A3212" s="42" t="e">
        <f t="shared" si="63"/>
        <v>#REF!</v>
      </c>
      <c r="B3212" s="84" t="s">
        <v>8916</v>
      </c>
      <c r="C3212" s="84" t="s">
        <v>8881</v>
      </c>
      <c r="D3212" s="84" t="s">
        <v>12</v>
      </c>
      <c r="E3212" s="84" t="s">
        <v>87</v>
      </c>
      <c r="F3212" s="54" t="s">
        <v>12</v>
      </c>
      <c r="G3212" s="85" t="s">
        <v>8917</v>
      </c>
      <c r="H3212" s="137" t="s">
        <v>8918</v>
      </c>
    </row>
    <row r="3213" spans="1:8" ht="42" customHeight="1" x14ac:dyDescent="0.25">
      <c r="A3213" s="42" t="e">
        <f t="shared" si="63"/>
        <v>#REF!</v>
      </c>
      <c r="B3213" s="84" t="s">
        <v>8919</v>
      </c>
      <c r="C3213" s="84" t="s">
        <v>8881</v>
      </c>
      <c r="D3213" s="84" t="s">
        <v>12</v>
      </c>
      <c r="E3213" s="84" t="s">
        <v>12</v>
      </c>
      <c r="F3213" s="54" t="s">
        <v>12</v>
      </c>
      <c r="G3213" s="85" t="s">
        <v>8920</v>
      </c>
      <c r="H3213" s="137" t="s">
        <v>8921</v>
      </c>
    </row>
    <row r="3214" spans="1:8" ht="30" customHeight="1" x14ac:dyDescent="0.25">
      <c r="A3214" s="42" t="e">
        <f t="shared" si="63"/>
        <v>#REF!</v>
      </c>
      <c r="B3214" s="84" t="s">
        <v>8922</v>
      </c>
      <c r="C3214" s="84" t="s">
        <v>8881</v>
      </c>
      <c r="D3214" s="84" t="s">
        <v>12</v>
      </c>
      <c r="E3214" s="84" t="s">
        <v>87</v>
      </c>
      <c r="F3214" s="54" t="s">
        <v>12</v>
      </c>
      <c r="G3214" s="85" t="s">
        <v>8923</v>
      </c>
      <c r="H3214" s="137" t="s">
        <v>8924</v>
      </c>
    </row>
    <row r="3215" spans="1:8" ht="30" customHeight="1" x14ac:dyDescent="0.25">
      <c r="A3215" s="42" t="e">
        <f t="shared" si="63"/>
        <v>#REF!</v>
      </c>
      <c r="B3215" s="84" t="s">
        <v>8925</v>
      </c>
      <c r="C3215" s="84" t="s">
        <v>8881</v>
      </c>
      <c r="D3215" s="84" t="s">
        <v>12</v>
      </c>
      <c r="E3215" s="84" t="s">
        <v>175</v>
      </c>
      <c r="F3215" s="54" t="s">
        <v>12</v>
      </c>
      <c r="G3215" s="85" t="s">
        <v>8926</v>
      </c>
      <c r="H3215" s="137" t="s">
        <v>8927</v>
      </c>
    </row>
    <row r="3216" spans="1:8" ht="60" customHeight="1" x14ac:dyDescent="0.25">
      <c r="A3216" s="42" t="e">
        <f t="shared" si="63"/>
        <v>#REF!</v>
      </c>
      <c r="B3216" s="84" t="s">
        <v>8928</v>
      </c>
      <c r="C3216" s="84" t="s">
        <v>8881</v>
      </c>
      <c r="D3216" s="84" t="s">
        <v>12</v>
      </c>
      <c r="E3216" s="84" t="s">
        <v>87</v>
      </c>
      <c r="F3216" s="54" t="s">
        <v>12</v>
      </c>
      <c r="G3216" s="85" t="s">
        <v>8929</v>
      </c>
      <c r="H3216" s="137" t="s">
        <v>8930</v>
      </c>
    </row>
    <row r="3217" spans="1:8" x14ac:dyDescent="0.25">
      <c r="A3217" s="42" t="e">
        <f t="shared" si="63"/>
        <v>#REF!</v>
      </c>
      <c r="B3217" s="84" t="s">
        <v>8931</v>
      </c>
      <c r="C3217" s="84" t="s">
        <v>8881</v>
      </c>
      <c r="D3217" s="84" t="s">
        <v>12</v>
      </c>
      <c r="E3217" s="84" t="s">
        <v>1299</v>
      </c>
      <c r="F3217" s="54" t="s">
        <v>12</v>
      </c>
      <c r="G3217" s="85" t="s">
        <v>8932</v>
      </c>
      <c r="H3217" s="137" t="s">
        <v>8933</v>
      </c>
    </row>
    <row r="3218" spans="1:8" ht="42" customHeight="1" x14ac:dyDescent="0.25">
      <c r="A3218" s="42" t="e">
        <f t="shared" si="63"/>
        <v>#REF!</v>
      </c>
      <c r="B3218" s="84" t="s">
        <v>8934</v>
      </c>
      <c r="C3218" s="84" t="s">
        <v>8881</v>
      </c>
      <c r="D3218" s="84" t="s">
        <v>12</v>
      </c>
      <c r="E3218" s="84" t="s">
        <v>105</v>
      </c>
      <c r="F3218" s="54" t="s">
        <v>12</v>
      </c>
      <c r="G3218" s="85" t="s">
        <v>8935</v>
      </c>
      <c r="H3218" s="137" t="s">
        <v>8936</v>
      </c>
    </row>
    <row r="3219" spans="1:8" ht="42" customHeight="1" x14ac:dyDescent="0.25">
      <c r="A3219" s="42" t="e">
        <f t="shared" si="63"/>
        <v>#REF!</v>
      </c>
      <c r="B3219" s="84" t="s">
        <v>8937</v>
      </c>
      <c r="C3219" s="84" t="s">
        <v>8881</v>
      </c>
      <c r="D3219" s="84" t="s">
        <v>12</v>
      </c>
      <c r="E3219" s="84" t="s">
        <v>87</v>
      </c>
      <c r="F3219" s="54" t="s">
        <v>12</v>
      </c>
      <c r="G3219" s="85" t="s">
        <v>8938</v>
      </c>
      <c r="H3219" s="137" t="s">
        <v>32242</v>
      </c>
    </row>
    <row r="3220" spans="1:8" x14ac:dyDescent="0.25">
      <c r="A3220" s="42" t="e">
        <f t="shared" si="63"/>
        <v>#REF!</v>
      </c>
      <c r="B3220" s="84" t="s">
        <v>8939</v>
      </c>
      <c r="C3220" s="84" t="s">
        <v>8881</v>
      </c>
      <c r="D3220" s="84" t="s">
        <v>12</v>
      </c>
      <c r="E3220" s="84" t="s">
        <v>12</v>
      </c>
      <c r="F3220" s="54" t="s">
        <v>12</v>
      </c>
      <c r="G3220" s="85" t="s">
        <v>8940</v>
      </c>
      <c r="H3220" s="137" t="s">
        <v>8941</v>
      </c>
    </row>
    <row r="3221" spans="1:8" ht="30" customHeight="1" x14ac:dyDescent="0.25">
      <c r="A3221" s="42" t="e">
        <f t="shared" si="63"/>
        <v>#REF!</v>
      </c>
      <c r="B3221" s="84" t="s">
        <v>8942</v>
      </c>
      <c r="C3221" s="84" t="s">
        <v>8881</v>
      </c>
      <c r="D3221" s="84" t="s">
        <v>12</v>
      </c>
      <c r="E3221" s="84" t="s">
        <v>355</v>
      </c>
      <c r="F3221" s="54" t="s">
        <v>12</v>
      </c>
      <c r="G3221" s="85" t="s">
        <v>8943</v>
      </c>
      <c r="H3221" s="137" t="s">
        <v>8944</v>
      </c>
    </row>
    <row r="3222" spans="1:8" ht="30" customHeight="1" x14ac:dyDescent="0.25">
      <c r="A3222" s="42" t="e">
        <f t="shared" si="63"/>
        <v>#REF!</v>
      </c>
      <c r="B3222" s="84" t="s">
        <v>8945</v>
      </c>
      <c r="C3222" s="84" t="s">
        <v>8881</v>
      </c>
      <c r="D3222" s="84" t="s">
        <v>12</v>
      </c>
      <c r="E3222" s="84" t="s">
        <v>57</v>
      </c>
      <c r="F3222" s="54" t="s">
        <v>12</v>
      </c>
      <c r="G3222" s="85" t="s">
        <v>8946</v>
      </c>
      <c r="H3222" s="137" t="s">
        <v>8947</v>
      </c>
    </row>
    <row r="3223" spans="1:8" ht="42" customHeight="1" x14ac:dyDescent="0.25">
      <c r="A3223" s="42" t="e">
        <f t="shared" si="63"/>
        <v>#REF!</v>
      </c>
      <c r="B3223" s="84" t="s">
        <v>8948</v>
      </c>
      <c r="C3223" s="84" t="s">
        <v>8881</v>
      </c>
      <c r="D3223" s="84" t="s">
        <v>12</v>
      </c>
      <c r="E3223" s="84" t="s">
        <v>175</v>
      </c>
      <c r="F3223" s="54" t="s">
        <v>12</v>
      </c>
      <c r="G3223" s="85" t="s">
        <v>8949</v>
      </c>
      <c r="H3223" s="137" t="s">
        <v>8950</v>
      </c>
    </row>
    <row r="3224" spans="1:8" x14ac:dyDescent="0.25">
      <c r="A3224" s="42" t="e">
        <f t="shared" si="63"/>
        <v>#REF!</v>
      </c>
      <c r="B3224" s="84" t="s">
        <v>8951</v>
      </c>
      <c r="C3224" s="84" t="s">
        <v>8881</v>
      </c>
      <c r="D3224" s="84" t="s">
        <v>12</v>
      </c>
      <c r="E3224" s="84" t="s">
        <v>12</v>
      </c>
      <c r="F3224" s="54" t="s">
        <v>12</v>
      </c>
      <c r="G3224" s="85" t="s">
        <v>3173</v>
      </c>
      <c r="H3224" s="137" t="s">
        <v>8952</v>
      </c>
    </row>
    <row r="3225" spans="1:8" ht="42" customHeight="1" x14ac:dyDescent="0.25">
      <c r="A3225" s="42" t="e">
        <f t="shared" si="63"/>
        <v>#REF!</v>
      </c>
      <c r="B3225" s="84" t="s">
        <v>8953</v>
      </c>
      <c r="C3225" s="84" t="s">
        <v>8881</v>
      </c>
      <c r="D3225" s="84" t="s">
        <v>12</v>
      </c>
      <c r="E3225" s="84" t="s">
        <v>87</v>
      </c>
      <c r="F3225" s="54" t="s">
        <v>12</v>
      </c>
      <c r="G3225" s="85" t="s">
        <v>8954</v>
      </c>
      <c r="H3225" s="137" t="s">
        <v>8955</v>
      </c>
    </row>
    <row r="3226" spans="1:8" ht="60" customHeight="1" x14ac:dyDescent="0.25">
      <c r="A3226" s="42" t="e">
        <f t="shared" si="63"/>
        <v>#REF!</v>
      </c>
      <c r="B3226" s="84" t="s">
        <v>8956</v>
      </c>
      <c r="C3226" s="84" t="s">
        <v>8881</v>
      </c>
      <c r="D3226" s="84" t="s">
        <v>12</v>
      </c>
      <c r="E3226" s="84" t="s">
        <v>87</v>
      </c>
      <c r="F3226" s="54" t="s">
        <v>12</v>
      </c>
      <c r="G3226" s="85" t="s">
        <v>8957</v>
      </c>
      <c r="H3226" s="137" t="s">
        <v>8958</v>
      </c>
    </row>
    <row r="3227" spans="1:8" x14ac:dyDescent="0.25">
      <c r="A3227" s="42" t="e">
        <f t="shared" si="63"/>
        <v>#REF!</v>
      </c>
      <c r="B3227" s="84" t="s">
        <v>8959</v>
      </c>
      <c r="C3227" s="84" t="s">
        <v>8881</v>
      </c>
      <c r="D3227" s="84" t="s">
        <v>12</v>
      </c>
      <c r="E3227" s="84" t="s">
        <v>53</v>
      </c>
      <c r="F3227" s="54" t="s">
        <v>12</v>
      </c>
      <c r="G3227" s="85" t="s">
        <v>8960</v>
      </c>
      <c r="H3227" s="137" t="s">
        <v>8961</v>
      </c>
    </row>
    <row r="3228" spans="1:8" x14ac:dyDescent="0.25">
      <c r="A3228" s="42" t="e">
        <f t="shared" si="63"/>
        <v>#REF!</v>
      </c>
      <c r="B3228" s="84" t="s">
        <v>8962</v>
      </c>
      <c r="C3228" s="84" t="s">
        <v>8881</v>
      </c>
      <c r="D3228" s="84" t="s">
        <v>12</v>
      </c>
      <c r="E3228" s="84" t="s">
        <v>12</v>
      </c>
      <c r="F3228" s="54" t="s">
        <v>12</v>
      </c>
      <c r="G3228" s="85" t="s">
        <v>8963</v>
      </c>
      <c r="H3228" s="137" t="s">
        <v>8964</v>
      </c>
    </row>
    <row r="3229" spans="1:8" x14ac:dyDescent="0.25">
      <c r="A3229" s="42" t="e">
        <f t="shared" si="63"/>
        <v>#REF!</v>
      </c>
      <c r="B3229" s="84" t="s">
        <v>8965</v>
      </c>
      <c r="C3229" s="84" t="s">
        <v>8881</v>
      </c>
      <c r="D3229" s="84" t="s">
        <v>12</v>
      </c>
      <c r="E3229" s="84" t="s">
        <v>595</v>
      </c>
      <c r="F3229" s="54" t="s">
        <v>12</v>
      </c>
      <c r="G3229" s="85" t="s">
        <v>8966</v>
      </c>
      <c r="H3229" s="137" t="s">
        <v>8967</v>
      </c>
    </row>
    <row r="3230" spans="1:8" ht="42" customHeight="1" x14ac:dyDescent="0.25">
      <c r="A3230" s="42" t="e">
        <f t="shared" si="63"/>
        <v>#REF!</v>
      </c>
      <c r="B3230" s="84" t="s">
        <v>8968</v>
      </c>
      <c r="C3230" s="84" t="s">
        <v>8881</v>
      </c>
      <c r="D3230" s="84" t="s">
        <v>12</v>
      </c>
      <c r="E3230" s="84" t="s">
        <v>105</v>
      </c>
      <c r="F3230" s="54" t="s">
        <v>12</v>
      </c>
      <c r="G3230" s="85" t="s">
        <v>8969</v>
      </c>
      <c r="H3230" s="137" t="s">
        <v>8970</v>
      </c>
    </row>
    <row r="3231" spans="1:8" ht="30" customHeight="1" x14ac:dyDescent="0.25">
      <c r="A3231" s="42" t="e">
        <f t="shared" si="63"/>
        <v>#REF!</v>
      </c>
      <c r="B3231" s="84" t="s">
        <v>8971</v>
      </c>
      <c r="C3231" s="84" t="s">
        <v>8881</v>
      </c>
      <c r="D3231" s="84" t="s">
        <v>12</v>
      </c>
      <c r="E3231" s="84" t="s">
        <v>175</v>
      </c>
      <c r="F3231" s="54" t="s">
        <v>12</v>
      </c>
      <c r="G3231" s="85" t="s">
        <v>8972</v>
      </c>
      <c r="H3231" s="137" t="s">
        <v>8971</v>
      </c>
    </row>
    <row r="3232" spans="1:8" ht="30" customHeight="1" x14ac:dyDescent="0.25">
      <c r="A3232" s="42" t="e">
        <f t="shared" si="63"/>
        <v>#REF!</v>
      </c>
      <c r="B3232" s="84" t="s">
        <v>8973</v>
      </c>
      <c r="C3232" s="84" t="s">
        <v>8881</v>
      </c>
      <c r="D3232" s="84" t="s">
        <v>12</v>
      </c>
      <c r="E3232" s="84" t="s">
        <v>70</v>
      </c>
      <c r="F3232" s="54" t="s">
        <v>12</v>
      </c>
      <c r="G3232" s="85" t="s">
        <v>8974</v>
      </c>
      <c r="H3232" s="137" t="s">
        <v>8975</v>
      </c>
    </row>
    <row r="3233" spans="1:8" ht="30" customHeight="1" x14ac:dyDescent="0.25">
      <c r="A3233" s="42" t="e">
        <f t="shared" si="63"/>
        <v>#REF!</v>
      </c>
      <c r="B3233" s="84" t="s">
        <v>8976</v>
      </c>
      <c r="C3233" s="84" t="s">
        <v>8881</v>
      </c>
      <c r="D3233" s="84" t="s">
        <v>12</v>
      </c>
      <c r="E3233" s="84" t="s">
        <v>168</v>
      </c>
      <c r="F3233" s="54" t="s">
        <v>12</v>
      </c>
      <c r="G3233" s="85" t="s">
        <v>8977</v>
      </c>
      <c r="H3233" s="137" t="s">
        <v>8978</v>
      </c>
    </row>
    <row r="3234" spans="1:8" ht="30" customHeight="1" x14ac:dyDescent="0.25">
      <c r="A3234" s="42" t="e">
        <f t="shared" si="63"/>
        <v>#REF!</v>
      </c>
      <c r="B3234" s="84" t="s">
        <v>33101</v>
      </c>
      <c r="C3234" s="84" t="s">
        <v>8881</v>
      </c>
      <c r="D3234" s="84" t="s">
        <v>12</v>
      </c>
      <c r="E3234" s="84" t="s">
        <v>595</v>
      </c>
      <c r="F3234" s="54" t="s">
        <v>12</v>
      </c>
      <c r="G3234" s="85" t="s">
        <v>8979</v>
      </c>
      <c r="H3234" s="137" t="s">
        <v>8980</v>
      </c>
    </row>
    <row r="3235" spans="1:8" ht="60" customHeight="1" x14ac:dyDescent="0.25">
      <c r="A3235" s="42" t="e">
        <f t="shared" si="63"/>
        <v>#REF!</v>
      </c>
      <c r="B3235" s="84" t="s">
        <v>8981</v>
      </c>
      <c r="C3235" s="84" t="s">
        <v>8881</v>
      </c>
      <c r="D3235" s="84" t="s">
        <v>12</v>
      </c>
      <c r="E3235" s="84" t="s">
        <v>175</v>
      </c>
      <c r="F3235" s="54" t="s">
        <v>12</v>
      </c>
      <c r="G3235" s="85" t="s">
        <v>8982</v>
      </c>
      <c r="H3235" s="137" t="s">
        <v>8983</v>
      </c>
    </row>
    <row r="3236" spans="1:8" x14ac:dyDescent="0.25">
      <c r="A3236" s="42" t="e">
        <f t="shared" si="63"/>
        <v>#REF!</v>
      </c>
      <c r="B3236" s="84" t="s">
        <v>8984</v>
      </c>
      <c r="C3236" s="84" t="s">
        <v>8881</v>
      </c>
      <c r="D3236" s="84" t="s">
        <v>12</v>
      </c>
      <c r="E3236" s="84" t="s">
        <v>138</v>
      </c>
      <c r="F3236" s="54" t="s">
        <v>12</v>
      </c>
      <c r="G3236" s="85" t="s">
        <v>8985</v>
      </c>
      <c r="H3236" s="137" t="s">
        <v>8986</v>
      </c>
    </row>
    <row r="3237" spans="1:8" x14ac:dyDescent="0.25">
      <c r="A3237" s="42" t="e">
        <f t="shared" si="63"/>
        <v>#REF!</v>
      </c>
      <c r="B3237" s="84" t="s">
        <v>8987</v>
      </c>
      <c r="C3237" s="84" t="s">
        <v>8881</v>
      </c>
      <c r="D3237" s="84" t="s">
        <v>12</v>
      </c>
      <c r="E3237" s="84" t="s">
        <v>12</v>
      </c>
      <c r="F3237" s="54" t="s">
        <v>12</v>
      </c>
      <c r="G3237" s="85" t="s">
        <v>8988</v>
      </c>
      <c r="H3237" s="137" t="s">
        <v>8989</v>
      </c>
    </row>
    <row r="3238" spans="1:8" x14ac:dyDescent="0.25">
      <c r="A3238" s="42" t="e">
        <f t="shared" si="63"/>
        <v>#REF!</v>
      </c>
      <c r="B3238" s="84" t="s">
        <v>8990</v>
      </c>
      <c r="C3238" s="84" t="s">
        <v>8881</v>
      </c>
      <c r="D3238" s="84" t="s">
        <v>12</v>
      </c>
      <c r="E3238" s="84" t="s">
        <v>68</v>
      </c>
      <c r="F3238" s="54" t="s">
        <v>12</v>
      </c>
      <c r="G3238" s="85" t="s">
        <v>8991</v>
      </c>
      <c r="H3238" s="137" t="s">
        <v>8992</v>
      </c>
    </row>
    <row r="3239" spans="1:8" x14ac:dyDescent="0.25">
      <c r="A3239" s="42" t="e">
        <f t="shared" si="63"/>
        <v>#REF!</v>
      </c>
      <c r="B3239" s="84" t="s">
        <v>8993</v>
      </c>
      <c r="C3239" s="84" t="s">
        <v>8881</v>
      </c>
      <c r="D3239" s="84" t="s">
        <v>12</v>
      </c>
      <c r="E3239" s="84" t="s">
        <v>12</v>
      </c>
      <c r="F3239" s="54" t="s">
        <v>12</v>
      </c>
      <c r="G3239" s="85" t="s">
        <v>1090</v>
      </c>
      <c r="H3239" s="137" t="s">
        <v>8994</v>
      </c>
    </row>
    <row r="3240" spans="1:8" ht="30" customHeight="1" x14ac:dyDescent="0.25">
      <c r="A3240" s="42" t="e">
        <f t="shared" si="63"/>
        <v>#REF!</v>
      </c>
      <c r="B3240" s="84" t="s">
        <v>8995</v>
      </c>
      <c r="C3240" s="84" t="s">
        <v>8881</v>
      </c>
      <c r="D3240" s="84" t="s">
        <v>12</v>
      </c>
      <c r="E3240" s="84" t="s">
        <v>355</v>
      </c>
      <c r="F3240" s="54" t="s">
        <v>12</v>
      </c>
      <c r="G3240" s="85" t="s">
        <v>8996</v>
      </c>
      <c r="H3240" s="137" t="s">
        <v>8997</v>
      </c>
    </row>
    <row r="3241" spans="1:8" ht="30" customHeight="1" x14ac:dyDescent="0.25">
      <c r="A3241" s="42" t="e">
        <f t="shared" si="63"/>
        <v>#REF!</v>
      </c>
      <c r="B3241" s="84" t="s">
        <v>8998</v>
      </c>
      <c r="C3241" s="84" t="s">
        <v>8881</v>
      </c>
      <c r="D3241" s="84" t="s">
        <v>12</v>
      </c>
      <c r="E3241" s="84" t="s">
        <v>105</v>
      </c>
      <c r="F3241" s="54" t="s">
        <v>12</v>
      </c>
      <c r="G3241" s="85" t="s">
        <v>1155</v>
      </c>
      <c r="H3241" s="137" t="s">
        <v>8999</v>
      </c>
    </row>
    <row r="3242" spans="1:8" x14ac:dyDescent="0.25">
      <c r="A3242" s="42" t="e">
        <f t="shared" si="63"/>
        <v>#REF!</v>
      </c>
      <c r="B3242" s="84" t="s">
        <v>9000</v>
      </c>
      <c r="C3242" s="84" t="s">
        <v>8881</v>
      </c>
      <c r="D3242" s="84" t="s">
        <v>12</v>
      </c>
      <c r="E3242" s="84" t="s">
        <v>87</v>
      </c>
      <c r="F3242" s="54" t="s">
        <v>12</v>
      </c>
      <c r="G3242" s="85" t="s">
        <v>9001</v>
      </c>
      <c r="H3242" s="137" t="s">
        <v>9002</v>
      </c>
    </row>
    <row r="3243" spans="1:8" ht="30" customHeight="1" x14ac:dyDescent="0.25">
      <c r="A3243" s="42" t="e">
        <f t="shared" si="63"/>
        <v>#REF!</v>
      </c>
      <c r="B3243" s="84" t="s">
        <v>9003</v>
      </c>
      <c r="C3243" s="84" t="s">
        <v>8881</v>
      </c>
      <c r="D3243" s="84" t="s">
        <v>12</v>
      </c>
      <c r="E3243" s="84" t="s">
        <v>175</v>
      </c>
      <c r="F3243" s="54" t="s">
        <v>12</v>
      </c>
      <c r="G3243" s="85" t="s">
        <v>9004</v>
      </c>
      <c r="H3243" s="137" t="s">
        <v>9005</v>
      </c>
    </row>
    <row r="3244" spans="1:8" ht="30" customHeight="1" x14ac:dyDescent="0.25">
      <c r="A3244" s="42" t="e">
        <f t="shared" si="63"/>
        <v>#REF!</v>
      </c>
      <c r="B3244" s="84" t="s">
        <v>9006</v>
      </c>
      <c r="C3244" s="84" t="s">
        <v>8881</v>
      </c>
      <c r="D3244" s="84" t="s">
        <v>12</v>
      </c>
      <c r="E3244" s="84" t="s">
        <v>286</v>
      </c>
      <c r="F3244" s="54" t="s">
        <v>12</v>
      </c>
      <c r="G3244" s="85" t="s">
        <v>9007</v>
      </c>
      <c r="H3244" s="137" t="s">
        <v>9008</v>
      </c>
    </row>
    <row r="3245" spans="1:8" x14ac:dyDescent="0.25">
      <c r="A3245" s="42" t="e">
        <f t="shared" si="63"/>
        <v>#REF!</v>
      </c>
      <c r="B3245" s="84" t="s">
        <v>33102</v>
      </c>
      <c r="C3245" s="84" t="s">
        <v>8881</v>
      </c>
      <c r="D3245" s="84" t="s">
        <v>12</v>
      </c>
      <c r="E3245" s="84" t="s">
        <v>12</v>
      </c>
      <c r="F3245" s="54" t="s">
        <v>12</v>
      </c>
      <c r="G3245" s="85" t="s">
        <v>1266</v>
      </c>
      <c r="H3245" s="137" t="s">
        <v>9009</v>
      </c>
    </row>
    <row r="3246" spans="1:8" ht="30" customHeight="1" x14ac:dyDescent="0.25">
      <c r="A3246" s="42" t="e">
        <f t="shared" si="63"/>
        <v>#REF!</v>
      </c>
      <c r="B3246" s="84" t="s">
        <v>9010</v>
      </c>
      <c r="C3246" s="84" t="s">
        <v>8881</v>
      </c>
      <c r="D3246" s="84" t="s">
        <v>12</v>
      </c>
      <c r="E3246" s="84" t="s">
        <v>12</v>
      </c>
      <c r="F3246" s="54" t="s">
        <v>12</v>
      </c>
      <c r="G3246" s="85" t="s">
        <v>9011</v>
      </c>
      <c r="H3246" s="137" t="s">
        <v>9012</v>
      </c>
    </row>
    <row r="3247" spans="1:8" x14ac:dyDescent="0.25">
      <c r="A3247" s="42" t="e">
        <f t="shared" si="63"/>
        <v>#REF!</v>
      </c>
      <c r="B3247" s="84" t="s">
        <v>9013</v>
      </c>
      <c r="C3247" s="84" t="s">
        <v>8881</v>
      </c>
      <c r="D3247" s="84" t="s">
        <v>12</v>
      </c>
      <c r="E3247" s="84" t="s">
        <v>12</v>
      </c>
      <c r="F3247" s="54" t="s">
        <v>12</v>
      </c>
      <c r="G3247" s="85" t="s">
        <v>9014</v>
      </c>
      <c r="H3247" s="137" t="s">
        <v>9015</v>
      </c>
    </row>
    <row r="3248" spans="1:8" ht="42" customHeight="1" x14ac:dyDescent="0.25">
      <c r="A3248" s="42" t="e">
        <f t="shared" ref="A3248:A3311" si="64">A3247+1</f>
        <v>#REF!</v>
      </c>
      <c r="B3248" s="84" t="s">
        <v>9016</v>
      </c>
      <c r="C3248" s="84" t="s">
        <v>8881</v>
      </c>
      <c r="D3248" s="84" t="s">
        <v>12</v>
      </c>
      <c r="E3248" s="84" t="s">
        <v>105</v>
      </c>
      <c r="F3248" s="54" t="s">
        <v>12</v>
      </c>
      <c r="G3248" s="85" t="s">
        <v>9017</v>
      </c>
      <c r="H3248" s="137" t="s">
        <v>9018</v>
      </c>
    </row>
    <row r="3249" spans="1:8" ht="30" customHeight="1" x14ac:dyDescent="0.25">
      <c r="A3249" s="42" t="e">
        <f t="shared" si="64"/>
        <v>#REF!</v>
      </c>
      <c r="B3249" s="84" t="s">
        <v>9019</v>
      </c>
      <c r="C3249" s="84" t="s">
        <v>8881</v>
      </c>
      <c r="D3249" s="84" t="s">
        <v>12</v>
      </c>
      <c r="E3249" s="84" t="s">
        <v>105</v>
      </c>
      <c r="F3249" s="54" t="s">
        <v>12</v>
      </c>
      <c r="G3249" s="85" t="s">
        <v>9020</v>
      </c>
      <c r="H3249" s="137" t="s">
        <v>9021</v>
      </c>
    </row>
    <row r="3250" spans="1:8" x14ac:dyDescent="0.25">
      <c r="A3250" s="42" t="e">
        <f t="shared" si="64"/>
        <v>#REF!</v>
      </c>
      <c r="B3250" s="84" t="s">
        <v>33104</v>
      </c>
      <c r="C3250" s="84" t="s">
        <v>8881</v>
      </c>
      <c r="D3250" s="84" t="s">
        <v>12</v>
      </c>
      <c r="E3250" s="84" t="s">
        <v>12</v>
      </c>
      <c r="F3250" s="54" t="s">
        <v>12</v>
      </c>
      <c r="G3250" s="85" t="s">
        <v>9022</v>
      </c>
      <c r="H3250" s="137" t="s">
        <v>33103</v>
      </c>
    </row>
    <row r="3251" spans="1:8" x14ac:dyDescent="0.25">
      <c r="A3251" s="42" t="e">
        <f t="shared" si="64"/>
        <v>#REF!</v>
      </c>
      <c r="B3251" s="84" t="s">
        <v>9023</v>
      </c>
      <c r="C3251" s="84" t="s">
        <v>8881</v>
      </c>
      <c r="D3251" s="84" t="s">
        <v>12</v>
      </c>
      <c r="E3251" s="84" t="s">
        <v>87</v>
      </c>
      <c r="F3251" s="54" t="s">
        <v>12</v>
      </c>
      <c r="G3251" s="85" t="s">
        <v>9024</v>
      </c>
      <c r="H3251" s="137" t="s">
        <v>9025</v>
      </c>
    </row>
    <row r="3252" spans="1:8" ht="30" customHeight="1" x14ac:dyDescent="0.25">
      <c r="A3252" s="42" t="e">
        <f t="shared" si="64"/>
        <v>#REF!</v>
      </c>
      <c r="B3252" s="84" t="s">
        <v>9026</v>
      </c>
      <c r="C3252" s="84" t="s">
        <v>8881</v>
      </c>
      <c r="D3252" s="84" t="s">
        <v>12</v>
      </c>
      <c r="E3252" s="84" t="s">
        <v>87</v>
      </c>
      <c r="F3252" s="54" t="s">
        <v>12</v>
      </c>
      <c r="G3252" s="85" t="s">
        <v>9027</v>
      </c>
      <c r="H3252" s="137" t="s">
        <v>9028</v>
      </c>
    </row>
    <row r="3253" spans="1:8" x14ac:dyDescent="0.25">
      <c r="A3253" s="42" t="e">
        <f t="shared" si="64"/>
        <v>#REF!</v>
      </c>
      <c r="B3253" s="84" t="s">
        <v>9029</v>
      </c>
      <c r="C3253" s="84" t="s">
        <v>8881</v>
      </c>
      <c r="D3253" s="84" t="s">
        <v>12</v>
      </c>
      <c r="E3253" s="84" t="s">
        <v>87</v>
      </c>
      <c r="F3253" s="54" t="s">
        <v>12</v>
      </c>
      <c r="G3253" s="85" t="s">
        <v>9030</v>
      </c>
      <c r="H3253" s="137" t="s">
        <v>9031</v>
      </c>
    </row>
    <row r="3254" spans="1:8" ht="105" customHeight="1" x14ac:dyDescent="0.25">
      <c r="A3254" s="42" t="e">
        <f t="shared" si="64"/>
        <v>#REF!</v>
      </c>
      <c r="B3254" s="84" t="s">
        <v>9032</v>
      </c>
      <c r="C3254" s="84" t="s">
        <v>8881</v>
      </c>
      <c r="D3254" s="84" t="s">
        <v>12</v>
      </c>
      <c r="E3254" s="84" t="s">
        <v>12</v>
      </c>
      <c r="F3254" s="54" t="s">
        <v>12</v>
      </c>
      <c r="G3254" s="85" t="s">
        <v>9033</v>
      </c>
      <c r="H3254" s="137" t="s">
        <v>33428</v>
      </c>
    </row>
    <row r="3255" spans="1:8" ht="60" customHeight="1" x14ac:dyDescent="0.25">
      <c r="A3255" s="42" t="e">
        <f t="shared" si="64"/>
        <v>#REF!</v>
      </c>
      <c r="B3255" s="84" t="s">
        <v>9034</v>
      </c>
      <c r="C3255" s="84" t="s">
        <v>8881</v>
      </c>
      <c r="D3255" s="84" t="s">
        <v>12</v>
      </c>
      <c r="E3255" s="84" t="s">
        <v>355</v>
      </c>
      <c r="F3255" s="54" t="s">
        <v>12</v>
      </c>
      <c r="G3255" s="7" t="s">
        <v>9035</v>
      </c>
      <c r="H3255" s="137" t="s">
        <v>9036</v>
      </c>
    </row>
    <row r="3256" spans="1:8" ht="45" customHeight="1" x14ac:dyDescent="0.25">
      <c r="A3256" s="42" t="e">
        <f t="shared" si="64"/>
        <v>#REF!</v>
      </c>
      <c r="B3256" s="84" t="s">
        <v>9037</v>
      </c>
      <c r="C3256" s="84" t="s">
        <v>8881</v>
      </c>
      <c r="D3256" s="84" t="s">
        <v>12</v>
      </c>
      <c r="E3256" s="84" t="s">
        <v>87</v>
      </c>
      <c r="F3256" s="54" t="s">
        <v>12</v>
      </c>
      <c r="G3256" s="85" t="s">
        <v>9038</v>
      </c>
      <c r="H3256" s="137" t="s">
        <v>9039</v>
      </c>
    </row>
    <row r="3257" spans="1:8" ht="30" customHeight="1" x14ac:dyDescent="0.25">
      <c r="A3257" s="42" t="e">
        <f t="shared" si="64"/>
        <v>#REF!</v>
      </c>
      <c r="B3257" s="84" t="s">
        <v>9040</v>
      </c>
      <c r="C3257" s="84" t="s">
        <v>8881</v>
      </c>
      <c r="D3257" s="84" t="s">
        <v>12</v>
      </c>
      <c r="E3257" s="84" t="s">
        <v>3778</v>
      </c>
      <c r="F3257" s="54" t="s">
        <v>12</v>
      </c>
      <c r="G3257" s="85" t="s">
        <v>9041</v>
      </c>
      <c r="H3257" s="137" t="s">
        <v>9042</v>
      </c>
    </row>
    <row r="3258" spans="1:8" ht="30" customHeight="1" x14ac:dyDescent="0.25">
      <c r="A3258" s="42" t="e">
        <f t="shared" si="64"/>
        <v>#REF!</v>
      </c>
      <c r="B3258" s="84" t="s">
        <v>9043</v>
      </c>
      <c r="C3258" s="84" t="s">
        <v>8881</v>
      </c>
      <c r="D3258" s="84" t="s">
        <v>12</v>
      </c>
      <c r="E3258" s="84" t="s">
        <v>105</v>
      </c>
      <c r="F3258" s="54" t="s">
        <v>12</v>
      </c>
      <c r="G3258" s="85" t="s">
        <v>9044</v>
      </c>
      <c r="H3258" s="137" t="s">
        <v>9045</v>
      </c>
    </row>
    <row r="3259" spans="1:8" ht="45" customHeight="1" x14ac:dyDescent="0.25">
      <c r="A3259" s="42" t="e">
        <f t="shared" si="64"/>
        <v>#REF!</v>
      </c>
      <c r="B3259" s="84" t="s">
        <v>9046</v>
      </c>
      <c r="C3259" s="84" t="s">
        <v>8881</v>
      </c>
      <c r="D3259" s="84" t="s">
        <v>12</v>
      </c>
      <c r="E3259" s="84" t="s">
        <v>105</v>
      </c>
      <c r="F3259" s="54" t="s">
        <v>12</v>
      </c>
      <c r="G3259" s="85" t="s">
        <v>9047</v>
      </c>
      <c r="H3259" s="137" t="s">
        <v>9048</v>
      </c>
    </row>
    <row r="3260" spans="1:8" ht="42" customHeight="1" x14ac:dyDescent="0.25">
      <c r="A3260" s="42" t="e">
        <f t="shared" si="64"/>
        <v>#REF!</v>
      </c>
      <c r="B3260" s="84" t="s">
        <v>9049</v>
      </c>
      <c r="C3260" s="84" t="s">
        <v>8881</v>
      </c>
      <c r="D3260" s="84" t="s">
        <v>12</v>
      </c>
      <c r="E3260" s="84" t="s">
        <v>12</v>
      </c>
      <c r="F3260" s="54" t="s">
        <v>12</v>
      </c>
      <c r="G3260" s="85" t="s">
        <v>9050</v>
      </c>
      <c r="H3260" s="137" t="s">
        <v>9051</v>
      </c>
    </row>
    <row r="3261" spans="1:8" ht="45" customHeight="1" x14ac:dyDescent="0.25">
      <c r="A3261" s="42" t="e">
        <f t="shared" si="64"/>
        <v>#REF!</v>
      </c>
      <c r="B3261" s="84" t="s">
        <v>9052</v>
      </c>
      <c r="C3261" s="84" t="s">
        <v>8881</v>
      </c>
      <c r="D3261" s="84" t="s">
        <v>4058</v>
      </c>
      <c r="E3261" s="84" t="s">
        <v>175</v>
      </c>
      <c r="F3261" s="54" t="s">
        <v>12</v>
      </c>
      <c r="G3261" s="85" t="s">
        <v>9053</v>
      </c>
      <c r="H3261" s="137" t="s">
        <v>9054</v>
      </c>
    </row>
    <row r="3262" spans="1:8" ht="60" customHeight="1" x14ac:dyDescent="0.25">
      <c r="A3262" s="42" t="e">
        <f t="shared" si="64"/>
        <v>#REF!</v>
      </c>
      <c r="B3262" s="84" t="s">
        <v>9055</v>
      </c>
      <c r="C3262" s="84" t="s">
        <v>8881</v>
      </c>
      <c r="D3262" s="84" t="s">
        <v>12</v>
      </c>
      <c r="E3262" s="84" t="s">
        <v>87</v>
      </c>
      <c r="F3262" s="54" t="s">
        <v>12</v>
      </c>
      <c r="G3262" s="85" t="s">
        <v>9056</v>
      </c>
      <c r="H3262" s="137" t="s">
        <v>9057</v>
      </c>
    </row>
    <row r="3263" spans="1:8" ht="45" customHeight="1" x14ac:dyDescent="0.25">
      <c r="A3263" s="42" t="e">
        <f t="shared" si="64"/>
        <v>#REF!</v>
      </c>
      <c r="B3263" s="54" t="s">
        <v>9058</v>
      </c>
      <c r="C3263" s="54" t="s">
        <v>8881</v>
      </c>
      <c r="D3263" s="54" t="s">
        <v>12</v>
      </c>
      <c r="E3263" s="54" t="s">
        <v>175</v>
      </c>
      <c r="F3263" s="54" t="s">
        <v>12</v>
      </c>
      <c r="G3263" s="85" t="s">
        <v>9059</v>
      </c>
      <c r="H3263" s="161" t="s">
        <v>33429</v>
      </c>
    </row>
    <row r="3264" spans="1:8" x14ac:dyDescent="0.25">
      <c r="A3264" s="42" t="e">
        <f t="shared" si="64"/>
        <v>#REF!</v>
      </c>
      <c r="B3264" s="84" t="s">
        <v>9060</v>
      </c>
      <c r="C3264" s="84" t="s">
        <v>8881</v>
      </c>
      <c r="D3264" s="84" t="s">
        <v>12</v>
      </c>
      <c r="E3264" s="84" t="s">
        <v>209</v>
      </c>
      <c r="F3264" s="54" t="s">
        <v>12</v>
      </c>
      <c r="G3264" s="85" t="s">
        <v>1550</v>
      </c>
      <c r="H3264" s="137" t="s">
        <v>9061</v>
      </c>
    </row>
    <row r="3265" spans="1:8" ht="45" customHeight="1" x14ac:dyDescent="0.25">
      <c r="A3265" s="42" t="e">
        <f t="shared" si="64"/>
        <v>#REF!</v>
      </c>
      <c r="B3265" s="84" t="s">
        <v>9062</v>
      </c>
      <c r="C3265" s="84" t="s">
        <v>8881</v>
      </c>
      <c r="D3265" s="84" t="s">
        <v>12</v>
      </c>
      <c r="E3265" s="84" t="s">
        <v>87</v>
      </c>
      <c r="F3265" s="54" t="s">
        <v>12</v>
      </c>
      <c r="G3265" s="85" t="s">
        <v>9063</v>
      </c>
      <c r="H3265" s="137" t="s">
        <v>9064</v>
      </c>
    </row>
    <row r="3266" spans="1:8" x14ac:dyDescent="0.25">
      <c r="A3266" s="42" t="e">
        <f t="shared" si="64"/>
        <v>#REF!</v>
      </c>
      <c r="B3266" s="84" t="s">
        <v>9065</v>
      </c>
      <c r="C3266" s="84" t="s">
        <v>8881</v>
      </c>
      <c r="D3266" s="84" t="s">
        <v>12</v>
      </c>
      <c r="E3266" s="84" t="s">
        <v>12</v>
      </c>
      <c r="F3266" s="54" t="s">
        <v>12</v>
      </c>
      <c r="G3266" s="85" t="s">
        <v>9066</v>
      </c>
      <c r="H3266" s="137" t="s">
        <v>9067</v>
      </c>
    </row>
    <row r="3267" spans="1:8" x14ac:dyDescent="0.25">
      <c r="A3267" s="42" t="e">
        <f t="shared" si="64"/>
        <v>#REF!</v>
      </c>
      <c r="B3267" s="84" t="s">
        <v>9068</v>
      </c>
      <c r="C3267" s="84" t="s">
        <v>8881</v>
      </c>
      <c r="D3267" s="84" t="s">
        <v>12</v>
      </c>
      <c r="E3267" s="84" t="s">
        <v>87</v>
      </c>
      <c r="F3267" s="54" t="s">
        <v>12</v>
      </c>
      <c r="G3267" s="85" t="s">
        <v>9069</v>
      </c>
      <c r="H3267" s="137" t="s">
        <v>9070</v>
      </c>
    </row>
    <row r="3268" spans="1:8" x14ac:dyDescent="0.25">
      <c r="A3268" s="42" t="e">
        <f t="shared" si="64"/>
        <v>#REF!</v>
      </c>
      <c r="B3268" s="84" t="s">
        <v>9071</v>
      </c>
      <c r="C3268" s="84" t="s">
        <v>8881</v>
      </c>
      <c r="D3268" s="84" t="s">
        <v>12</v>
      </c>
      <c r="E3268" s="84" t="s">
        <v>12</v>
      </c>
      <c r="F3268" s="54" t="s">
        <v>12</v>
      </c>
      <c r="G3268" s="85" t="s">
        <v>555</v>
      </c>
      <c r="H3268" s="137" t="s">
        <v>9072</v>
      </c>
    </row>
    <row r="3269" spans="1:8" ht="30" customHeight="1" x14ac:dyDescent="0.25">
      <c r="A3269" s="42" t="e">
        <f t="shared" si="64"/>
        <v>#REF!</v>
      </c>
      <c r="B3269" s="84" t="s">
        <v>9073</v>
      </c>
      <c r="C3269" s="84" t="s">
        <v>8881</v>
      </c>
      <c r="D3269" s="84" t="s">
        <v>12</v>
      </c>
      <c r="E3269" s="84" t="s">
        <v>87</v>
      </c>
      <c r="F3269" s="54" t="s">
        <v>12</v>
      </c>
      <c r="G3269" s="85" t="s">
        <v>9074</v>
      </c>
      <c r="H3269" s="137" t="s">
        <v>9075</v>
      </c>
    </row>
    <row r="3270" spans="1:8" ht="30" customHeight="1" x14ac:dyDescent="0.25">
      <c r="A3270" s="42" t="e">
        <f t="shared" si="64"/>
        <v>#REF!</v>
      </c>
      <c r="B3270" s="84" t="s">
        <v>9076</v>
      </c>
      <c r="C3270" s="84" t="s">
        <v>8881</v>
      </c>
      <c r="D3270" s="84" t="s">
        <v>12</v>
      </c>
      <c r="E3270" s="84" t="s">
        <v>12</v>
      </c>
      <c r="F3270" s="54" t="s">
        <v>12</v>
      </c>
      <c r="G3270" s="85" t="s">
        <v>9077</v>
      </c>
      <c r="H3270" s="137" t="s">
        <v>9078</v>
      </c>
    </row>
    <row r="3271" spans="1:8" ht="45" customHeight="1" x14ac:dyDescent="0.25">
      <c r="A3271" s="42" t="e">
        <f t="shared" si="64"/>
        <v>#REF!</v>
      </c>
      <c r="B3271" s="84" t="s">
        <v>9079</v>
      </c>
      <c r="C3271" s="84" t="s">
        <v>8881</v>
      </c>
      <c r="D3271" s="84" t="s">
        <v>12</v>
      </c>
      <c r="E3271" s="84" t="s">
        <v>12</v>
      </c>
      <c r="F3271" s="54" t="s">
        <v>12</v>
      </c>
      <c r="G3271" s="85" t="s">
        <v>9080</v>
      </c>
      <c r="H3271" s="137" t="s">
        <v>9081</v>
      </c>
    </row>
    <row r="3272" spans="1:8" x14ac:dyDescent="0.25">
      <c r="A3272" s="42" t="e">
        <f t="shared" si="64"/>
        <v>#REF!</v>
      </c>
      <c r="B3272" s="84" t="s">
        <v>9082</v>
      </c>
      <c r="C3272" s="84" t="s">
        <v>8881</v>
      </c>
      <c r="D3272" s="84" t="s">
        <v>12</v>
      </c>
      <c r="E3272" s="84" t="s">
        <v>87</v>
      </c>
      <c r="F3272" s="54" t="s">
        <v>12</v>
      </c>
      <c r="G3272" s="85" t="s">
        <v>9083</v>
      </c>
      <c r="H3272" s="137" t="s">
        <v>9084</v>
      </c>
    </row>
    <row r="3273" spans="1:8" x14ac:dyDescent="0.25">
      <c r="A3273" s="42" t="e">
        <f t="shared" si="64"/>
        <v>#REF!</v>
      </c>
      <c r="B3273" s="84" t="s">
        <v>9085</v>
      </c>
      <c r="C3273" s="84" t="s">
        <v>8881</v>
      </c>
      <c r="D3273" s="84" t="s">
        <v>12</v>
      </c>
      <c r="E3273" s="84" t="s">
        <v>12</v>
      </c>
      <c r="F3273" s="54" t="s">
        <v>12</v>
      </c>
      <c r="G3273" s="85" t="s">
        <v>9086</v>
      </c>
      <c r="H3273" s="137" t="s">
        <v>9087</v>
      </c>
    </row>
    <row r="3274" spans="1:8" x14ac:dyDescent="0.25">
      <c r="A3274" s="42" t="e">
        <f t="shared" si="64"/>
        <v>#REF!</v>
      </c>
      <c r="B3274" s="84" t="s">
        <v>9088</v>
      </c>
      <c r="C3274" s="84" t="s">
        <v>8881</v>
      </c>
      <c r="D3274" s="84" t="s">
        <v>12</v>
      </c>
      <c r="E3274" s="84" t="s">
        <v>57</v>
      </c>
      <c r="F3274" s="54" t="s">
        <v>12</v>
      </c>
      <c r="G3274" s="85" t="s">
        <v>9089</v>
      </c>
      <c r="H3274" s="137" t="s">
        <v>9090</v>
      </c>
    </row>
    <row r="3275" spans="1:8" ht="30" customHeight="1" x14ac:dyDescent="0.25">
      <c r="A3275" s="42" t="e">
        <f t="shared" si="64"/>
        <v>#REF!</v>
      </c>
      <c r="B3275" s="84" t="s">
        <v>9091</v>
      </c>
      <c r="C3275" s="84" t="s">
        <v>8881</v>
      </c>
      <c r="D3275" s="84" t="s">
        <v>12</v>
      </c>
      <c r="E3275" s="84" t="s">
        <v>105</v>
      </c>
      <c r="F3275" s="54" t="s">
        <v>12</v>
      </c>
      <c r="G3275" s="85" t="s">
        <v>9092</v>
      </c>
      <c r="H3275" s="137" t="s">
        <v>9093</v>
      </c>
    </row>
    <row r="3276" spans="1:8" x14ac:dyDescent="0.25">
      <c r="A3276" s="42" t="e">
        <f t="shared" si="64"/>
        <v>#REF!</v>
      </c>
      <c r="B3276" s="84" t="s">
        <v>9094</v>
      </c>
      <c r="C3276" s="84" t="s">
        <v>8881</v>
      </c>
      <c r="D3276" s="84" t="s">
        <v>12</v>
      </c>
      <c r="E3276" s="84" t="s">
        <v>12</v>
      </c>
      <c r="F3276" s="54" t="s">
        <v>12</v>
      </c>
      <c r="G3276" s="85" t="s">
        <v>9095</v>
      </c>
      <c r="H3276" s="137" t="s">
        <v>9096</v>
      </c>
    </row>
    <row r="3277" spans="1:8" ht="30" customHeight="1" x14ac:dyDescent="0.25">
      <c r="A3277" s="42" t="e">
        <f t="shared" si="64"/>
        <v>#REF!</v>
      </c>
      <c r="B3277" s="84" t="s">
        <v>9097</v>
      </c>
      <c r="C3277" s="84" t="s">
        <v>8881</v>
      </c>
      <c r="D3277" s="84" t="s">
        <v>12</v>
      </c>
      <c r="E3277" s="84" t="s">
        <v>168</v>
      </c>
      <c r="F3277" s="54" t="s">
        <v>12</v>
      </c>
      <c r="G3277" s="85" t="s">
        <v>9098</v>
      </c>
      <c r="H3277" s="137" t="s">
        <v>9099</v>
      </c>
    </row>
    <row r="3278" spans="1:8" ht="30" customHeight="1" x14ac:dyDescent="0.25">
      <c r="A3278" s="42" t="e">
        <f t="shared" si="64"/>
        <v>#REF!</v>
      </c>
      <c r="B3278" s="54" t="s">
        <v>9100</v>
      </c>
      <c r="C3278" s="54" t="s">
        <v>9101</v>
      </c>
      <c r="D3278" s="54" t="s">
        <v>12</v>
      </c>
      <c r="E3278" s="54" t="s">
        <v>209</v>
      </c>
      <c r="F3278" s="54" t="s">
        <v>12</v>
      </c>
      <c r="G3278" s="85" t="s">
        <v>9102</v>
      </c>
      <c r="H3278" s="161" t="s">
        <v>9103</v>
      </c>
    </row>
    <row r="3279" spans="1:8" ht="42" customHeight="1" x14ac:dyDescent="0.25">
      <c r="A3279" s="42" t="e">
        <f t="shared" si="64"/>
        <v>#REF!</v>
      </c>
      <c r="B3279" s="84" t="s">
        <v>9104</v>
      </c>
      <c r="C3279" s="84" t="s">
        <v>9101</v>
      </c>
      <c r="D3279" s="84" t="s">
        <v>9105</v>
      </c>
      <c r="E3279" s="84" t="s">
        <v>105</v>
      </c>
      <c r="F3279" s="54" t="s">
        <v>12</v>
      </c>
      <c r="G3279" s="85" t="s">
        <v>9106</v>
      </c>
      <c r="H3279" s="137" t="s">
        <v>9107</v>
      </c>
    </row>
    <row r="3280" spans="1:8" x14ac:dyDescent="0.25">
      <c r="A3280" s="42" t="e">
        <f t="shared" si="64"/>
        <v>#REF!</v>
      </c>
      <c r="B3280" s="84" t="s">
        <v>9108</v>
      </c>
      <c r="C3280" s="84" t="s">
        <v>9101</v>
      </c>
      <c r="D3280" s="84" t="s">
        <v>12</v>
      </c>
      <c r="E3280" s="84" t="s">
        <v>4277</v>
      </c>
      <c r="F3280" s="54" t="s">
        <v>12</v>
      </c>
      <c r="G3280" s="85" t="s">
        <v>9109</v>
      </c>
      <c r="H3280" s="137" t="s">
        <v>9110</v>
      </c>
    </row>
    <row r="3281" spans="1:8" ht="30" customHeight="1" x14ac:dyDescent="0.25">
      <c r="A3281" s="42" t="e">
        <f t="shared" si="64"/>
        <v>#REF!</v>
      </c>
      <c r="B3281" s="84" t="s">
        <v>33105</v>
      </c>
      <c r="C3281" s="84" t="s">
        <v>9101</v>
      </c>
      <c r="D3281" s="84" t="s">
        <v>9105</v>
      </c>
      <c r="E3281" s="84" t="s">
        <v>105</v>
      </c>
      <c r="F3281" s="54" t="s">
        <v>12</v>
      </c>
      <c r="G3281" s="85" t="s">
        <v>9111</v>
      </c>
      <c r="H3281" s="137" t="s">
        <v>33106</v>
      </c>
    </row>
    <row r="3282" spans="1:8" x14ac:dyDescent="0.25">
      <c r="A3282" s="42" t="e">
        <f t="shared" si="64"/>
        <v>#REF!</v>
      </c>
      <c r="B3282" s="84" t="s">
        <v>9112</v>
      </c>
      <c r="C3282" s="84" t="s">
        <v>9101</v>
      </c>
      <c r="D3282" s="84" t="s">
        <v>9105</v>
      </c>
      <c r="E3282" s="84" t="s">
        <v>12</v>
      </c>
      <c r="F3282" s="54" t="s">
        <v>12</v>
      </c>
      <c r="G3282" s="34" t="s">
        <v>9113</v>
      </c>
      <c r="H3282" s="137" t="s">
        <v>9114</v>
      </c>
    </row>
    <row r="3283" spans="1:8" ht="30" customHeight="1" x14ac:dyDescent="0.25">
      <c r="A3283" s="42" t="e">
        <f t="shared" si="64"/>
        <v>#REF!</v>
      </c>
      <c r="B3283" s="84" t="s">
        <v>9115</v>
      </c>
      <c r="C3283" s="84" t="s">
        <v>9101</v>
      </c>
      <c r="D3283" s="84" t="s">
        <v>9116</v>
      </c>
      <c r="E3283" s="84" t="s">
        <v>87</v>
      </c>
      <c r="F3283" s="54" t="s">
        <v>12</v>
      </c>
      <c r="G3283" s="85" t="s">
        <v>2898</v>
      </c>
      <c r="H3283" s="137" t="s">
        <v>9117</v>
      </c>
    </row>
    <row r="3284" spans="1:8" ht="30" customHeight="1" x14ac:dyDescent="0.25">
      <c r="A3284" s="42" t="e">
        <f t="shared" si="64"/>
        <v>#REF!</v>
      </c>
      <c r="B3284" s="84" t="s">
        <v>9118</v>
      </c>
      <c r="C3284" s="84" t="s">
        <v>9101</v>
      </c>
      <c r="D3284" s="84" t="s">
        <v>9105</v>
      </c>
      <c r="E3284" s="84" t="s">
        <v>175</v>
      </c>
      <c r="F3284" s="54" t="s">
        <v>12</v>
      </c>
      <c r="G3284" s="85" t="s">
        <v>9119</v>
      </c>
      <c r="H3284" s="137" t="s">
        <v>9120</v>
      </c>
    </row>
    <row r="3285" spans="1:8" ht="75" customHeight="1" x14ac:dyDescent="0.25">
      <c r="A3285" s="42" t="e">
        <f t="shared" si="64"/>
        <v>#REF!</v>
      </c>
      <c r="B3285" s="84" t="s">
        <v>9121</v>
      </c>
      <c r="C3285" s="84" t="s">
        <v>9101</v>
      </c>
      <c r="D3285" s="84" t="s">
        <v>9116</v>
      </c>
      <c r="E3285" s="84" t="s">
        <v>286</v>
      </c>
      <c r="F3285" s="54" t="s">
        <v>12</v>
      </c>
      <c r="G3285" s="85" t="s">
        <v>9122</v>
      </c>
      <c r="H3285" s="137" t="s">
        <v>9123</v>
      </c>
    </row>
    <row r="3286" spans="1:8" ht="42" customHeight="1" x14ac:dyDescent="0.25">
      <c r="A3286" s="42" t="e">
        <f t="shared" si="64"/>
        <v>#REF!</v>
      </c>
      <c r="B3286" s="84" t="s">
        <v>9124</v>
      </c>
      <c r="C3286" s="84" t="s">
        <v>9101</v>
      </c>
      <c r="D3286" s="84" t="s">
        <v>9105</v>
      </c>
      <c r="E3286" s="84" t="s">
        <v>12</v>
      </c>
      <c r="F3286" s="54" t="s">
        <v>12</v>
      </c>
      <c r="G3286" s="85" t="s">
        <v>9125</v>
      </c>
      <c r="H3286" s="137" t="s">
        <v>9126</v>
      </c>
    </row>
    <row r="3287" spans="1:8" ht="42" customHeight="1" x14ac:dyDescent="0.25">
      <c r="A3287" s="42" t="e">
        <f t="shared" si="64"/>
        <v>#REF!</v>
      </c>
      <c r="B3287" s="84" t="s">
        <v>9127</v>
      </c>
      <c r="C3287" s="84" t="s">
        <v>9101</v>
      </c>
      <c r="D3287" s="84" t="s">
        <v>9105</v>
      </c>
      <c r="E3287" s="84" t="s">
        <v>53</v>
      </c>
      <c r="F3287" s="54" t="s">
        <v>12</v>
      </c>
      <c r="G3287" s="85" t="s">
        <v>9128</v>
      </c>
      <c r="H3287" s="137" t="s">
        <v>9129</v>
      </c>
    </row>
    <row r="3288" spans="1:8" x14ac:dyDescent="0.25">
      <c r="A3288" s="42" t="e">
        <f t="shared" si="64"/>
        <v>#REF!</v>
      </c>
      <c r="B3288" s="84" t="s">
        <v>9130</v>
      </c>
      <c r="C3288" s="84" t="s">
        <v>9101</v>
      </c>
      <c r="D3288" s="84" t="s">
        <v>9131</v>
      </c>
      <c r="E3288" s="84" t="s">
        <v>118</v>
      </c>
      <c r="F3288" s="54" t="s">
        <v>12</v>
      </c>
      <c r="G3288" s="85" t="s">
        <v>9132</v>
      </c>
      <c r="H3288" s="137" t="s">
        <v>9133</v>
      </c>
    </row>
    <row r="3289" spans="1:8" ht="30" customHeight="1" x14ac:dyDescent="0.25">
      <c r="A3289" s="42" t="e">
        <f t="shared" si="64"/>
        <v>#REF!</v>
      </c>
      <c r="B3289" s="84" t="s">
        <v>9134</v>
      </c>
      <c r="C3289" s="84" t="s">
        <v>9101</v>
      </c>
      <c r="D3289" s="84" t="s">
        <v>12</v>
      </c>
      <c r="E3289" s="84" t="s">
        <v>105</v>
      </c>
      <c r="F3289" s="54" t="s">
        <v>12</v>
      </c>
      <c r="G3289" s="85" t="s">
        <v>9135</v>
      </c>
      <c r="H3289" s="137" t="s">
        <v>9136</v>
      </c>
    </row>
    <row r="3290" spans="1:8" ht="45" customHeight="1" x14ac:dyDescent="0.25">
      <c r="A3290" s="42" t="e">
        <f t="shared" si="64"/>
        <v>#REF!</v>
      </c>
      <c r="B3290" s="84" t="s">
        <v>9137</v>
      </c>
      <c r="C3290" s="84" t="s">
        <v>9101</v>
      </c>
      <c r="D3290" s="84" t="s">
        <v>9105</v>
      </c>
      <c r="E3290" s="84" t="s">
        <v>197</v>
      </c>
      <c r="F3290" s="54" t="s">
        <v>12</v>
      </c>
      <c r="G3290" s="85" t="s">
        <v>9138</v>
      </c>
      <c r="H3290" s="137" t="s">
        <v>9139</v>
      </c>
    </row>
    <row r="3291" spans="1:8" x14ac:dyDescent="0.25">
      <c r="A3291" s="42" t="e">
        <f t="shared" si="64"/>
        <v>#REF!</v>
      </c>
      <c r="B3291" s="84" t="s">
        <v>9140</v>
      </c>
      <c r="C3291" s="84" t="s">
        <v>9101</v>
      </c>
      <c r="D3291" s="84" t="s">
        <v>12</v>
      </c>
      <c r="E3291" s="84" t="s">
        <v>1299</v>
      </c>
      <c r="F3291" s="54" t="s">
        <v>12</v>
      </c>
      <c r="G3291" s="85" t="s">
        <v>9141</v>
      </c>
      <c r="H3291" s="137" t="s">
        <v>9142</v>
      </c>
    </row>
    <row r="3292" spans="1:8" ht="30" customHeight="1" x14ac:dyDescent="0.25">
      <c r="A3292" s="42" t="e">
        <f t="shared" si="64"/>
        <v>#REF!</v>
      </c>
      <c r="B3292" s="84" t="s">
        <v>9143</v>
      </c>
      <c r="C3292" s="84" t="s">
        <v>9101</v>
      </c>
      <c r="D3292" s="84" t="s">
        <v>9105</v>
      </c>
      <c r="E3292" s="84" t="s">
        <v>12</v>
      </c>
      <c r="F3292" s="54" t="s">
        <v>12</v>
      </c>
      <c r="G3292" s="85" t="s">
        <v>9144</v>
      </c>
      <c r="H3292" s="137" t="s">
        <v>9145</v>
      </c>
    </row>
    <row r="3293" spans="1:8" x14ac:dyDescent="0.25">
      <c r="A3293" s="42" t="e">
        <f t="shared" si="64"/>
        <v>#REF!</v>
      </c>
      <c r="B3293" s="84" t="s">
        <v>33107</v>
      </c>
      <c r="C3293" s="84" t="s">
        <v>9101</v>
      </c>
      <c r="D3293" s="84" t="s">
        <v>9105</v>
      </c>
      <c r="E3293" s="84" t="s">
        <v>197</v>
      </c>
      <c r="F3293" s="54" t="s">
        <v>12</v>
      </c>
      <c r="G3293" s="85" t="s">
        <v>9144</v>
      </c>
      <c r="H3293" s="137" t="s">
        <v>9146</v>
      </c>
    </row>
    <row r="3294" spans="1:8" ht="120" customHeight="1" x14ac:dyDescent="0.25">
      <c r="A3294" s="42" t="e">
        <f t="shared" si="64"/>
        <v>#REF!</v>
      </c>
      <c r="B3294" s="84" t="s">
        <v>9147</v>
      </c>
      <c r="C3294" s="84" t="s">
        <v>9101</v>
      </c>
      <c r="D3294" s="84" t="s">
        <v>9131</v>
      </c>
      <c r="E3294" s="84" t="s">
        <v>87</v>
      </c>
      <c r="F3294" s="54" t="s">
        <v>12</v>
      </c>
      <c r="G3294" s="85" t="s">
        <v>9148</v>
      </c>
      <c r="H3294" s="137" t="s">
        <v>9149</v>
      </c>
    </row>
    <row r="3295" spans="1:8" ht="30" customHeight="1" x14ac:dyDescent="0.25">
      <c r="A3295" s="42" t="e">
        <f t="shared" si="64"/>
        <v>#REF!</v>
      </c>
      <c r="B3295" s="84" t="s">
        <v>9150</v>
      </c>
      <c r="C3295" s="84" t="s">
        <v>9101</v>
      </c>
      <c r="D3295" s="84" t="s">
        <v>9105</v>
      </c>
      <c r="E3295" s="84" t="s">
        <v>105</v>
      </c>
      <c r="F3295" s="54" t="s">
        <v>12</v>
      </c>
      <c r="G3295" s="85" t="s">
        <v>9151</v>
      </c>
      <c r="H3295" s="137" t="s">
        <v>9152</v>
      </c>
    </row>
    <row r="3296" spans="1:8" ht="75" customHeight="1" x14ac:dyDescent="0.25">
      <c r="A3296" s="42" t="e">
        <f t="shared" si="64"/>
        <v>#REF!</v>
      </c>
      <c r="B3296" s="84" t="s">
        <v>9153</v>
      </c>
      <c r="C3296" s="84" t="s">
        <v>9101</v>
      </c>
      <c r="D3296" s="84" t="s">
        <v>9105</v>
      </c>
      <c r="E3296" s="84" t="s">
        <v>12</v>
      </c>
      <c r="F3296" s="54" t="s">
        <v>12</v>
      </c>
      <c r="G3296" s="85" t="s">
        <v>9154</v>
      </c>
      <c r="H3296" s="137" t="s">
        <v>9155</v>
      </c>
    </row>
    <row r="3297" spans="1:8" ht="45" customHeight="1" x14ac:dyDescent="0.25">
      <c r="A3297" s="42" t="e">
        <f t="shared" si="64"/>
        <v>#REF!</v>
      </c>
      <c r="B3297" s="84" t="s">
        <v>9156</v>
      </c>
      <c r="C3297" s="84" t="s">
        <v>9101</v>
      </c>
      <c r="D3297" s="84" t="s">
        <v>9116</v>
      </c>
      <c r="E3297" s="84" t="s">
        <v>417</v>
      </c>
      <c r="F3297" s="54" t="s">
        <v>12</v>
      </c>
      <c r="G3297" s="85" t="s">
        <v>9157</v>
      </c>
      <c r="H3297" s="137" t="s">
        <v>9158</v>
      </c>
    </row>
    <row r="3298" spans="1:8" ht="30" customHeight="1" x14ac:dyDescent="0.25">
      <c r="A3298" s="42" t="e">
        <f t="shared" si="64"/>
        <v>#REF!</v>
      </c>
      <c r="B3298" s="84" t="s">
        <v>9159</v>
      </c>
      <c r="C3298" s="84" t="s">
        <v>9101</v>
      </c>
      <c r="D3298" s="84" t="s">
        <v>9160</v>
      </c>
      <c r="E3298" s="84" t="s">
        <v>12</v>
      </c>
      <c r="F3298" s="54" t="s">
        <v>12</v>
      </c>
      <c r="G3298" s="85" t="s">
        <v>9161</v>
      </c>
      <c r="H3298" s="137" t="s">
        <v>9162</v>
      </c>
    </row>
    <row r="3299" spans="1:8" x14ac:dyDescent="0.25">
      <c r="A3299" s="42" t="e">
        <f t="shared" si="64"/>
        <v>#REF!</v>
      </c>
      <c r="B3299" s="84" t="s">
        <v>9163</v>
      </c>
      <c r="C3299" s="84" t="s">
        <v>9101</v>
      </c>
      <c r="D3299" s="84" t="s">
        <v>9160</v>
      </c>
      <c r="E3299" s="84" t="s">
        <v>12</v>
      </c>
      <c r="F3299" s="54" t="s">
        <v>12</v>
      </c>
      <c r="G3299" s="85" t="s">
        <v>9164</v>
      </c>
      <c r="H3299" s="137" t="s">
        <v>9165</v>
      </c>
    </row>
    <row r="3300" spans="1:8" ht="30" customHeight="1" x14ac:dyDescent="0.25">
      <c r="A3300" s="42" t="e">
        <f t="shared" si="64"/>
        <v>#REF!</v>
      </c>
      <c r="B3300" s="84" t="s">
        <v>9166</v>
      </c>
      <c r="C3300" s="84" t="s">
        <v>9101</v>
      </c>
      <c r="D3300" s="84" t="s">
        <v>12</v>
      </c>
      <c r="E3300" s="84" t="s">
        <v>105</v>
      </c>
      <c r="F3300" s="54" t="s">
        <v>12</v>
      </c>
      <c r="G3300" s="85" t="s">
        <v>9167</v>
      </c>
      <c r="H3300" s="137" t="s">
        <v>9168</v>
      </c>
    </row>
    <row r="3301" spans="1:8" x14ac:dyDescent="0.25">
      <c r="A3301" s="42" t="e">
        <f t="shared" si="64"/>
        <v>#REF!</v>
      </c>
      <c r="B3301" s="84" t="s">
        <v>9169</v>
      </c>
      <c r="C3301" s="84" t="s">
        <v>9101</v>
      </c>
      <c r="D3301" s="84" t="s">
        <v>9131</v>
      </c>
      <c r="E3301" s="84" t="s">
        <v>12</v>
      </c>
      <c r="F3301" s="54" t="s">
        <v>12</v>
      </c>
      <c r="G3301" s="85" t="s">
        <v>9170</v>
      </c>
      <c r="H3301" s="137" t="s">
        <v>9171</v>
      </c>
    </row>
    <row r="3302" spans="1:8" x14ac:dyDescent="0.25">
      <c r="A3302" s="42" t="e">
        <f t="shared" si="64"/>
        <v>#REF!</v>
      </c>
      <c r="B3302" s="84" t="s">
        <v>9172</v>
      </c>
      <c r="C3302" s="84" t="s">
        <v>9101</v>
      </c>
      <c r="D3302" s="84" t="s">
        <v>12</v>
      </c>
      <c r="E3302" s="84" t="s">
        <v>12</v>
      </c>
      <c r="F3302" s="54" t="s">
        <v>12</v>
      </c>
      <c r="G3302" s="85" t="s">
        <v>9173</v>
      </c>
      <c r="H3302" s="137" t="s">
        <v>9174</v>
      </c>
    </row>
    <row r="3303" spans="1:8" ht="60" customHeight="1" x14ac:dyDescent="0.25">
      <c r="A3303" s="42" t="e">
        <f t="shared" si="64"/>
        <v>#REF!</v>
      </c>
      <c r="B3303" s="84" t="s">
        <v>9175</v>
      </c>
      <c r="C3303" s="84" t="s">
        <v>9101</v>
      </c>
      <c r="D3303" s="84" t="s">
        <v>9105</v>
      </c>
      <c r="E3303" s="84" t="s">
        <v>197</v>
      </c>
      <c r="F3303" s="54" t="s">
        <v>12</v>
      </c>
      <c r="G3303" s="85" t="s">
        <v>9176</v>
      </c>
      <c r="H3303" s="137" t="s">
        <v>9177</v>
      </c>
    </row>
    <row r="3304" spans="1:8" x14ac:dyDescent="0.25">
      <c r="A3304" s="42" t="e">
        <f t="shared" si="64"/>
        <v>#REF!</v>
      </c>
      <c r="B3304" s="84" t="s">
        <v>9178</v>
      </c>
      <c r="C3304" s="84" t="s">
        <v>9101</v>
      </c>
      <c r="D3304" s="84" t="s">
        <v>9105</v>
      </c>
      <c r="E3304" s="84" t="s">
        <v>12</v>
      </c>
      <c r="F3304" s="54" t="s">
        <v>12</v>
      </c>
      <c r="G3304" s="85" t="s">
        <v>9179</v>
      </c>
      <c r="H3304" s="137" t="s">
        <v>9180</v>
      </c>
    </row>
    <row r="3305" spans="1:8" ht="42" customHeight="1" x14ac:dyDescent="0.25">
      <c r="A3305" s="42" t="e">
        <f t="shared" si="64"/>
        <v>#REF!</v>
      </c>
      <c r="B3305" s="84" t="s">
        <v>9181</v>
      </c>
      <c r="C3305" s="84" t="s">
        <v>9101</v>
      </c>
      <c r="D3305" s="84" t="s">
        <v>9116</v>
      </c>
      <c r="E3305" s="84" t="s">
        <v>12</v>
      </c>
      <c r="F3305" s="54" t="s">
        <v>12</v>
      </c>
      <c r="G3305" s="85" t="s">
        <v>9182</v>
      </c>
      <c r="H3305" s="137" t="s">
        <v>9183</v>
      </c>
    </row>
    <row r="3306" spans="1:8" ht="42" customHeight="1" x14ac:dyDescent="0.25">
      <c r="A3306" s="42" t="e">
        <f t="shared" si="64"/>
        <v>#REF!</v>
      </c>
      <c r="B3306" s="84" t="s">
        <v>9184</v>
      </c>
      <c r="C3306" s="84" t="s">
        <v>9101</v>
      </c>
      <c r="D3306" s="84" t="s">
        <v>9105</v>
      </c>
      <c r="E3306" s="84" t="s">
        <v>12</v>
      </c>
      <c r="F3306" s="54" t="s">
        <v>12</v>
      </c>
      <c r="G3306" s="85" t="s">
        <v>9185</v>
      </c>
      <c r="H3306" s="137" t="s">
        <v>9186</v>
      </c>
    </row>
    <row r="3307" spans="1:8" ht="90" customHeight="1" x14ac:dyDescent="0.25">
      <c r="A3307" s="42" t="e">
        <f t="shared" si="64"/>
        <v>#REF!</v>
      </c>
      <c r="B3307" s="84" t="s">
        <v>9187</v>
      </c>
      <c r="C3307" s="84" t="s">
        <v>9101</v>
      </c>
      <c r="D3307" s="84" t="s">
        <v>9160</v>
      </c>
      <c r="E3307" s="84" t="s">
        <v>57</v>
      </c>
      <c r="F3307" s="54" t="s">
        <v>12</v>
      </c>
      <c r="G3307" s="85" t="s">
        <v>9188</v>
      </c>
      <c r="H3307" s="137" t="s">
        <v>9189</v>
      </c>
    </row>
    <row r="3308" spans="1:8" ht="42" customHeight="1" x14ac:dyDescent="0.25">
      <c r="A3308" s="42" t="e">
        <f t="shared" si="64"/>
        <v>#REF!</v>
      </c>
      <c r="B3308" s="84" t="s">
        <v>9190</v>
      </c>
      <c r="C3308" s="84" t="s">
        <v>9101</v>
      </c>
      <c r="D3308" s="84" t="s">
        <v>9131</v>
      </c>
      <c r="E3308" s="84" t="s">
        <v>57</v>
      </c>
      <c r="F3308" s="54" t="s">
        <v>12</v>
      </c>
      <c r="G3308" s="85" t="s">
        <v>9191</v>
      </c>
      <c r="H3308" s="137" t="s">
        <v>9192</v>
      </c>
    </row>
    <row r="3309" spans="1:8" ht="30" customHeight="1" x14ac:dyDescent="0.25">
      <c r="A3309" s="42" t="e">
        <f t="shared" si="64"/>
        <v>#REF!</v>
      </c>
      <c r="B3309" s="84" t="s">
        <v>9193</v>
      </c>
      <c r="C3309" s="84" t="s">
        <v>9101</v>
      </c>
      <c r="D3309" s="84" t="s">
        <v>12</v>
      </c>
      <c r="E3309" s="84" t="s">
        <v>355</v>
      </c>
      <c r="F3309" s="54" t="s">
        <v>12</v>
      </c>
      <c r="G3309" s="85" t="s">
        <v>9194</v>
      </c>
      <c r="H3309" s="137" t="s">
        <v>9195</v>
      </c>
    </row>
    <row r="3310" spans="1:8" ht="30" customHeight="1" x14ac:dyDescent="0.25">
      <c r="A3310" s="42" t="e">
        <f t="shared" si="64"/>
        <v>#REF!</v>
      </c>
      <c r="B3310" s="84" t="s">
        <v>9196</v>
      </c>
      <c r="C3310" s="84" t="s">
        <v>9101</v>
      </c>
      <c r="D3310" s="84" t="s">
        <v>12</v>
      </c>
      <c r="E3310" s="84" t="s">
        <v>148</v>
      </c>
      <c r="F3310" s="54" t="s">
        <v>12</v>
      </c>
      <c r="G3310" s="85" t="s">
        <v>9194</v>
      </c>
      <c r="H3310" s="137" t="s">
        <v>9197</v>
      </c>
    </row>
    <row r="3311" spans="1:8" ht="90" customHeight="1" x14ac:dyDescent="0.25">
      <c r="A3311" s="42" t="e">
        <f t="shared" si="64"/>
        <v>#REF!</v>
      </c>
      <c r="B3311" s="84" t="s">
        <v>9198</v>
      </c>
      <c r="C3311" s="84" t="s">
        <v>9101</v>
      </c>
      <c r="D3311" s="84" t="s">
        <v>12</v>
      </c>
      <c r="E3311" s="84" t="s">
        <v>261</v>
      </c>
      <c r="F3311" s="54" t="s">
        <v>12</v>
      </c>
      <c r="G3311" s="85" t="s">
        <v>9199</v>
      </c>
      <c r="H3311" s="137" t="s">
        <v>9200</v>
      </c>
    </row>
    <row r="3312" spans="1:8" ht="30" customHeight="1" x14ac:dyDescent="0.25">
      <c r="A3312" s="42" t="e">
        <f t="shared" ref="A3312:A3375" si="65">A3311+1</f>
        <v>#REF!</v>
      </c>
      <c r="B3312" s="84" t="s">
        <v>33108</v>
      </c>
      <c r="C3312" s="84" t="s">
        <v>9101</v>
      </c>
      <c r="D3312" s="84" t="s">
        <v>12</v>
      </c>
      <c r="E3312" s="84" t="s">
        <v>12</v>
      </c>
      <c r="F3312" s="54" t="s">
        <v>12</v>
      </c>
      <c r="G3312" s="85" t="s">
        <v>9199</v>
      </c>
      <c r="H3312" s="137" t="s">
        <v>9201</v>
      </c>
    </row>
    <row r="3313" spans="1:8" ht="30" customHeight="1" x14ac:dyDescent="0.25">
      <c r="A3313" s="42" t="e">
        <f t="shared" si="65"/>
        <v>#REF!</v>
      </c>
      <c r="B3313" s="54" t="s">
        <v>33109</v>
      </c>
      <c r="C3313" s="54" t="s">
        <v>9101</v>
      </c>
      <c r="D3313" s="54" t="s">
        <v>12</v>
      </c>
      <c r="E3313" s="84" t="s">
        <v>187</v>
      </c>
      <c r="F3313" s="54" t="s">
        <v>12</v>
      </c>
      <c r="G3313" s="85" t="s">
        <v>9199</v>
      </c>
      <c r="H3313" s="161" t="s">
        <v>9202</v>
      </c>
    </row>
    <row r="3314" spans="1:8" ht="30" customHeight="1" x14ac:dyDescent="0.25">
      <c r="A3314" s="42" t="e">
        <f t="shared" si="65"/>
        <v>#REF!</v>
      </c>
      <c r="B3314" s="84" t="s">
        <v>9203</v>
      </c>
      <c r="C3314" s="84" t="s">
        <v>9101</v>
      </c>
      <c r="D3314" s="84" t="s">
        <v>2589</v>
      </c>
      <c r="E3314" s="84" t="s">
        <v>12</v>
      </c>
      <c r="F3314" s="54" t="s">
        <v>12</v>
      </c>
      <c r="G3314" s="85" t="s">
        <v>9204</v>
      </c>
      <c r="H3314" s="137" t="s">
        <v>9205</v>
      </c>
    </row>
    <row r="3315" spans="1:8" ht="45" customHeight="1" x14ac:dyDescent="0.25">
      <c r="A3315" s="42" t="e">
        <f t="shared" si="65"/>
        <v>#REF!</v>
      </c>
      <c r="B3315" s="84" t="s">
        <v>9206</v>
      </c>
      <c r="C3315" s="84" t="s">
        <v>9101</v>
      </c>
      <c r="D3315" s="84" t="s">
        <v>12</v>
      </c>
      <c r="E3315" s="84" t="s">
        <v>12</v>
      </c>
      <c r="F3315" s="54" t="s">
        <v>12</v>
      </c>
      <c r="G3315" s="85" t="s">
        <v>9207</v>
      </c>
      <c r="H3315" s="137" t="s">
        <v>9208</v>
      </c>
    </row>
    <row r="3316" spans="1:8" ht="30" customHeight="1" x14ac:dyDescent="0.25">
      <c r="A3316" s="42" t="e">
        <f t="shared" si="65"/>
        <v>#REF!</v>
      </c>
      <c r="B3316" s="84" t="s">
        <v>9209</v>
      </c>
      <c r="C3316" s="84" t="s">
        <v>9101</v>
      </c>
      <c r="D3316" s="84" t="s">
        <v>4058</v>
      </c>
      <c r="E3316" s="84" t="s">
        <v>261</v>
      </c>
      <c r="F3316" s="54" t="s">
        <v>12</v>
      </c>
      <c r="G3316" s="85" t="s">
        <v>9210</v>
      </c>
      <c r="H3316" s="137" t="s">
        <v>9211</v>
      </c>
    </row>
    <row r="3317" spans="1:8" ht="30" customHeight="1" x14ac:dyDescent="0.25">
      <c r="A3317" s="42" t="e">
        <f t="shared" si="65"/>
        <v>#REF!</v>
      </c>
      <c r="B3317" s="84" t="s">
        <v>9212</v>
      </c>
      <c r="C3317" s="84" t="s">
        <v>9101</v>
      </c>
      <c r="D3317" s="84" t="s">
        <v>12</v>
      </c>
      <c r="E3317" s="84" t="s">
        <v>355</v>
      </c>
      <c r="F3317" s="54" t="s">
        <v>12</v>
      </c>
      <c r="G3317" s="85" t="s">
        <v>9213</v>
      </c>
      <c r="H3317" s="137" t="s">
        <v>9214</v>
      </c>
    </row>
    <row r="3318" spans="1:8" ht="45" customHeight="1" x14ac:dyDescent="0.25">
      <c r="A3318" s="42" t="e">
        <f t="shared" si="65"/>
        <v>#REF!</v>
      </c>
      <c r="B3318" s="84" t="s">
        <v>9215</v>
      </c>
      <c r="C3318" s="84" t="s">
        <v>9101</v>
      </c>
      <c r="D3318" s="84" t="s">
        <v>12</v>
      </c>
      <c r="E3318" s="84" t="s">
        <v>41</v>
      </c>
      <c r="F3318" s="54" t="s">
        <v>12</v>
      </c>
      <c r="G3318" s="85" t="s">
        <v>9216</v>
      </c>
      <c r="H3318" s="137" t="s">
        <v>9217</v>
      </c>
    </row>
    <row r="3319" spans="1:8" ht="60" customHeight="1" x14ac:dyDescent="0.25">
      <c r="A3319" s="42" t="e">
        <f t="shared" si="65"/>
        <v>#REF!</v>
      </c>
      <c r="B3319" s="84" t="s">
        <v>9218</v>
      </c>
      <c r="C3319" s="84" t="s">
        <v>9101</v>
      </c>
      <c r="D3319" s="84" t="s">
        <v>12</v>
      </c>
      <c r="E3319" s="84" t="s">
        <v>355</v>
      </c>
      <c r="F3319" s="54" t="s">
        <v>12</v>
      </c>
      <c r="G3319" s="85" t="s">
        <v>9219</v>
      </c>
      <c r="H3319" s="137" t="s">
        <v>9220</v>
      </c>
    </row>
    <row r="3320" spans="1:8" x14ac:dyDescent="0.25">
      <c r="A3320" s="42" t="e">
        <f t="shared" si="65"/>
        <v>#REF!</v>
      </c>
      <c r="B3320" s="54" t="s">
        <v>9221</v>
      </c>
      <c r="C3320" s="54" t="s">
        <v>9101</v>
      </c>
      <c r="D3320" s="54" t="s">
        <v>12</v>
      </c>
      <c r="E3320" s="54" t="s">
        <v>209</v>
      </c>
      <c r="F3320" s="54" t="s">
        <v>12</v>
      </c>
      <c r="G3320" s="85" t="s">
        <v>9222</v>
      </c>
      <c r="H3320" s="161" t="s">
        <v>9223</v>
      </c>
    </row>
    <row r="3321" spans="1:8" x14ac:dyDescent="0.25">
      <c r="A3321" s="42" t="e">
        <f t="shared" si="65"/>
        <v>#REF!</v>
      </c>
      <c r="B3321" s="84" t="s">
        <v>9224</v>
      </c>
      <c r="C3321" s="84" t="s">
        <v>9101</v>
      </c>
      <c r="D3321" s="84" t="s">
        <v>12</v>
      </c>
      <c r="E3321" s="84" t="s">
        <v>118</v>
      </c>
      <c r="F3321" s="54" t="s">
        <v>12</v>
      </c>
      <c r="G3321" s="85" t="s">
        <v>9225</v>
      </c>
      <c r="H3321" s="137" t="s">
        <v>9226</v>
      </c>
    </row>
    <row r="3322" spans="1:8" ht="30" customHeight="1" x14ac:dyDescent="0.25">
      <c r="A3322" s="42" t="e">
        <f t="shared" si="65"/>
        <v>#REF!</v>
      </c>
      <c r="B3322" s="84" t="s">
        <v>9227</v>
      </c>
      <c r="C3322" s="84" t="s">
        <v>9101</v>
      </c>
      <c r="D3322" s="84" t="s">
        <v>9105</v>
      </c>
      <c r="E3322" s="84" t="s">
        <v>1149</v>
      </c>
      <c r="F3322" s="54" t="s">
        <v>12</v>
      </c>
      <c r="G3322" s="7" t="s">
        <v>9228</v>
      </c>
      <c r="H3322" s="137" t="s">
        <v>9229</v>
      </c>
    </row>
    <row r="3323" spans="1:8" x14ac:dyDescent="0.25">
      <c r="A3323" s="42" t="e">
        <f t="shared" si="65"/>
        <v>#REF!</v>
      </c>
      <c r="B3323" s="84" t="s">
        <v>9230</v>
      </c>
      <c r="C3323" s="84" t="s">
        <v>9101</v>
      </c>
      <c r="D3323" s="84" t="s">
        <v>12</v>
      </c>
      <c r="E3323" s="84" t="s">
        <v>12</v>
      </c>
      <c r="F3323" s="54" t="s">
        <v>12</v>
      </c>
      <c r="G3323" s="85" t="s">
        <v>9231</v>
      </c>
      <c r="H3323" s="137" t="s">
        <v>9232</v>
      </c>
    </row>
    <row r="3324" spans="1:8" x14ac:dyDescent="0.25">
      <c r="A3324" s="42" t="e">
        <f t="shared" si="65"/>
        <v>#REF!</v>
      </c>
      <c r="B3324" s="84" t="s">
        <v>9233</v>
      </c>
      <c r="C3324" s="84" t="s">
        <v>9101</v>
      </c>
      <c r="D3324" s="84" t="s">
        <v>12</v>
      </c>
      <c r="E3324" s="84" t="s">
        <v>209</v>
      </c>
      <c r="F3324" s="54" t="s">
        <v>12</v>
      </c>
      <c r="G3324" s="85" t="s">
        <v>9234</v>
      </c>
      <c r="H3324" s="137" t="s">
        <v>9235</v>
      </c>
    </row>
    <row r="3325" spans="1:8" ht="75" customHeight="1" x14ac:dyDescent="0.25">
      <c r="A3325" s="42" t="e">
        <f t="shared" si="65"/>
        <v>#REF!</v>
      </c>
      <c r="B3325" s="84" t="s">
        <v>9236</v>
      </c>
      <c r="C3325" s="84" t="s">
        <v>9101</v>
      </c>
      <c r="D3325" s="84" t="s">
        <v>2589</v>
      </c>
      <c r="E3325" s="84" t="s">
        <v>12</v>
      </c>
      <c r="F3325" s="54" t="s">
        <v>12</v>
      </c>
      <c r="G3325" s="85" t="s">
        <v>9237</v>
      </c>
      <c r="H3325" s="137" t="s">
        <v>9238</v>
      </c>
    </row>
    <row r="3326" spans="1:8" x14ac:dyDescent="0.25">
      <c r="A3326" s="42" t="e">
        <f t="shared" si="65"/>
        <v>#REF!</v>
      </c>
      <c r="B3326" s="84" t="s">
        <v>9239</v>
      </c>
      <c r="C3326" s="84" t="s">
        <v>9101</v>
      </c>
      <c r="D3326" s="84" t="s">
        <v>12</v>
      </c>
      <c r="E3326" s="84" t="s">
        <v>118</v>
      </c>
      <c r="F3326" s="54" t="s">
        <v>12</v>
      </c>
      <c r="G3326" s="85" t="s">
        <v>9240</v>
      </c>
      <c r="H3326" s="137" t="s">
        <v>9241</v>
      </c>
    </row>
    <row r="3327" spans="1:8" ht="105" customHeight="1" x14ac:dyDescent="0.25">
      <c r="A3327" s="42" t="e">
        <f t="shared" si="65"/>
        <v>#REF!</v>
      </c>
      <c r="B3327" s="84" t="s">
        <v>9242</v>
      </c>
      <c r="C3327" s="84" t="s">
        <v>9101</v>
      </c>
      <c r="D3327" s="84" t="s">
        <v>12</v>
      </c>
      <c r="E3327" s="84" t="s">
        <v>12</v>
      </c>
      <c r="F3327" s="54" t="s">
        <v>12</v>
      </c>
      <c r="G3327" s="85" t="s">
        <v>9243</v>
      </c>
      <c r="H3327" s="137" t="s">
        <v>9244</v>
      </c>
    </row>
    <row r="3328" spans="1:8" ht="60" customHeight="1" x14ac:dyDescent="0.25">
      <c r="A3328" s="42" t="e">
        <f t="shared" si="65"/>
        <v>#REF!</v>
      </c>
      <c r="B3328" s="84" t="s">
        <v>33110</v>
      </c>
      <c r="C3328" s="84" t="s">
        <v>9101</v>
      </c>
      <c r="D3328" s="84" t="s">
        <v>12</v>
      </c>
      <c r="E3328" s="84" t="s">
        <v>12</v>
      </c>
      <c r="F3328" s="54" t="s">
        <v>12</v>
      </c>
      <c r="G3328" s="85" t="s">
        <v>9243</v>
      </c>
      <c r="H3328" s="137" t="s">
        <v>9245</v>
      </c>
    </row>
    <row r="3329" spans="1:8" ht="42" customHeight="1" x14ac:dyDescent="0.25">
      <c r="A3329" s="42" t="e">
        <f t="shared" si="65"/>
        <v>#REF!</v>
      </c>
      <c r="B3329" s="84" t="s">
        <v>9246</v>
      </c>
      <c r="C3329" s="84" t="s">
        <v>9101</v>
      </c>
      <c r="D3329" s="84" t="s">
        <v>9105</v>
      </c>
      <c r="E3329" s="84" t="s">
        <v>57</v>
      </c>
      <c r="F3329" s="54" t="s">
        <v>12</v>
      </c>
      <c r="G3329" s="85" t="s">
        <v>9247</v>
      </c>
      <c r="H3329" s="137" t="s">
        <v>9248</v>
      </c>
    </row>
    <row r="3330" spans="1:8" ht="30" customHeight="1" x14ac:dyDescent="0.25">
      <c r="A3330" s="42" t="e">
        <f t="shared" si="65"/>
        <v>#REF!</v>
      </c>
      <c r="B3330" s="84" t="s">
        <v>9249</v>
      </c>
      <c r="C3330" s="84" t="s">
        <v>9101</v>
      </c>
      <c r="D3330" s="84" t="s">
        <v>3947</v>
      </c>
      <c r="E3330" s="84" t="s">
        <v>12</v>
      </c>
      <c r="F3330" s="54" t="s">
        <v>12</v>
      </c>
      <c r="G3330" s="85" t="s">
        <v>9250</v>
      </c>
      <c r="H3330" s="137" t="s">
        <v>9251</v>
      </c>
    </row>
    <row r="3331" spans="1:8" x14ac:dyDescent="0.25">
      <c r="A3331" s="42" t="e">
        <f t="shared" si="65"/>
        <v>#REF!</v>
      </c>
      <c r="B3331" s="84" t="s">
        <v>9252</v>
      </c>
      <c r="C3331" s="84" t="s">
        <v>9101</v>
      </c>
      <c r="D3331" s="84" t="s">
        <v>12</v>
      </c>
      <c r="E3331" s="84" t="s">
        <v>118</v>
      </c>
      <c r="F3331" s="54" t="s">
        <v>12</v>
      </c>
      <c r="G3331" s="85" t="s">
        <v>9253</v>
      </c>
      <c r="H3331" s="137" t="s">
        <v>9254</v>
      </c>
    </row>
    <row r="3332" spans="1:8" ht="30" customHeight="1" x14ac:dyDescent="0.25">
      <c r="A3332" s="42" t="e">
        <f t="shared" si="65"/>
        <v>#REF!</v>
      </c>
      <c r="B3332" s="84" t="s">
        <v>9255</v>
      </c>
      <c r="C3332" s="84" t="s">
        <v>9101</v>
      </c>
      <c r="D3332" s="84" t="s">
        <v>12</v>
      </c>
      <c r="E3332" s="84" t="s">
        <v>175</v>
      </c>
      <c r="F3332" s="54" t="s">
        <v>12</v>
      </c>
      <c r="G3332" s="85" t="s">
        <v>9256</v>
      </c>
      <c r="H3332" s="137" t="s">
        <v>9257</v>
      </c>
    </row>
    <row r="3333" spans="1:8" ht="60" customHeight="1" x14ac:dyDescent="0.25">
      <c r="A3333" s="42" t="e">
        <f t="shared" si="65"/>
        <v>#REF!</v>
      </c>
      <c r="B3333" s="84" t="s">
        <v>9258</v>
      </c>
      <c r="C3333" s="84" t="s">
        <v>9101</v>
      </c>
      <c r="D3333" s="84" t="s">
        <v>2589</v>
      </c>
      <c r="E3333" s="84" t="s">
        <v>12</v>
      </c>
      <c r="F3333" s="54" t="s">
        <v>12</v>
      </c>
      <c r="G3333" s="85" t="s">
        <v>9259</v>
      </c>
      <c r="H3333" s="137" t="s">
        <v>9260</v>
      </c>
    </row>
    <row r="3334" spans="1:8" ht="30" customHeight="1" x14ac:dyDescent="0.25">
      <c r="A3334" s="42" t="e">
        <f t="shared" si="65"/>
        <v>#REF!</v>
      </c>
      <c r="B3334" s="84" t="s">
        <v>9261</v>
      </c>
      <c r="C3334" s="84" t="s">
        <v>9101</v>
      </c>
      <c r="D3334" s="84" t="s">
        <v>12</v>
      </c>
      <c r="E3334" s="84" t="s">
        <v>12</v>
      </c>
      <c r="F3334" s="54" t="s">
        <v>12</v>
      </c>
      <c r="G3334" s="85" t="s">
        <v>3681</v>
      </c>
      <c r="H3334" s="137" t="s">
        <v>9262</v>
      </c>
    </row>
    <row r="3335" spans="1:8" ht="75" customHeight="1" x14ac:dyDescent="0.25">
      <c r="A3335" s="42" t="e">
        <f t="shared" si="65"/>
        <v>#REF!</v>
      </c>
      <c r="B3335" s="84" t="s">
        <v>9263</v>
      </c>
      <c r="C3335" s="84" t="s">
        <v>9101</v>
      </c>
      <c r="D3335" s="84" t="s">
        <v>12</v>
      </c>
      <c r="E3335" s="84" t="s">
        <v>68</v>
      </c>
      <c r="F3335" s="54" t="s">
        <v>12</v>
      </c>
      <c r="G3335" s="85" t="s">
        <v>3463</v>
      </c>
      <c r="H3335" s="137" t="s">
        <v>9264</v>
      </c>
    </row>
    <row r="3336" spans="1:8" x14ac:dyDescent="0.25">
      <c r="A3336" s="42" t="e">
        <f t="shared" si="65"/>
        <v>#REF!</v>
      </c>
      <c r="B3336" s="84" t="s">
        <v>9265</v>
      </c>
      <c r="C3336" s="84" t="s">
        <v>9101</v>
      </c>
      <c r="D3336" s="84" t="s">
        <v>12</v>
      </c>
      <c r="E3336" s="84" t="s">
        <v>118</v>
      </c>
      <c r="F3336" s="54" t="s">
        <v>12</v>
      </c>
      <c r="G3336" s="85" t="s">
        <v>9266</v>
      </c>
      <c r="H3336" s="137" t="s">
        <v>9267</v>
      </c>
    </row>
    <row r="3337" spans="1:8" ht="30" customHeight="1" x14ac:dyDescent="0.25">
      <c r="A3337" s="42" t="e">
        <f t="shared" si="65"/>
        <v>#REF!</v>
      </c>
      <c r="B3337" s="84" t="s">
        <v>9268</v>
      </c>
      <c r="C3337" s="84" t="s">
        <v>9101</v>
      </c>
      <c r="D3337" s="84" t="s">
        <v>12</v>
      </c>
      <c r="E3337" s="84" t="s">
        <v>105</v>
      </c>
      <c r="F3337" s="54" t="s">
        <v>12</v>
      </c>
      <c r="G3337" s="85" t="s">
        <v>9269</v>
      </c>
      <c r="H3337" s="137" t="s">
        <v>9270</v>
      </c>
    </row>
    <row r="3338" spans="1:8" ht="75" customHeight="1" x14ac:dyDescent="0.25">
      <c r="A3338" s="42" t="e">
        <f t="shared" si="65"/>
        <v>#REF!</v>
      </c>
      <c r="B3338" s="84" t="s">
        <v>9271</v>
      </c>
      <c r="C3338" s="84" t="s">
        <v>9101</v>
      </c>
      <c r="D3338" s="84" t="s">
        <v>12</v>
      </c>
      <c r="E3338" s="84" t="s">
        <v>57</v>
      </c>
      <c r="F3338" s="54" t="s">
        <v>12</v>
      </c>
      <c r="G3338" s="85" t="s">
        <v>9272</v>
      </c>
      <c r="H3338" s="137" t="s">
        <v>9273</v>
      </c>
    </row>
    <row r="3339" spans="1:8" ht="30" customHeight="1" x14ac:dyDescent="0.25">
      <c r="A3339" s="42" t="e">
        <f t="shared" si="65"/>
        <v>#REF!</v>
      </c>
      <c r="B3339" s="84" t="s">
        <v>9274</v>
      </c>
      <c r="C3339" s="84" t="s">
        <v>9101</v>
      </c>
      <c r="D3339" s="84" t="s">
        <v>12</v>
      </c>
      <c r="E3339" s="84" t="s">
        <v>105</v>
      </c>
      <c r="F3339" s="54" t="s">
        <v>12</v>
      </c>
      <c r="G3339" s="85" t="s">
        <v>9275</v>
      </c>
      <c r="H3339" s="137" t="s">
        <v>9276</v>
      </c>
    </row>
    <row r="3340" spans="1:8" ht="30" customHeight="1" x14ac:dyDescent="0.25">
      <c r="A3340" s="42" t="e">
        <f t="shared" si="65"/>
        <v>#REF!</v>
      </c>
      <c r="B3340" s="84" t="s">
        <v>9277</v>
      </c>
      <c r="C3340" s="84" t="s">
        <v>9101</v>
      </c>
      <c r="D3340" s="84" t="s">
        <v>3947</v>
      </c>
      <c r="E3340" s="84" t="s">
        <v>1149</v>
      </c>
      <c r="F3340" s="54" t="s">
        <v>12</v>
      </c>
      <c r="G3340" s="85" t="s">
        <v>9278</v>
      </c>
      <c r="H3340" s="137" t="s">
        <v>9277</v>
      </c>
    </row>
    <row r="3341" spans="1:8" ht="30" customHeight="1" x14ac:dyDescent="0.25">
      <c r="A3341" s="42" t="e">
        <f t="shared" si="65"/>
        <v>#REF!</v>
      </c>
      <c r="B3341" s="84" t="s">
        <v>9279</v>
      </c>
      <c r="C3341" s="84" t="s">
        <v>9101</v>
      </c>
      <c r="D3341" s="84" t="s">
        <v>12</v>
      </c>
      <c r="E3341" s="84" t="s">
        <v>355</v>
      </c>
      <c r="F3341" s="54" t="s">
        <v>12</v>
      </c>
      <c r="G3341" s="85" t="s">
        <v>9280</v>
      </c>
      <c r="H3341" s="137" t="s">
        <v>9281</v>
      </c>
    </row>
    <row r="3342" spans="1:8" ht="45" customHeight="1" x14ac:dyDescent="0.25">
      <c r="A3342" s="42" t="e">
        <f t="shared" si="65"/>
        <v>#REF!</v>
      </c>
      <c r="B3342" s="84" t="s">
        <v>9282</v>
      </c>
      <c r="C3342" s="84" t="s">
        <v>9101</v>
      </c>
      <c r="D3342" s="84" t="s">
        <v>9105</v>
      </c>
      <c r="E3342" s="84" t="s">
        <v>105</v>
      </c>
      <c r="F3342" s="54" t="s">
        <v>12</v>
      </c>
      <c r="G3342" s="85" t="s">
        <v>9283</v>
      </c>
      <c r="H3342" s="137" t="s">
        <v>9284</v>
      </c>
    </row>
    <row r="3343" spans="1:8" ht="30" customHeight="1" x14ac:dyDescent="0.25">
      <c r="A3343" s="42" t="e">
        <f t="shared" si="65"/>
        <v>#REF!</v>
      </c>
      <c r="B3343" s="84" t="s">
        <v>9285</v>
      </c>
      <c r="C3343" s="84" t="s">
        <v>9101</v>
      </c>
      <c r="D3343" s="84" t="s">
        <v>12</v>
      </c>
      <c r="E3343" s="84" t="s">
        <v>105</v>
      </c>
      <c r="F3343" s="54" t="s">
        <v>12</v>
      </c>
      <c r="G3343" s="85" t="s">
        <v>9286</v>
      </c>
      <c r="H3343" s="137" t="s">
        <v>9287</v>
      </c>
    </row>
    <row r="3344" spans="1:8" ht="60" customHeight="1" x14ac:dyDescent="0.25">
      <c r="A3344" s="42" t="e">
        <f t="shared" si="65"/>
        <v>#REF!</v>
      </c>
      <c r="B3344" s="84" t="s">
        <v>9288</v>
      </c>
      <c r="C3344" s="84" t="s">
        <v>9101</v>
      </c>
      <c r="D3344" s="84" t="s">
        <v>9131</v>
      </c>
      <c r="E3344" s="84" t="s">
        <v>87</v>
      </c>
      <c r="F3344" s="54" t="s">
        <v>12</v>
      </c>
      <c r="G3344" s="85" t="s">
        <v>9289</v>
      </c>
      <c r="H3344" s="137" t="s">
        <v>9290</v>
      </c>
    </row>
    <row r="3345" spans="1:8" x14ac:dyDescent="0.25">
      <c r="A3345" s="42" t="e">
        <f t="shared" si="65"/>
        <v>#REF!</v>
      </c>
      <c r="B3345" s="84" t="s">
        <v>9291</v>
      </c>
      <c r="C3345" s="84" t="s">
        <v>9101</v>
      </c>
      <c r="D3345" s="84" t="s">
        <v>12</v>
      </c>
      <c r="E3345" s="84" t="s">
        <v>12</v>
      </c>
      <c r="F3345" s="54" t="s">
        <v>12</v>
      </c>
      <c r="G3345" s="85" t="s">
        <v>9292</v>
      </c>
      <c r="H3345" s="137" t="s">
        <v>9293</v>
      </c>
    </row>
    <row r="3346" spans="1:8" ht="30" customHeight="1" x14ac:dyDescent="0.25">
      <c r="A3346" s="42" t="e">
        <f t="shared" si="65"/>
        <v>#REF!</v>
      </c>
      <c r="B3346" s="84" t="s">
        <v>9294</v>
      </c>
      <c r="C3346" s="84" t="s">
        <v>9101</v>
      </c>
      <c r="D3346" s="84" t="s">
        <v>12</v>
      </c>
      <c r="E3346" s="84" t="s">
        <v>105</v>
      </c>
      <c r="F3346" s="54" t="s">
        <v>12</v>
      </c>
      <c r="G3346" s="85" t="s">
        <v>9295</v>
      </c>
      <c r="H3346" s="137" t="s">
        <v>9296</v>
      </c>
    </row>
    <row r="3347" spans="1:8" ht="30" customHeight="1" x14ac:dyDescent="0.25">
      <c r="A3347" s="42" t="e">
        <f t="shared" si="65"/>
        <v>#REF!</v>
      </c>
      <c r="B3347" s="84" t="s">
        <v>9297</v>
      </c>
      <c r="C3347" s="84" t="s">
        <v>9101</v>
      </c>
      <c r="D3347" s="84" t="s">
        <v>12</v>
      </c>
      <c r="E3347" s="84" t="s">
        <v>105</v>
      </c>
      <c r="F3347" s="54" t="s">
        <v>12</v>
      </c>
      <c r="G3347" s="85" t="s">
        <v>9298</v>
      </c>
      <c r="H3347" s="137" t="s">
        <v>9299</v>
      </c>
    </row>
    <row r="3348" spans="1:8" x14ac:dyDescent="0.25">
      <c r="A3348" s="42" t="e">
        <f t="shared" si="65"/>
        <v>#REF!</v>
      </c>
      <c r="B3348" s="54" t="s">
        <v>9300</v>
      </c>
      <c r="C3348" s="54" t="s">
        <v>9101</v>
      </c>
      <c r="D3348" s="54" t="s">
        <v>12</v>
      </c>
      <c r="E3348" s="54" t="s">
        <v>209</v>
      </c>
      <c r="F3348" s="54" t="s">
        <v>12</v>
      </c>
      <c r="G3348" s="85" t="s">
        <v>9301</v>
      </c>
      <c r="H3348" s="161" t="s">
        <v>9302</v>
      </c>
    </row>
    <row r="3349" spans="1:8" ht="45" customHeight="1" x14ac:dyDescent="0.25">
      <c r="A3349" s="42" t="e">
        <f t="shared" si="65"/>
        <v>#REF!</v>
      </c>
      <c r="B3349" s="84" t="s">
        <v>9303</v>
      </c>
      <c r="C3349" s="84" t="s">
        <v>9101</v>
      </c>
      <c r="D3349" s="84" t="s">
        <v>12</v>
      </c>
      <c r="E3349" s="84" t="s">
        <v>12</v>
      </c>
      <c r="F3349" s="54" t="s">
        <v>12</v>
      </c>
      <c r="G3349" s="85" t="s">
        <v>9304</v>
      </c>
      <c r="H3349" s="137" t="s">
        <v>9305</v>
      </c>
    </row>
    <row r="3350" spans="1:8" ht="45" customHeight="1" x14ac:dyDescent="0.25">
      <c r="A3350" s="42" t="e">
        <f t="shared" si="65"/>
        <v>#REF!</v>
      </c>
      <c r="B3350" s="84" t="s">
        <v>9306</v>
      </c>
      <c r="C3350" s="84" t="s">
        <v>9101</v>
      </c>
      <c r="D3350" s="84" t="s">
        <v>12</v>
      </c>
      <c r="E3350" s="84" t="s">
        <v>12</v>
      </c>
      <c r="F3350" s="54" t="s">
        <v>12</v>
      </c>
      <c r="G3350" s="85" t="s">
        <v>9307</v>
      </c>
      <c r="H3350" s="137" t="s">
        <v>9308</v>
      </c>
    </row>
    <row r="3351" spans="1:8" ht="60" customHeight="1" x14ac:dyDescent="0.25">
      <c r="A3351" s="42" t="e">
        <f t="shared" si="65"/>
        <v>#REF!</v>
      </c>
      <c r="B3351" s="84" t="s">
        <v>9309</v>
      </c>
      <c r="C3351" s="84" t="s">
        <v>9101</v>
      </c>
      <c r="D3351" s="84" t="s">
        <v>12</v>
      </c>
      <c r="E3351" s="84" t="s">
        <v>1149</v>
      </c>
      <c r="F3351" s="54" t="s">
        <v>12</v>
      </c>
      <c r="G3351" s="85" t="s">
        <v>9310</v>
      </c>
      <c r="H3351" s="137" t="s">
        <v>9311</v>
      </c>
    </row>
    <row r="3352" spans="1:8" ht="30" customHeight="1" x14ac:dyDescent="0.25">
      <c r="A3352" s="42" t="e">
        <f t="shared" si="65"/>
        <v>#REF!</v>
      </c>
      <c r="B3352" s="84" t="s">
        <v>9312</v>
      </c>
      <c r="C3352" s="84" t="s">
        <v>9101</v>
      </c>
      <c r="D3352" s="84" t="s">
        <v>9313</v>
      </c>
      <c r="E3352" s="84" t="s">
        <v>12</v>
      </c>
      <c r="F3352" s="54" t="s">
        <v>12</v>
      </c>
      <c r="G3352" s="85" t="s">
        <v>9314</v>
      </c>
      <c r="H3352" s="137" t="s">
        <v>9315</v>
      </c>
    </row>
    <row r="3353" spans="1:8" ht="30" customHeight="1" x14ac:dyDescent="0.25">
      <c r="A3353" s="42" t="e">
        <f t="shared" si="65"/>
        <v>#REF!</v>
      </c>
      <c r="B3353" s="84" t="s">
        <v>9316</v>
      </c>
      <c r="C3353" s="84" t="s">
        <v>9101</v>
      </c>
      <c r="D3353" s="84" t="s">
        <v>12</v>
      </c>
      <c r="E3353" s="84" t="s">
        <v>70</v>
      </c>
      <c r="F3353" s="54" t="s">
        <v>12</v>
      </c>
      <c r="G3353" s="85" t="s">
        <v>9317</v>
      </c>
      <c r="H3353" s="137" t="s">
        <v>9318</v>
      </c>
    </row>
    <row r="3354" spans="1:8" ht="45" customHeight="1" x14ac:dyDescent="0.25">
      <c r="A3354" s="42" t="e">
        <f t="shared" si="65"/>
        <v>#REF!</v>
      </c>
      <c r="B3354" s="84" t="s">
        <v>9319</v>
      </c>
      <c r="C3354" s="84" t="s">
        <v>9101</v>
      </c>
      <c r="D3354" s="84" t="s">
        <v>9131</v>
      </c>
      <c r="E3354" s="84" t="s">
        <v>12</v>
      </c>
      <c r="F3354" s="54" t="s">
        <v>12</v>
      </c>
      <c r="G3354" s="85" t="s">
        <v>9320</v>
      </c>
      <c r="H3354" s="137" t="s">
        <v>33546</v>
      </c>
    </row>
    <row r="3355" spans="1:8" ht="45" customHeight="1" x14ac:dyDescent="0.25">
      <c r="A3355" s="42" t="e">
        <f t="shared" si="65"/>
        <v>#REF!</v>
      </c>
      <c r="B3355" s="84" t="s">
        <v>9321</v>
      </c>
      <c r="C3355" s="84" t="s">
        <v>9101</v>
      </c>
      <c r="D3355" s="84" t="s">
        <v>9105</v>
      </c>
      <c r="E3355" s="84" t="s">
        <v>12</v>
      </c>
      <c r="F3355" s="54" t="s">
        <v>12</v>
      </c>
      <c r="G3355" s="85" t="s">
        <v>9322</v>
      </c>
      <c r="H3355" s="137" t="s">
        <v>9323</v>
      </c>
    </row>
    <row r="3356" spans="1:8" ht="30" customHeight="1" x14ac:dyDescent="0.25">
      <c r="A3356" s="42" t="e">
        <f t="shared" si="65"/>
        <v>#REF!</v>
      </c>
      <c r="B3356" s="84" t="s">
        <v>9324</v>
      </c>
      <c r="C3356" s="84" t="s">
        <v>9101</v>
      </c>
      <c r="D3356" s="84" t="s">
        <v>9105</v>
      </c>
      <c r="E3356" s="84" t="s">
        <v>168</v>
      </c>
      <c r="F3356" s="54" t="s">
        <v>12</v>
      </c>
      <c r="G3356" s="85" t="s">
        <v>9325</v>
      </c>
      <c r="H3356" s="137" t="s">
        <v>9326</v>
      </c>
    </row>
    <row r="3357" spans="1:8" ht="105" customHeight="1" x14ac:dyDescent="0.25">
      <c r="A3357" s="42" t="e">
        <f t="shared" si="65"/>
        <v>#REF!</v>
      </c>
      <c r="B3357" s="84" t="s">
        <v>9327</v>
      </c>
      <c r="C3357" s="84" t="s">
        <v>9101</v>
      </c>
      <c r="D3357" s="84" t="s">
        <v>9105</v>
      </c>
      <c r="E3357" s="84" t="s">
        <v>197</v>
      </c>
      <c r="F3357" s="54" t="s">
        <v>12</v>
      </c>
      <c r="G3357" s="85" t="s">
        <v>9328</v>
      </c>
      <c r="H3357" s="137" t="s">
        <v>9329</v>
      </c>
    </row>
    <row r="3358" spans="1:8" ht="60" customHeight="1" x14ac:dyDescent="0.25">
      <c r="A3358" s="42" t="e">
        <f t="shared" si="65"/>
        <v>#REF!</v>
      </c>
      <c r="B3358" s="84" t="s">
        <v>9330</v>
      </c>
      <c r="C3358" s="84" t="s">
        <v>9101</v>
      </c>
      <c r="D3358" s="84" t="s">
        <v>12</v>
      </c>
      <c r="E3358" s="84" t="s">
        <v>12</v>
      </c>
      <c r="F3358" s="54" t="s">
        <v>12</v>
      </c>
      <c r="G3358" s="85" t="s">
        <v>9331</v>
      </c>
      <c r="H3358" s="137" t="s">
        <v>9332</v>
      </c>
    </row>
    <row r="3359" spans="1:8" ht="30" customHeight="1" x14ac:dyDescent="0.25">
      <c r="A3359" s="42" t="e">
        <f t="shared" si="65"/>
        <v>#REF!</v>
      </c>
      <c r="B3359" s="84" t="s">
        <v>9333</v>
      </c>
      <c r="C3359" s="84" t="s">
        <v>9101</v>
      </c>
      <c r="D3359" s="84" t="s">
        <v>3947</v>
      </c>
      <c r="E3359" s="84" t="s">
        <v>87</v>
      </c>
      <c r="F3359" s="54" t="s">
        <v>12</v>
      </c>
      <c r="G3359" s="85" t="s">
        <v>9334</v>
      </c>
      <c r="H3359" s="137" t="s">
        <v>9335</v>
      </c>
    </row>
    <row r="3360" spans="1:8" x14ac:dyDescent="0.25">
      <c r="A3360" s="42" t="e">
        <f t="shared" si="65"/>
        <v>#REF!</v>
      </c>
      <c r="B3360" s="54" t="s">
        <v>9336</v>
      </c>
      <c r="C3360" s="54" t="s">
        <v>9101</v>
      </c>
      <c r="D3360" s="54" t="s">
        <v>4058</v>
      </c>
      <c r="E3360" s="54" t="s">
        <v>12</v>
      </c>
      <c r="F3360" s="54" t="s">
        <v>12</v>
      </c>
      <c r="G3360" s="85" t="s">
        <v>9337</v>
      </c>
      <c r="H3360" s="161" t="s">
        <v>9338</v>
      </c>
    </row>
    <row r="3361" spans="1:8" ht="42" customHeight="1" x14ac:dyDescent="0.25">
      <c r="A3361" s="42" t="e">
        <f t="shared" si="65"/>
        <v>#REF!</v>
      </c>
      <c r="B3361" s="54" t="s">
        <v>9339</v>
      </c>
      <c r="C3361" s="54" t="s">
        <v>9101</v>
      </c>
      <c r="D3361" s="84" t="s">
        <v>12</v>
      </c>
      <c r="E3361" s="84" t="s">
        <v>209</v>
      </c>
      <c r="F3361" s="54" t="s">
        <v>12</v>
      </c>
      <c r="G3361" s="85" t="s">
        <v>9340</v>
      </c>
      <c r="H3361" s="161" t="s">
        <v>9341</v>
      </c>
    </row>
    <row r="3362" spans="1:8" x14ac:dyDescent="0.25">
      <c r="A3362" s="42" t="e">
        <f t="shared" si="65"/>
        <v>#REF!</v>
      </c>
      <c r="B3362" s="54" t="s">
        <v>9342</v>
      </c>
      <c r="C3362" s="54" t="s">
        <v>9101</v>
      </c>
      <c r="D3362" s="54" t="s">
        <v>12</v>
      </c>
      <c r="E3362" s="54" t="s">
        <v>4277</v>
      </c>
      <c r="F3362" s="54" t="s">
        <v>12</v>
      </c>
      <c r="G3362" s="85" t="s">
        <v>9343</v>
      </c>
      <c r="H3362" s="161" t="s">
        <v>9344</v>
      </c>
    </row>
    <row r="3363" spans="1:8" ht="42" customHeight="1" x14ac:dyDescent="0.25">
      <c r="A3363" s="42" t="e">
        <f t="shared" si="65"/>
        <v>#REF!</v>
      </c>
      <c r="B3363" s="84" t="s">
        <v>9345</v>
      </c>
      <c r="C3363" s="84" t="s">
        <v>9101</v>
      </c>
      <c r="D3363" s="84" t="s">
        <v>9346</v>
      </c>
      <c r="E3363" s="84" t="s">
        <v>53</v>
      </c>
      <c r="F3363" s="54" t="s">
        <v>12</v>
      </c>
      <c r="G3363" s="85" t="s">
        <v>9347</v>
      </c>
      <c r="H3363" s="137" t="s">
        <v>9348</v>
      </c>
    </row>
    <row r="3364" spans="1:8" x14ac:dyDescent="0.25">
      <c r="A3364" s="42" t="e">
        <f t="shared" si="65"/>
        <v>#REF!</v>
      </c>
      <c r="B3364" s="54" t="s">
        <v>9349</v>
      </c>
      <c r="C3364" s="54" t="s">
        <v>9101</v>
      </c>
      <c r="D3364" s="54" t="s">
        <v>12</v>
      </c>
      <c r="E3364" s="54" t="s">
        <v>209</v>
      </c>
      <c r="F3364" s="54" t="s">
        <v>12</v>
      </c>
      <c r="G3364" s="85" t="s">
        <v>9350</v>
      </c>
      <c r="H3364" s="161" t="s">
        <v>9351</v>
      </c>
    </row>
    <row r="3365" spans="1:8" x14ac:dyDescent="0.25">
      <c r="A3365" s="42" t="e">
        <f t="shared" si="65"/>
        <v>#REF!</v>
      </c>
      <c r="B3365" s="84" t="s">
        <v>9352</v>
      </c>
      <c r="C3365" s="84" t="s">
        <v>9101</v>
      </c>
      <c r="D3365" s="84" t="s">
        <v>12</v>
      </c>
      <c r="E3365" s="84" t="s">
        <v>53</v>
      </c>
      <c r="F3365" s="54" t="s">
        <v>12</v>
      </c>
      <c r="G3365" s="85" t="s">
        <v>9353</v>
      </c>
      <c r="H3365" s="137" t="s">
        <v>9354</v>
      </c>
    </row>
    <row r="3366" spans="1:8" ht="42" customHeight="1" x14ac:dyDescent="0.25">
      <c r="A3366" s="42" t="e">
        <f t="shared" si="65"/>
        <v>#REF!</v>
      </c>
      <c r="B3366" s="84" t="s">
        <v>9355</v>
      </c>
      <c r="C3366" s="84" t="s">
        <v>9101</v>
      </c>
      <c r="D3366" s="84" t="s">
        <v>12</v>
      </c>
      <c r="E3366" s="84" t="s">
        <v>53</v>
      </c>
      <c r="F3366" s="54" t="s">
        <v>12</v>
      </c>
      <c r="G3366" s="85" t="s">
        <v>9356</v>
      </c>
      <c r="H3366" s="137" t="s">
        <v>9357</v>
      </c>
    </row>
    <row r="3367" spans="1:8" ht="90" customHeight="1" x14ac:dyDescent="0.25">
      <c r="A3367" s="42" t="e">
        <f t="shared" si="65"/>
        <v>#REF!</v>
      </c>
      <c r="B3367" s="84" t="s">
        <v>9358</v>
      </c>
      <c r="C3367" s="84" t="s">
        <v>9101</v>
      </c>
      <c r="D3367" s="84" t="s">
        <v>12</v>
      </c>
      <c r="E3367" s="84" t="s">
        <v>57</v>
      </c>
      <c r="F3367" s="54" t="s">
        <v>12</v>
      </c>
      <c r="G3367" s="85" t="s">
        <v>9359</v>
      </c>
      <c r="H3367" s="137" t="s">
        <v>9360</v>
      </c>
    </row>
    <row r="3368" spans="1:8" ht="90" customHeight="1" x14ac:dyDescent="0.25">
      <c r="A3368" s="42" t="e">
        <f t="shared" si="65"/>
        <v>#REF!</v>
      </c>
      <c r="B3368" s="84" t="s">
        <v>9361</v>
      </c>
      <c r="C3368" s="84" t="s">
        <v>9101</v>
      </c>
      <c r="D3368" s="84" t="s">
        <v>12</v>
      </c>
      <c r="E3368" s="84" t="s">
        <v>12</v>
      </c>
      <c r="F3368" s="54" t="s">
        <v>12</v>
      </c>
      <c r="G3368" s="85" t="s">
        <v>9362</v>
      </c>
      <c r="H3368" s="137" t="s">
        <v>9363</v>
      </c>
    </row>
    <row r="3369" spans="1:8" ht="45" customHeight="1" x14ac:dyDescent="0.25">
      <c r="A3369" s="42" t="e">
        <f t="shared" si="65"/>
        <v>#REF!</v>
      </c>
      <c r="B3369" s="84" t="s">
        <v>9364</v>
      </c>
      <c r="C3369" s="84" t="s">
        <v>9101</v>
      </c>
      <c r="D3369" s="84" t="s">
        <v>9365</v>
      </c>
      <c r="E3369" s="84" t="s">
        <v>355</v>
      </c>
      <c r="F3369" s="54" t="s">
        <v>12</v>
      </c>
      <c r="G3369" s="85" t="s">
        <v>9366</v>
      </c>
      <c r="H3369" s="137" t="s">
        <v>33547</v>
      </c>
    </row>
    <row r="3370" spans="1:8" ht="75" customHeight="1" x14ac:dyDescent="0.25">
      <c r="A3370" s="42" t="e">
        <f t="shared" si="65"/>
        <v>#REF!</v>
      </c>
      <c r="B3370" s="84" t="s">
        <v>9367</v>
      </c>
      <c r="C3370" s="84" t="s">
        <v>9101</v>
      </c>
      <c r="D3370" s="84" t="s">
        <v>9105</v>
      </c>
      <c r="E3370" s="84" t="s">
        <v>68</v>
      </c>
      <c r="F3370" s="54" t="s">
        <v>12</v>
      </c>
      <c r="G3370" s="85" t="s">
        <v>9368</v>
      </c>
      <c r="H3370" s="137" t="s">
        <v>9369</v>
      </c>
    </row>
    <row r="3371" spans="1:8" ht="30" customHeight="1" x14ac:dyDescent="0.25">
      <c r="A3371" s="42" t="e">
        <f t="shared" si="65"/>
        <v>#REF!</v>
      </c>
      <c r="B3371" s="84" t="s">
        <v>9370</v>
      </c>
      <c r="C3371" s="84" t="s">
        <v>9101</v>
      </c>
      <c r="D3371" s="84" t="s">
        <v>12</v>
      </c>
      <c r="E3371" s="84" t="s">
        <v>261</v>
      </c>
      <c r="F3371" s="54" t="s">
        <v>12</v>
      </c>
      <c r="G3371" s="85" t="s">
        <v>9371</v>
      </c>
      <c r="H3371" s="137" t="s">
        <v>9372</v>
      </c>
    </row>
    <row r="3372" spans="1:8" ht="90" customHeight="1" x14ac:dyDescent="0.25">
      <c r="A3372" s="42" t="e">
        <f t="shared" si="65"/>
        <v>#REF!</v>
      </c>
      <c r="B3372" s="84" t="s">
        <v>9373</v>
      </c>
      <c r="C3372" s="84" t="s">
        <v>9101</v>
      </c>
      <c r="D3372" s="84" t="s">
        <v>9105</v>
      </c>
      <c r="E3372" s="84" t="s">
        <v>261</v>
      </c>
      <c r="F3372" s="54" t="s">
        <v>12</v>
      </c>
      <c r="G3372" s="85" t="s">
        <v>9374</v>
      </c>
      <c r="H3372" s="137" t="s">
        <v>9375</v>
      </c>
    </row>
    <row r="3373" spans="1:8" ht="45" customHeight="1" x14ac:dyDescent="0.25">
      <c r="A3373" s="42" t="e">
        <f t="shared" si="65"/>
        <v>#REF!</v>
      </c>
      <c r="B3373" s="84" t="s">
        <v>9376</v>
      </c>
      <c r="C3373" s="84" t="s">
        <v>9101</v>
      </c>
      <c r="D3373" s="84" t="s">
        <v>9105</v>
      </c>
      <c r="E3373" s="84" t="s">
        <v>12</v>
      </c>
      <c r="F3373" s="54" t="s">
        <v>12</v>
      </c>
      <c r="G3373" s="85" t="s">
        <v>9377</v>
      </c>
      <c r="H3373" s="137" t="s">
        <v>9378</v>
      </c>
    </row>
    <row r="3374" spans="1:8" ht="30" customHeight="1" x14ac:dyDescent="0.25">
      <c r="A3374" s="42" t="e">
        <f t="shared" si="65"/>
        <v>#REF!</v>
      </c>
      <c r="B3374" s="84" t="s">
        <v>9379</v>
      </c>
      <c r="C3374" s="84" t="s">
        <v>9101</v>
      </c>
      <c r="D3374" s="84" t="s">
        <v>12</v>
      </c>
      <c r="E3374" s="84" t="s">
        <v>105</v>
      </c>
      <c r="F3374" s="54" t="s">
        <v>12</v>
      </c>
      <c r="G3374" s="85" t="s">
        <v>9380</v>
      </c>
      <c r="H3374" s="137" t="s">
        <v>9381</v>
      </c>
    </row>
    <row r="3375" spans="1:8" ht="30" customHeight="1" x14ac:dyDescent="0.25">
      <c r="A3375" s="42" t="e">
        <f t="shared" si="65"/>
        <v>#REF!</v>
      </c>
      <c r="B3375" s="54" t="s">
        <v>9382</v>
      </c>
      <c r="C3375" s="54" t="s">
        <v>9101</v>
      </c>
      <c r="D3375" s="54" t="s">
        <v>12</v>
      </c>
      <c r="E3375" s="54" t="s">
        <v>118</v>
      </c>
      <c r="F3375" s="54" t="s">
        <v>12</v>
      </c>
      <c r="G3375" s="85" t="s">
        <v>9383</v>
      </c>
      <c r="H3375" s="161" t="s">
        <v>9384</v>
      </c>
    </row>
    <row r="3376" spans="1:8" x14ac:dyDescent="0.25">
      <c r="A3376" s="42" t="e">
        <f t="shared" ref="A3376:A3439" si="66">A3375+1</f>
        <v>#REF!</v>
      </c>
      <c r="B3376" s="84" t="s">
        <v>9385</v>
      </c>
      <c r="C3376" s="84" t="s">
        <v>9101</v>
      </c>
      <c r="D3376" s="84" t="s">
        <v>12</v>
      </c>
      <c r="E3376" s="84" t="s">
        <v>12</v>
      </c>
      <c r="F3376" s="54" t="s">
        <v>12</v>
      </c>
      <c r="G3376" s="85" t="s">
        <v>9386</v>
      </c>
      <c r="H3376" s="137" t="s">
        <v>9387</v>
      </c>
    </row>
    <row r="3377" spans="1:8" ht="30" customHeight="1" x14ac:dyDescent="0.25">
      <c r="A3377" s="42" t="e">
        <f t="shared" si="66"/>
        <v>#REF!</v>
      </c>
      <c r="B3377" s="84" t="s">
        <v>9388</v>
      </c>
      <c r="C3377" s="84" t="s">
        <v>9101</v>
      </c>
      <c r="D3377" s="84" t="s">
        <v>9105</v>
      </c>
      <c r="E3377" s="84" t="s">
        <v>12</v>
      </c>
      <c r="F3377" s="54" t="s">
        <v>12</v>
      </c>
      <c r="G3377" s="85" t="s">
        <v>9389</v>
      </c>
      <c r="H3377" s="137" t="s">
        <v>9390</v>
      </c>
    </row>
    <row r="3378" spans="1:8" ht="135" customHeight="1" x14ac:dyDescent="0.25">
      <c r="A3378" s="42" t="e">
        <f t="shared" si="66"/>
        <v>#REF!</v>
      </c>
      <c r="B3378" s="84" t="s">
        <v>33111</v>
      </c>
      <c r="C3378" s="84" t="s">
        <v>9101</v>
      </c>
      <c r="D3378" s="84" t="s">
        <v>2589</v>
      </c>
      <c r="E3378" s="84" t="s">
        <v>12</v>
      </c>
      <c r="F3378" s="54" t="s">
        <v>12</v>
      </c>
      <c r="G3378" s="85" t="s">
        <v>9391</v>
      </c>
      <c r="H3378" s="137" t="s">
        <v>9392</v>
      </c>
    </row>
    <row r="3379" spans="1:8" ht="90" customHeight="1" x14ac:dyDescent="0.25">
      <c r="A3379" s="42" t="e">
        <f t="shared" si="66"/>
        <v>#REF!</v>
      </c>
      <c r="B3379" s="84" t="s">
        <v>33112</v>
      </c>
      <c r="C3379" s="84" t="s">
        <v>9101</v>
      </c>
      <c r="D3379" s="84" t="s">
        <v>2589</v>
      </c>
      <c r="E3379" s="84" t="s">
        <v>197</v>
      </c>
      <c r="F3379" s="54" t="s">
        <v>12</v>
      </c>
      <c r="G3379" s="85" t="s">
        <v>9391</v>
      </c>
      <c r="H3379" s="137" t="s">
        <v>9393</v>
      </c>
    </row>
    <row r="3380" spans="1:8" ht="75" customHeight="1" x14ac:dyDescent="0.25">
      <c r="A3380" s="42" t="e">
        <f t="shared" si="66"/>
        <v>#REF!</v>
      </c>
      <c r="B3380" s="84" t="s">
        <v>9394</v>
      </c>
      <c r="C3380" s="84" t="s">
        <v>9101</v>
      </c>
      <c r="D3380" s="84" t="s">
        <v>12</v>
      </c>
      <c r="E3380" s="84" t="s">
        <v>12</v>
      </c>
      <c r="F3380" s="54" t="s">
        <v>12</v>
      </c>
      <c r="G3380" s="85" t="s">
        <v>9395</v>
      </c>
      <c r="H3380" s="137" t="s">
        <v>9396</v>
      </c>
    </row>
    <row r="3381" spans="1:8" ht="120" customHeight="1" x14ac:dyDescent="0.25">
      <c r="A3381" s="42" t="e">
        <f t="shared" si="66"/>
        <v>#REF!</v>
      </c>
      <c r="B3381" s="84" t="s">
        <v>33113</v>
      </c>
      <c r="C3381" s="84" t="s">
        <v>9101</v>
      </c>
      <c r="D3381" s="84" t="s">
        <v>12</v>
      </c>
      <c r="E3381" s="84" t="s">
        <v>12</v>
      </c>
      <c r="F3381" s="54" t="s">
        <v>12</v>
      </c>
      <c r="G3381" s="85" t="s">
        <v>9395</v>
      </c>
      <c r="H3381" s="137" t="s">
        <v>9397</v>
      </c>
    </row>
    <row r="3382" spans="1:8" ht="30" customHeight="1" x14ac:dyDescent="0.25">
      <c r="A3382" s="42" t="e">
        <f t="shared" si="66"/>
        <v>#REF!</v>
      </c>
      <c r="B3382" s="84" t="s">
        <v>9398</v>
      </c>
      <c r="C3382" s="84" t="s">
        <v>9101</v>
      </c>
      <c r="D3382" s="84" t="s">
        <v>12</v>
      </c>
      <c r="E3382" s="84" t="s">
        <v>68</v>
      </c>
      <c r="F3382" s="54" t="s">
        <v>12</v>
      </c>
      <c r="G3382" s="85" t="s">
        <v>9399</v>
      </c>
      <c r="H3382" s="137" t="s">
        <v>9400</v>
      </c>
    </row>
    <row r="3383" spans="1:8" ht="30" customHeight="1" x14ac:dyDescent="0.25">
      <c r="A3383" s="42" t="e">
        <f t="shared" si="66"/>
        <v>#REF!</v>
      </c>
      <c r="B3383" s="84" t="s">
        <v>9401</v>
      </c>
      <c r="C3383" s="84" t="s">
        <v>9101</v>
      </c>
      <c r="D3383" s="84" t="s">
        <v>12</v>
      </c>
      <c r="E3383" s="84" t="s">
        <v>68</v>
      </c>
      <c r="F3383" s="54" t="s">
        <v>12</v>
      </c>
      <c r="G3383" s="85" t="s">
        <v>9399</v>
      </c>
      <c r="H3383" s="137" t="s">
        <v>9402</v>
      </c>
    </row>
    <row r="3384" spans="1:8" x14ac:dyDescent="0.25">
      <c r="A3384" s="42" t="e">
        <f t="shared" si="66"/>
        <v>#REF!</v>
      </c>
      <c r="B3384" s="84" t="s">
        <v>9403</v>
      </c>
      <c r="C3384" s="84" t="s">
        <v>9101</v>
      </c>
      <c r="D3384" s="84" t="s">
        <v>9105</v>
      </c>
      <c r="E3384" s="84" t="s">
        <v>68</v>
      </c>
      <c r="F3384" s="54" t="s">
        <v>12</v>
      </c>
      <c r="G3384" s="85" t="s">
        <v>9404</v>
      </c>
      <c r="H3384" s="137" t="s">
        <v>9405</v>
      </c>
    </row>
    <row r="3385" spans="1:8" ht="60" customHeight="1" x14ac:dyDescent="0.25">
      <c r="A3385" s="42" t="e">
        <f t="shared" si="66"/>
        <v>#REF!</v>
      </c>
      <c r="B3385" s="84" t="s">
        <v>9406</v>
      </c>
      <c r="C3385" s="84" t="s">
        <v>9101</v>
      </c>
      <c r="D3385" s="84" t="s">
        <v>12</v>
      </c>
      <c r="E3385" s="84" t="s">
        <v>12</v>
      </c>
      <c r="F3385" s="54" t="s">
        <v>12</v>
      </c>
      <c r="G3385" s="85" t="s">
        <v>9407</v>
      </c>
      <c r="H3385" s="137" t="s">
        <v>9408</v>
      </c>
    </row>
    <row r="3386" spans="1:8" x14ac:dyDescent="0.25">
      <c r="A3386" s="42" t="e">
        <f t="shared" si="66"/>
        <v>#REF!</v>
      </c>
      <c r="B3386" s="84" t="s">
        <v>9409</v>
      </c>
      <c r="C3386" s="84" t="s">
        <v>9101</v>
      </c>
      <c r="D3386" s="84" t="s">
        <v>12</v>
      </c>
      <c r="E3386" s="84" t="s">
        <v>12</v>
      </c>
      <c r="F3386" s="54" t="s">
        <v>12</v>
      </c>
      <c r="G3386" s="85" t="s">
        <v>9410</v>
      </c>
      <c r="H3386" s="137" t="s">
        <v>9411</v>
      </c>
    </row>
    <row r="3387" spans="1:8" x14ac:dyDescent="0.25">
      <c r="A3387" s="42" t="e">
        <f t="shared" si="66"/>
        <v>#REF!</v>
      </c>
      <c r="B3387" s="84" t="s">
        <v>9412</v>
      </c>
      <c r="C3387" s="84" t="s">
        <v>9101</v>
      </c>
      <c r="D3387" s="84" t="s">
        <v>12</v>
      </c>
      <c r="E3387" s="84" t="s">
        <v>4191</v>
      </c>
      <c r="F3387" s="54" t="s">
        <v>12</v>
      </c>
      <c r="G3387" s="85" t="s">
        <v>9413</v>
      </c>
      <c r="H3387" s="137" t="s">
        <v>9414</v>
      </c>
    </row>
    <row r="3388" spans="1:8" ht="45" customHeight="1" x14ac:dyDescent="0.25">
      <c r="A3388" s="42" t="e">
        <f t="shared" si="66"/>
        <v>#REF!</v>
      </c>
      <c r="B3388" s="84" t="s">
        <v>9415</v>
      </c>
      <c r="C3388" s="84" t="s">
        <v>9101</v>
      </c>
      <c r="D3388" s="84" t="s">
        <v>9105</v>
      </c>
      <c r="E3388" s="84" t="s">
        <v>595</v>
      </c>
      <c r="F3388" s="54" t="s">
        <v>12</v>
      </c>
      <c r="G3388" s="85" t="s">
        <v>9416</v>
      </c>
      <c r="H3388" s="137" t="s">
        <v>9417</v>
      </c>
    </row>
    <row r="3389" spans="1:8" ht="30" customHeight="1" x14ac:dyDescent="0.25">
      <c r="A3389" s="42" t="e">
        <f t="shared" si="66"/>
        <v>#REF!</v>
      </c>
      <c r="B3389" s="84" t="s">
        <v>9418</v>
      </c>
      <c r="C3389" s="84" t="s">
        <v>9101</v>
      </c>
      <c r="D3389" s="84" t="s">
        <v>12</v>
      </c>
      <c r="E3389" s="84" t="s">
        <v>12</v>
      </c>
      <c r="F3389" s="54" t="s">
        <v>12</v>
      </c>
      <c r="G3389" s="85" t="s">
        <v>9419</v>
      </c>
      <c r="H3389" s="137" t="s">
        <v>9420</v>
      </c>
    </row>
    <row r="3390" spans="1:8" ht="60" customHeight="1" x14ac:dyDescent="0.25">
      <c r="A3390" s="42" t="e">
        <f t="shared" si="66"/>
        <v>#REF!</v>
      </c>
      <c r="B3390" s="84" t="s">
        <v>9421</v>
      </c>
      <c r="C3390" s="84" t="s">
        <v>9101</v>
      </c>
      <c r="D3390" s="84" t="s">
        <v>9131</v>
      </c>
      <c r="E3390" s="84" t="s">
        <v>197</v>
      </c>
      <c r="F3390" s="54" t="s">
        <v>12</v>
      </c>
      <c r="G3390" s="85" t="s">
        <v>9422</v>
      </c>
      <c r="H3390" s="137" t="s">
        <v>9423</v>
      </c>
    </row>
    <row r="3391" spans="1:8" x14ac:dyDescent="0.25">
      <c r="A3391" s="42" t="e">
        <f t="shared" si="66"/>
        <v>#REF!</v>
      </c>
      <c r="B3391" s="54" t="s">
        <v>9424</v>
      </c>
      <c r="C3391" s="54" t="s">
        <v>9101</v>
      </c>
      <c r="D3391" s="54" t="s">
        <v>12</v>
      </c>
      <c r="E3391" s="54" t="s">
        <v>209</v>
      </c>
      <c r="F3391" s="54" t="s">
        <v>12</v>
      </c>
      <c r="G3391" s="85" t="s">
        <v>9425</v>
      </c>
      <c r="H3391" s="161" t="s">
        <v>9426</v>
      </c>
    </row>
    <row r="3392" spans="1:8" ht="45" customHeight="1" x14ac:dyDescent="0.25">
      <c r="A3392" s="42" t="e">
        <f t="shared" si="66"/>
        <v>#REF!</v>
      </c>
      <c r="B3392" s="84" t="s">
        <v>9427</v>
      </c>
      <c r="C3392" s="84" t="s">
        <v>9101</v>
      </c>
      <c r="D3392" s="84" t="s">
        <v>12</v>
      </c>
      <c r="E3392" s="84" t="s">
        <v>105</v>
      </c>
      <c r="F3392" s="54" t="s">
        <v>12</v>
      </c>
      <c r="G3392" s="85" t="s">
        <v>9428</v>
      </c>
      <c r="H3392" s="137" t="s">
        <v>9429</v>
      </c>
    </row>
    <row r="3393" spans="1:8" ht="30" customHeight="1" x14ac:dyDescent="0.25">
      <c r="A3393" s="42" t="e">
        <f t="shared" si="66"/>
        <v>#REF!</v>
      </c>
      <c r="B3393" s="84" t="s">
        <v>9430</v>
      </c>
      <c r="C3393" s="84" t="s">
        <v>9101</v>
      </c>
      <c r="D3393" s="84" t="s">
        <v>9131</v>
      </c>
      <c r="E3393" s="84" t="s">
        <v>12</v>
      </c>
      <c r="F3393" s="54" t="s">
        <v>12</v>
      </c>
      <c r="G3393" s="85" t="s">
        <v>9431</v>
      </c>
      <c r="H3393" s="137" t="s">
        <v>9432</v>
      </c>
    </row>
    <row r="3394" spans="1:8" x14ac:dyDescent="0.25">
      <c r="A3394" s="42" t="e">
        <f t="shared" si="66"/>
        <v>#REF!</v>
      </c>
      <c r="B3394" s="54" t="s">
        <v>9433</v>
      </c>
      <c r="C3394" s="54" t="s">
        <v>9101</v>
      </c>
      <c r="D3394" s="54" t="s">
        <v>12</v>
      </c>
      <c r="E3394" s="54" t="s">
        <v>209</v>
      </c>
      <c r="F3394" s="54" t="s">
        <v>12</v>
      </c>
      <c r="G3394" s="85" t="s">
        <v>9434</v>
      </c>
      <c r="H3394" s="161" t="s">
        <v>9435</v>
      </c>
    </row>
    <row r="3395" spans="1:8" x14ac:dyDescent="0.25">
      <c r="A3395" s="42" t="e">
        <f t="shared" si="66"/>
        <v>#REF!</v>
      </c>
      <c r="B3395" s="54" t="s">
        <v>9436</v>
      </c>
      <c r="C3395" s="54" t="s">
        <v>9101</v>
      </c>
      <c r="D3395" s="54" t="s">
        <v>12</v>
      </c>
      <c r="E3395" s="54" t="s">
        <v>99</v>
      </c>
      <c r="F3395" s="54" t="s">
        <v>12</v>
      </c>
      <c r="G3395" s="85" t="s">
        <v>9437</v>
      </c>
      <c r="H3395" s="161" t="s">
        <v>9438</v>
      </c>
    </row>
    <row r="3396" spans="1:8" ht="60" customHeight="1" x14ac:dyDescent="0.25">
      <c r="A3396" s="42" t="e">
        <f t="shared" si="66"/>
        <v>#REF!</v>
      </c>
      <c r="B3396" s="84" t="s">
        <v>9439</v>
      </c>
      <c r="C3396" s="84" t="s">
        <v>9101</v>
      </c>
      <c r="D3396" s="84" t="s">
        <v>12</v>
      </c>
      <c r="E3396" s="84" t="s">
        <v>12</v>
      </c>
      <c r="F3396" s="54" t="s">
        <v>12</v>
      </c>
      <c r="G3396" s="85" t="s">
        <v>2367</v>
      </c>
      <c r="H3396" s="137" t="s">
        <v>9440</v>
      </c>
    </row>
    <row r="3397" spans="1:8" ht="45" customHeight="1" x14ac:dyDescent="0.25">
      <c r="A3397" s="42" t="e">
        <f t="shared" si="66"/>
        <v>#REF!</v>
      </c>
      <c r="B3397" s="84" t="s">
        <v>9441</v>
      </c>
      <c r="C3397" s="84" t="s">
        <v>9101</v>
      </c>
      <c r="D3397" s="84" t="s">
        <v>9160</v>
      </c>
      <c r="E3397" s="84" t="s">
        <v>12</v>
      </c>
      <c r="F3397" s="54" t="s">
        <v>12</v>
      </c>
      <c r="G3397" s="85" t="s">
        <v>9442</v>
      </c>
      <c r="H3397" s="137" t="s">
        <v>9443</v>
      </c>
    </row>
    <row r="3398" spans="1:8" ht="30" customHeight="1" x14ac:dyDescent="0.25">
      <c r="A3398" s="42" t="e">
        <f t="shared" si="66"/>
        <v>#REF!</v>
      </c>
      <c r="B3398" s="84" t="s">
        <v>9444</v>
      </c>
      <c r="C3398" s="84" t="s">
        <v>9101</v>
      </c>
      <c r="D3398" s="84" t="s">
        <v>12</v>
      </c>
      <c r="E3398" s="84" t="s">
        <v>118</v>
      </c>
      <c r="F3398" s="54" t="s">
        <v>12</v>
      </c>
      <c r="G3398" s="85" t="s">
        <v>9445</v>
      </c>
      <c r="H3398" s="137" t="s">
        <v>9446</v>
      </c>
    </row>
    <row r="3399" spans="1:8" ht="30" customHeight="1" x14ac:dyDescent="0.25">
      <c r="A3399" s="42" t="e">
        <f t="shared" si="66"/>
        <v>#REF!</v>
      </c>
      <c r="B3399" s="84" t="s">
        <v>9447</v>
      </c>
      <c r="C3399" s="84" t="s">
        <v>9101</v>
      </c>
      <c r="D3399" s="84" t="s">
        <v>12</v>
      </c>
      <c r="E3399" s="84" t="s">
        <v>12</v>
      </c>
      <c r="F3399" s="54" t="s">
        <v>12</v>
      </c>
      <c r="G3399" s="85" t="s">
        <v>9448</v>
      </c>
      <c r="H3399" s="137" t="s">
        <v>9449</v>
      </c>
    </row>
    <row r="3400" spans="1:8" ht="30" customHeight="1" x14ac:dyDescent="0.25">
      <c r="A3400" s="42" t="e">
        <f t="shared" si="66"/>
        <v>#REF!</v>
      </c>
      <c r="B3400" s="84" t="s">
        <v>9450</v>
      </c>
      <c r="C3400" s="84" t="s">
        <v>9101</v>
      </c>
      <c r="D3400" s="84" t="s">
        <v>9451</v>
      </c>
      <c r="E3400" s="84" t="s">
        <v>105</v>
      </c>
      <c r="F3400" s="54" t="s">
        <v>12</v>
      </c>
      <c r="G3400" s="85" t="s">
        <v>9452</v>
      </c>
      <c r="H3400" s="137" t="s">
        <v>9453</v>
      </c>
    </row>
    <row r="3401" spans="1:8" ht="30" customHeight="1" x14ac:dyDescent="0.25">
      <c r="A3401" s="42" t="e">
        <f t="shared" si="66"/>
        <v>#REF!</v>
      </c>
      <c r="B3401" s="84" t="s">
        <v>9454</v>
      </c>
      <c r="C3401" s="84" t="s">
        <v>9101</v>
      </c>
      <c r="D3401" s="84" t="s">
        <v>9365</v>
      </c>
      <c r="E3401" s="84" t="s">
        <v>355</v>
      </c>
      <c r="F3401" s="54" t="s">
        <v>12</v>
      </c>
      <c r="G3401" s="85" t="s">
        <v>9455</v>
      </c>
      <c r="H3401" s="137" t="s">
        <v>9456</v>
      </c>
    </row>
    <row r="3402" spans="1:8" ht="45" customHeight="1" x14ac:dyDescent="0.25">
      <c r="A3402" s="42" t="e">
        <f t="shared" si="66"/>
        <v>#REF!</v>
      </c>
      <c r="B3402" s="84" t="s">
        <v>9457</v>
      </c>
      <c r="C3402" s="84" t="s">
        <v>9101</v>
      </c>
      <c r="D3402" s="84" t="s">
        <v>12</v>
      </c>
      <c r="E3402" s="84" t="s">
        <v>12</v>
      </c>
      <c r="F3402" s="54" t="s">
        <v>12</v>
      </c>
      <c r="G3402" s="85" t="s">
        <v>9458</v>
      </c>
      <c r="H3402" s="137" t="s">
        <v>9459</v>
      </c>
    </row>
    <row r="3403" spans="1:8" ht="30" customHeight="1" x14ac:dyDescent="0.25">
      <c r="A3403" s="42" t="e">
        <f t="shared" si="66"/>
        <v>#REF!</v>
      </c>
      <c r="B3403" s="84" t="s">
        <v>9460</v>
      </c>
      <c r="C3403" s="84" t="s">
        <v>9101</v>
      </c>
      <c r="D3403" s="84" t="s">
        <v>2589</v>
      </c>
      <c r="E3403" s="84" t="s">
        <v>118</v>
      </c>
      <c r="F3403" s="54" t="s">
        <v>12</v>
      </c>
      <c r="G3403" s="85" t="s">
        <v>9461</v>
      </c>
      <c r="H3403" s="137" t="s">
        <v>9462</v>
      </c>
    </row>
    <row r="3404" spans="1:8" ht="30" customHeight="1" x14ac:dyDescent="0.25">
      <c r="A3404" s="42" t="e">
        <f t="shared" si="66"/>
        <v>#REF!</v>
      </c>
      <c r="B3404" s="84" t="s">
        <v>9463</v>
      </c>
      <c r="C3404" s="84" t="s">
        <v>9101</v>
      </c>
      <c r="D3404" s="84" t="s">
        <v>9365</v>
      </c>
      <c r="E3404" s="84" t="s">
        <v>355</v>
      </c>
      <c r="F3404" s="54" t="s">
        <v>12</v>
      </c>
      <c r="G3404" s="85" t="s">
        <v>9464</v>
      </c>
      <c r="H3404" s="137" t="s">
        <v>9465</v>
      </c>
    </row>
    <row r="3405" spans="1:8" ht="30" customHeight="1" x14ac:dyDescent="0.25">
      <c r="A3405" s="42" t="e">
        <f t="shared" si="66"/>
        <v>#REF!</v>
      </c>
      <c r="B3405" s="84" t="s">
        <v>9466</v>
      </c>
      <c r="C3405" s="84" t="s">
        <v>9101</v>
      </c>
      <c r="D3405" s="84" t="s">
        <v>12</v>
      </c>
      <c r="E3405" s="84" t="s">
        <v>148</v>
      </c>
      <c r="F3405" s="54" t="s">
        <v>12</v>
      </c>
      <c r="G3405" s="85" t="s">
        <v>9467</v>
      </c>
      <c r="H3405" s="137" t="s">
        <v>9468</v>
      </c>
    </row>
    <row r="3406" spans="1:8" ht="75" customHeight="1" x14ac:dyDescent="0.25">
      <c r="A3406" s="42" t="e">
        <f t="shared" si="66"/>
        <v>#REF!</v>
      </c>
      <c r="B3406" s="84" t="s">
        <v>9469</v>
      </c>
      <c r="C3406" s="84" t="s">
        <v>9101</v>
      </c>
      <c r="D3406" s="84" t="s">
        <v>12</v>
      </c>
      <c r="E3406" s="84" t="s">
        <v>57</v>
      </c>
      <c r="F3406" s="54" t="s">
        <v>12</v>
      </c>
      <c r="G3406" s="85" t="s">
        <v>9470</v>
      </c>
      <c r="H3406" s="137" t="s">
        <v>9471</v>
      </c>
    </row>
    <row r="3407" spans="1:8" ht="60" customHeight="1" x14ac:dyDescent="0.25">
      <c r="A3407" s="42" t="e">
        <f t="shared" si="66"/>
        <v>#REF!</v>
      </c>
      <c r="B3407" s="84" t="s">
        <v>33114</v>
      </c>
      <c r="C3407" s="84" t="s">
        <v>9101</v>
      </c>
      <c r="D3407" s="84" t="s">
        <v>12</v>
      </c>
      <c r="E3407" s="84" t="s">
        <v>1299</v>
      </c>
      <c r="F3407" s="54" t="s">
        <v>12</v>
      </c>
      <c r="G3407" s="85" t="s">
        <v>9470</v>
      </c>
      <c r="H3407" s="137" t="s">
        <v>9472</v>
      </c>
    </row>
    <row r="3408" spans="1:8" ht="60" customHeight="1" x14ac:dyDescent="0.25">
      <c r="A3408" s="42" t="e">
        <f t="shared" si="66"/>
        <v>#REF!</v>
      </c>
      <c r="B3408" s="84" t="s">
        <v>9473</v>
      </c>
      <c r="C3408" s="84" t="s">
        <v>9101</v>
      </c>
      <c r="D3408" s="84" t="s">
        <v>12</v>
      </c>
      <c r="E3408" s="84" t="s">
        <v>355</v>
      </c>
      <c r="F3408" s="54" t="s">
        <v>12</v>
      </c>
      <c r="G3408" s="85" t="s">
        <v>9474</v>
      </c>
      <c r="H3408" s="137" t="s">
        <v>9475</v>
      </c>
    </row>
    <row r="3409" spans="1:8" x14ac:dyDescent="0.25">
      <c r="A3409" s="42" t="e">
        <f t="shared" si="66"/>
        <v>#REF!</v>
      </c>
      <c r="B3409" s="84" t="s">
        <v>9476</v>
      </c>
      <c r="C3409" s="84" t="s">
        <v>9101</v>
      </c>
      <c r="D3409" s="84" t="s">
        <v>12</v>
      </c>
      <c r="E3409" s="84" t="s">
        <v>4096</v>
      </c>
      <c r="F3409" s="54" t="s">
        <v>12</v>
      </c>
      <c r="G3409" s="85" t="s">
        <v>9477</v>
      </c>
      <c r="H3409" s="137" t="s">
        <v>9478</v>
      </c>
    </row>
    <row r="3410" spans="1:8" x14ac:dyDescent="0.25">
      <c r="A3410" s="42" t="e">
        <f t="shared" si="66"/>
        <v>#REF!</v>
      </c>
      <c r="B3410" s="84" t="s">
        <v>9479</v>
      </c>
      <c r="C3410" s="84" t="s">
        <v>9101</v>
      </c>
      <c r="D3410" s="84" t="s">
        <v>12</v>
      </c>
      <c r="E3410" s="84" t="s">
        <v>57</v>
      </c>
      <c r="F3410" s="54" t="s">
        <v>12</v>
      </c>
      <c r="G3410" s="85" t="s">
        <v>9480</v>
      </c>
      <c r="H3410" s="137" t="s">
        <v>9481</v>
      </c>
    </row>
    <row r="3411" spans="1:8" ht="30" customHeight="1" x14ac:dyDescent="0.25">
      <c r="A3411" s="42" t="e">
        <f t="shared" si="66"/>
        <v>#REF!</v>
      </c>
      <c r="B3411" s="84" t="s">
        <v>9482</v>
      </c>
      <c r="C3411" s="84" t="s">
        <v>9101</v>
      </c>
      <c r="D3411" s="84" t="s">
        <v>12</v>
      </c>
      <c r="E3411" s="84" t="s">
        <v>355</v>
      </c>
      <c r="F3411" s="54" t="s">
        <v>12</v>
      </c>
      <c r="G3411" s="85" t="s">
        <v>9483</v>
      </c>
      <c r="H3411" s="137" t="s">
        <v>9484</v>
      </c>
    </row>
    <row r="3412" spans="1:8" ht="30" customHeight="1" x14ac:dyDescent="0.25">
      <c r="A3412" s="42" t="e">
        <f t="shared" si="66"/>
        <v>#REF!</v>
      </c>
      <c r="B3412" s="84" t="s">
        <v>9485</v>
      </c>
      <c r="C3412" s="84" t="s">
        <v>9101</v>
      </c>
      <c r="D3412" s="84" t="s">
        <v>12</v>
      </c>
      <c r="E3412" s="84" t="s">
        <v>12</v>
      </c>
      <c r="F3412" s="54" t="s">
        <v>12</v>
      </c>
      <c r="G3412" s="85" t="s">
        <v>9486</v>
      </c>
      <c r="H3412" s="137" t="s">
        <v>9487</v>
      </c>
    </row>
    <row r="3413" spans="1:8" x14ac:dyDescent="0.25">
      <c r="A3413" s="42" t="e">
        <f t="shared" si="66"/>
        <v>#REF!</v>
      </c>
      <c r="B3413" s="84" t="s">
        <v>9488</v>
      </c>
      <c r="C3413" s="84" t="s">
        <v>9101</v>
      </c>
      <c r="D3413" s="84" t="s">
        <v>12</v>
      </c>
      <c r="E3413" s="84" t="s">
        <v>12</v>
      </c>
      <c r="F3413" s="54" t="s">
        <v>12</v>
      </c>
      <c r="G3413" s="85" t="s">
        <v>9489</v>
      </c>
      <c r="H3413" s="137" t="s">
        <v>9490</v>
      </c>
    </row>
    <row r="3414" spans="1:8" ht="120" customHeight="1" x14ac:dyDescent="0.25">
      <c r="A3414" s="42" t="e">
        <f t="shared" si="66"/>
        <v>#REF!</v>
      </c>
      <c r="B3414" s="84" t="s">
        <v>9491</v>
      </c>
      <c r="C3414" s="84" t="s">
        <v>9101</v>
      </c>
      <c r="D3414" s="84" t="s">
        <v>12</v>
      </c>
      <c r="E3414" s="84" t="s">
        <v>261</v>
      </c>
      <c r="F3414" s="54" t="s">
        <v>12</v>
      </c>
      <c r="G3414" s="85" t="s">
        <v>9492</v>
      </c>
      <c r="H3414" s="137" t="s">
        <v>9493</v>
      </c>
    </row>
    <row r="3415" spans="1:8" x14ac:dyDescent="0.25">
      <c r="A3415" s="42" t="e">
        <f t="shared" si="66"/>
        <v>#REF!</v>
      </c>
      <c r="B3415" s="84" t="s">
        <v>9494</v>
      </c>
      <c r="C3415" s="84" t="s">
        <v>9101</v>
      </c>
      <c r="D3415" s="84" t="s">
        <v>12</v>
      </c>
      <c r="E3415" s="84" t="s">
        <v>118</v>
      </c>
      <c r="F3415" s="54" t="s">
        <v>12</v>
      </c>
      <c r="G3415" s="85" t="s">
        <v>9492</v>
      </c>
      <c r="H3415" s="137" t="s">
        <v>9495</v>
      </c>
    </row>
    <row r="3416" spans="1:8" ht="30" customHeight="1" x14ac:dyDescent="0.25">
      <c r="A3416" s="42" t="e">
        <f t="shared" si="66"/>
        <v>#REF!</v>
      </c>
      <c r="B3416" s="84" t="s">
        <v>9496</v>
      </c>
      <c r="C3416" s="84" t="s">
        <v>9101</v>
      </c>
      <c r="D3416" s="84" t="s">
        <v>12</v>
      </c>
      <c r="E3416" s="84" t="s">
        <v>12</v>
      </c>
      <c r="F3416" s="54" t="s">
        <v>12</v>
      </c>
      <c r="G3416" s="85" t="s">
        <v>9497</v>
      </c>
      <c r="H3416" s="137" t="s">
        <v>9498</v>
      </c>
    </row>
    <row r="3417" spans="1:8" ht="30" customHeight="1" x14ac:dyDescent="0.25">
      <c r="A3417" s="42" t="e">
        <f t="shared" si="66"/>
        <v>#REF!</v>
      </c>
      <c r="B3417" s="84" t="s">
        <v>9499</v>
      </c>
      <c r="C3417" s="84" t="s">
        <v>9101</v>
      </c>
      <c r="D3417" s="84" t="s">
        <v>12</v>
      </c>
      <c r="E3417" s="84" t="s">
        <v>12</v>
      </c>
      <c r="F3417" s="54" t="s">
        <v>12</v>
      </c>
      <c r="G3417" s="85" t="s">
        <v>9500</v>
      </c>
      <c r="H3417" s="137" t="s">
        <v>9501</v>
      </c>
    </row>
    <row r="3418" spans="1:8" ht="60" customHeight="1" x14ac:dyDescent="0.25">
      <c r="A3418" s="42" t="e">
        <f t="shared" si="66"/>
        <v>#REF!</v>
      </c>
      <c r="B3418" s="84" t="s">
        <v>33115</v>
      </c>
      <c r="C3418" s="84" t="s">
        <v>9101</v>
      </c>
      <c r="D3418" s="84" t="s">
        <v>12</v>
      </c>
      <c r="E3418" s="84" t="s">
        <v>12</v>
      </c>
      <c r="F3418" s="54" t="s">
        <v>12</v>
      </c>
      <c r="G3418" s="85" t="s">
        <v>9500</v>
      </c>
      <c r="H3418" s="137" t="s">
        <v>9502</v>
      </c>
    </row>
    <row r="3419" spans="1:8" ht="45" customHeight="1" x14ac:dyDescent="0.25">
      <c r="A3419" s="42" t="e">
        <f t="shared" si="66"/>
        <v>#REF!</v>
      </c>
      <c r="B3419" s="84" t="s">
        <v>9503</v>
      </c>
      <c r="C3419" s="84" t="s">
        <v>9101</v>
      </c>
      <c r="D3419" s="84" t="s">
        <v>12</v>
      </c>
      <c r="E3419" s="84" t="s">
        <v>12</v>
      </c>
      <c r="F3419" s="54" t="s">
        <v>12</v>
      </c>
      <c r="G3419" s="85" t="s">
        <v>9504</v>
      </c>
      <c r="H3419" s="137" t="s">
        <v>9505</v>
      </c>
    </row>
    <row r="3420" spans="1:8" ht="45" customHeight="1" x14ac:dyDescent="0.25">
      <c r="A3420" s="42" t="e">
        <f t="shared" si="66"/>
        <v>#REF!</v>
      </c>
      <c r="B3420" s="84" t="s">
        <v>9506</v>
      </c>
      <c r="C3420" s="84" t="s">
        <v>9101</v>
      </c>
      <c r="D3420" s="84" t="s">
        <v>12</v>
      </c>
      <c r="E3420" s="84" t="s">
        <v>12</v>
      </c>
      <c r="F3420" s="54" t="s">
        <v>12</v>
      </c>
      <c r="G3420" s="85" t="s">
        <v>9507</v>
      </c>
      <c r="H3420" s="137" t="s">
        <v>9508</v>
      </c>
    </row>
    <row r="3421" spans="1:8" ht="45" customHeight="1" x14ac:dyDescent="0.25">
      <c r="A3421" s="42" t="e">
        <f t="shared" si="66"/>
        <v>#REF!</v>
      </c>
      <c r="B3421" s="84" t="s">
        <v>9509</v>
      </c>
      <c r="C3421" s="84" t="s">
        <v>9101</v>
      </c>
      <c r="D3421" s="84" t="s">
        <v>9451</v>
      </c>
      <c r="E3421" s="84" t="s">
        <v>595</v>
      </c>
      <c r="F3421" s="54" t="s">
        <v>12</v>
      </c>
      <c r="G3421" s="85" t="s">
        <v>9510</v>
      </c>
      <c r="H3421" s="137" t="s">
        <v>9511</v>
      </c>
    </row>
    <row r="3422" spans="1:8" ht="30" customHeight="1" x14ac:dyDescent="0.25">
      <c r="A3422" s="42" t="e">
        <f t="shared" si="66"/>
        <v>#REF!</v>
      </c>
      <c r="B3422" s="84" t="s">
        <v>9512</v>
      </c>
      <c r="C3422" s="84" t="s">
        <v>9101</v>
      </c>
      <c r="D3422" s="84" t="s">
        <v>12</v>
      </c>
      <c r="E3422" s="84" t="s">
        <v>12</v>
      </c>
      <c r="F3422" s="54" t="s">
        <v>12</v>
      </c>
      <c r="G3422" s="85" t="s">
        <v>9513</v>
      </c>
      <c r="H3422" s="137" t="s">
        <v>9514</v>
      </c>
    </row>
    <row r="3423" spans="1:8" ht="30" customHeight="1" x14ac:dyDescent="0.25">
      <c r="A3423" s="42" t="e">
        <f t="shared" si="66"/>
        <v>#REF!</v>
      </c>
      <c r="B3423" s="54" t="s">
        <v>9515</v>
      </c>
      <c r="C3423" s="54" t="s">
        <v>9101</v>
      </c>
      <c r="D3423" s="54" t="s">
        <v>9131</v>
      </c>
      <c r="E3423" s="54" t="s">
        <v>12</v>
      </c>
      <c r="F3423" s="54" t="s">
        <v>12</v>
      </c>
      <c r="G3423" s="85" t="s">
        <v>9516</v>
      </c>
      <c r="H3423" s="161" t="s">
        <v>9517</v>
      </c>
    </row>
    <row r="3424" spans="1:8" x14ac:dyDescent="0.25">
      <c r="A3424" s="42" t="e">
        <f t="shared" si="66"/>
        <v>#REF!</v>
      </c>
      <c r="B3424" s="54" t="s">
        <v>9518</v>
      </c>
      <c r="C3424" s="54" t="s">
        <v>9101</v>
      </c>
      <c r="D3424" s="54" t="s">
        <v>12</v>
      </c>
      <c r="E3424" s="54" t="s">
        <v>209</v>
      </c>
      <c r="F3424" s="54" t="s">
        <v>12</v>
      </c>
      <c r="G3424" s="85" t="s">
        <v>9519</v>
      </c>
      <c r="H3424" s="161" t="s">
        <v>9520</v>
      </c>
    </row>
    <row r="3425" spans="1:8" ht="45" customHeight="1" x14ac:dyDescent="0.25">
      <c r="A3425" s="42" t="e">
        <f t="shared" si="66"/>
        <v>#REF!</v>
      </c>
      <c r="B3425" s="84" t="s">
        <v>9521</v>
      </c>
      <c r="C3425" s="84" t="s">
        <v>9101</v>
      </c>
      <c r="D3425" s="84" t="s">
        <v>12</v>
      </c>
      <c r="E3425" s="84" t="s">
        <v>355</v>
      </c>
      <c r="F3425" s="54" t="s">
        <v>12</v>
      </c>
      <c r="G3425" s="85" t="s">
        <v>9522</v>
      </c>
      <c r="H3425" s="137" t="s">
        <v>9523</v>
      </c>
    </row>
    <row r="3426" spans="1:8" ht="60" customHeight="1" x14ac:dyDescent="0.25">
      <c r="A3426" s="42" t="e">
        <f t="shared" si="66"/>
        <v>#REF!</v>
      </c>
      <c r="B3426" s="84" t="s">
        <v>9524</v>
      </c>
      <c r="C3426" s="84" t="s">
        <v>9101</v>
      </c>
      <c r="D3426" s="84" t="s">
        <v>12</v>
      </c>
      <c r="E3426" s="84" t="s">
        <v>105</v>
      </c>
      <c r="F3426" s="54" t="s">
        <v>12</v>
      </c>
      <c r="G3426" s="85" t="s">
        <v>9525</v>
      </c>
      <c r="H3426" s="137" t="s">
        <v>9526</v>
      </c>
    </row>
    <row r="3427" spans="1:8" ht="75" customHeight="1" x14ac:dyDescent="0.25">
      <c r="A3427" s="42" t="e">
        <f t="shared" si="66"/>
        <v>#REF!</v>
      </c>
      <c r="B3427" s="84" t="s">
        <v>9527</v>
      </c>
      <c r="C3427" s="84" t="s">
        <v>9101</v>
      </c>
      <c r="D3427" s="84" t="s">
        <v>12</v>
      </c>
      <c r="E3427" s="84" t="s">
        <v>87</v>
      </c>
      <c r="F3427" s="54" t="s">
        <v>12</v>
      </c>
      <c r="G3427" s="85" t="s">
        <v>9528</v>
      </c>
      <c r="H3427" s="137" t="s">
        <v>9529</v>
      </c>
    </row>
    <row r="3428" spans="1:8" ht="30" customHeight="1" x14ac:dyDescent="0.25">
      <c r="A3428" s="42" t="e">
        <f t="shared" si="66"/>
        <v>#REF!</v>
      </c>
      <c r="B3428" s="84" t="s">
        <v>9530</v>
      </c>
      <c r="C3428" s="84" t="s">
        <v>9101</v>
      </c>
      <c r="D3428" s="84" t="s">
        <v>12</v>
      </c>
      <c r="E3428" s="84" t="s">
        <v>99</v>
      </c>
      <c r="F3428" s="54" t="s">
        <v>12</v>
      </c>
      <c r="G3428" s="85" t="s">
        <v>9531</v>
      </c>
      <c r="H3428" s="137" t="s">
        <v>9532</v>
      </c>
    </row>
    <row r="3429" spans="1:8" x14ac:dyDescent="0.25">
      <c r="A3429" s="42" t="e">
        <f t="shared" si="66"/>
        <v>#REF!</v>
      </c>
      <c r="B3429" s="84" t="s">
        <v>9533</v>
      </c>
      <c r="C3429" s="84" t="s">
        <v>9101</v>
      </c>
      <c r="D3429" s="84" t="s">
        <v>12</v>
      </c>
      <c r="E3429" s="84" t="s">
        <v>12</v>
      </c>
      <c r="F3429" s="54" t="s">
        <v>12</v>
      </c>
      <c r="G3429" s="85" t="s">
        <v>9534</v>
      </c>
      <c r="H3429" s="137" t="s">
        <v>9535</v>
      </c>
    </row>
    <row r="3430" spans="1:8" x14ac:dyDescent="0.25">
      <c r="A3430" s="42" t="e">
        <f t="shared" si="66"/>
        <v>#REF!</v>
      </c>
      <c r="B3430" s="84" t="s">
        <v>9536</v>
      </c>
      <c r="C3430" s="84" t="s">
        <v>9101</v>
      </c>
      <c r="D3430" s="84" t="s">
        <v>12</v>
      </c>
      <c r="E3430" s="84" t="s">
        <v>4191</v>
      </c>
      <c r="F3430" s="54" t="s">
        <v>12</v>
      </c>
      <c r="G3430" s="85" t="s">
        <v>9537</v>
      </c>
      <c r="H3430" s="137" t="s">
        <v>9538</v>
      </c>
    </row>
    <row r="3431" spans="1:8" x14ac:dyDescent="0.25">
      <c r="A3431" s="42" t="e">
        <f t="shared" si="66"/>
        <v>#REF!</v>
      </c>
      <c r="B3431" s="84" t="s">
        <v>9539</v>
      </c>
      <c r="C3431" s="84" t="s">
        <v>9101</v>
      </c>
      <c r="D3431" s="84" t="s">
        <v>12</v>
      </c>
      <c r="E3431" s="84" t="s">
        <v>4191</v>
      </c>
      <c r="F3431" s="54" t="s">
        <v>12</v>
      </c>
      <c r="G3431" s="85" t="s">
        <v>9540</v>
      </c>
      <c r="H3431" s="137" t="s">
        <v>9541</v>
      </c>
    </row>
    <row r="3432" spans="1:8" ht="30" customHeight="1" x14ac:dyDescent="0.25">
      <c r="A3432" s="42" t="e">
        <f t="shared" si="66"/>
        <v>#REF!</v>
      </c>
      <c r="B3432" s="84" t="s">
        <v>9542</v>
      </c>
      <c r="C3432" s="84" t="s">
        <v>9101</v>
      </c>
      <c r="D3432" s="84" t="s">
        <v>12</v>
      </c>
      <c r="E3432" s="84" t="s">
        <v>12</v>
      </c>
      <c r="F3432" s="54" t="s">
        <v>12</v>
      </c>
      <c r="G3432" s="85" t="s">
        <v>3065</v>
      </c>
      <c r="H3432" s="137" t="s">
        <v>9543</v>
      </c>
    </row>
    <row r="3433" spans="1:8" ht="33.75" customHeight="1" x14ac:dyDescent="0.25">
      <c r="A3433" s="42" t="e">
        <f t="shared" si="66"/>
        <v>#REF!</v>
      </c>
      <c r="B3433" s="84" t="s">
        <v>9544</v>
      </c>
      <c r="C3433" s="84" t="s">
        <v>9101</v>
      </c>
      <c r="D3433" s="84" t="s">
        <v>12</v>
      </c>
      <c r="E3433" s="84" t="s">
        <v>12</v>
      </c>
      <c r="F3433" s="54" t="s">
        <v>12</v>
      </c>
      <c r="G3433" s="85" t="s">
        <v>8387</v>
      </c>
      <c r="H3433" s="137" t="s">
        <v>9545</v>
      </c>
    </row>
    <row r="3434" spans="1:8" ht="150" customHeight="1" x14ac:dyDescent="0.25">
      <c r="A3434" s="42" t="e">
        <f t="shared" si="66"/>
        <v>#REF!</v>
      </c>
      <c r="B3434" s="84" t="s">
        <v>9546</v>
      </c>
      <c r="C3434" s="84" t="s">
        <v>9101</v>
      </c>
      <c r="D3434" s="84" t="s">
        <v>12</v>
      </c>
      <c r="E3434" s="84" t="s">
        <v>12</v>
      </c>
      <c r="F3434" s="54" t="s">
        <v>12</v>
      </c>
      <c r="G3434" s="85" t="s">
        <v>9547</v>
      </c>
      <c r="H3434" s="137" t="s">
        <v>9548</v>
      </c>
    </row>
    <row r="3435" spans="1:8" ht="30" customHeight="1" x14ac:dyDescent="0.25">
      <c r="A3435" s="42" t="e">
        <f t="shared" si="66"/>
        <v>#REF!</v>
      </c>
      <c r="B3435" s="84" t="s">
        <v>9549</v>
      </c>
      <c r="C3435" s="84" t="s">
        <v>9101</v>
      </c>
      <c r="D3435" s="84" t="s">
        <v>9313</v>
      </c>
      <c r="E3435" s="84" t="s">
        <v>70</v>
      </c>
      <c r="F3435" s="54" t="s">
        <v>12</v>
      </c>
      <c r="G3435" s="85" t="s">
        <v>9550</v>
      </c>
      <c r="H3435" s="137" t="s">
        <v>9551</v>
      </c>
    </row>
    <row r="3436" spans="1:8" ht="30" customHeight="1" x14ac:dyDescent="0.25">
      <c r="A3436" s="42" t="e">
        <f t="shared" si="66"/>
        <v>#REF!</v>
      </c>
      <c r="B3436" s="84" t="s">
        <v>9552</v>
      </c>
      <c r="C3436" s="84" t="s">
        <v>9101</v>
      </c>
      <c r="D3436" s="84" t="s">
        <v>12</v>
      </c>
      <c r="E3436" s="84" t="s">
        <v>12</v>
      </c>
      <c r="F3436" s="54" t="s">
        <v>12</v>
      </c>
      <c r="G3436" s="85" t="s">
        <v>9553</v>
      </c>
      <c r="H3436" s="137" t="s">
        <v>9554</v>
      </c>
    </row>
    <row r="3437" spans="1:8" x14ac:dyDescent="0.25">
      <c r="A3437" s="42" t="e">
        <f t="shared" si="66"/>
        <v>#REF!</v>
      </c>
      <c r="B3437" s="84" t="s">
        <v>9555</v>
      </c>
      <c r="C3437" s="84" t="s">
        <v>9101</v>
      </c>
      <c r="D3437" s="84" t="s">
        <v>12</v>
      </c>
      <c r="E3437" s="84" t="s">
        <v>821</v>
      </c>
      <c r="F3437" s="54" t="s">
        <v>12</v>
      </c>
      <c r="G3437" s="85" t="s">
        <v>9556</v>
      </c>
      <c r="H3437" s="137" t="s">
        <v>9557</v>
      </c>
    </row>
    <row r="3438" spans="1:8" x14ac:dyDescent="0.25">
      <c r="A3438" s="42" t="e">
        <f t="shared" si="66"/>
        <v>#REF!</v>
      </c>
      <c r="B3438" s="84" t="s">
        <v>9558</v>
      </c>
      <c r="C3438" s="84" t="s">
        <v>9101</v>
      </c>
      <c r="D3438" s="84" t="s">
        <v>12</v>
      </c>
      <c r="E3438" s="84" t="s">
        <v>12</v>
      </c>
      <c r="F3438" s="54" t="s">
        <v>12</v>
      </c>
      <c r="G3438" s="85" t="s">
        <v>9559</v>
      </c>
      <c r="H3438" s="137" t="s">
        <v>9560</v>
      </c>
    </row>
    <row r="3439" spans="1:8" ht="45" customHeight="1" x14ac:dyDescent="0.25">
      <c r="A3439" s="42" t="e">
        <f t="shared" si="66"/>
        <v>#REF!</v>
      </c>
      <c r="B3439" s="84" t="s">
        <v>9561</v>
      </c>
      <c r="C3439" s="84" t="s">
        <v>9101</v>
      </c>
      <c r="D3439" s="84" t="s">
        <v>9562</v>
      </c>
      <c r="E3439" s="84" t="s">
        <v>105</v>
      </c>
      <c r="F3439" s="54" t="s">
        <v>12</v>
      </c>
      <c r="G3439" s="85" t="s">
        <v>9563</v>
      </c>
      <c r="H3439" s="137" t="s">
        <v>9564</v>
      </c>
    </row>
    <row r="3440" spans="1:8" ht="45" customHeight="1" x14ac:dyDescent="0.25">
      <c r="A3440" s="42" t="e">
        <f t="shared" ref="A3440:A3503" si="67">A3439+1</f>
        <v>#REF!</v>
      </c>
      <c r="B3440" s="84" t="s">
        <v>9565</v>
      </c>
      <c r="C3440" s="84" t="s">
        <v>9101</v>
      </c>
      <c r="D3440" s="84" t="s">
        <v>12</v>
      </c>
      <c r="E3440" s="84" t="s">
        <v>148</v>
      </c>
      <c r="F3440" s="54" t="s">
        <v>12</v>
      </c>
      <c r="G3440" s="85" t="s">
        <v>9566</v>
      </c>
      <c r="H3440" s="137" t="s">
        <v>9567</v>
      </c>
    </row>
    <row r="3441" spans="1:8" x14ac:dyDescent="0.25">
      <c r="A3441" s="42" t="e">
        <f t="shared" si="67"/>
        <v>#REF!</v>
      </c>
      <c r="B3441" s="84" t="s">
        <v>9568</v>
      </c>
      <c r="C3441" s="84" t="s">
        <v>9101</v>
      </c>
      <c r="D3441" s="84" t="s">
        <v>12</v>
      </c>
      <c r="E3441" s="84" t="s">
        <v>118</v>
      </c>
      <c r="F3441" s="54" t="s">
        <v>12</v>
      </c>
      <c r="G3441" s="85" t="s">
        <v>9569</v>
      </c>
      <c r="H3441" s="137" t="s">
        <v>9570</v>
      </c>
    </row>
    <row r="3442" spans="1:8" ht="30" customHeight="1" x14ac:dyDescent="0.25">
      <c r="A3442" s="42" t="e">
        <f t="shared" si="67"/>
        <v>#REF!</v>
      </c>
      <c r="B3442" s="84" t="s">
        <v>9571</v>
      </c>
      <c r="C3442" s="84" t="s">
        <v>9101</v>
      </c>
      <c r="D3442" s="84" t="s">
        <v>12</v>
      </c>
      <c r="E3442" s="84" t="s">
        <v>417</v>
      </c>
      <c r="F3442" s="54" t="s">
        <v>12</v>
      </c>
      <c r="G3442" s="85" t="s">
        <v>9572</v>
      </c>
      <c r="H3442" s="137" t="s">
        <v>9573</v>
      </c>
    </row>
    <row r="3443" spans="1:8" ht="105" customHeight="1" x14ac:dyDescent="0.25">
      <c r="A3443" s="42" t="e">
        <f t="shared" si="67"/>
        <v>#REF!</v>
      </c>
      <c r="B3443" s="84" t="s">
        <v>9574</v>
      </c>
      <c r="C3443" s="84" t="s">
        <v>9101</v>
      </c>
      <c r="D3443" s="84" t="s">
        <v>12</v>
      </c>
      <c r="E3443" s="84" t="s">
        <v>57</v>
      </c>
      <c r="F3443" s="54" t="s">
        <v>12</v>
      </c>
      <c r="G3443" s="85" t="s">
        <v>9575</v>
      </c>
      <c r="H3443" s="137" t="s">
        <v>9576</v>
      </c>
    </row>
    <row r="3444" spans="1:8" ht="30" customHeight="1" x14ac:dyDescent="0.25">
      <c r="A3444" s="42" t="e">
        <f t="shared" si="67"/>
        <v>#REF!</v>
      </c>
      <c r="B3444" s="84" t="s">
        <v>33116</v>
      </c>
      <c r="C3444" s="84" t="s">
        <v>9101</v>
      </c>
      <c r="D3444" s="84" t="s">
        <v>12</v>
      </c>
      <c r="E3444" s="84" t="s">
        <v>355</v>
      </c>
      <c r="F3444" s="54" t="s">
        <v>12</v>
      </c>
      <c r="G3444" s="85" t="s">
        <v>9575</v>
      </c>
      <c r="H3444" s="137" t="s">
        <v>33117</v>
      </c>
    </row>
    <row r="3445" spans="1:8" ht="30" customHeight="1" x14ac:dyDescent="0.25">
      <c r="A3445" s="42" t="e">
        <f t="shared" si="67"/>
        <v>#REF!</v>
      </c>
      <c r="B3445" s="84" t="s">
        <v>9577</v>
      </c>
      <c r="C3445" s="84" t="s">
        <v>9101</v>
      </c>
      <c r="D3445" s="84" t="s">
        <v>12</v>
      </c>
      <c r="E3445" s="84" t="s">
        <v>355</v>
      </c>
      <c r="F3445" s="54" t="s">
        <v>12</v>
      </c>
      <c r="G3445" s="85" t="s">
        <v>9578</v>
      </c>
      <c r="H3445" s="137" t="s">
        <v>9579</v>
      </c>
    </row>
    <row r="3446" spans="1:8" ht="30" customHeight="1" x14ac:dyDescent="0.25">
      <c r="A3446" s="42" t="e">
        <f t="shared" si="67"/>
        <v>#REF!</v>
      </c>
      <c r="B3446" s="84" t="s">
        <v>9580</v>
      </c>
      <c r="C3446" s="84" t="s">
        <v>9101</v>
      </c>
      <c r="D3446" s="84" t="s">
        <v>12</v>
      </c>
      <c r="E3446" s="84" t="s">
        <v>355</v>
      </c>
      <c r="F3446" s="54" t="s">
        <v>12</v>
      </c>
      <c r="G3446" s="85" t="s">
        <v>9581</v>
      </c>
      <c r="H3446" s="137" t="s">
        <v>9582</v>
      </c>
    </row>
    <row r="3447" spans="1:8" ht="30" customHeight="1" x14ac:dyDescent="0.25">
      <c r="A3447" s="42" t="e">
        <f t="shared" si="67"/>
        <v>#REF!</v>
      </c>
      <c r="B3447" s="84" t="s">
        <v>9583</v>
      </c>
      <c r="C3447" s="84" t="s">
        <v>9101</v>
      </c>
      <c r="D3447" s="84" t="s">
        <v>9131</v>
      </c>
      <c r="E3447" s="84" t="s">
        <v>12</v>
      </c>
      <c r="F3447" s="54" t="s">
        <v>12</v>
      </c>
      <c r="G3447" s="85" t="s">
        <v>9584</v>
      </c>
      <c r="H3447" s="137" t="s">
        <v>9585</v>
      </c>
    </row>
    <row r="3448" spans="1:8" ht="30" customHeight="1" x14ac:dyDescent="0.25">
      <c r="A3448" s="42" t="e">
        <f t="shared" si="67"/>
        <v>#REF!</v>
      </c>
      <c r="B3448" s="84" t="s">
        <v>9586</v>
      </c>
      <c r="C3448" s="84" t="s">
        <v>9101</v>
      </c>
      <c r="D3448" s="84" t="s">
        <v>12</v>
      </c>
      <c r="E3448" s="84" t="s">
        <v>1149</v>
      </c>
      <c r="F3448" s="54" t="s">
        <v>12</v>
      </c>
      <c r="G3448" s="85" t="s">
        <v>9587</v>
      </c>
      <c r="H3448" s="137" t="s">
        <v>9588</v>
      </c>
    </row>
    <row r="3449" spans="1:8" ht="45" customHeight="1" x14ac:dyDescent="0.25">
      <c r="A3449" s="42" t="e">
        <f t="shared" si="67"/>
        <v>#REF!</v>
      </c>
      <c r="B3449" s="84" t="s">
        <v>9589</v>
      </c>
      <c r="C3449" s="84" t="s">
        <v>9101</v>
      </c>
      <c r="D3449" s="84" t="s">
        <v>12</v>
      </c>
      <c r="E3449" s="84" t="s">
        <v>99</v>
      </c>
      <c r="F3449" s="54" t="s">
        <v>12</v>
      </c>
      <c r="G3449" s="85" t="s">
        <v>9590</v>
      </c>
      <c r="H3449" s="137" t="s">
        <v>9591</v>
      </c>
    </row>
    <row r="3450" spans="1:8" ht="90" customHeight="1" x14ac:dyDescent="0.25">
      <c r="A3450" s="42" t="e">
        <f t="shared" si="67"/>
        <v>#REF!</v>
      </c>
      <c r="B3450" s="84" t="s">
        <v>9592</v>
      </c>
      <c r="C3450" s="84" t="s">
        <v>9101</v>
      </c>
      <c r="D3450" s="84" t="s">
        <v>12</v>
      </c>
      <c r="E3450" s="84" t="s">
        <v>261</v>
      </c>
      <c r="F3450" s="54" t="s">
        <v>12</v>
      </c>
      <c r="G3450" s="85" t="s">
        <v>9593</v>
      </c>
      <c r="H3450" s="137" t="s">
        <v>9594</v>
      </c>
    </row>
    <row r="3451" spans="1:8" ht="42" customHeight="1" x14ac:dyDescent="0.25">
      <c r="A3451" s="42" t="e">
        <f t="shared" si="67"/>
        <v>#REF!</v>
      </c>
      <c r="B3451" s="84" t="s">
        <v>9595</v>
      </c>
      <c r="C3451" s="84" t="s">
        <v>9101</v>
      </c>
      <c r="D3451" s="84" t="s">
        <v>12</v>
      </c>
      <c r="E3451" s="84" t="s">
        <v>355</v>
      </c>
      <c r="F3451" s="54" t="s">
        <v>12</v>
      </c>
      <c r="G3451" s="85" t="s">
        <v>9596</v>
      </c>
      <c r="H3451" s="137" t="s">
        <v>9597</v>
      </c>
    </row>
    <row r="3452" spans="1:8" ht="45" customHeight="1" x14ac:dyDescent="0.25">
      <c r="A3452" s="42" t="e">
        <f t="shared" si="67"/>
        <v>#REF!</v>
      </c>
      <c r="B3452" s="84" t="s">
        <v>9598</v>
      </c>
      <c r="C3452" s="84" t="s">
        <v>9101</v>
      </c>
      <c r="D3452" s="84" t="s">
        <v>12</v>
      </c>
      <c r="E3452" s="84" t="s">
        <v>12</v>
      </c>
      <c r="F3452" s="54" t="s">
        <v>12</v>
      </c>
      <c r="G3452" s="85" t="s">
        <v>9599</v>
      </c>
      <c r="H3452" s="137" t="s">
        <v>9600</v>
      </c>
    </row>
    <row r="3453" spans="1:8" ht="30" customHeight="1" x14ac:dyDescent="0.25">
      <c r="A3453" s="42" t="e">
        <f t="shared" si="67"/>
        <v>#REF!</v>
      </c>
      <c r="B3453" s="84" t="s">
        <v>9601</v>
      </c>
      <c r="C3453" s="84" t="s">
        <v>9101</v>
      </c>
      <c r="D3453" s="84" t="s">
        <v>12</v>
      </c>
      <c r="E3453" s="84" t="s">
        <v>12</v>
      </c>
      <c r="F3453" s="54" t="s">
        <v>12</v>
      </c>
      <c r="G3453" s="85" t="s">
        <v>9602</v>
      </c>
      <c r="H3453" s="137" t="s">
        <v>9603</v>
      </c>
    </row>
    <row r="3454" spans="1:8" x14ac:dyDescent="0.25">
      <c r="A3454" s="42" t="e">
        <f t="shared" si="67"/>
        <v>#REF!</v>
      </c>
      <c r="B3454" s="84" t="s">
        <v>9604</v>
      </c>
      <c r="C3454" s="84" t="s">
        <v>9101</v>
      </c>
      <c r="D3454" s="84" t="s">
        <v>12</v>
      </c>
      <c r="E3454" s="84" t="s">
        <v>53</v>
      </c>
      <c r="F3454" s="54" t="s">
        <v>12</v>
      </c>
      <c r="G3454" s="85" t="s">
        <v>9605</v>
      </c>
      <c r="H3454" s="137" t="s">
        <v>9606</v>
      </c>
    </row>
    <row r="3455" spans="1:8" ht="30" customHeight="1" x14ac:dyDescent="0.25">
      <c r="A3455" s="42" t="e">
        <f t="shared" si="67"/>
        <v>#REF!</v>
      </c>
      <c r="B3455" s="84" t="s">
        <v>9607</v>
      </c>
      <c r="C3455" s="84" t="s">
        <v>9101</v>
      </c>
      <c r="D3455" s="84" t="s">
        <v>12</v>
      </c>
      <c r="E3455" s="84" t="s">
        <v>12</v>
      </c>
      <c r="F3455" s="54" t="s">
        <v>12</v>
      </c>
      <c r="G3455" s="85" t="s">
        <v>9608</v>
      </c>
      <c r="H3455" s="137" t="s">
        <v>9609</v>
      </c>
    </row>
    <row r="3456" spans="1:8" ht="45" customHeight="1" x14ac:dyDescent="0.25">
      <c r="A3456" s="42" t="e">
        <f t="shared" si="67"/>
        <v>#REF!</v>
      </c>
      <c r="B3456" s="84" t="s">
        <v>9610</v>
      </c>
      <c r="C3456" s="84" t="s">
        <v>9101</v>
      </c>
      <c r="D3456" s="84" t="s">
        <v>12</v>
      </c>
      <c r="E3456" s="84" t="s">
        <v>105</v>
      </c>
      <c r="F3456" s="54" t="s">
        <v>12</v>
      </c>
      <c r="G3456" s="85" t="s">
        <v>9611</v>
      </c>
      <c r="H3456" s="137" t="s">
        <v>9612</v>
      </c>
    </row>
    <row r="3457" spans="1:8" ht="90" customHeight="1" x14ac:dyDescent="0.25">
      <c r="A3457" s="42" t="e">
        <f t="shared" si="67"/>
        <v>#REF!</v>
      </c>
      <c r="B3457" s="84" t="s">
        <v>9613</v>
      </c>
      <c r="C3457" s="84" t="s">
        <v>9101</v>
      </c>
      <c r="D3457" s="84" t="s">
        <v>9313</v>
      </c>
      <c r="E3457" s="84" t="s">
        <v>355</v>
      </c>
      <c r="F3457" s="54" t="s">
        <v>12</v>
      </c>
      <c r="G3457" s="85" t="s">
        <v>9614</v>
      </c>
      <c r="H3457" s="137" t="s">
        <v>9615</v>
      </c>
    </row>
    <row r="3458" spans="1:8" ht="90" customHeight="1" x14ac:dyDescent="0.25">
      <c r="A3458" s="42" t="e">
        <f t="shared" si="67"/>
        <v>#REF!</v>
      </c>
      <c r="B3458" s="84" t="s">
        <v>9616</v>
      </c>
      <c r="C3458" s="84" t="s">
        <v>9101</v>
      </c>
      <c r="D3458" s="84" t="s">
        <v>9365</v>
      </c>
      <c r="E3458" s="84" t="s">
        <v>355</v>
      </c>
      <c r="F3458" s="54" t="s">
        <v>12</v>
      </c>
      <c r="G3458" s="85" t="s">
        <v>9617</v>
      </c>
      <c r="H3458" s="137" t="s">
        <v>9618</v>
      </c>
    </row>
    <row r="3459" spans="1:8" ht="45" customHeight="1" x14ac:dyDescent="0.25">
      <c r="A3459" s="42" t="e">
        <f t="shared" si="67"/>
        <v>#REF!</v>
      </c>
      <c r="B3459" s="84" t="s">
        <v>9619</v>
      </c>
      <c r="C3459" s="84" t="s">
        <v>9101</v>
      </c>
      <c r="D3459" s="84" t="s">
        <v>12</v>
      </c>
      <c r="E3459" s="84" t="s">
        <v>118</v>
      </c>
      <c r="F3459" s="54" t="s">
        <v>12</v>
      </c>
      <c r="G3459" s="85" t="s">
        <v>9620</v>
      </c>
      <c r="H3459" s="137" t="s">
        <v>9621</v>
      </c>
    </row>
    <row r="3460" spans="1:8" ht="30" customHeight="1" x14ac:dyDescent="0.25">
      <c r="A3460" s="42" t="e">
        <f t="shared" si="67"/>
        <v>#REF!</v>
      </c>
      <c r="B3460" s="84" t="s">
        <v>9622</v>
      </c>
      <c r="C3460" s="84" t="s">
        <v>9101</v>
      </c>
      <c r="D3460" s="84" t="s">
        <v>12</v>
      </c>
      <c r="E3460" s="84" t="s">
        <v>12</v>
      </c>
      <c r="F3460" s="54" t="s">
        <v>12</v>
      </c>
      <c r="G3460" s="85" t="s">
        <v>9623</v>
      </c>
      <c r="H3460" s="137" t="s">
        <v>9624</v>
      </c>
    </row>
    <row r="3461" spans="1:8" ht="30" customHeight="1" x14ac:dyDescent="0.25">
      <c r="A3461" s="42" t="e">
        <f t="shared" si="67"/>
        <v>#REF!</v>
      </c>
      <c r="B3461" s="84" t="s">
        <v>9625</v>
      </c>
      <c r="C3461" s="84" t="s">
        <v>9101</v>
      </c>
      <c r="D3461" s="84" t="s">
        <v>12</v>
      </c>
      <c r="E3461" s="84" t="s">
        <v>355</v>
      </c>
      <c r="F3461" s="54" t="s">
        <v>12</v>
      </c>
      <c r="G3461" s="85" t="s">
        <v>9626</v>
      </c>
      <c r="H3461" s="137" t="s">
        <v>9627</v>
      </c>
    </row>
    <row r="3462" spans="1:8" x14ac:dyDescent="0.25">
      <c r="A3462" s="42" t="e">
        <f t="shared" si="67"/>
        <v>#REF!</v>
      </c>
      <c r="B3462" s="84" t="s">
        <v>9628</v>
      </c>
      <c r="C3462" s="84" t="s">
        <v>9101</v>
      </c>
      <c r="D3462" s="84" t="s">
        <v>12</v>
      </c>
      <c r="E3462" s="84" t="s">
        <v>118</v>
      </c>
      <c r="F3462" s="54" t="s">
        <v>12</v>
      </c>
      <c r="G3462" s="85" t="s">
        <v>9629</v>
      </c>
      <c r="H3462" s="137" t="s">
        <v>9630</v>
      </c>
    </row>
    <row r="3463" spans="1:8" ht="30" customHeight="1" x14ac:dyDescent="0.25">
      <c r="A3463" s="42" t="e">
        <f t="shared" si="67"/>
        <v>#REF!</v>
      </c>
      <c r="B3463" s="84" t="s">
        <v>9631</v>
      </c>
      <c r="C3463" s="84" t="s">
        <v>9101</v>
      </c>
      <c r="D3463" s="84" t="s">
        <v>9451</v>
      </c>
      <c r="E3463" s="84" t="s">
        <v>148</v>
      </c>
      <c r="F3463" s="54" t="s">
        <v>12</v>
      </c>
      <c r="G3463" s="85" t="s">
        <v>9632</v>
      </c>
      <c r="H3463" s="137" t="s">
        <v>9633</v>
      </c>
    </row>
    <row r="3464" spans="1:8" ht="30" customHeight="1" x14ac:dyDescent="0.25">
      <c r="A3464" s="42" t="e">
        <f t="shared" si="67"/>
        <v>#REF!</v>
      </c>
      <c r="B3464" s="84" t="s">
        <v>9634</v>
      </c>
      <c r="C3464" s="84" t="s">
        <v>9101</v>
      </c>
      <c r="D3464" s="84" t="s">
        <v>12</v>
      </c>
      <c r="E3464" s="84" t="s">
        <v>148</v>
      </c>
      <c r="F3464" s="54" t="s">
        <v>12</v>
      </c>
      <c r="G3464" s="85" t="s">
        <v>9635</v>
      </c>
      <c r="H3464" s="137" t="s">
        <v>9636</v>
      </c>
    </row>
    <row r="3465" spans="1:8" ht="45" customHeight="1" x14ac:dyDescent="0.25">
      <c r="A3465" s="42" t="e">
        <f t="shared" si="67"/>
        <v>#REF!</v>
      </c>
      <c r="B3465" s="84" t="s">
        <v>9637</v>
      </c>
      <c r="C3465" s="84" t="s">
        <v>9101</v>
      </c>
      <c r="D3465" s="84" t="s">
        <v>12</v>
      </c>
      <c r="E3465" s="84" t="s">
        <v>118</v>
      </c>
      <c r="F3465" s="54" t="s">
        <v>12</v>
      </c>
      <c r="G3465" s="85" t="s">
        <v>9638</v>
      </c>
      <c r="H3465" s="137" t="s">
        <v>9639</v>
      </c>
    </row>
    <row r="3466" spans="1:8" x14ac:dyDescent="0.25">
      <c r="A3466" s="42" t="e">
        <f t="shared" si="67"/>
        <v>#REF!</v>
      </c>
      <c r="B3466" s="84" t="s">
        <v>9640</v>
      </c>
      <c r="C3466" s="84" t="s">
        <v>9101</v>
      </c>
      <c r="D3466" s="84" t="s">
        <v>12</v>
      </c>
      <c r="E3466" s="84" t="s">
        <v>12</v>
      </c>
      <c r="F3466" s="54" t="s">
        <v>12</v>
      </c>
      <c r="G3466" s="85" t="s">
        <v>9641</v>
      </c>
      <c r="H3466" s="137" t="s">
        <v>9642</v>
      </c>
    </row>
    <row r="3467" spans="1:8" ht="30" customHeight="1" x14ac:dyDescent="0.25">
      <c r="A3467" s="42" t="e">
        <f t="shared" si="67"/>
        <v>#REF!</v>
      </c>
      <c r="B3467" s="84" t="s">
        <v>9643</v>
      </c>
      <c r="C3467" s="84" t="s">
        <v>9101</v>
      </c>
      <c r="D3467" s="84" t="s">
        <v>9451</v>
      </c>
      <c r="E3467" s="84" t="s">
        <v>138</v>
      </c>
      <c r="F3467" s="54" t="s">
        <v>12</v>
      </c>
      <c r="G3467" s="85" t="s">
        <v>9644</v>
      </c>
      <c r="H3467" s="137" t="s">
        <v>9645</v>
      </c>
    </row>
    <row r="3468" spans="1:8" x14ac:dyDescent="0.25">
      <c r="A3468" s="42" t="e">
        <f t="shared" si="67"/>
        <v>#REF!</v>
      </c>
      <c r="B3468" s="84" t="s">
        <v>9646</v>
      </c>
      <c r="C3468" s="84" t="s">
        <v>9101</v>
      </c>
      <c r="D3468" s="84" t="s">
        <v>12</v>
      </c>
      <c r="E3468" s="84" t="s">
        <v>99</v>
      </c>
      <c r="F3468" s="54" t="s">
        <v>12</v>
      </c>
      <c r="G3468" s="85" t="s">
        <v>9647</v>
      </c>
      <c r="H3468" s="137" t="s">
        <v>32329</v>
      </c>
    </row>
    <row r="3469" spans="1:8" ht="60" customHeight="1" x14ac:dyDescent="0.25">
      <c r="A3469" s="42" t="e">
        <f t="shared" si="67"/>
        <v>#REF!</v>
      </c>
      <c r="B3469" s="84" t="s">
        <v>9648</v>
      </c>
      <c r="C3469" s="84" t="s">
        <v>9101</v>
      </c>
      <c r="D3469" s="84" t="s">
        <v>12</v>
      </c>
      <c r="E3469" s="84" t="s">
        <v>12</v>
      </c>
      <c r="F3469" s="54" t="s">
        <v>12</v>
      </c>
      <c r="G3469" s="85" t="s">
        <v>9649</v>
      </c>
      <c r="H3469" s="137" t="s">
        <v>9650</v>
      </c>
    </row>
    <row r="3470" spans="1:8" x14ac:dyDescent="0.25">
      <c r="A3470" s="42" t="e">
        <f t="shared" si="67"/>
        <v>#REF!</v>
      </c>
      <c r="B3470" s="84" t="s">
        <v>9651</v>
      </c>
      <c r="C3470" s="84" t="s">
        <v>9101</v>
      </c>
      <c r="D3470" s="84" t="s">
        <v>12</v>
      </c>
      <c r="E3470" s="84" t="s">
        <v>12</v>
      </c>
      <c r="F3470" s="54" t="s">
        <v>12</v>
      </c>
      <c r="G3470" s="85" t="s">
        <v>9652</v>
      </c>
      <c r="H3470" s="137" t="s">
        <v>9653</v>
      </c>
    </row>
    <row r="3471" spans="1:8" ht="30" customHeight="1" x14ac:dyDescent="0.25">
      <c r="A3471" s="42" t="e">
        <f t="shared" si="67"/>
        <v>#REF!</v>
      </c>
      <c r="B3471" s="84" t="s">
        <v>9654</v>
      </c>
      <c r="C3471" s="84" t="s">
        <v>9101</v>
      </c>
      <c r="D3471" s="84" t="s">
        <v>12</v>
      </c>
      <c r="E3471" s="84" t="s">
        <v>4482</v>
      </c>
      <c r="F3471" s="54" t="s">
        <v>12</v>
      </c>
      <c r="G3471" s="85" t="s">
        <v>9655</v>
      </c>
      <c r="H3471" s="137" t="s">
        <v>9656</v>
      </c>
    </row>
    <row r="3472" spans="1:8" x14ac:dyDescent="0.25">
      <c r="A3472" s="42" t="e">
        <f t="shared" si="67"/>
        <v>#REF!</v>
      </c>
      <c r="B3472" s="84" t="s">
        <v>9657</v>
      </c>
      <c r="C3472" s="84" t="s">
        <v>9101</v>
      </c>
      <c r="D3472" s="84" t="s">
        <v>12</v>
      </c>
      <c r="E3472" s="84" t="s">
        <v>118</v>
      </c>
      <c r="F3472" s="54" t="s">
        <v>12</v>
      </c>
      <c r="G3472" s="85" t="s">
        <v>9658</v>
      </c>
      <c r="H3472" s="137" t="s">
        <v>9659</v>
      </c>
    </row>
    <row r="3473" spans="1:8" ht="60" customHeight="1" x14ac:dyDescent="0.25">
      <c r="A3473" s="42" t="e">
        <f t="shared" si="67"/>
        <v>#REF!</v>
      </c>
      <c r="B3473" s="84" t="s">
        <v>9660</v>
      </c>
      <c r="C3473" s="84" t="s">
        <v>9101</v>
      </c>
      <c r="D3473" s="84" t="s">
        <v>12</v>
      </c>
      <c r="E3473" s="84" t="s">
        <v>417</v>
      </c>
      <c r="F3473" s="54" t="s">
        <v>12</v>
      </c>
      <c r="G3473" s="85" t="s">
        <v>9661</v>
      </c>
      <c r="H3473" s="137" t="s">
        <v>9662</v>
      </c>
    </row>
    <row r="3474" spans="1:8" ht="60" customHeight="1" x14ac:dyDescent="0.25">
      <c r="A3474" s="42" t="e">
        <f t="shared" si="67"/>
        <v>#REF!</v>
      </c>
      <c r="B3474" s="84" t="s">
        <v>9663</v>
      </c>
      <c r="C3474" s="84" t="s">
        <v>9101</v>
      </c>
      <c r="D3474" s="84" t="s">
        <v>12</v>
      </c>
      <c r="E3474" s="84" t="s">
        <v>118</v>
      </c>
      <c r="F3474" s="54" t="s">
        <v>12</v>
      </c>
      <c r="G3474" s="85" t="s">
        <v>9664</v>
      </c>
      <c r="H3474" s="137" t="s">
        <v>9665</v>
      </c>
    </row>
    <row r="3475" spans="1:8" ht="45" customHeight="1" x14ac:dyDescent="0.25">
      <c r="A3475" s="42" t="e">
        <f t="shared" si="67"/>
        <v>#REF!</v>
      </c>
      <c r="B3475" s="84" t="s">
        <v>9666</v>
      </c>
      <c r="C3475" s="84" t="s">
        <v>9101</v>
      </c>
      <c r="D3475" s="84" t="s">
        <v>12</v>
      </c>
      <c r="E3475" s="84" t="s">
        <v>12</v>
      </c>
      <c r="F3475" s="54" t="s">
        <v>12</v>
      </c>
      <c r="G3475" s="85" t="s">
        <v>9667</v>
      </c>
      <c r="H3475" s="137" t="s">
        <v>9668</v>
      </c>
    </row>
    <row r="3476" spans="1:8" ht="42" customHeight="1" x14ac:dyDescent="0.25">
      <c r="A3476" s="42" t="e">
        <f t="shared" si="67"/>
        <v>#REF!</v>
      </c>
      <c r="B3476" s="84" t="s">
        <v>9669</v>
      </c>
      <c r="C3476" s="84" t="s">
        <v>9101</v>
      </c>
      <c r="D3476" s="84" t="s">
        <v>12</v>
      </c>
      <c r="E3476" s="84" t="s">
        <v>355</v>
      </c>
      <c r="F3476" s="54" t="s">
        <v>12</v>
      </c>
      <c r="G3476" s="85" t="s">
        <v>9670</v>
      </c>
      <c r="H3476" s="137" t="s">
        <v>9671</v>
      </c>
    </row>
    <row r="3477" spans="1:8" ht="30" customHeight="1" x14ac:dyDescent="0.25">
      <c r="A3477" s="42" t="e">
        <f t="shared" si="67"/>
        <v>#REF!</v>
      </c>
      <c r="B3477" s="84" t="s">
        <v>9672</v>
      </c>
      <c r="C3477" s="84" t="s">
        <v>9101</v>
      </c>
      <c r="D3477" s="84" t="s">
        <v>9131</v>
      </c>
      <c r="E3477" s="84" t="s">
        <v>57</v>
      </c>
      <c r="F3477" s="54" t="s">
        <v>12</v>
      </c>
      <c r="G3477" s="85" t="s">
        <v>9673</v>
      </c>
      <c r="H3477" s="137" t="s">
        <v>9674</v>
      </c>
    </row>
    <row r="3478" spans="1:8" ht="60" customHeight="1" x14ac:dyDescent="0.25">
      <c r="A3478" s="42" t="e">
        <f t="shared" si="67"/>
        <v>#REF!</v>
      </c>
      <c r="B3478" s="84" t="s">
        <v>9675</v>
      </c>
      <c r="C3478" s="84" t="s">
        <v>9101</v>
      </c>
      <c r="D3478" s="84" t="s">
        <v>9451</v>
      </c>
      <c r="E3478" s="84" t="s">
        <v>355</v>
      </c>
      <c r="F3478" s="54" t="s">
        <v>12</v>
      </c>
      <c r="G3478" s="85" t="s">
        <v>9676</v>
      </c>
      <c r="H3478" s="137" t="s">
        <v>9677</v>
      </c>
    </row>
    <row r="3479" spans="1:8" ht="60" customHeight="1" x14ac:dyDescent="0.25">
      <c r="A3479" s="42" t="e">
        <f t="shared" si="67"/>
        <v>#REF!</v>
      </c>
      <c r="B3479" s="84" t="s">
        <v>9678</v>
      </c>
      <c r="C3479" s="84" t="s">
        <v>9101</v>
      </c>
      <c r="D3479" s="84" t="s">
        <v>12</v>
      </c>
      <c r="E3479" s="84" t="s">
        <v>12</v>
      </c>
      <c r="F3479" s="54" t="s">
        <v>12</v>
      </c>
      <c r="G3479" s="85" t="s">
        <v>9679</v>
      </c>
      <c r="H3479" s="137" t="s">
        <v>9680</v>
      </c>
    </row>
    <row r="3480" spans="1:8" ht="30" customHeight="1" x14ac:dyDescent="0.25">
      <c r="A3480" s="42" t="e">
        <f t="shared" si="67"/>
        <v>#REF!</v>
      </c>
      <c r="B3480" s="84" t="s">
        <v>9681</v>
      </c>
      <c r="C3480" s="84" t="s">
        <v>9101</v>
      </c>
      <c r="D3480" s="84" t="s">
        <v>12</v>
      </c>
      <c r="E3480" s="84" t="s">
        <v>12</v>
      </c>
      <c r="F3480" s="54" t="s">
        <v>12</v>
      </c>
      <c r="G3480" s="85" t="s">
        <v>9682</v>
      </c>
      <c r="H3480" s="137" t="s">
        <v>9683</v>
      </c>
    </row>
    <row r="3481" spans="1:8" x14ac:dyDescent="0.25">
      <c r="A3481" s="42" t="e">
        <f t="shared" si="67"/>
        <v>#REF!</v>
      </c>
      <c r="B3481" s="84" t="s">
        <v>9684</v>
      </c>
      <c r="C3481" s="84" t="s">
        <v>9101</v>
      </c>
      <c r="D3481" s="84" t="s">
        <v>12</v>
      </c>
      <c r="E3481" s="84" t="s">
        <v>12</v>
      </c>
      <c r="F3481" s="54" t="s">
        <v>12</v>
      </c>
      <c r="G3481" s="85" t="s">
        <v>9685</v>
      </c>
      <c r="H3481" s="137" t="s">
        <v>9686</v>
      </c>
    </row>
    <row r="3482" spans="1:8" ht="75" customHeight="1" x14ac:dyDescent="0.25">
      <c r="A3482" s="42" t="e">
        <f t="shared" si="67"/>
        <v>#REF!</v>
      </c>
      <c r="B3482" s="84" t="s">
        <v>9687</v>
      </c>
      <c r="C3482" s="84" t="s">
        <v>9101</v>
      </c>
      <c r="D3482" s="84" t="s">
        <v>12</v>
      </c>
      <c r="E3482" s="84" t="s">
        <v>417</v>
      </c>
      <c r="F3482" s="54" t="s">
        <v>12</v>
      </c>
      <c r="G3482" s="85" t="s">
        <v>9685</v>
      </c>
      <c r="H3482" s="137" t="s">
        <v>9688</v>
      </c>
    </row>
    <row r="3483" spans="1:8" ht="30" customHeight="1" x14ac:dyDescent="0.25">
      <c r="A3483" s="42" t="e">
        <f t="shared" si="67"/>
        <v>#REF!</v>
      </c>
      <c r="B3483" s="84" t="s">
        <v>9689</v>
      </c>
      <c r="C3483" s="84" t="s">
        <v>9101</v>
      </c>
      <c r="D3483" s="84" t="s">
        <v>12</v>
      </c>
      <c r="E3483" s="84" t="s">
        <v>12</v>
      </c>
      <c r="F3483" s="54" t="s">
        <v>12</v>
      </c>
      <c r="G3483" s="85" t="s">
        <v>9690</v>
      </c>
      <c r="H3483" s="137" t="s">
        <v>9691</v>
      </c>
    </row>
    <row r="3484" spans="1:8" ht="30" customHeight="1" x14ac:dyDescent="0.25">
      <c r="A3484" s="42" t="e">
        <f t="shared" si="67"/>
        <v>#REF!</v>
      </c>
      <c r="B3484" s="84" t="s">
        <v>9692</v>
      </c>
      <c r="C3484" s="84" t="s">
        <v>9101</v>
      </c>
      <c r="D3484" s="84" t="s">
        <v>12</v>
      </c>
      <c r="E3484" s="84" t="s">
        <v>118</v>
      </c>
      <c r="F3484" s="54" t="s">
        <v>12</v>
      </c>
      <c r="G3484" s="85" t="s">
        <v>9693</v>
      </c>
      <c r="H3484" s="137" t="s">
        <v>9694</v>
      </c>
    </row>
    <row r="3485" spans="1:8" ht="90" customHeight="1" x14ac:dyDescent="0.25">
      <c r="A3485" s="42" t="e">
        <f t="shared" si="67"/>
        <v>#REF!</v>
      </c>
      <c r="B3485" s="84" t="s">
        <v>9695</v>
      </c>
      <c r="C3485" s="84" t="s">
        <v>9101</v>
      </c>
      <c r="D3485" s="84" t="s">
        <v>9116</v>
      </c>
      <c r="E3485" s="84" t="s">
        <v>12</v>
      </c>
      <c r="F3485" s="54" t="s">
        <v>12</v>
      </c>
      <c r="G3485" s="85" t="s">
        <v>9696</v>
      </c>
      <c r="H3485" s="137" t="s">
        <v>9697</v>
      </c>
    </row>
    <row r="3486" spans="1:8" ht="75" customHeight="1" x14ac:dyDescent="0.25">
      <c r="A3486" s="42" t="e">
        <f t="shared" si="67"/>
        <v>#REF!</v>
      </c>
      <c r="B3486" s="84" t="s">
        <v>33118</v>
      </c>
      <c r="C3486" s="84" t="s">
        <v>9101</v>
      </c>
      <c r="D3486" s="84" t="s">
        <v>9116</v>
      </c>
      <c r="E3486" s="84" t="s">
        <v>595</v>
      </c>
      <c r="F3486" s="54" t="s">
        <v>12</v>
      </c>
      <c r="G3486" s="85" t="s">
        <v>9696</v>
      </c>
      <c r="H3486" s="137" t="s">
        <v>9698</v>
      </c>
    </row>
    <row r="3487" spans="1:8" ht="45" customHeight="1" x14ac:dyDescent="0.25">
      <c r="A3487" s="42" t="e">
        <f t="shared" si="67"/>
        <v>#REF!</v>
      </c>
      <c r="B3487" s="84" t="s">
        <v>9699</v>
      </c>
      <c r="C3487" s="84" t="s">
        <v>9101</v>
      </c>
      <c r="D3487" s="84" t="s">
        <v>12</v>
      </c>
      <c r="E3487" s="84" t="s">
        <v>12</v>
      </c>
      <c r="F3487" s="54" t="s">
        <v>12</v>
      </c>
      <c r="G3487" s="85" t="s">
        <v>9700</v>
      </c>
      <c r="H3487" s="137" t="s">
        <v>9701</v>
      </c>
    </row>
    <row r="3488" spans="1:8" x14ac:dyDescent="0.25">
      <c r="A3488" s="42" t="e">
        <f t="shared" si="67"/>
        <v>#REF!</v>
      </c>
      <c r="B3488" s="54" t="s">
        <v>9702</v>
      </c>
      <c r="C3488" s="54" t="s">
        <v>9101</v>
      </c>
      <c r="D3488" s="54" t="s">
        <v>9703</v>
      </c>
      <c r="E3488" s="54" t="s">
        <v>118</v>
      </c>
      <c r="F3488" s="54" t="s">
        <v>12</v>
      </c>
      <c r="G3488" s="85" t="s">
        <v>9704</v>
      </c>
      <c r="H3488" s="161" t="s">
        <v>9705</v>
      </c>
    </row>
    <row r="3489" spans="1:8" ht="30" customHeight="1" x14ac:dyDescent="0.25">
      <c r="A3489" s="42" t="e">
        <f t="shared" si="67"/>
        <v>#REF!</v>
      </c>
      <c r="B3489" s="84" t="s">
        <v>9706</v>
      </c>
      <c r="C3489" s="84" t="s">
        <v>9101</v>
      </c>
      <c r="D3489" s="84" t="s">
        <v>12</v>
      </c>
      <c r="E3489" s="84" t="s">
        <v>197</v>
      </c>
      <c r="F3489" s="54" t="s">
        <v>12</v>
      </c>
      <c r="G3489" s="85" t="s">
        <v>9707</v>
      </c>
      <c r="H3489" s="137" t="s">
        <v>9708</v>
      </c>
    </row>
    <row r="3490" spans="1:8" ht="90" customHeight="1" x14ac:dyDescent="0.25">
      <c r="A3490" s="42" t="e">
        <f t="shared" si="67"/>
        <v>#REF!</v>
      </c>
      <c r="B3490" s="84" t="s">
        <v>33119</v>
      </c>
      <c r="C3490" s="84" t="s">
        <v>9101</v>
      </c>
      <c r="D3490" s="84" t="s">
        <v>12</v>
      </c>
      <c r="E3490" s="84" t="s">
        <v>197</v>
      </c>
      <c r="F3490" s="54" t="s">
        <v>12</v>
      </c>
      <c r="G3490" s="85" t="s">
        <v>9707</v>
      </c>
      <c r="H3490" s="137" t="s">
        <v>9709</v>
      </c>
    </row>
    <row r="3491" spans="1:8" x14ac:dyDescent="0.25">
      <c r="A3491" s="42" t="e">
        <f t="shared" si="67"/>
        <v>#REF!</v>
      </c>
      <c r="B3491" s="84" t="s">
        <v>9710</v>
      </c>
      <c r="C3491" s="84" t="s">
        <v>9101</v>
      </c>
      <c r="D3491" s="84" t="s">
        <v>12</v>
      </c>
      <c r="E3491" s="84" t="s">
        <v>53</v>
      </c>
      <c r="F3491" s="54" t="s">
        <v>12</v>
      </c>
      <c r="G3491" s="85" t="s">
        <v>9711</v>
      </c>
      <c r="H3491" s="137" t="s">
        <v>9712</v>
      </c>
    </row>
    <row r="3492" spans="1:8" x14ac:dyDescent="0.25">
      <c r="A3492" s="42" t="e">
        <f t="shared" si="67"/>
        <v>#REF!</v>
      </c>
      <c r="B3492" s="84" t="s">
        <v>9713</v>
      </c>
      <c r="C3492" s="84" t="s">
        <v>9101</v>
      </c>
      <c r="D3492" s="84" t="s">
        <v>12</v>
      </c>
      <c r="E3492" s="84" t="s">
        <v>209</v>
      </c>
      <c r="F3492" s="54" t="s">
        <v>12</v>
      </c>
      <c r="G3492" s="85" t="s">
        <v>9714</v>
      </c>
      <c r="H3492" s="137" t="s">
        <v>9715</v>
      </c>
    </row>
    <row r="3493" spans="1:8" ht="30" customHeight="1" x14ac:dyDescent="0.25">
      <c r="A3493" s="42" t="e">
        <f t="shared" si="67"/>
        <v>#REF!</v>
      </c>
      <c r="B3493" s="84" t="s">
        <v>9716</v>
      </c>
      <c r="C3493" s="84" t="s">
        <v>9101</v>
      </c>
      <c r="D3493" s="84" t="s">
        <v>9717</v>
      </c>
      <c r="E3493" s="84" t="s">
        <v>70</v>
      </c>
      <c r="F3493" s="54" t="s">
        <v>12</v>
      </c>
      <c r="G3493" s="85" t="s">
        <v>9718</v>
      </c>
      <c r="H3493" s="137" t="s">
        <v>9719</v>
      </c>
    </row>
    <row r="3494" spans="1:8" ht="30" customHeight="1" x14ac:dyDescent="0.25">
      <c r="A3494" s="42" t="e">
        <f t="shared" si="67"/>
        <v>#REF!</v>
      </c>
      <c r="B3494" s="84" t="s">
        <v>9720</v>
      </c>
      <c r="C3494" s="84" t="s">
        <v>9101</v>
      </c>
      <c r="D3494" s="84" t="s">
        <v>9451</v>
      </c>
      <c r="E3494" s="84" t="s">
        <v>105</v>
      </c>
      <c r="F3494" s="54" t="s">
        <v>12</v>
      </c>
      <c r="G3494" s="85" t="s">
        <v>9721</v>
      </c>
      <c r="H3494" s="137" t="s">
        <v>9720</v>
      </c>
    </row>
    <row r="3495" spans="1:8" x14ac:dyDescent="0.25">
      <c r="A3495" s="42" t="e">
        <f t="shared" si="67"/>
        <v>#REF!</v>
      </c>
      <c r="B3495" s="84" t="s">
        <v>9722</v>
      </c>
      <c r="C3495" s="84" t="s">
        <v>9101</v>
      </c>
      <c r="D3495" s="84" t="s">
        <v>12</v>
      </c>
      <c r="E3495" s="84" t="s">
        <v>57</v>
      </c>
      <c r="F3495" s="54" t="s">
        <v>12</v>
      </c>
      <c r="G3495" s="85" t="s">
        <v>9723</v>
      </c>
      <c r="H3495" s="137" t="s">
        <v>9724</v>
      </c>
    </row>
    <row r="3496" spans="1:8" ht="45" customHeight="1" x14ac:dyDescent="0.25">
      <c r="A3496" s="42" t="e">
        <f t="shared" si="67"/>
        <v>#REF!</v>
      </c>
      <c r="B3496" s="84" t="s">
        <v>9725</v>
      </c>
      <c r="C3496" s="84" t="s">
        <v>9101</v>
      </c>
      <c r="D3496" s="84" t="s">
        <v>12</v>
      </c>
      <c r="E3496" s="84" t="s">
        <v>12</v>
      </c>
      <c r="F3496" s="54" t="s">
        <v>12</v>
      </c>
      <c r="G3496" s="85" t="s">
        <v>9726</v>
      </c>
      <c r="H3496" s="137" t="s">
        <v>33413</v>
      </c>
    </row>
    <row r="3497" spans="1:8" ht="60" customHeight="1" x14ac:dyDescent="0.25">
      <c r="A3497" s="42" t="e">
        <f t="shared" si="67"/>
        <v>#REF!</v>
      </c>
      <c r="B3497" s="84" t="s">
        <v>9727</v>
      </c>
      <c r="C3497" s="84" t="s">
        <v>9101</v>
      </c>
      <c r="D3497" s="84" t="s">
        <v>12</v>
      </c>
      <c r="E3497" s="84" t="s">
        <v>187</v>
      </c>
      <c r="F3497" s="54" t="s">
        <v>12</v>
      </c>
      <c r="G3497" s="85" t="s">
        <v>9728</v>
      </c>
      <c r="H3497" s="137" t="s">
        <v>9729</v>
      </c>
    </row>
    <row r="3498" spans="1:8" ht="105" customHeight="1" x14ac:dyDescent="0.25">
      <c r="A3498" s="42" t="e">
        <f t="shared" si="67"/>
        <v>#REF!</v>
      </c>
      <c r="B3498" s="84" t="s">
        <v>9730</v>
      </c>
      <c r="C3498" s="84" t="s">
        <v>9101</v>
      </c>
      <c r="D3498" s="84" t="s">
        <v>12</v>
      </c>
      <c r="E3498" s="84" t="s">
        <v>12</v>
      </c>
      <c r="F3498" s="54" t="s">
        <v>12</v>
      </c>
      <c r="G3498" s="85" t="s">
        <v>9731</v>
      </c>
      <c r="H3498" s="137" t="s">
        <v>9732</v>
      </c>
    </row>
    <row r="3499" spans="1:8" ht="120" customHeight="1" x14ac:dyDescent="0.25">
      <c r="A3499" s="42" t="e">
        <f t="shared" si="67"/>
        <v>#REF!</v>
      </c>
      <c r="B3499" s="84" t="s">
        <v>33120</v>
      </c>
      <c r="C3499" s="84" t="s">
        <v>9101</v>
      </c>
      <c r="D3499" s="84" t="s">
        <v>12</v>
      </c>
      <c r="E3499" s="84" t="s">
        <v>175</v>
      </c>
      <c r="F3499" s="54" t="s">
        <v>12</v>
      </c>
      <c r="G3499" s="85" t="s">
        <v>9731</v>
      </c>
      <c r="H3499" s="137" t="s">
        <v>9733</v>
      </c>
    </row>
    <row r="3500" spans="1:8" ht="42" customHeight="1" x14ac:dyDescent="0.25">
      <c r="A3500" s="42" t="e">
        <f t="shared" si="67"/>
        <v>#REF!</v>
      </c>
      <c r="B3500" s="84" t="s">
        <v>9734</v>
      </c>
      <c r="C3500" s="84" t="s">
        <v>9101</v>
      </c>
      <c r="D3500" s="84" t="s">
        <v>9105</v>
      </c>
      <c r="E3500" s="84" t="s">
        <v>417</v>
      </c>
      <c r="F3500" s="54" t="s">
        <v>12</v>
      </c>
      <c r="G3500" s="85" t="s">
        <v>9735</v>
      </c>
      <c r="H3500" s="137" t="s">
        <v>9736</v>
      </c>
    </row>
    <row r="3501" spans="1:8" ht="42" customHeight="1" x14ac:dyDescent="0.25">
      <c r="A3501" s="42" t="e">
        <f t="shared" si="67"/>
        <v>#REF!</v>
      </c>
      <c r="B3501" s="84" t="s">
        <v>9737</v>
      </c>
      <c r="C3501" s="84" t="s">
        <v>9101</v>
      </c>
      <c r="D3501" s="84" t="s">
        <v>9105</v>
      </c>
      <c r="E3501" s="84" t="s">
        <v>12</v>
      </c>
      <c r="F3501" s="54" t="s">
        <v>12</v>
      </c>
      <c r="G3501" s="85" t="s">
        <v>9735</v>
      </c>
      <c r="H3501" s="137" t="s">
        <v>9738</v>
      </c>
    </row>
    <row r="3502" spans="1:8" ht="60" customHeight="1" x14ac:dyDescent="0.25">
      <c r="A3502" s="42" t="e">
        <f t="shared" si="67"/>
        <v>#REF!</v>
      </c>
      <c r="B3502" s="84" t="s">
        <v>9739</v>
      </c>
      <c r="C3502" s="84" t="s">
        <v>9101</v>
      </c>
      <c r="D3502" s="84" t="s">
        <v>9346</v>
      </c>
      <c r="E3502" s="84" t="s">
        <v>87</v>
      </c>
      <c r="F3502" s="54" t="s">
        <v>12</v>
      </c>
      <c r="G3502" s="85" t="s">
        <v>9740</v>
      </c>
      <c r="H3502" s="137" t="s">
        <v>9741</v>
      </c>
    </row>
    <row r="3503" spans="1:8" x14ac:dyDescent="0.25">
      <c r="A3503" s="42" t="e">
        <f t="shared" si="67"/>
        <v>#REF!</v>
      </c>
      <c r="B3503" s="84" t="s">
        <v>9742</v>
      </c>
      <c r="C3503" s="84" t="s">
        <v>9101</v>
      </c>
      <c r="D3503" s="84" t="s">
        <v>12</v>
      </c>
      <c r="E3503" s="84" t="s">
        <v>118</v>
      </c>
      <c r="F3503" s="54" t="s">
        <v>12</v>
      </c>
      <c r="G3503" s="85" t="s">
        <v>9743</v>
      </c>
      <c r="H3503" s="137" t="s">
        <v>9744</v>
      </c>
    </row>
    <row r="3504" spans="1:8" ht="42" customHeight="1" x14ac:dyDescent="0.25">
      <c r="A3504" s="42" t="e">
        <f t="shared" ref="A3504:A3567" si="68">A3503+1</f>
        <v>#REF!</v>
      </c>
      <c r="B3504" s="84" t="s">
        <v>9745</v>
      </c>
      <c r="C3504" s="84" t="s">
        <v>9101</v>
      </c>
      <c r="D3504" s="84" t="s">
        <v>12</v>
      </c>
      <c r="E3504" s="84" t="s">
        <v>9746</v>
      </c>
      <c r="F3504" s="54" t="s">
        <v>12</v>
      </c>
      <c r="G3504" s="85" t="s">
        <v>9747</v>
      </c>
      <c r="H3504" s="137" t="s">
        <v>9748</v>
      </c>
    </row>
    <row r="3505" spans="1:8" ht="30" customHeight="1" x14ac:dyDescent="0.25">
      <c r="A3505" s="42" t="e">
        <f t="shared" si="68"/>
        <v>#REF!</v>
      </c>
      <c r="B3505" s="84" t="s">
        <v>9749</v>
      </c>
      <c r="C3505" s="84" t="s">
        <v>9101</v>
      </c>
      <c r="D3505" s="84" t="s">
        <v>12</v>
      </c>
      <c r="E3505" s="84" t="s">
        <v>105</v>
      </c>
      <c r="F3505" s="54" t="s">
        <v>12</v>
      </c>
      <c r="G3505" s="85" t="s">
        <v>9750</v>
      </c>
      <c r="H3505" s="137" t="s">
        <v>9751</v>
      </c>
    </row>
    <row r="3506" spans="1:8" ht="30" customHeight="1" x14ac:dyDescent="0.25">
      <c r="A3506" s="42" t="e">
        <f t="shared" si="68"/>
        <v>#REF!</v>
      </c>
      <c r="B3506" s="84" t="s">
        <v>9752</v>
      </c>
      <c r="C3506" s="84" t="s">
        <v>9101</v>
      </c>
      <c r="D3506" s="84" t="s">
        <v>9131</v>
      </c>
      <c r="E3506" s="84" t="s">
        <v>57</v>
      </c>
      <c r="F3506" s="54" t="s">
        <v>12</v>
      </c>
      <c r="G3506" s="85" t="s">
        <v>9753</v>
      </c>
      <c r="H3506" s="137" t="s">
        <v>9754</v>
      </c>
    </row>
    <row r="3507" spans="1:8" ht="42" customHeight="1" x14ac:dyDescent="0.25">
      <c r="A3507" s="42" t="e">
        <f t="shared" si="68"/>
        <v>#REF!</v>
      </c>
      <c r="B3507" s="84" t="s">
        <v>9755</v>
      </c>
      <c r="C3507" s="84" t="s">
        <v>9101</v>
      </c>
      <c r="D3507" s="84" t="s">
        <v>12</v>
      </c>
      <c r="E3507" s="84" t="s">
        <v>12</v>
      </c>
      <c r="F3507" s="54" t="s">
        <v>12</v>
      </c>
      <c r="G3507" s="85" t="s">
        <v>279</v>
      </c>
      <c r="H3507" s="137" t="s">
        <v>9756</v>
      </c>
    </row>
    <row r="3508" spans="1:8" ht="30" customHeight="1" x14ac:dyDescent="0.25">
      <c r="A3508" s="42" t="e">
        <f t="shared" si="68"/>
        <v>#REF!</v>
      </c>
      <c r="B3508" s="84" t="s">
        <v>9757</v>
      </c>
      <c r="C3508" s="84" t="s">
        <v>9101</v>
      </c>
      <c r="D3508" s="84" t="s">
        <v>12</v>
      </c>
      <c r="E3508" s="84" t="s">
        <v>118</v>
      </c>
      <c r="F3508" s="54" t="s">
        <v>12</v>
      </c>
      <c r="G3508" s="85" t="s">
        <v>9758</v>
      </c>
      <c r="H3508" s="137" t="s">
        <v>9759</v>
      </c>
    </row>
    <row r="3509" spans="1:8" ht="45" customHeight="1" x14ac:dyDescent="0.25">
      <c r="A3509" s="42" t="e">
        <f t="shared" si="68"/>
        <v>#REF!</v>
      </c>
      <c r="B3509" s="84" t="s">
        <v>9760</v>
      </c>
      <c r="C3509" s="84" t="s">
        <v>9101</v>
      </c>
      <c r="D3509" s="84" t="s">
        <v>9451</v>
      </c>
      <c r="E3509" s="84" t="s">
        <v>105</v>
      </c>
      <c r="F3509" s="54" t="s">
        <v>12</v>
      </c>
      <c r="G3509" s="85" t="s">
        <v>9761</v>
      </c>
      <c r="H3509" s="137" t="s">
        <v>9762</v>
      </c>
    </row>
    <row r="3510" spans="1:8" x14ac:dyDescent="0.25">
      <c r="A3510" s="42" t="e">
        <f t="shared" si="68"/>
        <v>#REF!</v>
      </c>
      <c r="B3510" s="84" t="s">
        <v>9763</v>
      </c>
      <c r="C3510" s="84" t="s">
        <v>9101</v>
      </c>
      <c r="D3510" s="84" t="s">
        <v>12</v>
      </c>
      <c r="E3510" s="84" t="s">
        <v>4191</v>
      </c>
      <c r="F3510" s="54" t="s">
        <v>12</v>
      </c>
      <c r="G3510" s="85" t="s">
        <v>9764</v>
      </c>
      <c r="H3510" s="137" t="s">
        <v>9765</v>
      </c>
    </row>
    <row r="3511" spans="1:8" x14ac:dyDescent="0.25">
      <c r="A3511" s="42" t="e">
        <f t="shared" si="68"/>
        <v>#REF!</v>
      </c>
      <c r="B3511" s="84" t="s">
        <v>9766</v>
      </c>
      <c r="C3511" s="84" t="s">
        <v>9101</v>
      </c>
      <c r="D3511" s="84" t="s">
        <v>12</v>
      </c>
      <c r="E3511" s="84" t="s">
        <v>53</v>
      </c>
      <c r="F3511" s="54" t="s">
        <v>12</v>
      </c>
      <c r="G3511" s="85" t="s">
        <v>9764</v>
      </c>
      <c r="H3511" s="137" t="s">
        <v>9767</v>
      </c>
    </row>
    <row r="3512" spans="1:8" ht="45" customHeight="1" x14ac:dyDescent="0.25">
      <c r="A3512" s="42" t="e">
        <f t="shared" si="68"/>
        <v>#REF!</v>
      </c>
      <c r="B3512" s="84" t="s">
        <v>9768</v>
      </c>
      <c r="C3512" s="84" t="s">
        <v>9101</v>
      </c>
      <c r="D3512" s="84" t="s">
        <v>12</v>
      </c>
      <c r="E3512" s="84" t="s">
        <v>87</v>
      </c>
      <c r="F3512" s="54" t="s">
        <v>12</v>
      </c>
      <c r="G3512" s="85" t="s">
        <v>9769</v>
      </c>
      <c r="H3512" s="137" t="s">
        <v>9770</v>
      </c>
    </row>
    <row r="3513" spans="1:8" ht="30" customHeight="1" x14ac:dyDescent="0.25">
      <c r="A3513" s="42" t="e">
        <f t="shared" si="68"/>
        <v>#REF!</v>
      </c>
      <c r="B3513" s="84" t="s">
        <v>33121</v>
      </c>
      <c r="C3513" s="84" t="s">
        <v>9101</v>
      </c>
      <c r="D3513" s="84" t="s">
        <v>12</v>
      </c>
      <c r="E3513" s="84" t="s">
        <v>12</v>
      </c>
      <c r="F3513" s="54" t="s">
        <v>12</v>
      </c>
      <c r="G3513" s="85" t="s">
        <v>9769</v>
      </c>
      <c r="H3513" s="137" t="s">
        <v>9771</v>
      </c>
    </row>
    <row r="3514" spans="1:8" ht="30" customHeight="1" x14ac:dyDescent="0.25">
      <c r="A3514" s="42" t="e">
        <f t="shared" si="68"/>
        <v>#REF!</v>
      </c>
      <c r="B3514" s="84" t="s">
        <v>9772</v>
      </c>
      <c r="C3514" s="84" t="s">
        <v>9101</v>
      </c>
      <c r="D3514" s="84" t="s">
        <v>9451</v>
      </c>
      <c r="E3514" s="84" t="s">
        <v>187</v>
      </c>
      <c r="F3514" s="54" t="s">
        <v>12</v>
      </c>
      <c r="G3514" s="85" t="s">
        <v>9773</v>
      </c>
      <c r="H3514" s="137" t="s">
        <v>9774</v>
      </c>
    </row>
    <row r="3515" spans="1:8" ht="30" customHeight="1" x14ac:dyDescent="0.25">
      <c r="A3515" s="42" t="e">
        <f t="shared" si="68"/>
        <v>#REF!</v>
      </c>
      <c r="B3515" s="84" t="s">
        <v>9775</v>
      </c>
      <c r="C3515" s="84" t="s">
        <v>9101</v>
      </c>
      <c r="D3515" s="84" t="s">
        <v>12</v>
      </c>
      <c r="E3515" s="84" t="s">
        <v>261</v>
      </c>
      <c r="F3515" s="54" t="s">
        <v>12</v>
      </c>
      <c r="G3515" s="85" t="s">
        <v>9776</v>
      </c>
      <c r="H3515" s="137" t="s">
        <v>9777</v>
      </c>
    </row>
    <row r="3516" spans="1:8" ht="60" customHeight="1" x14ac:dyDescent="0.25">
      <c r="A3516" s="42" t="e">
        <f t="shared" si="68"/>
        <v>#REF!</v>
      </c>
      <c r="B3516" s="84" t="s">
        <v>9778</v>
      </c>
      <c r="C3516" s="84" t="s">
        <v>9101</v>
      </c>
      <c r="D3516" s="84" t="s">
        <v>12</v>
      </c>
      <c r="E3516" s="84" t="s">
        <v>197</v>
      </c>
      <c r="F3516" s="54" t="s">
        <v>12</v>
      </c>
      <c r="G3516" s="85" t="s">
        <v>9779</v>
      </c>
      <c r="H3516" s="137" t="s">
        <v>9780</v>
      </c>
    </row>
    <row r="3517" spans="1:8" ht="30" customHeight="1" x14ac:dyDescent="0.25">
      <c r="A3517" s="42" t="e">
        <f t="shared" si="68"/>
        <v>#REF!</v>
      </c>
      <c r="B3517" s="84" t="s">
        <v>33122</v>
      </c>
      <c r="C3517" s="84" t="s">
        <v>9101</v>
      </c>
      <c r="D3517" s="84" t="s">
        <v>12</v>
      </c>
      <c r="E3517" s="84" t="s">
        <v>70</v>
      </c>
      <c r="F3517" s="54" t="s">
        <v>12</v>
      </c>
      <c r="G3517" s="85" t="s">
        <v>9779</v>
      </c>
      <c r="H3517" s="137" t="s">
        <v>9781</v>
      </c>
    </row>
    <row r="3518" spans="1:8" ht="30" customHeight="1" x14ac:dyDescent="0.25">
      <c r="A3518" s="42" t="e">
        <f t="shared" si="68"/>
        <v>#REF!</v>
      </c>
      <c r="B3518" s="84" t="s">
        <v>33123</v>
      </c>
      <c r="C3518" s="84" t="s">
        <v>9101</v>
      </c>
      <c r="D3518" s="84" t="s">
        <v>12</v>
      </c>
      <c r="E3518" s="84" t="s">
        <v>168</v>
      </c>
      <c r="F3518" s="54" t="s">
        <v>12</v>
      </c>
      <c r="G3518" s="85" t="s">
        <v>9779</v>
      </c>
      <c r="H3518" s="137" t="s">
        <v>9782</v>
      </c>
    </row>
    <row r="3519" spans="1:8" x14ac:dyDescent="0.25">
      <c r="A3519" s="42" t="e">
        <f t="shared" si="68"/>
        <v>#REF!</v>
      </c>
      <c r="B3519" s="84" t="s">
        <v>9783</v>
      </c>
      <c r="C3519" s="84" t="s">
        <v>9101</v>
      </c>
      <c r="D3519" s="84" t="s">
        <v>12</v>
      </c>
      <c r="E3519" s="84" t="s">
        <v>12</v>
      </c>
      <c r="F3519" s="54" t="s">
        <v>12</v>
      </c>
      <c r="G3519" s="85" t="s">
        <v>9784</v>
      </c>
      <c r="H3519" s="137" t="s">
        <v>9785</v>
      </c>
    </row>
    <row r="3520" spans="1:8" ht="45" customHeight="1" x14ac:dyDescent="0.25">
      <c r="A3520" s="42" t="e">
        <f t="shared" si="68"/>
        <v>#REF!</v>
      </c>
      <c r="B3520" s="84" t="s">
        <v>9786</v>
      </c>
      <c r="C3520" s="84" t="s">
        <v>9101</v>
      </c>
      <c r="D3520" s="84" t="s">
        <v>12</v>
      </c>
      <c r="E3520" s="84" t="s">
        <v>70</v>
      </c>
      <c r="F3520" s="54" t="s">
        <v>12</v>
      </c>
      <c r="G3520" s="85" t="s">
        <v>9787</v>
      </c>
      <c r="H3520" s="137" t="s">
        <v>9788</v>
      </c>
    </row>
    <row r="3521" spans="1:8" ht="42" customHeight="1" x14ac:dyDescent="0.25">
      <c r="A3521" s="42" t="e">
        <f t="shared" si="68"/>
        <v>#REF!</v>
      </c>
      <c r="B3521" s="84" t="s">
        <v>9789</v>
      </c>
      <c r="C3521" s="84" t="s">
        <v>9101</v>
      </c>
      <c r="D3521" s="84" t="s">
        <v>12</v>
      </c>
      <c r="E3521" s="84" t="s">
        <v>12</v>
      </c>
      <c r="F3521" s="54" t="s">
        <v>12</v>
      </c>
      <c r="G3521" s="85" t="s">
        <v>9790</v>
      </c>
      <c r="H3521" s="137" t="s">
        <v>9791</v>
      </c>
    </row>
    <row r="3522" spans="1:8" ht="30" customHeight="1" x14ac:dyDescent="0.25">
      <c r="A3522" s="42" t="e">
        <f t="shared" si="68"/>
        <v>#REF!</v>
      </c>
      <c r="B3522" s="84" t="s">
        <v>9792</v>
      </c>
      <c r="C3522" s="84" t="s">
        <v>9101</v>
      </c>
      <c r="D3522" s="84" t="s">
        <v>12</v>
      </c>
      <c r="E3522" s="84" t="s">
        <v>148</v>
      </c>
      <c r="F3522" s="54" t="s">
        <v>12</v>
      </c>
      <c r="G3522" s="85" t="s">
        <v>9793</v>
      </c>
      <c r="H3522" s="137" t="s">
        <v>9794</v>
      </c>
    </row>
    <row r="3523" spans="1:8" x14ac:dyDescent="0.25">
      <c r="A3523" s="42" t="e">
        <f t="shared" si="68"/>
        <v>#REF!</v>
      </c>
      <c r="B3523" s="84" t="s">
        <v>9795</v>
      </c>
      <c r="C3523" s="84" t="s">
        <v>9101</v>
      </c>
      <c r="D3523" s="84" t="s">
        <v>12</v>
      </c>
      <c r="E3523" s="84" t="s">
        <v>118</v>
      </c>
      <c r="F3523" s="54" t="s">
        <v>12</v>
      </c>
      <c r="G3523" s="85" t="s">
        <v>9796</v>
      </c>
      <c r="H3523" s="137" t="s">
        <v>9797</v>
      </c>
    </row>
    <row r="3524" spans="1:8" ht="45" customHeight="1" x14ac:dyDescent="0.25">
      <c r="A3524" s="42" t="e">
        <f t="shared" si="68"/>
        <v>#REF!</v>
      </c>
      <c r="B3524" s="84" t="s">
        <v>9798</v>
      </c>
      <c r="C3524" s="84" t="s">
        <v>9101</v>
      </c>
      <c r="D3524" s="84" t="s">
        <v>12</v>
      </c>
      <c r="E3524" s="84" t="s">
        <v>355</v>
      </c>
      <c r="F3524" s="54" t="s">
        <v>12</v>
      </c>
      <c r="G3524" s="85" t="s">
        <v>9799</v>
      </c>
      <c r="H3524" s="137" t="s">
        <v>9800</v>
      </c>
    </row>
    <row r="3525" spans="1:8" ht="30" customHeight="1" x14ac:dyDescent="0.25">
      <c r="A3525" s="42" t="e">
        <f t="shared" si="68"/>
        <v>#REF!</v>
      </c>
      <c r="B3525" s="84" t="s">
        <v>9801</v>
      </c>
      <c r="C3525" s="84" t="s">
        <v>9101</v>
      </c>
      <c r="D3525" s="84" t="s">
        <v>12</v>
      </c>
      <c r="E3525" s="84" t="s">
        <v>12</v>
      </c>
      <c r="F3525" s="54" t="s">
        <v>12</v>
      </c>
      <c r="G3525" s="85" t="s">
        <v>9802</v>
      </c>
      <c r="H3525" s="137" t="s">
        <v>9803</v>
      </c>
    </row>
    <row r="3526" spans="1:8" ht="42" customHeight="1" x14ac:dyDescent="0.25">
      <c r="A3526" s="42" t="e">
        <f t="shared" si="68"/>
        <v>#REF!</v>
      </c>
      <c r="B3526" s="54" t="s">
        <v>9804</v>
      </c>
      <c r="C3526" s="54" t="s">
        <v>9101</v>
      </c>
      <c r="D3526" s="54" t="s">
        <v>12</v>
      </c>
      <c r="E3526" s="54" t="s">
        <v>12</v>
      </c>
      <c r="F3526" s="54" t="s">
        <v>12</v>
      </c>
      <c r="G3526" s="85" t="s">
        <v>9805</v>
      </c>
      <c r="H3526" s="161" t="s">
        <v>9806</v>
      </c>
    </row>
    <row r="3527" spans="1:8" ht="45" customHeight="1" x14ac:dyDescent="0.25">
      <c r="A3527" s="42" t="e">
        <f t="shared" si="68"/>
        <v>#REF!</v>
      </c>
      <c r="B3527" s="84" t="s">
        <v>9807</v>
      </c>
      <c r="C3527" s="84" t="s">
        <v>9101</v>
      </c>
      <c r="D3527" s="84" t="s">
        <v>9105</v>
      </c>
      <c r="E3527" s="84" t="s">
        <v>355</v>
      </c>
      <c r="F3527" s="54" t="s">
        <v>12</v>
      </c>
      <c r="G3527" s="85" t="s">
        <v>3801</v>
      </c>
      <c r="H3527" s="137" t="s">
        <v>9808</v>
      </c>
    </row>
    <row r="3528" spans="1:8" ht="60" customHeight="1" x14ac:dyDescent="0.25">
      <c r="A3528" s="42" t="e">
        <f t="shared" si="68"/>
        <v>#REF!</v>
      </c>
      <c r="B3528" s="84" t="s">
        <v>33124</v>
      </c>
      <c r="C3528" s="84" t="s">
        <v>9101</v>
      </c>
      <c r="D3528" s="84" t="s">
        <v>9105</v>
      </c>
      <c r="E3528" s="84" t="s">
        <v>68</v>
      </c>
      <c r="F3528" s="54" t="s">
        <v>12</v>
      </c>
      <c r="G3528" s="85" t="s">
        <v>3801</v>
      </c>
      <c r="H3528" s="137" t="s">
        <v>9809</v>
      </c>
    </row>
    <row r="3529" spans="1:8" ht="60" customHeight="1" x14ac:dyDescent="0.25">
      <c r="A3529" s="42" t="e">
        <f t="shared" si="68"/>
        <v>#REF!</v>
      </c>
      <c r="B3529" s="84" t="s">
        <v>9810</v>
      </c>
      <c r="C3529" s="84" t="s">
        <v>9101</v>
      </c>
      <c r="D3529" s="84" t="s">
        <v>12</v>
      </c>
      <c r="E3529" s="84" t="s">
        <v>355</v>
      </c>
      <c r="F3529" s="54" t="s">
        <v>12</v>
      </c>
      <c r="G3529" s="85" t="s">
        <v>9811</v>
      </c>
      <c r="H3529" s="137" t="s">
        <v>9812</v>
      </c>
    </row>
    <row r="3530" spans="1:8" ht="30" customHeight="1" x14ac:dyDescent="0.25">
      <c r="A3530" s="42" t="e">
        <f t="shared" si="68"/>
        <v>#REF!</v>
      </c>
      <c r="B3530" s="84" t="s">
        <v>33125</v>
      </c>
      <c r="C3530" s="84" t="s">
        <v>9101</v>
      </c>
      <c r="D3530" s="84" t="s">
        <v>12</v>
      </c>
      <c r="E3530" s="84" t="s">
        <v>138</v>
      </c>
      <c r="F3530" s="54" t="s">
        <v>12</v>
      </c>
      <c r="G3530" s="85" t="s">
        <v>9811</v>
      </c>
      <c r="H3530" s="137" t="s">
        <v>9813</v>
      </c>
    </row>
    <row r="3531" spans="1:8" x14ac:dyDescent="0.25">
      <c r="A3531" s="42" t="e">
        <f t="shared" si="68"/>
        <v>#REF!</v>
      </c>
      <c r="B3531" s="84" t="s">
        <v>9814</v>
      </c>
      <c r="C3531" s="84" t="s">
        <v>9101</v>
      </c>
      <c r="D3531" s="84" t="s">
        <v>12</v>
      </c>
      <c r="E3531" s="84" t="s">
        <v>12</v>
      </c>
      <c r="F3531" s="54" t="s">
        <v>12</v>
      </c>
      <c r="G3531" s="85" t="s">
        <v>9815</v>
      </c>
      <c r="H3531" s="137" t="s">
        <v>9816</v>
      </c>
    </row>
    <row r="3532" spans="1:8" ht="30" customHeight="1" x14ac:dyDescent="0.25">
      <c r="A3532" s="42" t="e">
        <f t="shared" si="68"/>
        <v>#REF!</v>
      </c>
      <c r="B3532" s="84" t="s">
        <v>9817</v>
      </c>
      <c r="C3532" s="84" t="s">
        <v>9101</v>
      </c>
      <c r="D3532" s="84" t="s">
        <v>9346</v>
      </c>
      <c r="E3532" s="84" t="s">
        <v>148</v>
      </c>
      <c r="F3532" s="54" t="s">
        <v>12</v>
      </c>
      <c r="G3532" s="85" t="s">
        <v>9818</v>
      </c>
      <c r="H3532" s="137" t="s">
        <v>9819</v>
      </c>
    </row>
    <row r="3533" spans="1:8" ht="30" customHeight="1" x14ac:dyDescent="0.25">
      <c r="A3533" s="42" t="e">
        <f t="shared" si="68"/>
        <v>#REF!</v>
      </c>
      <c r="B3533" s="84" t="s">
        <v>9820</v>
      </c>
      <c r="C3533" s="84" t="s">
        <v>9101</v>
      </c>
      <c r="D3533" s="84" t="s">
        <v>12</v>
      </c>
      <c r="E3533" s="84" t="s">
        <v>105</v>
      </c>
      <c r="F3533" s="54" t="s">
        <v>12</v>
      </c>
      <c r="G3533" s="85" t="s">
        <v>9821</v>
      </c>
      <c r="H3533" s="137" t="s">
        <v>9822</v>
      </c>
    </row>
    <row r="3534" spans="1:8" ht="45" customHeight="1" x14ac:dyDescent="0.25">
      <c r="A3534" s="42" t="e">
        <f t="shared" si="68"/>
        <v>#REF!</v>
      </c>
      <c r="B3534" s="84" t="s">
        <v>9823</v>
      </c>
      <c r="C3534" s="84" t="s">
        <v>9101</v>
      </c>
      <c r="D3534" s="84" t="s">
        <v>12</v>
      </c>
      <c r="E3534" s="84" t="s">
        <v>355</v>
      </c>
      <c r="F3534" s="54" t="s">
        <v>12</v>
      </c>
      <c r="G3534" s="85" t="s">
        <v>9824</v>
      </c>
      <c r="H3534" s="137" t="s">
        <v>9825</v>
      </c>
    </row>
    <row r="3535" spans="1:8" ht="90" customHeight="1" x14ac:dyDescent="0.25">
      <c r="A3535" s="42" t="e">
        <f t="shared" si="68"/>
        <v>#REF!</v>
      </c>
      <c r="B3535" s="84" t="s">
        <v>9826</v>
      </c>
      <c r="C3535" s="84" t="s">
        <v>9101</v>
      </c>
      <c r="D3535" s="84" t="s">
        <v>12</v>
      </c>
      <c r="E3535" s="84" t="s">
        <v>12</v>
      </c>
      <c r="F3535" s="54" t="s">
        <v>12</v>
      </c>
      <c r="G3535" s="85" t="s">
        <v>9827</v>
      </c>
      <c r="H3535" s="137" t="s">
        <v>9828</v>
      </c>
    </row>
    <row r="3536" spans="1:8" x14ac:dyDescent="0.25">
      <c r="A3536" s="42" t="e">
        <f t="shared" si="68"/>
        <v>#REF!</v>
      </c>
      <c r="B3536" s="84" t="s">
        <v>9829</v>
      </c>
      <c r="C3536" s="84" t="s">
        <v>9101</v>
      </c>
      <c r="D3536" s="84" t="s">
        <v>12</v>
      </c>
      <c r="E3536" s="84" t="s">
        <v>12</v>
      </c>
      <c r="F3536" s="54" t="s">
        <v>12</v>
      </c>
      <c r="G3536" s="85" t="s">
        <v>9830</v>
      </c>
      <c r="H3536" s="137" t="s">
        <v>9831</v>
      </c>
    </row>
    <row r="3537" spans="1:8" x14ac:dyDescent="0.25">
      <c r="A3537" s="42" t="e">
        <f t="shared" si="68"/>
        <v>#REF!</v>
      </c>
      <c r="B3537" s="84" t="s">
        <v>9832</v>
      </c>
      <c r="C3537" s="84" t="s">
        <v>9101</v>
      </c>
      <c r="D3537" s="84" t="s">
        <v>12</v>
      </c>
      <c r="E3537" s="84" t="s">
        <v>4096</v>
      </c>
      <c r="F3537" s="54" t="s">
        <v>12</v>
      </c>
      <c r="G3537" s="85" t="s">
        <v>3368</v>
      </c>
      <c r="H3537" s="137" t="s">
        <v>9833</v>
      </c>
    </row>
    <row r="3538" spans="1:8" x14ac:dyDescent="0.25">
      <c r="A3538" s="42" t="e">
        <f t="shared" si="68"/>
        <v>#REF!</v>
      </c>
      <c r="B3538" s="84" t="s">
        <v>9834</v>
      </c>
      <c r="C3538" s="84" t="s">
        <v>9101</v>
      </c>
      <c r="D3538" s="84" t="s">
        <v>3947</v>
      </c>
      <c r="E3538" s="84" t="s">
        <v>12</v>
      </c>
      <c r="F3538" s="54" t="s">
        <v>12</v>
      </c>
      <c r="G3538" s="85" t="s">
        <v>9835</v>
      </c>
      <c r="H3538" s="137" t="s">
        <v>9836</v>
      </c>
    </row>
    <row r="3539" spans="1:8" ht="90" customHeight="1" x14ac:dyDescent="0.25">
      <c r="A3539" s="42" t="e">
        <f t="shared" si="68"/>
        <v>#REF!</v>
      </c>
      <c r="B3539" s="84" t="s">
        <v>9837</v>
      </c>
      <c r="C3539" s="84" t="s">
        <v>9101</v>
      </c>
      <c r="D3539" s="84" t="s">
        <v>12</v>
      </c>
      <c r="E3539" s="84" t="s">
        <v>12</v>
      </c>
      <c r="F3539" s="54" t="s">
        <v>12</v>
      </c>
      <c r="G3539" s="85" t="s">
        <v>9838</v>
      </c>
      <c r="H3539" s="137" t="s">
        <v>9839</v>
      </c>
    </row>
    <row r="3540" spans="1:8" ht="75" customHeight="1" x14ac:dyDescent="0.25">
      <c r="A3540" s="42" t="e">
        <f t="shared" si="68"/>
        <v>#REF!</v>
      </c>
      <c r="B3540" s="84" t="s">
        <v>33126</v>
      </c>
      <c r="C3540" s="84" t="s">
        <v>9101</v>
      </c>
      <c r="D3540" s="84" t="s">
        <v>12</v>
      </c>
      <c r="E3540" s="84" t="s">
        <v>12</v>
      </c>
      <c r="F3540" s="54" t="s">
        <v>12</v>
      </c>
      <c r="G3540" s="85" t="s">
        <v>9838</v>
      </c>
      <c r="H3540" s="137" t="s">
        <v>9840</v>
      </c>
    </row>
    <row r="3541" spans="1:8" ht="90" customHeight="1" x14ac:dyDescent="0.25">
      <c r="A3541" s="42" t="e">
        <f t="shared" si="68"/>
        <v>#REF!</v>
      </c>
      <c r="B3541" s="84" t="s">
        <v>9841</v>
      </c>
      <c r="C3541" s="84" t="s">
        <v>9101</v>
      </c>
      <c r="D3541" s="84" t="s">
        <v>12</v>
      </c>
      <c r="E3541" s="84" t="s">
        <v>261</v>
      </c>
      <c r="F3541" s="54" t="s">
        <v>12</v>
      </c>
      <c r="G3541" s="85" t="s">
        <v>9842</v>
      </c>
      <c r="H3541" s="137" t="s">
        <v>9843</v>
      </c>
    </row>
    <row r="3542" spans="1:8" ht="60" customHeight="1" x14ac:dyDescent="0.25">
      <c r="A3542" s="42" t="e">
        <f t="shared" si="68"/>
        <v>#REF!</v>
      </c>
      <c r="B3542" s="84" t="s">
        <v>9844</v>
      </c>
      <c r="C3542" s="84" t="s">
        <v>9101</v>
      </c>
      <c r="D3542" s="84" t="s">
        <v>12</v>
      </c>
      <c r="E3542" s="84" t="s">
        <v>175</v>
      </c>
      <c r="F3542" s="54" t="s">
        <v>12</v>
      </c>
      <c r="G3542" s="85" t="s">
        <v>9842</v>
      </c>
      <c r="H3542" s="137" t="s">
        <v>9845</v>
      </c>
    </row>
    <row r="3543" spans="1:8" ht="45" customHeight="1" x14ac:dyDescent="0.25">
      <c r="A3543" s="42" t="e">
        <f t="shared" si="68"/>
        <v>#REF!</v>
      </c>
      <c r="B3543" s="84" t="s">
        <v>9846</v>
      </c>
      <c r="C3543" s="84" t="s">
        <v>9101</v>
      </c>
      <c r="D3543" s="84" t="s">
        <v>12</v>
      </c>
      <c r="E3543" s="84" t="s">
        <v>355</v>
      </c>
      <c r="F3543" s="54" t="s">
        <v>12</v>
      </c>
      <c r="G3543" s="85" t="s">
        <v>9847</v>
      </c>
      <c r="H3543" s="137" t="s">
        <v>9848</v>
      </c>
    </row>
    <row r="3544" spans="1:8" x14ac:dyDescent="0.25">
      <c r="A3544" s="42" t="e">
        <f t="shared" si="68"/>
        <v>#REF!</v>
      </c>
      <c r="B3544" s="84" t="s">
        <v>9849</v>
      </c>
      <c r="C3544" s="84" t="s">
        <v>9101</v>
      </c>
      <c r="D3544" s="84" t="s">
        <v>12</v>
      </c>
      <c r="E3544" s="84" t="s">
        <v>595</v>
      </c>
      <c r="F3544" s="54" t="s">
        <v>12</v>
      </c>
      <c r="G3544" s="85" t="s">
        <v>9850</v>
      </c>
      <c r="H3544" s="137" t="s">
        <v>9851</v>
      </c>
    </row>
    <row r="3545" spans="1:8" x14ac:dyDescent="0.25">
      <c r="A3545" s="42" t="e">
        <f t="shared" si="68"/>
        <v>#REF!</v>
      </c>
      <c r="B3545" s="84" t="s">
        <v>9852</v>
      </c>
      <c r="C3545" s="84" t="s">
        <v>9101</v>
      </c>
      <c r="D3545" s="84" t="s">
        <v>4058</v>
      </c>
      <c r="E3545" s="84" t="s">
        <v>286</v>
      </c>
      <c r="F3545" s="54" t="s">
        <v>12</v>
      </c>
      <c r="G3545" s="85" t="s">
        <v>9853</v>
      </c>
      <c r="H3545" s="137" t="s">
        <v>9854</v>
      </c>
    </row>
    <row r="3546" spans="1:8" ht="30" customHeight="1" x14ac:dyDescent="0.25">
      <c r="A3546" s="42" t="e">
        <f t="shared" si="68"/>
        <v>#REF!</v>
      </c>
      <c r="B3546" s="84" t="s">
        <v>9855</v>
      </c>
      <c r="C3546" s="84" t="s">
        <v>9101</v>
      </c>
      <c r="D3546" s="84" t="s">
        <v>12</v>
      </c>
      <c r="E3546" s="84" t="s">
        <v>118</v>
      </c>
      <c r="F3546" s="54" t="s">
        <v>12</v>
      </c>
      <c r="G3546" s="85" t="s">
        <v>9856</v>
      </c>
      <c r="H3546" s="137" t="s">
        <v>9857</v>
      </c>
    </row>
    <row r="3547" spans="1:8" ht="60" customHeight="1" x14ac:dyDescent="0.25">
      <c r="A3547" s="42" t="e">
        <f t="shared" si="68"/>
        <v>#REF!</v>
      </c>
      <c r="B3547" s="84" t="s">
        <v>9858</v>
      </c>
      <c r="C3547" s="84" t="s">
        <v>9101</v>
      </c>
      <c r="D3547" s="84" t="s">
        <v>12</v>
      </c>
      <c r="E3547" s="84" t="s">
        <v>53</v>
      </c>
      <c r="F3547" s="54" t="s">
        <v>12</v>
      </c>
      <c r="G3547" s="85" t="s">
        <v>9859</v>
      </c>
      <c r="H3547" s="137" t="s">
        <v>9860</v>
      </c>
    </row>
    <row r="3548" spans="1:8" ht="60" customHeight="1" x14ac:dyDescent="0.25">
      <c r="A3548" s="42" t="e">
        <f t="shared" si="68"/>
        <v>#REF!</v>
      </c>
      <c r="B3548" s="84" t="s">
        <v>9861</v>
      </c>
      <c r="C3548" s="84" t="s">
        <v>9101</v>
      </c>
      <c r="D3548" s="84" t="s">
        <v>12</v>
      </c>
      <c r="E3548" s="84" t="s">
        <v>417</v>
      </c>
      <c r="F3548" s="54" t="s">
        <v>12</v>
      </c>
      <c r="G3548" s="85" t="s">
        <v>9862</v>
      </c>
      <c r="H3548" s="137" t="s">
        <v>9863</v>
      </c>
    </row>
    <row r="3549" spans="1:8" ht="45" customHeight="1" x14ac:dyDescent="0.25">
      <c r="A3549" s="42" t="e">
        <f t="shared" si="68"/>
        <v>#REF!</v>
      </c>
      <c r="B3549" s="84" t="s">
        <v>9864</v>
      </c>
      <c r="C3549" s="84" t="s">
        <v>9101</v>
      </c>
      <c r="D3549" s="84" t="s">
        <v>12</v>
      </c>
      <c r="E3549" s="84" t="s">
        <v>355</v>
      </c>
      <c r="F3549" s="54" t="s">
        <v>12</v>
      </c>
      <c r="G3549" s="85" t="s">
        <v>9865</v>
      </c>
      <c r="H3549" s="137" t="s">
        <v>9866</v>
      </c>
    </row>
    <row r="3550" spans="1:8" ht="45" customHeight="1" x14ac:dyDescent="0.25">
      <c r="A3550" s="42" t="e">
        <f t="shared" si="68"/>
        <v>#REF!</v>
      </c>
      <c r="B3550" s="84" t="s">
        <v>9867</v>
      </c>
      <c r="C3550" s="84" t="s">
        <v>9101</v>
      </c>
      <c r="D3550" s="84" t="s">
        <v>12</v>
      </c>
      <c r="E3550" s="84" t="s">
        <v>12</v>
      </c>
      <c r="F3550" s="54" t="s">
        <v>12</v>
      </c>
      <c r="G3550" s="85" t="s">
        <v>9868</v>
      </c>
      <c r="H3550" s="137" t="s">
        <v>9869</v>
      </c>
    </row>
    <row r="3551" spans="1:8" ht="45" customHeight="1" x14ac:dyDescent="0.25">
      <c r="A3551" s="42" t="e">
        <f t="shared" si="68"/>
        <v>#REF!</v>
      </c>
      <c r="B3551" s="84" t="s">
        <v>9870</v>
      </c>
      <c r="C3551" s="84" t="s">
        <v>9101</v>
      </c>
      <c r="D3551" s="84" t="s">
        <v>12</v>
      </c>
      <c r="E3551" s="84" t="s">
        <v>148</v>
      </c>
      <c r="F3551" s="84" t="s">
        <v>12</v>
      </c>
      <c r="G3551" s="85" t="s">
        <v>9871</v>
      </c>
      <c r="H3551" s="137" t="s">
        <v>9872</v>
      </c>
    </row>
    <row r="3552" spans="1:8" ht="45" customHeight="1" x14ac:dyDescent="0.25">
      <c r="A3552" s="42" t="e">
        <f t="shared" si="68"/>
        <v>#REF!</v>
      </c>
      <c r="B3552" s="84" t="s">
        <v>9873</v>
      </c>
      <c r="C3552" s="84" t="s">
        <v>9101</v>
      </c>
      <c r="D3552" s="84" t="s">
        <v>9562</v>
      </c>
      <c r="E3552" s="84" t="s">
        <v>148</v>
      </c>
      <c r="F3552" s="54" t="s">
        <v>12</v>
      </c>
      <c r="G3552" s="85" t="s">
        <v>9874</v>
      </c>
      <c r="H3552" s="137" t="s">
        <v>9875</v>
      </c>
    </row>
    <row r="3553" spans="1:8" ht="30" customHeight="1" x14ac:dyDescent="0.25">
      <c r="A3553" s="42" t="e">
        <f t="shared" si="68"/>
        <v>#REF!</v>
      </c>
      <c r="B3553" s="84" t="s">
        <v>9876</v>
      </c>
      <c r="C3553" s="84" t="s">
        <v>9101</v>
      </c>
      <c r="D3553" s="84" t="s">
        <v>12</v>
      </c>
      <c r="E3553" s="84" t="s">
        <v>355</v>
      </c>
      <c r="F3553" s="54" t="s">
        <v>12</v>
      </c>
      <c r="G3553" s="85" t="s">
        <v>9877</v>
      </c>
      <c r="H3553" s="137" t="s">
        <v>9878</v>
      </c>
    </row>
    <row r="3554" spans="1:8" ht="42" customHeight="1" x14ac:dyDescent="0.25">
      <c r="A3554" s="42" t="e">
        <f t="shared" si="68"/>
        <v>#REF!</v>
      </c>
      <c r="B3554" s="84" t="s">
        <v>9879</v>
      </c>
      <c r="C3554" s="84" t="s">
        <v>9101</v>
      </c>
      <c r="D3554" s="84" t="s">
        <v>12</v>
      </c>
      <c r="E3554" s="84" t="s">
        <v>12</v>
      </c>
      <c r="F3554" s="54" t="s">
        <v>12</v>
      </c>
      <c r="G3554" s="85" t="s">
        <v>9880</v>
      </c>
      <c r="H3554" s="137" t="s">
        <v>9881</v>
      </c>
    </row>
    <row r="3555" spans="1:8" ht="45" customHeight="1" x14ac:dyDescent="0.25">
      <c r="A3555" s="42" t="e">
        <f t="shared" si="68"/>
        <v>#REF!</v>
      </c>
      <c r="B3555" s="84" t="s">
        <v>9882</v>
      </c>
      <c r="C3555" s="84" t="s">
        <v>9101</v>
      </c>
      <c r="D3555" s="84" t="s">
        <v>12</v>
      </c>
      <c r="E3555" s="84" t="s">
        <v>261</v>
      </c>
      <c r="F3555" s="54" t="s">
        <v>12</v>
      </c>
      <c r="G3555" s="85" t="s">
        <v>9883</v>
      </c>
      <c r="H3555" s="137" t="s">
        <v>9884</v>
      </c>
    </row>
    <row r="3556" spans="1:8" x14ac:dyDescent="0.25">
      <c r="A3556" s="42" t="e">
        <f t="shared" si="68"/>
        <v>#REF!</v>
      </c>
      <c r="B3556" s="54" t="s">
        <v>9885</v>
      </c>
      <c r="C3556" s="54" t="s">
        <v>9101</v>
      </c>
      <c r="D3556" s="54" t="s">
        <v>12</v>
      </c>
      <c r="E3556" s="54" t="s">
        <v>99</v>
      </c>
      <c r="F3556" s="54" t="s">
        <v>12</v>
      </c>
      <c r="G3556" s="85" t="s">
        <v>9886</v>
      </c>
      <c r="H3556" s="161" t="s">
        <v>9887</v>
      </c>
    </row>
    <row r="3557" spans="1:8" ht="45" customHeight="1" x14ac:dyDescent="0.25">
      <c r="A3557" s="42" t="e">
        <f t="shared" si="68"/>
        <v>#REF!</v>
      </c>
      <c r="B3557" s="84" t="s">
        <v>9888</v>
      </c>
      <c r="C3557" s="84" t="s">
        <v>9101</v>
      </c>
      <c r="D3557" s="84" t="s">
        <v>12</v>
      </c>
      <c r="E3557" s="84" t="s">
        <v>12</v>
      </c>
      <c r="F3557" s="54" t="s">
        <v>12</v>
      </c>
      <c r="G3557" s="85" t="s">
        <v>9889</v>
      </c>
      <c r="H3557" s="137" t="s">
        <v>9890</v>
      </c>
    </row>
    <row r="3558" spans="1:8" x14ac:dyDescent="0.25">
      <c r="A3558" s="42" t="e">
        <f t="shared" si="68"/>
        <v>#REF!</v>
      </c>
      <c r="B3558" s="54" t="s">
        <v>9891</v>
      </c>
      <c r="C3558" s="54" t="s">
        <v>9101</v>
      </c>
      <c r="D3558" s="54" t="s">
        <v>12</v>
      </c>
      <c r="E3558" s="54" t="s">
        <v>209</v>
      </c>
      <c r="F3558" s="54" t="s">
        <v>12</v>
      </c>
      <c r="G3558" s="85" t="s">
        <v>9892</v>
      </c>
      <c r="H3558" s="161" t="s">
        <v>9893</v>
      </c>
    </row>
    <row r="3559" spans="1:8" ht="42" customHeight="1" x14ac:dyDescent="0.25">
      <c r="A3559" s="42" t="e">
        <f t="shared" si="68"/>
        <v>#REF!</v>
      </c>
      <c r="B3559" s="84" t="s">
        <v>9894</v>
      </c>
      <c r="C3559" s="84" t="s">
        <v>9101</v>
      </c>
      <c r="D3559" s="84" t="s">
        <v>9717</v>
      </c>
      <c r="E3559" s="84" t="s">
        <v>12</v>
      </c>
      <c r="F3559" s="54" t="s">
        <v>12</v>
      </c>
      <c r="G3559" s="85" t="s">
        <v>9895</v>
      </c>
      <c r="H3559" s="137" t="s">
        <v>9896</v>
      </c>
    </row>
    <row r="3560" spans="1:8" ht="45" customHeight="1" x14ac:dyDescent="0.25">
      <c r="A3560" s="42" t="e">
        <f t="shared" si="68"/>
        <v>#REF!</v>
      </c>
      <c r="B3560" s="84" t="s">
        <v>9897</v>
      </c>
      <c r="C3560" s="84" t="s">
        <v>9101</v>
      </c>
      <c r="D3560" s="84" t="s">
        <v>12</v>
      </c>
      <c r="E3560" s="84" t="s">
        <v>12</v>
      </c>
      <c r="F3560" s="54" t="s">
        <v>12</v>
      </c>
      <c r="G3560" s="85" t="s">
        <v>9898</v>
      </c>
      <c r="H3560" s="137" t="s">
        <v>9899</v>
      </c>
    </row>
    <row r="3561" spans="1:8" ht="90" customHeight="1" x14ac:dyDescent="0.25">
      <c r="A3561" s="42" t="e">
        <f t="shared" si="68"/>
        <v>#REF!</v>
      </c>
      <c r="B3561" s="84" t="s">
        <v>9900</v>
      </c>
      <c r="C3561" s="84" t="s">
        <v>9101</v>
      </c>
      <c r="D3561" s="84" t="s">
        <v>12</v>
      </c>
      <c r="E3561" s="84" t="s">
        <v>197</v>
      </c>
      <c r="F3561" s="54" t="s">
        <v>12</v>
      </c>
      <c r="G3561" s="85" t="s">
        <v>9901</v>
      </c>
      <c r="H3561" s="137" t="s">
        <v>9902</v>
      </c>
    </row>
    <row r="3562" spans="1:8" x14ac:dyDescent="0.25">
      <c r="A3562" s="42" t="e">
        <f t="shared" si="68"/>
        <v>#REF!</v>
      </c>
      <c r="B3562" s="84" t="s">
        <v>9903</v>
      </c>
      <c r="C3562" s="84" t="s">
        <v>9101</v>
      </c>
      <c r="D3562" s="84" t="s">
        <v>12</v>
      </c>
      <c r="E3562" s="84" t="s">
        <v>12</v>
      </c>
      <c r="F3562" s="54" t="s">
        <v>12</v>
      </c>
      <c r="G3562" s="85" t="s">
        <v>9904</v>
      </c>
      <c r="H3562" s="137" t="s">
        <v>9905</v>
      </c>
    </row>
    <row r="3563" spans="1:8" ht="30" customHeight="1" x14ac:dyDescent="0.25">
      <c r="A3563" s="42" t="e">
        <f t="shared" si="68"/>
        <v>#REF!</v>
      </c>
      <c r="B3563" s="84" t="s">
        <v>9906</v>
      </c>
      <c r="C3563" s="84" t="s">
        <v>9101</v>
      </c>
      <c r="D3563" s="84" t="s">
        <v>9907</v>
      </c>
      <c r="E3563" s="84" t="s">
        <v>105</v>
      </c>
      <c r="F3563" s="54" t="s">
        <v>12</v>
      </c>
      <c r="G3563" s="85" t="s">
        <v>9908</v>
      </c>
      <c r="H3563" s="137" t="s">
        <v>9909</v>
      </c>
    </row>
    <row r="3564" spans="1:8" ht="42" customHeight="1" x14ac:dyDescent="0.25">
      <c r="A3564" s="42" t="e">
        <f t="shared" si="68"/>
        <v>#REF!</v>
      </c>
      <c r="B3564" s="84" t="s">
        <v>9910</v>
      </c>
      <c r="C3564" s="84" t="s">
        <v>9101</v>
      </c>
      <c r="D3564" s="84" t="s">
        <v>9105</v>
      </c>
      <c r="E3564" s="84" t="s">
        <v>53</v>
      </c>
      <c r="F3564" s="54" t="s">
        <v>12</v>
      </c>
      <c r="G3564" s="85" t="s">
        <v>9911</v>
      </c>
      <c r="H3564" s="137" t="s">
        <v>9912</v>
      </c>
    </row>
    <row r="3565" spans="1:8" ht="63" customHeight="1" x14ac:dyDescent="0.25">
      <c r="A3565" s="42" t="e">
        <f t="shared" si="68"/>
        <v>#REF!</v>
      </c>
      <c r="B3565" s="84" t="s">
        <v>9913</v>
      </c>
      <c r="C3565" s="84" t="s">
        <v>9101</v>
      </c>
      <c r="D3565" s="84" t="s">
        <v>9105</v>
      </c>
      <c r="E3565" s="84" t="s">
        <v>53</v>
      </c>
      <c r="F3565" s="54" t="s">
        <v>12</v>
      </c>
      <c r="G3565" s="85" t="s">
        <v>9914</v>
      </c>
      <c r="H3565" s="137" t="s">
        <v>9915</v>
      </c>
    </row>
    <row r="3566" spans="1:8" ht="42" customHeight="1" x14ac:dyDescent="0.25">
      <c r="A3566" s="42" t="e">
        <f t="shared" si="68"/>
        <v>#REF!</v>
      </c>
      <c r="B3566" s="84" t="s">
        <v>9916</v>
      </c>
      <c r="C3566" s="84" t="s">
        <v>9101</v>
      </c>
      <c r="D3566" s="84" t="s">
        <v>9160</v>
      </c>
      <c r="E3566" s="84" t="s">
        <v>105</v>
      </c>
      <c r="F3566" s="54" t="s">
        <v>12</v>
      </c>
      <c r="G3566" s="85" t="s">
        <v>9917</v>
      </c>
      <c r="H3566" s="137" t="s">
        <v>9918</v>
      </c>
    </row>
    <row r="3567" spans="1:8" ht="60" customHeight="1" x14ac:dyDescent="0.25">
      <c r="A3567" s="42" t="e">
        <f t="shared" si="68"/>
        <v>#REF!</v>
      </c>
      <c r="B3567" s="84" t="s">
        <v>9919</v>
      </c>
      <c r="C3567" s="84" t="s">
        <v>9101</v>
      </c>
      <c r="D3567" s="84" t="s">
        <v>2589</v>
      </c>
      <c r="E3567" s="84" t="s">
        <v>12</v>
      </c>
      <c r="F3567" s="54" t="s">
        <v>12</v>
      </c>
      <c r="G3567" s="85" t="s">
        <v>9920</v>
      </c>
      <c r="H3567" s="137" t="s">
        <v>9921</v>
      </c>
    </row>
    <row r="3568" spans="1:8" ht="45" customHeight="1" x14ac:dyDescent="0.25">
      <c r="A3568" s="42" t="e">
        <f t="shared" ref="A3568:A3631" si="69">A3567+1</f>
        <v>#REF!</v>
      </c>
      <c r="B3568" s="54" t="s">
        <v>9922</v>
      </c>
      <c r="C3568" s="54" t="s">
        <v>9101</v>
      </c>
      <c r="D3568" s="54" t="s">
        <v>9105</v>
      </c>
      <c r="E3568" s="54" t="s">
        <v>12</v>
      </c>
      <c r="F3568" s="54" t="s">
        <v>12</v>
      </c>
      <c r="G3568" s="85" t="s">
        <v>9923</v>
      </c>
      <c r="H3568" s="161" t="s">
        <v>9924</v>
      </c>
    </row>
    <row r="3569" spans="1:8" ht="75" customHeight="1" x14ac:dyDescent="0.25">
      <c r="A3569" s="42" t="e">
        <f t="shared" si="69"/>
        <v>#REF!</v>
      </c>
      <c r="B3569" s="84" t="s">
        <v>9925</v>
      </c>
      <c r="C3569" s="84" t="s">
        <v>9101</v>
      </c>
      <c r="D3569" s="84" t="s">
        <v>12</v>
      </c>
      <c r="E3569" s="84" t="s">
        <v>4277</v>
      </c>
      <c r="F3569" s="54" t="s">
        <v>12</v>
      </c>
      <c r="G3569" s="85" t="s">
        <v>9926</v>
      </c>
      <c r="H3569" s="137" t="s">
        <v>9927</v>
      </c>
    </row>
    <row r="3570" spans="1:8" ht="30" customHeight="1" x14ac:dyDescent="0.25">
      <c r="A3570" s="42" t="e">
        <f t="shared" si="69"/>
        <v>#REF!</v>
      </c>
      <c r="B3570" s="84" t="s">
        <v>9928</v>
      </c>
      <c r="C3570" s="84" t="s">
        <v>9101</v>
      </c>
      <c r="D3570" s="84" t="s">
        <v>9105</v>
      </c>
      <c r="E3570" s="84" t="s">
        <v>12</v>
      </c>
      <c r="F3570" s="54" t="s">
        <v>12</v>
      </c>
      <c r="G3570" s="85" t="s">
        <v>9929</v>
      </c>
      <c r="H3570" s="137" t="s">
        <v>9930</v>
      </c>
    </row>
    <row r="3571" spans="1:8" ht="45" customHeight="1" x14ac:dyDescent="0.25">
      <c r="A3571" s="42" t="e">
        <f t="shared" si="69"/>
        <v>#REF!</v>
      </c>
      <c r="B3571" s="84" t="s">
        <v>9931</v>
      </c>
      <c r="C3571" s="84" t="s">
        <v>9101</v>
      </c>
      <c r="D3571" s="84" t="s">
        <v>12</v>
      </c>
      <c r="E3571" s="84" t="s">
        <v>355</v>
      </c>
      <c r="F3571" s="54" t="s">
        <v>12</v>
      </c>
      <c r="G3571" s="85" t="s">
        <v>9932</v>
      </c>
      <c r="H3571" s="137" t="s">
        <v>9933</v>
      </c>
    </row>
    <row r="3572" spans="1:8" ht="90" customHeight="1" x14ac:dyDescent="0.25">
      <c r="A3572" s="42" t="e">
        <f t="shared" si="69"/>
        <v>#REF!</v>
      </c>
      <c r="B3572" s="84" t="s">
        <v>9934</v>
      </c>
      <c r="C3572" s="84" t="s">
        <v>9101</v>
      </c>
      <c r="D3572" s="84" t="s">
        <v>9131</v>
      </c>
      <c r="E3572" s="84" t="s">
        <v>12</v>
      </c>
      <c r="F3572" s="54" t="s">
        <v>12</v>
      </c>
      <c r="G3572" s="85" t="s">
        <v>9935</v>
      </c>
      <c r="H3572" s="137" t="s">
        <v>9936</v>
      </c>
    </row>
    <row r="3573" spans="1:8" ht="30" customHeight="1" x14ac:dyDescent="0.25">
      <c r="A3573" s="42" t="e">
        <f t="shared" si="69"/>
        <v>#REF!</v>
      </c>
      <c r="B3573" s="84" t="s">
        <v>9937</v>
      </c>
      <c r="C3573" s="84" t="s">
        <v>9101</v>
      </c>
      <c r="D3573" s="84" t="s">
        <v>12</v>
      </c>
      <c r="E3573" s="84" t="s">
        <v>417</v>
      </c>
      <c r="F3573" s="54" t="s">
        <v>12</v>
      </c>
      <c r="G3573" s="85" t="s">
        <v>9938</v>
      </c>
      <c r="H3573" s="137" t="s">
        <v>9939</v>
      </c>
    </row>
    <row r="3574" spans="1:8" ht="60" customHeight="1" x14ac:dyDescent="0.25">
      <c r="A3574" s="42" t="e">
        <f t="shared" si="69"/>
        <v>#REF!</v>
      </c>
      <c r="B3574" s="84" t="s">
        <v>9940</v>
      </c>
      <c r="C3574" s="84" t="s">
        <v>9101</v>
      </c>
      <c r="D3574" s="84" t="s">
        <v>9116</v>
      </c>
      <c r="E3574" s="84" t="s">
        <v>12</v>
      </c>
      <c r="F3574" s="54" t="s">
        <v>12</v>
      </c>
      <c r="G3574" s="85" t="s">
        <v>9941</v>
      </c>
      <c r="H3574" s="137" t="s">
        <v>9942</v>
      </c>
    </row>
    <row r="3575" spans="1:8" ht="42" customHeight="1" x14ac:dyDescent="0.25">
      <c r="A3575" s="42" t="e">
        <f t="shared" si="69"/>
        <v>#REF!</v>
      </c>
      <c r="B3575" s="54" t="s">
        <v>9943</v>
      </c>
      <c r="C3575" s="54" t="s">
        <v>9101</v>
      </c>
      <c r="D3575" s="54" t="s">
        <v>9105</v>
      </c>
      <c r="E3575" s="54" t="s">
        <v>355</v>
      </c>
      <c r="F3575" s="54" t="s">
        <v>12</v>
      </c>
      <c r="G3575" s="85" t="s">
        <v>9944</v>
      </c>
      <c r="H3575" s="161" t="s">
        <v>9945</v>
      </c>
    </row>
    <row r="3576" spans="1:8" ht="60" customHeight="1" x14ac:dyDescent="0.25">
      <c r="A3576" s="42" t="e">
        <f t="shared" si="69"/>
        <v>#REF!</v>
      </c>
      <c r="B3576" s="84" t="s">
        <v>9946</v>
      </c>
      <c r="C3576" s="84" t="s">
        <v>9101</v>
      </c>
      <c r="D3576" s="84" t="s">
        <v>12</v>
      </c>
      <c r="E3576" s="84" t="s">
        <v>105</v>
      </c>
      <c r="F3576" s="54" t="s">
        <v>12</v>
      </c>
      <c r="G3576" s="85" t="s">
        <v>9947</v>
      </c>
      <c r="H3576" s="137" t="s">
        <v>9948</v>
      </c>
    </row>
    <row r="3577" spans="1:8" ht="60" customHeight="1" x14ac:dyDescent="0.25">
      <c r="A3577" s="42" t="e">
        <f t="shared" si="69"/>
        <v>#REF!</v>
      </c>
      <c r="B3577" s="84" t="s">
        <v>9949</v>
      </c>
      <c r="C3577" s="84" t="s">
        <v>9101</v>
      </c>
      <c r="D3577" s="84" t="s">
        <v>12</v>
      </c>
      <c r="E3577" s="84" t="s">
        <v>355</v>
      </c>
      <c r="F3577" s="54" t="s">
        <v>12</v>
      </c>
      <c r="G3577" s="85" t="s">
        <v>9950</v>
      </c>
      <c r="H3577" s="137" t="s">
        <v>9951</v>
      </c>
    </row>
    <row r="3578" spans="1:8" ht="30" customHeight="1" x14ac:dyDescent="0.25">
      <c r="A3578" s="42" t="e">
        <f t="shared" si="69"/>
        <v>#REF!</v>
      </c>
      <c r="B3578" s="84" t="s">
        <v>9952</v>
      </c>
      <c r="C3578" s="84" t="s">
        <v>9101</v>
      </c>
      <c r="D3578" s="84" t="s">
        <v>9346</v>
      </c>
      <c r="E3578" s="84" t="s">
        <v>355</v>
      </c>
      <c r="F3578" s="54" t="s">
        <v>12</v>
      </c>
      <c r="G3578" s="12" t="s">
        <v>9953</v>
      </c>
      <c r="H3578" s="137" t="s">
        <v>9954</v>
      </c>
    </row>
    <row r="3579" spans="1:8" ht="45" customHeight="1" x14ac:dyDescent="0.25">
      <c r="A3579" s="42" t="e">
        <f t="shared" si="69"/>
        <v>#REF!</v>
      </c>
      <c r="B3579" s="84" t="s">
        <v>9955</v>
      </c>
      <c r="C3579" s="84" t="s">
        <v>9101</v>
      </c>
      <c r="D3579" s="84" t="s">
        <v>9451</v>
      </c>
      <c r="E3579" s="84" t="s">
        <v>118</v>
      </c>
      <c r="F3579" s="54" t="s">
        <v>12</v>
      </c>
      <c r="G3579" s="85" t="s">
        <v>9956</v>
      </c>
      <c r="H3579" s="137" t="s">
        <v>9957</v>
      </c>
    </row>
    <row r="3580" spans="1:8" ht="30" customHeight="1" x14ac:dyDescent="0.25">
      <c r="A3580" s="42" t="e">
        <f t="shared" si="69"/>
        <v>#REF!</v>
      </c>
      <c r="B3580" s="84" t="s">
        <v>9958</v>
      </c>
      <c r="C3580" s="84" t="s">
        <v>9101</v>
      </c>
      <c r="D3580" s="84" t="s">
        <v>12</v>
      </c>
      <c r="E3580" s="84" t="s">
        <v>118</v>
      </c>
      <c r="F3580" s="54" t="s">
        <v>12</v>
      </c>
      <c r="G3580" s="85" t="s">
        <v>9959</v>
      </c>
      <c r="H3580" s="137" t="s">
        <v>9960</v>
      </c>
    </row>
    <row r="3581" spans="1:8" ht="45" customHeight="1" x14ac:dyDescent="0.25">
      <c r="A3581" s="42" t="e">
        <f t="shared" si="69"/>
        <v>#REF!</v>
      </c>
      <c r="B3581" s="84" t="s">
        <v>9961</v>
      </c>
      <c r="C3581" s="84" t="s">
        <v>9101</v>
      </c>
      <c r="D3581" s="84" t="s">
        <v>12</v>
      </c>
      <c r="E3581" s="84" t="s">
        <v>148</v>
      </c>
      <c r="F3581" s="54" t="s">
        <v>12</v>
      </c>
      <c r="G3581" s="85" t="s">
        <v>9962</v>
      </c>
      <c r="H3581" s="137" t="s">
        <v>9963</v>
      </c>
    </row>
    <row r="3582" spans="1:8" ht="45" customHeight="1" x14ac:dyDescent="0.25">
      <c r="A3582" s="42" t="e">
        <f t="shared" si="69"/>
        <v>#REF!</v>
      </c>
      <c r="B3582" s="84" t="s">
        <v>9964</v>
      </c>
      <c r="C3582" s="84" t="s">
        <v>9101</v>
      </c>
      <c r="D3582" s="84" t="s">
        <v>9116</v>
      </c>
      <c r="E3582" s="84" t="s">
        <v>12</v>
      </c>
      <c r="F3582" s="54" t="s">
        <v>12</v>
      </c>
      <c r="G3582" s="85" t="s">
        <v>9965</v>
      </c>
      <c r="H3582" s="137" t="s">
        <v>9966</v>
      </c>
    </row>
    <row r="3583" spans="1:8" x14ac:dyDescent="0.25">
      <c r="A3583" s="42" t="e">
        <f t="shared" si="69"/>
        <v>#REF!</v>
      </c>
      <c r="B3583" s="84" t="s">
        <v>9967</v>
      </c>
      <c r="C3583" s="84" t="s">
        <v>9101</v>
      </c>
      <c r="D3583" s="84" t="s">
        <v>12</v>
      </c>
      <c r="E3583" s="84" t="s">
        <v>118</v>
      </c>
      <c r="F3583" s="54" t="s">
        <v>12</v>
      </c>
      <c r="G3583" s="85" t="s">
        <v>5231</v>
      </c>
      <c r="H3583" s="137" t="s">
        <v>9968</v>
      </c>
    </row>
    <row r="3584" spans="1:8" ht="30" customHeight="1" x14ac:dyDescent="0.25">
      <c r="A3584" s="42" t="e">
        <f t="shared" si="69"/>
        <v>#REF!</v>
      </c>
      <c r="B3584" s="84" t="s">
        <v>9969</v>
      </c>
      <c r="C3584" s="84" t="s">
        <v>9101</v>
      </c>
      <c r="D3584" s="84" t="s">
        <v>12</v>
      </c>
      <c r="E3584" s="84" t="s">
        <v>417</v>
      </c>
      <c r="F3584" s="54" t="s">
        <v>12</v>
      </c>
      <c r="G3584" s="85" t="s">
        <v>9970</v>
      </c>
      <c r="H3584" s="137" t="s">
        <v>9971</v>
      </c>
    </row>
    <row r="3585" spans="1:8" x14ac:dyDescent="0.25">
      <c r="A3585" s="42" t="e">
        <f t="shared" si="69"/>
        <v>#REF!</v>
      </c>
      <c r="B3585" s="84" t="s">
        <v>9972</v>
      </c>
      <c r="C3585" s="84" t="s">
        <v>9101</v>
      </c>
      <c r="D3585" s="84" t="s">
        <v>12</v>
      </c>
      <c r="E3585" s="84" t="s">
        <v>209</v>
      </c>
      <c r="F3585" s="54" t="s">
        <v>12</v>
      </c>
      <c r="G3585" s="85" t="s">
        <v>9973</v>
      </c>
      <c r="H3585" s="137" t="s">
        <v>9974</v>
      </c>
    </row>
    <row r="3586" spans="1:8" ht="45" customHeight="1" x14ac:dyDescent="0.25">
      <c r="A3586" s="42" t="e">
        <f t="shared" si="69"/>
        <v>#REF!</v>
      </c>
      <c r="B3586" s="84" t="s">
        <v>9975</v>
      </c>
      <c r="C3586" s="84" t="s">
        <v>9101</v>
      </c>
      <c r="D3586" s="84" t="s">
        <v>12</v>
      </c>
      <c r="E3586" s="84" t="s">
        <v>12</v>
      </c>
      <c r="F3586" s="54" t="s">
        <v>12</v>
      </c>
      <c r="G3586" s="85" t="s">
        <v>9976</v>
      </c>
      <c r="H3586" s="137" t="s">
        <v>9977</v>
      </c>
    </row>
    <row r="3587" spans="1:8" ht="42" customHeight="1" x14ac:dyDescent="0.25">
      <c r="A3587" s="42" t="e">
        <f t="shared" si="69"/>
        <v>#REF!</v>
      </c>
      <c r="B3587" s="84" t="s">
        <v>9978</v>
      </c>
      <c r="C3587" s="84" t="s">
        <v>9101</v>
      </c>
      <c r="D3587" s="84" t="s">
        <v>12</v>
      </c>
      <c r="E3587" s="84" t="s">
        <v>261</v>
      </c>
      <c r="F3587" s="54" t="s">
        <v>12</v>
      </c>
      <c r="G3587" s="85" t="s">
        <v>9979</v>
      </c>
      <c r="H3587" s="137" t="s">
        <v>9980</v>
      </c>
    </row>
    <row r="3588" spans="1:8" ht="30" customHeight="1" x14ac:dyDescent="0.25">
      <c r="A3588" s="42" t="e">
        <f t="shared" si="69"/>
        <v>#REF!</v>
      </c>
      <c r="B3588" s="84" t="s">
        <v>9981</v>
      </c>
      <c r="C3588" s="84" t="s">
        <v>9101</v>
      </c>
      <c r="D3588" s="84" t="s">
        <v>12</v>
      </c>
      <c r="E3588" s="84" t="s">
        <v>53</v>
      </c>
      <c r="F3588" s="54" t="s">
        <v>12</v>
      </c>
      <c r="G3588" s="85" t="s">
        <v>9982</v>
      </c>
      <c r="H3588" s="137" t="s">
        <v>9983</v>
      </c>
    </row>
    <row r="3589" spans="1:8" ht="42" customHeight="1" x14ac:dyDescent="0.25">
      <c r="A3589" s="42" t="e">
        <f t="shared" si="69"/>
        <v>#REF!</v>
      </c>
      <c r="B3589" s="84" t="s">
        <v>9984</v>
      </c>
      <c r="C3589" s="84" t="s">
        <v>9101</v>
      </c>
      <c r="D3589" s="84" t="s">
        <v>12</v>
      </c>
      <c r="E3589" s="84" t="s">
        <v>53</v>
      </c>
      <c r="F3589" s="54" t="s">
        <v>12</v>
      </c>
      <c r="G3589" s="85" t="s">
        <v>9985</v>
      </c>
      <c r="H3589" s="137" t="s">
        <v>9986</v>
      </c>
    </row>
    <row r="3590" spans="1:8" ht="60" customHeight="1" x14ac:dyDescent="0.25">
      <c r="A3590" s="42" t="e">
        <f t="shared" si="69"/>
        <v>#REF!</v>
      </c>
      <c r="B3590" s="84" t="s">
        <v>9987</v>
      </c>
      <c r="C3590" s="84" t="s">
        <v>9101</v>
      </c>
      <c r="D3590" s="84" t="s">
        <v>9988</v>
      </c>
      <c r="E3590" s="84" t="s">
        <v>148</v>
      </c>
      <c r="F3590" s="54" t="s">
        <v>12</v>
      </c>
      <c r="G3590" s="85" t="s">
        <v>9989</v>
      </c>
      <c r="H3590" s="137" t="s">
        <v>9990</v>
      </c>
    </row>
    <row r="3591" spans="1:8" ht="30" customHeight="1" x14ac:dyDescent="0.25">
      <c r="A3591" s="42" t="e">
        <f t="shared" si="69"/>
        <v>#REF!</v>
      </c>
      <c r="B3591" s="84" t="s">
        <v>9991</v>
      </c>
      <c r="C3591" s="84" t="s">
        <v>9101</v>
      </c>
      <c r="D3591" s="84" t="s">
        <v>12</v>
      </c>
      <c r="E3591" s="84" t="s">
        <v>12</v>
      </c>
      <c r="F3591" s="54" t="s">
        <v>12</v>
      </c>
      <c r="G3591" s="85" t="s">
        <v>9992</v>
      </c>
      <c r="H3591" s="137" t="s">
        <v>9993</v>
      </c>
    </row>
    <row r="3592" spans="1:8" ht="60" customHeight="1" x14ac:dyDescent="0.25">
      <c r="A3592" s="42" t="e">
        <f t="shared" si="69"/>
        <v>#REF!</v>
      </c>
      <c r="B3592" s="84" t="s">
        <v>9994</v>
      </c>
      <c r="C3592" s="84" t="s">
        <v>9101</v>
      </c>
      <c r="D3592" s="84" t="s">
        <v>12</v>
      </c>
      <c r="E3592" s="84" t="s">
        <v>1149</v>
      </c>
      <c r="F3592" s="54" t="s">
        <v>12</v>
      </c>
      <c r="G3592" s="85" t="s">
        <v>9995</v>
      </c>
      <c r="H3592" s="137" t="s">
        <v>9996</v>
      </c>
    </row>
    <row r="3593" spans="1:8" ht="120" customHeight="1" x14ac:dyDescent="0.25">
      <c r="A3593" s="42" t="e">
        <f t="shared" si="69"/>
        <v>#REF!</v>
      </c>
      <c r="B3593" s="84" t="s">
        <v>9997</v>
      </c>
      <c r="C3593" s="84" t="s">
        <v>9101</v>
      </c>
      <c r="D3593" s="84" t="s">
        <v>9160</v>
      </c>
      <c r="E3593" s="84" t="s">
        <v>12</v>
      </c>
      <c r="F3593" s="54" t="s">
        <v>12</v>
      </c>
      <c r="G3593" s="85" t="s">
        <v>3162</v>
      </c>
      <c r="H3593" s="137" t="s">
        <v>9998</v>
      </c>
    </row>
    <row r="3594" spans="1:8" ht="30" customHeight="1" x14ac:dyDescent="0.25">
      <c r="A3594" s="42" t="e">
        <f t="shared" si="69"/>
        <v>#REF!</v>
      </c>
      <c r="B3594" s="84" t="s">
        <v>33127</v>
      </c>
      <c r="C3594" s="84" t="s">
        <v>9101</v>
      </c>
      <c r="D3594" s="84" t="s">
        <v>9160</v>
      </c>
      <c r="E3594" s="84" t="s">
        <v>87</v>
      </c>
      <c r="F3594" s="54" t="s">
        <v>12</v>
      </c>
      <c r="G3594" s="85" t="s">
        <v>3162</v>
      </c>
      <c r="H3594" s="137" t="s">
        <v>9999</v>
      </c>
    </row>
    <row r="3595" spans="1:8" ht="30" customHeight="1" x14ac:dyDescent="0.25">
      <c r="A3595" s="42" t="e">
        <f t="shared" si="69"/>
        <v>#REF!</v>
      </c>
      <c r="B3595" s="84" t="s">
        <v>10000</v>
      </c>
      <c r="C3595" s="84" t="s">
        <v>9101</v>
      </c>
      <c r="D3595" s="84" t="s">
        <v>12</v>
      </c>
      <c r="E3595" s="84" t="s">
        <v>355</v>
      </c>
      <c r="F3595" s="54" t="s">
        <v>12</v>
      </c>
      <c r="G3595" s="85" t="s">
        <v>10001</v>
      </c>
      <c r="H3595" s="137" t="s">
        <v>10002</v>
      </c>
    </row>
    <row r="3596" spans="1:8" ht="42" customHeight="1" x14ac:dyDescent="0.25">
      <c r="A3596" s="42" t="e">
        <f t="shared" si="69"/>
        <v>#REF!</v>
      </c>
      <c r="B3596" s="84" t="s">
        <v>10003</v>
      </c>
      <c r="C3596" s="84" t="s">
        <v>9101</v>
      </c>
      <c r="D3596" s="84" t="s">
        <v>9131</v>
      </c>
      <c r="E3596" s="84" t="s">
        <v>12</v>
      </c>
      <c r="F3596" s="54" t="s">
        <v>12</v>
      </c>
      <c r="G3596" s="85" t="s">
        <v>10004</v>
      </c>
      <c r="H3596" s="137" t="s">
        <v>10005</v>
      </c>
    </row>
    <row r="3597" spans="1:8" ht="30" customHeight="1" x14ac:dyDescent="0.25">
      <c r="A3597" s="42" t="e">
        <f t="shared" si="69"/>
        <v>#REF!</v>
      </c>
      <c r="B3597" s="84" t="s">
        <v>10006</v>
      </c>
      <c r="C3597" s="84" t="s">
        <v>9101</v>
      </c>
      <c r="D3597" s="84" t="s">
        <v>12</v>
      </c>
      <c r="E3597" s="84" t="s">
        <v>12</v>
      </c>
      <c r="F3597" s="54" t="s">
        <v>12</v>
      </c>
      <c r="G3597" s="85" t="s">
        <v>10007</v>
      </c>
      <c r="H3597" s="137" t="s">
        <v>10008</v>
      </c>
    </row>
    <row r="3598" spans="1:8" ht="42" customHeight="1" x14ac:dyDescent="0.25">
      <c r="A3598" s="42" t="e">
        <f t="shared" si="69"/>
        <v>#REF!</v>
      </c>
      <c r="B3598" s="84" t="s">
        <v>10009</v>
      </c>
      <c r="C3598" s="84" t="s">
        <v>9101</v>
      </c>
      <c r="D3598" s="84" t="s">
        <v>12</v>
      </c>
      <c r="E3598" s="84" t="s">
        <v>12</v>
      </c>
      <c r="F3598" s="54" t="s">
        <v>12</v>
      </c>
      <c r="G3598" s="85" t="s">
        <v>10010</v>
      </c>
      <c r="H3598" s="137" t="s">
        <v>10011</v>
      </c>
    </row>
    <row r="3599" spans="1:8" x14ac:dyDescent="0.25">
      <c r="A3599" s="42" t="e">
        <f t="shared" si="69"/>
        <v>#REF!</v>
      </c>
      <c r="B3599" s="84" t="s">
        <v>10012</v>
      </c>
      <c r="C3599" s="84" t="s">
        <v>9101</v>
      </c>
      <c r="D3599" s="84" t="s">
        <v>12</v>
      </c>
      <c r="E3599" s="84" t="s">
        <v>12</v>
      </c>
      <c r="F3599" s="54" t="s">
        <v>12</v>
      </c>
      <c r="G3599" s="85" t="s">
        <v>10013</v>
      </c>
      <c r="H3599" s="137" t="s">
        <v>10014</v>
      </c>
    </row>
    <row r="3600" spans="1:8" ht="90" customHeight="1" x14ac:dyDescent="0.25">
      <c r="A3600" s="42" t="e">
        <f t="shared" si="69"/>
        <v>#REF!</v>
      </c>
      <c r="B3600" s="84" t="s">
        <v>10015</v>
      </c>
      <c r="C3600" s="84" t="s">
        <v>9101</v>
      </c>
      <c r="D3600" s="84" t="s">
        <v>12</v>
      </c>
      <c r="E3600" s="84" t="s">
        <v>12</v>
      </c>
      <c r="F3600" s="54" t="s">
        <v>12</v>
      </c>
      <c r="G3600" s="85" t="s">
        <v>10016</v>
      </c>
      <c r="H3600" s="137" t="s">
        <v>10017</v>
      </c>
    </row>
    <row r="3601" spans="1:8" ht="45" customHeight="1" x14ac:dyDescent="0.25">
      <c r="A3601" s="42" t="e">
        <f t="shared" si="69"/>
        <v>#REF!</v>
      </c>
      <c r="B3601" s="84" t="s">
        <v>33128</v>
      </c>
      <c r="C3601" s="84" t="s">
        <v>9101</v>
      </c>
      <c r="D3601" s="84" t="s">
        <v>12</v>
      </c>
      <c r="E3601" s="84" t="s">
        <v>87</v>
      </c>
      <c r="F3601" s="54" t="s">
        <v>12</v>
      </c>
      <c r="G3601" s="85" t="s">
        <v>10016</v>
      </c>
      <c r="H3601" s="137" t="s">
        <v>10018</v>
      </c>
    </row>
    <row r="3602" spans="1:8" ht="60" customHeight="1" x14ac:dyDescent="0.25">
      <c r="A3602" s="42" t="e">
        <f t="shared" si="69"/>
        <v>#REF!</v>
      </c>
      <c r="B3602" s="84" t="s">
        <v>10019</v>
      </c>
      <c r="C3602" s="84" t="s">
        <v>9101</v>
      </c>
      <c r="D3602" s="84" t="s">
        <v>9105</v>
      </c>
      <c r="E3602" s="84" t="s">
        <v>68</v>
      </c>
      <c r="F3602" s="54" t="s">
        <v>12</v>
      </c>
      <c r="G3602" s="85" t="s">
        <v>10020</v>
      </c>
      <c r="H3602" s="137" t="s">
        <v>10021</v>
      </c>
    </row>
    <row r="3603" spans="1:8" ht="120" customHeight="1" x14ac:dyDescent="0.25">
      <c r="A3603" s="42" t="e">
        <f t="shared" si="69"/>
        <v>#REF!</v>
      </c>
      <c r="B3603" s="84" t="s">
        <v>10022</v>
      </c>
      <c r="C3603" s="84" t="s">
        <v>9101</v>
      </c>
      <c r="D3603" s="84" t="s">
        <v>9116</v>
      </c>
      <c r="E3603" s="84" t="s">
        <v>87</v>
      </c>
      <c r="F3603" s="54" t="s">
        <v>12</v>
      </c>
      <c r="G3603" s="85" t="s">
        <v>10023</v>
      </c>
      <c r="H3603" s="137" t="s">
        <v>10024</v>
      </c>
    </row>
    <row r="3604" spans="1:8" x14ac:dyDescent="0.25">
      <c r="A3604" s="42" t="e">
        <f t="shared" si="69"/>
        <v>#REF!</v>
      </c>
      <c r="B3604" s="84" t="s">
        <v>10025</v>
      </c>
      <c r="C3604" s="84" t="s">
        <v>9101</v>
      </c>
      <c r="D3604" s="84" t="s">
        <v>9105</v>
      </c>
      <c r="E3604" s="84" t="s">
        <v>12</v>
      </c>
      <c r="F3604" s="54" t="s">
        <v>12</v>
      </c>
      <c r="G3604" s="85" t="s">
        <v>10026</v>
      </c>
      <c r="H3604" s="137" t="s">
        <v>10027</v>
      </c>
    </row>
    <row r="3605" spans="1:8" ht="45" customHeight="1" x14ac:dyDescent="0.25">
      <c r="A3605" s="42" t="e">
        <f t="shared" si="69"/>
        <v>#REF!</v>
      </c>
      <c r="B3605" s="84" t="s">
        <v>10028</v>
      </c>
      <c r="C3605" s="84" t="s">
        <v>9101</v>
      </c>
      <c r="D3605" s="84" t="s">
        <v>9160</v>
      </c>
      <c r="E3605" s="84" t="s">
        <v>70</v>
      </c>
      <c r="F3605" s="54" t="s">
        <v>12</v>
      </c>
      <c r="G3605" s="85" t="s">
        <v>10029</v>
      </c>
      <c r="H3605" s="137" t="s">
        <v>10030</v>
      </c>
    </row>
    <row r="3606" spans="1:8" ht="42" customHeight="1" x14ac:dyDescent="0.25">
      <c r="A3606" s="42" t="e">
        <f t="shared" si="69"/>
        <v>#REF!</v>
      </c>
      <c r="B3606" s="84" t="s">
        <v>10031</v>
      </c>
      <c r="C3606" s="84" t="s">
        <v>9101</v>
      </c>
      <c r="D3606" s="84" t="s">
        <v>9105</v>
      </c>
      <c r="E3606" s="84" t="s">
        <v>12</v>
      </c>
      <c r="F3606" s="54" t="s">
        <v>12</v>
      </c>
      <c r="G3606" s="85" t="s">
        <v>10032</v>
      </c>
      <c r="H3606" s="137" t="s">
        <v>10033</v>
      </c>
    </row>
    <row r="3607" spans="1:8" ht="42" customHeight="1" x14ac:dyDescent="0.25">
      <c r="A3607" s="42" t="e">
        <f t="shared" si="69"/>
        <v>#REF!</v>
      </c>
      <c r="B3607" s="84" t="s">
        <v>10034</v>
      </c>
      <c r="C3607" s="84" t="s">
        <v>9101</v>
      </c>
      <c r="D3607" s="84" t="s">
        <v>9105</v>
      </c>
      <c r="E3607" s="84" t="s">
        <v>53</v>
      </c>
      <c r="F3607" s="54" t="s">
        <v>12</v>
      </c>
      <c r="G3607" s="85" t="s">
        <v>10032</v>
      </c>
      <c r="H3607" s="137" t="s">
        <v>10035</v>
      </c>
    </row>
    <row r="3608" spans="1:8" ht="75" customHeight="1" x14ac:dyDescent="0.25">
      <c r="A3608" s="42" t="e">
        <f t="shared" si="69"/>
        <v>#REF!</v>
      </c>
      <c r="B3608" s="84" t="s">
        <v>10036</v>
      </c>
      <c r="C3608" s="84" t="s">
        <v>9101</v>
      </c>
      <c r="D3608" s="84" t="s">
        <v>9160</v>
      </c>
      <c r="E3608" s="84" t="s">
        <v>12</v>
      </c>
      <c r="F3608" s="54" t="s">
        <v>12</v>
      </c>
      <c r="G3608" s="85" t="s">
        <v>10037</v>
      </c>
      <c r="H3608" s="137" t="s">
        <v>10038</v>
      </c>
    </row>
    <row r="3609" spans="1:8" ht="45" customHeight="1" x14ac:dyDescent="0.25">
      <c r="A3609" s="42" t="e">
        <f t="shared" si="69"/>
        <v>#REF!</v>
      </c>
      <c r="B3609" s="84" t="s">
        <v>10039</v>
      </c>
      <c r="C3609" s="84" t="s">
        <v>9101</v>
      </c>
      <c r="D3609" s="84" t="s">
        <v>2589</v>
      </c>
      <c r="E3609" s="84" t="s">
        <v>12</v>
      </c>
      <c r="F3609" s="54" t="s">
        <v>12</v>
      </c>
      <c r="G3609" s="85" t="s">
        <v>10040</v>
      </c>
      <c r="H3609" s="137" t="s">
        <v>10041</v>
      </c>
    </row>
    <row r="3610" spans="1:8" ht="30" customHeight="1" x14ac:dyDescent="0.25">
      <c r="A3610" s="42" t="e">
        <f t="shared" si="69"/>
        <v>#REF!</v>
      </c>
      <c r="B3610" s="84" t="s">
        <v>10042</v>
      </c>
      <c r="C3610" s="84" t="s">
        <v>9101</v>
      </c>
      <c r="D3610" s="84" t="s">
        <v>2589</v>
      </c>
      <c r="E3610" s="84" t="s">
        <v>12</v>
      </c>
      <c r="F3610" s="54" t="s">
        <v>12</v>
      </c>
      <c r="G3610" s="85" t="s">
        <v>10043</v>
      </c>
      <c r="H3610" s="137" t="s">
        <v>10044</v>
      </c>
    </row>
    <row r="3611" spans="1:8" ht="60" customHeight="1" x14ac:dyDescent="0.25">
      <c r="A3611" s="42" t="e">
        <f t="shared" si="69"/>
        <v>#REF!</v>
      </c>
      <c r="B3611" s="84" t="s">
        <v>10045</v>
      </c>
      <c r="C3611" s="84" t="s">
        <v>9101</v>
      </c>
      <c r="D3611" s="84" t="s">
        <v>12</v>
      </c>
      <c r="E3611" s="84" t="s">
        <v>187</v>
      </c>
      <c r="F3611" s="54" t="s">
        <v>12</v>
      </c>
      <c r="G3611" s="85" t="s">
        <v>10046</v>
      </c>
      <c r="H3611" s="137" t="s">
        <v>10047</v>
      </c>
    </row>
    <row r="3612" spans="1:8" ht="60" customHeight="1" x14ac:dyDescent="0.25">
      <c r="A3612" s="42" t="e">
        <f t="shared" si="69"/>
        <v>#REF!</v>
      </c>
      <c r="B3612" s="84" t="s">
        <v>33129</v>
      </c>
      <c r="C3612" s="84" t="s">
        <v>9101</v>
      </c>
      <c r="D3612" s="84" t="s">
        <v>12</v>
      </c>
      <c r="E3612" s="84" t="s">
        <v>12</v>
      </c>
      <c r="F3612" s="54" t="s">
        <v>12</v>
      </c>
      <c r="G3612" s="85" t="s">
        <v>10046</v>
      </c>
      <c r="H3612" s="137" t="s">
        <v>10048</v>
      </c>
    </row>
    <row r="3613" spans="1:8" ht="30" customHeight="1" x14ac:dyDescent="0.25">
      <c r="A3613" s="42" t="e">
        <f t="shared" si="69"/>
        <v>#REF!</v>
      </c>
      <c r="B3613" s="84" t="s">
        <v>10049</v>
      </c>
      <c r="C3613" s="84" t="s">
        <v>9101</v>
      </c>
      <c r="D3613" s="84" t="s">
        <v>12</v>
      </c>
      <c r="E3613" s="84" t="s">
        <v>53</v>
      </c>
      <c r="F3613" s="54" t="s">
        <v>12</v>
      </c>
      <c r="G3613" s="85" t="s">
        <v>10050</v>
      </c>
      <c r="H3613" s="137" t="s">
        <v>10051</v>
      </c>
    </row>
    <row r="3614" spans="1:8" ht="60" customHeight="1" x14ac:dyDescent="0.25">
      <c r="A3614" s="42" t="e">
        <f t="shared" si="69"/>
        <v>#REF!</v>
      </c>
      <c r="B3614" s="84" t="s">
        <v>10052</v>
      </c>
      <c r="C3614" s="84" t="s">
        <v>9101</v>
      </c>
      <c r="D3614" s="84" t="s">
        <v>9160</v>
      </c>
      <c r="E3614" s="84" t="s">
        <v>286</v>
      </c>
      <c r="F3614" s="54" t="s">
        <v>12</v>
      </c>
      <c r="G3614" s="85" t="s">
        <v>10053</v>
      </c>
      <c r="H3614" s="137" t="s">
        <v>10054</v>
      </c>
    </row>
    <row r="3615" spans="1:8" ht="60" customHeight="1" x14ac:dyDescent="0.25">
      <c r="A3615" s="42" t="e">
        <f t="shared" si="69"/>
        <v>#REF!</v>
      </c>
      <c r="B3615" s="84" t="s">
        <v>10055</v>
      </c>
      <c r="C3615" s="84" t="s">
        <v>9101</v>
      </c>
      <c r="D3615" s="84" t="s">
        <v>2589</v>
      </c>
      <c r="E3615" s="84" t="s">
        <v>12</v>
      </c>
      <c r="F3615" s="54" t="s">
        <v>12</v>
      </c>
      <c r="G3615" s="85" t="s">
        <v>10056</v>
      </c>
      <c r="H3615" s="137" t="s">
        <v>10057</v>
      </c>
    </row>
    <row r="3616" spans="1:8" ht="45" customHeight="1" x14ac:dyDescent="0.25">
      <c r="A3616" s="42" t="e">
        <f t="shared" si="69"/>
        <v>#REF!</v>
      </c>
      <c r="B3616" s="84" t="s">
        <v>10058</v>
      </c>
      <c r="C3616" s="84" t="s">
        <v>9101</v>
      </c>
      <c r="D3616" s="84" t="s">
        <v>9105</v>
      </c>
      <c r="E3616" s="84" t="s">
        <v>197</v>
      </c>
      <c r="F3616" s="54" t="s">
        <v>12</v>
      </c>
      <c r="G3616" s="85" t="s">
        <v>10059</v>
      </c>
      <c r="H3616" s="137" t="s">
        <v>10060</v>
      </c>
    </row>
    <row r="3617" spans="1:8" ht="30" customHeight="1" x14ac:dyDescent="0.25">
      <c r="A3617" s="42" t="e">
        <f t="shared" si="69"/>
        <v>#REF!</v>
      </c>
      <c r="B3617" s="84" t="s">
        <v>10061</v>
      </c>
      <c r="C3617" s="84" t="s">
        <v>9101</v>
      </c>
      <c r="D3617" s="84" t="s">
        <v>9451</v>
      </c>
      <c r="E3617" s="84" t="s">
        <v>118</v>
      </c>
      <c r="F3617" s="54" t="s">
        <v>12</v>
      </c>
      <c r="G3617" s="85" t="s">
        <v>10062</v>
      </c>
      <c r="H3617" s="137" t="s">
        <v>10063</v>
      </c>
    </row>
    <row r="3618" spans="1:8" x14ac:dyDescent="0.25">
      <c r="A3618" s="42" t="e">
        <f t="shared" si="69"/>
        <v>#REF!</v>
      </c>
      <c r="B3618" s="84" t="s">
        <v>10064</v>
      </c>
      <c r="C3618" s="84" t="s">
        <v>9101</v>
      </c>
      <c r="D3618" s="84" t="s">
        <v>9346</v>
      </c>
      <c r="E3618" s="84" t="s">
        <v>118</v>
      </c>
      <c r="F3618" s="54" t="s">
        <v>12</v>
      </c>
      <c r="G3618" s="85" t="s">
        <v>10065</v>
      </c>
      <c r="H3618" s="137" t="s">
        <v>10066</v>
      </c>
    </row>
    <row r="3619" spans="1:8" ht="45" customHeight="1" x14ac:dyDescent="0.25">
      <c r="A3619" s="42" t="e">
        <f t="shared" si="69"/>
        <v>#REF!</v>
      </c>
      <c r="B3619" s="84" t="s">
        <v>2209</v>
      </c>
      <c r="C3619" s="84" t="s">
        <v>9101</v>
      </c>
      <c r="D3619" s="84" t="s">
        <v>9105</v>
      </c>
      <c r="E3619" s="84" t="s">
        <v>70</v>
      </c>
      <c r="F3619" s="54" t="s">
        <v>12</v>
      </c>
      <c r="G3619" s="85" t="s">
        <v>10067</v>
      </c>
      <c r="H3619" s="137" t="s">
        <v>10068</v>
      </c>
    </row>
    <row r="3620" spans="1:8" ht="42" customHeight="1" x14ac:dyDescent="0.25">
      <c r="A3620" s="42" t="e">
        <f t="shared" si="69"/>
        <v>#REF!</v>
      </c>
      <c r="B3620" s="84" t="s">
        <v>10069</v>
      </c>
      <c r="C3620" s="84" t="s">
        <v>9101</v>
      </c>
      <c r="D3620" s="84" t="s">
        <v>9988</v>
      </c>
      <c r="E3620" s="84" t="s">
        <v>70</v>
      </c>
      <c r="F3620" s="54" t="s">
        <v>12</v>
      </c>
      <c r="G3620" s="85" t="s">
        <v>10070</v>
      </c>
      <c r="H3620" s="137" t="s">
        <v>10071</v>
      </c>
    </row>
    <row r="3621" spans="1:8" x14ac:dyDescent="0.25">
      <c r="A3621" s="42" t="e">
        <f t="shared" si="69"/>
        <v>#REF!</v>
      </c>
      <c r="B3621" s="84" t="s">
        <v>10072</v>
      </c>
      <c r="C3621" s="84" t="s">
        <v>9101</v>
      </c>
      <c r="D3621" s="84" t="s">
        <v>12</v>
      </c>
      <c r="E3621" s="84" t="s">
        <v>821</v>
      </c>
      <c r="F3621" s="54" t="s">
        <v>12</v>
      </c>
      <c r="G3621" s="85" t="s">
        <v>555</v>
      </c>
      <c r="H3621" s="137" t="s">
        <v>10073</v>
      </c>
    </row>
    <row r="3622" spans="1:8" ht="60" customHeight="1" x14ac:dyDescent="0.25">
      <c r="A3622" s="42" t="e">
        <f t="shared" si="69"/>
        <v>#REF!</v>
      </c>
      <c r="B3622" s="84" t="s">
        <v>10074</v>
      </c>
      <c r="C3622" s="84" t="s">
        <v>9101</v>
      </c>
      <c r="D3622" s="84" t="s">
        <v>10075</v>
      </c>
      <c r="E3622" s="84" t="s">
        <v>12</v>
      </c>
      <c r="F3622" s="54" t="s">
        <v>12</v>
      </c>
      <c r="G3622" s="85" t="s">
        <v>10076</v>
      </c>
      <c r="H3622" s="137" t="s">
        <v>10077</v>
      </c>
    </row>
    <row r="3623" spans="1:8" ht="45" customHeight="1" x14ac:dyDescent="0.25">
      <c r="A3623" s="42" t="e">
        <f t="shared" si="69"/>
        <v>#REF!</v>
      </c>
      <c r="B3623" s="84" t="s">
        <v>10078</v>
      </c>
      <c r="C3623" s="84" t="s">
        <v>9101</v>
      </c>
      <c r="D3623" s="84" t="s">
        <v>12</v>
      </c>
      <c r="E3623" s="84" t="s">
        <v>12</v>
      </c>
      <c r="F3623" s="54" t="s">
        <v>12</v>
      </c>
      <c r="G3623" s="85" t="s">
        <v>10079</v>
      </c>
      <c r="H3623" s="137" t="s">
        <v>10080</v>
      </c>
    </row>
    <row r="3624" spans="1:8" ht="45" customHeight="1" x14ac:dyDescent="0.25">
      <c r="A3624" s="42" t="e">
        <f t="shared" si="69"/>
        <v>#REF!</v>
      </c>
      <c r="B3624" s="84" t="s">
        <v>33131</v>
      </c>
      <c r="C3624" s="84" t="s">
        <v>9101</v>
      </c>
      <c r="D3624" s="84" t="s">
        <v>12</v>
      </c>
      <c r="E3624" s="84" t="s">
        <v>12</v>
      </c>
      <c r="F3624" s="54" t="s">
        <v>12</v>
      </c>
      <c r="G3624" s="85" t="s">
        <v>10079</v>
      </c>
      <c r="H3624" s="137" t="s">
        <v>33130</v>
      </c>
    </row>
    <row r="3625" spans="1:8" ht="60" customHeight="1" x14ac:dyDescent="0.25">
      <c r="A3625" s="42" t="e">
        <f t="shared" si="69"/>
        <v>#REF!</v>
      </c>
      <c r="B3625" s="84" t="s">
        <v>10081</v>
      </c>
      <c r="C3625" s="84" t="s">
        <v>9101</v>
      </c>
      <c r="D3625" s="84" t="s">
        <v>9116</v>
      </c>
      <c r="E3625" s="84" t="s">
        <v>12</v>
      </c>
      <c r="F3625" s="54" t="s">
        <v>12</v>
      </c>
      <c r="G3625" s="85" t="s">
        <v>10082</v>
      </c>
      <c r="H3625" s="137" t="s">
        <v>10083</v>
      </c>
    </row>
    <row r="3626" spans="1:8" ht="60" customHeight="1" x14ac:dyDescent="0.25">
      <c r="A3626" s="42" t="e">
        <f t="shared" si="69"/>
        <v>#REF!</v>
      </c>
      <c r="B3626" s="84" t="s">
        <v>33132</v>
      </c>
      <c r="C3626" s="84" t="s">
        <v>9101</v>
      </c>
      <c r="D3626" s="84" t="s">
        <v>9116</v>
      </c>
      <c r="E3626" s="84" t="s">
        <v>105</v>
      </c>
      <c r="F3626" s="54" t="s">
        <v>12</v>
      </c>
      <c r="G3626" s="85" t="s">
        <v>10082</v>
      </c>
      <c r="H3626" s="137" t="s">
        <v>10084</v>
      </c>
    </row>
    <row r="3627" spans="1:8" ht="135" customHeight="1" x14ac:dyDescent="0.25">
      <c r="A3627" s="42" t="e">
        <f t="shared" si="69"/>
        <v>#REF!</v>
      </c>
      <c r="B3627" s="84" t="s">
        <v>33133</v>
      </c>
      <c r="C3627" s="84" t="s">
        <v>9101</v>
      </c>
      <c r="D3627" s="84" t="s">
        <v>9116</v>
      </c>
      <c r="E3627" s="84" t="s">
        <v>12</v>
      </c>
      <c r="F3627" s="54" t="s">
        <v>12</v>
      </c>
      <c r="G3627" s="85" t="s">
        <v>10082</v>
      </c>
      <c r="H3627" s="137" t="s">
        <v>10086</v>
      </c>
    </row>
    <row r="3628" spans="1:8" ht="42" customHeight="1" x14ac:dyDescent="0.25">
      <c r="A3628" s="42" t="e">
        <f t="shared" si="69"/>
        <v>#REF!</v>
      </c>
      <c r="B3628" s="54" t="s">
        <v>10087</v>
      </c>
      <c r="C3628" s="54" t="s">
        <v>9101</v>
      </c>
      <c r="D3628" s="54" t="s">
        <v>9116</v>
      </c>
      <c r="E3628" s="54" t="s">
        <v>12</v>
      </c>
      <c r="F3628" s="54" t="s">
        <v>12</v>
      </c>
      <c r="G3628" s="85" t="s">
        <v>10088</v>
      </c>
      <c r="H3628" s="161" t="s">
        <v>10089</v>
      </c>
    </row>
    <row r="3629" spans="1:8" ht="30" customHeight="1" x14ac:dyDescent="0.25">
      <c r="A3629" s="42" t="e">
        <f t="shared" si="69"/>
        <v>#REF!</v>
      </c>
      <c r="B3629" s="54" t="s">
        <v>10090</v>
      </c>
      <c r="C3629" s="54" t="s">
        <v>9101</v>
      </c>
      <c r="D3629" s="54" t="s">
        <v>12</v>
      </c>
      <c r="E3629" s="54" t="s">
        <v>118</v>
      </c>
      <c r="F3629" s="54" t="s">
        <v>12</v>
      </c>
      <c r="G3629" s="85" t="s">
        <v>10091</v>
      </c>
      <c r="H3629" s="161" t="s">
        <v>10092</v>
      </c>
    </row>
    <row r="3630" spans="1:8" ht="42" customHeight="1" x14ac:dyDescent="0.25">
      <c r="A3630" s="42" t="e">
        <f t="shared" si="69"/>
        <v>#REF!</v>
      </c>
      <c r="B3630" s="84" t="s">
        <v>10093</v>
      </c>
      <c r="C3630" s="84" t="s">
        <v>9101</v>
      </c>
      <c r="D3630" s="84" t="s">
        <v>9105</v>
      </c>
      <c r="E3630" s="84" t="s">
        <v>12</v>
      </c>
      <c r="F3630" s="54" t="s">
        <v>12</v>
      </c>
      <c r="G3630" s="85" t="s">
        <v>10094</v>
      </c>
      <c r="H3630" s="137" t="s">
        <v>10095</v>
      </c>
    </row>
    <row r="3631" spans="1:8" ht="75" customHeight="1" x14ac:dyDescent="0.25">
      <c r="A3631" s="42" t="e">
        <f t="shared" si="69"/>
        <v>#REF!</v>
      </c>
      <c r="B3631" s="84" t="s">
        <v>10096</v>
      </c>
      <c r="C3631" s="84" t="s">
        <v>9101</v>
      </c>
      <c r="D3631" s="84" t="s">
        <v>12</v>
      </c>
      <c r="E3631" s="84" t="s">
        <v>87</v>
      </c>
      <c r="F3631" s="54" t="s">
        <v>12</v>
      </c>
      <c r="G3631" s="85" t="s">
        <v>10097</v>
      </c>
      <c r="H3631" s="137" t="s">
        <v>10098</v>
      </c>
    </row>
    <row r="3632" spans="1:8" x14ac:dyDescent="0.25">
      <c r="A3632" s="42" t="e">
        <f t="shared" ref="A3632:A3695" si="70">A3631+1</f>
        <v>#REF!</v>
      </c>
      <c r="B3632" s="84" t="s">
        <v>10099</v>
      </c>
      <c r="C3632" s="84" t="s">
        <v>9101</v>
      </c>
      <c r="D3632" s="84" t="s">
        <v>9105</v>
      </c>
      <c r="E3632" s="84" t="s">
        <v>12</v>
      </c>
      <c r="F3632" s="54" t="s">
        <v>12</v>
      </c>
      <c r="G3632" s="85" t="s">
        <v>10100</v>
      </c>
      <c r="H3632" s="137" t="s">
        <v>10101</v>
      </c>
    </row>
    <row r="3633" spans="1:8" ht="42" customHeight="1" x14ac:dyDescent="0.25">
      <c r="A3633" s="42" t="e">
        <f t="shared" si="70"/>
        <v>#REF!</v>
      </c>
      <c r="B3633" s="84" t="s">
        <v>10102</v>
      </c>
      <c r="C3633" s="84" t="s">
        <v>9101</v>
      </c>
      <c r="D3633" s="84" t="s">
        <v>9105</v>
      </c>
      <c r="E3633" s="84" t="s">
        <v>105</v>
      </c>
      <c r="F3633" s="54" t="s">
        <v>12</v>
      </c>
      <c r="G3633" s="85" t="s">
        <v>10103</v>
      </c>
      <c r="H3633" s="137" t="s">
        <v>10104</v>
      </c>
    </row>
    <row r="3634" spans="1:8" ht="42" customHeight="1" x14ac:dyDescent="0.25">
      <c r="A3634" s="42" t="e">
        <f t="shared" si="70"/>
        <v>#REF!</v>
      </c>
      <c r="B3634" s="84" t="s">
        <v>10105</v>
      </c>
      <c r="C3634" s="84" t="s">
        <v>9101</v>
      </c>
      <c r="D3634" s="84" t="s">
        <v>9105</v>
      </c>
      <c r="E3634" s="84" t="s">
        <v>12</v>
      </c>
      <c r="F3634" s="54" t="s">
        <v>12</v>
      </c>
      <c r="G3634" s="85" t="s">
        <v>10106</v>
      </c>
      <c r="H3634" s="137" t="s">
        <v>10107</v>
      </c>
    </row>
    <row r="3635" spans="1:8" ht="45" customHeight="1" x14ac:dyDescent="0.25">
      <c r="A3635" s="42" t="e">
        <f t="shared" si="70"/>
        <v>#REF!</v>
      </c>
      <c r="B3635" s="84" t="s">
        <v>10108</v>
      </c>
      <c r="C3635" s="84" t="s">
        <v>9101</v>
      </c>
      <c r="D3635" s="84" t="s">
        <v>9105</v>
      </c>
      <c r="E3635" s="84" t="s">
        <v>12</v>
      </c>
      <c r="F3635" s="54" t="s">
        <v>12</v>
      </c>
      <c r="G3635" s="85" t="s">
        <v>10109</v>
      </c>
      <c r="H3635" s="137" t="s">
        <v>10110</v>
      </c>
    </row>
    <row r="3636" spans="1:8" ht="75" customHeight="1" x14ac:dyDescent="0.25">
      <c r="A3636" s="42" t="e">
        <f t="shared" si="70"/>
        <v>#REF!</v>
      </c>
      <c r="B3636" s="84" t="s">
        <v>10111</v>
      </c>
      <c r="C3636" s="84" t="s">
        <v>9101</v>
      </c>
      <c r="D3636" s="84" t="s">
        <v>9105</v>
      </c>
      <c r="E3636" s="84" t="s">
        <v>105</v>
      </c>
      <c r="F3636" s="54" t="s">
        <v>12</v>
      </c>
      <c r="G3636" s="85" t="s">
        <v>10112</v>
      </c>
      <c r="H3636" s="137" t="s">
        <v>10113</v>
      </c>
    </row>
    <row r="3637" spans="1:8" ht="30" customHeight="1" x14ac:dyDescent="0.25">
      <c r="A3637" s="42" t="e">
        <f t="shared" si="70"/>
        <v>#REF!</v>
      </c>
      <c r="B3637" s="84" t="s">
        <v>10114</v>
      </c>
      <c r="C3637" s="84" t="s">
        <v>9101</v>
      </c>
      <c r="D3637" s="84" t="s">
        <v>2589</v>
      </c>
      <c r="E3637" s="84" t="s">
        <v>417</v>
      </c>
      <c r="F3637" s="54" t="s">
        <v>12</v>
      </c>
      <c r="G3637" s="85" t="s">
        <v>10115</v>
      </c>
      <c r="H3637" s="137" t="s">
        <v>10116</v>
      </c>
    </row>
    <row r="3638" spans="1:8" ht="42" customHeight="1" x14ac:dyDescent="0.25">
      <c r="A3638" s="42" t="e">
        <f t="shared" si="70"/>
        <v>#REF!</v>
      </c>
      <c r="B3638" s="84" t="s">
        <v>10117</v>
      </c>
      <c r="C3638" s="84" t="s">
        <v>9101</v>
      </c>
      <c r="D3638" s="84" t="s">
        <v>9105</v>
      </c>
      <c r="E3638" s="84" t="s">
        <v>68</v>
      </c>
      <c r="F3638" s="54" t="s">
        <v>12</v>
      </c>
      <c r="G3638" s="85" t="s">
        <v>10118</v>
      </c>
      <c r="H3638" s="137" t="s">
        <v>10119</v>
      </c>
    </row>
    <row r="3639" spans="1:8" ht="60" customHeight="1" x14ac:dyDescent="0.25">
      <c r="A3639" s="42" t="e">
        <f t="shared" si="70"/>
        <v>#REF!</v>
      </c>
      <c r="B3639" s="84" t="s">
        <v>10120</v>
      </c>
      <c r="C3639" s="84" t="s">
        <v>9101</v>
      </c>
      <c r="D3639" s="84" t="s">
        <v>9160</v>
      </c>
      <c r="E3639" s="84" t="s">
        <v>1299</v>
      </c>
      <c r="F3639" s="54" t="s">
        <v>12</v>
      </c>
      <c r="G3639" s="85" t="s">
        <v>10121</v>
      </c>
      <c r="H3639" s="137" t="s">
        <v>10122</v>
      </c>
    </row>
    <row r="3640" spans="1:8" ht="90" customHeight="1" x14ac:dyDescent="0.25">
      <c r="A3640" s="42" t="e">
        <f t="shared" si="70"/>
        <v>#REF!</v>
      </c>
      <c r="B3640" s="84" t="s">
        <v>10123</v>
      </c>
      <c r="C3640" s="84" t="s">
        <v>9101</v>
      </c>
      <c r="D3640" s="84" t="s">
        <v>9105</v>
      </c>
      <c r="E3640" s="84" t="s">
        <v>105</v>
      </c>
      <c r="F3640" s="54" t="s">
        <v>12</v>
      </c>
      <c r="G3640" s="85" t="s">
        <v>10124</v>
      </c>
      <c r="H3640" s="137" t="s">
        <v>10125</v>
      </c>
    </row>
    <row r="3641" spans="1:8" x14ac:dyDescent="0.25">
      <c r="A3641" s="42" t="e">
        <f t="shared" si="70"/>
        <v>#REF!</v>
      </c>
      <c r="B3641" s="84" t="s">
        <v>10126</v>
      </c>
      <c r="C3641" s="84" t="s">
        <v>9101</v>
      </c>
      <c r="D3641" s="84" t="s">
        <v>12</v>
      </c>
      <c r="E3641" s="84" t="s">
        <v>12</v>
      </c>
      <c r="F3641" s="54" t="s">
        <v>12</v>
      </c>
      <c r="G3641" s="85" t="s">
        <v>10127</v>
      </c>
      <c r="H3641" s="137" t="s">
        <v>10128</v>
      </c>
    </row>
    <row r="3642" spans="1:8" x14ac:dyDescent="0.25">
      <c r="A3642" s="42" t="e">
        <f t="shared" si="70"/>
        <v>#REF!</v>
      </c>
      <c r="B3642" s="84" t="s">
        <v>33134</v>
      </c>
      <c r="C3642" s="84" t="s">
        <v>9101</v>
      </c>
      <c r="D3642" s="84" t="s">
        <v>12</v>
      </c>
      <c r="E3642" s="84" t="s">
        <v>53</v>
      </c>
      <c r="F3642" s="54" t="s">
        <v>12</v>
      </c>
      <c r="G3642" s="85" t="s">
        <v>10127</v>
      </c>
      <c r="H3642" s="137" t="s">
        <v>10129</v>
      </c>
    </row>
    <row r="3643" spans="1:8" ht="42" customHeight="1" x14ac:dyDescent="0.25">
      <c r="A3643" s="42" t="e">
        <f t="shared" si="70"/>
        <v>#REF!</v>
      </c>
      <c r="B3643" s="84" t="s">
        <v>10130</v>
      </c>
      <c r="C3643" s="84" t="s">
        <v>9101</v>
      </c>
      <c r="D3643" s="84" t="s">
        <v>9105</v>
      </c>
      <c r="E3643" s="84" t="s">
        <v>68</v>
      </c>
      <c r="F3643" s="54" t="s">
        <v>12</v>
      </c>
      <c r="G3643" s="85" t="s">
        <v>10131</v>
      </c>
      <c r="H3643" s="137" t="s">
        <v>10132</v>
      </c>
    </row>
    <row r="3644" spans="1:8" ht="45" customHeight="1" x14ac:dyDescent="0.25">
      <c r="A3644" s="42" t="e">
        <f t="shared" si="70"/>
        <v>#REF!</v>
      </c>
      <c r="B3644" s="84" t="s">
        <v>10133</v>
      </c>
      <c r="C3644" s="84" t="s">
        <v>9101</v>
      </c>
      <c r="D3644" s="84" t="s">
        <v>12</v>
      </c>
      <c r="E3644" s="84" t="s">
        <v>57</v>
      </c>
      <c r="F3644" s="54" t="s">
        <v>12</v>
      </c>
      <c r="G3644" s="85" t="s">
        <v>10134</v>
      </c>
      <c r="H3644" s="137" t="s">
        <v>10135</v>
      </c>
    </row>
    <row r="3645" spans="1:8" ht="105" customHeight="1" x14ac:dyDescent="0.25">
      <c r="A3645" s="42" t="e">
        <f t="shared" si="70"/>
        <v>#REF!</v>
      </c>
      <c r="B3645" s="84" t="s">
        <v>10136</v>
      </c>
      <c r="C3645" s="84" t="s">
        <v>9101</v>
      </c>
      <c r="D3645" s="84" t="s">
        <v>12</v>
      </c>
      <c r="E3645" s="84" t="s">
        <v>57</v>
      </c>
      <c r="F3645" s="54" t="s">
        <v>12</v>
      </c>
      <c r="G3645" s="85" t="s">
        <v>10137</v>
      </c>
      <c r="H3645" s="137" t="s">
        <v>10138</v>
      </c>
    </row>
    <row r="3646" spans="1:8" ht="105" customHeight="1" x14ac:dyDescent="0.25">
      <c r="A3646" s="42" t="e">
        <f t="shared" si="70"/>
        <v>#REF!</v>
      </c>
      <c r="B3646" s="84" t="s">
        <v>10139</v>
      </c>
      <c r="C3646" s="84" t="s">
        <v>9101</v>
      </c>
      <c r="D3646" s="84" t="s">
        <v>9105</v>
      </c>
      <c r="E3646" s="84" t="s">
        <v>12</v>
      </c>
      <c r="F3646" s="54" t="s">
        <v>12</v>
      </c>
      <c r="G3646" s="85" t="s">
        <v>10140</v>
      </c>
      <c r="H3646" s="137" t="s">
        <v>10141</v>
      </c>
    </row>
    <row r="3647" spans="1:8" ht="30" customHeight="1" x14ac:dyDescent="0.25">
      <c r="A3647" s="42" t="e">
        <f t="shared" si="70"/>
        <v>#REF!</v>
      </c>
      <c r="B3647" s="84" t="s">
        <v>10142</v>
      </c>
      <c r="C3647" s="84" t="s">
        <v>9101</v>
      </c>
      <c r="D3647" s="84" t="s">
        <v>9105</v>
      </c>
      <c r="E3647" s="84" t="s">
        <v>68</v>
      </c>
      <c r="F3647" s="54" t="s">
        <v>12</v>
      </c>
      <c r="G3647" s="85" t="s">
        <v>10143</v>
      </c>
      <c r="H3647" s="137" t="s">
        <v>10144</v>
      </c>
    </row>
    <row r="3648" spans="1:8" ht="42" customHeight="1" x14ac:dyDescent="0.25">
      <c r="A3648" s="42" t="e">
        <f t="shared" si="70"/>
        <v>#REF!</v>
      </c>
      <c r="B3648" s="84" t="s">
        <v>10145</v>
      </c>
      <c r="C3648" s="84" t="s">
        <v>9101</v>
      </c>
      <c r="D3648" s="84" t="s">
        <v>10146</v>
      </c>
      <c r="E3648" s="84" t="s">
        <v>87</v>
      </c>
      <c r="F3648" s="54" t="s">
        <v>12</v>
      </c>
      <c r="G3648" s="85" t="s">
        <v>10147</v>
      </c>
      <c r="H3648" s="137" t="s">
        <v>10148</v>
      </c>
    </row>
    <row r="3649" spans="1:8" ht="45" customHeight="1" x14ac:dyDescent="0.25">
      <c r="A3649" s="42" t="e">
        <f t="shared" si="70"/>
        <v>#REF!</v>
      </c>
      <c r="B3649" s="84" t="s">
        <v>10149</v>
      </c>
      <c r="C3649" s="84" t="s">
        <v>9101</v>
      </c>
      <c r="D3649" s="84" t="s">
        <v>12</v>
      </c>
      <c r="E3649" s="84" t="s">
        <v>87</v>
      </c>
      <c r="F3649" s="54" t="s">
        <v>12</v>
      </c>
      <c r="G3649" s="85" t="s">
        <v>10150</v>
      </c>
      <c r="H3649" s="137" t="s">
        <v>10151</v>
      </c>
    </row>
    <row r="3650" spans="1:8" ht="30" customHeight="1" x14ac:dyDescent="0.25">
      <c r="A3650" s="42" t="e">
        <f t="shared" si="70"/>
        <v>#REF!</v>
      </c>
      <c r="B3650" s="84" t="s">
        <v>10152</v>
      </c>
      <c r="C3650" s="84" t="s">
        <v>9101</v>
      </c>
      <c r="D3650" s="84" t="s">
        <v>12</v>
      </c>
      <c r="E3650" s="84" t="s">
        <v>12</v>
      </c>
      <c r="F3650" s="54" t="s">
        <v>12</v>
      </c>
      <c r="G3650" s="85" t="s">
        <v>10153</v>
      </c>
      <c r="H3650" s="137" t="s">
        <v>10154</v>
      </c>
    </row>
    <row r="3651" spans="1:8" x14ac:dyDescent="0.25">
      <c r="A3651" s="42" t="e">
        <f t="shared" si="70"/>
        <v>#REF!</v>
      </c>
      <c r="B3651" s="84" t="s">
        <v>10155</v>
      </c>
      <c r="C3651" s="84" t="s">
        <v>9101</v>
      </c>
      <c r="D3651" s="84" t="s">
        <v>12</v>
      </c>
      <c r="E3651" s="84" t="s">
        <v>118</v>
      </c>
      <c r="F3651" s="54" t="s">
        <v>12</v>
      </c>
      <c r="G3651" s="85" t="s">
        <v>10156</v>
      </c>
      <c r="H3651" s="137" t="s">
        <v>10157</v>
      </c>
    </row>
    <row r="3652" spans="1:8" x14ac:dyDescent="0.25">
      <c r="A3652" s="42" t="e">
        <f t="shared" si="70"/>
        <v>#REF!</v>
      </c>
      <c r="B3652" s="54" t="s">
        <v>10158</v>
      </c>
      <c r="C3652" s="54" t="s">
        <v>9101</v>
      </c>
      <c r="D3652" s="54" t="s">
        <v>12</v>
      </c>
      <c r="E3652" s="54" t="s">
        <v>209</v>
      </c>
      <c r="F3652" s="54" t="s">
        <v>12</v>
      </c>
      <c r="G3652" s="85" t="s">
        <v>10159</v>
      </c>
      <c r="H3652" s="161" t="s">
        <v>10160</v>
      </c>
    </row>
    <row r="3653" spans="1:8" ht="105" customHeight="1" x14ac:dyDescent="0.25">
      <c r="A3653" s="42" t="e">
        <f t="shared" si="70"/>
        <v>#REF!</v>
      </c>
      <c r="B3653" s="84" t="s">
        <v>10161</v>
      </c>
      <c r="C3653" s="84" t="s">
        <v>9101</v>
      </c>
      <c r="D3653" s="84" t="s">
        <v>12</v>
      </c>
      <c r="E3653" s="84" t="s">
        <v>595</v>
      </c>
      <c r="F3653" s="54" t="s">
        <v>12</v>
      </c>
      <c r="G3653" s="85" t="s">
        <v>10162</v>
      </c>
      <c r="H3653" s="137" t="s">
        <v>10163</v>
      </c>
    </row>
    <row r="3654" spans="1:8" ht="30" customHeight="1" x14ac:dyDescent="0.25">
      <c r="A3654" s="42" t="e">
        <f t="shared" si="70"/>
        <v>#REF!</v>
      </c>
      <c r="B3654" s="84" t="s">
        <v>10164</v>
      </c>
      <c r="C3654" s="84" t="s">
        <v>9101</v>
      </c>
      <c r="D3654" s="84" t="s">
        <v>12</v>
      </c>
      <c r="E3654" s="84" t="s">
        <v>355</v>
      </c>
      <c r="F3654" s="54" t="s">
        <v>12</v>
      </c>
      <c r="G3654" s="85" t="s">
        <v>10165</v>
      </c>
      <c r="H3654" s="137" t="s">
        <v>10166</v>
      </c>
    </row>
    <row r="3655" spans="1:8" x14ac:dyDescent="0.25">
      <c r="A3655" s="42" t="e">
        <f t="shared" si="70"/>
        <v>#REF!</v>
      </c>
      <c r="B3655" s="84" t="s">
        <v>10167</v>
      </c>
      <c r="C3655" s="84" t="s">
        <v>9101</v>
      </c>
      <c r="D3655" s="84" t="s">
        <v>12</v>
      </c>
      <c r="E3655" s="84" t="s">
        <v>595</v>
      </c>
      <c r="F3655" s="54" t="s">
        <v>12</v>
      </c>
      <c r="G3655" s="85" t="s">
        <v>10168</v>
      </c>
      <c r="H3655" s="137" t="s">
        <v>10169</v>
      </c>
    </row>
    <row r="3656" spans="1:8" ht="42" customHeight="1" x14ac:dyDescent="0.25">
      <c r="A3656" s="42" t="e">
        <f t="shared" si="70"/>
        <v>#REF!</v>
      </c>
      <c r="B3656" s="84" t="s">
        <v>10170</v>
      </c>
      <c r="C3656" s="84" t="s">
        <v>9101</v>
      </c>
      <c r="D3656" s="84" t="s">
        <v>12</v>
      </c>
      <c r="E3656" s="84" t="s">
        <v>12</v>
      </c>
      <c r="F3656" s="54" t="s">
        <v>12</v>
      </c>
      <c r="G3656" s="85" t="s">
        <v>10171</v>
      </c>
      <c r="H3656" s="137" t="s">
        <v>10172</v>
      </c>
    </row>
    <row r="3657" spans="1:8" x14ac:dyDescent="0.25">
      <c r="A3657" s="42" t="e">
        <f t="shared" si="70"/>
        <v>#REF!</v>
      </c>
      <c r="B3657" s="84" t="s">
        <v>10173</v>
      </c>
      <c r="C3657" s="84" t="s">
        <v>9101</v>
      </c>
      <c r="D3657" s="84" t="s">
        <v>12</v>
      </c>
      <c r="E3657" s="84" t="s">
        <v>209</v>
      </c>
      <c r="F3657" s="54" t="s">
        <v>12</v>
      </c>
      <c r="G3657" s="85" t="s">
        <v>10174</v>
      </c>
      <c r="H3657" s="137" t="s">
        <v>10175</v>
      </c>
    </row>
    <row r="3658" spans="1:8" x14ac:dyDescent="0.25">
      <c r="A3658" s="42" t="e">
        <f t="shared" si="70"/>
        <v>#REF!</v>
      </c>
      <c r="B3658" s="84" t="s">
        <v>10176</v>
      </c>
      <c r="C3658" s="84" t="s">
        <v>9101</v>
      </c>
      <c r="D3658" s="84" t="s">
        <v>12</v>
      </c>
      <c r="E3658" s="84" t="s">
        <v>99</v>
      </c>
      <c r="F3658" s="54" t="s">
        <v>12</v>
      </c>
      <c r="G3658" s="85" t="s">
        <v>10177</v>
      </c>
      <c r="H3658" s="137" t="s">
        <v>10178</v>
      </c>
    </row>
    <row r="3659" spans="1:8" x14ac:dyDescent="0.25">
      <c r="A3659" s="42" t="e">
        <f t="shared" si="70"/>
        <v>#REF!</v>
      </c>
      <c r="B3659" s="84" t="s">
        <v>10179</v>
      </c>
      <c r="C3659" s="84" t="s">
        <v>9101</v>
      </c>
      <c r="D3659" s="84" t="s">
        <v>12</v>
      </c>
      <c r="E3659" s="84" t="s">
        <v>12</v>
      </c>
      <c r="F3659" s="54" t="s">
        <v>12</v>
      </c>
      <c r="G3659" s="85" t="s">
        <v>10180</v>
      </c>
      <c r="H3659" s="137" t="s">
        <v>10181</v>
      </c>
    </row>
    <row r="3660" spans="1:8" x14ac:dyDescent="0.25">
      <c r="A3660" s="42" t="e">
        <f t="shared" si="70"/>
        <v>#REF!</v>
      </c>
      <c r="B3660" s="84" t="s">
        <v>10182</v>
      </c>
      <c r="C3660" s="84" t="s">
        <v>9101</v>
      </c>
      <c r="D3660" s="84" t="s">
        <v>12</v>
      </c>
      <c r="E3660" s="84" t="s">
        <v>12</v>
      </c>
      <c r="F3660" s="54" t="s">
        <v>12</v>
      </c>
      <c r="G3660" s="85" t="s">
        <v>10183</v>
      </c>
      <c r="H3660" s="137" t="s">
        <v>10184</v>
      </c>
    </row>
    <row r="3661" spans="1:8" ht="42" customHeight="1" x14ac:dyDescent="0.25">
      <c r="A3661" s="42" t="e">
        <f t="shared" si="70"/>
        <v>#REF!</v>
      </c>
      <c r="B3661" s="84" t="s">
        <v>10185</v>
      </c>
      <c r="C3661" s="84" t="s">
        <v>9101</v>
      </c>
      <c r="D3661" s="84" t="s">
        <v>9105</v>
      </c>
      <c r="E3661" s="84" t="s">
        <v>12</v>
      </c>
      <c r="F3661" s="54" t="s">
        <v>12</v>
      </c>
      <c r="G3661" s="45" t="s">
        <v>10186</v>
      </c>
      <c r="H3661" s="137" t="s">
        <v>10187</v>
      </c>
    </row>
    <row r="3662" spans="1:8" x14ac:dyDescent="0.25">
      <c r="A3662" s="42" t="e">
        <f t="shared" si="70"/>
        <v>#REF!</v>
      </c>
      <c r="B3662" s="84" t="s">
        <v>10188</v>
      </c>
      <c r="C3662" s="84" t="s">
        <v>9101</v>
      </c>
      <c r="D3662" s="84" t="s">
        <v>12</v>
      </c>
      <c r="E3662" s="84" t="s">
        <v>1299</v>
      </c>
      <c r="F3662" s="54" t="s">
        <v>12</v>
      </c>
      <c r="G3662" s="85" t="s">
        <v>10189</v>
      </c>
      <c r="H3662" s="137" t="s">
        <v>10190</v>
      </c>
    </row>
    <row r="3663" spans="1:8" x14ac:dyDescent="0.25">
      <c r="A3663" s="42" t="e">
        <f t="shared" si="70"/>
        <v>#REF!</v>
      </c>
      <c r="B3663" s="84" t="s">
        <v>10191</v>
      </c>
      <c r="C3663" s="84" t="s">
        <v>9101</v>
      </c>
      <c r="D3663" s="84" t="s">
        <v>9160</v>
      </c>
      <c r="E3663" s="84" t="s">
        <v>41</v>
      </c>
      <c r="F3663" s="54" t="s">
        <v>12</v>
      </c>
      <c r="G3663" s="85" t="s">
        <v>10192</v>
      </c>
      <c r="H3663" s="137" t="s">
        <v>10193</v>
      </c>
    </row>
    <row r="3664" spans="1:8" x14ac:dyDescent="0.25">
      <c r="A3664" s="42" t="e">
        <f t="shared" si="70"/>
        <v>#REF!</v>
      </c>
      <c r="B3664" s="84" t="s">
        <v>10194</v>
      </c>
      <c r="C3664" s="84" t="s">
        <v>9101</v>
      </c>
      <c r="D3664" s="84" t="s">
        <v>12</v>
      </c>
      <c r="E3664" s="84" t="s">
        <v>12</v>
      </c>
      <c r="F3664" s="54" t="s">
        <v>12</v>
      </c>
      <c r="G3664" s="85" t="s">
        <v>10195</v>
      </c>
      <c r="H3664" s="137" t="s">
        <v>10196</v>
      </c>
    </row>
    <row r="3665" spans="1:8" x14ac:dyDescent="0.25">
      <c r="A3665" s="42" t="e">
        <f t="shared" si="70"/>
        <v>#REF!</v>
      </c>
      <c r="B3665" s="84" t="s">
        <v>10197</v>
      </c>
      <c r="C3665" s="84" t="s">
        <v>9101</v>
      </c>
      <c r="D3665" s="84" t="s">
        <v>12</v>
      </c>
      <c r="E3665" s="84" t="s">
        <v>53</v>
      </c>
      <c r="F3665" s="54" t="s">
        <v>12</v>
      </c>
      <c r="G3665" s="85" t="s">
        <v>10198</v>
      </c>
      <c r="H3665" s="137" t="s">
        <v>10199</v>
      </c>
    </row>
    <row r="3666" spans="1:8" ht="42" customHeight="1" x14ac:dyDescent="0.25">
      <c r="A3666" s="42" t="e">
        <f t="shared" si="70"/>
        <v>#REF!</v>
      </c>
      <c r="B3666" s="84" t="s">
        <v>10200</v>
      </c>
      <c r="C3666" s="84" t="s">
        <v>9101</v>
      </c>
      <c r="D3666" s="84" t="s">
        <v>12</v>
      </c>
      <c r="E3666" s="84" t="s">
        <v>53</v>
      </c>
      <c r="F3666" s="54" t="s">
        <v>12</v>
      </c>
      <c r="G3666" s="85" t="s">
        <v>10201</v>
      </c>
      <c r="H3666" s="137" t="s">
        <v>10202</v>
      </c>
    </row>
    <row r="3667" spans="1:8" ht="42" customHeight="1" x14ac:dyDescent="0.25">
      <c r="A3667" s="42" t="e">
        <f t="shared" si="70"/>
        <v>#REF!</v>
      </c>
      <c r="B3667" s="84" t="s">
        <v>10203</v>
      </c>
      <c r="C3667" s="84" t="s">
        <v>9101</v>
      </c>
      <c r="D3667" s="84" t="s">
        <v>9105</v>
      </c>
      <c r="E3667" s="84" t="s">
        <v>197</v>
      </c>
      <c r="F3667" s="54" t="s">
        <v>12</v>
      </c>
      <c r="G3667" s="85" t="s">
        <v>10204</v>
      </c>
      <c r="H3667" s="137" t="s">
        <v>10205</v>
      </c>
    </row>
    <row r="3668" spans="1:8" ht="30" customHeight="1" x14ac:dyDescent="0.25">
      <c r="A3668" s="42" t="e">
        <f t="shared" si="70"/>
        <v>#REF!</v>
      </c>
      <c r="B3668" s="84" t="s">
        <v>10206</v>
      </c>
      <c r="C3668" s="84" t="s">
        <v>9101</v>
      </c>
      <c r="D3668" s="84" t="s">
        <v>12</v>
      </c>
      <c r="E3668" s="84" t="s">
        <v>148</v>
      </c>
      <c r="F3668" s="54" t="s">
        <v>12</v>
      </c>
      <c r="G3668" s="85" t="s">
        <v>10207</v>
      </c>
      <c r="H3668" s="137" t="s">
        <v>10208</v>
      </c>
    </row>
    <row r="3669" spans="1:8" x14ac:dyDescent="0.25">
      <c r="A3669" s="42" t="e">
        <f t="shared" si="70"/>
        <v>#REF!</v>
      </c>
      <c r="B3669" s="84" t="s">
        <v>33135</v>
      </c>
      <c r="C3669" s="84" t="s">
        <v>9101</v>
      </c>
      <c r="D3669" s="84" t="s">
        <v>12</v>
      </c>
      <c r="E3669" s="84" t="s">
        <v>53</v>
      </c>
      <c r="F3669" s="54" t="s">
        <v>12</v>
      </c>
      <c r="G3669" s="85" t="s">
        <v>10207</v>
      </c>
      <c r="H3669" s="137" t="s">
        <v>10209</v>
      </c>
    </row>
    <row r="3670" spans="1:8" ht="30" customHeight="1" x14ac:dyDescent="0.25">
      <c r="A3670" s="42" t="e">
        <f t="shared" si="70"/>
        <v>#REF!</v>
      </c>
      <c r="B3670" s="84" t="s">
        <v>10210</v>
      </c>
      <c r="C3670" s="84" t="s">
        <v>9101</v>
      </c>
      <c r="D3670" s="84" t="s">
        <v>12</v>
      </c>
      <c r="E3670" s="84" t="s">
        <v>355</v>
      </c>
      <c r="F3670" s="54" t="s">
        <v>12</v>
      </c>
      <c r="G3670" s="85" t="s">
        <v>10211</v>
      </c>
      <c r="H3670" s="137" t="s">
        <v>10212</v>
      </c>
    </row>
    <row r="3671" spans="1:8" x14ac:dyDescent="0.25">
      <c r="A3671" s="42" t="e">
        <f t="shared" si="70"/>
        <v>#REF!</v>
      </c>
      <c r="B3671" s="84" t="s">
        <v>10213</v>
      </c>
      <c r="C3671" s="84" t="s">
        <v>9101</v>
      </c>
      <c r="D3671" s="84" t="s">
        <v>12</v>
      </c>
      <c r="E3671" s="84" t="s">
        <v>821</v>
      </c>
      <c r="F3671" s="54" t="s">
        <v>12</v>
      </c>
      <c r="G3671" s="85" t="s">
        <v>422</v>
      </c>
      <c r="H3671" s="137" t="s">
        <v>10214</v>
      </c>
    </row>
    <row r="3672" spans="1:8" ht="30" customHeight="1" x14ac:dyDescent="0.25">
      <c r="A3672" s="42" t="e">
        <f t="shared" si="70"/>
        <v>#REF!</v>
      </c>
      <c r="B3672" s="84" t="s">
        <v>10215</v>
      </c>
      <c r="C3672" s="84" t="s">
        <v>9101</v>
      </c>
      <c r="D3672" s="84" t="s">
        <v>12</v>
      </c>
      <c r="E3672" s="84" t="s">
        <v>12</v>
      </c>
      <c r="F3672" s="54" t="s">
        <v>12</v>
      </c>
      <c r="G3672" s="85" t="s">
        <v>10216</v>
      </c>
      <c r="H3672" s="137" t="s">
        <v>10217</v>
      </c>
    </row>
    <row r="3673" spans="1:8" ht="30" customHeight="1" x14ac:dyDescent="0.25">
      <c r="A3673" s="42" t="e">
        <f t="shared" si="70"/>
        <v>#REF!</v>
      </c>
      <c r="B3673" s="84" t="s">
        <v>33136</v>
      </c>
      <c r="C3673" s="84" t="s">
        <v>9101</v>
      </c>
      <c r="D3673" s="84" t="s">
        <v>12</v>
      </c>
      <c r="E3673" s="84" t="s">
        <v>417</v>
      </c>
      <c r="F3673" s="54" t="s">
        <v>12</v>
      </c>
      <c r="G3673" s="85" t="s">
        <v>10218</v>
      </c>
      <c r="H3673" s="137" t="s">
        <v>10219</v>
      </c>
    </row>
    <row r="3674" spans="1:8" ht="30" customHeight="1" x14ac:dyDescent="0.25">
      <c r="A3674" s="42" t="e">
        <f t="shared" si="70"/>
        <v>#REF!</v>
      </c>
      <c r="B3674" s="84" t="s">
        <v>10220</v>
      </c>
      <c r="C3674" s="84" t="s">
        <v>9101</v>
      </c>
      <c r="D3674" s="84" t="s">
        <v>12</v>
      </c>
      <c r="E3674" s="84" t="s">
        <v>70</v>
      </c>
      <c r="F3674" s="54" t="s">
        <v>12</v>
      </c>
      <c r="G3674" s="85" t="s">
        <v>10221</v>
      </c>
      <c r="H3674" s="137" t="s">
        <v>10222</v>
      </c>
    </row>
    <row r="3675" spans="1:8" ht="105" customHeight="1" x14ac:dyDescent="0.25">
      <c r="A3675" s="42" t="e">
        <f t="shared" si="70"/>
        <v>#REF!</v>
      </c>
      <c r="B3675" s="84" t="s">
        <v>10223</v>
      </c>
      <c r="C3675" s="84" t="s">
        <v>9101</v>
      </c>
      <c r="D3675" s="84" t="s">
        <v>12</v>
      </c>
      <c r="E3675" s="84" t="s">
        <v>105</v>
      </c>
      <c r="F3675" s="54" t="s">
        <v>12</v>
      </c>
      <c r="G3675" s="85" t="s">
        <v>10224</v>
      </c>
      <c r="H3675" s="137" t="s">
        <v>10225</v>
      </c>
    </row>
    <row r="3676" spans="1:8" ht="30" customHeight="1" x14ac:dyDescent="0.25">
      <c r="A3676" s="42" t="e">
        <f t="shared" si="70"/>
        <v>#REF!</v>
      </c>
      <c r="B3676" s="84" t="s">
        <v>10226</v>
      </c>
      <c r="C3676" s="84" t="s">
        <v>9101</v>
      </c>
      <c r="D3676" s="84" t="s">
        <v>12</v>
      </c>
      <c r="E3676" s="84" t="s">
        <v>417</v>
      </c>
      <c r="F3676" s="54" t="s">
        <v>12</v>
      </c>
      <c r="G3676" s="85" t="s">
        <v>10224</v>
      </c>
      <c r="H3676" s="137" t="s">
        <v>10227</v>
      </c>
    </row>
    <row r="3677" spans="1:8" ht="42" customHeight="1" x14ac:dyDescent="0.25">
      <c r="A3677" s="42" t="e">
        <f t="shared" si="70"/>
        <v>#REF!</v>
      </c>
      <c r="B3677" s="84" t="s">
        <v>10228</v>
      </c>
      <c r="C3677" s="84" t="s">
        <v>9101</v>
      </c>
      <c r="D3677" s="84" t="s">
        <v>12</v>
      </c>
      <c r="E3677" s="84" t="s">
        <v>417</v>
      </c>
      <c r="F3677" s="54" t="s">
        <v>12</v>
      </c>
      <c r="G3677" s="85" t="s">
        <v>10229</v>
      </c>
      <c r="H3677" s="137" t="s">
        <v>10230</v>
      </c>
    </row>
    <row r="3678" spans="1:8" x14ac:dyDescent="0.25">
      <c r="A3678" s="42" t="e">
        <f t="shared" si="70"/>
        <v>#REF!</v>
      </c>
      <c r="B3678" s="84" t="s">
        <v>10231</v>
      </c>
      <c r="C3678" s="84" t="s">
        <v>9101</v>
      </c>
      <c r="D3678" s="84" t="s">
        <v>12</v>
      </c>
      <c r="E3678" s="84" t="s">
        <v>68</v>
      </c>
      <c r="F3678" s="54" t="s">
        <v>12</v>
      </c>
      <c r="G3678" s="85" t="s">
        <v>5247</v>
      </c>
      <c r="H3678" s="137" t="s">
        <v>10232</v>
      </c>
    </row>
    <row r="3679" spans="1:8" ht="30" customHeight="1" x14ac:dyDescent="0.25">
      <c r="A3679" s="42" t="e">
        <f t="shared" si="70"/>
        <v>#REF!</v>
      </c>
      <c r="B3679" s="84" t="s">
        <v>10233</v>
      </c>
      <c r="C3679" s="84" t="s">
        <v>9101</v>
      </c>
      <c r="D3679" s="84" t="s">
        <v>12</v>
      </c>
      <c r="E3679" s="84" t="s">
        <v>68</v>
      </c>
      <c r="F3679" s="54" t="s">
        <v>12</v>
      </c>
      <c r="G3679" s="85" t="s">
        <v>10234</v>
      </c>
      <c r="H3679" s="137" t="s">
        <v>10235</v>
      </c>
    </row>
    <row r="3680" spans="1:8" ht="75" customHeight="1" x14ac:dyDescent="0.25">
      <c r="A3680" s="42" t="e">
        <f t="shared" si="70"/>
        <v>#REF!</v>
      </c>
      <c r="B3680" s="84" t="s">
        <v>10236</v>
      </c>
      <c r="C3680" s="84" t="s">
        <v>9101</v>
      </c>
      <c r="D3680" s="84" t="s">
        <v>12</v>
      </c>
      <c r="E3680" s="84" t="s">
        <v>70</v>
      </c>
      <c r="F3680" s="54" t="s">
        <v>12</v>
      </c>
      <c r="G3680" s="85" t="s">
        <v>10237</v>
      </c>
      <c r="H3680" s="137" t="s">
        <v>10238</v>
      </c>
    </row>
    <row r="3681" spans="1:8" ht="42" customHeight="1" x14ac:dyDescent="0.25">
      <c r="A3681" s="42" t="e">
        <f t="shared" si="70"/>
        <v>#REF!</v>
      </c>
      <c r="B3681" s="84" t="s">
        <v>10239</v>
      </c>
      <c r="C3681" s="84" t="s">
        <v>9101</v>
      </c>
      <c r="D3681" s="84" t="s">
        <v>12</v>
      </c>
      <c r="E3681" s="84" t="s">
        <v>70</v>
      </c>
      <c r="F3681" s="54" t="s">
        <v>12</v>
      </c>
      <c r="G3681" s="85" t="s">
        <v>10240</v>
      </c>
      <c r="H3681" s="137" t="s">
        <v>10241</v>
      </c>
    </row>
    <row r="3682" spans="1:8" ht="42" customHeight="1" x14ac:dyDescent="0.25">
      <c r="A3682" s="42" t="e">
        <f t="shared" si="70"/>
        <v>#REF!</v>
      </c>
      <c r="B3682" s="84" t="s">
        <v>10242</v>
      </c>
      <c r="C3682" s="84" t="s">
        <v>9101</v>
      </c>
      <c r="D3682" s="84" t="s">
        <v>12</v>
      </c>
      <c r="E3682" s="84" t="s">
        <v>70</v>
      </c>
      <c r="F3682" s="54" t="s">
        <v>12</v>
      </c>
      <c r="G3682" s="85" t="s">
        <v>10243</v>
      </c>
      <c r="H3682" s="137" t="s">
        <v>10244</v>
      </c>
    </row>
    <row r="3683" spans="1:8" ht="45" customHeight="1" x14ac:dyDescent="0.25">
      <c r="A3683" s="42" t="e">
        <f t="shared" si="70"/>
        <v>#REF!</v>
      </c>
      <c r="B3683" s="84" t="s">
        <v>10245</v>
      </c>
      <c r="C3683" s="84" t="s">
        <v>9101</v>
      </c>
      <c r="D3683" s="84" t="s">
        <v>12</v>
      </c>
      <c r="E3683" s="84" t="s">
        <v>53</v>
      </c>
      <c r="F3683" s="54" t="s">
        <v>12</v>
      </c>
      <c r="G3683" s="85" t="s">
        <v>10246</v>
      </c>
      <c r="H3683" s="137" t="s">
        <v>10247</v>
      </c>
    </row>
    <row r="3684" spans="1:8" x14ac:dyDescent="0.25">
      <c r="A3684" s="42" t="e">
        <f t="shared" si="70"/>
        <v>#REF!</v>
      </c>
      <c r="B3684" s="84" t="s">
        <v>10248</v>
      </c>
      <c r="C3684" s="84" t="s">
        <v>9101</v>
      </c>
      <c r="D3684" s="84" t="s">
        <v>12</v>
      </c>
      <c r="E3684" s="84" t="s">
        <v>4191</v>
      </c>
      <c r="F3684" s="54" t="s">
        <v>12</v>
      </c>
      <c r="G3684" s="85" t="s">
        <v>10249</v>
      </c>
      <c r="H3684" s="137" t="s">
        <v>10250</v>
      </c>
    </row>
    <row r="3685" spans="1:8" ht="60" customHeight="1" x14ac:dyDescent="0.25">
      <c r="A3685" s="42" t="e">
        <f t="shared" si="70"/>
        <v>#REF!</v>
      </c>
      <c r="B3685" s="84" t="s">
        <v>10251</v>
      </c>
      <c r="C3685" s="84" t="s">
        <v>9101</v>
      </c>
      <c r="D3685" s="84" t="s">
        <v>12</v>
      </c>
      <c r="E3685" s="84" t="s">
        <v>12</v>
      </c>
      <c r="F3685" s="54" t="s">
        <v>12</v>
      </c>
      <c r="G3685" s="85" t="s">
        <v>10252</v>
      </c>
      <c r="H3685" s="137" t="s">
        <v>10253</v>
      </c>
    </row>
    <row r="3686" spans="1:8" x14ac:dyDescent="0.25">
      <c r="A3686" s="42" t="e">
        <f t="shared" si="70"/>
        <v>#REF!</v>
      </c>
      <c r="B3686" s="84" t="s">
        <v>10254</v>
      </c>
      <c r="C3686" s="84" t="s">
        <v>9101</v>
      </c>
      <c r="D3686" s="84" t="s">
        <v>12</v>
      </c>
      <c r="E3686" s="84" t="s">
        <v>12</v>
      </c>
      <c r="F3686" s="54" t="s">
        <v>12</v>
      </c>
      <c r="G3686" s="85" t="s">
        <v>3184</v>
      </c>
      <c r="H3686" s="137" t="s">
        <v>10255</v>
      </c>
    </row>
    <row r="3687" spans="1:8" ht="90" customHeight="1" x14ac:dyDescent="0.25">
      <c r="A3687" s="42" t="e">
        <f t="shared" si="70"/>
        <v>#REF!</v>
      </c>
      <c r="B3687" s="84" t="s">
        <v>10256</v>
      </c>
      <c r="C3687" s="84" t="s">
        <v>9101</v>
      </c>
      <c r="D3687" s="84" t="s">
        <v>12</v>
      </c>
      <c r="E3687" s="84" t="s">
        <v>12</v>
      </c>
      <c r="F3687" s="54" t="s">
        <v>12</v>
      </c>
      <c r="G3687" s="85" t="s">
        <v>10257</v>
      </c>
      <c r="H3687" s="137" t="s">
        <v>10258</v>
      </c>
    </row>
    <row r="3688" spans="1:8" ht="150" customHeight="1" x14ac:dyDescent="0.25">
      <c r="A3688" s="42" t="e">
        <f t="shared" si="70"/>
        <v>#REF!</v>
      </c>
      <c r="B3688" s="84" t="s">
        <v>10259</v>
      </c>
      <c r="C3688" s="84" t="s">
        <v>9101</v>
      </c>
      <c r="D3688" s="84" t="s">
        <v>9346</v>
      </c>
      <c r="E3688" s="84" t="s">
        <v>148</v>
      </c>
      <c r="F3688" s="54" t="s">
        <v>12</v>
      </c>
      <c r="G3688" s="85" t="s">
        <v>10260</v>
      </c>
      <c r="H3688" s="137" t="s">
        <v>10261</v>
      </c>
    </row>
    <row r="3689" spans="1:8" x14ac:dyDescent="0.25">
      <c r="A3689" s="42" t="e">
        <f t="shared" si="70"/>
        <v>#REF!</v>
      </c>
      <c r="B3689" s="84" t="s">
        <v>10262</v>
      </c>
      <c r="C3689" s="84" t="s">
        <v>9101</v>
      </c>
      <c r="D3689" s="84" t="s">
        <v>9346</v>
      </c>
      <c r="E3689" s="84" t="s">
        <v>53</v>
      </c>
      <c r="F3689" s="54" t="s">
        <v>12</v>
      </c>
      <c r="G3689" s="85" t="s">
        <v>10263</v>
      </c>
      <c r="H3689" s="137" t="s">
        <v>10264</v>
      </c>
    </row>
    <row r="3690" spans="1:8" x14ac:dyDescent="0.25">
      <c r="A3690" s="42" t="e">
        <f t="shared" si="70"/>
        <v>#REF!</v>
      </c>
      <c r="B3690" s="84" t="s">
        <v>10265</v>
      </c>
      <c r="C3690" s="84" t="s">
        <v>9101</v>
      </c>
      <c r="D3690" s="84" t="s">
        <v>12</v>
      </c>
      <c r="E3690" s="84" t="s">
        <v>53</v>
      </c>
      <c r="F3690" s="54" t="s">
        <v>12</v>
      </c>
      <c r="G3690" s="85" t="s">
        <v>10266</v>
      </c>
      <c r="H3690" s="137" t="s">
        <v>10267</v>
      </c>
    </row>
    <row r="3691" spans="1:8" ht="45" customHeight="1" x14ac:dyDescent="0.25">
      <c r="A3691" s="42" t="e">
        <f t="shared" si="70"/>
        <v>#REF!</v>
      </c>
      <c r="B3691" s="84" t="s">
        <v>10268</v>
      </c>
      <c r="C3691" s="84" t="s">
        <v>9101</v>
      </c>
      <c r="D3691" s="84" t="s">
        <v>12</v>
      </c>
      <c r="E3691" s="84" t="s">
        <v>12</v>
      </c>
      <c r="F3691" s="54" t="s">
        <v>12</v>
      </c>
      <c r="G3691" s="85" t="s">
        <v>10269</v>
      </c>
      <c r="H3691" s="137" t="s">
        <v>10270</v>
      </c>
    </row>
    <row r="3692" spans="1:8" ht="60" customHeight="1" x14ac:dyDescent="0.25">
      <c r="A3692" s="42" t="e">
        <f t="shared" si="70"/>
        <v>#REF!</v>
      </c>
      <c r="B3692" s="84" t="s">
        <v>10271</v>
      </c>
      <c r="C3692" s="84" t="s">
        <v>9101</v>
      </c>
      <c r="D3692" s="84" t="s">
        <v>12</v>
      </c>
      <c r="E3692" s="84" t="s">
        <v>1299</v>
      </c>
      <c r="F3692" s="54" t="s">
        <v>12</v>
      </c>
      <c r="G3692" s="85" t="s">
        <v>10272</v>
      </c>
      <c r="H3692" s="137" t="s">
        <v>10273</v>
      </c>
    </row>
    <row r="3693" spans="1:8" x14ac:dyDescent="0.25">
      <c r="A3693" s="42" t="e">
        <f t="shared" si="70"/>
        <v>#REF!</v>
      </c>
      <c r="B3693" s="84" t="s">
        <v>10274</v>
      </c>
      <c r="C3693" s="84" t="s">
        <v>9101</v>
      </c>
      <c r="D3693" s="84" t="s">
        <v>9105</v>
      </c>
      <c r="E3693" s="84" t="s">
        <v>12</v>
      </c>
      <c r="F3693" s="54" t="s">
        <v>12</v>
      </c>
      <c r="G3693" s="85" t="s">
        <v>10275</v>
      </c>
      <c r="H3693" s="137" t="s">
        <v>10276</v>
      </c>
    </row>
    <row r="3694" spans="1:8" x14ac:dyDescent="0.25">
      <c r="A3694" s="42" t="e">
        <f t="shared" si="70"/>
        <v>#REF!</v>
      </c>
      <c r="B3694" s="84" t="s">
        <v>10277</v>
      </c>
      <c r="C3694" s="84" t="s">
        <v>9101</v>
      </c>
      <c r="D3694" s="84" t="s">
        <v>9131</v>
      </c>
      <c r="E3694" s="84" t="s">
        <v>12</v>
      </c>
      <c r="F3694" s="54" t="s">
        <v>12</v>
      </c>
      <c r="G3694" s="85" t="s">
        <v>10278</v>
      </c>
      <c r="H3694" s="137" t="s">
        <v>10279</v>
      </c>
    </row>
    <row r="3695" spans="1:8" ht="30" customHeight="1" x14ac:dyDescent="0.25">
      <c r="A3695" s="42" t="e">
        <f t="shared" si="70"/>
        <v>#REF!</v>
      </c>
      <c r="B3695" s="84" t="s">
        <v>10280</v>
      </c>
      <c r="C3695" s="84" t="s">
        <v>9101</v>
      </c>
      <c r="D3695" s="84" t="s">
        <v>12</v>
      </c>
      <c r="E3695" s="84" t="s">
        <v>70</v>
      </c>
      <c r="F3695" s="54" t="s">
        <v>12</v>
      </c>
      <c r="G3695" s="85" t="s">
        <v>10281</v>
      </c>
      <c r="H3695" s="137" t="s">
        <v>10282</v>
      </c>
    </row>
    <row r="3696" spans="1:8" x14ac:dyDescent="0.25">
      <c r="A3696" s="42" t="e">
        <f t="shared" ref="A3696:A3759" si="71">A3695+1</f>
        <v>#REF!</v>
      </c>
      <c r="B3696" s="84" t="s">
        <v>33137</v>
      </c>
      <c r="C3696" s="84" t="s">
        <v>9101</v>
      </c>
      <c r="D3696" s="84" t="s">
        <v>12</v>
      </c>
      <c r="E3696" s="84" t="s">
        <v>286</v>
      </c>
      <c r="F3696" s="54" t="s">
        <v>12</v>
      </c>
      <c r="G3696" s="85" t="s">
        <v>10281</v>
      </c>
      <c r="H3696" s="137" t="s">
        <v>10283</v>
      </c>
    </row>
    <row r="3697" spans="1:8" ht="42" customHeight="1" x14ac:dyDescent="0.25">
      <c r="A3697" s="42" t="e">
        <f t="shared" si="71"/>
        <v>#REF!</v>
      </c>
      <c r="B3697" s="84" t="s">
        <v>10284</v>
      </c>
      <c r="C3697" s="84" t="s">
        <v>9101</v>
      </c>
      <c r="D3697" s="84" t="s">
        <v>9131</v>
      </c>
      <c r="E3697" s="84" t="s">
        <v>12</v>
      </c>
      <c r="F3697" s="54" t="s">
        <v>12</v>
      </c>
      <c r="G3697" s="85" t="s">
        <v>10285</v>
      </c>
      <c r="H3697" s="137" t="s">
        <v>10286</v>
      </c>
    </row>
    <row r="3698" spans="1:8" ht="42" customHeight="1" x14ac:dyDescent="0.25">
      <c r="A3698" s="42" t="e">
        <f t="shared" si="71"/>
        <v>#REF!</v>
      </c>
      <c r="B3698" s="84" t="s">
        <v>10287</v>
      </c>
      <c r="C3698" s="84" t="s">
        <v>9101</v>
      </c>
      <c r="D3698" s="84" t="s">
        <v>12</v>
      </c>
      <c r="E3698" s="84" t="s">
        <v>118</v>
      </c>
      <c r="F3698" s="54" t="s">
        <v>12</v>
      </c>
      <c r="G3698" s="85" t="s">
        <v>10288</v>
      </c>
      <c r="H3698" s="137" t="s">
        <v>10289</v>
      </c>
    </row>
    <row r="3699" spans="1:8" ht="30" customHeight="1" x14ac:dyDescent="0.25">
      <c r="A3699" s="42" t="e">
        <f t="shared" si="71"/>
        <v>#REF!</v>
      </c>
      <c r="B3699" s="84" t="s">
        <v>10290</v>
      </c>
      <c r="C3699" s="84" t="s">
        <v>9101</v>
      </c>
      <c r="D3699" s="84" t="s">
        <v>9988</v>
      </c>
      <c r="E3699" s="84" t="s">
        <v>187</v>
      </c>
      <c r="F3699" s="54" t="s">
        <v>12</v>
      </c>
      <c r="G3699" s="85" t="s">
        <v>10291</v>
      </c>
      <c r="H3699" s="137" t="s">
        <v>10292</v>
      </c>
    </row>
    <row r="3700" spans="1:8" x14ac:dyDescent="0.25">
      <c r="A3700" s="42" t="e">
        <f t="shared" si="71"/>
        <v>#REF!</v>
      </c>
      <c r="B3700" s="84" t="s">
        <v>10293</v>
      </c>
      <c r="C3700" s="84" t="s">
        <v>9101</v>
      </c>
      <c r="D3700" s="84" t="s">
        <v>12</v>
      </c>
      <c r="E3700" s="84" t="s">
        <v>261</v>
      </c>
      <c r="F3700" s="54" t="s">
        <v>12</v>
      </c>
      <c r="G3700" s="85" t="s">
        <v>10294</v>
      </c>
      <c r="H3700" s="137" t="s">
        <v>10295</v>
      </c>
    </row>
    <row r="3701" spans="1:8" x14ac:dyDescent="0.25">
      <c r="A3701" s="42" t="e">
        <f t="shared" si="71"/>
        <v>#REF!</v>
      </c>
      <c r="B3701" s="84" t="s">
        <v>10296</v>
      </c>
      <c r="C3701" s="84" t="s">
        <v>9101</v>
      </c>
      <c r="D3701" s="84" t="s">
        <v>12</v>
      </c>
      <c r="E3701" s="84" t="s">
        <v>118</v>
      </c>
      <c r="F3701" s="54" t="s">
        <v>12</v>
      </c>
      <c r="G3701" s="85" t="s">
        <v>10297</v>
      </c>
      <c r="H3701" s="137" t="s">
        <v>10298</v>
      </c>
    </row>
    <row r="3702" spans="1:8" x14ac:dyDescent="0.25">
      <c r="A3702" s="42" t="e">
        <f t="shared" si="71"/>
        <v>#REF!</v>
      </c>
      <c r="B3702" s="84" t="s">
        <v>10299</v>
      </c>
      <c r="C3702" s="84" t="s">
        <v>9101</v>
      </c>
      <c r="D3702" s="84" t="s">
        <v>12</v>
      </c>
      <c r="E3702" s="84" t="s">
        <v>12</v>
      </c>
      <c r="F3702" s="54" t="s">
        <v>12</v>
      </c>
      <c r="G3702" s="85" t="s">
        <v>10300</v>
      </c>
      <c r="H3702" s="137" t="s">
        <v>10301</v>
      </c>
    </row>
    <row r="3703" spans="1:8" ht="90" customHeight="1" x14ac:dyDescent="0.25">
      <c r="A3703" s="42" t="e">
        <f t="shared" si="71"/>
        <v>#REF!</v>
      </c>
      <c r="B3703" s="84" t="s">
        <v>10302</v>
      </c>
      <c r="C3703" s="84" t="s">
        <v>9101</v>
      </c>
      <c r="D3703" s="84" t="s">
        <v>12</v>
      </c>
      <c r="E3703" s="84" t="s">
        <v>12</v>
      </c>
      <c r="F3703" s="54" t="s">
        <v>12</v>
      </c>
      <c r="G3703" s="85" t="s">
        <v>10303</v>
      </c>
      <c r="H3703" s="137" t="s">
        <v>10304</v>
      </c>
    </row>
    <row r="3704" spans="1:8" ht="45" customHeight="1" x14ac:dyDescent="0.25">
      <c r="A3704" s="42" t="e">
        <f t="shared" si="71"/>
        <v>#REF!</v>
      </c>
      <c r="B3704" s="54" t="s">
        <v>10305</v>
      </c>
      <c r="C3704" s="54" t="s">
        <v>9101</v>
      </c>
      <c r="D3704" s="54" t="s">
        <v>2589</v>
      </c>
      <c r="E3704" s="54" t="s">
        <v>12</v>
      </c>
      <c r="F3704" s="54" t="s">
        <v>12</v>
      </c>
      <c r="G3704" s="85" t="s">
        <v>10306</v>
      </c>
      <c r="H3704" s="161" t="s">
        <v>10307</v>
      </c>
    </row>
    <row r="3705" spans="1:8" ht="90" customHeight="1" x14ac:dyDescent="0.25">
      <c r="A3705" s="42" t="e">
        <f t="shared" si="71"/>
        <v>#REF!</v>
      </c>
      <c r="B3705" s="84" t="s">
        <v>10308</v>
      </c>
      <c r="C3705" s="84" t="s">
        <v>9101</v>
      </c>
      <c r="D3705" s="84" t="s">
        <v>12</v>
      </c>
      <c r="E3705" s="84" t="s">
        <v>286</v>
      </c>
      <c r="F3705" s="54" t="s">
        <v>12</v>
      </c>
      <c r="G3705" s="85" t="s">
        <v>10309</v>
      </c>
      <c r="H3705" s="137" t="s">
        <v>10310</v>
      </c>
    </row>
    <row r="3706" spans="1:8" ht="30" customHeight="1" x14ac:dyDescent="0.25">
      <c r="A3706" s="42" t="e">
        <f t="shared" si="71"/>
        <v>#REF!</v>
      </c>
      <c r="B3706" s="84" t="s">
        <v>10311</v>
      </c>
      <c r="C3706" s="84" t="s">
        <v>9101</v>
      </c>
      <c r="D3706" s="84" t="s">
        <v>12</v>
      </c>
      <c r="E3706" s="84" t="s">
        <v>118</v>
      </c>
      <c r="F3706" s="54" t="s">
        <v>12</v>
      </c>
      <c r="G3706" s="85" t="s">
        <v>10312</v>
      </c>
      <c r="H3706" s="137" t="s">
        <v>10313</v>
      </c>
    </row>
    <row r="3707" spans="1:8" ht="30" customHeight="1" x14ac:dyDescent="0.25">
      <c r="A3707" s="42" t="e">
        <f t="shared" si="71"/>
        <v>#REF!</v>
      </c>
      <c r="B3707" s="84" t="s">
        <v>10314</v>
      </c>
      <c r="C3707" s="84" t="s">
        <v>9101</v>
      </c>
      <c r="D3707" s="84" t="s">
        <v>9131</v>
      </c>
      <c r="E3707" s="84" t="s">
        <v>57</v>
      </c>
      <c r="F3707" s="54" t="s">
        <v>12</v>
      </c>
      <c r="G3707" s="85" t="s">
        <v>10315</v>
      </c>
      <c r="H3707" s="137" t="s">
        <v>10316</v>
      </c>
    </row>
    <row r="3708" spans="1:8" ht="30" customHeight="1" x14ac:dyDescent="0.25">
      <c r="A3708" s="42" t="e">
        <f t="shared" si="71"/>
        <v>#REF!</v>
      </c>
      <c r="B3708" s="84" t="s">
        <v>10317</v>
      </c>
      <c r="C3708" s="84" t="s">
        <v>9101</v>
      </c>
      <c r="D3708" s="84" t="s">
        <v>9131</v>
      </c>
      <c r="E3708" s="84" t="s">
        <v>118</v>
      </c>
      <c r="F3708" s="54" t="s">
        <v>12</v>
      </c>
      <c r="G3708" s="85" t="s">
        <v>10318</v>
      </c>
      <c r="H3708" s="137" t="s">
        <v>10319</v>
      </c>
    </row>
    <row r="3709" spans="1:8" x14ac:dyDescent="0.25">
      <c r="A3709" s="42" t="e">
        <f t="shared" si="71"/>
        <v>#REF!</v>
      </c>
      <c r="B3709" s="54" t="s">
        <v>10320</v>
      </c>
      <c r="C3709" s="54" t="s">
        <v>9101</v>
      </c>
      <c r="D3709" s="54" t="s">
        <v>12</v>
      </c>
      <c r="E3709" s="54" t="s">
        <v>118</v>
      </c>
      <c r="F3709" s="54" t="s">
        <v>12</v>
      </c>
      <c r="G3709" s="85" t="s">
        <v>10321</v>
      </c>
      <c r="H3709" s="161" t="s">
        <v>10322</v>
      </c>
    </row>
    <row r="3710" spans="1:8" x14ac:dyDescent="0.25">
      <c r="A3710" s="42" t="e">
        <f t="shared" si="71"/>
        <v>#REF!</v>
      </c>
      <c r="B3710" s="84" t="s">
        <v>10323</v>
      </c>
      <c r="C3710" s="84" t="s">
        <v>9101</v>
      </c>
      <c r="D3710" s="84" t="s">
        <v>12</v>
      </c>
      <c r="E3710" s="84" t="s">
        <v>118</v>
      </c>
      <c r="F3710" s="54" t="s">
        <v>12</v>
      </c>
      <c r="G3710" s="85" t="s">
        <v>10324</v>
      </c>
      <c r="H3710" s="137" t="s">
        <v>10325</v>
      </c>
    </row>
    <row r="3711" spans="1:8" ht="45" customHeight="1" x14ac:dyDescent="0.25">
      <c r="A3711" s="42" t="e">
        <f t="shared" si="71"/>
        <v>#REF!</v>
      </c>
      <c r="B3711" s="84" t="s">
        <v>10326</v>
      </c>
      <c r="C3711" s="84" t="s">
        <v>9101</v>
      </c>
      <c r="D3711" s="84" t="s">
        <v>12</v>
      </c>
      <c r="E3711" s="84" t="s">
        <v>261</v>
      </c>
      <c r="F3711" s="54" t="s">
        <v>12</v>
      </c>
      <c r="G3711" s="85" t="s">
        <v>10327</v>
      </c>
      <c r="H3711" s="137" t="s">
        <v>10328</v>
      </c>
    </row>
    <row r="3712" spans="1:8" ht="30" customHeight="1" x14ac:dyDescent="0.25">
      <c r="A3712" s="42" t="e">
        <f t="shared" si="71"/>
        <v>#REF!</v>
      </c>
      <c r="B3712" s="84" t="s">
        <v>10329</v>
      </c>
      <c r="C3712" s="84" t="s">
        <v>9101</v>
      </c>
      <c r="D3712" s="84" t="s">
        <v>12</v>
      </c>
      <c r="E3712" s="84" t="s">
        <v>118</v>
      </c>
      <c r="F3712" s="54" t="s">
        <v>12</v>
      </c>
      <c r="G3712" s="85" t="s">
        <v>10330</v>
      </c>
      <c r="H3712" s="137" t="s">
        <v>10331</v>
      </c>
    </row>
    <row r="3713" spans="1:8" ht="30" customHeight="1" x14ac:dyDescent="0.25">
      <c r="A3713" s="42" t="e">
        <f t="shared" si="71"/>
        <v>#REF!</v>
      </c>
      <c r="B3713" s="84" t="s">
        <v>10332</v>
      </c>
      <c r="C3713" s="84" t="s">
        <v>9101</v>
      </c>
      <c r="D3713" s="84" t="s">
        <v>12</v>
      </c>
      <c r="E3713" s="84" t="s">
        <v>57</v>
      </c>
      <c r="F3713" s="54" t="s">
        <v>12</v>
      </c>
      <c r="G3713" s="85" t="s">
        <v>10333</v>
      </c>
      <c r="H3713" s="137" t="s">
        <v>10334</v>
      </c>
    </row>
    <row r="3714" spans="1:8" ht="45" customHeight="1" x14ac:dyDescent="0.25">
      <c r="A3714" s="42" t="e">
        <f t="shared" si="71"/>
        <v>#REF!</v>
      </c>
      <c r="B3714" s="54" t="s">
        <v>10335</v>
      </c>
      <c r="C3714" s="54" t="s">
        <v>9101</v>
      </c>
      <c r="D3714" s="54" t="s">
        <v>12</v>
      </c>
      <c r="E3714" s="54" t="s">
        <v>148</v>
      </c>
      <c r="F3714" s="54" t="s">
        <v>12</v>
      </c>
      <c r="G3714" s="85" t="s">
        <v>10336</v>
      </c>
      <c r="H3714" s="161" t="s">
        <v>10337</v>
      </c>
    </row>
    <row r="3715" spans="1:8" ht="60" customHeight="1" x14ac:dyDescent="0.25">
      <c r="A3715" s="42" t="e">
        <f t="shared" si="71"/>
        <v>#REF!</v>
      </c>
      <c r="B3715" s="84" t="s">
        <v>10338</v>
      </c>
      <c r="C3715" s="84" t="s">
        <v>9101</v>
      </c>
      <c r="D3715" s="84" t="s">
        <v>9131</v>
      </c>
      <c r="E3715" s="84" t="s">
        <v>68</v>
      </c>
      <c r="F3715" s="54" t="s">
        <v>12</v>
      </c>
      <c r="G3715" s="85" t="s">
        <v>10339</v>
      </c>
      <c r="H3715" s="137" t="s">
        <v>10340</v>
      </c>
    </row>
    <row r="3716" spans="1:8" ht="42" customHeight="1" x14ac:dyDescent="0.25">
      <c r="A3716" s="42" t="e">
        <f t="shared" si="71"/>
        <v>#REF!</v>
      </c>
      <c r="B3716" s="84" t="s">
        <v>10341</v>
      </c>
      <c r="C3716" s="84" t="s">
        <v>9101</v>
      </c>
      <c r="D3716" s="84" t="s">
        <v>9131</v>
      </c>
      <c r="E3716" s="84" t="s">
        <v>12</v>
      </c>
      <c r="F3716" s="54" t="s">
        <v>12</v>
      </c>
      <c r="G3716" s="85" t="s">
        <v>10342</v>
      </c>
      <c r="H3716" s="137" t="s">
        <v>10343</v>
      </c>
    </row>
    <row r="3717" spans="1:8" ht="30" customHeight="1" x14ac:dyDescent="0.25">
      <c r="A3717" s="42" t="e">
        <f t="shared" si="71"/>
        <v>#REF!</v>
      </c>
      <c r="B3717" s="84" t="s">
        <v>10344</v>
      </c>
      <c r="C3717" s="84" t="s">
        <v>9101</v>
      </c>
      <c r="D3717" s="84" t="s">
        <v>12</v>
      </c>
      <c r="E3717" s="84" t="s">
        <v>355</v>
      </c>
      <c r="F3717" s="54" t="s">
        <v>12</v>
      </c>
      <c r="G3717" s="85" t="s">
        <v>10345</v>
      </c>
      <c r="H3717" s="137" t="s">
        <v>10346</v>
      </c>
    </row>
    <row r="3718" spans="1:8" ht="30" customHeight="1" x14ac:dyDescent="0.25">
      <c r="A3718" s="42" t="e">
        <f t="shared" si="71"/>
        <v>#REF!</v>
      </c>
      <c r="B3718" s="84" t="s">
        <v>10347</v>
      </c>
      <c r="C3718" s="84" t="s">
        <v>9101</v>
      </c>
      <c r="D3718" s="84" t="s">
        <v>12</v>
      </c>
      <c r="E3718" s="84" t="s">
        <v>355</v>
      </c>
      <c r="F3718" s="54" t="s">
        <v>12</v>
      </c>
      <c r="G3718" s="85" t="s">
        <v>10348</v>
      </c>
      <c r="H3718" s="137" t="s">
        <v>10349</v>
      </c>
    </row>
    <row r="3719" spans="1:8" x14ac:dyDescent="0.25">
      <c r="A3719" s="42" t="e">
        <f t="shared" si="71"/>
        <v>#REF!</v>
      </c>
      <c r="B3719" s="84" t="s">
        <v>10350</v>
      </c>
      <c r="C3719" s="84" t="s">
        <v>9101</v>
      </c>
      <c r="D3719" s="84" t="s">
        <v>12</v>
      </c>
      <c r="E3719" s="84" t="s">
        <v>4096</v>
      </c>
      <c r="F3719" s="54" t="s">
        <v>12</v>
      </c>
      <c r="G3719" s="85" t="s">
        <v>10351</v>
      </c>
      <c r="H3719" s="137" t="s">
        <v>10352</v>
      </c>
    </row>
    <row r="3720" spans="1:8" ht="60" customHeight="1" x14ac:dyDescent="0.25">
      <c r="A3720" s="42" t="e">
        <f t="shared" si="71"/>
        <v>#REF!</v>
      </c>
      <c r="B3720" s="84" t="s">
        <v>10353</v>
      </c>
      <c r="C3720" s="84" t="s">
        <v>9101</v>
      </c>
      <c r="D3720" s="84" t="s">
        <v>12</v>
      </c>
      <c r="E3720" s="84" t="s">
        <v>3778</v>
      </c>
      <c r="F3720" s="54" t="s">
        <v>12</v>
      </c>
      <c r="G3720" s="85" t="s">
        <v>10354</v>
      </c>
      <c r="H3720" s="137" t="s">
        <v>10355</v>
      </c>
    </row>
    <row r="3721" spans="1:8" x14ac:dyDescent="0.25">
      <c r="A3721" s="42" t="e">
        <f t="shared" si="71"/>
        <v>#REF!</v>
      </c>
      <c r="B3721" s="84" t="s">
        <v>10356</v>
      </c>
      <c r="C3721" s="84" t="s">
        <v>9101</v>
      </c>
      <c r="D3721" s="84" t="s">
        <v>12</v>
      </c>
      <c r="E3721" s="84" t="s">
        <v>12</v>
      </c>
      <c r="F3721" s="54" t="s">
        <v>12</v>
      </c>
      <c r="G3721" s="85" t="s">
        <v>10357</v>
      </c>
      <c r="H3721" s="137" t="s">
        <v>10358</v>
      </c>
    </row>
    <row r="3722" spans="1:8" ht="42" customHeight="1" x14ac:dyDescent="0.25">
      <c r="A3722" s="42" t="e">
        <f t="shared" si="71"/>
        <v>#REF!</v>
      </c>
      <c r="B3722" s="84" t="s">
        <v>10359</v>
      </c>
      <c r="C3722" s="84" t="s">
        <v>9101</v>
      </c>
      <c r="D3722" s="84" t="s">
        <v>9105</v>
      </c>
      <c r="E3722" s="84" t="s">
        <v>12</v>
      </c>
      <c r="F3722" s="54" t="s">
        <v>12</v>
      </c>
      <c r="G3722" s="85" t="s">
        <v>10360</v>
      </c>
      <c r="H3722" s="137" t="s">
        <v>10361</v>
      </c>
    </row>
    <row r="3723" spans="1:8" x14ac:dyDescent="0.25">
      <c r="A3723" s="42" t="e">
        <f t="shared" si="71"/>
        <v>#REF!</v>
      </c>
      <c r="B3723" s="84" t="s">
        <v>10362</v>
      </c>
      <c r="C3723" s="84" t="s">
        <v>9101</v>
      </c>
      <c r="D3723" s="84" t="s">
        <v>9105</v>
      </c>
      <c r="E3723" s="84" t="s">
        <v>12</v>
      </c>
      <c r="F3723" s="54" t="s">
        <v>12</v>
      </c>
      <c r="G3723" s="85" t="s">
        <v>10363</v>
      </c>
      <c r="H3723" s="137" t="s">
        <v>10364</v>
      </c>
    </row>
    <row r="3724" spans="1:8" ht="30" customHeight="1" x14ac:dyDescent="0.25">
      <c r="A3724" s="42" t="e">
        <f t="shared" si="71"/>
        <v>#REF!</v>
      </c>
      <c r="B3724" s="84" t="s">
        <v>10365</v>
      </c>
      <c r="C3724" s="84" t="s">
        <v>9101</v>
      </c>
      <c r="D3724" s="84" t="s">
        <v>12</v>
      </c>
      <c r="E3724" s="84" t="s">
        <v>355</v>
      </c>
      <c r="F3724" s="54" t="s">
        <v>12</v>
      </c>
      <c r="G3724" s="85" t="s">
        <v>10366</v>
      </c>
      <c r="H3724" s="137" t="s">
        <v>10367</v>
      </c>
    </row>
    <row r="3725" spans="1:8" ht="75" customHeight="1" x14ac:dyDescent="0.25">
      <c r="A3725" s="42" t="e">
        <f t="shared" si="71"/>
        <v>#REF!</v>
      </c>
      <c r="B3725" s="84" t="s">
        <v>33138</v>
      </c>
      <c r="C3725" s="84" t="s">
        <v>9101</v>
      </c>
      <c r="D3725" s="84" t="s">
        <v>12</v>
      </c>
      <c r="E3725" s="84" t="s">
        <v>57</v>
      </c>
      <c r="F3725" s="54" t="s">
        <v>12</v>
      </c>
      <c r="G3725" s="85" t="s">
        <v>10366</v>
      </c>
      <c r="H3725" s="137" t="s">
        <v>10368</v>
      </c>
    </row>
    <row r="3726" spans="1:8" ht="45" customHeight="1" x14ac:dyDescent="0.25">
      <c r="A3726" s="42" t="e">
        <f t="shared" si="71"/>
        <v>#REF!</v>
      </c>
      <c r="B3726" s="84" t="s">
        <v>10369</v>
      </c>
      <c r="C3726" s="84" t="s">
        <v>9101</v>
      </c>
      <c r="D3726" s="84" t="s">
        <v>2589</v>
      </c>
      <c r="E3726" s="84" t="s">
        <v>12</v>
      </c>
      <c r="F3726" s="54" t="s">
        <v>12</v>
      </c>
      <c r="G3726" s="85" t="s">
        <v>10370</v>
      </c>
      <c r="H3726" s="137" t="s">
        <v>10371</v>
      </c>
    </row>
    <row r="3727" spans="1:8" x14ac:dyDescent="0.25">
      <c r="A3727" s="42" t="e">
        <f t="shared" si="71"/>
        <v>#REF!</v>
      </c>
      <c r="B3727" s="84" t="s">
        <v>10372</v>
      </c>
      <c r="C3727" s="84" t="s">
        <v>9101</v>
      </c>
      <c r="D3727" s="84" t="s">
        <v>12</v>
      </c>
      <c r="E3727" s="84" t="s">
        <v>118</v>
      </c>
      <c r="F3727" s="54" t="s">
        <v>12</v>
      </c>
      <c r="G3727" s="85" t="s">
        <v>10373</v>
      </c>
      <c r="H3727" s="137" t="s">
        <v>10374</v>
      </c>
    </row>
    <row r="3728" spans="1:8" ht="30" customHeight="1" x14ac:dyDescent="0.25">
      <c r="A3728" s="42" t="e">
        <f t="shared" si="71"/>
        <v>#REF!</v>
      </c>
      <c r="B3728" s="84" t="s">
        <v>10375</v>
      </c>
      <c r="C3728" s="84" t="s">
        <v>9101</v>
      </c>
      <c r="D3728" s="84" t="s">
        <v>2589</v>
      </c>
      <c r="E3728" s="84" t="s">
        <v>417</v>
      </c>
      <c r="F3728" s="54" t="s">
        <v>12</v>
      </c>
      <c r="G3728" s="85" t="s">
        <v>10376</v>
      </c>
      <c r="H3728" s="137" t="s">
        <v>10377</v>
      </c>
    </row>
    <row r="3729" spans="1:8" ht="90" customHeight="1" x14ac:dyDescent="0.25">
      <c r="A3729" s="42" t="e">
        <f t="shared" si="71"/>
        <v>#REF!</v>
      </c>
      <c r="B3729" s="84" t="s">
        <v>10378</v>
      </c>
      <c r="C3729" s="84" t="s">
        <v>9101</v>
      </c>
      <c r="D3729" s="84" t="s">
        <v>12</v>
      </c>
      <c r="E3729" s="84" t="s">
        <v>12</v>
      </c>
      <c r="F3729" s="54" t="s">
        <v>12</v>
      </c>
      <c r="G3729" s="85" t="s">
        <v>10379</v>
      </c>
      <c r="H3729" s="137" t="s">
        <v>10380</v>
      </c>
    </row>
    <row r="3730" spans="1:8" x14ac:dyDescent="0.25">
      <c r="A3730" s="42" t="e">
        <f t="shared" si="71"/>
        <v>#REF!</v>
      </c>
      <c r="B3730" s="84" t="s">
        <v>10381</v>
      </c>
      <c r="C3730" s="84" t="s">
        <v>9101</v>
      </c>
      <c r="D3730" s="84" t="s">
        <v>2589</v>
      </c>
      <c r="E3730" s="84" t="s">
        <v>12</v>
      </c>
      <c r="F3730" s="54" t="s">
        <v>12</v>
      </c>
      <c r="G3730" s="85" t="s">
        <v>10382</v>
      </c>
      <c r="H3730" s="137" t="s">
        <v>10383</v>
      </c>
    </row>
    <row r="3731" spans="1:8" ht="30" customHeight="1" x14ac:dyDescent="0.25">
      <c r="A3731" s="42" t="e">
        <f t="shared" si="71"/>
        <v>#REF!</v>
      </c>
      <c r="B3731" s="84" t="s">
        <v>10384</v>
      </c>
      <c r="C3731" s="84" t="s">
        <v>9101</v>
      </c>
      <c r="D3731" s="84" t="s">
        <v>9116</v>
      </c>
      <c r="E3731" s="84" t="s">
        <v>105</v>
      </c>
      <c r="F3731" s="54" t="s">
        <v>12</v>
      </c>
      <c r="G3731" s="85" t="s">
        <v>10385</v>
      </c>
      <c r="H3731" s="137" t="s">
        <v>10386</v>
      </c>
    </row>
    <row r="3732" spans="1:8" ht="42" customHeight="1" x14ac:dyDescent="0.25">
      <c r="A3732" s="42" t="e">
        <f t="shared" si="71"/>
        <v>#REF!</v>
      </c>
      <c r="B3732" s="84" t="s">
        <v>10387</v>
      </c>
      <c r="C3732" s="84" t="s">
        <v>9101</v>
      </c>
      <c r="D3732" s="84" t="s">
        <v>10075</v>
      </c>
      <c r="E3732" s="84" t="s">
        <v>12</v>
      </c>
      <c r="F3732" s="54" t="s">
        <v>12</v>
      </c>
      <c r="G3732" s="85" t="s">
        <v>10388</v>
      </c>
      <c r="H3732" s="137" t="s">
        <v>10389</v>
      </c>
    </row>
    <row r="3733" spans="1:8" x14ac:dyDescent="0.25">
      <c r="A3733" s="42" t="e">
        <f t="shared" si="71"/>
        <v>#REF!</v>
      </c>
      <c r="B3733" s="84" t="s">
        <v>10390</v>
      </c>
      <c r="C3733" s="84" t="s">
        <v>9101</v>
      </c>
      <c r="D3733" s="84" t="s">
        <v>9105</v>
      </c>
      <c r="E3733" s="84" t="s">
        <v>138</v>
      </c>
      <c r="F3733" s="54" t="s">
        <v>12</v>
      </c>
      <c r="G3733" s="85" t="s">
        <v>10391</v>
      </c>
      <c r="H3733" s="137" t="s">
        <v>10392</v>
      </c>
    </row>
    <row r="3734" spans="1:8" ht="30" customHeight="1" x14ac:dyDescent="0.25">
      <c r="A3734" s="42" t="e">
        <f t="shared" si="71"/>
        <v>#REF!</v>
      </c>
      <c r="B3734" s="84" t="s">
        <v>10393</v>
      </c>
      <c r="C3734" s="84" t="s">
        <v>9101</v>
      </c>
      <c r="D3734" s="84" t="s">
        <v>12</v>
      </c>
      <c r="E3734" s="84" t="s">
        <v>12</v>
      </c>
      <c r="F3734" s="54" t="s">
        <v>12</v>
      </c>
      <c r="G3734" s="85" t="s">
        <v>10394</v>
      </c>
      <c r="H3734" s="137" t="s">
        <v>10395</v>
      </c>
    </row>
    <row r="3735" spans="1:8" x14ac:dyDescent="0.25">
      <c r="A3735" s="42" t="e">
        <f t="shared" si="71"/>
        <v>#REF!</v>
      </c>
      <c r="B3735" s="84" t="s">
        <v>10396</v>
      </c>
      <c r="C3735" s="84" t="s">
        <v>9101</v>
      </c>
      <c r="D3735" s="84" t="s">
        <v>12</v>
      </c>
      <c r="E3735" s="84" t="s">
        <v>87</v>
      </c>
      <c r="F3735" s="54" t="s">
        <v>12</v>
      </c>
      <c r="G3735" s="85" t="s">
        <v>10397</v>
      </c>
      <c r="H3735" s="137" t="s">
        <v>10398</v>
      </c>
    </row>
    <row r="3736" spans="1:8" ht="42" customHeight="1" x14ac:dyDescent="0.25">
      <c r="A3736" s="42" t="e">
        <f t="shared" si="71"/>
        <v>#REF!</v>
      </c>
      <c r="B3736" s="84" t="s">
        <v>10399</v>
      </c>
      <c r="C3736" s="84" t="s">
        <v>9101</v>
      </c>
      <c r="D3736" s="84" t="s">
        <v>9988</v>
      </c>
      <c r="E3736" s="84" t="s">
        <v>105</v>
      </c>
      <c r="F3736" s="54" t="s">
        <v>12</v>
      </c>
      <c r="G3736" s="85" t="s">
        <v>10400</v>
      </c>
      <c r="H3736" s="137" t="s">
        <v>10401</v>
      </c>
    </row>
    <row r="3737" spans="1:8" ht="105" customHeight="1" x14ac:dyDescent="0.25">
      <c r="A3737" s="42" t="e">
        <f t="shared" si="71"/>
        <v>#REF!</v>
      </c>
      <c r="B3737" s="84" t="s">
        <v>10402</v>
      </c>
      <c r="C3737" s="84" t="s">
        <v>9101</v>
      </c>
      <c r="D3737" s="84" t="s">
        <v>12</v>
      </c>
      <c r="E3737" s="84" t="s">
        <v>87</v>
      </c>
      <c r="F3737" s="54" t="s">
        <v>12</v>
      </c>
      <c r="G3737" s="85" t="s">
        <v>10403</v>
      </c>
      <c r="H3737" s="137" t="s">
        <v>10404</v>
      </c>
    </row>
    <row r="3738" spans="1:8" x14ac:dyDescent="0.25">
      <c r="A3738" s="42" t="e">
        <f t="shared" si="71"/>
        <v>#REF!</v>
      </c>
      <c r="B3738" s="84" t="s">
        <v>10405</v>
      </c>
      <c r="C3738" s="84" t="s">
        <v>9101</v>
      </c>
      <c r="D3738" s="84" t="s">
        <v>9116</v>
      </c>
      <c r="E3738" s="84" t="s">
        <v>12</v>
      </c>
      <c r="F3738" s="54" t="s">
        <v>12</v>
      </c>
      <c r="G3738" s="85" t="s">
        <v>10406</v>
      </c>
      <c r="H3738" s="137" t="s">
        <v>10407</v>
      </c>
    </row>
    <row r="3739" spans="1:8" ht="30" customHeight="1" x14ac:dyDescent="0.25">
      <c r="A3739" s="42" t="e">
        <f t="shared" si="71"/>
        <v>#REF!</v>
      </c>
      <c r="B3739" s="84" t="s">
        <v>10408</v>
      </c>
      <c r="C3739" s="84" t="s">
        <v>9101</v>
      </c>
      <c r="D3739" s="84" t="s">
        <v>12</v>
      </c>
      <c r="E3739" s="84" t="s">
        <v>355</v>
      </c>
      <c r="F3739" s="54" t="s">
        <v>12</v>
      </c>
      <c r="G3739" s="85" t="s">
        <v>10409</v>
      </c>
      <c r="H3739" s="137" t="s">
        <v>10410</v>
      </c>
    </row>
    <row r="3740" spans="1:8" ht="42" customHeight="1" x14ac:dyDescent="0.25">
      <c r="A3740" s="42" t="e">
        <f t="shared" si="71"/>
        <v>#REF!</v>
      </c>
      <c r="B3740" s="54" t="s">
        <v>10411</v>
      </c>
      <c r="C3740" s="54" t="s">
        <v>9101</v>
      </c>
      <c r="D3740" s="54" t="s">
        <v>9717</v>
      </c>
      <c r="E3740" s="54" t="s">
        <v>12</v>
      </c>
      <c r="F3740" s="54" t="s">
        <v>12</v>
      </c>
      <c r="G3740" s="85" t="s">
        <v>10412</v>
      </c>
      <c r="H3740" s="161" t="s">
        <v>10413</v>
      </c>
    </row>
    <row r="3741" spans="1:8" ht="45" customHeight="1" x14ac:dyDescent="0.25">
      <c r="A3741" s="42" t="e">
        <f t="shared" si="71"/>
        <v>#REF!</v>
      </c>
      <c r="B3741" s="84" t="s">
        <v>10414</v>
      </c>
      <c r="C3741" s="84" t="s">
        <v>9101</v>
      </c>
      <c r="D3741" s="84" t="s">
        <v>9105</v>
      </c>
      <c r="E3741" s="84" t="s">
        <v>12</v>
      </c>
      <c r="F3741" s="54" t="s">
        <v>12</v>
      </c>
      <c r="G3741" s="85" t="s">
        <v>10415</v>
      </c>
      <c r="H3741" s="137" t="s">
        <v>10416</v>
      </c>
    </row>
    <row r="3742" spans="1:8" x14ac:dyDescent="0.25">
      <c r="A3742" s="42" t="e">
        <f t="shared" si="71"/>
        <v>#REF!</v>
      </c>
      <c r="B3742" s="84" t="s">
        <v>10417</v>
      </c>
      <c r="C3742" s="84" t="s">
        <v>9101</v>
      </c>
      <c r="D3742" s="84" t="s">
        <v>12</v>
      </c>
      <c r="E3742" s="84" t="s">
        <v>12</v>
      </c>
      <c r="F3742" s="54" t="s">
        <v>12</v>
      </c>
      <c r="G3742" s="85" t="s">
        <v>10418</v>
      </c>
      <c r="H3742" s="137" t="s">
        <v>10419</v>
      </c>
    </row>
    <row r="3743" spans="1:8" ht="42" customHeight="1" x14ac:dyDescent="0.25">
      <c r="A3743" s="42" t="e">
        <f t="shared" si="71"/>
        <v>#REF!</v>
      </c>
      <c r="B3743" s="84" t="s">
        <v>10420</v>
      </c>
      <c r="C3743" s="84" t="s">
        <v>9101</v>
      </c>
      <c r="D3743" s="84" t="s">
        <v>9105</v>
      </c>
      <c r="E3743" s="84" t="s">
        <v>12</v>
      </c>
      <c r="F3743" s="54" t="s">
        <v>12</v>
      </c>
      <c r="G3743" s="85" t="s">
        <v>10421</v>
      </c>
      <c r="H3743" s="137" t="s">
        <v>10422</v>
      </c>
    </row>
    <row r="3744" spans="1:8" ht="75" customHeight="1" x14ac:dyDescent="0.25">
      <c r="A3744" s="42" t="e">
        <f t="shared" si="71"/>
        <v>#REF!</v>
      </c>
      <c r="B3744" s="84" t="s">
        <v>10423</v>
      </c>
      <c r="C3744" s="84" t="s">
        <v>9101</v>
      </c>
      <c r="D3744" s="84" t="s">
        <v>12</v>
      </c>
      <c r="E3744" s="84" t="s">
        <v>261</v>
      </c>
      <c r="F3744" s="54" t="s">
        <v>12</v>
      </c>
      <c r="G3744" s="85" t="s">
        <v>5647</v>
      </c>
      <c r="H3744" s="137" t="s">
        <v>10424</v>
      </c>
    </row>
    <row r="3745" spans="1:8" ht="30" customHeight="1" x14ac:dyDescent="0.25">
      <c r="A3745" s="42" t="e">
        <f t="shared" si="71"/>
        <v>#REF!</v>
      </c>
      <c r="B3745" s="84" t="s">
        <v>10425</v>
      </c>
      <c r="C3745" s="84" t="s">
        <v>9101</v>
      </c>
      <c r="D3745" s="84" t="s">
        <v>9105</v>
      </c>
      <c r="E3745" s="84" t="s">
        <v>175</v>
      </c>
      <c r="F3745" s="54" t="s">
        <v>12</v>
      </c>
      <c r="G3745" s="85" t="s">
        <v>10426</v>
      </c>
      <c r="H3745" s="137" t="s">
        <v>10427</v>
      </c>
    </row>
    <row r="3746" spans="1:8" ht="90" customHeight="1" x14ac:dyDescent="0.25">
      <c r="A3746" s="42" t="e">
        <f t="shared" si="71"/>
        <v>#REF!</v>
      </c>
      <c r="B3746" s="84" t="s">
        <v>10428</v>
      </c>
      <c r="C3746" s="84" t="s">
        <v>9101</v>
      </c>
      <c r="D3746" s="84" t="s">
        <v>9160</v>
      </c>
      <c r="E3746" s="84" t="s">
        <v>12</v>
      </c>
      <c r="F3746" s="54" t="s">
        <v>12</v>
      </c>
      <c r="G3746" s="85" t="s">
        <v>10429</v>
      </c>
      <c r="H3746" s="137" t="s">
        <v>10430</v>
      </c>
    </row>
    <row r="3747" spans="1:8" ht="105" customHeight="1" x14ac:dyDescent="0.25">
      <c r="A3747" s="42" t="e">
        <f t="shared" si="71"/>
        <v>#REF!</v>
      </c>
      <c r="B3747" s="84" t="s">
        <v>10431</v>
      </c>
      <c r="C3747" s="84" t="s">
        <v>9101</v>
      </c>
      <c r="D3747" s="84" t="s">
        <v>10146</v>
      </c>
      <c r="E3747" s="84" t="s">
        <v>12</v>
      </c>
      <c r="F3747" s="54" t="s">
        <v>12</v>
      </c>
      <c r="G3747" s="85" t="s">
        <v>10432</v>
      </c>
      <c r="H3747" s="137" t="s">
        <v>10433</v>
      </c>
    </row>
    <row r="3748" spans="1:8" x14ac:dyDescent="0.25">
      <c r="A3748" s="42" t="e">
        <f t="shared" si="71"/>
        <v>#REF!</v>
      </c>
      <c r="B3748" s="84" t="s">
        <v>10434</v>
      </c>
      <c r="C3748" s="84" t="s">
        <v>9101</v>
      </c>
      <c r="D3748" s="84" t="s">
        <v>12</v>
      </c>
      <c r="E3748" s="84" t="s">
        <v>12</v>
      </c>
      <c r="F3748" s="54" t="s">
        <v>12</v>
      </c>
      <c r="G3748" s="85" t="s">
        <v>10435</v>
      </c>
      <c r="H3748" s="137" t="s">
        <v>10436</v>
      </c>
    </row>
    <row r="3749" spans="1:8" ht="42" customHeight="1" x14ac:dyDescent="0.25">
      <c r="A3749" s="42" t="e">
        <f t="shared" si="71"/>
        <v>#REF!</v>
      </c>
      <c r="B3749" s="84" t="s">
        <v>10437</v>
      </c>
      <c r="C3749" s="84" t="s">
        <v>9101</v>
      </c>
      <c r="D3749" s="84" t="s">
        <v>9105</v>
      </c>
      <c r="E3749" s="84" t="s">
        <v>105</v>
      </c>
      <c r="F3749" s="54" t="s">
        <v>12</v>
      </c>
      <c r="G3749" s="85" t="s">
        <v>10438</v>
      </c>
      <c r="H3749" s="137" t="s">
        <v>10439</v>
      </c>
    </row>
    <row r="3750" spans="1:8" ht="42" customHeight="1" x14ac:dyDescent="0.25">
      <c r="A3750" s="42" t="e">
        <f t="shared" si="71"/>
        <v>#REF!</v>
      </c>
      <c r="B3750" s="84" t="s">
        <v>10440</v>
      </c>
      <c r="C3750" s="84" t="s">
        <v>9101</v>
      </c>
      <c r="D3750" s="84" t="s">
        <v>9105</v>
      </c>
      <c r="E3750" s="84" t="s">
        <v>175</v>
      </c>
      <c r="F3750" s="54" t="s">
        <v>12</v>
      </c>
      <c r="G3750" s="85" t="s">
        <v>10441</v>
      </c>
      <c r="H3750" s="137" t="s">
        <v>10442</v>
      </c>
    </row>
    <row r="3751" spans="1:8" ht="42" customHeight="1" x14ac:dyDescent="0.25">
      <c r="A3751" s="42" t="e">
        <f t="shared" si="71"/>
        <v>#REF!</v>
      </c>
      <c r="B3751" s="84" t="s">
        <v>10443</v>
      </c>
      <c r="C3751" s="84" t="s">
        <v>9101</v>
      </c>
      <c r="D3751" s="84" t="s">
        <v>2589</v>
      </c>
      <c r="E3751" s="84" t="s">
        <v>12</v>
      </c>
      <c r="F3751" s="54" t="s">
        <v>12</v>
      </c>
      <c r="G3751" s="85" t="s">
        <v>10444</v>
      </c>
      <c r="H3751" s="137" t="s">
        <v>10445</v>
      </c>
    </row>
    <row r="3752" spans="1:8" ht="45" customHeight="1" x14ac:dyDescent="0.25">
      <c r="A3752" s="42" t="e">
        <f t="shared" si="71"/>
        <v>#REF!</v>
      </c>
      <c r="B3752" s="84" t="s">
        <v>10446</v>
      </c>
      <c r="C3752" s="84" t="s">
        <v>9101</v>
      </c>
      <c r="D3752" s="84" t="s">
        <v>9105</v>
      </c>
      <c r="E3752" s="84" t="s">
        <v>12</v>
      </c>
      <c r="F3752" s="54" t="s">
        <v>12</v>
      </c>
      <c r="G3752" s="85" t="s">
        <v>10447</v>
      </c>
      <c r="H3752" s="137" t="s">
        <v>10448</v>
      </c>
    </row>
    <row r="3753" spans="1:8" ht="60" customHeight="1" x14ac:dyDescent="0.25">
      <c r="A3753" s="42" t="e">
        <f t="shared" si="71"/>
        <v>#REF!</v>
      </c>
      <c r="B3753" s="84" t="s">
        <v>10449</v>
      </c>
      <c r="C3753" s="84" t="s">
        <v>9101</v>
      </c>
      <c r="D3753" s="84" t="s">
        <v>9105</v>
      </c>
      <c r="E3753" s="84" t="s">
        <v>87</v>
      </c>
      <c r="F3753" s="54" t="s">
        <v>12</v>
      </c>
      <c r="G3753" s="85" t="s">
        <v>10450</v>
      </c>
      <c r="H3753" s="137" t="s">
        <v>10451</v>
      </c>
    </row>
    <row r="3754" spans="1:8" ht="42" customHeight="1" x14ac:dyDescent="0.25">
      <c r="A3754" s="42" t="e">
        <f t="shared" si="71"/>
        <v>#REF!</v>
      </c>
      <c r="B3754" s="54" t="s">
        <v>10452</v>
      </c>
      <c r="C3754" s="54" t="s">
        <v>9101</v>
      </c>
      <c r="D3754" s="54" t="s">
        <v>9105</v>
      </c>
      <c r="E3754" s="54" t="s">
        <v>12</v>
      </c>
      <c r="F3754" s="54" t="s">
        <v>12</v>
      </c>
      <c r="G3754" s="85" t="s">
        <v>10453</v>
      </c>
      <c r="H3754" s="161" t="s">
        <v>10454</v>
      </c>
    </row>
    <row r="3755" spans="1:8" ht="30" customHeight="1" x14ac:dyDescent="0.25">
      <c r="A3755" s="42" t="e">
        <f t="shared" si="71"/>
        <v>#REF!</v>
      </c>
      <c r="B3755" s="84" t="s">
        <v>10455</v>
      </c>
      <c r="C3755" s="84" t="s">
        <v>9101</v>
      </c>
      <c r="D3755" s="84" t="s">
        <v>12</v>
      </c>
      <c r="E3755" s="84" t="s">
        <v>12</v>
      </c>
      <c r="F3755" s="54" t="s">
        <v>12</v>
      </c>
      <c r="G3755" s="85" t="s">
        <v>10456</v>
      </c>
      <c r="H3755" s="137" t="s">
        <v>10457</v>
      </c>
    </row>
    <row r="3756" spans="1:8" ht="60" customHeight="1" x14ac:dyDescent="0.25">
      <c r="A3756" s="42" t="e">
        <f t="shared" si="71"/>
        <v>#REF!</v>
      </c>
      <c r="B3756" s="84" t="s">
        <v>10458</v>
      </c>
      <c r="C3756" s="84" t="s">
        <v>9101</v>
      </c>
      <c r="D3756" s="84" t="s">
        <v>9105</v>
      </c>
      <c r="E3756" s="84" t="s">
        <v>57</v>
      </c>
      <c r="F3756" s="54" t="s">
        <v>12</v>
      </c>
      <c r="G3756" s="85" t="s">
        <v>10459</v>
      </c>
      <c r="H3756" s="137" t="s">
        <v>10460</v>
      </c>
    </row>
    <row r="3757" spans="1:8" ht="120" customHeight="1" x14ac:dyDescent="0.25">
      <c r="A3757" s="42" t="e">
        <f t="shared" si="71"/>
        <v>#REF!</v>
      </c>
      <c r="B3757" s="84" t="s">
        <v>10461</v>
      </c>
      <c r="C3757" s="84" t="s">
        <v>9101</v>
      </c>
      <c r="D3757" s="84" t="s">
        <v>10462</v>
      </c>
      <c r="E3757" s="84" t="s">
        <v>12</v>
      </c>
      <c r="F3757" s="54" t="s">
        <v>12</v>
      </c>
      <c r="G3757" s="85" t="s">
        <v>2877</v>
      </c>
      <c r="H3757" s="137" t="s">
        <v>10463</v>
      </c>
    </row>
    <row r="3758" spans="1:8" ht="30" customHeight="1" x14ac:dyDescent="0.25">
      <c r="A3758" s="42" t="e">
        <f t="shared" si="71"/>
        <v>#REF!</v>
      </c>
      <c r="B3758" s="84" t="s">
        <v>10464</v>
      </c>
      <c r="C3758" s="84" t="s">
        <v>9101</v>
      </c>
      <c r="D3758" s="84" t="s">
        <v>12</v>
      </c>
      <c r="E3758" s="84" t="s">
        <v>197</v>
      </c>
      <c r="F3758" s="54" t="s">
        <v>12</v>
      </c>
      <c r="G3758" s="85" t="s">
        <v>10465</v>
      </c>
      <c r="H3758" s="137" t="s">
        <v>10466</v>
      </c>
    </row>
    <row r="3759" spans="1:8" x14ac:dyDescent="0.25">
      <c r="A3759" s="42" t="e">
        <f t="shared" si="71"/>
        <v>#REF!</v>
      </c>
      <c r="B3759" s="84" t="s">
        <v>10467</v>
      </c>
      <c r="C3759" s="84" t="s">
        <v>9101</v>
      </c>
      <c r="D3759" s="84" t="s">
        <v>9346</v>
      </c>
      <c r="E3759" s="84" t="s">
        <v>12</v>
      </c>
      <c r="F3759" s="54" t="s">
        <v>12</v>
      </c>
      <c r="G3759" s="85" t="s">
        <v>10468</v>
      </c>
      <c r="H3759" s="137" t="s">
        <v>10469</v>
      </c>
    </row>
    <row r="3760" spans="1:8" ht="75" customHeight="1" x14ac:dyDescent="0.25">
      <c r="A3760" s="42" t="e">
        <f t="shared" ref="A3760:A3823" si="72">A3759+1</f>
        <v>#REF!</v>
      </c>
      <c r="B3760" s="84" t="s">
        <v>10470</v>
      </c>
      <c r="C3760" s="84" t="s">
        <v>9101</v>
      </c>
      <c r="D3760" s="84" t="s">
        <v>12</v>
      </c>
      <c r="E3760" s="84" t="s">
        <v>12</v>
      </c>
      <c r="F3760" s="54" t="s">
        <v>12</v>
      </c>
      <c r="G3760" s="85" t="s">
        <v>10471</v>
      </c>
      <c r="H3760" s="137" t="s">
        <v>10472</v>
      </c>
    </row>
    <row r="3761" spans="1:8" ht="45" customHeight="1" x14ac:dyDescent="0.25">
      <c r="A3761" s="42" t="e">
        <f t="shared" si="72"/>
        <v>#REF!</v>
      </c>
      <c r="B3761" s="84" t="s">
        <v>10473</v>
      </c>
      <c r="C3761" s="84" t="s">
        <v>9101</v>
      </c>
      <c r="D3761" s="84" t="s">
        <v>12</v>
      </c>
      <c r="E3761" s="84" t="s">
        <v>197</v>
      </c>
      <c r="F3761" s="54" t="s">
        <v>12</v>
      </c>
      <c r="G3761" s="85" t="s">
        <v>10474</v>
      </c>
      <c r="H3761" s="137" t="s">
        <v>10475</v>
      </c>
    </row>
    <row r="3762" spans="1:8" ht="30" customHeight="1" x14ac:dyDescent="0.25">
      <c r="A3762" s="42" t="e">
        <f t="shared" si="72"/>
        <v>#REF!</v>
      </c>
      <c r="B3762" s="84" t="s">
        <v>10476</v>
      </c>
      <c r="C3762" s="84" t="s">
        <v>9101</v>
      </c>
      <c r="D3762" s="84" t="s">
        <v>9717</v>
      </c>
      <c r="E3762" s="84" t="s">
        <v>53</v>
      </c>
      <c r="F3762" s="54" t="s">
        <v>12</v>
      </c>
      <c r="G3762" s="85" t="s">
        <v>10477</v>
      </c>
      <c r="H3762" s="137" t="s">
        <v>10478</v>
      </c>
    </row>
    <row r="3763" spans="1:8" ht="30" customHeight="1" x14ac:dyDescent="0.25">
      <c r="A3763" s="42" t="e">
        <f t="shared" si="72"/>
        <v>#REF!</v>
      </c>
      <c r="B3763" s="84" t="s">
        <v>10479</v>
      </c>
      <c r="C3763" s="84" t="s">
        <v>9101</v>
      </c>
      <c r="D3763" s="84" t="s">
        <v>12</v>
      </c>
      <c r="E3763" s="84" t="s">
        <v>70</v>
      </c>
      <c r="F3763" s="54" t="s">
        <v>12</v>
      </c>
      <c r="G3763" s="85" t="s">
        <v>10480</v>
      </c>
      <c r="H3763" s="137" t="s">
        <v>10481</v>
      </c>
    </row>
    <row r="3764" spans="1:8" ht="90" customHeight="1" x14ac:dyDescent="0.25">
      <c r="A3764" s="42" t="e">
        <f t="shared" si="72"/>
        <v>#REF!</v>
      </c>
      <c r="B3764" s="84" t="s">
        <v>10482</v>
      </c>
      <c r="C3764" s="84" t="s">
        <v>9101</v>
      </c>
      <c r="D3764" s="84" t="s">
        <v>9105</v>
      </c>
      <c r="E3764" s="84" t="s">
        <v>175</v>
      </c>
      <c r="F3764" s="54" t="s">
        <v>12</v>
      </c>
      <c r="G3764" s="85" t="s">
        <v>10483</v>
      </c>
      <c r="H3764" s="137" t="s">
        <v>10484</v>
      </c>
    </row>
    <row r="3765" spans="1:8" ht="45" customHeight="1" x14ac:dyDescent="0.25">
      <c r="A3765" s="42" t="e">
        <f t="shared" si="72"/>
        <v>#REF!</v>
      </c>
      <c r="B3765" s="84" t="s">
        <v>10485</v>
      </c>
      <c r="C3765" s="84" t="s">
        <v>9101</v>
      </c>
      <c r="D3765" s="84" t="s">
        <v>9105</v>
      </c>
      <c r="E3765" s="84" t="s">
        <v>105</v>
      </c>
      <c r="F3765" s="54" t="s">
        <v>12</v>
      </c>
      <c r="G3765" s="85" t="s">
        <v>10486</v>
      </c>
      <c r="H3765" s="137" t="s">
        <v>10487</v>
      </c>
    </row>
    <row r="3766" spans="1:8" ht="42" customHeight="1" x14ac:dyDescent="0.25">
      <c r="A3766" s="42" t="e">
        <f t="shared" si="72"/>
        <v>#REF!</v>
      </c>
      <c r="B3766" s="84" t="s">
        <v>10488</v>
      </c>
      <c r="C3766" s="84" t="s">
        <v>9101</v>
      </c>
      <c r="D3766" s="84" t="s">
        <v>9105</v>
      </c>
      <c r="E3766" s="84" t="s">
        <v>12</v>
      </c>
      <c r="F3766" s="54" t="s">
        <v>12</v>
      </c>
      <c r="G3766" s="85" t="s">
        <v>10489</v>
      </c>
      <c r="H3766" s="137" t="s">
        <v>10490</v>
      </c>
    </row>
    <row r="3767" spans="1:8" x14ac:dyDescent="0.25">
      <c r="A3767" s="42" t="e">
        <f t="shared" si="72"/>
        <v>#REF!</v>
      </c>
      <c r="B3767" s="84" t="s">
        <v>10491</v>
      </c>
      <c r="C3767" s="84" t="s">
        <v>9101</v>
      </c>
      <c r="D3767" s="84" t="s">
        <v>12</v>
      </c>
      <c r="E3767" s="84" t="s">
        <v>118</v>
      </c>
      <c r="F3767" s="54" t="s">
        <v>12</v>
      </c>
      <c r="G3767" s="85" t="s">
        <v>10492</v>
      </c>
      <c r="H3767" s="137" t="s">
        <v>10493</v>
      </c>
    </row>
    <row r="3768" spans="1:8" ht="42" customHeight="1" x14ac:dyDescent="0.25">
      <c r="A3768" s="42" t="e">
        <f t="shared" si="72"/>
        <v>#REF!</v>
      </c>
      <c r="B3768" s="54" t="s">
        <v>10494</v>
      </c>
      <c r="C3768" s="54" t="s">
        <v>9101</v>
      </c>
      <c r="D3768" s="54" t="s">
        <v>9105</v>
      </c>
      <c r="E3768" s="84" t="s">
        <v>187</v>
      </c>
      <c r="F3768" s="54" t="s">
        <v>12</v>
      </c>
      <c r="G3768" s="85" t="s">
        <v>10495</v>
      </c>
      <c r="H3768" s="161" t="s">
        <v>10496</v>
      </c>
    </row>
    <row r="3769" spans="1:8" ht="30" customHeight="1" x14ac:dyDescent="0.25">
      <c r="A3769" s="42" t="e">
        <f t="shared" si="72"/>
        <v>#REF!</v>
      </c>
      <c r="B3769" s="84" t="s">
        <v>10497</v>
      </c>
      <c r="C3769" s="84" t="s">
        <v>9101</v>
      </c>
      <c r="D3769" s="84" t="s">
        <v>12</v>
      </c>
      <c r="E3769" s="84" t="s">
        <v>87</v>
      </c>
      <c r="F3769" s="54" t="s">
        <v>12</v>
      </c>
      <c r="G3769" s="85" t="s">
        <v>10498</v>
      </c>
      <c r="H3769" s="46" t="s">
        <v>10499</v>
      </c>
    </row>
    <row r="3770" spans="1:8" ht="45" customHeight="1" x14ac:dyDescent="0.25">
      <c r="A3770" s="42" t="e">
        <f t="shared" si="72"/>
        <v>#REF!</v>
      </c>
      <c r="B3770" s="84" t="s">
        <v>10500</v>
      </c>
      <c r="C3770" s="84" t="s">
        <v>9101</v>
      </c>
      <c r="D3770" s="84" t="s">
        <v>9105</v>
      </c>
      <c r="E3770" s="84" t="s">
        <v>355</v>
      </c>
      <c r="F3770" s="54" t="s">
        <v>12</v>
      </c>
      <c r="G3770" s="85" t="s">
        <v>3455</v>
      </c>
      <c r="H3770" s="137" t="s">
        <v>10501</v>
      </c>
    </row>
    <row r="3771" spans="1:8" ht="42" customHeight="1" x14ac:dyDescent="0.25">
      <c r="A3771" s="42" t="e">
        <f t="shared" si="72"/>
        <v>#REF!</v>
      </c>
      <c r="B3771" s="84" t="s">
        <v>10502</v>
      </c>
      <c r="C3771" s="84" t="s">
        <v>9101</v>
      </c>
      <c r="D3771" s="84" t="s">
        <v>9105</v>
      </c>
      <c r="E3771" s="84" t="s">
        <v>70</v>
      </c>
      <c r="F3771" s="54" t="s">
        <v>12</v>
      </c>
      <c r="G3771" s="85" t="s">
        <v>10503</v>
      </c>
      <c r="H3771" s="137" t="s">
        <v>10504</v>
      </c>
    </row>
    <row r="3772" spans="1:8" ht="75" customHeight="1" x14ac:dyDescent="0.25">
      <c r="A3772" s="55" t="e">
        <f t="shared" si="72"/>
        <v>#REF!</v>
      </c>
      <c r="B3772" s="84" t="s">
        <v>10505</v>
      </c>
      <c r="C3772" s="84" t="s">
        <v>9101</v>
      </c>
      <c r="D3772" s="84" t="s">
        <v>9105</v>
      </c>
      <c r="E3772" s="84" t="s">
        <v>12</v>
      </c>
      <c r="F3772" s="54" t="s">
        <v>12</v>
      </c>
      <c r="G3772" s="85" t="s">
        <v>10506</v>
      </c>
      <c r="H3772" s="137" t="s">
        <v>10507</v>
      </c>
    </row>
    <row r="3773" spans="1:8" ht="42" customHeight="1" x14ac:dyDescent="0.25">
      <c r="A3773" s="42" t="e">
        <f t="shared" si="72"/>
        <v>#REF!</v>
      </c>
      <c r="B3773" s="84" t="s">
        <v>10508</v>
      </c>
      <c r="C3773" s="84" t="s">
        <v>9101</v>
      </c>
      <c r="D3773" s="84" t="s">
        <v>9451</v>
      </c>
      <c r="E3773" s="84" t="s">
        <v>12</v>
      </c>
      <c r="F3773" s="54" t="s">
        <v>12</v>
      </c>
      <c r="G3773" s="85" t="s">
        <v>10509</v>
      </c>
      <c r="H3773" s="137" t="s">
        <v>10510</v>
      </c>
    </row>
    <row r="3774" spans="1:8" ht="75" customHeight="1" x14ac:dyDescent="0.25">
      <c r="A3774" s="42" t="e">
        <f t="shared" si="72"/>
        <v>#REF!</v>
      </c>
      <c r="B3774" s="84" t="s">
        <v>10511</v>
      </c>
      <c r="C3774" s="84" t="s">
        <v>9101</v>
      </c>
      <c r="D3774" s="84" t="s">
        <v>9105</v>
      </c>
      <c r="E3774" s="84" t="s">
        <v>12</v>
      </c>
      <c r="F3774" s="54" t="s">
        <v>12</v>
      </c>
      <c r="G3774" s="85" t="s">
        <v>10512</v>
      </c>
      <c r="H3774" s="137" t="s">
        <v>10513</v>
      </c>
    </row>
    <row r="3775" spans="1:8" x14ac:dyDescent="0.25">
      <c r="A3775" s="42" t="e">
        <f t="shared" si="72"/>
        <v>#REF!</v>
      </c>
      <c r="B3775" s="84" t="s">
        <v>10514</v>
      </c>
      <c r="C3775" s="84" t="s">
        <v>9101</v>
      </c>
      <c r="D3775" s="84" t="s">
        <v>12</v>
      </c>
      <c r="E3775" s="84" t="s">
        <v>595</v>
      </c>
      <c r="F3775" s="54" t="s">
        <v>12</v>
      </c>
      <c r="G3775" s="85" t="s">
        <v>10515</v>
      </c>
      <c r="H3775" s="137" t="s">
        <v>10516</v>
      </c>
    </row>
    <row r="3776" spans="1:8" ht="42" customHeight="1" x14ac:dyDescent="0.25">
      <c r="A3776" s="42" t="e">
        <f t="shared" si="72"/>
        <v>#REF!</v>
      </c>
      <c r="B3776" s="84" t="s">
        <v>10517</v>
      </c>
      <c r="C3776" s="84" t="s">
        <v>9101</v>
      </c>
      <c r="D3776" s="84" t="s">
        <v>9116</v>
      </c>
      <c r="E3776" s="84" t="s">
        <v>12</v>
      </c>
      <c r="F3776" s="54" t="s">
        <v>12</v>
      </c>
      <c r="G3776" s="85" t="s">
        <v>10518</v>
      </c>
      <c r="H3776" s="137" t="s">
        <v>10519</v>
      </c>
    </row>
    <row r="3777" spans="1:8" x14ac:dyDescent="0.25">
      <c r="A3777" s="42" t="e">
        <f t="shared" si="72"/>
        <v>#REF!</v>
      </c>
      <c r="B3777" s="84" t="s">
        <v>10520</v>
      </c>
      <c r="C3777" s="84" t="s">
        <v>9101</v>
      </c>
      <c r="D3777" s="84" t="s">
        <v>12</v>
      </c>
      <c r="E3777" s="84" t="s">
        <v>12</v>
      </c>
      <c r="F3777" s="54" t="s">
        <v>12</v>
      </c>
      <c r="G3777" s="85" t="s">
        <v>10521</v>
      </c>
      <c r="H3777" s="137" t="s">
        <v>10522</v>
      </c>
    </row>
    <row r="3778" spans="1:8" x14ac:dyDescent="0.25">
      <c r="A3778" s="42" t="e">
        <f t="shared" si="72"/>
        <v>#REF!</v>
      </c>
      <c r="B3778" s="84" t="s">
        <v>10523</v>
      </c>
      <c r="C3778" s="84" t="s">
        <v>9101</v>
      </c>
      <c r="D3778" s="84" t="s">
        <v>12</v>
      </c>
      <c r="E3778" s="84" t="s">
        <v>12</v>
      </c>
      <c r="F3778" s="54" t="s">
        <v>12</v>
      </c>
      <c r="G3778" s="85" t="s">
        <v>10524</v>
      </c>
      <c r="H3778" s="137" t="s">
        <v>10525</v>
      </c>
    </row>
    <row r="3779" spans="1:8" ht="120" customHeight="1" x14ac:dyDescent="0.25">
      <c r="A3779" s="42" t="e">
        <f t="shared" si="72"/>
        <v>#REF!</v>
      </c>
      <c r="B3779" s="84" t="s">
        <v>10526</v>
      </c>
      <c r="C3779" s="84" t="s">
        <v>9101</v>
      </c>
      <c r="D3779" s="84" t="s">
        <v>12</v>
      </c>
      <c r="E3779" s="84" t="s">
        <v>12</v>
      </c>
      <c r="F3779" s="54" t="s">
        <v>12</v>
      </c>
      <c r="G3779" s="85" t="s">
        <v>10527</v>
      </c>
      <c r="H3779" s="137" t="s">
        <v>10528</v>
      </c>
    </row>
    <row r="3780" spans="1:8" ht="30" customHeight="1" x14ac:dyDescent="0.25">
      <c r="A3780" s="42" t="e">
        <f t="shared" si="72"/>
        <v>#REF!</v>
      </c>
      <c r="B3780" s="84" t="s">
        <v>10529</v>
      </c>
      <c r="C3780" s="84" t="s">
        <v>9101</v>
      </c>
      <c r="D3780" s="84" t="s">
        <v>12</v>
      </c>
      <c r="E3780" s="84" t="s">
        <v>168</v>
      </c>
      <c r="F3780" s="54" t="s">
        <v>12</v>
      </c>
      <c r="G3780" s="85" t="s">
        <v>10527</v>
      </c>
      <c r="H3780" s="137" t="s">
        <v>10530</v>
      </c>
    </row>
    <row r="3781" spans="1:8" ht="90" customHeight="1" x14ac:dyDescent="0.25">
      <c r="A3781" s="42" t="e">
        <f t="shared" si="72"/>
        <v>#REF!</v>
      </c>
      <c r="B3781" s="84" t="s">
        <v>10531</v>
      </c>
      <c r="C3781" s="84" t="s">
        <v>9101</v>
      </c>
      <c r="D3781" s="84" t="s">
        <v>12</v>
      </c>
      <c r="E3781" s="84" t="s">
        <v>105</v>
      </c>
      <c r="F3781" s="54" t="s">
        <v>12</v>
      </c>
      <c r="G3781" s="85" t="s">
        <v>10532</v>
      </c>
      <c r="H3781" s="137" t="s">
        <v>10533</v>
      </c>
    </row>
    <row r="3782" spans="1:8" ht="75" customHeight="1" x14ac:dyDescent="0.25">
      <c r="A3782" s="42" t="e">
        <f t="shared" si="72"/>
        <v>#REF!</v>
      </c>
      <c r="B3782" s="84" t="s">
        <v>10534</v>
      </c>
      <c r="C3782" s="84" t="s">
        <v>9101</v>
      </c>
      <c r="D3782" s="84" t="s">
        <v>12</v>
      </c>
      <c r="E3782" s="84" t="s">
        <v>105</v>
      </c>
      <c r="F3782" s="54" t="s">
        <v>12</v>
      </c>
      <c r="G3782" s="85" t="s">
        <v>10535</v>
      </c>
      <c r="H3782" s="137" t="s">
        <v>10536</v>
      </c>
    </row>
    <row r="3783" spans="1:8" ht="45" customHeight="1" x14ac:dyDescent="0.25">
      <c r="A3783" s="42" t="e">
        <f t="shared" si="72"/>
        <v>#REF!</v>
      </c>
      <c r="B3783" s="84" t="s">
        <v>10537</v>
      </c>
      <c r="C3783" s="84" t="s">
        <v>9101</v>
      </c>
      <c r="D3783" s="84" t="s">
        <v>12</v>
      </c>
      <c r="E3783" s="84" t="s">
        <v>12</v>
      </c>
      <c r="F3783" s="54" t="s">
        <v>12</v>
      </c>
      <c r="G3783" s="85" t="s">
        <v>10535</v>
      </c>
      <c r="H3783" s="137" t="s">
        <v>10538</v>
      </c>
    </row>
    <row r="3784" spans="1:8" ht="60" customHeight="1" x14ac:dyDescent="0.25">
      <c r="A3784" s="42" t="e">
        <f t="shared" si="72"/>
        <v>#REF!</v>
      </c>
      <c r="B3784" s="84" t="s">
        <v>10539</v>
      </c>
      <c r="C3784" s="84" t="s">
        <v>9101</v>
      </c>
      <c r="D3784" s="84" t="s">
        <v>12</v>
      </c>
      <c r="E3784" s="84" t="s">
        <v>12</v>
      </c>
      <c r="F3784" s="54" t="s">
        <v>12</v>
      </c>
      <c r="G3784" s="85" t="s">
        <v>10540</v>
      </c>
      <c r="H3784" s="137" t="s">
        <v>10541</v>
      </c>
    </row>
    <row r="3785" spans="1:8" ht="105" customHeight="1" x14ac:dyDescent="0.25">
      <c r="A3785" s="42" t="e">
        <f t="shared" si="72"/>
        <v>#REF!</v>
      </c>
      <c r="B3785" s="84" t="s">
        <v>33139</v>
      </c>
      <c r="C3785" s="84" t="s">
        <v>9101</v>
      </c>
      <c r="D3785" s="84" t="s">
        <v>12</v>
      </c>
      <c r="E3785" s="84" t="s">
        <v>12</v>
      </c>
      <c r="F3785" s="54" t="s">
        <v>12</v>
      </c>
      <c r="G3785" s="85" t="s">
        <v>10540</v>
      </c>
      <c r="H3785" s="137" t="s">
        <v>10542</v>
      </c>
    </row>
    <row r="3786" spans="1:8" ht="45" customHeight="1" x14ac:dyDescent="0.25">
      <c r="A3786" s="42" t="e">
        <f t="shared" si="72"/>
        <v>#REF!</v>
      </c>
      <c r="B3786" s="84" t="s">
        <v>10543</v>
      </c>
      <c r="C3786" s="84" t="s">
        <v>9101</v>
      </c>
      <c r="D3786" s="84" t="s">
        <v>12</v>
      </c>
      <c r="E3786" s="84" t="s">
        <v>355</v>
      </c>
      <c r="F3786" s="54" t="s">
        <v>12</v>
      </c>
      <c r="G3786" s="85" t="s">
        <v>10544</v>
      </c>
      <c r="H3786" s="137" t="s">
        <v>10545</v>
      </c>
    </row>
    <row r="3787" spans="1:8" x14ac:dyDescent="0.25">
      <c r="A3787" s="42" t="e">
        <f t="shared" si="72"/>
        <v>#REF!</v>
      </c>
      <c r="B3787" s="84" t="s">
        <v>10546</v>
      </c>
      <c r="C3787" s="84" t="s">
        <v>9101</v>
      </c>
      <c r="D3787" s="84" t="s">
        <v>12</v>
      </c>
      <c r="E3787" s="84" t="s">
        <v>57</v>
      </c>
      <c r="F3787" s="54" t="s">
        <v>12</v>
      </c>
      <c r="G3787" s="85" t="s">
        <v>10547</v>
      </c>
      <c r="H3787" s="137" t="s">
        <v>10548</v>
      </c>
    </row>
    <row r="3788" spans="1:8" ht="150" customHeight="1" x14ac:dyDescent="0.25">
      <c r="A3788" s="42" t="e">
        <f t="shared" si="72"/>
        <v>#REF!</v>
      </c>
      <c r="B3788" s="84" t="s">
        <v>10549</v>
      </c>
      <c r="C3788" s="84" t="s">
        <v>9101</v>
      </c>
      <c r="D3788" s="84" t="s">
        <v>12</v>
      </c>
      <c r="E3788" s="84" t="s">
        <v>105</v>
      </c>
      <c r="F3788" s="54" t="s">
        <v>12</v>
      </c>
      <c r="G3788" s="45" t="s">
        <v>10550</v>
      </c>
      <c r="H3788" s="137" t="s">
        <v>10551</v>
      </c>
    </row>
    <row r="3789" spans="1:8" ht="30" customHeight="1" x14ac:dyDescent="0.25">
      <c r="A3789" s="42" t="e">
        <f t="shared" si="72"/>
        <v>#REF!</v>
      </c>
      <c r="B3789" s="84" t="s">
        <v>10552</v>
      </c>
      <c r="C3789" s="84" t="s">
        <v>9101</v>
      </c>
      <c r="D3789" s="84" t="s">
        <v>12</v>
      </c>
      <c r="E3789" s="84" t="s">
        <v>12</v>
      </c>
      <c r="F3789" s="54" t="s">
        <v>12</v>
      </c>
      <c r="G3789" s="85" t="s">
        <v>10553</v>
      </c>
      <c r="H3789" s="137" t="s">
        <v>10554</v>
      </c>
    </row>
    <row r="3790" spans="1:8" ht="30" customHeight="1" x14ac:dyDescent="0.25">
      <c r="A3790" s="42" t="e">
        <f t="shared" si="72"/>
        <v>#REF!</v>
      </c>
      <c r="B3790" s="84" t="s">
        <v>10555</v>
      </c>
      <c r="C3790" s="84" t="s">
        <v>9101</v>
      </c>
      <c r="D3790" s="84" t="s">
        <v>12</v>
      </c>
      <c r="E3790" s="84" t="s">
        <v>57</v>
      </c>
      <c r="F3790" s="54" t="s">
        <v>12</v>
      </c>
      <c r="G3790" s="85" t="s">
        <v>10556</v>
      </c>
      <c r="H3790" s="137" t="s">
        <v>10557</v>
      </c>
    </row>
    <row r="3791" spans="1:8" ht="30" customHeight="1" x14ac:dyDescent="0.25">
      <c r="A3791" s="42" t="e">
        <f t="shared" si="72"/>
        <v>#REF!</v>
      </c>
      <c r="B3791" s="84" t="s">
        <v>10558</v>
      </c>
      <c r="C3791" s="84" t="s">
        <v>9101</v>
      </c>
      <c r="D3791" s="84" t="s">
        <v>12</v>
      </c>
      <c r="E3791" s="84" t="s">
        <v>70</v>
      </c>
      <c r="F3791" s="54" t="s">
        <v>12</v>
      </c>
      <c r="G3791" s="85" t="s">
        <v>10559</v>
      </c>
      <c r="H3791" s="137" t="s">
        <v>10560</v>
      </c>
    </row>
    <row r="3792" spans="1:8" x14ac:dyDescent="0.25">
      <c r="A3792" s="42" t="e">
        <f t="shared" si="72"/>
        <v>#REF!</v>
      </c>
      <c r="B3792" s="84" t="s">
        <v>10561</v>
      </c>
      <c r="C3792" s="84" t="s">
        <v>9101</v>
      </c>
      <c r="D3792" s="84" t="s">
        <v>9131</v>
      </c>
      <c r="E3792" s="84" t="s">
        <v>53</v>
      </c>
      <c r="F3792" s="54" t="s">
        <v>12</v>
      </c>
      <c r="G3792" s="85" t="s">
        <v>10562</v>
      </c>
      <c r="H3792" s="137" t="s">
        <v>10563</v>
      </c>
    </row>
    <row r="3793" spans="1:8" x14ac:dyDescent="0.25">
      <c r="A3793" s="42" t="e">
        <f t="shared" si="72"/>
        <v>#REF!</v>
      </c>
      <c r="B3793" s="84" t="s">
        <v>10564</v>
      </c>
      <c r="C3793" s="84" t="s">
        <v>9101</v>
      </c>
      <c r="D3793" s="84" t="s">
        <v>12</v>
      </c>
      <c r="E3793" s="84" t="s">
        <v>53</v>
      </c>
      <c r="F3793" s="54" t="s">
        <v>12</v>
      </c>
      <c r="G3793" s="85" t="s">
        <v>10565</v>
      </c>
      <c r="H3793" s="137" t="s">
        <v>10566</v>
      </c>
    </row>
    <row r="3794" spans="1:8" ht="30" customHeight="1" x14ac:dyDescent="0.25">
      <c r="A3794" s="42" t="e">
        <f t="shared" si="72"/>
        <v>#REF!</v>
      </c>
      <c r="B3794" s="54" t="s">
        <v>10567</v>
      </c>
      <c r="C3794" s="54" t="s">
        <v>9101</v>
      </c>
      <c r="D3794" s="54" t="s">
        <v>12</v>
      </c>
      <c r="E3794" s="54" t="s">
        <v>355</v>
      </c>
      <c r="F3794" s="54" t="s">
        <v>12</v>
      </c>
      <c r="G3794" s="85" t="s">
        <v>10568</v>
      </c>
      <c r="H3794" s="161" t="s">
        <v>10569</v>
      </c>
    </row>
    <row r="3795" spans="1:8" ht="42" customHeight="1" x14ac:dyDescent="0.25">
      <c r="A3795" s="42" t="e">
        <f t="shared" si="72"/>
        <v>#REF!</v>
      </c>
      <c r="B3795" s="84" t="s">
        <v>10570</v>
      </c>
      <c r="C3795" s="84" t="s">
        <v>9101</v>
      </c>
      <c r="D3795" s="84" t="s">
        <v>9105</v>
      </c>
      <c r="E3795" s="84" t="s">
        <v>41</v>
      </c>
      <c r="F3795" s="54" t="s">
        <v>12</v>
      </c>
      <c r="G3795" s="85" t="s">
        <v>10571</v>
      </c>
      <c r="H3795" s="137" t="s">
        <v>10572</v>
      </c>
    </row>
    <row r="3796" spans="1:8" ht="30" customHeight="1" x14ac:dyDescent="0.25">
      <c r="A3796" s="42" t="e">
        <f t="shared" si="72"/>
        <v>#REF!</v>
      </c>
      <c r="B3796" s="84" t="s">
        <v>10573</v>
      </c>
      <c r="C3796" s="84" t="s">
        <v>9101</v>
      </c>
      <c r="D3796" s="84" t="s">
        <v>9703</v>
      </c>
      <c r="E3796" s="84" t="s">
        <v>99</v>
      </c>
      <c r="F3796" s="54" t="s">
        <v>12</v>
      </c>
      <c r="G3796" s="85" t="s">
        <v>10574</v>
      </c>
      <c r="H3796" s="137" t="s">
        <v>10575</v>
      </c>
    </row>
    <row r="3797" spans="1:8" ht="30" customHeight="1" x14ac:dyDescent="0.25">
      <c r="A3797" s="42" t="e">
        <f t="shared" si="72"/>
        <v>#REF!</v>
      </c>
      <c r="B3797" s="84" t="s">
        <v>10576</v>
      </c>
      <c r="C3797" s="84" t="s">
        <v>9101</v>
      </c>
      <c r="D3797" s="84" t="s">
        <v>2589</v>
      </c>
      <c r="E3797" s="84" t="s">
        <v>197</v>
      </c>
      <c r="F3797" s="54" t="s">
        <v>12</v>
      </c>
      <c r="G3797" s="85" t="s">
        <v>10577</v>
      </c>
      <c r="H3797" s="137" t="s">
        <v>10578</v>
      </c>
    </row>
    <row r="3798" spans="1:8" ht="30" customHeight="1" x14ac:dyDescent="0.25">
      <c r="A3798" s="42" t="e">
        <f t="shared" si="72"/>
        <v>#REF!</v>
      </c>
      <c r="B3798" s="84" t="s">
        <v>10579</v>
      </c>
      <c r="C3798" s="84" t="s">
        <v>9101</v>
      </c>
      <c r="D3798" s="84" t="s">
        <v>4058</v>
      </c>
      <c r="E3798" s="84" t="s">
        <v>355</v>
      </c>
      <c r="F3798" s="54" t="s">
        <v>12</v>
      </c>
      <c r="G3798" s="85" t="s">
        <v>10580</v>
      </c>
      <c r="H3798" s="137" t="s">
        <v>10581</v>
      </c>
    </row>
    <row r="3799" spans="1:8" x14ac:dyDescent="0.25">
      <c r="A3799" s="42" t="e">
        <f t="shared" si="72"/>
        <v>#REF!</v>
      </c>
      <c r="B3799" s="84" t="s">
        <v>10582</v>
      </c>
      <c r="C3799" s="84" t="s">
        <v>9101</v>
      </c>
      <c r="D3799" s="84" t="s">
        <v>12</v>
      </c>
      <c r="E3799" s="84" t="s">
        <v>209</v>
      </c>
      <c r="F3799" s="54" t="s">
        <v>12</v>
      </c>
      <c r="G3799" s="85" t="s">
        <v>10583</v>
      </c>
      <c r="H3799" s="137" t="s">
        <v>10584</v>
      </c>
    </row>
    <row r="3800" spans="1:8" ht="90" customHeight="1" x14ac:dyDescent="0.25">
      <c r="A3800" s="42" t="e">
        <f t="shared" si="72"/>
        <v>#REF!</v>
      </c>
      <c r="B3800" s="84" t="s">
        <v>10585</v>
      </c>
      <c r="C3800" s="84" t="s">
        <v>9101</v>
      </c>
      <c r="D3800" s="84" t="s">
        <v>12</v>
      </c>
      <c r="E3800" s="84" t="s">
        <v>1149</v>
      </c>
      <c r="F3800" s="54" t="s">
        <v>12</v>
      </c>
      <c r="G3800" s="85" t="s">
        <v>10586</v>
      </c>
      <c r="H3800" s="137" t="s">
        <v>10587</v>
      </c>
    </row>
    <row r="3801" spans="1:8" x14ac:dyDescent="0.25">
      <c r="A3801" s="42" t="e">
        <f t="shared" si="72"/>
        <v>#REF!</v>
      </c>
      <c r="B3801" s="84" t="s">
        <v>10588</v>
      </c>
      <c r="C3801" s="84" t="s">
        <v>9101</v>
      </c>
      <c r="D3801" s="84" t="s">
        <v>9451</v>
      </c>
      <c r="E3801" s="84" t="s">
        <v>99</v>
      </c>
      <c r="F3801" s="54" t="s">
        <v>12</v>
      </c>
      <c r="G3801" s="12" t="s">
        <v>10589</v>
      </c>
      <c r="H3801" s="137" t="s">
        <v>10590</v>
      </c>
    </row>
    <row r="3802" spans="1:8" ht="42" customHeight="1" x14ac:dyDescent="0.25">
      <c r="A3802" s="42" t="e">
        <f t="shared" si="72"/>
        <v>#REF!</v>
      </c>
      <c r="B3802" s="84" t="s">
        <v>10591</v>
      </c>
      <c r="C3802" s="84" t="s">
        <v>9101</v>
      </c>
      <c r="D3802" s="84" t="s">
        <v>9131</v>
      </c>
      <c r="E3802" s="84" t="s">
        <v>12</v>
      </c>
      <c r="F3802" s="54" t="s">
        <v>12</v>
      </c>
      <c r="G3802" s="85" t="s">
        <v>10592</v>
      </c>
      <c r="H3802" s="137" t="s">
        <v>10593</v>
      </c>
    </row>
    <row r="3803" spans="1:8" ht="105" customHeight="1" x14ac:dyDescent="0.25">
      <c r="A3803" s="42" t="e">
        <f t="shared" si="72"/>
        <v>#REF!</v>
      </c>
      <c r="B3803" s="84" t="s">
        <v>10594</v>
      </c>
      <c r="C3803" s="84" t="s">
        <v>9101</v>
      </c>
      <c r="D3803" s="84" t="s">
        <v>9105</v>
      </c>
      <c r="E3803" s="84" t="s">
        <v>68</v>
      </c>
      <c r="F3803" s="54" t="s">
        <v>12</v>
      </c>
      <c r="G3803" s="85" t="s">
        <v>10595</v>
      </c>
      <c r="H3803" s="137" t="s">
        <v>10596</v>
      </c>
    </row>
    <row r="3804" spans="1:8" ht="42" customHeight="1" x14ac:dyDescent="0.25">
      <c r="A3804" s="42" t="e">
        <f t="shared" si="72"/>
        <v>#REF!</v>
      </c>
      <c r="B3804" s="84" t="s">
        <v>10597</v>
      </c>
      <c r="C3804" s="84" t="s">
        <v>9101</v>
      </c>
      <c r="D3804" s="84" t="s">
        <v>12</v>
      </c>
      <c r="E3804" s="84" t="s">
        <v>187</v>
      </c>
      <c r="F3804" s="54" t="s">
        <v>12</v>
      </c>
      <c r="G3804" s="85" t="s">
        <v>10598</v>
      </c>
      <c r="H3804" s="137" t="s">
        <v>32340</v>
      </c>
    </row>
    <row r="3805" spans="1:8" x14ac:dyDescent="0.25">
      <c r="A3805" s="42" t="e">
        <f t="shared" si="72"/>
        <v>#REF!</v>
      </c>
      <c r="B3805" s="54" t="s">
        <v>10599</v>
      </c>
      <c r="C3805" s="54" t="s">
        <v>9101</v>
      </c>
      <c r="D3805" s="54" t="s">
        <v>12</v>
      </c>
      <c r="E3805" s="54" t="s">
        <v>209</v>
      </c>
      <c r="F3805" s="54" t="s">
        <v>12</v>
      </c>
      <c r="G3805" s="85" t="s">
        <v>10600</v>
      </c>
      <c r="H3805" s="161" t="s">
        <v>10601</v>
      </c>
    </row>
    <row r="3806" spans="1:8" ht="42" customHeight="1" x14ac:dyDescent="0.25">
      <c r="A3806" s="42" t="e">
        <f t="shared" si="72"/>
        <v>#REF!</v>
      </c>
      <c r="B3806" s="84" t="s">
        <v>10602</v>
      </c>
      <c r="C3806" s="84" t="s">
        <v>9101</v>
      </c>
      <c r="D3806" s="84" t="s">
        <v>9105</v>
      </c>
      <c r="E3806" s="84" t="s">
        <v>53</v>
      </c>
      <c r="F3806" s="54" t="s">
        <v>12</v>
      </c>
      <c r="G3806" s="85" t="s">
        <v>10603</v>
      </c>
      <c r="H3806" s="137" t="s">
        <v>10604</v>
      </c>
    </row>
    <row r="3807" spans="1:8" ht="42" customHeight="1" x14ac:dyDescent="0.25">
      <c r="A3807" s="42" t="e">
        <f t="shared" si="72"/>
        <v>#REF!</v>
      </c>
      <c r="B3807" s="84" t="s">
        <v>33140</v>
      </c>
      <c r="C3807" s="84" t="s">
        <v>9101</v>
      </c>
      <c r="D3807" s="84" t="s">
        <v>9131</v>
      </c>
      <c r="E3807" s="84" t="s">
        <v>148</v>
      </c>
      <c r="F3807" s="54" t="s">
        <v>12</v>
      </c>
      <c r="G3807" s="85" t="s">
        <v>10605</v>
      </c>
      <c r="H3807" s="137" t="s">
        <v>33141</v>
      </c>
    </row>
    <row r="3808" spans="1:8" ht="42" customHeight="1" x14ac:dyDescent="0.25">
      <c r="A3808" s="42" t="e">
        <f t="shared" si="72"/>
        <v>#REF!</v>
      </c>
      <c r="B3808" s="84" t="s">
        <v>10606</v>
      </c>
      <c r="C3808" s="84" t="s">
        <v>9101</v>
      </c>
      <c r="D3808" s="84" t="s">
        <v>9131</v>
      </c>
      <c r="E3808" s="84" t="s">
        <v>417</v>
      </c>
      <c r="F3808" s="54" t="s">
        <v>12</v>
      </c>
      <c r="G3808" s="85" t="s">
        <v>10607</v>
      </c>
      <c r="H3808" s="137" t="s">
        <v>10608</v>
      </c>
    </row>
    <row r="3809" spans="1:8" ht="42" customHeight="1" x14ac:dyDescent="0.25">
      <c r="A3809" s="42" t="e">
        <f t="shared" si="72"/>
        <v>#REF!</v>
      </c>
      <c r="B3809" s="54" t="s">
        <v>1149</v>
      </c>
      <c r="C3809" s="54" t="s">
        <v>9101</v>
      </c>
      <c r="D3809" s="54" t="s">
        <v>12</v>
      </c>
      <c r="E3809" s="54" t="s">
        <v>1149</v>
      </c>
      <c r="F3809" s="54" t="s">
        <v>12</v>
      </c>
      <c r="G3809" s="85" t="s">
        <v>5746</v>
      </c>
      <c r="H3809" s="161" t="s">
        <v>10609</v>
      </c>
    </row>
    <row r="3810" spans="1:8" ht="63" customHeight="1" x14ac:dyDescent="0.25">
      <c r="A3810" s="42" t="e">
        <f t="shared" si="72"/>
        <v>#REF!</v>
      </c>
      <c r="B3810" s="84" t="s">
        <v>10610</v>
      </c>
      <c r="C3810" s="84" t="s">
        <v>9101</v>
      </c>
      <c r="D3810" s="84" t="s">
        <v>12</v>
      </c>
      <c r="E3810" s="84" t="s">
        <v>53</v>
      </c>
      <c r="F3810" s="54" t="s">
        <v>12</v>
      </c>
      <c r="G3810" s="85" t="s">
        <v>10611</v>
      </c>
      <c r="H3810" s="137" t="s">
        <v>10612</v>
      </c>
    </row>
    <row r="3811" spans="1:8" ht="60" customHeight="1" x14ac:dyDescent="0.25">
      <c r="A3811" s="42" t="e">
        <f t="shared" si="72"/>
        <v>#REF!</v>
      </c>
      <c r="B3811" s="84" t="s">
        <v>10613</v>
      </c>
      <c r="C3811" s="84" t="s">
        <v>9101</v>
      </c>
      <c r="D3811" s="84" t="s">
        <v>9105</v>
      </c>
      <c r="E3811" s="84" t="s">
        <v>70</v>
      </c>
      <c r="F3811" s="54" t="s">
        <v>12</v>
      </c>
      <c r="G3811" s="85" t="s">
        <v>10614</v>
      </c>
      <c r="H3811" s="137" t="s">
        <v>10615</v>
      </c>
    </row>
    <row r="3812" spans="1:8" ht="45" customHeight="1" x14ac:dyDescent="0.25">
      <c r="A3812" s="42" t="e">
        <f t="shared" si="72"/>
        <v>#REF!</v>
      </c>
      <c r="B3812" s="84" t="s">
        <v>10616</v>
      </c>
      <c r="C3812" s="84" t="s">
        <v>9101</v>
      </c>
      <c r="D3812" s="84" t="s">
        <v>9105</v>
      </c>
      <c r="E3812" s="84" t="s">
        <v>12</v>
      </c>
      <c r="F3812" s="54" t="s">
        <v>12</v>
      </c>
      <c r="G3812" s="85" t="s">
        <v>10617</v>
      </c>
      <c r="H3812" s="137" t="s">
        <v>10618</v>
      </c>
    </row>
    <row r="3813" spans="1:8" ht="30" customHeight="1" x14ac:dyDescent="0.25">
      <c r="A3813" s="42" t="e">
        <f t="shared" si="72"/>
        <v>#REF!</v>
      </c>
      <c r="B3813" s="84" t="s">
        <v>10619</v>
      </c>
      <c r="C3813" s="84" t="s">
        <v>9101</v>
      </c>
      <c r="D3813" s="84" t="s">
        <v>12</v>
      </c>
      <c r="E3813" s="84" t="s">
        <v>87</v>
      </c>
      <c r="F3813" s="54" t="s">
        <v>12</v>
      </c>
      <c r="G3813" s="85" t="s">
        <v>10620</v>
      </c>
      <c r="H3813" s="137" t="s">
        <v>10621</v>
      </c>
    </row>
    <row r="3814" spans="1:8" x14ac:dyDescent="0.25">
      <c r="A3814" s="42" t="e">
        <f t="shared" si="72"/>
        <v>#REF!</v>
      </c>
      <c r="B3814" s="84" t="s">
        <v>10622</v>
      </c>
      <c r="C3814" s="84" t="s">
        <v>9101</v>
      </c>
      <c r="D3814" s="84" t="s">
        <v>12</v>
      </c>
      <c r="E3814" s="84" t="s">
        <v>12</v>
      </c>
      <c r="F3814" s="54" t="s">
        <v>12</v>
      </c>
      <c r="G3814" s="85" t="s">
        <v>10623</v>
      </c>
      <c r="H3814" s="137" t="s">
        <v>10624</v>
      </c>
    </row>
    <row r="3815" spans="1:8" ht="30" customHeight="1" x14ac:dyDescent="0.25">
      <c r="A3815" s="42" t="e">
        <f t="shared" si="72"/>
        <v>#REF!</v>
      </c>
      <c r="B3815" s="84" t="s">
        <v>10625</v>
      </c>
      <c r="C3815" s="84" t="s">
        <v>9101</v>
      </c>
      <c r="D3815" s="84" t="s">
        <v>12</v>
      </c>
      <c r="E3815" s="84" t="s">
        <v>175</v>
      </c>
      <c r="F3815" s="54" t="s">
        <v>12</v>
      </c>
      <c r="G3815" s="85" t="s">
        <v>10626</v>
      </c>
      <c r="H3815" s="137" t="s">
        <v>32630</v>
      </c>
    </row>
    <row r="3816" spans="1:8" ht="90" customHeight="1" x14ac:dyDescent="0.25">
      <c r="A3816" s="42" t="e">
        <f t="shared" si="72"/>
        <v>#REF!</v>
      </c>
      <c r="B3816" s="84" t="s">
        <v>10627</v>
      </c>
      <c r="C3816" s="84" t="s">
        <v>9101</v>
      </c>
      <c r="D3816" s="84" t="s">
        <v>9105</v>
      </c>
      <c r="E3816" s="84" t="s">
        <v>175</v>
      </c>
      <c r="F3816" s="54" t="s">
        <v>12</v>
      </c>
      <c r="G3816" s="85" t="s">
        <v>10628</v>
      </c>
      <c r="H3816" s="137" t="s">
        <v>10629</v>
      </c>
    </row>
    <row r="3817" spans="1:8" x14ac:dyDescent="0.25">
      <c r="A3817" s="42" t="e">
        <f t="shared" si="72"/>
        <v>#REF!</v>
      </c>
      <c r="B3817" s="84" t="s">
        <v>10630</v>
      </c>
      <c r="C3817" s="84" t="s">
        <v>9101</v>
      </c>
      <c r="D3817" s="84" t="s">
        <v>9160</v>
      </c>
      <c r="E3817" s="84" t="s">
        <v>12</v>
      </c>
      <c r="F3817" s="54" t="s">
        <v>12</v>
      </c>
      <c r="G3817" s="85" t="s">
        <v>10631</v>
      </c>
      <c r="H3817" s="137" t="s">
        <v>10632</v>
      </c>
    </row>
    <row r="3818" spans="1:8" ht="60" customHeight="1" x14ac:dyDescent="0.25">
      <c r="A3818" s="42" t="e">
        <f t="shared" si="72"/>
        <v>#REF!</v>
      </c>
      <c r="B3818" s="84" t="s">
        <v>10633</v>
      </c>
      <c r="C3818" s="84" t="s">
        <v>9101</v>
      </c>
      <c r="D3818" s="84" t="s">
        <v>12</v>
      </c>
      <c r="E3818" s="84" t="s">
        <v>12</v>
      </c>
      <c r="F3818" s="54" t="s">
        <v>12</v>
      </c>
      <c r="G3818" s="85" t="s">
        <v>10634</v>
      </c>
      <c r="H3818" s="137" t="s">
        <v>10635</v>
      </c>
    </row>
    <row r="3819" spans="1:8" ht="30" customHeight="1" x14ac:dyDescent="0.25">
      <c r="A3819" s="42" t="e">
        <f t="shared" si="72"/>
        <v>#REF!</v>
      </c>
      <c r="B3819" s="84" t="s">
        <v>10636</v>
      </c>
      <c r="C3819" s="84" t="s">
        <v>9101</v>
      </c>
      <c r="D3819" s="84" t="s">
        <v>12</v>
      </c>
      <c r="E3819" s="84" t="s">
        <v>417</v>
      </c>
      <c r="F3819" s="54" t="s">
        <v>12</v>
      </c>
      <c r="G3819" s="85" t="s">
        <v>2238</v>
      </c>
      <c r="H3819" s="137" t="s">
        <v>10637</v>
      </c>
    </row>
    <row r="3820" spans="1:8" x14ac:dyDescent="0.25">
      <c r="A3820" s="42" t="e">
        <f t="shared" si="72"/>
        <v>#REF!</v>
      </c>
      <c r="B3820" s="84" t="s">
        <v>10638</v>
      </c>
      <c r="C3820" s="84" t="s">
        <v>9101</v>
      </c>
      <c r="D3820" s="84" t="s">
        <v>12</v>
      </c>
      <c r="E3820" s="84" t="s">
        <v>12</v>
      </c>
      <c r="F3820" s="54" t="s">
        <v>12</v>
      </c>
      <c r="G3820" s="85" t="s">
        <v>10639</v>
      </c>
      <c r="H3820" s="137" t="s">
        <v>10640</v>
      </c>
    </row>
    <row r="3821" spans="1:8" ht="30" customHeight="1" x14ac:dyDescent="0.25">
      <c r="A3821" s="42" t="e">
        <f t="shared" si="72"/>
        <v>#REF!</v>
      </c>
      <c r="B3821" s="84" t="s">
        <v>10641</v>
      </c>
      <c r="C3821" s="84" t="s">
        <v>9101</v>
      </c>
      <c r="D3821" s="84" t="s">
        <v>12</v>
      </c>
      <c r="E3821" s="84" t="s">
        <v>105</v>
      </c>
      <c r="F3821" s="54" t="s">
        <v>12</v>
      </c>
      <c r="G3821" s="85" t="s">
        <v>10642</v>
      </c>
      <c r="H3821" s="137" t="s">
        <v>10643</v>
      </c>
    </row>
    <row r="3822" spans="1:8" ht="45" customHeight="1" x14ac:dyDescent="0.25">
      <c r="A3822" s="42" t="e">
        <f t="shared" si="72"/>
        <v>#REF!</v>
      </c>
      <c r="B3822" s="84" t="s">
        <v>10644</v>
      </c>
      <c r="C3822" s="84" t="s">
        <v>9101</v>
      </c>
      <c r="D3822" s="84" t="s">
        <v>2589</v>
      </c>
      <c r="E3822" s="84" t="s">
        <v>12</v>
      </c>
      <c r="F3822" s="54" t="s">
        <v>12</v>
      </c>
      <c r="G3822" s="85" t="s">
        <v>10645</v>
      </c>
      <c r="H3822" s="137" t="s">
        <v>10646</v>
      </c>
    </row>
    <row r="3823" spans="1:8" ht="75" customHeight="1" x14ac:dyDescent="0.25">
      <c r="A3823" s="42" t="e">
        <f t="shared" si="72"/>
        <v>#REF!</v>
      </c>
      <c r="B3823" s="84" t="s">
        <v>10647</v>
      </c>
      <c r="C3823" s="84" t="s">
        <v>9101</v>
      </c>
      <c r="D3823" s="84" t="s">
        <v>12</v>
      </c>
      <c r="E3823" s="84" t="s">
        <v>12</v>
      </c>
      <c r="F3823" s="54" t="s">
        <v>12</v>
      </c>
      <c r="G3823" s="85" t="s">
        <v>10648</v>
      </c>
      <c r="H3823" s="137" t="s">
        <v>10649</v>
      </c>
    </row>
    <row r="3824" spans="1:8" ht="90" customHeight="1" x14ac:dyDescent="0.25">
      <c r="A3824" s="42" t="e">
        <f t="shared" ref="A3824:A3887" si="73">A3823+1</f>
        <v>#REF!</v>
      </c>
      <c r="B3824" s="84" t="s">
        <v>10650</v>
      </c>
      <c r="C3824" s="84" t="s">
        <v>9101</v>
      </c>
      <c r="D3824" s="84" t="s">
        <v>12</v>
      </c>
      <c r="E3824" s="84" t="s">
        <v>57</v>
      </c>
      <c r="F3824" s="54" t="s">
        <v>12</v>
      </c>
      <c r="G3824" s="85" t="s">
        <v>10651</v>
      </c>
      <c r="H3824" s="137" t="s">
        <v>10652</v>
      </c>
    </row>
    <row r="3825" spans="1:8" ht="45" customHeight="1" x14ac:dyDescent="0.25">
      <c r="A3825" s="42" t="e">
        <f t="shared" si="73"/>
        <v>#REF!</v>
      </c>
      <c r="B3825" s="84" t="s">
        <v>10653</v>
      </c>
      <c r="C3825" s="84" t="s">
        <v>9101</v>
      </c>
      <c r="D3825" s="84" t="s">
        <v>12</v>
      </c>
      <c r="E3825" s="84" t="s">
        <v>175</v>
      </c>
      <c r="F3825" s="54" t="s">
        <v>12</v>
      </c>
      <c r="G3825" s="85" t="s">
        <v>10654</v>
      </c>
      <c r="H3825" s="137" t="s">
        <v>10655</v>
      </c>
    </row>
    <row r="3826" spans="1:8" x14ac:dyDescent="0.25">
      <c r="A3826" s="42" t="e">
        <f t="shared" si="73"/>
        <v>#REF!</v>
      </c>
      <c r="B3826" s="54" t="s">
        <v>10656</v>
      </c>
      <c r="C3826" s="54" t="s">
        <v>9101</v>
      </c>
      <c r="D3826" s="54" t="s">
        <v>12</v>
      </c>
      <c r="E3826" s="54" t="s">
        <v>87</v>
      </c>
      <c r="F3826" s="54" t="s">
        <v>12</v>
      </c>
      <c r="G3826" s="85" t="s">
        <v>10657</v>
      </c>
      <c r="H3826" s="161" t="s">
        <v>10658</v>
      </c>
    </row>
    <row r="3827" spans="1:8" x14ac:dyDescent="0.25">
      <c r="A3827" s="42" t="e">
        <f t="shared" si="73"/>
        <v>#REF!</v>
      </c>
      <c r="B3827" s="84" t="s">
        <v>10659</v>
      </c>
      <c r="C3827" s="84" t="s">
        <v>9101</v>
      </c>
      <c r="D3827" s="84" t="s">
        <v>12</v>
      </c>
      <c r="E3827" s="84" t="s">
        <v>118</v>
      </c>
      <c r="F3827" s="54" t="s">
        <v>12</v>
      </c>
      <c r="G3827" s="85" t="s">
        <v>10660</v>
      </c>
      <c r="H3827" s="137" t="s">
        <v>10661</v>
      </c>
    </row>
    <row r="3828" spans="1:8" ht="45" customHeight="1" x14ac:dyDescent="0.25">
      <c r="A3828" s="42" t="e">
        <f t="shared" si="73"/>
        <v>#REF!</v>
      </c>
      <c r="B3828" s="84" t="s">
        <v>10662</v>
      </c>
      <c r="C3828" s="84" t="s">
        <v>9101</v>
      </c>
      <c r="D3828" s="84" t="s">
        <v>12</v>
      </c>
      <c r="E3828" s="84" t="s">
        <v>12</v>
      </c>
      <c r="F3828" s="54" t="s">
        <v>12</v>
      </c>
      <c r="G3828" s="85" t="s">
        <v>10663</v>
      </c>
      <c r="H3828" s="137" t="s">
        <v>10664</v>
      </c>
    </row>
    <row r="3829" spans="1:8" ht="45" customHeight="1" x14ac:dyDescent="0.25">
      <c r="A3829" s="42" t="e">
        <f t="shared" si="73"/>
        <v>#REF!</v>
      </c>
      <c r="B3829" s="84" t="s">
        <v>10665</v>
      </c>
      <c r="C3829" s="84" t="s">
        <v>9101</v>
      </c>
      <c r="D3829" s="84" t="s">
        <v>12</v>
      </c>
      <c r="E3829" s="84" t="s">
        <v>12</v>
      </c>
      <c r="F3829" s="54" t="s">
        <v>12</v>
      </c>
      <c r="G3829" s="85" t="s">
        <v>10666</v>
      </c>
      <c r="H3829" s="137" t="s">
        <v>10667</v>
      </c>
    </row>
    <row r="3830" spans="1:8" ht="30" customHeight="1" x14ac:dyDescent="0.25">
      <c r="A3830" s="42" t="e">
        <f t="shared" si="73"/>
        <v>#REF!</v>
      </c>
      <c r="B3830" s="84" t="s">
        <v>10668</v>
      </c>
      <c r="C3830" s="84" t="s">
        <v>9101</v>
      </c>
      <c r="D3830" s="84" t="s">
        <v>12</v>
      </c>
      <c r="E3830" s="84" t="s">
        <v>1149</v>
      </c>
      <c r="F3830" s="54" t="s">
        <v>12</v>
      </c>
      <c r="G3830" s="85" t="s">
        <v>10669</v>
      </c>
      <c r="H3830" s="137" t="s">
        <v>10670</v>
      </c>
    </row>
    <row r="3831" spans="1:8" x14ac:dyDescent="0.25">
      <c r="A3831" s="42" t="e">
        <f t="shared" si="73"/>
        <v>#REF!</v>
      </c>
      <c r="B3831" s="84" t="s">
        <v>10671</v>
      </c>
      <c r="C3831" s="84" t="s">
        <v>9101</v>
      </c>
      <c r="D3831" s="84" t="s">
        <v>12</v>
      </c>
      <c r="E3831" s="84" t="s">
        <v>53</v>
      </c>
      <c r="F3831" s="54" t="s">
        <v>12</v>
      </c>
      <c r="G3831" s="85" t="s">
        <v>10672</v>
      </c>
      <c r="H3831" s="137" t="s">
        <v>10673</v>
      </c>
    </row>
    <row r="3832" spans="1:8" ht="105" customHeight="1" x14ac:dyDescent="0.25">
      <c r="A3832" s="42" t="e">
        <f t="shared" si="73"/>
        <v>#REF!</v>
      </c>
      <c r="B3832" s="84" t="s">
        <v>10674</v>
      </c>
      <c r="C3832" s="84" t="s">
        <v>9101</v>
      </c>
      <c r="D3832" s="84" t="s">
        <v>12</v>
      </c>
      <c r="E3832" s="84" t="s">
        <v>261</v>
      </c>
      <c r="F3832" s="54" t="s">
        <v>12</v>
      </c>
      <c r="G3832" s="85" t="s">
        <v>10675</v>
      </c>
      <c r="H3832" s="137" t="s">
        <v>10676</v>
      </c>
    </row>
    <row r="3833" spans="1:8" ht="30" customHeight="1" x14ac:dyDescent="0.25">
      <c r="A3833" s="42" t="e">
        <f t="shared" si="73"/>
        <v>#REF!</v>
      </c>
      <c r="B3833" s="84" t="s">
        <v>10677</v>
      </c>
      <c r="C3833" s="84" t="s">
        <v>9101</v>
      </c>
      <c r="D3833" s="84" t="s">
        <v>12</v>
      </c>
      <c r="E3833" s="84" t="s">
        <v>57</v>
      </c>
      <c r="F3833" s="54" t="s">
        <v>12</v>
      </c>
      <c r="G3833" s="85" t="s">
        <v>10678</v>
      </c>
      <c r="H3833" s="137" t="s">
        <v>10679</v>
      </c>
    </row>
    <row r="3834" spans="1:8" ht="30" customHeight="1" x14ac:dyDescent="0.25">
      <c r="A3834" s="42" t="e">
        <f t="shared" si="73"/>
        <v>#REF!</v>
      </c>
      <c r="B3834" s="84" t="s">
        <v>10680</v>
      </c>
      <c r="C3834" s="84" t="s">
        <v>9101</v>
      </c>
      <c r="D3834" s="84" t="s">
        <v>12</v>
      </c>
      <c r="E3834" s="84" t="s">
        <v>105</v>
      </c>
      <c r="F3834" s="54" t="s">
        <v>12</v>
      </c>
      <c r="G3834" s="85" t="s">
        <v>10681</v>
      </c>
      <c r="H3834" s="137" t="s">
        <v>10682</v>
      </c>
    </row>
    <row r="3835" spans="1:8" ht="30" customHeight="1" x14ac:dyDescent="0.25">
      <c r="A3835" s="42" t="e">
        <f t="shared" si="73"/>
        <v>#REF!</v>
      </c>
      <c r="B3835" s="84" t="s">
        <v>10683</v>
      </c>
      <c r="C3835" s="84" t="s">
        <v>9101</v>
      </c>
      <c r="D3835" s="84" t="s">
        <v>12</v>
      </c>
      <c r="E3835" s="84" t="s">
        <v>12</v>
      </c>
      <c r="F3835" s="54" t="s">
        <v>12</v>
      </c>
      <c r="G3835" s="85" t="s">
        <v>10684</v>
      </c>
      <c r="H3835" s="137" t="s">
        <v>10685</v>
      </c>
    </row>
    <row r="3836" spans="1:8" ht="30" customHeight="1" x14ac:dyDescent="0.25">
      <c r="A3836" s="42" t="e">
        <f t="shared" si="73"/>
        <v>#REF!</v>
      </c>
      <c r="B3836" s="84" t="s">
        <v>10686</v>
      </c>
      <c r="C3836" s="84" t="s">
        <v>9101</v>
      </c>
      <c r="D3836" s="84" t="s">
        <v>12</v>
      </c>
      <c r="E3836" s="84" t="s">
        <v>118</v>
      </c>
      <c r="F3836" s="54" t="s">
        <v>12</v>
      </c>
      <c r="G3836" s="85" t="s">
        <v>10687</v>
      </c>
      <c r="H3836" s="137" t="s">
        <v>10688</v>
      </c>
    </row>
    <row r="3837" spans="1:8" ht="30" customHeight="1" x14ac:dyDescent="0.25">
      <c r="A3837" s="42" t="e">
        <f t="shared" si="73"/>
        <v>#REF!</v>
      </c>
      <c r="B3837" s="84" t="s">
        <v>10689</v>
      </c>
      <c r="C3837" s="84" t="s">
        <v>9101</v>
      </c>
      <c r="D3837" s="84" t="s">
        <v>12</v>
      </c>
      <c r="E3837" s="84" t="s">
        <v>70</v>
      </c>
      <c r="F3837" s="54" t="s">
        <v>12</v>
      </c>
      <c r="G3837" s="85" t="s">
        <v>10690</v>
      </c>
      <c r="H3837" s="137" t="s">
        <v>10691</v>
      </c>
    </row>
    <row r="3838" spans="1:8" x14ac:dyDescent="0.25">
      <c r="A3838" s="42" t="e">
        <f t="shared" si="73"/>
        <v>#REF!</v>
      </c>
      <c r="B3838" s="84" t="s">
        <v>10692</v>
      </c>
      <c r="C3838" s="84" t="s">
        <v>9101</v>
      </c>
      <c r="D3838" s="84" t="s">
        <v>12</v>
      </c>
      <c r="E3838" s="84" t="s">
        <v>41</v>
      </c>
      <c r="F3838" s="54" t="s">
        <v>12</v>
      </c>
      <c r="G3838" s="85" t="s">
        <v>10693</v>
      </c>
      <c r="H3838" s="137" t="s">
        <v>10694</v>
      </c>
    </row>
    <row r="3839" spans="1:8" ht="42" customHeight="1" x14ac:dyDescent="0.25">
      <c r="A3839" s="42" t="e">
        <f t="shared" si="73"/>
        <v>#REF!</v>
      </c>
      <c r="B3839" s="84" t="s">
        <v>10695</v>
      </c>
      <c r="C3839" s="84" t="s">
        <v>9101</v>
      </c>
      <c r="D3839" s="84" t="s">
        <v>9105</v>
      </c>
      <c r="E3839" s="84" t="s">
        <v>41</v>
      </c>
      <c r="F3839" s="54" t="s">
        <v>12</v>
      </c>
      <c r="G3839" s="85" t="s">
        <v>10696</v>
      </c>
      <c r="H3839" s="137" t="s">
        <v>10697</v>
      </c>
    </row>
    <row r="3840" spans="1:8" ht="42" customHeight="1" x14ac:dyDescent="0.25">
      <c r="A3840" s="42" t="e">
        <f t="shared" si="73"/>
        <v>#REF!</v>
      </c>
      <c r="B3840" s="84" t="s">
        <v>10698</v>
      </c>
      <c r="C3840" s="84" t="s">
        <v>9101</v>
      </c>
      <c r="D3840" s="84" t="s">
        <v>9105</v>
      </c>
      <c r="E3840" s="84" t="s">
        <v>1299</v>
      </c>
      <c r="F3840" s="54" t="s">
        <v>12</v>
      </c>
      <c r="G3840" s="85" t="s">
        <v>10699</v>
      </c>
      <c r="H3840" s="137" t="s">
        <v>10700</v>
      </c>
    </row>
    <row r="3841" spans="1:8" ht="45" customHeight="1" x14ac:dyDescent="0.25">
      <c r="A3841" s="42" t="e">
        <f t="shared" si="73"/>
        <v>#REF!</v>
      </c>
      <c r="B3841" s="84" t="s">
        <v>10701</v>
      </c>
      <c r="C3841" s="84" t="s">
        <v>9101</v>
      </c>
      <c r="D3841" s="84" t="s">
        <v>12</v>
      </c>
      <c r="E3841" s="84" t="s">
        <v>12</v>
      </c>
      <c r="F3841" s="54" t="s">
        <v>12</v>
      </c>
      <c r="G3841" s="85" t="s">
        <v>10702</v>
      </c>
      <c r="H3841" s="137" t="s">
        <v>10703</v>
      </c>
    </row>
    <row r="3842" spans="1:8" ht="42" customHeight="1" x14ac:dyDescent="0.25">
      <c r="A3842" s="42" t="e">
        <f t="shared" si="73"/>
        <v>#REF!</v>
      </c>
      <c r="B3842" s="84" t="s">
        <v>10704</v>
      </c>
      <c r="C3842" s="84" t="s">
        <v>9101</v>
      </c>
      <c r="D3842" s="84" t="s">
        <v>9105</v>
      </c>
      <c r="E3842" s="84" t="s">
        <v>53</v>
      </c>
      <c r="F3842" s="54" t="s">
        <v>12</v>
      </c>
      <c r="G3842" s="85" t="s">
        <v>10705</v>
      </c>
      <c r="H3842" s="137" t="s">
        <v>10706</v>
      </c>
    </row>
    <row r="3843" spans="1:8" ht="63" customHeight="1" x14ac:dyDescent="0.25">
      <c r="A3843" s="42" t="e">
        <f t="shared" si="73"/>
        <v>#REF!</v>
      </c>
      <c r="B3843" s="84" t="s">
        <v>10707</v>
      </c>
      <c r="C3843" s="84" t="s">
        <v>9101</v>
      </c>
      <c r="D3843" s="84" t="s">
        <v>9105</v>
      </c>
      <c r="E3843" s="84" t="s">
        <v>105</v>
      </c>
      <c r="F3843" s="54" t="s">
        <v>12</v>
      </c>
      <c r="G3843" s="85" t="s">
        <v>10708</v>
      </c>
      <c r="H3843" s="137" t="s">
        <v>10709</v>
      </c>
    </row>
    <row r="3844" spans="1:8" ht="60" customHeight="1" x14ac:dyDescent="0.25">
      <c r="A3844" s="42" t="e">
        <f t="shared" si="73"/>
        <v>#REF!</v>
      </c>
      <c r="B3844" s="84" t="s">
        <v>10710</v>
      </c>
      <c r="C3844" s="84" t="s">
        <v>9101</v>
      </c>
      <c r="D3844" s="84" t="s">
        <v>12</v>
      </c>
      <c r="E3844" s="84" t="s">
        <v>12</v>
      </c>
      <c r="F3844" s="54" t="s">
        <v>12</v>
      </c>
      <c r="G3844" s="85" t="s">
        <v>10711</v>
      </c>
      <c r="H3844" s="137" t="s">
        <v>10712</v>
      </c>
    </row>
    <row r="3845" spans="1:8" ht="30" customHeight="1" x14ac:dyDescent="0.25">
      <c r="A3845" s="42" t="e">
        <f t="shared" si="73"/>
        <v>#REF!</v>
      </c>
      <c r="B3845" s="84" t="s">
        <v>10713</v>
      </c>
      <c r="C3845" s="84" t="s">
        <v>9101</v>
      </c>
      <c r="D3845" s="84" t="s">
        <v>12</v>
      </c>
      <c r="E3845" s="84" t="s">
        <v>355</v>
      </c>
      <c r="F3845" s="54" t="s">
        <v>12</v>
      </c>
      <c r="G3845" s="85" t="s">
        <v>10714</v>
      </c>
      <c r="H3845" s="137" t="s">
        <v>10715</v>
      </c>
    </row>
    <row r="3846" spans="1:8" ht="42" customHeight="1" x14ac:dyDescent="0.25">
      <c r="A3846" s="42" t="e">
        <f t="shared" si="73"/>
        <v>#REF!</v>
      </c>
      <c r="B3846" s="84" t="s">
        <v>10716</v>
      </c>
      <c r="C3846" s="84" t="s">
        <v>9101</v>
      </c>
      <c r="D3846" s="84" t="s">
        <v>9451</v>
      </c>
      <c r="E3846" s="84" t="s">
        <v>57</v>
      </c>
      <c r="F3846" s="54" t="s">
        <v>12</v>
      </c>
      <c r="G3846" s="85" t="s">
        <v>10717</v>
      </c>
      <c r="H3846" s="137" t="s">
        <v>10718</v>
      </c>
    </row>
    <row r="3847" spans="1:8" x14ac:dyDescent="0.25">
      <c r="A3847" s="42" t="e">
        <f t="shared" si="73"/>
        <v>#REF!</v>
      </c>
      <c r="B3847" s="54" t="s">
        <v>10719</v>
      </c>
      <c r="C3847" s="54" t="s">
        <v>9101</v>
      </c>
      <c r="D3847" s="54" t="s">
        <v>12</v>
      </c>
      <c r="E3847" s="54" t="s">
        <v>209</v>
      </c>
      <c r="F3847" s="54" t="s">
        <v>12</v>
      </c>
      <c r="G3847" s="85" t="s">
        <v>10720</v>
      </c>
      <c r="H3847" s="161" t="s">
        <v>10721</v>
      </c>
    </row>
    <row r="3848" spans="1:8" ht="60" customHeight="1" x14ac:dyDescent="0.25">
      <c r="A3848" s="42" t="e">
        <f t="shared" si="73"/>
        <v>#REF!</v>
      </c>
      <c r="B3848" s="84" t="s">
        <v>10722</v>
      </c>
      <c r="C3848" s="84" t="s">
        <v>9101</v>
      </c>
      <c r="D3848" s="84" t="s">
        <v>12</v>
      </c>
      <c r="E3848" s="84" t="s">
        <v>99</v>
      </c>
      <c r="F3848" s="54" t="s">
        <v>12</v>
      </c>
      <c r="G3848" s="85" t="s">
        <v>10723</v>
      </c>
      <c r="H3848" s="137" t="s">
        <v>10724</v>
      </c>
    </row>
    <row r="3849" spans="1:8" ht="42" customHeight="1" x14ac:dyDescent="0.25">
      <c r="A3849" s="42" t="e">
        <f t="shared" si="73"/>
        <v>#REF!</v>
      </c>
      <c r="B3849" s="84" t="s">
        <v>10725</v>
      </c>
      <c r="C3849" s="84" t="s">
        <v>9101</v>
      </c>
      <c r="D3849" s="84" t="s">
        <v>2589</v>
      </c>
      <c r="E3849" s="84" t="s">
        <v>12</v>
      </c>
      <c r="F3849" s="54" t="s">
        <v>12</v>
      </c>
      <c r="G3849" s="85" t="s">
        <v>10726</v>
      </c>
      <c r="H3849" s="137" t="s">
        <v>10727</v>
      </c>
    </row>
    <row r="3850" spans="1:8" ht="105" customHeight="1" x14ac:dyDescent="0.25">
      <c r="A3850" s="42" t="e">
        <f t="shared" si="73"/>
        <v>#REF!</v>
      </c>
      <c r="B3850" s="84" t="s">
        <v>10728</v>
      </c>
      <c r="C3850" s="84" t="s">
        <v>9101</v>
      </c>
      <c r="D3850" s="84" t="s">
        <v>9105</v>
      </c>
      <c r="E3850" s="84" t="s">
        <v>197</v>
      </c>
      <c r="F3850" s="54" t="s">
        <v>12</v>
      </c>
      <c r="G3850" s="85" t="s">
        <v>10729</v>
      </c>
      <c r="H3850" s="137" t="s">
        <v>10730</v>
      </c>
    </row>
    <row r="3851" spans="1:8" ht="60" customHeight="1" x14ac:dyDescent="0.25">
      <c r="A3851" s="42" t="e">
        <f t="shared" si="73"/>
        <v>#REF!</v>
      </c>
      <c r="B3851" s="84" t="s">
        <v>10731</v>
      </c>
      <c r="C3851" s="84" t="s">
        <v>9101</v>
      </c>
      <c r="D3851" s="84" t="s">
        <v>12</v>
      </c>
      <c r="E3851" s="84" t="s">
        <v>355</v>
      </c>
      <c r="F3851" s="54" t="s">
        <v>12</v>
      </c>
      <c r="G3851" s="85" t="s">
        <v>10732</v>
      </c>
      <c r="H3851" s="137" t="s">
        <v>10733</v>
      </c>
    </row>
    <row r="3852" spans="1:8" ht="42" customHeight="1" x14ac:dyDescent="0.25">
      <c r="A3852" s="42" t="e">
        <f t="shared" si="73"/>
        <v>#REF!</v>
      </c>
      <c r="B3852" s="84" t="s">
        <v>10734</v>
      </c>
      <c r="C3852" s="84" t="s">
        <v>9101</v>
      </c>
      <c r="D3852" s="84" t="s">
        <v>9131</v>
      </c>
      <c r="E3852" s="84" t="s">
        <v>417</v>
      </c>
      <c r="F3852" s="54" t="s">
        <v>12</v>
      </c>
      <c r="G3852" s="85" t="s">
        <v>10735</v>
      </c>
      <c r="H3852" s="137" t="s">
        <v>10736</v>
      </c>
    </row>
    <row r="3853" spans="1:8" ht="42" customHeight="1" x14ac:dyDescent="0.25">
      <c r="A3853" s="42" t="e">
        <f t="shared" si="73"/>
        <v>#REF!</v>
      </c>
      <c r="B3853" s="84" t="s">
        <v>10737</v>
      </c>
      <c r="C3853" s="84" t="s">
        <v>9101</v>
      </c>
      <c r="D3853" s="84" t="s">
        <v>9131</v>
      </c>
      <c r="E3853" s="84" t="s">
        <v>53</v>
      </c>
      <c r="F3853" s="54" t="s">
        <v>12</v>
      </c>
      <c r="G3853" s="85" t="s">
        <v>10735</v>
      </c>
      <c r="H3853" s="137" t="s">
        <v>10738</v>
      </c>
    </row>
    <row r="3854" spans="1:8" x14ac:dyDescent="0.25">
      <c r="A3854" s="42" t="e">
        <f t="shared" si="73"/>
        <v>#REF!</v>
      </c>
      <c r="B3854" s="84" t="s">
        <v>10739</v>
      </c>
      <c r="C3854" s="84" t="s">
        <v>9101</v>
      </c>
      <c r="D3854" s="84" t="s">
        <v>12</v>
      </c>
      <c r="E3854" s="84" t="s">
        <v>209</v>
      </c>
      <c r="F3854" s="54" t="s">
        <v>12</v>
      </c>
      <c r="G3854" s="85" t="s">
        <v>10740</v>
      </c>
      <c r="H3854" s="137" t="s">
        <v>10741</v>
      </c>
    </row>
    <row r="3855" spans="1:8" x14ac:dyDescent="0.25">
      <c r="A3855" s="42" t="e">
        <f t="shared" si="73"/>
        <v>#REF!</v>
      </c>
      <c r="B3855" s="54" t="s">
        <v>10742</v>
      </c>
      <c r="C3855" s="54" t="s">
        <v>9101</v>
      </c>
      <c r="D3855" s="54" t="s">
        <v>12</v>
      </c>
      <c r="E3855" s="54" t="s">
        <v>12</v>
      </c>
      <c r="F3855" s="54" t="s">
        <v>12</v>
      </c>
      <c r="G3855" s="85" t="s">
        <v>10743</v>
      </c>
      <c r="H3855" s="161" t="s">
        <v>10744</v>
      </c>
    </row>
    <row r="3856" spans="1:8" ht="30" customHeight="1" x14ac:dyDescent="0.25">
      <c r="A3856" s="42" t="e">
        <f t="shared" si="73"/>
        <v>#REF!</v>
      </c>
      <c r="B3856" s="84" t="s">
        <v>10745</v>
      </c>
      <c r="C3856" s="84" t="s">
        <v>9101</v>
      </c>
      <c r="D3856" s="84" t="s">
        <v>4058</v>
      </c>
      <c r="E3856" s="84" t="s">
        <v>417</v>
      </c>
      <c r="F3856" s="54" t="s">
        <v>12</v>
      </c>
      <c r="G3856" s="85" t="s">
        <v>10746</v>
      </c>
      <c r="H3856" s="137" t="s">
        <v>10747</v>
      </c>
    </row>
    <row r="3857" spans="1:8" ht="30" customHeight="1" x14ac:dyDescent="0.25">
      <c r="A3857" s="42" t="e">
        <f t="shared" si="73"/>
        <v>#REF!</v>
      </c>
      <c r="B3857" s="84" t="s">
        <v>10748</v>
      </c>
      <c r="C3857" s="84" t="s">
        <v>9101</v>
      </c>
      <c r="D3857" s="84" t="s">
        <v>12</v>
      </c>
      <c r="E3857" s="84" t="s">
        <v>148</v>
      </c>
      <c r="F3857" s="54" t="s">
        <v>12</v>
      </c>
      <c r="G3857" s="85" t="s">
        <v>10749</v>
      </c>
      <c r="H3857" s="137" t="s">
        <v>10750</v>
      </c>
    </row>
    <row r="3858" spans="1:8" x14ac:dyDescent="0.25">
      <c r="A3858" s="42" t="e">
        <f t="shared" si="73"/>
        <v>#REF!</v>
      </c>
      <c r="B3858" s="84" t="s">
        <v>10751</v>
      </c>
      <c r="C3858" s="84" t="s">
        <v>9101</v>
      </c>
      <c r="D3858" s="84" t="s">
        <v>12</v>
      </c>
      <c r="E3858" s="84" t="s">
        <v>12</v>
      </c>
      <c r="F3858" s="54" t="s">
        <v>12</v>
      </c>
      <c r="G3858" s="85" t="s">
        <v>10752</v>
      </c>
      <c r="H3858" s="137" t="s">
        <v>10753</v>
      </c>
    </row>
    <row r="3859" spans="1:8" ht="30" customHeight="1" x14ac:dyDescent="0.25">
      <c r="A3859" s="42" t="e">
        <f t="shared" si="73"/>
        <v>#REF!</v>
      </c>
      <c r="B3859" s="84" t="s">
        <v>10754</v>
      </c>
      <c r="C3859" s="84" t="s">
        <v>9101</v>
      </c>
      <c r="D3859" s="84" t="s">
        <v>12</v>
      </c>
      <c r="E3859" s="84" t="s">
        <v>12</v>
      </c>
      <c r="F3859" s="54" t="s">
        <v>12</v>
      </c>
      <c r="G3859" s="85" t="s">
        <v>10755</v>
      </c>
      <c r="H3859" s="137" t="s">
        <v>10756</v>
      </c>
    </row>
    <row r="3860" spans="1:8" ht="30" customHeight="1" x14ac:dyDescent="0.25">
      <c r="A3860" s="42" t="e">
        <f t="shared" si="73"/>
        <v>#REF!</v>
      </c>
      <c r="B3860" s="84" t="s">
        <v>10757</v>
      </c>
      <c r="C3860" s="84" t="s">
        <v>9101</v>
      </c>
      <c r="D3860" s="84" t="s">
        <v>12</v>
      </c>
      <c r="E3860" s="84" t="s">
        <v>105</v>
      </c>
      <c r="F3860" s="54" t="s">
        <v>12</v>
      </c>
      <c r="G3860" s="85" t="s">
        <v>10758</v>
      </c>
      <c r="H3860" s="137" t="s">
        <v>10759</v>
      </c>
    </row>
    <row r="3861" spans="1:8" ht="90" customHeight="1" x14ac:dyDescent="0.25">
      <c r="A3861" s="42" t="e">
        <f t="shared" si="73"/>
        <v>#REF!</v>
      </c>
      <c r="B3861" s="84" t="s">
        <v>10760</v>
      </c>
      <c r="C3861" s="84" t="s">
        <v>9101</v>
      </c>
      <c r="D3861" s="84" t="s">
        <v>9105</v>
      </c>
      <c r="E3861" s="84" t="s">
        <v>417</v>
      </c>
      <c r="F3861" s="54" t="s">
        <v>12</v>
      </c>
      <c r="G3861" s="85" t="s">
        <v>10761</v>
      </c>
      <c r="H3861" s="137" t="s">
        <v>10762</v>
      </c>
    </row>
    <row r="3862" spans="1:8" ht="42" customHeight="1" x14ac:dyDescent="0.25">
      <c r="A3862" s="42" t="e">
        <f t="shared" si="73"/>
        <v>#REF!</v>
      </c>
      <c r="B3862" s="84" t="s">
        <v>10763</v>
      </c>
      <c r="C3862" s="84" t="s">
        <v>9101</v>
      </c>
      <c r="D3862" s="84" t="s">
        <v>9105</v>
      </c>
      <c r="E3862" s="84" t="s">
        <v>12</v>
      </c>
      <c r="F3862" s="54" t="s">
        <v>12</v>
      </c>
      <c r="G3862" s="85" t="s">
        <v>10764</v>
      </c>
      <c r="H3862" s="137" t="s">
        <v>10765</v>
      </c>
    </row>
    <row r="3863" spans="1:8" x14ac:dyDescent="0.25">
      <c r="A3863" s="42" t="e">
        <f t="shared" si="73"/>
        <v>#REF!</v>
      </c>
      <c r="B3863" s="84" t="s">
        <v>10766</v>
      </c>
      <c r="C3863" s="84" t="s">
        <v>9101</v>
      </c>
      <c r="D3863" s="84" t="s">
        <v>9160</v>
      </c>
      <c r="E3863" s="84" t="s">
        <v>57</v>
      </c>
      <c r="F3863" s="54" t="s">
        <v>12</v>
      </c>
      <c r="G3863" s="85" t="s">
        <v>10767</v>
      </c>
      <c r="H3863" s="137" t="s">
        <v>10768</v>
      </c>
    </row>
    <row r="3864" spans="1:8" ht="135" customHeight="1" x14ac:dyDescent="0.25">
      <c r="A3864" s="42" t="e">
        <f t="shared" si="73"/>
        <v>#REF!</v>
      </c>
      <c r="B3864" s="84" t="s">
        <v>10769</v>
      </c>
      <c r="C3864" s="84" t="s">
        <v>9101</v>
      </c>
      <c r="D3864" s="84" t="s">
        <v>9116</v>
      </c>
      <c r="E3864" s="84" t="s">
        <v>12</v>
      </c>
      <c r="F3864" s="54" t="s">
        <v>12</v>
      </c>
      <c r="G3864" s="85" t="s">
        <v>10770</v>
      </c>
      <c r="H3864" s="137" t="s">
        <v>10771</v>
      </c>
    </row>
    <row r="3865" spans="1:8" ht="75" customHeight="1" x14ac:dyDescent="0.25">
      <c r="A3865" s="42" t="e">
        <f t="shared" si="73"/>
        <v>#REF!</v>
      </c>
      <c r="B3865" s="84" t="s">
        <v>10772</v>
      </c>
      <c r="C3865" s="84" t="s">
        <v>9101</v>
      </c>
      <c r="D3865" s="84" t="s">
        <v>9105</v>
      </c>
      <c r="E3865" s="84" t="s">
        <v>12</v>
      </c>
      <c r="F3865" s="54" t="s">
        <v>12</v>
      </c>
      <c r="G3865" s="85" t="s">
        <v>10773</v>
      </c>
      <c r="H3865" s="137" t="s">
        <v>10774</v>
      </c>
    </row>
    <row r="3866" spans="1:8" ht="30" customHeight="1" x14ac:dyDescent="0.25">
      <c r="A3866" s="42" t="e">
        <f t="shared" si="73"/>
        <v>#REF!</v>
      </c>
      <c r="B3866" s="84" t="s">
        <v>10775</v>
      </c>
      <c r="C3866" s="84" t="s">
        <v>9101</v>
      </c>
      <c r="D3866" s="84" t="s">
        <v>9160</v>
      </c>
      <c r="E3866" s="84" t="s">
        <v>105</v>
      </c>
      <c r="F3866" s="54" t="s">
        <v>12</v>
      </c>
      <c r="G3866" s="85" t="s">
        <v>10776</v>
      </c>
      <c r="H3866" s="137" t="s">
        <v>10777</v>
      </c>
    </row>
    <row r="3867" spans="1:8" ht="42" customHeight="1" x14ac:dyDescent="0.25">
      <c r="A3867" s="42" t="e">
        <f t="shared" si="73"/>
        <v>#REF!</v>
      </c>
      <c r="B3867" s="84" t="s">
        <v>10778</v>
      </c>
      <c r="C3867" s="84" t="s">
        <v>9101</v>
      </c>
      <c r="D3867" s="84" t="s">
        <v>9105</v>
      </c>
      <c r="E3867" s="84" t="s">
        <v>12</v>
      </c>
      <c r="F3867" s="54" t="s">
        <v>12</v>
      </c>
      <c r="G3867" s="85" t="s">
        <v>10779</v>
      </c>
      <c r="H3867" s="137" t="s">
        <v>10780</v>
      </c>
    </row>
    <row r="3868" spans="1:8" ht="60" customHeight="1" x14ac:dyDescent="0.25">
      <c r="A3868" s="42" t="e">
        <f t="shared" si="73"/>
        <v>#REF!</v>
      </c>
      <c r="B3868" s="84" t="s">
        <v>10781</v>
      </c>
      <c r="C3868" s="84" t="s">
        <v>9101</v>
      </c>
      <c r="D3868" s="84" t="s">
        <v>9105</v>
      </c>
      <c r="E3868" s="84" t="s">
        <v>68</v>
      </c>
      <c r="F3868" s="54" t="s">
        <v>12</v>
      </c>
      <c r="G3868" s="85" t="s">
        <v>10782</v>
      </c>
      <c r="H3868" s="137" t="s">
        <v>10783</v>
      </c>
    </row>
    <row r="3869" spans="1:8" ht="63" customHeight="1" x14ac:dyDescent="0.25">
      <c r="A3869" s="42" t="e">
        <f t="shared" si="73"/>
        <v>#REF!</v>
      </c>
      <c r="B3869" s="84" t="s">
        <v>10784</v>
      </c>
      <c r="C3869" s="84" t="s">
        <v>9101</v>
      </c>
      <c r="D3869" s="84" t="s">
        <v>9116</v>
      </c>
      <c r="E3869" s="84" t="s">
        <v>53</v>
      </c>
      <c r="F3869" s="54" t="s">
        <v>12</v>
      </c>
      <c r="G3869" s="85" t="s">
        <v>10785</v>
      </c>
      <c r="H3869" s="137" t="s">
        <v>10786</v>
      </c>
    </row>
    <row r="3870" spans="1:8" x14ac:dyDescent="0.25">
      <c r="A3870" s="42" t="e">
        <f t="shared" si="73"/>
        <v>#REF!</v>
      </c>
      <c r="B3870" s="84" t="s">
        <v>10787</v>
      </c>
      <c r="C3870" s="84" t="s">
        <v>9101</v>
      </c>
      <c r="D3870" s="84" t="s">
        <v>9160</v>
      </c>
      <c r="E3870" s="84" t="s">
        <v>12</v>
      </c>
      <c r="F3870" s="54" t="s">
        <v>12</v>
      </c>
      <c r="G3870" s="85" t="s">
        <v>10788</v>
      </c>
      <c r="H3870" s="137" t="s">
        <v>10789</v>
      </c>
    </row>
    <row r="3871" spans="1:8" ht="45" customHeight="1" x14ac:dyDescent="0.25">
      <c r="A3871" s="42" t="e">
        <f t="shared" si="73"/>
        <v>#REF!</v>
      </c>
      <c r="B3871" s="84" t="s">
        <v>10790</v>
      </c>
      <c r="C3871" s="84" t="s">
        <v>9101</v>
      </c>
      <c r="D3871" s="84" t="s">
        <v>9116</v>
      </c>
      <c r="E3871" s="84" t="s">
        <v>87</v>
      </c>
      <c r="F3871" s="54" t="s">
        <v>12</v>
      </c>
      <c r="G3871" s="85" t="s">
        <v>10791</v>
      </c>
      <c r="H3871" s="137" t="s">
        <v>10792</v>
      </c>
    </row>
    <row r="3872" spans="1:8" ht="90" customHeight="1" x14ac:dyDescent="0.25">
      <c r="A3872" s="42" t="e">
        <f t="shared" si="73"/>
        <v>#REF!</v>
      </c>
      <c r="B3872" s="84" t="s">
        <v>33142</v>
      </c>
      <c r="C3872" s="84" t="s">
        <v>9101</v>
      </c>
      <c r="D3872" s="84" t="s">
        <v>9116</v>
      </c>
      <c r="E3872" s="84" t="s">
        <v>41</v>
      </c>
      <c r="F3872" s="54" t="s">
        <v>12</v>
      </c>
      <c r="G3872" s="85" t="s">
        <v>10791</v>
      </c>
      <c r="H3872" s="137" t="s">
        <v>33143</v>
      </c>
    </row>
    <row r="3873" spans="1:8" ht="42" customHeight="1" x14ac:dyDescent="0.25">
      <c r="A3873" s="42" t="e">
        <f t="shared" si="73"/>
        <v>#REF!</v>
      </c>
      <c r="B3873" s="84" t="s">
        <v>10793</v>
      </c>
      <c r="C3873" s="84" t="s">
        <v>9101</v>
      </c>
      <c r="D3873" s="84" t="s">
        <v>9105</v>
      </c>
      <c r="E3873" s="84" t="s">
        <v>12</v>
      </c>
      <c r="F3873" s="54" t="s">
        <v>12</v>
      </c>
      <c r="G3873" s="85" t="s">
        <v>10794</v>
      </c>
      <c r="H3873" s="137" t="s">
        <v>10795</v>
      </c>
    </row>
    <row r="3874" spans="1:8" ht="18.75" customHeight="1" x14ac:dyDescent="0.25">
      <c r="A3874" s="42" t="e">
        <f t="shared" si="73"/>
        <v>#REF!</v>
      </c>
      <c r="B3874" s="84" t="s">
        <v>10796</v>
      </c>
      <c r="C3874" s="84" t="s">
        <v>9101</v>
      </c>
      <c r="D3874" s="84" t="s">
        <v>9105</v>
      </c>
      <c r="E3874" s="84" t="s">
        <v>12</v>
      </c>
      <c r="F3874" s="54" t="s">
        <v>12</v>
      </c>
      <c r="G3874" s="7" t="s">
        <v>10797</v>
      </c>
      <c r="H3874" s="137" t="s">
        <v>10798</v>
      </c>
    </row>
    <row r="3875" spans="1:8" ht="75" customHeight="1" x14ac:dyDescent="0.25">
      <c r="A3875" s="42" t="e">
        <f t="shared" si="73"/>
        <v>#REF!</v>
      </c>
      <c r="B3875" s="84" t="s">
        <v>10799</v>
      </c>
      <c r="C3875" s="84" t="s">
        <v>9101</v>
      </c>
      <c r="D3875" s="84" t="s">
        <v>9160</v>
      </c>
      <c r="E3875" s="84" t="s">
        <v>57</v>
      </c>
      <c r="F3875" s="54" t="s">
        <v>12</v>
      </c>
      <c r="G3875" s="85" t="s">
        <v>10800</v>
      </c>
      <c r="H3875" s="137" t="s">
        <v>10801</v>
      </c>
    </row>
    <row r="3876" spans="1:8" ht="42" customHeight="1" x14ac:dyDescent="0.25">
      <c r="A3876" s="42" t="e">
        <f t="shared" si="73"/>
        <v>#REF!</v>
      </c>
      <c r="B3876" s="84" t="s">
        <v>10802</v>
      </c>
      <c r="C3876" s="84" t="s">
        <v>9101</v>
      </c>
      <c r="D3876" s="84" t="s">
        <v>9105</v>
      </c>
      <c r="E3876" s="84" t="s">
        <v>12</v>
      </c>
      <c r="F3876" s="54" t="s">
        <v>12</v>
      </c>
      <c r="G3876" s="85" t="s">
        <v>10803</v>
      </c>
      <c r="H3876" s="137" t="s">
        <v>10804</v>
      </c>
    </row>
    <row r="3877" spans="1:8" ht="42" customHeight="1" x14ac:dyDescent="0.25">
      <c r="A3877" s="42" t="e">
        <f t="shared" si="73"/>
        <v>#REF!</v>
      </c>
      <c r="B3877" s="84" t="s">
        <v>10805</v>
      </c>
      <c r="C3877" s="84" t="s">
        <v>9101</v>
      </c>
      <c r="D3877" s="84" t="s">
        <v>9105</v>
      </c>
      <c r="E3877" s="84" t="s">
        <v>12</v>
      </c>
      <c r="F3877" s="54" t="s">
        <v>12</v>
      </c>
      <c r="G3877" s="85" t="s">
        <v>10806</v>
      </c>
      <c r="H3877" s="137" t="s">
        <v>10807</v>
      </c>
    </row>
    <row r="3878" spans="1:8" ht="75" customHeight="1" x14ac:dyDescent="0.25">
      <c r="A3878" s="42" t="e">
        <f t="shared" si="73"/>
        <v>#REF!</v>
      </c>
      <c r="B3878" s="84" t="s">
        <v>10808</v>
      </c>
      <c r="C3878" s="84" t="s">
        <v>9101</v>
      </c>
      <c r="D3878" s="84" t="s">
        <v>9131</v>
      </c>
      <c r="E3878" s="84" t="s">
        <v>12</v>
      </c>
      <c r="F3878" s="54" t="s">
        <v>12</v>
      </c>
      <c r="G3878" s="7" t="s">
        <v>10809</v>
      </c>
      <c r="H3878" s="137" t="s">
        <v>10810</v>
      </c>
    </row>
    <row r="3879" spans="1:8" ht="30" customHeight="1" x14ac:dyDescent="0.25">
      <c r="A3879" s="42" t="e">
        <f t="shared" si="73"/>
        <v>#REF!</v>
      </c>
      <c r="B3879" s="84" t="s">
        <v>10811</v>
      </c>
      <c r="C3879" s="84" t="s">
        <v>9101</v>
      </c>
      <c r="D3879" s="84" t="s">
        <v>12</v>
      </c>
      <c r="E3879" s="84" t="s">
        <v>355</v>
      </c>
      <c r="F3879" s="54" t="s">
        <v>12</v>
      </c>
      <c r="G3879" s="85" t="s">
        <v>10812</v>
      </c>
      <c r="H3879" s="137" t="s">
        <v>10813</v>
      </c>
    </row>
    <row r="3880" spans="1:8" ht="30" customHeight="1" x14ac:dyDescent="0.25">
      <c r="A3880" s="42" t="e">
        <f t="shared" si="73"/>
        <v>#REF!</v>
      </c>
      <c r="B3880" s="84" t="s">
        <v>10814</v>
      </c>
      <c r="C3880" s="84" t="s">
        <v>9101</v>
      </c>
      <c r="D3880" s="84" t="s">
        <v>12</v>
      </c>
      <c r="E3880" s="84" t="s">
        <v>12</v>
      </c>
      <c r="F3880" s="54" t="s">
        <v>12</v>
      </c>
      <c r="G3880" s="85" t="s">
        <v>10815</v>
      </c>
      <c r="H3880" s="137" t="s">
        <v>10816</v>
      </c>
    </row>
    <row r="3881" spans="1:8" ht="30" customHeight="1" x14ac:dyDescent="0.25">
      <c r="A3881" s="42" t="e">
        <f t="shared" si="73"/>
        <v>#REF!</v>
      </c>
      <c r="B3881" s="84" t="s">
        <v>10817</v>
      </c>
      <c r="C3881" s="84" t="s">
        <v>9101</v>
      </c>
      <c r="D3881" s="84" t="s">
        <v>12</v>
      </c>
      <c r="E3881" s="84" t="s">
        <v>12</v>
      </c>
      <c r="F3881" s="54" t="s">
        <v>12</v>
      </c>
      <c r="G3881" s="85" t="s">
        <v>10818</v>
      </c>
      <c r="H3881" s="137" t="s">
        <v>10819</v>
      </c>
    </row>
    <row r="3882" spans="1:8" ht="60" customHeight="1" x14ac:dyDescent="0.25">
      <c r="A3882" s="42" t="e">
        <f t="shared" si="73"/>
        <v>#REF!</v>
      </c>
      <c r="B3882" s="84" t="s">
        <v>10820</v>
      </c>
      <c r="C3882" s="84" t="s">
        <v>9101</v>
      </c>
      <c r="D3882" s="84" t="s">
        <v>9131</v>
      </c>
      <c r="E3882" s="84" t="s">
        <v>12</v>
      </c>
      <c r="F3882" s="54" t="s">
        <v>12</v>
      </c>
      <c r="G3882" s="85" t="s">
        <v>10821</v>
      </c>
      <c r="H3882" s="137" t="s">
        <v>10822</v>
      </c>
    </row>
    <row r="3883" spans="1:8" ht="60" customHeight="1" x14ac:dyDescent="0.25">
      <c r="A3883" s="42" t="e">
        <f t="shared" si="73"/>
        <v>#REF!</v>
      </c>
      <c r="B3883" s="84" t="s">
        <v>10823</v>
      </c>
      <c r="C3883" s="84" t="s">
        <v>9101</v>
      </c>
      <c r="D3883" s="84" t="s">
        <v>9105</v>
      </c>
      <c r="E3883" s="84" t="s">
        <v>87</v>
      </c>
      <c r="F3883" s="54" t="s">
        <v>12</v>
      </c>
      <c r="G3883" s="85" t="s">
        <v>10824</v>
      </c>
      <c r="H3883" s="137" t="s">
        <v>10825</v>
      </c>
    </row>
    <row r="3884" spans="1:8" ht="60" customHeight="1" x14ac:dyDescent="0.25">
      <c r="A3884" s="42" t="e">
        <f t="shared" si="73"/>
        <v>#REF!</v>
      </c>
      <c r="B3884" s="84" t="s">
        <v>10826</v>
      </c>
      <c r="C3884" s="84" t="s">
        <v>9101</v>
      </c>
      <c r="D3884" s="84" t="s">
        <v>9346</v>
      </c>
      <c r="E3884" s="84" t="s">
        <v>197</v>
      </c>
      <c r="F3884" s="54" t="s">
        <v>12</v>
      </c>
      <c r="G3884" s="85" t="s">
        <v>10827</v>
      </c>
      <c r="H3884" s="137" t="s">
        <v>10828</v>
      </c>
    </row>
    <row r="3885" spans="1:8" ht="45" customHeight="1" x14ac:dyDescent="0.25">
      <c r="A3885" s="42" t="e">
        <f t="shared" si="73"/>
        <v>#REF!</v>
      </c>
      <c r="B3885" s="84" t="s">
        <v>10829</v>
      </c>
      <c r="C3885" s="84" t="s">
        <v>9101</v>
      </c>
      <c r="D3885" s="84" t="s">
        <v>9703</v>
      </c>
      <c r="E3885" s="84" t="s">
        <v>53</v>
      </c>
      <c r="F3885" s="54" t="s">
        <v>12</v>
      </c>
      <c r="G3885" s="85" t="s">
        <v>10830</v>
      </c>
      <c r="H3885" s="137" t="s">
        <v>10831</v>
      </c>
    </row>
    <row r="3886" spans="1:8" x14ac:dyDescent="0.25">
      <c r="A3886" s="42" t="e">
        <f t="shared" si="73"/>
        <v>#REF!</v>
      </c>
      <c r="B3886" s="84" t="s">
        <v>10832</v>
      </c>
      <c r="C3886" s="84" t="s">
        <v>9101</v>
      </c>
      <c r="D3886" s="84" t="s">
        <v>12</v>
      </c>
      <c r="E3886" s="84" t="s">
        <v>68</v>
      </c>
      <c r="F3886" s="54" t="s">
        <v>12</v>
      </c>
      <c r="G3886" s="85" t="s">
        <v>10833</v>
      </c>
      <c r="H3886" s="137" t="s">
        <v>10834</v>
      </c>
    </row>
    <row r="3887" spans="1:8" ht="30" customHeight="1" x14ac:dyDescent="0.25">
      <c r="A3887" s="42" t="e">
        <f t="shared" si="73"/>
        <v>#REF!</v>
      </c>
      <c r="B3887" s="84" t="s">
        <v>33144</v>
      </c>
      <c r="C3887" s="84" t="s">
        <v>9101</v>
      </c>
      <c r="D3887" s="84" t="s">
        <v>12</v>
      </c>
      <c r="E3887" s="84" t="s">
        <v>1299</v>
      </c>
      <c r="F3887" s="54" t="s">
        <v>12</v>
      </c>
      <c r="G3887" s="85" t="s">
        <v>10835</v>
      </c>
      <c r="H3887" s="137" t="s">
        <v>33145</v>
      </c>
    </row>
    <row r="3888" spans="1:8" ht="42" customHeight="1" x14ac:dyDescent="0.25">
      <c r="A3888" s="42" t="e">
        <f t="shared" ref="A3888:A3951" si="74">A3887+1</f>
        <v>#REF!</v>
      </c>
      <c r="B3888" s="84" t="s">
        <v>10836</v>
      </c>
      <c r="C3888" s="84" t="s">
        <v>9101</v>
      </c>
      <c r="D3888" s="84" t="s">
        <v>9131</v>
      </c>
      <c r="E3888" s="84" t="s">
        <v>12</v>
      </c>
      <c r="F3888" s="54" t="s">
        <v>12</v>
      </c>
      <c r="G3888" s="85" t="s">
        <v>10837</v>
      </c>
      <c r="H3888" s="137" t="s">
        <v>10838</v>
      </c>
    </row>
    <row r="3889" spans="1:8" x14ac:dyDescent="0.25">
      <c r="A3889" s="42" t="e">
        <f t="shared" si="74"/>
        <v>#REF!</v>
      </c>
      <c r="B3889" s="84" t="s">
        <v>10839</v>
      </c>
      <c r="C3889" s="84" t="s">
        <v>9101</v>
      </c>
      <c r="D3889" s="84" t="s">
        <v>12</v>
      </c>
      <c r="E3889" s="84" t="s">
        <v>12</v>
      </c>
      <c r="F3889" s="54" t="s">
        <v>12</v>
      </c>
      <c r="G3889" s="85" t="s">
        <v>10840</v>
      </c>
      <c r="H3889" s="137" t="s">
        <v>10841</v>
      </c>
    </row>
    <row r="3890" spans="1:8" ht="45" customHeight="1" x14ac:dyDescent="0.25">
      <c r="A3890" s="42" t="e">
        <f t="shared" si="74"/>
        <v>#REF!</v>
      </c>
      <c r="B3890" s="84" t="s">
        <v>10842</v>
      </c>
      <c r="C3890" s="84" t="s">
        <v>9101</v>
      </c>
      <c r="D3890" s="84" t="s">
        <v>12</v>
      </c>
      <c r="E3890" s="84" t="s">
        <v>12</v>
      </c>
      <c r="F3890" s="54" t="s">
        <v>12</v>
      </c>
      <c r="G3890" s="85" t="s">
        <v>10843</v>
      </c>
      <c r="H3890" s="137" t="s">
        <v>10844</v>
      </c>
    </row>
    <row r="3891" spans="1:8" ht="45" customHeight="1" x14ac:dyDescent="0.25">
      <c r="A3891" s="42" t="e">
        <f t="shared" si="74"/>
        <v>#REF!</v>
      </c>
      <c r="B3891" s="84" t="s">
        <v>10845</v>
      </c>
      <c r="C3891" s="84" t="s">
        <v>9101</v>
      </c>
      <c r="D3891" s="84" t="s">
        <v>12</v>
      </c>
      <c r="E3891" s="84" t="s">
        <v>12</v>
      </c>
      <c r="F3891" s="54" t="s">
        <v>12</v>
      </c>
      <c r="G3891" s="85" t="s">
        <v>10846</v>
      </c>
      <c r="H3891" s="137" t="s">
        <v>10847</v>
      </c>
    </row>
    <row r="3892" spans="1:8" x14ac:dyDescent="0.25">
      <c r="A3892" s="42" t="e">
        <f t="shared" si="74"/>
        <v>#REF!</v>
      </c>
      <c r="B3892" s="54" t="s">
        <v>10848</v>
      </c>
      <c r="C3892" s="54" t="s">
        <v>9101</v>
      </c>
      <c r="D3892" s="54" t="s">
        <v>12</v>
      </c>
      <c r="E3892" s="54" t="s">
        <v>118</v>
      </c>
      <c r="F3892" s="54" t="s">
        <v>12</v>
      </c>
      <c r="G3892" s="85" t="s">
        <v>10849</v>
      </c>
      <c r="H3892" s="161" t="s">
        <v>10850</v>
      </c>
    </row>
    <row r="3893" spans="1:8" ht="30" customHeight="1" x14ac:dyDescent="0.25">
      <c r="A3893" s="42" t="e">
        <f t="shared" si="74"/>
        <v>#REF!</v>
      </c>
      <c r="B3893" s="84" t="s">
        <v>10851</v>
      </c>
      <c r="C3893" s="84" t="s">
        <v>9101</v>
      </c>
      <c r="D3893" s="84" t="s">
        <v>12</v>
      </c>
      <c r="E3893" s="84" t="s">
        <v>99</v>
      </c>
      <c r="F3893" s="54" t="s">
        <v>12</v>
      </c>
      <c r="G3893" s="85" t="s">
        <v>10852</v>
      </c>
      <c r="H3893" s="137" t="s">
        <v>10853</v>
      </c>
    </row>
    <row r="3894" spans="1:8" ht="90" customHeight="1" x14ac:dyDescent="0.25">
      <c r="A3894" s="42" t="e">
        <f t="shared" si="74"/>
        <v>#REF!</v>
      </c>
      <c r="B3894" s="84" t="s">
        <v>10854</v>
      </c>
      <c r="C3894" s="84" t="s">
        <v>9101</v>
      </c>
      <c r="D3894" s="84" t="s">
        <v>12</v>
      </c>
      <c r="E3894" s="84" t="s">
        <v>12</v>
      </c>
      <c r="F3894" s="54" t="s">
        <v>12</v>
      </c>
      <c r="G3894" s="85" t="s">
        <v>10855</v>
      </c>
      <c r="H3894" s="137" t="s">
        <v>10856</v>
      </c>
    </row>
    <row r="3895" spans="1:8" ht="45" customHeight="1" x14ac:dyDescent="0.25">
      <c r="A3895" s="42" t="e">
        <f t="shared" si="74"/>
        <v>#REF!</v>
      </c>
      <c r="B3895" s="84" t="s">
        <v>10857</v>
      </c>
      <c r="C3895" s="84" t="s">
        <v>9101</v>
      </c>
      <c r="D3895" s="84" t="s">
        <v>12</v>
      </c>
      <c r="E3895" s="84" t="s">
        <v>1299</v>
      </c>
      <c r="F3895" s="54" t="s">
        <v>12</v>
      </c>
      <c r="G3895" s="85" t="s">
        <v>10858</v>
      </c>
      <c r="H3895" s="137" t="s">
        <v>10859</v>
      </c>
    </row>
    <row r="3896" spans="1:8" ht="30" customHeight="1" x14ac:dyDescent="0.25">
      <c r="A3896" s="42" t="e">
        <f t="shared" si="74"/>
        <v>#REF!</v>
      </c>
      <c r="B3896" s="84" t="s">
        <v>10860</v>
      </c>
      <c r="C3896" s="84" t="s">
        <v>9101</v>
      </c>
      <c r="D3896" s="84" t="s">
        <v>9105</v>
      </c>
      <c r="E3896" s="84" t="s">
        <v>12</v>
      </c>
      <c r="F3896" s="54" t="s">
        <v>12</v>
      </c>
      <c r="G3896" s="85" t="s">
        <v>10861</v>
      </c>
      <c r="H3896" s="137" t="s">
        <v>10862</v>
      </c>
    </row>
    <row r="3897" spans="1:8" ht="45" customHeight="1" x14ac:dyDescent="0.25">
      <c r="A3897" s="42" t="e">
        <f t="shared" si="74"/>
        <v>#REF!</v>
      </c>
      <c r="B3897" s="84" t="s">
        <v>10863</v>
      </c>
      <c r="C3897" s="84" t="s">
        <v>9101</v>
      </c>
      <c r="D3897" s="84" t="s">
        <v>12</v>
      </c>
      <c r="E3897" s="84" t="s">
        <v>355</v>
      </c>
      <c r="F3897" s="54" t="s">
        <v>12</v>
      </c>
      <c r="G3897" s="85" t="s">
        <v>10864</v>
      </c>
      <c r="H3897" s="137" t="s">
        <v>10865</v>
      </c>
    </row>
    <row r="3898" spans="1:8" ht="42" customHeight="1" x14ac:dyDescent="0.25">
      <c r="A3898" s="42" t="e">
        <f t="shared" si="74"/>
        <v>#REF!</v>
      </c>
      <c r="B3898" s="84" t="s">
        <v>10866</v>
      </c>
      <c r="C3898" s="84" t="s">
        <v>9101</v>
      </c>
      <c r="D3898" s="84" t="s">
        <v>12</v>
      </c>
      <c r="E3898" s="84" t="s">
        <v>355</v>
      </c>
      <c r="F3898" s="54" t="s">
        <v>12</v>
      </c>
      <c r="G3898" s="85" t="s">
        <v>10867</v>
      </c>
      <c r="H3898" s="137" t="s">
        <v>10868</v>
      </c>
    </row>
    <row r="3899" spans="1:8" ht="30" customHeight="1" x14ac:dyDescent="0.25">
      <c r="A3899" s="42" t="e">
        <f t="shared" si="74"/>
        <v>#REF!</v>
      </c>
      <c r="B3899" s="54" t="s">
        <v>10869</v>
      </c>
      <c r="C3899" s="54" t="s">
        <v>9101</v>
      </c>
      <c r="D3899" s="54" t="s">
        <v>12</v>
      </c>
      <c r="E3899" s="54" t="s">
        <v>355</v>
      </c>
      <c r="F3899" s="54" t="s">
        <v>12</v>
      </c>
      <c r="G3899" s="85" t="s">
        <v>10870</v>
      </c>
      <c r="H3899" s="161" t="s">
        <v>10871</v>
      </c>
    </row>
    <row r="3900" spans="1:8" x14ac:dyDescent="0.25">
      <c r="A3900" s="42" t="e">
        <f t="shared" si="74"/>
        <v>#REF!</v>
      </c>
      <c r="B3900" s="84" t="s">
        <v>10872</v>
      </c>
      <c r="C3900" s="84" t="s">
        <v>9101</v>
      </c>
      <c r="D3900" s="84" t="s">
        <v>12</v>
      </c>
      <c r="E3900" s="84" t="s">
        <v>821</v>
      </c>
      <c r="F3900" s="54" t="s">
        <v>12</v>
      </c>
      <c r="G3900" s="85" t="s">
        <v>10873</v>
      </c>
      <c r="H3900" s="137" t="s">
        <v>5161</v>
      </c>
    </row>
    <row r="3901" spans="1:8" ht="60" customHeight="1" x14ac:dyDescent="0.25">
      <c r="A3901" s="42" t="e">
        <f t="shared" si="74"/>
        <v>#REF!</v>
      </c>
      <c r="B3901" s="84" t="s">
        <v>10874</v>
      </c>
      <c r="C3901" s="84" t="s">
        <v>9101</v>
      </c>
      <c r="D3901" s="84" t="s">
        <v>12</v>
      </c>
      <c r="E3901" s="84" t="s">
        <v>12</v>
      </c>
      <c r="F3901" s="54" t="s">
        <v>12</v>
      </c>
      <c r="G3901" s="85" t="s">
        <v>10875</v>
      </c>
      <c r="H3901" s="137" t="s">
        <v>10876</v>
      </c>
    </row>
    <row r="3902" spans="1:8" ht="30" customHeight="1" x14ac:dyDescent="0.25">
      <c r="A3902" s="42" t="e">
        <f t="shared" si="74"/>
        <v>#REF!</v>
      </c>
      <c r="B3902" s="84" t="s">
        <v>10877</v>
      </c>
      <c r="C3902" s="84" t="s">
        <v>9101</v>
      </c>
      <c r="D3902" s="84" t="s">
        <v>9346</v>
      </c>
      <c r="E3902" s="84" t="s">
        <v>148</v>
      </c>
      <c r="F3902" s="54" t="s">
        <v>12</v>
      </c>
      <c r="G3902" s="85" t="s">
        <v>10878</v>
      </c>
      <c r="H3902" s="137" t="s">
        <v>10879</v>
      </c>
    </row>
    <row r="3903" spans="1:8" ht="45" customHeight="1" x14ac:dyDescent="0.25">
      <c r="A3903" s="42" t="e">
        <f t="shared" si="74"/>
        <v>#REF!</v>
      </c>
      <c r="B3903" s="84" t="s">
        <v>10880</v>
      </c>
      <c r="C3903" s="84" t="s">
        <v>9101</v>
      </c>
      <c r="D3903" s="84" t="s">
        <v>9703</v>
      </c>
      <c r="E3903" s="84" t="s">
        <v>417</v>
      </c>
      <c r="F3903" s="54" t="s">
        <v>12</v>
      </c>
      <c r="G3903" s="85" t="s">
        <v>10881</v>
      </c>
      <c r="H3903" s="137" t="s">
        <v>10882</v>
      </c>
    </row>
    <row r="3904" spans="1:8" ht="30" customHeight="1" x14ac:dyDescent="0.25">
      <c r="A3904" s="42" t="e">
        <f t="shared" si="74"/>
        <v>#REF!</v>
      </c>
      <c r="B3904" s="84" t="s">
        <v>10883</v>
      </c>
      <c r="C3904" s="84" t="s">
        <v>9101</v>
      </c>
      <c r="D3904" s="84" t="s">
        <v>9131</v>
      </c>
      <c r="E3904" s="84" t="s">
        <v>12</v>
      </c>
      <c r="F3904" s="54" t="s">
        <v>12</v>
      </c>
      <c r="G3904" s="85" t="s">
        <v>10884</v>
      </c>
      <c r="H3904" s="137" t="s">
        <v>10885</v>
      </c>
    </row>
    <row r="3905" spans="1:8" x14ac:dyDescent="0.25">
      <c r="A3905" s="42" t="e">
        <f t="shared" si="74"/>
        <v>#REF!</v>
      </c>
      <c r="B3905" s="84" t="s">
        <v>10886</v>
      </c>
      <c r="C3905" s="84" t="s">
        <v>9101</v>
      </c>
      <c r="D3905" s="84" t="s">
        <v>12</v>
      </c>
      <c r="E3905" s="84" t="s">
        <v>4191</v>
      </c>
      <c r="F3905" s="54" t="s">
        <v>12</v>
      </c>
      <c r="G3905" s="85" t="s">
        <v>10887</v>
      </c>
      <c r="H3905" s="137" t="s">
        <v>10888</v>
      </c>
    </row>
    <row r="3906" spans="1:8" ht="90" customHeight="1" x14ac:dyDescent="0.25">
      <c r="A3906" s="42" t="e">
        <f t="shared" si="74"/>
        <v>#REF!</v>
      </c>
      <c r="B3906" s="84" t="s">
        <v>10889</v>
      </c>
      <c r="C3906" s="84" t="s">
        <v>9101</v>
      </c>
      <c r="D3906" s="84" t="s">
        <v>12</v>
      </c>
      <c r="E3906" s="84" t="s">
        <v>12</v>
      </c>
      <c r="F3906" s="54" t="s">
        <v>12</v>
      </c>
      <c r="G3906" s="85" t="s">
        <v>10890</v>
      </c>
      <c r="H3906" s="137" t="s">
        <v>10891</v>
      </c>
    </row>
    <row r="3907" spans="1:8" ht="30" customHeight="1" x14ac:dyDescent="0.25">
      <c r="A3907" s="42" t="e">
        <f t="shared" si="74"/>
        <v>#REF!</v>
      </c>
      <c r="B3907" s="84" t="s">
        <v>33146</v>
      </c>
      <c r="C3907" s="84" t="s">
        <v>9101</v>
      </c>
      <c r="D3907" s="84" t="s">
        <v>12</v>
      </c>
      <c r="E3907" s="84" t="s">
        <v>355</v>
      </c>
      <c r="F3907" s="54" t="s">
        <v>12</v>
      </c>
      <c r="G3907" s="85" t="s">
        <v>10890</v>
      </c>
      <c r="H3907" s="137" t="s">
        <v>10892</v>
      </c>
    </row>
    <row r="3908" spans="1:8" ht="30" customHeight="1" x14ac:dyDescent="0.25">
      <c r="A3908" s="42" t="e">
        <f t="shared" si="74"/>
        <v>#REF!</v>
      </c>
      <c r="B3908" s="84" t="s">
        <v>10893</v>
      </c>
      <c r="C3908" s="84" t="s">
        <v>9101</v>
      </c>
      <c r="D3908" s="84" t="s">
        <v>12</v>
      </c>
      <c r="E3908" s="84" t="s">
        <v>4096</v>
      </c>
      <c r="F3908" s="54" t="s">
        <v>12</v>
      </c>
      <c r="G3908" s="85" t="s">
        <v>10894</v>
      </c>
      <c r="H3908" s="137" t="s">
        <v>10895</v>
      </c>
    </row>
    <row r="3909" spans="1:8" ht="120" customHeight="1" x14ac:dyDescent="0.25">
      <c r="A3909" s="42" t="e">
        <f t="shared" si="74"/>
        <v>#REF!</v>
      </c>
      <c r="B3909" s="84" t="s">
        <v>10896</v>
      </c>
      <c r="C3909" s="84" t="s">
        <v>9101</v>
      </c>
      <c r="D3909" s="84" t="s">
        <v>12</v>
      </c>
      <c r="E3909" s="84" t="s">
        <v>12</v>
      </c>
      <c r="F3909" s="54" t="s">
        <v>12</v>
      </c>
      <c r="G3909" s="85" t="s">
        <v>10897</v>
      </c>
      <c r="H3909" s="137" t="s">
        <v>10898</v>
      </c>
    </row>
    <row r="3910" spans="1:8" ht="45" customHeight="1" x14ac:dyDescent="0.25">
      <c r="A3910" s="42" t="e">
        <f t="shared" si="74"/>
        <v>#REF!</v>
      </c>
      <c r="B3910" s="84" t="s">
        <v>10899</v>
      </c>
      <c r="C3910" s="84" t="s">
        <v>9101</v>
      </c>
      <c r="D3910" s="84" t="s">
        <v>12</v>
      </c>
      <c r="E3910" s="84" t="s">
        <v>70</v>
      </c>
      <c r="F3910" s="54" t="s">
        <v>12</v>
      </c>
      <c r="G3910" s="85" t="s">
        <v>10900</v>
      </c>
      <c r="H3910" s="137" t="s">
        <v>10901</v>
      </c>
    </row>
    <row r="3911" spans="1:8" ht="75" customHeight="1" x14ac:dyDescent="0.25">
      <c r="A3911" s="42" t="e">
        <f t="shared" si="74"/>
        <v>#REF!</v>
      </c>
      <c r="B3911" s="84" t="s">
        <v>10902</v>
      </c>
      <c r="C3911" s="84" t="s">
        <v>9101</v>
      </c>
      <c r="D3911" s="84" t="s">
        <v>12</v>
      </c>
      <c r="E3911" s="84" t="s">
        <v>12</v>
      </c>
      <c r="F3911" s="54" t="s">
        <v>12</v>
      </c>
      <c r="G3911" s="85" t="s">
        <v>2260</v>
      </c>
      <c r="H3911" s="137" t="s">
        <v>10903</v>
      </c>
    </row>
    <row r="3912" spans="1:8" x14ac:dyDescent="0.25">
      <c r="A3912" s="42" t="e">
        <f t="shared" si="74"/>
        <v>#REF!</v>
      </c>
      <c r="B3912" s="84" t="s">
        <v>10904</v>
      </c>
      <c r="C3912" s="84" t="s">
        <v>9101</v>
      </c>
      <c r="D3912" s="84" t="s">
        <v>12</v>
      </c>
      <c r="E3912" s="84" t="s">
        <v>87</v>
      </c>
      <c r="F3912" s="54" t="s">
        <v>12</v>
      </c>
      <c r="G3912" s="85" t="s">
        <v>10905</v>
      </c>
      <c r="H3912" s="137" t="s">
        <v>10906</v>
      </c>
    </row>
    <row r="3913" spans="1:8" ht="75" customHeight="1" x14ac:dyDescent="0.25">
      <c r="A3913" s="42" t="e">
        <f t="shared" si="74"/>
        <v>#REF!</v>
      </c>
      <c r="B3913" s="84" t="s">
        <v>10907</v>
      </c>
      <c r="C3913" s="84" t="s">
        <v>9101</v>
      </c>
      <c r="D3913" s="84" t="s">
        <v>12</v>
      </c>
      <c r="E3913" s="84" t="s">
        <v>12</v>
      </c>
      <c r="F3913" s="54" t="s">
        <v>12</v>
      </c>
      <c r="G3913" s="85" t="s">
        <v>10908</v>
      </c>
      <c r="H3913" s="137" t="s">
        <v>10909</v>
      </c>
    </row>
    <row r="3914" spans="1:8" x14ac:dyDescent="0.25">
      <c r="A3914" s="42" t="e">
        <f t="shared" si="74"/>
        <v>#REF!</v>
      </c>
      <c r="B3914" s="84" t="s">
        <v>10910</v>
      </c>
      <c r="C3914" s="84" t="s">
        <v>9101</v>
      </c>
      <c r="D3914" s="84" t="s">
        <v>12</v>
      </c>
      <c r="E3914" s="84" t="s">
        <v>12</v>
      </c>
      <c r="F3914" s="54" t="s">
        <v>12</v>
      </c>
      <c r="G3914" s="85" t="s">
        <v>10911</v>
      </c>
      <c r="H3914" s="137" t="s">
        <v>10912</v>
      </c>
    </row>
    <row r="3915" spans="1:8" ht="75" customHeight="1" x14ac:dyDescent="0.25">
      <c r="A3915" s="42" t="e">
        <f t="shared" si="74"/>
        <v>#REF!</v>
      </c>
      <c r="B3915" s="84" t="s">
        <v>10913</v>
      </c>
      <c r="C3915" s="84" t="s">
        <v>9101</v>
      </c>
      <c r="D3915" s="84" t="s">
        <v>12</v>
      </c>
      <c r="E3915" s="84" t="s">
        <v>105</v>
      </c>
      <c r="F3915" s="54" t="s">
        <v>12</v>
      </c>
      <c r="G3915" s="85" t="s">
        <v>10914</v>
      </c>
      <c r="H3915" s="137" t="s">
        <v>10915</v>
      </c>
    </row>
    <row r="3916" spans="1:8" x14ac:dyDescent="0.25">
      <c r="A3916" s="42" t="e">
        <f t="shared" si="74"/>
        <v>#REF!</v>
      </c>
      <c r="B3916" s="84" t="s">
        <v>10916</v>
      </c>
      <c r="C3916" s="84" t="s">
        <v>9101</v>
      </c>
      <c r="D3916" s="84" t="s">
        <v>12</v>
      </c>
      <c r="E3916" s="84" t="s">
        <v>87</v>
      </c>
      <c r="F3916" s="54" t="s">
        <v>12</v>
      </c>
      <c r="G3916" s="85" t="s">
        <v>10917</v>
      </c>
      <c r="H3916" s="137" t="s">
        <v>10918</v>
      </c>
    </row>
    <row r="3917" spans="1:8" ht="30" customHeight="1" x14ac:dyDescent="0.25">
      <c r="A3917" s="42" t="e">
        <f t="shared" si="74"/>
        <v>#REF!</v>
      </c>
      <c r="B3917" s="84" t="s">
        <v>10919</v>
      </c>
      <c r="C3917" s="84" t="s">
        <v>9101</v>
      </c>
      <c r="D3917" s="84" t="s">
        <v>9131</v>
      </c>
      <c r="E3917" s="84" t="s">
        <v>12</v>
      </c>
      <c r="F3917" s="54" t="s">
        <v>12</v>
      </c>
      <c r="G3917" s="85" t="s">
        <v>10920</v>
      </c>
      <c r="H3917" s="137" t="s">
        <v>10921</v>
      </c>
    </row>
    <row r="3918" spans="1:8" x14ac:dyDescent="0.25">
      <c r="A3918" s="42" t="e">
        <f t="shared" si="74"/>
        <v>#REF!</v>
      </c>
      <c r="B3918" s="84" t="s">
        <v>33147</v>
      </c>
      <c r="C3918" s="84" t="s">
        <v>9101</v>
      </c>
      <c r="D3918" s="84" t="s">
        <v>12</v>
      </c>
      <c r="E3918" s="84" t="s">
        <v>12</v>
      </c>
      <c r="F3918" s="54" t="s">
        <v>12</v>
      </c>
      <c r="G3918" s="85" t="s">
        <v>10922</v>
      </c>
      <c r="H3918" s="137" t="s">
        <v>10923</v>
      </c>
    </row>
    <row r="3919" spans="1:8" ht="30" customHeight="1" x14ac:dyDescent="0.25">
      <c r="A3919" s="42" t="e">
        <f t="shared" si="74"/>
        <v>#REF!</v>
      </c>
      <c r="B3919" s="84" t="s">
        <v>10924</v>
      </c>
      <c r="C3919" s="84" t="s">
        <v>9101</v>
      </c>
      <c r="D3919" s="84" t="s">
        <v>12</v>
      </c>
      <c r="E3919" s="84" t="s">
        <v>70</v>
      </c>
      <c r="F3919" s="54" t="s">
        <v>12</v>
      </c>
      <c r="G3919" s="85" t="s">
        <v>10925</v>
      </c>
      <c r="H3919" s="137" t="s">
        <v>10926</v>
      </c>
    </row>
    <row r="3920" spans="1:8" ht="60" customHeight="1" x14ac:dyDescent="0.25">
      <c r="A3920" s="42" t="e">
        <f t="shared" si="74"/>
        <v>#REF!</v>
      </c>
      <c r="B3920" s="84" t="s">
        <v>10927</v>
      </c>
      <c r="C3920" s="84" t="s">
        <v>9101</v>
      </c>
      <c r="D3920" s="84" t="s">
        <v>12</v>
      </c>
      <c r="E3920" s="84" t="s">
        <v>12</v>
      </c>
      <c r="F3920" s="54" t="s">
        <v>12</v>
      </c>
      <c r="G3920" s="85" t="s">
        <v>10928</v>
      </c>
      <c r="H3920" s="137" t="s">
        <v>10929</v>
      </c>
    </row>
    <row r="3921" spans="1:8" x14ac:dyDescent="0.25">
      <c r="A3921" s="42" t="e">
        <f t="shared" si="74"/>
        <v>#REF!</v>
      </c>
      <c r="B3921" s="84" t="s">
        <v>10930</v>
      </c>
      <c r="C3921" s="84" t="s">
        <v>9101</v>
      </c>
      <c r="D3921" s="84" t="s">
        <v>12</v>
      </c>
      <c r="E3921" s="84" t="s">
        <v>12</v>
      </c>
      <c r="F3921" s="54" t="s">
        <v>12</v>
      </c>
      <c r="G3921" s="85" t="s">
        <v>10931</v>
      </c>
      <c r="H3921" s="137" t="s">
        <v>10932</v>
      </c>
    </row>
    <row r="3922" spans="1:8" ht="45" customHeight="1" x14ac:dyDescent="0.25">
      <c r="A3922" s="42" t="e">
        <f t="shared" si="74"/>
        <v>#REF!</v>
      </c>
      <c r="B3922" s="84" t="s">
        <v>10933</v>
      </c>
      <c r="C3922" s="84" t="s">
        <v>9101</v>
      </c>
      <c r="D3922" s="84" t="s">
        <v>10075</v>
      </c>
      <c r="E3922" s="84" t="s">
        <v>53</v>
      </c>
      <c r="F3922" s="54" t="s">
        <v>12</v>
      </c>
      <c r="G3922" s="85" t="s">
        <v>10934</v>
      </c>
      <c r="H3922" s="137" t="s">
        <v>10935</v>
      </c>
    </row>
    <row r="3923" spans="1:8" x14ac:dyDescent="0.25">
      <c r="A3923" s="42" t="e">
        <f t="shared" si="74"/>
        <v>#REF!</v>
      </c>
      <c r="B3923" s="84" t="s">
        <v>10936</v>
      </c>
      <c r="C3923" s="84" t="s">
        <v>9101</v>
      </c>
      <c r="D3923" s="84" t="s">
        <v>12</v>
      </c>
      <c r="E3923" s="84" t="s">
        <v>12</v>
      </c>
      <c r="F3923" s="54" t="s">
        <v>12</v>
      </c>
      <c r="G3923" s="85" t="s">
        <v>10937</v>
      </c>
      <c r="H3923" s="137" t="s">
        <v>10938</v>
      </c>
    </row>
    <row r="3924" spans="1:8" ht="60" customHeight="1" x14ac:dyDescent="0.25">
      <c r="A3924" s="42" t="e">
        <f t="shared" si="74"/>
        <v>#REF!</v>
      </c>
      <c r="B3924" s="84" t="s">
        <v>10939</v>
      </c>
      <c r="C3924" s="84" t="s">
        <v>9101</v>
      </c>
      <c r="D3924" s="84" t="s">
        <v>12</v>
      </c>
      <c r="E3924" s="84" t="s">
        <v>12</v>
      </c>
      <c r="F3924" s="54" t="s">
        <v>12</v>
      </c>
      <c r="G3924" s="85" t="s">
        <v>10940</v>
      </c>
      <c r="H3924" s="137" t="s">
        <v>10941</v>
      </c>
    </row>
    <row r="3925" spans="1:8" x14ac:dyDescent="0.25">
      <c r="A3925" s="42" t="e">
        <f t="shared" si="74"/>
        <v>#REF!</v>
      </c>
      <c r="B3925" s="84" t="s">
        <v>10942</v>
      </c>
      <c r="C3925" s="84" t="s">
        <v>9101</v>
      </c>
      <c r="D3925" s="84" t="s">
        <v>12</v>
      </c>
      <c r="E3925" s="84" t="s">
        <v>286</v>
      </c>
      <c r="F3925" s="54" t="s">
        <v>12</v>
      </c>
      <c r="G3925" s="85" t="s">
        <v>6127</v>
      </c>
      <c r="H3925" s="137" t="s">
        <v>10943</v>
      </c>
    </row>
    <row r="3926" spans="1:8" x14ac:dyDescent="0.25">
      <c r="A3926" s="42" t="e">
        <f t="shared" si="74"/>
        <v>#REF!</v>
      </c>
      <c r="B3926" s="84" t="s">
        <v>10944</v>
      </c>
      <c r="C3926" s="84" t="s">
        <v>9101</v>
      </c>
      <c r="D3926" s="84" t="s">
        <v>9365</v>
      </c>
      <c r="E3926" s="84" t="s">
        <v>12</v>
      </c>
      <c r="F3926" s="54" t="s">
        <v>12</v>
      </c>
      <c r="G3926" s="85" t="s">
        <v>10945</v>
      </c>
      <c r="H3926" s="137" t="s">
        <v>10946</v>
      </c>
    </row>
    <row r="3927" spans="1:8" ht="60" customHeight="1" x14ac:dyDescent="0.25">
      <c r="A3927" s="42" t="e">
        <f t="shared" si="74"/>
        <v>#REF!</v>
      </c>
      <c r="B3927" s="84" t="s">
        <v>10947</v>
      </c>
      <c r="C3927" s="84" t="s">
        <v>9101</v>
      </c>
      <c r="D3927" s="84" t="s">
        <v>9105</v>
      </c>
      <c r="E3927" s="84" t="s">
        <v>87</v>
      </c>
      <c r="F3927" s="54" t="s">
        <v>12</v>
      </c>
      <c r="G3927" s="85" t="s">
        <v>3056</v>
      </c>
      <c r="H3927" s="137" t="s">
        <v>10948</v>
      </c>
    </row>
    <row r="3928" spans="1:8" ht="30" customHeight="1" x14ac:dyDescent="0.25">
      <c r="A3928" s="42" t="e">
        <f t="shared" si="74"/>
        <v>#REF!</v>
      </c>
      <c r="B3928" s="84" t="s">
        <v>10949</v>
      </c>
      <c r="C3928" s="84" t="s">
        <v>9101</v>
      </c>
      <c r="D3928" s="84" t="s">
        <v>12</v>
      </c>
      <c r="E3928" s="84" t="s">
        <v>168</v>
      </c>
      <c r="F3928" s="54" t="s">
        <v>12</v>
      </c>
      <c r="G3928" s="85" t="s">
        <v>10950</v>
      </c>
      <c r="H3928" s="137" t="s">
        <v>10951</v>
      </c>
    </row>
    <row r="3929" spans="1:8" ht="42" customHeight="1" x14ac:dyDescent="0.25">
      <c r="A3929" s="42" t="e">
        <f t="shared" si="74"/>
        <v>#REF!</v>
      </c>
      <c r="B3929" s="84" t="s">
        <v>10952</v>
      </c>
      <c r="C3929" s="84" t="s">
        <v>9101</v>
      </c>
      <c r="D3929" s="84" t="s">
        <v>9131</v>
      </c>
      <c r="E3929" s="84" t="s">
        <v>53</v>
      </c>
      <c r="F3929" s="54" t="s">
        <v>12</v>
      </c>
      <c r="G3929" s="85" t="s">
        <v>10953</v>
      </c>
      <c r="H3929" s="137" t="s">
        <v>10954</v>
      </c>
    </row>
    <row r="3930" spans="1:8" ht="37.5" customHeight="1" x14ac:dyDescent="0.25">
      <c r="A3930" s="42" t="e">
        <f t="shared" si="74"/>
        <v>#REF!</v>
      </c>
      <c r="B3930" s="84" t="s">
        <v>10955</v>
      </c>
      <c r="C3930" s="84" t="s">
        <v>9101</v>
      </c>
      <c r="D3930" s="84" t="s">
        <v>12</v>
      </c>
      <c r="E3930" s="84" t="s">
        <v>1149</v>
      </c>
      <c r="F3930" s="54" t="s">
        <v>12</v>
      </c>
      <c r="G3930" s="11" t="s">
        <v>10956</v>
      </c>
      <c r="H3930" s="137" t="s">
        <v>10957</v>
      </c>
    </row>
    <row r="3931" spans="1:8" ht="45" customHeight="1" x14ac:dyDescent="0.25">
      <c r="A3931" s="42" t="e">
        <f t="shared" si="74"/>
        <v>#REF!</v>
      </c>
      <c r="B3931" s="84" t="s">
        <v>10958</v>
      </c>
      <c r="C3931" s="84" t="s">
        <v>9101</v>
      </c>
      <c r="D3931" s="84" t="s">
        <v>9131</v>
      </c>
      <c r="E3931" s="84" t="s">
        <v>12</v>
      </c>
      <c r="F3931" s="54" t="s">
        <v>12</v>
      </c>
      <c r="G3931" s="85" t="s">
        <v>10959</v>
      </c>
      <c r="H3931" s="137" t="s">
        <v>10960</v>
      </c>
    </row>
    <row r="3932" spans="1:8" ht="30" customHeight="1" x14ac:dyDescent="0.25">
      <c r="A3932" s="42" t="e">
        <f t="shared" si="74"/>
        <v>#REF!</v>
      </c>
      <c r="B3932" s="84" t="s">
        <v>10961</v>
      </c>
      <c r="C3932" s="84" t="s">
        <v>9101</v>
      </c>
      <c r="D3932" s="84" t="s">
        <v>9105</v>
      </c>
      <c r="E3932" s="84" t="s">
        <v>70</v>
      </c>
      <c r="F3932" s="54" t="s">
        <v>12</v>
      </c>
      <c r="G3932" s="85" t="s">
        <v>10962</v>
      </c>
      <c r="H3932" s="137" t="s">
        <v>10963</v>
      </c>
    </row>
    <row r="3933" spans="1:8" ht="30" customHeight="1" x14ac:dyDescent="0.25">
      <c r="A3933" s="42" t="e">
        <f t="shared" si="74"/>
        <v>#REF!</v>
      </c>
      <c r="B3933" s="84" t="s">
        <v>33148</v>
      </c>
      <c r="C3933" s="84" t="s">
        <v>9101</v>
      </c>
      <c r="D3933" s="84" t="s">
        <v>9105</v>
      </c>
      <c r="E3933" s="84" t="s">
        <v>53</v>
      </c>
      <c r="F3933" s="54" t="s">
        <v>12</v>
      </c>
      <c r="G3933" s="85" t="s">
        <v>10962</v>
      </c>
      <c r="H3933" s="137" t="s">
        <v>10964</v>
      </c>
    </row>
    <row r="3934" spans="1:8" ht="45" customHeight="1" x14ac:dyDescent="0.25">
      <c r="A3934" s="42" t="e">
        <f t="shared" si="74"/>
        <v>#REF!</v>
      </c>
      <c r="B3934" s="84" t="s">
        <v>33149</v>
      </c>
      <c r="C3934" s="84" t="s">
        <v>9101</v>
      </c>
      <c r="D3934" s="84" t="s">
        <v>12</v>
      </c>
      <c r="E3934" s="84" t="s">
        <v>1299</v>
      </c>
      <c r="F3934" s="54" t="s">
        <v>12</v>
      </c>
      <c r="G3934" s="85" t="s">
        <v>10965</v>
      </c>
      <c r="H3934" s="137" t="s">
        <v>10966</v>
      </c>
    </row>
    <row r="3935" spans="1:8" ht="60" customHeight="1" x14ac:dyDescent="0.25">
      <c r="A3935" s="42" t="e">
        <f t="shared" si="74"/>
        <v>#REF!</v>
      </c>
      <c r="B3935" s="84" t="s">
        <v>10967</v>
      </c>
      <c r="C3935" s="84" t="s">
        <v>9101</v>
      </c>
      <c r="D3935" s="84" t="s">
        <v>12</v>
      </c>
      <c r="E3935" s="84" t="s">
        <v>87</v>
      </c>
      <c r="F3935" s="54" t="s">
        <v>12</v>
      </c>
      <c r="G3935" s="85" t="s">
        <v>10968</v>
      </c>
      <c r="H3935" s="137" t="s">
        <v>10969</v>
      </c>
    </row>
    <row r="3936" spans="1:8" ht="75" customHeight="1" x14ac:dyDescent="0.25">
      <c r="A3936" s="42" t="e">
        <f t="shared" si="74"/>
        <v>#REF!</v>
      </c>
      <c r="B3936" s="84" t="s">
        <v>33150</v>
      </c>
      <c r="C3936" s="84" t="s">
        <v>9101</v>
      </c>
      <c r="D3936" s="84" t="s">
        <v>12</v>
      </c>
      <c r="E3936" s="84" t="s">
        <v>12</v>
      </c>
      <c r="F3936" s="54" t="s">
        <v>12</v>
      </c>
      <c r="G3936" s="85" t="s">
        <v>10968</v>
      </c>
      <c r="H3936" s="137" t="s">
        <v>10970</v>
      </c>
    </row>
    <row r="3937" spans="1:8" x14ac:dyDescent="0.25">
      <c r="A3937" s="42" t="e">
        <f t="shared" si="74"/>
        <v>#REF!</v>
      </c>
      <c r="B3937" s="84" t="s">
        <v>33151</v>
      </c>
      <c r="C3937" s="84" t="s">
        <v>9101</v>
      </c>
      <c r="D3937" s="84" t="s">
        <v>12</v>
      </c>
      <c r="E3937" s="84" t="s">
        <v>53</v>
      </c>
      <c r="F3937" s="54" t="s">
        <v>12</v>
      </c>
      <c r="G3937" s="85" t="s">
        <v>10968</v>
      </c>
      <c r="H3937" s="137" t="s">
        <v>10971</v>
      </c>
    </row>
    <row r="3938" spans="1:8" ht="30" customHeight="1" x14ac:dyDescent="0.25">
      <c r="A3938" s="42" t="e">
        <f t="shared" si="74"/>
        <v>#REF!</v>
      </c>
      <c r="B3938" s="84" t="s">
        <v>10972</v>
      </c>
      <c r="C3938" s="84" t="s">
        <v>9101</v>
      </c>
      <c r="D3938" s="84" t="s">
        <v>12</v>
      </c>
      <c r="E3938" s="84" t="s">
        <v>261</v>
      </c>
      <c r="F3938" s="54" t="s">
        <v>12</v>
      </c>
      <c r="G3938" s="85" t="s">
        <v>10973</v>
      </c>
      <c r="H3938" s="137" t="s">
        <v>10974</v>
      </c>
    </row>
    <row r="3939" spans="1:8" ht="45" customHeight="1" x14ac:dyDescent="0.25">
      <c r="A3939" s="42" t="e">
        <f t="shared" si="74"/>
        <v>#REF!</v>
      </c>
      <c r="B3939" s="84" t="s">
        <v>10975</v>
      </c>
      <c r="C3939" s="84" t="s">
        <v>9101</v>
      </c>
      <c r="D3939" s="84" t="s">
        <v>12</v>
      </c>
      <c r="E3939" s="84" t="s">
        <v>57</v>
      </c>
      <c r="F3939" s="54" t="s">
        <v>12</v>
      </c>
      <c r="G3939" s="85" t="s">
        <v>10976</v>
      </c>
      <c r="H3939" s="137" t="s">
        <v>10977</v>
      </c>
    </row>
    <row r="3940" spans="1:8" ht="30" customHeight="1" x14ac:dyDescent="0.25">
      <c r="A3940" s="42" t="e">
        <f t="shared" si="74"/>
        <v>#REF!</v>
      </c>
      <c r="B3940" s="84" t="s">
        <v>10978</v>
      </c>
      <c r="C3940" s="84" t="s">
        <v>9101</v>
      </c>
      <c r="D3940" s="84" t="s">
        <v>12</v>
      </c>
      <c r="E3940" s="84" t="s">
        <v>12</v>
      </c>
      <c r="F3940" s="54" t="s">
        <v>12</v>
      </c>
      <c r="G3940" s="85" t="s">
        <v>10979</v>
      </c>
      <c r="H3940" s="137" t="s">
        <v>10980</v>
      </c>
    </row>
    <row r="3941" spans="1:8" ht="30" customHeight="1" x14ac:dyDescent="0.25">
      <c r="A3941" s="42" t="e">
        <f t="shared" si="74"/>
        <v>#REF!</v>
      </c>
      <c r="B3941" s="84" t="s">
        <v>10981</v>
      </c>
      <c r="C3941" s="84" t="s">
        <v>9101</v>
      </c>
      <c r="D3941" s="84" t="s">
        <v>12</v>
      </c>
      <c r="E3941" s="84" t="s">
        <v>12</v>
      </c>
      <c r="F3941" s="54" t="s">
        <v>12</v>
      </c>
      <c r="G3941" s="85" t="s">
        <v>10982</v>
      </c>
      <c r="H3941" s="137" t="s">
        <v>10983</v>
      </c>
    </row>
    <row r="3942" spans="1:8" x14ac:dyDescent="0.25">
      <c r="A3942" s="42" t="e">
        <f t="shared" si="74"/>
        <v>#REF!</v>
      </c>
      <c r="B3942" s="84" t="s">
        <v>10984</v>
      </c>
      <c r="C3942" s="84" t="s">
        <v>9101</v>
      </c>
      <c r="D3942" s="84" t="s">
        <v>12</v>
      </c>
      <c r="E3942" s="84" t="s">
        <v>118</v>
      </c>
      <c r="F3942" s="54" t="s">
        <v>12</v>
      </c>
      <c r="G3942" s="85" t="s">
        <v>10985</v>
      </c>
      <c r="H3942" s="137" t="s">
        <v>10986</v>
      </c>
    </row>
    <row r="3943" spans="1:8" x14ac:dyDescent="0.25">
      <c r="A3943" s="42" t="e">
        <f t="shared" si="74"/>
        <v>#REF!</v>
      </c>
      <c r="B3943" s="84" t="s">
        <v>10987</v>
      </c>
      <c r="C3943" s="84" t="s">
        <v>9101</v>
      </c>
      <c r="D3943" s="84" t="s">
        <v>12</v>
      </c>
      <c r="E3943" s="84" t="s">
        <v>4277</v>
      </c>
      <c r="F3943" s="54" t="s">
        <v>12</v>
      </c>
      <c r="G3943" s="85" t="s">
        <v>10988</v>
      </c>
      <c r="H3943" s="137" t="s">
        <v>4195</v>
      </c>
    </row>
    <row r="3944" spans="1:8" ht="60" customHeight="1" x14ac:dyDescent="0.25">
      <c r="A3944" s="42" t="e">
        <f t="shared" si="74"/>
        <v>#REF!</v>
      </c>
      <c r="B3944" s="84" t="s">
        <v>10989</v>
      </c>
      <c r="C3944" s="84" t="s">
        <v>9101</v>
      </c>
      <c r="D3944" s="84" t="s">
        <v>9105</v>
      </c>
      <c r="E3944" s="84" t="s">
        <v>12</v>
      </c>
      <c r="F3944" s="54" t="s">
        <v>12</v>
      </c>
      <c r="G3944" s="85" t="s">
        <v>10990</v>
      </c>
      <c r="H3944" s="137" t="s">
        <v>10991</v>
      </c>
    </row>
    <row r="3945" spans="1:8" ht="42" customHeight="1" x14ac:dyDescent="0.25">
      <c r="A3945" s="42" t="e">
        <f t="shared" si="74"/>
        <v>#REF!</v>
      </c>
      <c r="B3945" s="84" t="s">
        <v>10992</v>
      </c>
      <c r="C3945" s="84" t="s">
        <v>9101</v>
      </c>
      <c r="D3945" s="84" t="s">
        <v>9105</v>
      </c>
      <c r="E3945" s="84" t="s">
        <v>53</v>
      </c>
      <c r="F3945" s="54" t="s">
        <v>12</v>
      </c>
      <c r="G3945" s="85" t="s">
        <v>10993</v>
      </c>
      <c r="H3945" s="137" t="s">
        <v>10994</v>
      </c>
    </row>
    <row r="3946" spans="1:8" ht="45" customHeight="1" x14ac:dyDescent="0.25">
      <c r="A3946" s="42" t="e">
        <f t="shared" si="74"/>
        <v>#REF!</v>
      </c>
      <c r="B3946" s="84" t="s">
        <v>10995</v>
      </c>
      <c r="C3946" s="84" t="s">
        <v>9101</v>
      </c>
      <c r="D3946" s="84" t="s">
        <v>9105</v>
      </c>
      <c r="E3946" s="84" t="s">
        <v>53</v>
      </c>
      <c r="F3946" s="54" t="s">
        <v>12</v>
      </c>
      <c r="G3946" s="85" t="s">
        <v>10996</v>
      </c>
      <c r="H3946" s="137" t="s">
        <v>10997</v>
      </c>
    </row>
    <row r="3947" spans="1:8" ht="105" customHeight="1" x14ac:dyDescent="0.25">
      <c r="A3947" s="42" t="e">
        <f t="shared" si="74"/>
        <v>#REF!</v>
      </c>
      <c r="B3947" s="84" t="s">
        <v>10998</v>
      </c>
      <c r="C3947" s="84" t="s">
        <v>9101</v>
      </c>
      <c r="D3947" s="84" t="s">
        <v>12</v>
      </c>
      <c r="E3947" s="84" t="s">
        <v>4096</v>
      </c>
      <c r="F3947" s="54" t="s">
        <v>12</v>
      </c>
      <c r="G3947" s="85" t="s">
        <v>2386</v>
      </c>
      <c r="H3947" s="137" t="s">
        <v>10999</v>
      </c>
    </row>
    <row r="3948" spans="1:8" x14ac:dyDescent="0.25">
      <c r="A3948" s="42" t="e">
        <f t="shared" si="74"/>
        <v>#REF!</v>
      </c>
      <c r="B3948" s="54" t="s">
        <v>11000</v>
      </c>
      <c r="C3948" s="54" t="s">
        <v>9101</v>
      </c>
      <c r="D3948" s="54" t="s">
        <v>12</v>
      </c>
      <c r="E3948" s="54" t="s">
        <v>209</v>
      </c>
      <c r="F3948" s="54" t="s">
        <v>12</v>
      </c>
      <c r="G3948" s="85" t="s">
        <v>11001</v>
      </c>
      <c r="H3948" s="161" t="s">
        <v>11000</v>
      </c>
    </row>
    <row r="3949" spans="1:8" ht="30" customHeight="1" x14ac:dyDescent="0.25">
      <c r="A3949" s="42" t="e">
        <f t="shared" si="74"/>
        <v>#REF!</v>
      </c>
      <c r="B3949" s="84" t="s">
        <v>11002</v>
      </c>
      <c r="C3949" s="84" t="s">
        <v>9101</v>
      </c>
      <c r="D3949" s="84" t="s">
        <v>12</v>
      </c>
      <c r="E3949" s="84" t="s">
        <v>261</v>
      </c>
      <c r="F3949" s="54" t="s">
        <v>12</v>
      </c>
      <c r="G3949" s="85" t="s">
        <v>11003</v>
      </c>
      <c r="H3949" s="137" t="s">
        <v>11004</v>
      </c>
    </row>
    <row r="3950" spans="1:8" ht="60" customHeight="1" x14ac:dyDescent="0.25">
      <c r="A3950" s="42" t="e">
        <f t="shared" si="74"/>
        <v>#REF!</v>
      </c>
      <c r="B3950" s="84" t="s">
        <v>11005</v>
      </c>
      <c r="C3950" s="84" t="s">
        <v>9101</v>
      </c>
      <c r="D3950" s="84" t="s">
        <v>12</v>
      </c>
      <c r="E3950" s="84" t="s">
        <v>12</v>
      </c>
      <c r="F3950" s="54" t="s">
        <v>12</v>
      </c>
      <c r="G3950" s="85" t="s">
        <v>11006</v>
      </c>
      <c r="H3950" s="137" t="s">
        <v>11007</v>
      </c>
    </row>
    <row r="3951" spans="1:8" ht="60" customHeight="1" x14ac:dyDescent="0.25">
      <c r="A3951" s="42" t="e">
        <f t="shared" si="74"/>
        <v>#REF!</v>
      </c>
      <c r="B3951" s="84" t="s">
        <v>11008</v>
      </c>
      <c r="C3951" s="84" t="s">
        <v>9101</v>
      </c>
      <c r="D3951" s="84" t="s">
        <v>12</v>
      </c>
      <c r="E3951" s="84" t="s">
        <v>12</v>
      </c>
      <c r="F3951" s="54" t="s">
        <v>12</v>
      </c>
      <c r="G3951" s="85" t="s">
        <v>11009</v>
      </c>
      <c r="H3951" s="137" t="s">
        <v>11010</v>
      </c>
    </row>
    <row r="3952" spans="1:8" ht="135" customHeight="1" x14ac:dyDescent="0.25">
      <c r="A3952" s="42" t="e">
        <f t="shared" ref="A3952:A4015" si="75">A3951+1</f>
        <v>#REF!</v>
      </c>
      <c r="B3952" s="84" t="s">
        <v>11011</v>
      </c>
      <c r="C3952" s="84" t="s">
        <v>9101</v>
      </c>
      <c r="D3952" s="84" t="s">
        <v>12</v>
      </c>
      <c r="E3952" s="84" t="s">
        <v>57</v>
      </c>
      <c r="F3952" s="54" t="s">
        <v>12</v>
      </c>
      <c r="G3952" s="85" t="s">
        <v>11012</v>
      </c>
      <c r="H3952" s="137" t="s">
        <v>11013</v>
      </c>
    </row>
    <row r="3953" spans="1:8" ht="45" customHeight="1" x14ac:dyDescent="0.25">
      <c r="A3953" s="42" t="e">
        <f t="shared" si="75"/>
        <v>#REF!</v>
      </c>
      <c r="B3953" s="84" t="s">
        <v>33152</v>
      </c>
      <c r="C3953" s="84" t="s">
        <v>9101</v>
      </c>
      <c r="D3953" s="84" t="s">
        <v>12</v>
      </c>
      <c r="E3953" s="84" t="s">
        <v>417</v>
      </c>
      <c r="F3953" s="54" t="s">
        <v>12</v>
      </c>
      <c r="G3953" s="85" t="s">
        <v>11012</v>
      </c>
      <c r="H3953" s="137" t="s">
        <v>11014</v>
      </c>
    </row>
    <row r="3954" spans="1:8" ht="60" customHeight="1" x14ac:dyDescent="0.25">
      <c r="A3954" s="42" t="e">
        <f t="shared" si="75"/>
        <v>#REF!</v>
      </c>
      <c r="B3954" s="84" t="s">
        <v>11015</v>
      </c>
      <c r="C3954" s="84" t="s">
        <v>9101</v>
      </c>
      <c r="D3954" s="84" t="s">
        <v>12</v>
      </c>
      <c r="E3954" s="84" t="s">
        <v>12</v>
      </c>
      <c r="F3954" s="54" t="s">
        <v>12</v>
      </c>
      <c r="G3954" s="85" t="s">
        <v>4051</v>
      </c>
      <c r="H3954" s="137" t="s">
        <v>11016</v>
      </c>
    </row>
    <row r="3955" spans="1:8" x14ac:dyDescent="0.25">
      <c r="A3955" s="42" t="e">
        <f t="shared" si="75"/>
        <v>#REF!</v>
      </c>
      <c r="B3955" s="84" t="s">
        <v>11017</v>
      </c>
      <c r="C3955" s="84" t="s">
        <v>9101</v>
      </c>
      <c r="D3955" s="84" t="s">
        <v>12</v>
      </c>
      <c r="E3955" s="84" t="s">
        <v>57</v>
      </c>
      <c r="F3955" s="54" t="s">
        <v>12</v>
      </c>
      <c r="G3955" s="85" t="s">
        <v>11018</v>
      </c>
      <c r="H3955" s="137" t="s">
        <v>11019</v>
      </c>
    </row>
    <row r="3956" spans="1:8" ht="30" customHeight="1" x14ac:dyDescent="0.25">
      <c r="A3956" s="42" t="e">
        <f t="shared" si="75"/>
        <v>#REF!</v>
      </c>
      <c r="B3956" s="84" t="s">
        <v>11020</v>
      </c>
      <c r="C3956" s="84" t="s">
        <v>9101</v>
      </c>
      <c r="D3956" s="84" t="s">
        <v>12</v>
      </c>
      <c r="E3956" s="84" t="s">
        <v>12</v>
      </c>
      <c r="F3956" s="54" t="s">
        <v>12</v>
      </c>
      <c r="G3956" s="85" t="s">
        <v>11021</v>
      </c>
      <c r="H3956" s="137" t="s">
        <v>11022</v>
      </c>
    </row>
    <row r="3957" spans="1:8" x14ac:dyDescent="0.25">
      <c r="A3957" s="42" t="e">
        <f t="shared" si="75"/>
        <v>#REF!</v>
      </c>
      <c r="B3957" s="84" t="s">
        <v>11023</v>
      </c>
      <c r="C3957" s="84" t="s">
        <v>9101</v>
      </c>
      <c r="D3957" s="84" t="s">
        <v>12</v>
      </c>
      <c r="E3957" s="84" t="s">
        <v>12</v>
      </c>
      <c r="F3957" s="54" t="s">
        <v>12</v>
      </c>
      <c r="G3957" s="85" t="s">
        <v>11024</v>
      </c>
      <c r="H3957" s="137" t="s">
        <v>11025</v>
      </c>
    </row>
    <row r="3958" spans="1:8" x14ac:dyDescent="0.25">
      <c r="A3958" s="42" t="e">
        <f t="shared" si="75"/>
        <v>#REF!</v>
      </c>
      <c r="B3958" s="84" t="s">
        <v>11026</v>
      </c>
      <c r="C3958" s="84" t="s">
        <v>9101</v>
      </c>
      <c r="D3958" s="84" t="s">
        <v>12</v>
      </c>
      <c r="E3958" s="84" t="s">
        <v>53</v>
      </c>
      <c r="F3958" s="54" t="s">
        <v>12</v>
      </c>
      <c r="G3958" s="85" t="s">
        <v>11024</v>
      </c>
      <c r="H3958" s="137" t="s">
        <v>11027</v>
      </c>
    </row>
    <row r="3959" spans="1:8" ht="90" customHeight="1" x14ac:dyDescent="0.25">
      <c r="A3959" s="42" t="e">
        <f t="shared" si="75"/>
        <v>#REF!</v>
      </c>
      <c r="B3959" s="84" t="s">
        <v>11028</v>
      </c>
      <c r="C3959" s="84" t="s">
        <v>9101</v>
      </c>
      <c r="D3959" s="84" t="s">
        <v>9451</v>
      </c>
      <c r="E3959" s="84" t="s">
        <v>12</v>
      </c>
      <c r="F3959" s="54" t="s">
        <v>12</v>
      </c>
      <c r="G3959" s="85" t="s">
        <v>11029</v>
      </c>
      <c r="H3959" s="137" t="s">
        <v>11030</v>
      </c>
    </row>
    <row r="3960" spans="1:8" ht="45" customHeight="1" x14ac:dyDescent="0.25">
      <c r="A3960" s="42" t="e">
        <f t="shared" si="75"/>
        <v>#REF!</v>
      </c>
      <c r="B3960" s="84" t="s">
        <v>11031</v>
      </c>
      <c r="C3960" s="84" t="s">
        <v>9101</v>
      </c>
      <c r="D3960" s="84" t="s">
        <v>12</v>
      </c>
      <c r="E3960" s="84" t="s">
        <v>12</v>
      </c>
      <c r="F3960" s="54" t="s">
        <v>12</v>
      </c>
      <c r="G3960" s="85" t="s">
        <v>11032</v>
      </c>
      <c r="H3960" s="137" t="s">
        <v>11033</v>
      </c>
    </row>
    <row r="3961" spans="1:8" ht="45" customHeight="1" x14ac:dyDescent="0.25">
      <c r="A3961" s="42" t="e">
        <f t="shared" si="75"/>
        <v>#REF!</v>
      </c>
      <c r="B3961" s="84" t="s">
        <v>33153</v>
      </c>
      <c r="C3961" s="84" t="s">
        <v>9101</v>
      </c>
      <c r="D3961" s="84" t="s">
        <v>12</v>
      </c>
      <c r="E3961" s="84" t="s">
        <v>595</v>
      </c>
      <c r="F3961" s="54" t="s">
        <v>12</v>
      </c>
      <c r="G3961" s="85" t="s">
        <v>11032</v>
      </c>
      <c r="H3961" s="137" t="s">
        <v>11034</v>
      </c>
    </row>
    <row r="3962" spans="1:8" ht="45" customHeight="1" x14ac:dyDescent="0.25">
      <c r="A3962" s="42" t="e">
        <f t="shared" si="75"/>
        <v>#REF!</v>
      </c>
      <c r="B3962" s="84" t="s">
        <v>11035</v>
      </c>
      <c r="C3962" s="84" t="s">
        <v>9101</v>
      </c>
      <c r="D3962" s="84" t="s">
        <v>12</v>
      </c>
      <c r="E3962" s="84" t="s">
        <v>197</v>
      </c>
      <c r="F3962" s="54" t="s">
        <v>12</v>
      </c>
      <c r="G3962" s="85" t="s">
        <v>11036</v>
      </c>
      <c r="H3962" s="137" t="s">
        <v>11037</v>
      </c>
    </row>
    <row r="3963" spans="1:8" x14ac:dyDescent="0.25">
      <c r="A3963" s="42" t="e">
        <f t="shared" si="75"/>
        <v>#REF!</v>
      </c>
      <c r="B3963" s="84" t="s">
        <v>11038</v>
      </c>
      <c r="C3963" s="84" t="s">
        <v>9101</v>
      </c>
      <c r="D3963" s="84" t="s">
        <v>12</v>
      </c>
      <c r="E3963" s="84" t="s">
        <v>68</v>
      </c>
      <c r="F3963" s="54" t="s">
        <v>12</v>
      </c>
      <c r="G3963" s="85" t="s">
        <v>11039</v>
      </c>
      <c r="H3963" s="137" t="s">
        <v>11040</v>
      </c>
    </row>
    <row r="3964" spans="1:8" ht="30" customHeight="1" x14ac:dyDescent="0.25">
      <c r="A3964" s="42" t="e">
        <f t="shared" si="75"/>
        <v>#REF!</v>
      </c>
      <c r="B3964" s="84" t="s">
        <v>11041</v>
      </c>
      <c r="C3964" s="84" t="s">
        <v>9101</v>
      </c>
      <c r="D3964" s="84" t="s">
        <v>12</v>
      </c>
      <c r="E3964" s="84" t="s">
        <v>355</v>
      </c>
      <c r="F3964" s="54" t="s">
        <v>12</v>
      </c>
      <c r="G3964" s="85" t="s">
        <v>11042</v>
      </c>
      <c r="H3964" s="137" t="s">
        <v>11043</v>
      </c>
    </row>
    <row r="3965" spans="1:8" ht="30" customHeight="1" x14ac:dyDescent="0.25">
      <c r="A3965" s="42" t="e">
        <f t="shared" si="75"/>
        <v>#REF!</v>
      </c>
      <c r="B3965" s="84" t="s">
        <v>11044</v>
      </c>
      <c r="C3965" s="84" t="s">
        <v>9101</v>
      </c>
      <c r="D3965" s="84" t="s">
        <v>12</v>
      </c>
      <c r="E3965" s="84" t="s">
        <v>12</v>
      </c>
      <c r="F3965" s="54" t="s">
        <v>12</v>
      </c>
      <c r="G3965" s="85" t="s">
        <v>11045</v>
      </c>
      <c r="H3965" s="137" t="s">
        <v>11046</v>
      </c>
    </row>
    <row r="3966" spans="1:8" ht="63" customHeight="1" x14ac:dyDescent="0.25">
      <c r="A3966" s="42" t="e">
        <f t="shared" si="75"/>
        <v>#REF!</v>
      </c>
      <c r="B3966" s="84" t="s">
        <v>11047</v>
      </c>
      <c r="C3966" s="84" t="s">
        <v>9101</v>
      </c>
      <c r="D3966" s="84" t="s">
        <v>9313</v>
      </c>
      <c r="E3966" s="84" t="s">
        <v>105</v>
      </c>
      <c r="F3966" s="54" t="s">
        <v>12</v>
      </c>
      <c r="G3966" s="85" t="s">
        <v>11048</v>
      </c>
      <c r="H3966" s="137" t="s">
        <v>11049</v>
      </c>
    </row>
    <row r="3967" spans="1:8" ht="30" customHeight="1" x14ac:dyDescent="0.25">
      <c r="A3967" s="42" t="e">
        <f t="shared" si="75"/>
        <v>#REF!</v>
      </c>
      <c r="B3967" s="84" t="s">
        <v>11050</v>
      </c>
      <c r="C3967" s="84" t="s">
        <v>9101</v>
      </c>
      <c r="D3967" s="84" t="s">
        <v>9451</v>
      </c>
      <c r="E3967" s="84" t="s">
        <v>118</v>
      </c>
      <c r="F3967" s="54" t="s">
        <v>12</v>
      </c>
      <c r="G3967" s="85" t="s">
        <v>11051</v>
      </c>
      <c r="H3967" s="137" t="s">
        <v>11052</v>
      </c>
    </row>
    <row r="3968" spans="1:8" x14ac:dyDescent="0.25">
      <c r="A3968" s="42" t="e">
        <f t="shared" si="75"/>
        <v>#REF!</v>
      </c>
      <c r="B3968" s="54" t="s">
        <v>11053</v>
      </c>
      <c r="C3968" s="54" t="s">
        <v>9101</v>
      </c>
      <c r="D3968" s="54" t="s">
        <v>12</v>
      </c>
      <c r="E3968" s="54" t="s">
        <v>99</v>
      </c>
      <c r="F3968" s="54" t="s">
        <v>12</v>
      </c>
      <c r="G3968" s="85" t="s">
        <v>11054</v>
      </c>
      <c r="H3968" s="161" t="s">
        <v>11053</v>
      </c>
    </row>
    <row r="3969" spans="1:8" x14ac:dyDescent="0.25">
      <c r="A3969" s="42" t="e">
        <f t="shared" si="75"/>
        <v>#REF!</v>
      </c>
      <c r="B3969" s="84" t="s">
        <v>11055</v>
      </c>
      <c r="C3969" s="84" t="s">
        <v>9101</v>
      </c>
      <c r="D3969" s="84" t="s">
        <v>10146</v>
      </c>
      <c r="E3969" s="84" t="s">
        <v>261</v>
      </c>
      <c r="F3969" s="54" t="s">
        <v>12</v>
      </c>
      <c r="G3969" s="85" t="s">
        <v>11056</v>
      </c>
      <c r="H3969" s="137" t="s">
        <v>11057</v>
      </c>
    </row>
    <row r="3970" spans="1:8" ht="75" customHeight="1" x14ac:dyDescent="0.25">
      <c r="A3970" s="42" t="e">
        <f t="shared" si="75"/>
        <v>#REF!</v>
      </c>
      <c r="B3970" s="84" t="s">
        <v>11058</v>
      </c>
      <c r="C3970" s="84" t="s">
        <v>9101</v>
      </c>
      <c r="D3970" s="84" t="s">
        <v>9451</v>
      </c>
      <c r="E3970" s="84" t="s">
        <v>12</v>
      </c>
      <c r="F3970" s="54" t="s">
        <v>12</v>
      </c>
      <c r="G3970" s="85" t="s">
        <v>11059</v>
      </c>
      <c r="H3970" s="137" t="s">
        <v>11060</v>
      </c>
    </row>
    <row r="3971" spans="1:8" ht="45" customHeight="1" x14ac:dyDescent="0.25">
      <c r="A3971" s="42" t="e">
        <f t="shared" si="75"/>
        <v>#REF!</v>
      </c>
      <c r="B3971" s="84" t="s">
        <v>11061</v>
      </c>
      <c r="C3971" s="84" t="s">
        <v>9101</v>
      </c>
      <c r="D3971" s="84" t="s">
        <v>9105</v>
      </c>
      <c r="E3971" s="84" t="s">
        <v>12</v>
      </c>
      <c r="F3971" s="54" t="s">
        <v>12</v>
      </c>
      <c r="G3971" s="85" t="s">
        <v>11062</v>
      </c>
      <c r="H3971" s="137" t="s">
        <v>11063</v>
      </c>
    </row>
    <row r="3972" spans="1:8" ht="30" customHeight="1" x14ac:dyDescent="0.25">
      <c r="A3972" s="42" t="e">
        <f t="shared" si="75"/>
        <v>#REF!</v>
      </c>
      <c r="B3972" s="84" t="s">
        <v>11064</v>
      </c>
      <c r="C3972" s="84" t="s">
        <v>9101</v>
      </c>
      <c r="D3972" s="84" t="s">
        <v>12</v>
      </c>
      <c r="E3972" s="84" t="s">
        <v>12</v>
      </c>
      <c r="F3972" s="54" t="s">
        <v>12</v>
      </c>
      <c r="G3972" s="85" t="s">
        <v>11065</v>
      </c>
      <c r="H3972" s="137" t="s">
        <v>11066</v>
      </c>
    </row>
    <row r="3973" spans="1:8" ht="42" customHeight="1" x14ac:dyDescent="0.25">
      <c r="A3973" s="42" t="e">
        <f t="shared" si="75"/>
        <v>#REF!</v>
      </c>
      <c r="B3973" s="54" t="s">
        <v>11067</v>
      </c>
      <c r="C3973" s="54" t="s">
        <v>9101</v>
      </c>
      <c r="D3973" s="54" t="s">
        <v>9131</v>
      </c>
      <c r="E3973" s="54" t="s">
        <v>12</v>
      </c>
      <c r="F3973" s="54" t="s">
        <v>12</v>
      </c>
      <c r="G3973" s="85" t="s">
        <v>11068</v>
      </c>
      <c r="H3973" s="161" t="s">
        <v>11069</v>
      </c>
    </row>
    <row r="3974" spans="1:8" ht="30" customHeight="1" x14ac:dyDescent="0.25">
      <c r="A3974" s="42" t="e">
        <f t="shared" si="75"/>
        <v>#REF!</v>
      </c>
      <c r="B3974" s="84" t="s">
        <v>11070</v>
      </c>
      <c r="C3974" s="84" t="s">
        <v>9101</v>
      </c>
      <c r="D3974" s="84" t="s">
        <v>10462</v>
      </c>
      <c r="E3974" s="84" t="s">
        <v>12</v>
      </c>
      <c r="F3974" s="54" t="s">
        <v>12</v>
      </c>
      <c r="G3974" s="85" t="s">
        <v>11071</v>
      </c>
      <c r="H3974" s="137" t="s">
        <v>11072</v>
      </c>
    </row>
    <row r="3975" spans="1:8" ht="30" customHeight="1" x14ac:dyDescent="0.25">
      <c r="A3975" s="42" t="e">
        <f t="shared" si="75"/>
        <v>#REF!</v>
      </c>
      <c r="B3975" s="84" t="s">
        <v>11073</v>
      </c>
      <c r="C3975" s="84" t="s">
        <v>9101</v>
      </c>
      <c r="D3975" s="84" t="s">
        <v>9717</v>
      </c>
      <c r="E3975" s="84" t="s">
        <v>70</v>
      </c>
      <c r="F3975" s="54" t="s">
        <v>12</v>
      </c>
      <c r="G3975" s="85" t="s">
        <v>11074</v>
      </c>
      <c r="H3975" s="137" t="s">
        <v>11075</v>
      </c>
    </row>
    <row r="3976" spans="1:8" ht="45" customHeight="1" x14ac:dyDescent="0.25">
      <c r="A3976" s="42" t="e">
        <f t="shared" si="75"/>
        <v>#REF!</v>
      </c>
      <c r="B3976" s="84" t="s">
        <v>11076</v>
      </c>
      <c r="C3976" s="84" t="s">
        <v>9101</v>
      </c>
      <c r="D3976" s="84" t="s">
        <v>9105</v>
      </c>
      <c r="E3976" s="84" t="s">
        <v>12</v>
      </c>
      <c r="F3976" s="54" t="s">
        <v>12</v>
      </c>
      <c r="G3976" s="85" t="s">
        <v>11077</v>
      </c>
      <c r="H3976" s="137" t="s">
        <v>11078</v>
      </c>
    </row>
    <row r="3977" spans="1:8" ht="42" customHeight="1" x14ac:dyDescent="0.25">
      <c r="A3977" s="42" t="e">
        <f t="shared" si="75"/>
        <v>#REF!</v>
      </c>
      <c r="B3977" s="84" t="s">
        <v>11079</v>
      </c>
      <c r="C3977" s="84" t="s">
        <v>9101</v>
      </c>
      <c r="D3977" s="84" t="s">
        <v>9313</v>
      </c>
      <c r="E3977" s="84" t="s">
        <v>53</v>
      </c>
      <c r="F3977" s="54" t="s">
        <v>12</v>
      </c>
      <c r="G3977" s="85" t="s">
        <v>11080</v>
      </c>
      <c r="H3977" s="137" t="s">
        <v>11081</v>
      </c>
    </row>
    <row r="3978" spans="1:8" ht="42" customHeight="1" x14ac:dyDescent="0.25">
      <c r="A3978" s="42" t="e">
        <f t="shared" si="75"/>
        <v>#REF!</v>
      </c>
      <c r="B3978" s="84" t="s">
        <v>11082</v>
      </c>
      <c r="C3978" s="84" t="s">
        <v>9101</v>
      </c>
      <c r="D3978" s="84" t="s">
        <v>9451</v>
      </c>
      <c r="E3978" s="84" t="s">
        <v>70</v>
      </c>
      <c r="F3978" s="54" t="s">
        <v>12</v>
      </c>
      <c r="G3978" s="85" t="s">
        <v>11083</v>
      </c>
      <c r="H3978" s="137" t="s">
        <v>11084</v>
      </c>
    </row>
    <row r="3979" spans="1:8" ht="42" customHeight="1" x14ac:dyDescent="0.25">
      <c r="A3979" s="42" t="e">
        <f t="shared" si="75"/>
        <v>#REF!</v>
      </c>
      <c r="B3979" s="84" t="s">
        <v>11085</v>
      </c>
      <c r="C3979" s="84" t="s">
        <v>9101</v>
      </c>
      <c r="D3979" s="84" t="s">
        <v>12</v>
      </c>
      <c r="E3979" s="84" t="s">
        <v>53</v>
      </c>
      <c r="F3979" s="54" t="s">
        <v>12</v>
      </c>
      <c r="G3979" s="85" t="s">
        <v>11086</v>
      </c>
      <c r="H3979" s="137" t="s">
        <v>11087</v>
      </c>
    </row>
    <row r="3980" spans="1:8" x14ac:dyDescent="0.25">
      <c r="A3980" s="42" t="e">
        <f t="shared" si="75"/>
        <v>#REF!</v>
      </c>
      <c r="B3980" s="84" t="s">
        <v>11088</v>
      </c>
      <c r="C3980" s="84" t="s">
        <v>9101</v>
      </c>
      <c r="D3980" s="84" t="s">
        <v>12</v>
      </c>
      <c r="E3980" s="84" t="s">
        <v>209</v>
      </c>
      <c r="F3980" s="54" t="s">
        <v>12</v>
      </c>
      <c r="G3980" s="85" t="s">
        <v>11089</v>
      </c>
      <c r="H3980" s="137" t="s">
        <v>11090</v>
      </c>
    </row>
    <row r="3981" spans="1:8" x14ac:dyDescent="0.25">
      <c r="A3981" s="42" t="e">
        <f t="shared" si="75"/>
        <v>#REF!</v>
      </c>
      <c r="B3981" s="54" t="s">
        <v>11091</v>
      </c>
      <c r="C3981" s="54" t="s">
        <v>9101</v>
      </c>
      <c r="D3981" s="54" t="s">
        <v>12</v>
      </c>
      <c r="E3981" s="54" t="s">
        <v>99</v>
      </c>
      <c r="F3981" s="54" t="s">
        <v>12</v>
      </c>
      <c r="G3981" s="85" t="s">
        <v>11092</v>
      </c>
      <c r="H3981" s="161" t="s">
        <v>11093</v>
      </c>
    </row>
    <row r="3982" spans="1:8" ht="30" customHeight="1" x14ac:dyDescent="0.25">
      <c r="A3982" s="42" t="e">
        <f t="shared" si="75"/>
        <v>#REF!</v>
      </c>
      <c r="B3982" s="84" t="s">
        <v>11094</v>
      </c>
      <c r="C3982" s="84" t="s">
        <v>9101</v>
      </c>
      <c r="D3982" s="84" t="s">
        <v>12</v>
      </c>
      <c r="E3982" s="84" t="s">
        <v>118</v>
      </c>
      <c r="F3982" s="54" t="s">
        <v>12</v>
      </c>
      <c r="G3982" s="85" t="s">
        <v>11095</v>
      </c>
      <c r="H3982" s="137" t="s">
        <v>11096</v>
      </c>
    </row>
    <row r="3983" spans="1:8" ht="30" customHeight="1" x14ac:dyDescent="0.25">
      <c r="A3983" s="42" t="e">
        <f t="shared" si="75"/>
        <v>#REF!</v>
      </c>
      <c r="B3983" s="84" t="s">
        <v>11097</v>
      </c>
      <c r="C3983" s="84" t="s">
        <v>9101</v>
      </c>
      <c r="D3983" s="84" t="s">
        <v>12</v>
      </c>
      <c r="E3983" s="84" t="s">
        <v>105</v>
      </c>
      <c r="F3983" s="54" t="s">
        <v>12</v>
      </c>
      <c r="G3983" s="85" t="s">
        <v>11098</v>
      </c>
      <c r="H3983" s="137" t="s">
        <v>11099</v>
      </c>
    </row>
    <row r="3984" spans="1:8" ht="60" customHeight="1" x14ac:dyDescent="0.25">
      <c r="A3984" s="42" t="e">
        <f t="shared" si="75"/>
        <v>#REF!</v>
      </c>
      <c r="B3984" s="84" t="s">
        <v>11100</v>
      </c>
      <c r="C3984" s="84" t="s">
        <v>9101</v>
      </c>
      <c r="D3984" s="84" t="s">
        <v>12</v>
      </c>
      <c r="E3984" s="84" t="s">
        <v>41</v>
      </c>
      <c r="F3984" s="54" t="s">
        <v>12</v>
      </c>
      <c r="G3984" s="85" t="s">
        <v>11101</v>
      </c>
      <c r="H3984" s="137" t="s">
        <v>11102</v>
      </c>
    </row>
    <row r="3985" spans="1:8" ht="30" customHeight="1" x14ac:dyDescent="0.25">
      <c r="A3985" s="42" t="e">
        <f t="shared" si="75"/>
        <v>#REF!</v>
      </c>
      <c r="B3985" s="84" t="s">
        <v>11103</v>
      </c>
      <c r="C3985" s="84" t="s">
        <v>9101</v>
      </c>
      <c r="D3985" s="84" t="s">
        <v>12</v>
      </c>
      <c r="E3985" s="84" t="s">
        <v>70</v>
      </c>
      <c r="F3985" s="54" t="s">
        <v>12</v>
      </c>
      <c r="G3985" s="85" t="s">
        <v>11104</v>
      </c>
      <c r="H3985" s="137" t="s">
        <v>11105</v>
      </c>
    </row>
    <row r="3986" spans="1:8" x14ac:dyDescent="0.25">
      <c r="A3986" s="42" t="e">
        <f t="shared" si="75"/>
        <v>#REF!</v>
      </c>
      <c r="B3986" s="84" t="s">
        <v>11106</v>
      </c>
      <c r="C3986" s="84" t="s">
        <v>9101</v>
      </c>
      <c r="D3986" s="84" t="s">
        <v>10462</v>
      </c>
      <c r="E3986" s="84" t="s">
        <v>12</v>
      </c>
      <c r="F3986" s="54" t="s">
        <v>12</v>
      </c>
      <c r="G3986" s="85" t="s">
        <v>11107</v>
      </c>
      <c r="H3986" s="137" t="s">
        <v>11108</v>
      </c>
    </row>
    <row r="3987" spans="1:8" x14ac:dyDescent="0.25">
      <c r="A3987" s="42" t="e">
        <f t="shared" si="75"/>
        <v>#REF!</v>
      </c>
      <c r="B3987" s="84" t="s">
        <v>11109</v>
      </c>
      <c r="C3987" s="84" t="s">
        <v>9101</v>
      </c>
      <c r="D3987" s="84" t="s">
        <v>12</v>
      </c>
      <c r="E3987" s="84" t="s">
        <v>261</v>
      </c>
      <c r="F3987" s="54" t="s">
        <v>12</v>
      </c>
      <c r="G3987" s="85" t="s">
        <v>11110</v>
      </c>
      <c r="H3987" s="137" t="s">
        <v>11111</v>
      </c>
    </row>
    <row r="3988" spans="1:8" ht="30" customHeight="1" x14ac:dyDescent="0.25">
      <c r="A3988" s="42" t="e">
        <f t="shared" si="75"/>
        <v>#REF!</v>
      </c>
      <c r="B3988" s="84" t="s">
        <v>11112</v>
      </c>
      <c r="C3988" s="84" t="s">
        <v>9101</v>
      </c>
      <c r="D3988" s="84" t="s">
        <v>12</v>
      </c>
      <c r="E3988" s="84" t="s">
        <v>821</v>
      </c>
      <c r="F3988" s="54" t="s">
        <v>12</v>
      </c>
      <c r="G3988" s="85" t="s">
        <v>555</v>
      </c>
      <c r="H3988" s="137" t="s">
        <v>11113</v>
      </c>
    </row>
    <row r="3989" spans="1:8" x14ac:dyDescent="0.25">
      <c r="A3989" s="42" t="e">
        <f t="shared" si="75"/>
        <v>#REF!</v>
      </c>
      <c r="B3989" s="84" t="s">
        <v>11114</v>
      </c>
      <c r="C3989" s="84" t="s">
        <v>9101</v>
      </c>
      <c r="D3989" s="84" t="s">
        <v>12</v>
      </c>
      <c r="E3989" s="84" t="s">
        <v>118</v>
      </c>
      <c r="F3989" s="54" t="s">
        <v>12</v>
      </c>
      <c r="G3989" s="85" t="s">
        <v>11115</v>
      </c>
      <c r="H3989" s="137" t="s">
        <v>11116</v>
      </c>
    </row>
    <row r="3990" spans="1:8" x14ac:dyDescent="0.25">
      <c r="A3990" s="42" t="e">
        <f t="shared" si="75"/>
        <v>#REF!</v>
      </c>
      <c r="B3990" s="84" t="s">
        <v>11117</v>
      </c>
      <c r="C3990" s="84" t="s">
        <v>9101</v>
      </c>
      <c r="D3990" s="84" t="s">
        <v>12</v>
      </c>
      <c r="E3990" s="84" t="s">
        <v>821</v>
      </c>
      <c r="F3990" s="54" t="s">
        <v>12</v>
      </c>
      <c r="G3990" s="85" t="s">
        <v>11118</v>
      </c>
      <c r="H3990" s="137" t="s">
        <v>11119</v>
      </c>
    </row>
    <row r="3991" spans="1:8" ht="90" customHeight="1" x14ac:dyDescent="0.25">
      <c r="A3991" s="42" t="e">
        <f t="shared" si="75"/>
        <v>#REF!</v>
      </c>
      <c r="B3991" s="84" t="s">
        <v>33154</v>
      </c>
      <c r="C3991" s="84" t="s">
        <v>9101</v>
      </c>
      <c r="D3991" s="84" t="s">
        <v>12</v>
      </c>
      <c r="E3991" s="84" t="s">
        <v>4191</v>
      </c>
      <c r="F3991" s="54" t="s">
        <v>12</v>
      </c>
      <c r="G3991" s="85" t="s">
        <v>11120</v>
      </c>
      <c r="H3991" s="137" t="s">
        <v>11121</v>
      </c>
    </row>
    <row r="3992" spans="1:8" x14ac:dyDescent="0.25">
      <c r="A3992" s="42" t="e">
        <f t="shared" si="75"/>
        <v>#REF!</v>
      </c>
      <c r="B3992" s="84" t="s">
        <v>11122</v>
      </c>
      <c r="C3992" s="84" t="s">
        <v>9101</v>
      </c>
      <c r="D3992" s="84" t="s">
        <v>12</v>
      </c>
      <c r="E3992" s="84" t="s">
        <v>118</v>
      </c>
      <c r="F3992" s="54" t="s">
        <v>12</v>
      </c>
      <c r="G3992" s="85" t="s">
        <v>11123</v>
      </c>
      <c r="H3992" s="137" t="s">
        <v>11124</v>
      </c>
    </row>
    <row r="3993" spans="1:8" x14ac:dyDescent="0.25">
      <c r="A3993" s="42" t="e">
        <f t="shared" si="75"/>
        <v>#REF!</v>
      </c>
      <c r="B3993" s="84" t="s">
        <v>11125</v>
      </c>
      <c r="C3993" s="84" t="s">
        <v>9101</v>
      </c>
      <c r="D3993" s="84" t="s">
        <v>12</v>
      </c>
      <c r="E3993" s="84" t="s">
        <v>4096</v>
      </c>
      <c r="F3993" s="54" t="s">
        <v>12</v>
      </c>
      <c r="G3993" s="85" t="s">
        <v>11126</v>
      </c>
      <c r="H3993" s="137" t="s">
        <v>11127</v>
      </c>
    </row>
    <row r="3994" spans="1:8" ht="30" customHeight="1" x14ac:dyDescent="0.25">
      <c r="A3994" s="42" t="e">
        <f t="shared" si="75"/>
        <v>#REF!</v>
      </c>
      <c r="B3994" s="84" t="s">
        <v>11128</v>
      </c>
      <c r="C3994" s="84" t="s">
        <v>9101</v>
      </c>
      <c r="D3994" s="84" t="s">
        <v>12</v>
      </c>
      <c r="E3994" s="84" t="s">
        <v>187</v>
      </c>
      <c r="F3994" s="54" t="s">
        <v>12</v>
      </c>
      <c r="G3994" s="85" t="s">
        <v>11129</v>
      </c>
      <c r="H3994" s="137" t="s">
        <v>11130</v>
      </c>
    </row>
    <row r="3995" spans="1:8" ht="42" customHeight="1" x14ac:dyDescent="0.25">
      <c r="A3995" s="42" t="e">
        <f t="shared" si="75"/>
        <v>#REF!</v>
      </c>
      <c r="B3995" s="54" t="s">
        <v>11131</v>
      </c>
      <c r="C3995" s="54" t="s">
        <v>9101</v>
      </c>
      <c r="D3995" s="54" t="s">
        <v>12</v>
      </c>
      <c r="E3995" s="54" t="s">
        <v>209</v>
      </c>
      <c r="F3995" s="54" t="s">
        <v>12</v>
      </c>
      <c r="G3995" s="85" t="s">
        <v>11132</v>
      </c>
      <c r="H3995" s="161" t="s">
        <v>11133</v>
      </c>
    </row>
    <row r="3996" spans="1:8" ht="105" customHeight="1" x14ac:dyDescent="0.25">
      <c r="A3996" s="42" t="e">
        <f t="shared" si="75"/>
        <v>#REF!</v>
      </c>
      <c r="B3996" s="84" t="s">
        <v>11134</v>
      </c>
      <c r="C3996" s="84" t="s">
        <v>9101</v>
      </c>
      <c r="D3996" s="84" t="s">
        <v>12</v>
      </c>
      <c r="E3996" s="84" t="s">
        <v>12</v>
      </c>
      <c r="F3996" s="54" t="s">
        <v>12</v>
      </c>
      <c r="G3996" s="85" t="s">
        <v>11135</v>
      </c>
      <c r="H3996" s="137" t="s">
        <v>11136</v>
      </c>
    </row>
    <row r="3997" spans="1:8" x14ac:dyDescent="0.25">
      <c r="A3997" s="42" t="e">
        <f t="shared" si="75"/>
        <v>#REF!</v>
      </c>
      <c r="B3997" s="84" t="s">
        <v>11137</v>
      </c>
      <c r="C3997" s="84" t="s">
        <v>9101</v>
      </c>
      <c r="D3997" s="84" t="s">
        <v>12</v>
      </c>
      <c r="E3997" s="84" t="s">
        <v>12</v>
      </c>
      <c r="F3997" s="54" t="s">
        <v>12</v>
      </c>
      <c r="G3997" s="85" t="s">
        <v>11138</v>
      </c>
      <c r="H3997" s="137" t="s">
        <v>11139</v>
      </c>
    </row>
    <row r="3998" spans="1:8" ht="30" customHeight="1" x14ac:dyDescent="0.25">
      <c r="A3998" s="42" t="e">
        <f t="shared" si="75"/>
        <v>#REF!</v>
      </c>
      <c r="B3998" s="84" t="s">
        <v>11140</v>
      </c>
      <c r="C3998" s="84" t="s">
        <v>9101</v>
      </c>
      <c r="D3998" s="84" t="s">
        <v>9717</v>
      </c>
      <c r="E3998" s="84" t="s">
        <v>70</v>
      </c>
      <c r="F3998" s="54" t="s">
        <v>12</v>
      </c>
      <c r="G3998" s="85" t="s">
        <v>11141</v>
      </c>
      <c r="H3998" s="137" t="s">
        <v>11142</v>
      </c>
    </row>
    <row r="3999" spans="1:8" ht="30" customHeight="1" x14ac:dyDescent="0.25">
      <c r="A3999" s="42" t="e">
        <f t="shared" si="75"/>
        <v>#REF!</v>
      </c>
      <c r="B3999" s="84" t="s">
        <v>11143</v>
      </c>
      <c r="C3999" s="84" t="s">
        <v>9101</v>
      </c>
      <c r="D3999" s="84" t="s">
        <v>3947</v>
      </c>
      <c r="E3999" s="84" t="s">
        <v>12</v>
      </c>
      <c r="F3999" s="54" t="s">
        <v>12</v>
      </c>
      <c r="G3999" s="85" t="s">
        <v>11144</v>
      </c>
      <c r="H3999" s="137" t="s">
        <v>11145</v>
      </c>
    </row>
    <row r="4000" spans="1:8" x14ac:dyDescent="0.25">
      <c r="A4000" s="42" t="e">
        <f t="shared" si="75"/>
        <v>#REF!</v>
      </c>
      <c r="B4000" s="84" t="s">
        <v>11146</v>
      </c>
      <c r="C4000" s="84" t="s">
        <v>9101</v>
      </c>
      <c r="D4000" s="84" t="s">
        <v>12</v>
      </c>
      <c r="E4000" s="84" t="s">
        <v>12</v>
      </c>
      <c r="F4000" s="54" t="s">
        <v>12</v>
      </c>
      <c r="G4000" s="85" t="s">
        <v>11147</v>
      </c>
      <c r="H4000" s="137" t="s">
        <v>11148</v>
      </c>
    </row>
    <row r="4001" spans="1:8" x14ac:dyDescent="0.25">
      <c r="A4001" s="42" t="e">
        <f t="shared" si="75"/>
        <v>#REF!</v>
      </c>
      <c r="B4001" s="84" t="s">
        <v>11149</v>
      </c>
      <c r="C4001" s="84" t="s">
        <v>9101</v>
      </c>
      <c r="D4001" s="84" t="s">
        <v>12</v>
      </c>
      <c r="E4001" s="84" t="s">
        <v>209</v>
      </c>
      <c r="F4001" s="54" t="s">
        <v>12</v>
      </c>
      <c r="G4001" s="85" t="s">
        <v>11129</v>
      </c>
      <c r="H4001" s="137" t="s">
        <v>11150</v>
      </c>
    </row>
    <row r="4002" spans="1:8" ht="30" customHeight="1" x14ac:dyDescent="0.25">
      <c r="A4002" s="42" t="e">
        <f t="shared" si="75"/>
        <v>#REF!</v>
      </c>
      <c r="B4002" s="84" t="s">
        <v>11151</v>
      </c>
      <c r="C4002" s="84" t="s">
        <v>9101</v>
      </c>
      <c r="D4002" s="84" t="s">
        <v>12</v>
      </c>
      <c r="E4002" s="84" t="s">
        <v>105</v>
      </c>
      <c r="F4002" s="54" t="s">
        <v>12</v>
      </c>
      <c r="G4002" s="85" t="s">
        <v>11152</v>
      </c>
      <c r="H4002" s="137" t="s">
        <v>11153</v>
      </c>
    </row>
    <row r="4003" spans="1:8" ht="30" customHeight="1" x14ac:dyDescent="0.25">
      <c r="A4003" s="42" t="e">
        <f t="shared" si="75"/>
        <v>#REF!</v>
      </c>
      <c r="B4003" s="84" t="s">
        <v>11154</v>
      </c>
      <c r="C4003" s="84" t="s">
        <v>9101</v>
      </c>
      <c r="D4003" s="84" t="s">
        <v>12</v>
      </c>
      <c r="E4003" s="84" t="s">
        <v>4096</v>
      </c>
      <c r="F4003" s="54" t="s">
        <v>12</v>
      </c>
      <c r="G4003" s="85" t="s">
        <v>11155</v>
      </c>
      <c r="H4003" s="137" t="s">
        <v>11156</v>
      </c>
    </row>
    <row r="4004" spans="1:8" ht="30" customHeight="1" x14ac:dyDescent="0.25">
      <c r="A4004" s="42" t="e">
        <f t="shared" si="75"/>
        <v>#REF!</v>
      </c>
      <c r="B4004" s="84" t="s">
        <v>11157</v>
      </c>
      <c r="C4004" s="84" t="s">
        <v>9101</v>
      </c>
      <c r="D4004" s="84" t="s">
        <v>12</v>
      </c>
      <c r="E4004" s="84" t="s">
        <v>118</v>
      </c>
      <c r="F4004" s="54" t="s">
        <v>12</v>
      </c>
      <c r="G4004" s="85" t="s">
        <v>11158</v>
      </c>
      <c r="H4004" s="137" t="s">
        <v>11159</v>
      </c>
    </row>
    <row r="4005" spans="1:8" x14ac:dyDescent="0.25">
      <c r="A4005" s="42" t="e">
        <f t="shared" si="75"/>
        <v>#REF!</v>
      </c>
      <c r="B4005" s="84" t="s">
        <v>11160</v>
      </c>
      <c r="C4005" s="84" t="s">
        <v>9101</v>
      </c>
      <c r="D4005" s="84" t="s">
        <v>12</v>
      </c>
      <c r="E4005" s="84" t="s">
        <v>99</v>
      </c>
      <c r="F4005" s="54" t="s">
        <v>12</v>
      </c>
      <c r="G4005" s="85" t="s">
        <v>11161</v>
      </c>
      <c r="H4005" s="137" t="s">
        <v>11162</v>
      </c>
    </row>
    <row r="4006" spans="1:8" ht="30" customHeight="1" x14ac:dyDescent="0.25">
      <c r="A4006" s="42" t="e">
        <f t="shared" si="75"/>
        <v>#REF!</v>
      </c>
      <c r="B4006" s="84" t="s">
        <v>11163</v>
      </c>
      <c r="C4006" s="84" t="s">
        <v>9101</v>
      </c>
      <c r="D4006" s="84" t="s">
        <v>12</v>
      </c>
      <c r="E4006" s="84" t="s">
        <v>175</v>
      </c>
      <c r="F4006" s="54" t="s">
        <v>12</v>
      </c>
      <c r="G4006" s="85" t="s">
        <v>11164</v>
      </c>
      <c r="H4006" s="137" t="s">
        <v>11165</v>
      </c>
    </row>
    <row r="4007" spans="1:8" ht="90" customHeight="1" x14ac:dyDescent="0.25">
      <c r="A4007" s="42" t="e">
        <f t="shared" si="75"/>
        <v>#REF!</v>
      </c>
      <c r="B4007" s="84" t="s">
        <v>11166</v>
      </c>
      <c r="C4007" s="84" t="s">
        <v>9101</v>
      </c>
      <c r="D4007" s="84" t="s">
        <v>12</v>
      </c>
      <c r="E4007" s="84" t="s">
        <v>99</v>
      </c>
      <c r="F4007" s="54" t="s">
        <v>12</v>
      </c>
      <c r="G4007" s="85" t="s">
        <v>11167</v>
      </c>
      <c r="H4007" s="137" t="s">
        <v>11168</v>
      </c>
    </row>
    <row r="4008" spans="1:8" ht="105" customHeight="1" x14ac:dyDescent="0.25">
      <c r="A4008" s="42" t="e">
        <f t="shared" si="75"/>
        <v>#REF!</v>
      </c>
      <c r="B4008" s="84" t="s">
        <v>11169</v>
      </c>
      <c r="C4008" s="84" t="s">
        <v>9101</v>
      </c>
      <c r="D4008" s="84" t="s">
        <v>12</v>
      </c>
      <c r="E4008" s="84" t="s">
        <v>12</v>
      </c>
      <c r="F4008" s="54" t="s">
        <v>12</v>
      </c>
      <c r="G4008" s="85" t="s">
        <v>11170</v>
      </c>
      <c r="H4008" s="137" t="s">
        <v>11171</v>
      </c>
    </row>
    <row r="4009" spans="1:8" ht="60" customHeight="1" x14ac:dyDescent="0.25">
      <c r="A4009" s="42" t="e">
        <f t="shared" si="75"/>
        <v>#REF!</v>
      </c>
      <c r="B4009" s="84" t="s">
        <v>33155</v>
      </c>
      <c r="C4009" s="84" t="s">
        <v>9101</v>
      </c>
      <c r="D4009" s="84" t="s">
        <v>12</v>
      </c>
      <c r="E4009" s="84" t="s">
        <v>12</v>
      </c>
      <c r="F4009" s="54" t="s">
        <v>12</v>
      </c>
      <c r="G4009" s="85" t="s">
        <v>11172</v>
      </c>
      <c r="H4009" s="137" t="s">
        <v>11173</v>
      </c>
    </row>
    <row r="4010" spans="1:8" ht="30" customHeight="1" x14ac:dyDescent="0.25">
      <c r="A4010" s="42" t="e">
        <f t="shared" si="75"/>
        <v>#REF!</v>
      </c>
      <c r="B4010" s="84" t="s">
        <v>33156</v>
      </c>
      <c r="C4010" s="84" t="s">
        <v>9101</v>
      </c>
      <c r="D4010" s="84" t="s">
        <v>12</v>
      </c>
      <c r="E4010" s="84" t="s">
        <v>12</v>
      </c>
      <c r="F4010" s="54" t="s">
        <v>12</v>
      </c>
      <c r="G4010" s="85" t="s">
        <v>11172</v>
      </c>
      <c r="H4010" s="137" t="s">
        <v>33157</v>
      </c>
    </row>
    <row r="4011" spans="1:8" ht="30" customHeight="1" x14ac:dyDescent="0.25">
      <c r="A4011" s="42" t="e">
        <f t="shared" si="75"/>
        <v>#REF!</v>
      </c>
      <c r="B4011" s="84" t="s">
        <v>33158</v>
      </c>
      <c r="C4011" s="84" t="s">
        <v>9101</v>
      </c>
      <c r="D4011" s="84" t="s">
        <v>12</v>
      </c>
      <c r="E4011" s="84" t="s">
        <v>355</v>
      </c>
      <c r="F4011" s="54" t="s">
        <v>12</v>
      </c>
      <c r="G4011" s="85" t="s">
        <v>11172</v>
      </c>
      <c r="H4011" s="137" t="s">
        <v>11174</v>
      </c>
    </row>
    <row r="4012" spans="1:8" ht="105" customHeight="1" x14ac:dyDescent="0.25">
      <c r="A4012" s="42" t="e">
        <f t="shared" si="75"/>
        <v>#REF!</v>
      </c>
      <c r="B4012" s="84" t="s">
        <v>11175</v>
      </c>
      <c r="C4012" s="84" t="s">
        <v>9101</v>
      </c>
      <c r="D4012" s="84" t="s">
        <v>12</v>
      </c>
      <c r="E4012" s="84" t="s">
        <v>12</v>
      </c>
      <c r="F4012" s="54" t="s">
        <v>12</v>
      </c>
      <c r="G4012" s="85" t="s">
        <v>11176</v>
      </c>
      <c r="H4012" s="137" t="s">
        <v>11177</v>
      </c>
    </row>
    <row r="4013" spans="1:8" ht="30" customHeight="1" x14ac:dyDescent="0.25">
      <c r="A4013" s="42" t="e">
        <f t="shared" si="75"/>
        <v>#REF!</v>
      </c>
      <c r="B4013" s="84" t="s">
        <v>11178</v>
      </c>
      <c r="C4013" s="84" t="s">
        <v>9101</v>
      </c>
      <c r="D4013" s="84" t="s">
        <v>12</v>
      </c>
      <c r="E4013" s="84" t="s">
        <v>105</v>
      </c>
      <c r="F4013" s="54" t="s">
        <v>12</v>
      </c>
      <c r="G4013" s="85" t="s">
        <v>11179</v>
      </c>
      <c r="H4013" s="137" t="s">
        <v>11180</v>
      </c>
    </row>
    <row r="4014" spans="1:8" x14ac:dyDescent="0.25">
      <c r="A4014" s="42" t="e">
        <f t="shared" si="75"/>
        <v>#REF!</v>
      </c>
      <c r="B4014" s="84" t="s">
        <v>11181</v>
      </c>
      <c r="C4014" s="84" t="s">
        <v>9101</v>
      </c>
      <c r="D4014" s="84" t="s">
        <v>9703</v>
      </c>
      <c r="E4014" s="84" t="s">
        <v>12</v>
      </c>
      <c r="F4014" s="54" t="s">
        <v>12</v>
      </c>
      <c r="G4014" s="85" t="s">
        <v>11182</v>
      </c>
      <c r="H4014" s="137" t="s">
        <v>11183</v>
      </c>
    </row>
    <row r="4015" spans="1:8" ht="30" customHeight="1" x14ac:dyDescent="0.25">
      <c r="A4015" s="42" t="e">
        <f t="shared" si="75"/>
        <v>#REF!</v>
      </c>
      <c r="B4015" s="54" t="s">
        <v>11184</v>
      </c>
      <c r="C4015" s="54" t="s">
        <v>9101</v>
      </c>
      <c r="D4015" s="54" t="s">
        <v>10462</v>
      </c>
      <c r="E4015" s="54" t="s">
        <v>105</v>
      </c>
      <c r="F4015" s="54" t="s">
        <v>12</v>
      </c>
      <c r="G4015" s="85" t="s">
        <v>11185</v>
      </c>
      <c r="H4015" s="161" t="s">
        <v>11186</v>
      </c>
    </row>
    <row r="4016" spans="1:8" x14ac:dyDescent="0.25">
      <c r="A4016" s="42" t="e">
        <f t="shared" ref="A4016:A4079" si="76">A4015+1</f>
        <v>#REF!</v>
      </c>
      <c r="B4016" s="84" t="s">
        <v>11187</v>
      </c>
      <c r="C4016" s="84" t="s">
        <v>9101</v>
      </c>
      <c r="D4016" s="84" t="s">
        <v>12</v>
      </c>
      <c r="E4016" s="84" t="s">
        <v>12</v>
      </c>
      <c r="F4016" s="54" t="s">
        <v>12</v>
      </c>
      <c r="G4016" s="85" t="s">
        <v>11188</v>
      </c>
      <c r="H4016" s="137" t="s">
        <v>9810</v>
      </c>
    </row>
    <row r="4017" spans="1:8" ht="30" customHeight="1" x14ac:dyDescent="0.25">
      <c r="A4017" s="42" t="e">
        <f t="shared" si="76"/>
        <v>#REF!</v>
      </c>
      <c r="B4017" s="54" t="s">
        <v>11189</v>
      </c>
      <c r="C4017" s="54" t="s">
        <v>9101</v>
      </c>
      <c r="D4017" s="54" t="s">
        <v>12</v>
      </c>
      <c r="E4017" s="54" t="s">
        <v>187</v>
      </c>
      <c r="F4017" s="54" t="s">
        <v>12</v>
      </c>
      <c r="G4017" s="85" t="s">
        <v>11190</v>
      </c>
      <c r="H4017" s="161" t="s">
        <v>11191</v>
      </c>
    </row>
    <row r="4018" spans="1:8" x14ac:dyDescent="0.25">
      <c r="A4018" s="42" t="e">
        <f t="shared" si="76"/>
        <v>#REF!</v>
      </c>
      <c r="B4018" s="54" t="s">
        <v>11192</v>
      </c>
      <c r="C4018" s="54" t="s">
        <v>9101</v>
      </c>
      <c r="D4018" s="54" t="s">
        <v>12</v>
      </c>
      <c r="E4018" s="54" t="s">
        <v>4277</v>
      </c>
      <c r="F4018" s="54" t="s">
        <v>12</v>
      </c>
      <c r="G4018" s="85" t="s">
        <v>11193</v>
      </c>
      <c r="H4018" s="161" t="s">
        <v>11194</v>
      </c>
    </row>
    <row r="4019" spans="1:8" ht="30" customHeight="1" x14ac:dyDescent="0.25">
      <c r="A4019" s="42" t="e">
        <f t="shared" si="76"/>
        <v>#REF!</v>
      </c>
      <c r="B4019" s="84" t="s">
        <v>11195</v>
      </c>
      <c r="C4019" s="84" t="s">
        <v>9101</v>
      </c>
      <c r="D4019" s="84" t="s">
        <v>12</v>
      </c>
      <c r="E4019" s="84" t="s">
        <v>148</v>
      </c>
      <c r="F4019" s="54" t="s">
        <v>12</v>
      </c>
      <c r="G4019" s="85" t="s">
        <v>11196</v>
      </c>
      <c r="H4019" s="137" t="s">
        <v>11197</v>
      </c>
    </row>
    <row r="4020" spans="1:8" x14ac:dyDescent="0.25">
      <c r="A4020" s="42" t="e">
        <f t="shared" si="76"/>
        <v>#REF!</v>
      </c>
      <c r="B4020" s="54" t="s">
        <v>11198</v>
      </c>
      <c r="C4020" s="54" t="s">
        <v>9101</v>
      </c>
      <c r="D4020" s="54" t="s">
        <v>12</v>
      </c>
      <c r="E4020" s="54" t="s">
        <v>1299</v>
      </c>
      <c r="F4020" s="54" t="s">
        <v>12</v>
      </c>
      <c r="G4020" s="85" t="s">
        <v>11199</v>
      </c>
      <c r="H4020" s="161" t="s">
        <v>11200</v>
      </c>
    </row>
    <row r="4021" spans="1:8" ht="45" customHeight="1" x14ac:dyDescent="0.25">
      <c r="A4021" s="42" t="e">
        <f t="shared" si="76"/>
        <v>#REF!</v>
      </c>
      <c r="B4021" s="84" t="s">
        <v>11201</v>
      </c>
      <c r="C4021" s="84" t="s">
        <v>9101</v>
      </c>
      <c r="D4021" s="84" t="s">
        <v>9313</v>
      </c>
      <c r="E4021" s="84" t="s">
        <v>105</v>
      </c>
      <c r="F4021" s="54" t="s">
        <v>12</v>
      </c>
      <c r="G4021" s="85" t="s">
        <v>11202</v>
      </c>
      <c r="H4021" s="137" t="s">
        <v>11203</v>
      </c>
    </row>
    <row r="4022" spans="1:8" ht="45" customHeight="1" x14ac:dyDescent="0.25">
      <c r="A4022" s="42" t="e">
        <f t="shared" si="76"/>
        <v>#REF!</v>
      </c>
      <c r="B4022" s="84" t="s">
        <v>11204</v>
      </c>
      <c r="C4022" s="84" t="s">
        <v>9101</v>
      </c>
      <c r="D4022" s="84" t="s">
        <v>9131</v>
      </c>
      <c r="E4022" s="84" t="s">
        <v>68</v>
      </c>
      <c r="F4022" s="54" t="s">
        <v>12</v>
      </c>
      <c r="G4022" s="85" t="s">
        <v>11205</v>
      </c>
      <c r="H4022" s="137" t="s">
        <v>11206</v>
      </c>
    </row>
    <row r="4023" spans="1:8" ht="30" customHeight="1" x14ac:dyDescent="0.25">
      <c r="A4023" s="42" t="e">
        <f t="shared" si="76"/>
        <v>#REF!</v>
      </c>
      <c r="B4023" s="84" t="s">
        <v>11207</v>
      </c>
      <c r="C4023" s="84" t="s">
        <v>9101</v>
      </c>
      <c r="D4023" s="84" t="s">
        <v>3947</v>
      </c>
      <c r="E4023" s="84" t="s">
        <v>12</v>
      </c>
      <c r="F4023" s="54" t="s">
        <v>12</v>
      </c>
      <c r="G4023" s="85" t="s">
        <v>11208</v>
      </c>
      <c r="H4023" s="137" t="s">
        <v>11209</v>
      </c>
    </row>
    <row r="4024" spans="1:8" ht="30" customHeight="1" x14ac:dyDescent="0.25">
      <c r="A4024" s="42" t="e">
        <f t="shared" si="76"/>
        <v>#REF!</v>
      </c>
      <c r="B4024" s="84" t="s">
        <v>11210</v>
      </c>
      <c r="C4024" s="84" t="s">
        <v>9101</v>
      </c>
      <c r="D4024" s="84" t="s">
        <v>12</v>
      </c>
      <c r="E4024" s="84" t="s">
        <v>12</v>
      </c>
      <c r="F4024" s="54" t="s">
        <v>12</v>
      </c>
      <c r="G4024" s="85" t="s">
        <v>11211</v>
      </c>
      <c r="H4024" s="137" t="s">
        <v>11212</v>
      </c>
    </row>
    <row r="4025" spans="1:8" ht="30" customHeight="1" x14ac:dyDescent="0.25">
      <c r="A4025" s="42" t="e">
        <f t="shared" si="76"/>
        <v>#REF!</v>
      </c>
      <c r="B4025" s="84" t="s">
        <v>11213</v>
      </c>
      <c r="C4025" s="84" t="s">
        <v>9101</v>
      </c>
      <c r="D4025" s="84" t="s">
        <v>12</v>
      </c>
      <c r="E4025" s="84" t="s">
        <v>12</v>
      </c>
      <c r="F4025" s="54" t="s">
        <v>12</v>
      </c>
      <c r="G4025" s="85" t="s">
        <v>11214</v>
      </c>
      <c r="H4025" s="137" t="s">
        <v>11215</v>
      </c>
    </row>
    <row r="4026" spans="1:8" ht="30" customHeight="1" x14ac:dyDescent="0.25">
      <c r="A4026" s="42" t="e">
        <f t="shared" si="76"/>
        <v>#REF!</v>
      </c>
      <c r="B4026" s="84" t="s">
        <v>11216</v>
      </c>
      <c r="C4026" s="84" t="s">
        <v>9101</v>
      </c>
      <c r="D4026" s="84" t="s">
        <v>12</v>
      </c>
      <c r="E4026" s="84" t="s">
        <v>105</v>
      </c>
      <c r="F4026" s="54" t="s">
        <v>12</v>
      </c>
      <c r="G4026" s="85" t="s">
        <v>11217</v>
      </c>
      <c r="H4026" s="137" t="s">
        <v>11218</v>
      </c>
    </row>
    <row r="4027" spans="1:8" ht="60" customHeight="1" x14ac:dyDescent="0.25">
      <c r="A4027" s="42" t="e">
        <f t="shared" si="76"/>
        <v>#REF!</v>
      </c>
      <c r="B4027" s="84" t="s">
        <v>11219</v>
      </c>
      <c r="C4027" s="84" t="s">
        <v>9101</v>
      </c>
      <c r="D4027" s="84" t="s">
        <v>9105</v>
      </c>
      <c r="E4027" s="84" t="s">
        <v>105</v>
      </c>
      <c r="F4027" s="54" t="s">
        <v>12</v>
      </c>
      <c r="G4027" s="85" t="s">
        <v>11220</v>
      </c>
      <c r="H4027" s="137" t="s">
        <v>11221</v>
      </c>
    </row>
    <row r="4028" spans="1:8" ht="42" customHeight="1" x14ac:dyDescent="0.25">
      <c r="A4028" s="42" t="e">
        <f t="shared" si="76"/>
        <v>#REF!</v>
      </c>
      <c r="B4028" s="84" t="s">
        <v>11222</v>
      </c>
      <c r="C4028" s="84" t="s">
        <v>9101</v>
      </c>
      <c r="D4028" s="84" t="s">
        <v>12</v>
      </c>
      <c r="E4028" s="84" t="s">
        <v>1299</v>
      </c>
      <c r="F4028" s="54" t="s">
        <v>12</v>
      </c>
      <c r="G4028" s="85" t="s">
        <v>11223</v>
      </c>
      <c r="H4028" s="137" t="s">
        <v>11224</v>
      </c>
    </row>
    <row r="4029" spans="1:8" ht="75" customHeight="1" x14ac:dyDescent="0.25">
      <c r="A4029" s="42" t="e">
        <f t="shared" si="76"/>
        <v>#REF!</v>
      </c>
      <c r="B4029" s="84" t="s">
        <v>11225</v>
      </c>
      <c r="C4029" s="84" t="s">
        <v>9101</v>
      </c>
      <c r="D4029" s="84" t="s">
        <v>12</v>
      </c>
      <c r="E4029" s="84" t="s">
        <v>12</v>
      </c>
      <c r="F4029" s="54" t="s">
        <v>12</v>
      </c>
      <c r="G4029" s="85" t="s">
        <v>11226</v>
      </c>
      <c r="H4029" s="137" t="s">
        <v>11227</v>
      </c>
    </row>
    <row r="4030" spans="1:8" ht="45" customHeight="1" x14ac:dyDescent="0.25">
      <c r="A4030" s="42" t="e">
        <f t="shared" si="76"/>
        <v>#REF!</v>
      </c>
      <c r="B4030" s="84" t="s">
        <v>11228</v>
      </c>
      <c r="C4030" s="84" t="s">
        <v>9101</v>
      </c>
      <c r="D4030" s="84" t="s">
        <v>12</v>
      </c>
      <c r="E4030" s="84" t="s">
        <v>12</v>
      </c>
      <c r="F4030" s="54" t="s">
        <v>12</v>
      </c>
      <c r="G4030" s="85" t="s">
        <v>7200</v>
      </c>
      <c r="H4030" s="137" t="s">
        <v>11229</v>
      </c>
    </row>
    <row r="4031" spans="1:8" ht="135" customHeight="1" x14ac:dyDescent="0.25">
      <c r="A4031" s="42" t="e">
        <f t="shared" si="76"/>
        <v>#REF!</v>
      </c>
      <c r="B4031" s="84" t="s">
        <v>11230</v>
      </c>
      <c r="C4031" s="84" t="s">
        <v>9101</v>
      </c>
      <c r="D4031" s="84" t="s">
        <v>12</v>
      </c>
      <c r="E4031" s="84" t="s">
        <v>12</v>
      </c>
      <c r="F4031" s="54" t="s">
        <v>12</v>
      </c>
      <c r="G4031" s="85" t="s">
        <v>3419</v>
      </c>
      <c r="H4031" s="137" t="s">
        <v>11231</v>
      </c>
    </row>
    <row r="4032" spans="1:8" x14ac:dyDescent="0.25">
      <c r="A4032" s="42" t="e">
        <f t="shared" si="76"/>
        <v>#REF!</v>
      </c>
      <c r="B4032" s="84" t="s">
        <v>11232</v>
      </c>
      <c r="C4032" s="84" t="s">
        <v>9101</v>
      </c>
      <c r="D4032" s="84" t="s">
        <v>3947</v>
      </c>
      <c r="E4032" s="84" t="s">
        <v>12</v>
      </c>
      <c r="F4032" s="54" t="s">
        <v>12</v>
      </c>
      <c r="G4032" s="85" t="s">
        <v>11233</v>
      </c>
      <c r="H4032" s="137" t="s">
        <v>11234</v>
      </c>
    </row>
    <row r="4033" spans="1:8" ht="42" customHeight="1" x14ac:dyDescent="0.25">
      <c r="A4033" s="42" t="e">
        <f t="shared" si="76"/>
        <v>#REF!</v>
      </c>
      <c r="B4033" s="84" t="s">
        <v>11235</v>
      </c>
      <c r="C4033" s="84" t="s">
        <v>9101</v>
      </c>
      <c r="D4033" s="84" t="s">
        <v>9313</v>
      </c>
      <c r="E4033" s="84" t="s">
        <v>105</v>
      </c>
      <c r="F4033" s="54" t="s">
        <v>12</v>
      </c>
      <c r="G4033" s="85" t="s">
        <v>11236</v>
      </c>
      <c r="H4033" s="137" t="s">
        <v>11237</v>
      </c>
    </row>
    <row r="4034" spans="1:8" ht="42" customHeight="1" x14ac:dyDescent="0.25">
      <c r="A4034" s="42" t="e">
        <f t="shared" si="76"/>
        <v>#REF!</v>
      </c>
      <c r="B4034" s="84" t="s">
        <v>11238</v>
      </c>
      <c r="C4034" s="84" t="s">
        <v>9101</v>
      </c>
      <c r="D4034" s="84" t="s">
        <v>12</v>
      </c>
      <c r="E4034" s="84" t="s">
        <v>105</v>
      </c>
      <c r="F4034" s="54" t="s">
        <v>12</v>
      </c>
      <c r="G4034" s="85" t="s">
        <v>11239</v>
      </c>
      <c r="H4034" s="137" t="s">
        <v>11240</v>
      </c>
    </row>
    <row r="4035" spans="1:8" ht="180" customHeight="1" x14ac:dyDescent="0.25">
      <c r="A4035" s="42" t="e">
        <f t="shared" si="76"/>
        <v>#REF!</v>
      </c>
      <c r="B4035" s="84" t="s">
        <v>11241</v>
      </c>
      <c r="C4035" s="84" t="s">
        <v>9101</v>
      </c>
      <c r="D4035" s="84" t="s">
        <v>12</v>
      </c>
      <c r="E4035" s="84" t="s">
        <v>12</v>
      </c>
      <c r="F4035" s="54" t="s">
        <v>12</v>
      </c>
      <c r="G4035" s="85" t="s">
        <v>11242</v>
      </c>
      <c r="H4035" s="137" t="s">
        <v>11243</v>
      </c>
    </row>
    <row r="4036" spans="1:8" x14ac:dyDescent="0.25">
      <c r="A4036" s="42" t="e">
        <f t="shared" si="76"/>
        <v>#REF!</v>
      </c>
      <c r="B4036" s="84" t="s">
        <v>11244</v>
      </c>
      <c r="C4036" s="84" t="s">
        <v>9101</v>
      </c>
      <c r="D4036" s="84" t="s">
        <v>12</v>
      </c>
      <c r="E4036" s="84" t="s">
        <v>12</v>
      </c>
      <c r="F4036" s="54" t="s">
        <v>12</v>
      </c>
      <c r="G4036" s="85" t="s">
        <v>555</v>
      </c>
      <c r="H4036" s="137" t="s">
        <v>11245</v>
      </c>
    </row>
    <row r="4037" spans="1:8" x14ac:dyDescent="0.25">
      <c r="A4037" s="42" t="e">
        <f t="shared" si="76"/>
        <v>#REF!</v>
      </c>
      <c r="B4037" s="84" t="s">
        <v>11246</v>
      </c>
      <c r="C4037" s="84" t="s">
        <v>9101</v>
      </c>
      <c r="D4037" s="84" t="s">
        <v>9451</v>
      </c>
      <c r="E4037" s="84" t="s">
        <v>209</v>
      </c>
      <c r="F4037" s="54" t="s">
        <v>12</v>
      </c>
      <c r="G4037" s="85" t="s">
        <v>11247</v>
      </c>
      <c r="H4037" s="137" t="s">
        <v>11248</v>
      </c>
    </row>
    <row r="4038" spans="1:8" x14ac:dyDescent="0.25">
      <c r="A4038" s="42" t="e">
        <f t="shared" si="76"/>
        <v>#REF!</v>
      </c>
      <c r="B4038" s="84" t="s">
        <v>11249</v>
      </c>
      <c r="C4038" s="84" t="s">
        <v>9101</v>
      </c>
      <c r="D4038" s="84" t="s">
        <v>9131</v>
      </c>
      <c r="E4038" s="84" t="s">
        <v>12</v>
      </c>
      <c r="F4038" s="54" t="s">
        <v>12</v>
      </c>
      <c r="G4038" s="85" t="s">
        <v>11250</v>
      </c>
      <c r="H4038" s="137" t="s">
        <v>11251</v>
      </c>
    </row>
    <row r="4039" spans="1:8" ht="42" customHeight="1" x14ac:dyDescent="0.25">
      <c r="A4039" s="42" t="e">
        <f t="shared" si="76"/>
        <v>#REF!</v>
      </c>
      <c r="B4039" s="84" t="s">
        <v>11252</v>
      </c>
      <c r="C4039" s="84" t="s">
        <v>9101</v>
      </c>
      <c r="D4039" s="84" t="s">
        <v>9105</v>
      </c>
      <c r="E4039" s="84" t="s">
        <v>105</v>
      </c>
      <c r="F4039" s="54" t="s">
        <v>12</v>
      </c>
      <c r="G4039" s="85" t="s">
        <v>11253</v>
      </c>
      <c r="H4039" s="137" t="s">
        <v>11254</v>
      </c>
    </row>
    <row r="4040" spans="1:8" x14ac:dyDescent="0.25">
      <c r="A4040" s="42" t="e">
        <f t="shared" si="76"/>
        <v>#REF!</v>
      </c>
      <c r="B4040" s="84" t="s">
        <v>11255</v>
      </c>
      <c r="C4040" s="84" t="s">
        <v>9101</v>
      </c>
      <c r="D4040" s="84" t="s">
        <v>10462</v>
      </c>
      <c r="E4040" s="84" t="s">
        <v>12</v>
      </c>
      <c r="F4040" s="54" t="s">
        <v>12</v>
      </c>
      <c r="G4040" s="85" t="s">
        <v>11256</v>
      </c>
      <c r="H4040" s="137" t="s">
        <v>11257</v>
      </c>
    </row>
    <row r="4041" spans="1:8" ht="45" customHeight="1" x14ac:dyDescent="0.25">
      <c r="A4041" s="42" t="e">
        <f t="shared" si="76"/>
        <v>#REF!</v>
      </c>
      <c r="B4041" s="84" t="s">
        <v>11258</v>
      </c>
      <c r="C4041" s="84" t="s">
        <v>9101</v>
      </c>
      <c r="D4041" s="84" t="s">
        <v>12</v>
      </c>
      <c r="E4041" s="84" t="s">
        <v>118</v>
      </c>
      <c r="F4041" s="54" t="s">
        <v>12</v>
      </c>
      <c r="G4041" s="85" t="s">
        <v>11259</v>
      </c>
      <c r="H4041" s="137" t="s">
        <v>11260</v>
      </c>
    </row>
    <row r="4042" spans="1:8" ht="90" customHeight="1" x14ac:dyDescent="0.25">
      <c r="A4042" s="42" t="e">
        <f t="shared" si="76"/>
        <v>#REF!</v>
      </c>
      <c r="B4042" s="84" t="s">
        <v>11261</v>
      </c>
      <c r="C4042" s="84" t="s">
        <v>9101</v>
      </c>
      <c r="D4042" s="84" t="s">
        <v>9131</v>
      </c>
      <c r="E4042" s="84" t="s">
        <v>12</v>
      </c>
      <c r="F4042" s="54" t="s">
        <v>12</v>
      </c>
      <c r="G4042" s="85" t="s">
        <v>11262</v>
      </c>
      <c r="H4042" s="137" t="s">
        <v>11263</v>
      </c>
    </row>
    <row r="4043" spans="1:8" ht="42" customHeight="1" x14ac:dyDescent="0.25">
      <c r="A4043" s="42" t="e">
        <f t="shared" si="76"/>
        <v>#REF!</v>
      </c>
      <c r="B4043" s="84" t="s">
        <v>11264</v>
      </c>
      <c r="C4043" s="84" t="s">
        <v>9101</v>
      </c>
      <c r="D4043" s="84" t="s">
        <v>9105</v>
      </c>
      <c r="E4043" s="84" t="s">
        <v>41</v>
      </c>
      <c r="F4043" s="54" t="s">
        <v>12</v>
      </c>
      <c r="G4043" s="85" t="s">
        <v>11265</v>
      </c>
      <c r="H4043" s="137" t="s">
        <v>11266</v>
      </c>
    </row>
    <row r="4044" spans="1:8" ht="30" customHeight="1" x14ac:dyDescent="0.25">
      <c r="A4044" s="42" t="e">
        <f t="shared" si="76"/>
        <v>#REF!</v>
      </c>
      <c r="B4044" s="84" t="s">
        <v>11267</v>
      </c>
      <c r="C4044" s="84" t="s">
        <v>9101</v>
      </c>
      <c r="D4044" s="84" t="s">
        <v>12</v>
      </c>
      <c r="E4044" s="84" t="s">
        <v>105</v>
      </c>
      <c r="F4044" s="54" t="s">
        <v>12</v>
      </c>
      <c r="G4044" s="85" t="s">
        <v>11268</v>
      </c>
      <c r="H4044" s="137" t="s">
        <v>11269</v>
      </c>
    </row>
    <row r="4045" spans="1:8" ht="30" customHeight="1" x14ac:dyDescent="0.25">
      <c r="A4045" s="42" t="e">
        <f t="shared" si="76"/>
        <v>#REF!</v>
      </c>
      <c r="B4045" s="84" t="s">
        <v>11270</v>
      </c>
      <c r="C4045" s="84" t="s">
        <v>9101</v>
      </c>
      <c r="D4045" s="84" t="s">
        <v>12</v>
      </c>
      <c r="E4045" s="84" t="s">
        <v>105</v>
      </c>
      <c r="F4045" s="54" t="s">
        <v>12</v>
      </c>
      <c r="G4045" s="85" t="s">
        <v>11271</v>
      </c>
      <c r="H4045" s="137" t="s">
        <v>11272</v>
      </c>
    </row>
    <row r="4046" spans="1:8" ht="60" customHeight="1" x14ac:dyDescent="0.25">
      <c r="A4046" s="42" t="e">
        <f t="shared" si="76"/>
        <v>#REF!</v>
      </c>
      <c r="B4046" s="84" t="s">
        <v>11273</v>
      </c>
      <c r="C4046" s="84" t="s">
        <v>9101</v>
      </c>
      <c r="D4046" s="84" t="s">
        <v>12</v>
      </c>
      <c r="E4046" s="84" t="s">
        <v>12</v>
      </c>
      <c r="F4046" s="54" t="s">
        <v>12</v>
      </c>
      <c r="G4046" s="85" t="s">
        <v>11274</v>
      </c>
      <c r="H4046" s="137" t="s">
        <v>11275</v>
      </c>
    </row>
    <row r="4047" spans="1:8" ht="42" customHeight="1" x14ac:dyDescent="0.25">
      <c r="A4047" s="42" t="e">
        <f t="shared" si="76"/>
        <v>#REF!</v>
      </c>
      <c r="B4047" s="84" t="s">
        <v>11276</v>
      </c>
      <c r="C4047" s="84" t="s">
        <v>9101</v>
      </c>
      <c r="D4047" s="84" t="s">
        <v>12</v>
      </c>
      <c r="E4047" s="84" t="s">
        <v>105</v>
      </c>
      <c r="F4047" s="54" t="s">
        <v>12</v>
      </c>
      <c r="G4047" s="85" t="s">
        <v>11277</v>
      </c>
      <c r="H4047" s="137" t="s">
        <v>11278</v>
      </c>
    </row>
    <row r="4048" spans="1:8" x14ac:dyDescent="0.25">
      <c r="A4048" s="42" t="e">
        <f t="shared" si="76"/>
        <v>#REF!</v>
      </c>
      <c r="B4048" s="84" t="s">
        <v>11279</v>
      </c>
      <c r="C4048" s="84" t="s">
        <v>9101</v>
      </c>
      <c r="D4048" s="84" t="s">
        <v>12</v>
      </c>
      <c r="E4048" s="84" t="s">
        <v>12</v>
      </c>
      <c r="F4048" s="54" t="s">
        <v>12</v>
      </c>
      <c r="G4048" s="85" t="s">
        <v>11280</v>
      </c>
      <c r="H4048" s="137" t="s">
        <v>11281</v>
      </c>
    </row>
    <row r="4049" spans="1:8" ht="60" customHeight="1" x14ac:dyDescent="0.25">
      <c r="A4049" s="42" t="e">
        <f t="shared" si="76"/>
        <v>#REF!</v>
      </c>
      <c r="B4049" s="84" t="s">
        <v>11282</v>
      </c>
      <c r="C4049" s="84" t="s">
        <v>9101</v>
      </c>
      <c r="D4049" s="84" t="s">
        <v>9105</v>
      </c>
      <c r="E4049" s="84" t="s">
        <v>12</v>
      </c>
      <c r="F4049" s="54" t="s">
        <v>12</v>
      </c>
      <c r="G4049" s="85" t="s">
        <v>11283</v>
      </c>
      <c r="H4049" s="137" t="s">
        <v>11284</v>
      </c>
    </row>
    <row r="4050" spans="1:8" x14ac:dyDescent="0.25">
      <c r="A4050" s="42" t="e">
        <f t="shared" si="76"/>
        <v>#REF!</v>
      </c>
      <c r="B4050" s="84" t="s">
        <v>11285</v>
      </c>
      <c r="C4050" s="84" t="s">
        <v>9101</v>
      </c>
      <c r="D4050" s="84" t="s">
        <v>9105</v>
      </c>
      <c r="E4050" s="84" t="s">
        <v>12</v>
      </c>
      <c r="F4050" s="54" t="s">
        <v>12</v>
      </c>
      <c r="G4050" s="85" t="s">
        <v>11286</v>
      </c>
      <c r="H4050" s="137" t="s">
        <v>11287</v>
      </c>
    </row>
    <row r="4051" spans="1:8" ht="45" customHeight="1" x14ac:dyDescent="0.25">
      <c r="A4051" s="42" t="e">
        <f t="shared" si="76"/>
        <v>#REF!</v>
      </c>
      <c r="B4051" s="84" t="s">
        <v>11288</v>
      </c>
      <c r="C4051" s="84" t="s">
        <v>9101</v>
      </c>
      <c r="D4051" s="84" t="s">
        <v>9105</v>
      </c>
      <c r="E4051" s="84" t="s">
        <v>12</v>
      </c>
      <c r="F4051" s="54" t="s">
        <v>12</v>
      </c>
      <c r="G4051" s="85" t="s">
        <v>11289</v>
      </c>
      <c r="H4051" s="137" t="s">
        <v>11290</v>
      </c>
    </row>
    <row r="4052" spans="1:8" ht="30" customHeight="1" x14ac:dyDescent="0.25">
      <c r="A4052" s="42" t="e">
        <f t="shared" si="76"/>
        <v>#REF!</v>
      </c>
      <c r="B4052" s="84" t="s">
        <v>11291</v>
      </c>
      <c r="C4052" s="84" t="s">
        <v>9101</v>
      </c>
      <c r="D4052" s="84" t="s">
        <v>9105</v>
      </c>
      <c r="E4052" s="84" t="s">
        <v>68</v>
      </c>
      <c r="F4052" s="54" t="s">
        <v>12</v>
      </c>
      <c r="G4052" s="85" t="s">
        <v>11292</v>
      </c>
      <c r="H4052" s="137" t="s">
        <v>11293</v>
      </c>
    </row>
    <row r="4053" spans="1:8" ht="42" customHeight="1" x14ac:dyDescent="0.25">
      <c r="A4053" s="42" t="e">
        <f t="shared" si="76"/>
        <v>#REF!</v>
      </c>
      <c r="B4053" s="84" t="s">
        <v>11294</v>
      </c>
      <c r="C4053" s="84" t="s">
        <v>9101</v>
      </c>
      <c r="D4053" s="84" t="s">
        <v>9105</v>
      </c>
      <c r="E4053" s="84" t="s">
        <v>197</v>
      </c>
      <c r="F4053" s="54" t="s">
        <v>12</v>
      </c>
      <c r="G4053" s="85" t="s">
        <v>11295</v>
      </c>
      <c r="H4053" s="137" t="s">
        <v>11296</v>
      </c>
    </row>
    <row r="4054" spans="1:8" ht="60" customHeight="1" x14ac:dyDescent="0.25">
      <c r="A4054" s="42" t="e">
        <f t="shared" si="76"/>
        <v>#REF!</v>
      </c>
      <c r="B4054" s="84" t="s">
        <v>11297</v>
      </c>
      <c r="C4054" s="84" t="s">
        <v>9101</v>
      </c>
      <c r="D4054" s="84" t="s">
        <v>9105</v>
      </c>
      <c r="E4054" s="84" t="s">
        <v>12</v>
      </c>
      <c r="F4054" s="54" t="s">
        <v>12</v>
      </c>
      <c r="G4054" s="85" t="s">
        <v>11298</v>
      </c>
      <c r="H4054" s="137" t="s">
        <v>11299</v>
      </c>
    </row>
    <row r="4055" spans="1:8" ht="42" customHeight="1" x14ac:dyDescent="0.25">
      <c r="A4055" s="42" t="e">
        <f t="shared" si="76"/>
        <v>#REF!</v>
      </c>
      <c r="B4055" s="84" t="s">
        <v>11300</v>
      </c>
      <c r="C4055" s="84" t="s">
        <v>9101</v>
      </c>
      <c r="D4055" s="84" t="s">
        <v>9160</v>
      </c>
      <c r="E4055" s="84" t="s">
        <v>12</v>
      </c>
      <c r="F4055" s="54" t="s">
        <v>12</v>
      </c>
      <c r="G4055" s="85" t="s">
        <v>11301</v>
      </c>
      <c r="H4055" s="137" t="s">
        <v>11302</v>
      </c>
    </row>
    <row r="4056" spans="1:8" ht="75" customHeight="1" x14ac:dyDescent="0.25">
      <c r="A4056" s="42" t="e">
        <f t="shared" si="76"/>
        <v>#REF!</v>
      </c>
      <c r="B4056" s="84" t="s">
        <v>11303</v>
      </c>
      <c r="C4056" s="84" t="s">
        <v>9101</v>
      </c>
      <c r="D4056" s="84" t="s">
        <v>9160</v>
      </c>
      <c r="E4056" s="84" t="s">
        <v>12</v>
      </c>
      <c r="F4056" s="54" t="s">
        <v>12</v>
      </c>
      <c r="G4056" s="85" t="s">
        <v>11304</v>
      </c>
      <c r="H4056" s="137" t="s">
        <v>11305</v>
      </c>
    </row>
    <row r="4057" spans="1:8" ht="45" customHeight="1" x14ac:dyDescent="0.25">
      <c r="A4057" s="42" t="e">
        <f t="shared" si="76"/>
        <v>#REF!</v>
      </c>
      <c r="B4057" s="84" t="s">
        <v>33159</v>
      </c>
      <c r="C4057" s="84" t="s">
        <v>9101</v>
      </c>
      <c r="D4057" s="84" t="s">
        <v>9160</v>
      </c>
      <c r="E4057" s="84" t="s">
        <v>12</v>
      </c>
      <c r="F4057" s="54" t="s">
        <v>12</v>
      </c>
      <c r="G4057" s="85" t="s">
        <v>11304</v>
      </c>
      <c r="H4057" s="137" t="s">
        <v>11306</v>
      </c>
    </row>
    <row r="4058" spans="1:8" ht="105" customHeight="1" x14ac:dyDescent="0.25">
      <c r="A4058" s="42" t="e">
        <f t="shared" si="76"/>
        <v>#REF!</v>
      </c>
      <c r="B4058" s="84" t="s">
        <v>33160</v>
      </c>
      <c r="C4058" s="84" t="s">
        <v>9101</v>
      </c>
      <c r="D4058" s="84" t="s">
        <v>9160</v>
      </c>
      <c r="E4058" s="84" t="s">
        <v>12</v>
      </c>
      <c r="F4058" s="54" t="s">
        <v>12</v>
      </c>
      <c r="G4058" s="85" t="s">
        <v>11304</v>
      </c>
      <c r="H4058" s="137" t="s">
        <v>11307</v>
      </c>
    </row>
    <row r="4059" spans="1:8" x14ac:dyDescent="0.25">
      <c r="A4059" s="42" t="e">
        <f t="shared" si="76"/>
        <v>#REF!</v>
      </c>
      <c r="B4059" s="84" t="s">
        <v>11308</v>
      </c>
      <c r="C4059" s="84" t="s">
        <v>9101</v>
      </c>
      <c r="D4059" s="84" t="s">
        <v>9131</v>
      </c>
      <c r="E4059" s="84" t="s">
        <v>12</v>
      </c>
      <c r="F4059" s="54" t="s">
        <v>12</v>
      </c>
      <c r="G4059" s="85" t="s">
        <v>11309</v>
      </c>
      <c r="H4059" s="137" t="s">
        <v>11310</v>
      </c>
    </row>
    <row r="4060" spans="1:8" ht="45" customHeight="1" x14ac:dyDescent="0.25">
      <c r="A4060" s="42" t="e">
        <f t="shared" si="76"/>
        <v>#REF!</v>
      </c>
      <c r="B4060" s="84" t="s">
        <v>11311</v>
      </c>
      <c r="C4060" s="84" t="s">
        <v>9101</v>
      </c>
      <c r="D4060" s="84" t="s">
        <v>9105</v>
      </c>
      <c r="E4060" s="84" t="s">
        <v>12</v>
      </c>
      <c r="F4060" s="54" t="s">
        <v>12</v>
      </c>
      <c r="G4060" s="85" t="s">
        <v>11312</v>
      </c>
      <c r="H4060" s="137" t="s">
        <v>11313</v>
      </c>
    </row>
    <row r="4061" spans="1:8" ht="90" customHeight="1" x14ac:dyDescent="0.25">
      <c r="A4061" s="42" t="e">
        <f t="shared" si="76"/>
        <v>#REF!</v>
      </c>
      <c r="B4061" s="84" t="s">
        <v>11314</v>
      </c>
      <c r="C4061" s="84" t="s">
        <v>9101</v>
      </c>
      <c r="D4061" s="84" t="s">
        <v>9116</v>
      </c>
      <c r="E4061" s="84" t="s">
        <v>12</v>
      </c>
      <c r="F4061" s="54" t="s">
        <v>12</v>
      </c>
      <c r="G4061" s="85" t="s">
        <v>11315</v>
      </c>
      <c r="H4061" s="137" t="s">
        <v>11316</v>
      </c>
    </row>
    <row r="4062" spans="1:8" ht="30" customHeight="1" x14ac:dyDescent="0.25">
      <c r="A4062" s="42" t="e">
        <f t="shared" si="76"/>
        <v>#REF!</v>
      </c>
      <c r="B4062" s="84" t="s">
        <v>11317</v>
      </c>
      <c r="C4062" s="84" t="s">
        <v>9101</v>
      </c>
      <c r="D4062" s="84" t="s">
        <v>9160</v>
      </c>
      <c r="E4062" s="84" t="s">
        <v>53</v>
      </c>
      <c r="F4062" s="54" t="s">
        <v>12</v>
      </c>
      <c r="G4062" s="85" t="s">
        <v>11318</v>
      </c>
      <c r="H4062" s="137" t="s">
        <v>11319</v>
      </c>
    </row>
    <row r="4063" spans="1:8" x14ac:dyDescent="0.25">
      <c r="A4063" s="42" t="e">
        <f t="shared" si="76"/>
        <v>#REF!</v>
      </c>
      <c r="B4063" s="54" t="s">
        <v>11320</v>
      </c>
      <c r="C4063" s="54" t="s">
        <v>9101</v>
      </c>
      <c r="D4063" s="54" t="s">
        <v>12</v>
      </c>
      <c r="E4063" s="54" t="s">
        <v>209</v>
      </c>
      <c r="F4063" s="54" t="s">
        <v>12</v>
      </c>
      <c r="G4063" s="85" t="s">
        <v>11321</v>
      </c>
      <c r="H4063" s="161" t="s">
        <v>11322</v>
      </c>
    </row>
    <row r="4064" spans="1:8" ht="42" customHeight="1" x14ac:dyDescent="0.25">
      <c r="A4064" s="42" t="e">
        <f t="shared" si="76"/>
        <v>#REF!</v>
      </c>
      <c r="B4064" s="84" t="s">
        <v>11323</v>
      </c>
      <c r="C4064" s="84" t="s">
        <v>9101</v>
      </c>
      <c r="D4064" s="84" t="s">
        <v>9105</v>
      </c>
      <c r="E4064" s="84" t="s">
        <v>12</v>
      </c>
      <c r="F4064" s="54" t="s">
        <v>12</v>
      </c>
      <c r="G4064" s="85" t="s">
        <v>11324</v>
      </c>
      <c r="H4064" s="137" t="s">
        <v>11325</v>
      </c>
    </row>
    <row r="4065" spans="1:8" ht="90" customHeight="1" x14ac:dyDescent="0.25">
      <c r="A4065" s="42" t="e">
        <f t="shared" si="76"/>
        <v>#REF!</v>
      </c>
      <c r="B4065" s="84" t="s">
        <v>11326</v>
      </c>
      <c r="C4065" s="84" t="s">
        <v>9101</v>
      </c>
      <c r="D4065" s="84" t="s">
        <v>9116</v>
      </c>
      <c r="E4065" s="84" t="s">
        <v>12</v>
      </c>
      <c r="F4065" s="54" t="s">
        <v>12</v>
      </c>
      <c r="G4065" s="7" t="s">
        <v>11327</v>
      </c>
      <c r="H4065" s="137" t="s">
        <v>11328</v>
      </c>
    </row>
    <row r="4066" spans="1:8" x14ac:dyDescent="0.25">
      <c r="A4066" s="42" t="e">
        <f t="shared" si="76"/>
        <v>#REF!</v>
      </c>
      <c r="B4066" s="84" t="s">
        <v>11329</v>
      </c>
      <c r="C4066" s="84" t="s">
        <v>9101</v>
      </c>
      <c r="D4066" s="84" t="s">
        <v>9116</v>
      </c>
      <c r="E4066" s="84" t="s">
        <v>12</v>
      </c>
      <c r="F4066" s="54" t="s">
        <v>12</v>
      </c>
      <c r="G4066" s="85" t="s">
        <v>11330</v>
      </c>
      <c r="H4066" s="137" t="s">
        <v>11331</v>
      </c>
    </row>
    <row r="4067" spans="1:8" x14ac:dyDescent="0.25">
      <c r="A4067" s="42" t="e">
        <f t="shared" si="76"/>
        <v>#REF!</v>
      </c>
      <c r="B4067" s="84" t="s">
        <v>11332</v>
      </c>
      <c r="C4067" s="84" t="s">
        <v>9101</v>
      </c>
      <c r="D4067" s="84" t="s">
        <v>9105</v>
      </c>
      <c r="E4067" s="84" t="s">
        <v>12</v>
      </c>
      <c r="F4067" s="54" t="s">
        <v>12</v>
      </c>
      <c r="G4067" s="85" t="s">
        <v>11333</v>
      </c>
      <c r="H4067" s="137" t="s">
        <v>11334</v>
      </c>
    </row>
    <row r="4068" spans="1:8" x14ac:dyDescent="0.25">
      <c r="A4068" s="42" t="e">
        <f t="shared" si="76"/>
        <v>#REF!</v>
      </c>
      <c r="B4068" s="84" t="s">
        <v>11335</v>
      </c>
      <c r="C4068" s="84" t="s">
        <v>9101</v>
      </c>
      <c r="D4068" s="84" t="s">
        <v>12</v>
      </c>
      <c r="E4068" s="84" t="s">
        <v>209</v>
      </c>
      <c r="F4068" s="54" t="s">
        <v>12</v>
      </c>
      <c r="G4068" s="85" t="s">
        <v>11336</v>
      </c>
      <c r="H4068" s="137" t="s">
        <v>11337</v>
      </c>
    </row>
    <row r="4069" spans="1:8" ht="30" customHeight="1" x14ac:dyDescent="0.25">
      <c r="A4069" s="42" t="e">
        <f t="shared" si="76"/>
        <v>#REF!</v>
      </c>
      <c r="B4069" s="84" t="s">
        <v>11338</v>
      </c>
      <c r="C4069" s="84" t="s">
        <v>9101</v>
      </c>
      <c r="D4069" s="84" t="s">
        <v>9131</v>
      </c>
      <c r="E4069" s="84" t="s">
        <v>70</v>
      </c>
      <c r="F4069" s="54" t="s">
        <v>12</v>
      </c>
      <c r="G4069" s="85" t="s">
        <v>11339</v>
      </c>
      <c r="H4069" s="137" t="s">
        <v>11340</v>
      </c>
    </row>
    <row r="4070" spans="1:8" ht="60" customHeight="1" x14ac:dyDescent="0.25">
      <c r="A4070" s="42" t="e">
        <f t="shared" si="76"/>
        <v>#REF!</v>
      </c>
      <c r="B4070" s="84" t="s">
        <v>11341</v>
      </c>
      <c r="C4070" s="84" t="s">
        <v>9101</v>
      </c>
      <c r="D4070" s="84" t="s">
        <v>9105</v>
      </c>
      <c r="E4070" s="84" t="s">
        <v>105</v>
      </c>
      <c r="F4070" s="54" t="s">
        <v>12</v>
      </c>
      <c r="G4070" s="85" t="s">
        <v>11342</v>
      </c>
      <c r="H4070" s="137" t="s">
        <v>11343</v>
      </c>
    </row>
    <row r="4071" spans="1:8" ht="60" customHeight="1" x14ac:dyDescent="0.25">
      <c r="A4071" s="42" t="e">
        <f t="shared" si="76"/>
        <v>#REF!</v>
      </c>
      <c r="B4071" s="84" t="s">
        <v>11344</v>
      </c>
      <c r="C4071" s="84" t="s">
        <v>9101</v>
      </c>
      <c r="D4071" s="84" t="s">
        <v>9131</v>
      </c>
      <c r="E4071" s="84" t="s">
        <v>12</v>
      </c>
      <c r="F4071" s="54" t="s">
        <v>12</v>
      </c>
      <c r="G4071" s="85" t="s">
        <v>11345</v>
      </c>
      <c r="H4071" s="137" t="s">
        <v>11346</v>
      </c>
    </row>
    <row r="4072" spans="1:8" ht="45" customHeight="1" x14ac:dyDescent="0.25">
      <c r="A4072" s="42" t="e">
        <f t="shared" si="76"/>
        <v>#REF!</v>
      </c>
      <c r="B4072" s="84" t="s">
        <v>11347</v>
      </c>
      <c r="C4072" s="84" t="s">
        <v>9101</v>
      </c>
      <c r="D4072" s="84" t="s">
        <v>9131</v>
      </c>
      <c r="E4072" s="84" t="s">
        <v>12</v>
      </c>
      <c r="F4072" s="54" t="s">
        <v>12</v>
      </c>
      <c r="G4072" s="85" t="s">
        <v>11348</v>
      </c>
      <c r="H4072" s="137" t="s">
        <v>11349</v>
      </c>
    </row>
    <row r="4073" spans="1:8" ht="45" customHeight="1" x14ac:dyDescent="0.25">
      <c r="A4073" s="42" t="e">
        <f t="shared" si="76"/>
        <v>#REF!</v>
      </c>
      <c r="B4073" s="84" t="s">
        <v>11350</v>
      </c>
      <c r="C4073" s="84" t="s">
        <v>9101</v>
      </c>
      <c r="D4073" s="84" t="s">
        <v>9105</v>
      </c>
      <c r="E4073" s="84" t="s">
        <v>417</v>
      </c>
      <c r="F4073" s="54" t="s">
        <v>12</v>
      </c>
      <c r="G4073" s="85" t="s">
        <v>11351</v>
      </c>
      <c r="H4073" s="137" t="s">
        <v>11352</v>
      </c>
    </row>
    <row r="4074" spans="1:8" ht="42" customHeight="1" x14ac:dyDescent="0.25">
      <c r="A4074" s="42" t="e">
        <f t="shared" si="76"/>
        <v>#REF!</v>
      </c>
      <c r="B4074" s="84" t="s">
        <v>11353</v>
      </c>
      <c r="C4074" s="84" t="s">
        <v>9101</v>
      </c>
      <c r="D4074" s="84" t="s">
        <v>9131</v>
      </c>
      <c r="E4074" s="84" t="s">
        <v>105</v>
      </c>
      <c r="F4074" s="54" t="s">
        <v>12</v>
      </c>
      <c r="G4074" s="85" t="s">
        <v>11354</v>
      </c>
      <c r="H4074" s="137" t="s">
        <v>11355</v>
      </c>
    </row>
    <row r="4075" spans="1:8" ht="165" customHeight="1" x14ac:dyDescent="0.25">
      <c r="A4075" s="42" t="e">
        <f t="shared" si="76"/>
        <v>#REF!</v>
      </c>
      <c r="B4075" s="84" t="s">
        <v>11356</v>
      </c>
      <c r="C4075" s="84" t="s">
        <v>9101</v>
      </c>
      <c r="D4075" s="84" t="s">
        <v>10075</v>
      </c>
      <c r="E4075" s="84" t="s">
        <v>12</v>
      </c>
      <c r="F4075" s="54" t="s">
        <v>12</v>
      </c>
      <c r="G4075" s="85" t="s">
        <v>11357</v>
      </c>
      <c r="H4075" s="137" t="s">
        <v>11358</v>
      </c>
    </row>
    <row r="4076" spans="1:8" ht="42" customHeight="1" x14ac:dyDescent="0.25">
      <c r="A4076" s="42" t="e">
        <f t="shared" si="76"/>
        <v>#REF!</v>
      </c>
      <c r="B4076" s="84" t="s">
        <v>11359</v>
      </c>
      <c r="C4076" s="84" t="s">
        <v>9101</v>
      </c>
      <c r="D4076" s="84" t="s">
        <v>9105</v>
      </c>
      <c r="E4076" s="84" t="s">
        <v>70</v>
      </c>
      <c r="F4076" s="54" t="s">
        <v>12</v>
      </c>
      <c r="G4076" s="85" t="s">
        <v>11360</v>
      </c>
      <c r="H4076" s="137" t="s">
        <v>11361</v>
      </c>
    </row>
    <row r="4077" spans="1:8" ht="30" customHeight="1" x14ac:dyDescent="0.25">
      <c r="A4077" s="42" t="e">
        <f t="shared" si="76"/>
        <v>#REF!</v>
      </c>
      <c r="B4077" s="84" t="s">
        <v>11362</v>
      </c>
      <c r="C4077" s="84" t="s">
        <v>9101</v>
      </c>
      <c r="D4077" s="84" t="s">
        <v>10146</v>
      </c>
      <c r="E4077" s="84" t="s">
        <v>175</v>
      </c>
      <c r="F4077" s="54" t="s">
        <v>12</v>
      </c>
      <c r="G4077" s="85" t="s">
        <v>11363</v>
      </c>
      <c r="H4077" s="137" t="s">
        <v>11364</v>
      </c>
    </row>
    <row r="4078" spans="1:8" ht="30" customHeight="1" x14ac:dyDescent="0.25">
      <c r="A4078" s="42" t="e">
        <f t="shared" si="76"/>
        <v>#REF!</v>
      </c>
      <c r="B4078" s="84" t="s">
        <v>11365</v>
      </c>
      <c r="C4078" s="84" t="s">
        <v>9101</v>
      </c>
      <c r="D4078" s="84" t="s">
        <v>9105</v>
      </c>
      <c r="E4078" s="84" t="s">
        <v>105</v>
      </c>
      <c r="F4078" s="54" t="s">
        <v>12</v>
      </c>
      <c r="G4078" s="85" t="s">
        <v>11366</v>
      </c>
      <c r="H4078" s="137" t="s">
        <v>11367</v>
      </c>
    </row>
    <row r="4079" spans="1:8" ht="75" customHeight="1" x14ac:dyDescent="0.25">
      <c r="A4079" s="42" t="e">
        <f t="shared" si="76"/>
        <v>#REF!</v>
      </c>
      <c r="B4079" s="84" t="s">
        <v>11368</v>
      </c>
      <c r="C4079" s="84" t="s">
        <v>9101</v>
      </c>
      <c r="D4079" s="84" t="s">
        <v>12</v>
      </c>
      <c r="E4079" s="84" t="s">
        <v>12</v>
      </c>
      <c r="F4079" s="54" t="s">
        <v>12</v>
      </c>
      <c r="G4079" s="85" t="s">
        <v>11369</v>
      </c>
      <c r="H4079" s="137" t="s">
        <v>11370</v>
      </c>
    </row>
    <row r="4080" spans="1:8" x14ac:dyDescent="0.25">
      <c r="A4080" s="42" t="e">
        <f t="shared" ref="A4080:A4143" si="77">A4079+1</f>
        <v>#REF!</v>
      </c>
      <c r="B4080" s="84" t="s">
        <v>11371</v>
      </c>
      <c r="C4080" s="84" t="s">
        <v>9101</v>
      </c>
      <c r="D4080" s="84" t="s">
        <v>9116</v>
      </c>
      <c r="E4080" s="84" t="s">
        <v>12</v>
      </c>
      <c r="F4080" s="54" t="s">
        <v>12</v>
      </c>
      <c r="G4080" s="85" t="s">
        <v>11372</v>
      </c>
      <c r="H4080" s="137" t="s">
        <v>11373</v>
      </c>
    </row>
    <row r="4081" spans="1:8" ht="60" customHeight="1" x14ac:dyDescent="0.25">
      <c r="A4081" s="42" t="e">
        <f t="shared" si="77"/>
        <v>#REF!</v>
      </c>
      <c r="B4081" s="84" t="s">
        <v>11374</v>
      </c>
      <c r="C4081" s="84" t="s">
        <v>9101</v>
      </c>
      <c r="D4081" s="84" t="s">
        <v>3947</v>
      </c>
      <c r="E4081" s="84" t="s">
        <v>12</v>
      </c>
      <c r="F4081" s="54" t="s">
        <v>12</v>
      </c>
      <c r="G4081" s="85" t="s">
        <v>11375</v>
      </c>
      <c r="H4081" s="137" t="s">
        <v>11376</v>
      </c>
    </row>
    <row r="4082" spans="1:8" ht="180" customHeight="1" x14ac:dyDescent="0.25">
      <c r="A4082" s="42" t="e">
        <f t="shared" si="77"/>
        <v>#REF!</v>
      </c>
      <c r="B4082" s="84" t="s">
        <v>11377</v>
      </c>
      <c r="C4082" s="84" t="s">
        <v>9101</v>
      </c>
      <c r="D4082" s="84" t="s">
        <v>9105</v>
      </c>
      <c r="E4082" s="84" t="s">
        <v>12</v>
      </c>
      <c r="F4082" s="54" t="s">
        <v>12</v>
      </c>
      <c r="G4082" s="85" t="s">
        <v>11378</v>
      </c>
      <c r="H4082" s="137" t="s">
        <v>11379</v>
      </c>
    </row>
    <row r="4083" spans="1:8" ht="42" customHeight="1" x14ac:dyDescent="0.25">
      <c r="A4083" s="42" t="e">
        <f t="shared" si="77"/>
        <v>#REF!</v>
      </c>
      <c r="B4083" s="84" t="s">
        <v>11380</v>
      </c>
      <c r="C4083" s="84" t="s">
        <v>9101</v>
      </c>
      <c r="D4083" s="84" t="s">
        <v>9131</v>
      </c>
      <c r="E4083" s="84" t="s">
        <v>53</v>
      </c>
      <c r="F4083" s="54" t="s">
        <v>12</v>
      </c>
      <c r="G4083" s="85" t="s">
        <v>11381</v>
      </c>
      <c r="H4083" s="137" t="s">
        <v>11382</v>
      </c>
    </row>
    <row r="4084" spans="1:8" ht="42" customHeight="1" x14ac:dyDescent="0.25">
      <c r="A4084" s="42" t="e">
        <f t="shared" si="77"/>
        <v>#REF!</v>
      </c>
      <c r="B4084" s="84" t="s">
        <v>11383</v>
      </c>
      <c r="C4084" s="84" t="s">
        <v>9101</v>
      </c>
      <c r="D4084" s="84" t="s">
        <v>9105</v>
      </c>
      <c r="E4084" s="84" t="s">
        <v>12</v>
      </c>
      <c r="F4084" s="54" t="s">
        <v>12</v>
      </c>
      <c r="G4084" s="85" t="s">
        <v>11384</v>
      </c>
      <c r="H4084" s="137" t="s">
        <v>11385</v>
      </c>
    </row>
    <row r="4085" spans="1:8" ht="18.75" customHeight="1" x14ac:dyDescent="0.25">
      <c r="A4085" s="42" t="e">
        <f t="shared" si="77"/>
        <v>#REF!</v>
      </c>
      <c r="B4085" s="84" t="s">
        <v>11386</v>
      </c>
      <c r="C4085" s="84" t="s">
        <v>9101</v>
      </c>
      <c r="D4085" s="84" t="s">
        <v>9105</v>
      </c>
      <c r="E4085" s="84" t="s">
        <v>12</v>
      </c>
      <c r="F4085" s="54" t="s">
        <v>12</v>
      </c>
      <c r="G4085" s="7" t="s">
        <v>11387</v>
      </c>
      <c r="H4085" s="137" t="s">
        <v>11388</v>
      </c>
    </row>
    <row r="4086" spans="1:8" ht="30" customHeight="1" x14ac:dyDescent="0.25">
      <c r="A4086" s="42" t="e">
        <f t="shared" si="77"/>
        <v>#REF!</v>
      </c>
      <c r="B4086" s="84" t="s">
        <v>11389</v>
      </c>
      <c r="C4086" s="84" t="s">
        <v>9101</v>
      </c>
      <c r="D4086" s="84" t="s">
        <v>9105</v>
      </c>
      <c r="E4086" s="84" t="s">
        <v>12</v>
      </c>
      <c r="F4086" s="54" t="s">
        <v>12</v>
      </c>
      <c r="G4086" s="85" t="s">
        <v>11390</v>
      </c>
      <c r="H4086" s="137" t="s">
        <v>11391</v>
      </c>
    </row>
    <row r="4087" spans="1:8" ht="42" customHeight="1" x14ac:dyDescent="0.25">
      <c r="A4087" s="42" t="e">
        <f t="shared" si="77"/>
        <v>#REF!</v>
      </c>
      <c r="B4087" s="84" t="s">
        <v>33161</v>
      </c>
      <c r="C4087" s="84" t="s">
        <v>9101</v>
      </c>
      <c r="D4087" s="84" t="s">
        <v>9105</v>
      </c>
      <c r="E4087" s="84" t="s">
        <v>68</v>
      </c>
      <c r="F4087" s="54" t="s">
        <v>12</v>
      </c>
      <c r="G4087" s="85" t="s">
        <v>11392</v>
      </c>
      <c r="H4087" s="137" t="s">
        <v>11393</v>
      </c>
    </row>
    <row r="4088" spans="1:8" ht="30" customHeight="1" x14ac:dyDescent="0.25">
      <c r="A4088" s="42" t="e">
        <f t="shared" si="77"/>
        <v>#REF!</v>
      </c>
      <c r="B4088" s="84" t="s">
        <v>11394</v>
      </c>
      <c r="C4088" s="84" t="s">
        <v>9101</v>
      </c>
      <c r="D4088" s="84" t="s">
        <v>9105</v>
      </c>
      <c r="E4088" s="84" t="s">
        <v>12</v>
      </c>
      <c r="F4088" s="54" t="s">
        <v>12</v>
      </c>
      <c r="G4088" s="7" t="s">
        <v>11395</v>
      </c>
      <c r="H4088" s="137" t="s">
        <v>11396</v>
      </c>
    </row>
    <row r="4089" spans="1:8" ht="42" customHeight="1" x14ac:dyDescent="0.25">
      <c r="A4089" s="42" t="e">
        <f t="shared" si="77"/>
        <v>#REF!</v>
      </c>
      <c r="B4089" s="84" t="s">
        <v>11397</v>
      </c>
      <c r="C4089" s="84" t="s">
        <v>9101</v>
      </c>
      <c r="D4089" s="84" t="s">
        <v>9105</v>
      </c>
      <c r="E4089" s="84" t="s">
        <v>53</v>
      </c>
      <c r="F4089" s="54" t="s">
        <v>12</v>
      </c>
      <c r="G4089" s="85" t="s">
        <v>11398</v>
      </c>
      <c r="H4089" s="137" t="s">
        <v>11399</v>
      </c>
    </row>
    <row r="4090" spans="1:8" ht="75" customHeight="1" x14ac:dyDescent="0.25">
      <c r="A4090" s="42" t="e">
        <f t="shared" si="77"/>
        <v>#REF!</v>
      </c>
      <c r="B4090" s="84" t="s">
        <v>11400</v>
      </c>
      <c r="C4090" s="84" t="s">
        <v>9101</v>
      </c>
      <c r="D4090" s="84" t="s">
        <v>2589</v>
      </c>
      <c r="E4090" s="84" t="s">
        <v>12</v>
      </c>
      <c r="F4090" s="54" t="s">
        <v>12</v>
      </c>
      <c r="G4090" s="85" t="s">
        <v>11401</v>
      </c>
      <c r="H4090" s="137" t="s">
        <v>11402</v>
      </c>
    </row>
    <row r="4091" spans="1:8" ht="45" customHeight="1" x14ac:dyDescent="0.25">
      <c r="A4091" s="42" t="e">
        <f t="shared" si="77"/>
        <v>#REF!</v>
      </c>
      <c r="B4091" s="84" t="s">
        <v>11403</v>
      </c>
      <c r="C4091" s="84" t="s">
        <v>9101</v>
      </c>
      <c r="D4091" s="84" t="s">
        <v>9131</v>
      </c>
      <c r="E4091" s="84" t="s">
        <v>12</v>
      </c>
      <c r="F4091" s="54" t="s">
        <v>12</v>
      </c>
      <c r="G4091" s="85" t="s">
        <v>11404</v>
      </c>
      <c r="H4091" s="137" t="s">
        <v>11405</v>
      </c>
    </row>
    <row r="4092" spans="1:8" ht="42" customHeight="1" x14ac:dyDescent="0.25">
      <c r="A4092" s="42" t="e">
        <f t="shared" si="77"/>
        <v>#REF!</v>
      </c>
      <c r="B4092" s="84" t="s">
        <v>11406</v>
      </c>
      <c r="C4092" s="84" t="s">
        <v>9101</v>
      </c>
      <c r="D4092" s="84" t="s">
        <v>9116</v>
      </c>
      <c r="E4092" s="84" t="s">
        <v>12</v>
      </c>
      <c r="F4092" s="54" t="s">
        <v>12</v>
      </c>
      <c r="G4092" s="85" t="s">
        <v>11407</v>
      </c>
      <c r="H4092" s="137" t="s">
        <v>11408</v>
      </c>
    </row>
    <row r="4093" spans="1:8" ht="42" customHeight="1" x14ac:dyDescent="0.25">
      <c r="A4093" s="42" t="e">
        <f t="shared" si="77"/>
        <v>#REF!</v>
      </c>
      <c r="B4093" s="84" t="s">
        <v>3984</v>
      </c>
      <c r="C4093" s="84" t="s">
        <v>9101</v>
      </c>
      <c r="D4093" s="84" t="s">
        <v>9105</v>
      </c>
      <c r="E4093" s="84" t="s">
        <v>70</v>
      </c>
      <c r="F4093" s="54" t="s">
        <v>12</v>
      </c>
      <c r="G4093" s="85" t="s">
        <v>11409</v>
      </c>
      <c r="H4093" s="137" t="s">
        <v>11410</v>
      </c>
    </row>
    <row r="4094" spans="1:8" ht="105" customHeight="1" x14ac:dyDescent="0.25">
      <c r="A4094" s="42" t="e">
        <f t="shared" si="77"/>
        <v>#REF!</v>
      </c>
      <c r="B4094" s="84" t="s">
        <v>11411</v>
      </c>
      <c r="C4094" s="84" t="s">
        <v>9101</v>
      </c>
      <c r="D4094" s="84" t="s">
        <v>9105</v>
      </c>
      <c r="E4094" s="84" t="s">
        <v>12</v>
      </c>
      <c r="F4094" s="54" t="s">
        <v>12</v>
      </c>
      <c r="G4094" s="85" t="s">
        <v>11412</v>
      </c>
      <c r="H4094" s="137" t="s">
        <v>11413</v>
      </c>
    </row>
    <row r="4095" spans="1:8" ht="75" customHeight="1" x14ac:dyDescent="0.25">
      <c r="A4095" s="42" t="e">
        <f t="shared" si="77"/>
        <v>#REF!</v>
      </c>
      <c r="B4095" s="84" t="s">
        <v>11414</v>
      </c>
      <c r="C4095" s="84" t="s">
        <v>9101</v>
      </c>
      <c r="D4095" s="84" t="s">
        <v>9105</v>
      </c>
      <c r="E4095" s="84" t="s">
        <v>70</v>
      </c>
      <c r="F4095" s="54" t="s">
        <v>12</v>
      </c>
      <c r="G4095" s="85" t="s">
        <v>11415</v>
      </c>
      <c r="H4095" s="137" t="s">
        <v>11416</v>
      </c>
    </row>
    <row r="4096" spans="1:8" ht="45" customHeight="1" x14ac:dyDescent="0.25">
      <c r="A4096" s="42" t="e">
        <f t="shared" si="77"/>
        <v>#REF!</v>
      </c>
      <c r="B4096" s="84" t="s">
        <v>11417</v>
      </c>
      <c r="C4096" s="84" t="s">
        <v>9101</v>
      </c>
      <c r="D4096" s="84" t="s">
        <v>9105</v>
      </c>
      <c r="E4096" s="84" t="s">
        <v>105</v>
      </c>
      <c r="F4096" s="54" t="s">
        <v>12</v>
      </c>
      <c r="G4096" s="85" t="s">
        <v>11418</v>
      </c>
      <c r="H4096" s="137" t="s">
        <v>11419</v>
      </c>
    </row>
    <row r="4097" spans="1:8" ht="105" customHeight="1" x14ac:dyDescent="0.25">
      <c r="A4097" s="42" t="e">
        <f t="shared" si="77"/>
        <v>#REF!</v>
      </c>
      <c r="B4097" s="84" t="s">
        <v>11420</v>
      </c>
      <c r="C4097" s="84" t="s">
        <v>9101</v>
      </c>
      <c r="D4097" s="84" t="s">
        <v>9131</v>
      </c>
      <c r="E4097" s="84" t="s">
        <v>12</v>
      </c>
      <c r="F4097" s="54" t="s">
        <v>12</v>
      </c>
      <c r="G4097" s="85" t="s">
        <v>11421</v>
      </c>
      <c r="H4097" s="137" t="s">
        <v>11422</v>
      </c>
    </row>
    <row r="4098" spans="1:8" ht="45" customHeight="1" x14ac:dyDescent="0.25">
      <c r="A4098" s="42" t="e">
        <f t="shared" si="77"/>
        <v>#REF!</v>
      </c>
      <c r="B4098" s="84" t="s">
        <v>11423</v>
      </c>
      <c r="C4098" s="84" t="s">
        <v>9101</v>
      </c>
      <c r="D4098" s="84" t="s">
        <v>9105</v>
      </c>
      <c r="E4098" s="84" t="s">
        <v>70</v>
      </c>
      <c r="F4098" s="54" t="s">
        <v>12</v>
      </c>
      <c r="G4098" s="85" t="s">
        <v>11424</v>
      </c>
      <c r="H4098" s="137" t="s">
        <v>11425</v>
      </c>
    </row>
    <row r="4099" spans="1:8" ht="30" x14ac:dyDescent="0.25">
      <c r="A4099" s="42" t="e">
        <f t="shared" si="77"/>
        <v>#REF!</v>
      </c>
      <c r="B4099" s="84" t="s">
        <v>11426</v>
      </c>
      <c r="C4099" s="84" t="s">
        <v>9101</v>
      </c>
      <c r="D4099" s="84" t="s">
        <v>12</v>
      </c>
      <c r="E4099" s="84" t="s">
        <v>12</v>
      </c>
      <c r="F4099" s="54" t="s">
        <v>12</v>
      </c>
      <c r="G4099" s="85" t="s">
        <v>11427</v>
      </c>
      <c r="H4099" s="137" t="s">
        <v>32528</v>
      </c>
    </row>
    <row r="4100" spans="1:8" ht="60" customHeight="1" x14ac:dyDescent="0.25">
      <c r="A4100" s="42" t="e">
        <f t="shared" si="77"/>
        <v>#REF!</v>
      </c>
      <c r="B4100" s="84" t="s">
        <v>11428</v>
      </c>
      <c r="C4100" s="84" t="s">
        <v>9101</v>
      </c>
      <c r="D4100" s="84" t="s">
        <v>9160</v>
      </c>
      <c r="E4100" s="84" t="s">
        <v>175</v>
      </c>
      <c r="F4100" s="54" t="s">
        <v>12</v>
      </c>
      <c r="G4100" s="85" t="s">
        <v>11429</v>
      </c>
      <c r="H4100" s="137" t="s">
        <v>11430</v>
      </c>
    </row>
    <row r="4101" spans="1:8" ht="42" customHeight="1" x14ac:dyDescent="0.25">
      <c r="A4101" s="42" t="e">
        <f t="shared" si="77"/>
        <v>#REF!</v>
      </c>
      <c r="B4101" s="84" t="s">
        <v>11431</v>
      </c>
      <c r="C4101" s="84" t="s">
        <v>9101</v>
      </c>
      <c r="D4101" s="84" t="s">
        <v>9131</v>
      </c>
      <c r="E4101" s="84" t="s">
        <v>105</v>
      </c>
      <c r="F4101" s="54" t="s">
        <v>12</v>
      </c>
      <c r="G4101" s="85" t="s">
        <v>11432</v>
      </c>
      <c r="H4101" s="137" t="s">
        <v>11433</v>
      </c>
    </row>
    <row r="4102" spans="1:8" ht="30" customHeight="1" x14ac:dyDescent="0.25">
      <c r="A4102" s="42" t="e">
        <f t="shared" si="77"/>
        <v>#REF!</v>
      </c>
      <c r="B4102" s="54" t="s">
        <v>11434</v>
      </c>
      <c r="C4102" s="54" t="s">
        <v>9101</v>
      </c>
      <c r="D4102" s="54" t="s">
        <v>9105</v>
      </c>
      <c r="E4102" s="54" t="s">
        <v>12</v>
      </c>
      <c r="F4102" s="54" t="s">
        <v>12</v>
      </c>
      <c r="G4102" s="85" t="s">
        <v>11435</v>
      </c>
      <c r="H4102" s="161" t="s">
        <v>11436</v>
      </c>
    </row>
    <row r="4103" spans="1:8" ht="60" customHeight="1" x14ac:dyDescent="0.25">
      <c r="A4103" s="42" t="e">
        <f t="shared" si="77"/>
        <v>#REF!</v>
      </c>
      <c r="B4103" s="84" t="s">
        <v>11437</v>
      </c>
      <c r="C4103" s="84" t="s">
        <v>9101</v>
      </c>
      <c r="D4103" s="84" t="s">
        <v>9105</v>
      </c>
      <c r="E4103" s="84" t="s">
        <v>53</v>
      </c>
      <c r="F4103" s="54" t="s">
        <v>12</v>
      </c>
      <c r="G4103" s="85" t="s">
        <v>11438</v>
      </c>
      <c r="H4103" s="137" t="s">
        <v>11439</v>
      </c>
    </row>
    <row r="4104" spans="1:8" x14ac:dyDescent="0.25">
      <c r="A4104" s="42" t="e">
        <f t="shared" si="77"/>
        <v>#REF!</v>
      </c>
      <c r="B4104" s="54" t="s">
        <v>11440</v>
      </c>
      <c r="C4104" s="54" t="s">
        <v>9101</v>
      </c>
      <c r="D4104" s="54" t="s">
        <v>12</v>
      </c>
      <c r="E4104" s="54" t="s">
        <v>209</v>
      </c>
      <c r="F4104" s="54" t="s">
        <v>12</v>
      </c>
      <c r="G4104" s="85" t="s">
        <v>11441</v>
      </c>
      <c r="H4104" s="161" t="s">
        <v>11442</v>
      </c>
    </row>
    <row r="4105" spans="1:8" ht="75" customHeight="1" x14ac:dyDescent="0.25">
      <c r="A4105" s="42" t="e">
        <f t="shared" si="77"/>
        <v>#REF!</v>
      </c>
      <c r="B4105" s="84" t="s">
        <v>11443</v>
      </c>
      <c r="C4105" s="84" t="s">
        <v>9101</v>
      </c>
      <c r="D4105" s="84" t="s">
        <v>9105</v>
      </c>
      <c r="E4105" s="84" t="s">
        <v>12</v>
      </c>
      <c r="F4105" s="54" t="s">
        <v>12</v>
      </c>
      <c r="G4105" s="85" t="s">
        <v>11444</v>
      </c>
      <c r="H4105" s="137" t="s">
        <v>11445</v>
      </c>
    </row>
    <row r="4106" spans="1:8" x14ac:dyDescent="0.25">
      <c r="A4106" s="42" t="e">
        <f t="shared" si="77"/>
        <v>#REF!</v>
      </c>
      <c r="B4106" s="54" t="s">
        <v>11446</v>
      </c>
      <c r="C4106" s="54" t="s">
        <v>9101</v>
      </c>
      <c r="D4106" s="54" t="s">
        <v>12</v>
      </c>
      <c r="E4106" s="54" t="s">
        <v>209</v>
      </c>
      <c r="F4106" s="54" t="s">
        <v>12</v>
      </c>
      <c r="G4106" s="85" t="s">
        <v>11447</v>
      </c>
      <c r="H4106" s="161" t="s">
        <v>11448</v>
      </c>
    </row>
    <row r="4107" spans="1:8" ht="30" customHeight="1" x14ac:dyDescent="0.25">
      <c r="A4107" s="42" t="e">
        <f t="shared" si="77"/>
        <v>#REF!</v>
      </c>
      <c r="B4107" s="84" t="s">
        <v>11449</v>
      </c>
      <c r="C4107" s="84" t="s">
        <v>9101</v>
      </c>
      <c r="D4107" s="84" t="s">
        <v>10462</v>
      </c>
      <c r="E4107" s="84" t="s">
        <v>12</v>
      </c>
      <c r="F4107" s="54" t="s">
        <v>12</v>
      </c>
      <c r="G4107" s="85" t="s">
        <v>11450</v>
      </c>
      <c r="H4107" s="137" t="s">
        <v>11451</v>
      </c>
    </row>
    <row r="4108" spans="1:8" ht="30" customHeight="1" x14ac:dyDescent="0.25">
      <c r="A4108" s="42" t="e">
        <f t="shared" si="77"/>
        <v>#REF!</v>
      </c>
      <c r="B4108" s="84" t="s">
        <v>11452</v>
      </c>
      <c r="C4108" s="84" t="s">
        <v>9101</v>
      </c>
      <c r="D4108" s="84" t="s">
        <v>12</v>
      </c>
      <c r="E4108" s="84" t="s">
        <v>261</v>
      </c>
      <c r="F4108" s="54" t="s">
        <v>12</v>
      </c>
      <c r="G4108" s="85" t="s">
        <v>11453</v>
      </c>
      <c r="H4108" s="137" t="s">
        <v>11454</v>
      </c>
    </row>
    <row r="4109" spans="1:8" ht="60" customHeight="1" x14ac:dyDescent="0.25">
      <c r="A4109" s="42" t="e">
        <f t="shared" si="77"/>
        <v>#REF!</v>
      </c>
      <c r="B4109" s="84" t="s">
        <v>11455</v>
      </c>
      <c r="C4109" s="84" t="s">
        <v>9101</v>
      </c>
      <c r="D4109" s="84" t="s">
        <v>12</v>
      </c>
      <c r="E4109" s="84" t="s">
        <v>355</v>
      </c>
      <c r="F4109" s="54" t="s">
        <v>12</v>
      </c>
      <c r="G4109" s="85" t="s">
        <v>11456</v>
      </c>
      <c r="H4109" s="137" t="s">
        <v>11457</v>
      </c>
    </row>
    <row r="4110" spans="1:8" x14ac:dyDescent="0.25">
      <c r="A4110" s="42" t="e">
        <f t="shared" si="77"/>
        <v>#REF!</v>
      </c>
      <c r="B4110" s="54" t="s">
        <v>11458</v>
      </c>
      <c r="C4110" s="54" t="s">
        <v>9101</v>
      </c>
      <c r="D4110" s="54" t="s">
        <v>10462</v>
      </c>
      <c r="E4110" s="54" t="s">
        <v>12</v>
      </c>
      <c r="F4110" s="54" t="s">
        <v>12</v>
      </c>
      <c r="G4110" s="85" t="s">
        <v>11459</v>
      </c>
      <c r="H4110" s="161" t="s">
        <v>11460</v>
      </c>
    </row>
    <row r="4111" spans="1:8" x14ac:dyDescent="0.25">
      <c r="A4111" s="42" t="e">
        <f t="shared" si="77"/>
        <v>#REF!</v>
      </c>
      <c r="B4111" s="84" t="s">
        <v>11461</v>
      </c>
      <c r="C4111" s="84" t="s">
        <v>9101</v>
      </c>
      <c r="D4111" s="84" t="s">
        <v>9105</v>
      </c>
      <c r="E4111" s="84" t="s">
        <v>12</v>
      </c>
      <c r="F4111" s="54" t="s">
        <v>12</v>
      </c>
      <c r="G4111" s="85" t="s">
        <v>11462</v>
      </c>
      <c r="H4111" s="137" t="s">
        <v>11463</v>
      </c>
    </row>
    <row r="4112" spans="1:8" x14ac:dyDescent="0.25">
      <c r="A4112" s="42" t="e">
        <f t="shared" si="77"/>
        <v>#REF!</v>
      </c>
      <c r="B4112" s="84" t="s">
        <v>11464</v>
      </c>
      <c r="C4112" s="84" t="s">
        <v>9101</v>
      </c>
      <c r="D4112" s="84" t="s">
        <v>12</v>
      </c>
      <c r="E4112" s="84" t="s">
        <v>209</v>
      </c>
      <c r="F4112" s="54" t="s">
        <v>12</v>
      </c>
      <c r="G4112" s="85" t="s">
        <v>11465</v>
      </c>
      <c r="H4112" s="137" t="s">
        <v>11466</v>
      </c>
    </row>
    <row r="4113" spans="1:8" ht="45" customHeight="1" x14ac:dyDescent="0.25">
      <c r="A4113" s="42" t="e">
        <f t="shared" si="77"/>
        <v>#REF!</v>
      </c>
      <c r="B4113" s="84" t="s">
        <v>11467</v>
      </c>
      <c r="C4113" s="84" t="s">
        <v>9101</v>
      </c>
      <c r="D4113" s="84" t="s">
        <v>9105</v>
      </c>
      <c r="E4113" s="84" t="s">
        <v>68</v>
      </c>
      <c r="F4113" s="54" t="s">
        <v>12</v>
      </c>
      <c r="G4113" s="85" t="s">
        <v>11468</v>
      </c>
      <c r="H4113" s="137" t="s">
        <v>11469</v>
      </c>
    </row>
    <row r="4114" spans="1:8" ht="42" customHeight="1" x14ac:dyDescent="0.25">
      <c r="A4114" s="42" t="e">
        <f t="shared" si="77"/>
        <v>#REF!</v>
      </c>
      <c r="B4114" s="84" t="s">
        <v>11470</v>
      </c>
      <c r="C4114" s="84" t="s">
        <v>9101</v>
      </c>
      <c r="D4114" s="84" t="s">
        <v>12</v>
      </c>
      <c r="E4114" s="84" t="s">
        <v>53</v>
      </c>
      <c r="F4114" s="54" t="s">
        <v>12</v>
      </c>
      <c r="G4114" s="85" t="s">
        <v>11471</v>
      </c>
      <c r="H4114" s="137" t="s">
        <v>11472</v>
      </c>
    </row>
    <row r="4115" spans="1:8" ht="42" customHeight="1" x14ac:dyDescent="0.25">
      <c r="A4115" s="42" t="e">
        <f t="shared" si="77"/>
        <v>#REF!</v>
      </c>
      <c r="B4115" s="84" t="s">
        <v>11473</v>
      </c>
      <c r="C4115" s="84" t="s">
        <v>9101</v>
      </c>
      <c r="D4115" s="84" t="s">
        <v>12</v>
      </c>
      <c r="E4115" s="84" t="s">
        <v>53</v>
      </c>
      <c r="F4115" s="54" t="s">
        <v>12</v>
      </c>
      <c r="G4115" s="85" t="s">
        <v>11474</v>
      </c>
      <c r="H4115" s="137" t="s">
        <v>11475</v>
      </c>
    </row>
    <row r="4116" spans="1:8" ht="42" customHeight="1" x14ac:dyDescent="0.25">
      <c r="A4116" s="42" t="e">
        <f t="shared" si="77"/>
        <v>#REF!</v>
      </c>
      <c r="B4116" s="84" t="s">
        <v>11476</v>
      </c>
      <c r="C4116" s="84" t="s">
        <v>9101</v>
      </c>
      <c r="D4116" s="84" t="s">
        <v>12</v>
      </c>
      <c r="E4116" s="84" t="s">
        <v>118</v>
      </c>
      <c r="F4116" s="54" t="s">
        <v>12</v>
      </c>
      <c r="G4116" s="85" t="s">
        <v>11477</v>
      </c>
      <c r="H4116" s="137" t="s">
        <v>11478</v>
      </c>
    </row>
    <row r="4117" spans="1:8" x14ac:dyDescent="0.25">
      <c r="A4117" s="42" t="e">
        <f t="shared" si="77"/>
        <v>#REF!</v>
      </c>
      <c r="B4117" s="84" t="s">
        <v>11479</v>
      </c>
      <c r="C4117" s="84" t="s">
        <v>9101</v>
      </c>
      <c r="D4117" s="84" t="s">
        <v>2589</v>
      </c>
      <c r="E4117" s="84" t="s">
        <v>57</v>
      </c>
      <c r="F4117" s="54" t="s">
        <v>12</v>
      </c>
      <c r="G4117" s="85" t="s">
        <v>11480</v>
      </c>
      <c r="H4117" s="137" t="s">
        <v>11481</v>
      </c>
    </row>
    <row r="4118" spans="1:8" ht="30" customHeight="1" x14ac:dyDescent="0.25">
      <c r="A4118" s="42" t="e">
        <f t="shared" si="77"/>
        <v>#REF!</v>
      </c>
      <c r="B4118" s="84" t="s">
        <v>11482</v>
      </c>
      <c r="C4118" s="84" t="s">
        <v>9101</v>
      </c>
      <c r="D4118" s="84" t="s">
        <v>9717</v>
      </c>
      <c r="E4118" s="84" t="s">
        <v>53</v>
      </c>
      <c r="F4118" s="54" t="s">
        <v>12</v>
      </c>
      <c r="G4118" s="85" t="s">
        <v>11483</v>
      </c>
      <c r="H4118" s="137" t="s">
        <v>11484</v>
      </c>
    </row>
    <row r="4119" spans="1:8" ht="42" customHeight="1" x14ac:dyDescent="0.25">
      <c r="A4119" s="42" t="e">
        <f t="shared" si="77"/>
        <v>#REF!</v>
      </c>
      <c r="B4119" s="84" t="s">
        <v>11485</v>
      </c>
      <c r="C4119" s="84" t="s">
        <v>9101</v>
      </c>
      <c r="D4119" s="84" t="s">
        <v>9346</v>
      </c>
      <c r="E4119" s="84" t="s">
        <v>53</v>
      </c>
      <c r="F4119" s="54" t="s">
        <v>12</v>
      </c>
      <c r="G4119" s="85" t="s">
        <v>11486</v>
      </c>
      <c r="H4119" s="137" t="s">
        <v>11487</v>
      </c>
    </row>
    <row r="4120" spans="1:8" x14ac:dyDescent="0.25">
      <c r="A4120" s="42" t="e">
        <f t="shared" si="77"/>
        <v>#REF!</v>
      </c>
      <c r="B4120" s="84" t="s">
        <v>11488</v>
      </c>
      <c r="C4120" s="84" t="s">
        <v>9101</v>
      </c>
      <c r="D4120" s="84" t="s">
        <v>12</v>
      </c>
      <c r="E4120" s="84" t="s">
        <v>209</v>
      </c>
      <c r="F4120" s="54" t="s">
        <v>12</v>
      </c>
      <c r="G4120" s="85" t="s">
        <v>11489</v>
      </c>
      <c r="H4120" s="137" t="s">
        <v>11490</v>
      </c>
    </row>
    <row r="4121" spans="1:8" x14ac:dyDescent="0.25">
      <c r="A4121" s="42" t="e">
        <f t="shared" si="77"/>
        <v>#REF!</v>
      </c>
      <c r="B4121" s="84" t="s">
        <v>11491</v>
      </c>
      <c r="C4121" s="84" t="s">
        <v>9101</v>
      </c>
      <c r="D4121" s="84" t="s">
        <v>9131</v>
      </c>
      <c r="E4121" s="84" t="s">
        <v>68</v>
      </c>
      <c r="F4121" s="54" t="s">
        <v>12</v>
      </c>
      <c r="G4121" s="85" t="s">
        <v>11492</v>
      </c>
      <c r="H4121" s="137" t="s">
        <v>11493</v>
      </c>
    </row>
    <row r="4122" spans="1:8" x14ac:dyDescent="0.25">
      <c r="A4122" s="42" t="e">
        <f t="shared" si="77"/>
        <v>#REF!</v>
      </c>
      <c r="B4122" s="84" t="s">
        <v>11494</v>
      </c>
      <c r="C4122" s="84" t="s">
        <v>9101</v>
      </c>
      <c r="D4122" s="84" t="s">
        <v>12</v>
      </c>
      <c r="E4122" s="84" t="s">
        <v>12</v>
      </c>
      <c r="F4122" s="54" t="s">
        <v>12</v>
      </c>
      <c r="G4122" s="85" t="s">
        <v>11495</v>
      </c>
      <c r="H4122" s="137" t="s">
        <v>11496</v>
      </c>
    </row>
    <row r="4123" spans="1:8" x14ac:dyDescent="0.25">
      <c r="A4123" s="42" t="e">
        <f t="shared" si="77"/>
        <v>#REF!</v>
      </c>
      <c r="B4123" s="84" t="s">
        <v>11497</v>
      </c>
      <c r="C4123" s="84" t="s">
        <v>9101</v>
      </c>
      <c r="D4123" s="84" t="s">
        <v>12</v>
      </c>
      <c r="E4123" s="84" t="s">
        <v>53</v>
      </c>
      <c r="F4123" s="54" t="s">
        <v>12</v>
      </c>
      <c r="G4123" s="85" t="s">
        <v>11498</v>
      </c>
      <c r="H4123" s="137" t="s">
        <v>11499</v>
      </c>
    </row>
    <row r="4124" spans="1:8" ht="42" customHeight="1" x14ac:dyDescent="0.25">
      <c r="A4124" s="42" t="e">
        <f t="shared" si="77"/>
        <v>#REF!</v>
      </c>
      <c r="B4124" s="64" t="s">
        <v>11500</v>
      </c>
      <c r="C4124" s="84" t="s">
        <v>9101</v>
      </c>
      <c r="D4124" s="84" t="s">
        <v>12</v>
      </c>
      <c r="E4124" s="84" t="s">
        <v>12</v>
      </c>
      <c r="F4124" s="54" t="s">
        <v>12</v>
      </c>
      <c r="G4124" s="85" t="s">
        <v>11501</v>
      </c>
      <c r="H4124" s="137" t="s">
        <v>11502</v>
      </c>
    </row>
    <row r="4125" spans="1:8" ht="42" customHeight="1" x14ac:dyDescent="0.25">
      <c r="A4125" s="42" t="e">
        <f t="shared" si="77"/>
        <v>#REF!</v>
      </c>
      <c r="B4125" s="84" t="s">
        <v>11503</v>
      </c>
      <c r="C4125" s="84" t="s">
        <v>9101</v>
      </c>
      <c r="D4125" s="84" t="s">
        <v>12</v>
      </c>
      <c r="E4125" s="84" t="s">
        <v>53</v>
      </c>
      <c r="F4125" s="54" t="s">
        <v>12</v>
      </c>
      <c r="G4125" s="85" t="s">
        <v>11504</v>
      </c>
      <c r="H4125" s="137" t="s">
        <v>11505</v>
      </c>
    </row>
    <row r="4126" spans="1:8" ht="30" customHeight="1" x14ac:dyDescent="0.25">
      <c r="A4126" s="42" t="e">
        <f t="shared" si="77"/>
        <v>#REF!</v>
      </c>
      <c r="B4126" s="84" t="s">
        <v>11506</v>
      </c>
      <c r="C4126" s="84" t="s">
        <v>9101</v>
      </c>
      <c r="D4126" s="84" t="s">
        <v>9160</v>
      </c>
      <c r="E4126" s="84" t="s">
        <v>105</v>
      </c>
      <c r="F4126" s="54" t="s">
        <v>12</v>
      </c>
      <c r="G4126" s="57" t="s">
        <v>12</v>
      </c>
      <c r="H4126" s="137" t="s">
        <v>11507</v>
      </c>
    </row>
    <row r="4127" spans="1:8" ht="30" customHeight="1" x14ac:dyDescent="0.25">
      <c r="A4127" s="42" t="e">
        <f t="shared" si="77"/>
        <v>#REF!</v>
      </c>
      <c r="B4127" s="84" t="s">
        <v>11508</v>
      </c>
      <c r="C4127" s="84" t="s">
        <v>9101</v>
      </c>
      <c r="D4127" s="84" t="s">
        <v>2589</v>
      </c>
      <c r="E4127" s="84" t="s">
        <v>53</v>
      </c>
      <c r="F4127" s="54" t="s">
        <v>12</v>
      </c>
      <c r="G4127" s="85" t="s">
        <v>11509</v>
      </c>
      <c r="H4127" s="137" t="s">
        <v>11510</v>
      </c>
    </row>
    <row r="4128" spans="1:8" ht="30" customHeight="1" x14ac:dyDescent="0.25">
      <c r="A4128" s="42" t="e">
        <f t="shared" si="77"/>
        <v>#REF!</v>
      </c>
      <c r="B4128" s="84" t="s">
        <v>11511</v>
      </c>
      <c r="C4128" s="84" t="s">
        <v>9101</v>
      </c>
      <c r="D4128" s="84" t="s">
        <v>2589</v>
      </c>
      <c r="E4128" s="84" t="s">
        <v>53</v>
      </c>
      <c r="F4128" s="54" t="s">
        <v>12</v>
      </c>
      <c r="G4128" s="85" t="s">
        <v>11512</v>
      </c>
      <c r="H4128" s="137" t="s">
        <v>11513</v>
      </c>
    </row>
    <row r="4129" spans="1:8" ht="30" customHeight="1" x14ac:dyDescent="0.25">
      <c r="A4129" s="42" t="e">
        <f t="shared" si="77"/>
        <v>#REF!</v>
      </c>
      <c r="B4129" s="84" t="s">
        <v>11514</v>
      </c>
      <c r="C4129" s="84" t="s">
        <v>9101</v>
      </c>
      <c r="D4129" s="84" t="s">
        <v>2589</v>
      </c>
      <c r="E4129" s="84" t="s">
        <v>53</v>
      </c>
      <c r="F4129" s="54" t="s">
        <v>12</v>
      </c>
      <c r="G4129" s="85" t="s">
        <v>11515</v>
      </c>
      <c r="H4129" s="137" t="s">
        <v>11516</v>
      </c>
    </row>
    <row r="4130" spans="1:8" ht="42" customHeight="1" x14ac:dyDescent="0.25">
      <c r="A4130" s="42" t="e">
        <f t="shared" si="77"/>
        <v>#REF!</v>
      </c>
      <c r="B4130" s="84" t="s">
        <v>11517</v>
      </c>
      <c r="C4130" s="84" t="s">
        <v>9101</v>
      </c>
      <c r="D4130" s="84" t="s">
        <v>12</v>
      </c>
      <c r="E4130" s="84" t="s">
        <v>70</v>
      </c>
      <c r="F4130" s="54" t="s">
        <v>12</v>
      </c>
      <c r="G4130" s="85" t="s">
        <v>11518</v>
      </c>
      <c r="H4130" s="137" t="s">
        <v>11519</v>
      </c>
    </row>
    <row r="4131" spans="1:8" ht="30" customHeight="1" x14ac:dyDescent="0.25">
      <c r="A4131" s="42" t="e">
        <f t="shared" si="77"/>
        <v>#REF!</v>
      </c>
      <c r="B4131" s="84" t="s">
        <v>11520</v>
      </c>
      <c r="C4131" s="84" t="s">
        <v>9101</v>
      </c>
      <c r="D4131" s="84" t="s">
        <v>12</v>
      </c>
      <c r="E4131" s="84" t="s">
        <v>168</v>
      </c>
      <c r="F4131" s="54" t="s">
        <v>12</v>
      </c>
      <c r="G4131" s="85" t="s">
        <v>11521</v>
      </c>
      <c r="H4131" s="137" t="s">
        <v>11522</v>
      </c>
    </row>
    <row r="4132" spans="1:8" x14ac:dyDescent="0.25">
      <c r="A4132" s="42" t="e">
        <f t="shared" si="77"/>
        <v>#REF!</v>
      </c>
      <c r="B4132" s="84" t="s">
        <v>11523</v>
      </c>
      <c r="C4132" s="84" t="s">
        <v>9101</v>
      </c>
      <c r="D4132" s="84" t="s">
        <v>12</v>
      </c>
      <c r="E4132" s="84" t="s">
        <v>12</v>
      </c>
      <c r="F4132" s="54" t="s">
        <v>12</v>
      </c>
      <c r="G4132" s="85" t="s">
        <v>11524</v>
      </c>
      <c r="H4132" s="137" t="s">
        <v>11525</v>
      </c>
    </row>
    <row r="4133" spans="1:8" x14ac:dyDescent="0.25">
      <c r="A4133" s="42" t="e">
        <f t="shared" si="77"/>
        <v>#REF!</v>
      </c>
      <c r="B4133" s="84" t="s">
        <v>11526</v>
      </c>
      <c r="C4133" s="84" t="s">
        <v>9101</v>
      </c>
      <c r="D4133" s="84" t="s">
        <v>12</v>
      </c>
      <c r="E4133" s="84" t="s">
        <v>12</v>
      </c>
      <c r="F4133" s="54" t="s">
        <v>12</v>
      </c>
      <c r="G4133" s="85" t="s">
        <v>11527</v>
      </c>
      <c r="H4133" s="137" t="s">
        <v>11528</v>
      </c>
    </row>
    <row r="4134" spans="1:8" ht="42" customHeight="1" x14ac:dyDescent="0.25">
      <c r="A4134" s="42" t="e">
        <f t="shared" si="77"/>
        <v>#REF!</v>
      </c>
      <c r="B4134" s="84" t="s">
        <v>11529</v>
      </c>
      <c r="C4134" s="84" t="s">
        <v>9101</v>
      </c>
      <c r="D4134" s="84" t="s">
        <v>10462</v>
      </c>
      <c r="E4134" s="84" t="s">
        <v>53</v>
      </c>
      <c r="F4134" s="54" t="s">
        <v>12</v>
      </c>
      <c r="G4134" s="85" t="s">
        <v>11530</v>
      </c>
      <c r="H4134" s="137" t="s">
        <v>11531</v>
      </c>
    </row>
    <row r="4135" spans="1:8" x14ac:dyDescent="0.25">
      <c r="A4135" s="42" t="e">
        <f t="shared" si="77"/>
        <v>#REF!</v>
      </c>
      <c r="B4135" s="84" t="s">
        <v>11532</v>
      </c>
      <c r="C4135" s="84" t="s">
        <v>9101</v>
      </c>
      <c r="D4135" s="84" t="s">
        <v>12</v>
      </c>
      <c r="E4135" s="84" t="s">
        <v>12</v>
      </c>
      <c r="F4135" s="54" t="s">
        <v>12</v>
      </c>
      <c r="G4135" s="85" t="s">
        <v>11533</v>
      </c>
      <c r="H4135" s="137" t="s">
        <v>11534</v>
      </c>
    </row>
    <row r="4136" spans="1:8" x14ac:dyDescent="0.25">
      <c r="A4136" s="42" t="e">
        <f t="shared" si="77"/>
        <v>#REF!</v>
      </c>
      <c r="B4136" s="54" t="s">
        <v>11535</v>
      </c>
      <c r="C4136" s="54" t="s">
        <v>9101</v>
      </c>
      <c r="D4136" s="54" t="s">
        <v>12</v>
      </c>
      <c r="E4136" s="54" t="s">
        <v>209</v>
      </c>
      <c r="F4136" s="54" t="s">
        <v>12</v>
      </c>
      <c r="G4136" s="85" t="s">
        <v>11536</v>
      </c>
      <c r="H4136" s="161" t="s">
        <v>11537</v>
      </c>
    </row>
    <row r="4137" spans="1:8" ht="30" customHeight="1" x14ac:dyDescent="0.25">
      <c r="A4137" s="42" t="e">
        <f t="shared" si="77"/>
        <v>#REF!</v>
      </c>
      <c r="B4137" s="84" t="s">
        <v>11538</v>
      </c>
      <c r="C4137" s="84" t="s">
        <v>9101</v>
      </c>
      <c r="D4137" s="84" t="s">
        <v>9131</v>
      </c>
      <c r="E4137" s="84" t="s">
        <v>175</v>
      </c>
      <c r="F4137" s="54" t="s">
        <v>12</v>
      </c>
      <c r="G4137" s="85" t="s">
        <v>11539</v>
      </c>
      <c r="H4137" s="137" t="s">
        <v>11540</v>
      </c>
    </row>
    <row r="4138" spans="1:8" ht="30" customHeight="1" x14ac:dyDescent="0.25">
      <c r="A4138" s="42" t="e">
        <f t="shared" si="77"/>
        <v>#REF!</v>
      </c>
      <c r="B4138" s="84" t="s">
        <v>11541</v>
      </c>
      <c r="C4138" s="84" t="s">
        <v>9101</v>
      </c>
      <c r="D4138" s="84" t="s">
        <v>12</v>
      </c>
      <c r="E4138" s="84" t="s">
        <v>148</v>
      </c>
      <c r="F4138" s="54" t="s">
        <v>12</v>
      </c>
      <c r="G4138" s="85" t="s">
        <v>11542</v>
      </c>
      <c r="H4138" s="137" t="s">
        <v>11543</v>
      </c>
    </row>
    <row r="4139" spans="1:8" ht="60" customHeight="1" x14ac:dyDescent="0.25">
      <c r="A4139" s="42" t="e">
        <f t="shared" si="77"/>
        <v>#REF!</v>
      </c>
      <c r="B4139" s="84" t="s">
        <v>11544</v>
      </c>
      <c r="C4139" s="84" t="s">
        <v>9101</v>
      </c>
      <c r="D4139" s="84" t="s">
        <v>12</v>
      </c>
      <c r="E4139" s="84" t="s">
        <v>12</v>
      </c>
      <c r="F4139" s="54" t="s">
        <v>12</v>
      </c>
      <c r="G4139" s="85" t="s">
        <v>11545</v>
      </c>
      <c r="H4139" s="137" t="s">
        <v>11546</v>
      </c>
    </row>
    <row r="4140" spans="1:8" x14ac:dyDescent="0.25">
      <c r="A4140" s="42" t="e">
        <f t="shared" si="77"/>
        <v>#REF!</v>
      </c>
      <c r="B4140" s="84" t="s">
        <v>11547</v>
      </c>
      <c r="C4140" s="84" t="s">
        <v>9101</v>
      </c>
      <c r="D4140" s="84" t="s">
        <v>12</v>
      </c>
      <c r="E4140" s="84" t="s">
        <v>12</v>
      </c>
      <c r="F4140" s="54" t="s">
        <v>12</v>
      </c>
      <c r="G4140" s="85" t="s">
        <v>3838</v>
      </c>
      <c r="H4140" s="137" t="s">
        <v>11548</v>
      </c>
    </row>
    <row r="4141" spans="1:8" x14ac:dyDescent="0.25">
      <c r="A4141" s="42" t="e">
        <f t="shared" si="77"/>
        <v>#REF!</v>
      </c>
      <c r="B4141" s="84" t="s">
        <v>11549</v>
      </c>
      <c r="C4141" s="84" t="s">
        <v>9101</v>
      </c>
      <c r="D4141" s="84" t="s">
        <v>12</v>
      </c>
      <c r="E4141" s="84" t="s">
        <v>261</v>
      </c>
      <c r="F4141" s="54" t="s">
        <v>12</v>
      </c>
      <c r="G4141" s="85" t="s">
        <v>3398</v>
      </c>
      <c r="H4141" s="137" t="s">
        <v>11550</v>
      </c>
    </row>
    <row r="4142" spans="1:8" ht="30" customHeight="1" x14ac:dyDescent="0.25">
      <c r="A4142" s="42" t="e">
        <f t="shared" si="77"/>
        <v>#REF!</v>
      </c>
      <c r="B4142" s="84" t="s">
        <v>11551</v>
      </c>
      <c r="C4142" s="84" t="s">
        <v>9101</v>
      </c>
      <c r="D4142" s="84" t="s">
        <v>12</v>
      </c>
      <c r="E4142" s="84" t="s">
        <v>148</v>
      </c>
      <c r="F4142" s="54" t="s">
        <v>12</v>
      </c>
      <c r="G4142" s="85" t="s">
        <v>11552</v>
      </c>
      <c r="H4142" s="137" t="s">
        <v>11553</v>
      </c>
    </row>
    <row r="4143" spans="1:8" ht="30" customHeight="1" x14ac:dyDescent="0.25">
      <c r="A4143" s="42" t="e">
        <f t="shared" si="77"/>
        <v>#REF!</v>
      </c>
      <c r="B4143" s="84" t="s">
        <v>11554</v>
      </c>
      <c r="C4143" s="84" t="s">
        <v>9101</v>
      </c>
      <c r="D4143" s="84" t="s">
        <v>12</v>
      </c>
      <c r="E4143" s="84" t="s">
        <v>355</v>
      </c>
      <c r="F4143" s="54" t="s">
        <v>12</v>
      </c>
      <c r="G4143" s="85" t="s">
        <v>11555</v>
      </c>
      <c r="H4143" s="137" t="s">
        <v>11556</v>
      </c>
    </row>
    <row r="4144" spans="1:8" ht="30" customHeight="1" x14ac:dyDescent="0.25">
      <c r="A4144" s="42" t="e">
        <f t="shared" ref="A4144:A4207" si="78">A4143+1</f>
        <v>#REF!</v>
      </c>
      <c r="B4144" s="84" t="s">
        <v>11557</v>
      </c>
      <c r="C4144" s="84" t="s">
        <v>9101</v>
      </c>
      <c r="D4144" s="84" t="s">
        <v>12</v>
      </c>
      <c r="E4144" s="84" t="s">
        <v>355</v>
      </c>
      <c r="F4144" s="54" t="s">
        <v>12</v>
      </c>
      <c r="G4144" s="85" t="s">
        <v>6622</v>
      </c>
      <c r="H4144" s="137" t="s">
        <v>11558</v>
      </c>
    </row>
    <row r="4145" spans="1:8" ht="30" customHeight="1" x14ac:dyDescent="0.25">
      <c r="A4145" s="42" t="e">
        <f t="shared" si="78"/>
        <v>#REF!</v>
      </c>
      <c r="B4145" s="84" t="s">
        <v>11559</v>
      </c>
      <c r="C4145" s="84" t="s">
        <v>9101</v>
      </c>
      <c r="D4145" s="84" t="s">
        <v>12</v>
      </c>
      <c r="E4145" s="84" t="s">
        <v>70</v>
      </c>
      <c r="F4145" s="54" t="s">
        <v>12</v>
      </c>
      <c r="G4145" s="85" t="s">
        <v>11560</v>
      </c>
      <c r="H4145" s="137" t="s">
        <v>11561</v>
      </c>
    </row>
    <row r="4146" spans="1:8" ht="30" customHeight="1" x14ac:dyDescent="0.25">
      <c r="A4146" s="42" t="e">
        <f t="shared" si="78"/>
        <v>#REF!</v>
      </c>
      <c r="B4146" s="84" t="s">
        <v>11562</v>
      </c>
      <c r="C4146" s="84" t="s">
        <v>9101</v>
      </c>
      <c r="D4146" s="84" t="s">
        <v>9346</v>
      </c>
      <c r="E4146" s="84" t="s">
        <v>70</v>
      </c>
      <c r="F4146" s="54" t="s">
        <v>12</v>
      </c>
      <c r="G4146" s="85" t="s">
        <v>11563</v>
      </c>
      <c r="H4146" s="137" t="s">
        <v>11564</v>
      </c>
    </row>
    <row r="4147" spans="1:8" ht="30" customHeight="1" x14ac:dyDescent="0.25">
      <c r="A4147" s="42" t="e">
        <f t="shared" si="78"/>
        <v>#REF!</v>
      </c>
      <c r="B4147" s="84" t="s">
        <v>11565</v>
      </c>
      <c r="C4147" s="84" t="s">
        <v>9101</v>
      </c>
      <c r="D4147" s="84" t="s">
        <v>12</v>
      </c>
      <c r="E4147" s="84" t="s">
        <v>12</v>
      </c>
      <c r="F4147" s="54" t="s">
        <v>12</v>
      </c>
      <c r="G4147" s="85" t="s">
        <v>11566</v>
      </c>
      <c r="H4147" s="137" t="s">
        <v>11567</v>
      </c>
    </row>
    <row r="4148" spans="1:8" ht="42" customHeight="1" x14ac:dyDescent="0.25">
      <c r="A4148" s="42" t="e">
        <f t="shared" si="78"/>
        <v>#REF!</v>
      </c>
      <c r="B4148" s="84" t="s">
        <v>11568</v>
      </c>
      <c r="C4148" s="84" t="s">
        <v>9101</v>
      </c>
      <c r="D4148" s="84" t="s">
        <v>12</v>
      </c>
      <c r="E4148" s="84" t="s">
        <v>68</v>
      </c>
      <c r="F4148" s="54" t="s">
        <v>12</v>
      </c>
      <c r="G4148" s="85" t="s">
        <v>11569</v>
      </c>
      <c r="H4148" s="137" t="s">
        <v>11570</v>
      </c>
    </row>
    <row r="4149" spans="1:8" ht="60" customHeight="1" x14ac:dyDescent="0.25">
      <c r="A4149" s="42" t="e">
        <f t="shared" si="78"/>
        <v>#REF!</v>
      </c>
      <c r="B4149" s="84" t="s">
        <v>11571</v>
      </c>
      <c r="C4149" s="84" t="s">
        <v>9101</v>
      </c>
      <c r="D4149" s="84" t="s">
        <v>12</v>
      </c>
      <c r="E4149" s="84" t="s">
        <v>12</v>
      </c>
      <c r="F4149" s="54" t="s">
        <v>12</v>
      </c>
      <c r="G4149" s="85" t="s">
        <v>11572</v>
      </c>
      <c r="H4149" s="137" t="s">
        <v>11573</v>
      </c>
    </row>
    <row r="4150" spans="1:8" x14ac:dyDescent="0.25">
      <c r="A4150" s="42" t="e">
        <f t="shared" si="78"/>
        <v>#REF!</v>
      </c>
      <c r="B4150" s="54" t="s">
        <v>11574</v>
      </c>
      <c r="C4150" s="54" t="s">
        <v>9101</v>
      </c>
      <c r="D4150" s="54" t="s">
        <v>12</v>
      </c>
      <c r="E4150" s="54" t="s">
        <v>118</v>
      </c>
      <c r="F4150" s="54" t="s">
        <v>12</v>
      </c>
      <c r="G4150" s="85" t="s">
        <v>11575</v>
      </c>
      <c r="H4150" s="161" t="s">
        <v>11576</v>
      </c>
    </row>
    <row r="4151" spans="1:8" ht="30" customHeight="1" x14ac:dyDescent="0.25">
      <c r="A4151" s="42" t="e">
        <f t="shared" si="78"/>
        <v>#REF!</v>
      </c>
      <c r="B4151" s="54" t="s">
        <v>11577</v>
      </c>
      <c r="C4151" s="54" t="s">
        <v>9101</v>
      </c>
      <c r="D4151" s="54" t="s">
        <v>12</v>
      </c>
      <c r="E4151" s="54" t="s">
        <v>105</v>
      </c>
      <c r="F4151" s="54" t="s">
        <v>12</v>
      </c>
      <c r="G4151" s="85" t="s">
        <v>11575</v>
      </c>
      <c r="H4151" s="161" t="s">
        <v>11578</v>
      </c>
    </row>
    <row r="4152" spans="1:8" x14ac:dyDescent="0.25">
      <c r="A4152" s="42" t="e">
        <f t="shared" si="78"/>
        <v>#REF!</v>
      </c>
      <c r="B4152" s="84" t="s">
        <v>11579</v>
      </c>
      <c r="C4152" s="84" t="s">
        <v>9101</v>
      </c>
      <c r="D4152" s="84" t="s">
        <v>9105</v>
      </c>
      <c r="E4152" s="84" t="s">
        <v>12</v>
      </c>
      <c r="F4152" s="54" t="s">
        <v>12</v>
      </c>
      <c r="G4152" s="85" t="s">
        <v>11580</v>
      </c>
      <c r="H4152" s="137" t="s">
        <v>11581</v>
      </c>
    </row>
    <row r="4153" spans="1:8" ht="42" customHeight="1" x14ac:dyDescent="0.25">
      <c r="A4153" s="42" t="e">
        <f t="shared" si="78"/>
        <v>#REF!</v>
      </c>
      <c r="B4153" s="84" t="s">
        <v>11582</v>
      </c>
      <c r="C4153" s="84" t="s">
        <v>9101</v>
      </c>
      <c r="D4153" s="84" t="s">
        <v>9105</v>
      </c>
      <c r="E4153" s="84" t="s">
        <v>53</v>
      </c>
      <c r="F4153" s="54" t="s">
        <v>12</v>
      </c>
      <c r="G4153" s="85" t="s">
        <v>11384</v>
      </c>
      <c r="H4153" s="137" t="s">
        <v>11583</v>
      </c>
    </row>
    <row r="4154" spans="1:8" ht="60" customHeight="1" x14ac:dyDescent="0.25">
      <c r="A4154" s="42" t="e">
        <f t="shared" si="78"/>
        <v>#REF!</v>
      </c>
      <c r="B4154" s="84" t="s">
        <v>11584</v>
      </c>
      <c r="C4154" s="84" t="s">
        <v>9101</v>
      </c>
      <c r="D4154" s="84" t="s">
        <v>10146</v>
      </c>
      <c r="E4154" s="84" t="s">
        <v>355</v>
      </c>
      <c r="F4154" s="54" t="s">
        <v>12</v>
      </c>
      <c r="G4154" s="85" t="s">
        <v>3156</v>
      </c>
      <c r="H4154" s="137" t="s">
        <v>11585</v>
      </c>
    </row>
    <row r="4155" spans="1:8" ht="30" customHeight="1" x14ac:dyDescent="0.25">
      <c r="A4155" s="42" t="e">
        <f t="shared" si="78"/>
        <v>#REF!</v>
      </c>
      <c r="B4155" s="84" t="s">
        <v>11586</v>
      </c>
      <c r="C4155" s="84" t="s">
        <v>9101</v>
      </c>
      <c r="D4155" s="84" t="s">
        <v>12</v>
      </c>
      <c r="E4155" s="84" t="s">
        <v>70</v>
      </c>
      <c r="F4155" s="54" t="s">
        <v>12</v>
      </c>
      <c r="G4155" s="85" t="s">
        <v>2265</v>
      </c>
      <c r="H4155" s="137" t="s">
        <v>11587</v>
      </c>
    </row>
    <row r="4156" spans="1:8" ht="90" customHeight="1" x14ac:dyDescent="0.25">
      <c r="A4156" s="42" t="e">
        <f t="shared" si="78"/>
        <v>#REF!</v>
      </c>
      <c r="B4156" s="84" t="s">
        <v>11588</v>
      </c>
      <c r="C4156" s="84" t="s">
        <v>9101</v>
      </c>
      <c r="D4156" s="84" t="s">
        <v>12</v>
      </c>
      <c r="E4156" s="84" t="s">
        <v>87</v>
      </c>
      <c r="F4156" s="54" t="s">
        <v>12</v>
      </c>
      <c r="G4156" s="85" t="s">
        <v>11589</v>
      </c>
      <c r="H4156" s="137" t="s">
        <v>11590</v>
      </c>
    </row>
    <row r="4157" spans="1:8" ht="60" customHeight="1" x14ac:dyDescent="0.25">
      <c r="A4157" s="42" t="e">
        <f t="shared" si="78"/>
        <v>#REF!</v>
      </c>
      <c r="B4157" s="84" t="s">
        <v>11591</v>
      </c>
      <c r="C4157" s="84" t="s">
        <v>9101</v>
      </c>
      <c r="D4157" s="84" t="s">
        <v>12</v>
      </c>
      <c r="E4157" s="84" t="s">
        <v>261</v>
      </c>
      <c r="F4157" s="54" t="s">
        <v>12</v>
      </c>
      <c r="G4157" s="85" t="s">
        <v>11592</v>
      </c>
      <c r="H4157" s="137" t="s">
        <v>11593</v>
      </c>
    </row>
    <row r="4158" spans="1:8" ht="45" customHeight="1" x14ac:dyDescent="0.25">
      <c r="A4158" s="42" t="e">
        <f t="shared" si="78"/>
        <v>#REF!</v>
      </c>
      <c r="B4158" s="84" t="s">
        <v>11594</v>
      </c>
      <c r="C4158" s="84" t="s">
        <v>9101</v>
      </c>
      <c r="D4158" s="84" t="s">
        <v>12</v>
      </c>
      <c r="E4158" s="84" t="s">
        <v>99</v>
      </c>
      <c r="F4158" s="54" t="s">
        <v>12</v>
      </c>
      <c r="G4158" s="85" t="s">
        <v>11595</v>
      </c>
      <c r="H4158" s="137" t="s">
        <v>11596</v>
      </c>
    </row>
    <row r="4159" spans="1:8" x14ac:dyDescent="0.25">
      <c r="A4159" s="42" t="e">
        <f t="shared" si="78"/>
        <v>#REF!</v>
      </c>
      <c r="B4159" s="54" t="s">
        <v>11597</v>
      </c>
      <c r="C4159" s="54" t="s">
        <v>9101</v>
      </c>
      <c r="D4159" s="54" t="s">
        <v>12</v>
      </c>
      <c r="E4159" s="54" t="s">
        <v>118</v>
      </c>
      <c r="F4159" s="54" t="s">
        <v>12</v>
      </c>
      <c r="G4159" s="85" t="s">
        <v>11598</v>
      </c>
      <c r="H4159" s="161" t="s">
        <v>11599</v>
      </c>
    </row>
    <row r="4160" spans="1:8" ht="30" customHeight="1" x14ac:dyDescent="0.25">
      <c r="A4160" s="42" t="e">
        <f t="shared" si="78"/>
        <v>#REF!</v>
      </c>
      <c r="B4160" s="84" t="s">
        <v>11600</v>
      </c>
      <c r="C4160" s="84" t="s">
        <v>9101</v>
      </c>
      <c r="D4160" s="84" t="s">
        <v>12</v>
      </c>
      <c r="E4160" s="84" t="s">
        <v>168</v>
      </c>
      <c r="F4160" s="54" t="s">
        <v>12</v>
      </c>
      <c r="G4160" s="85" t="s">
        <v>11601</v>
      </c>
      <c r="H4160" s="137" t="s">
        <v>11602</v>
      </c>
    </row>
    <row r="4161" spans="1:8" ht="75" customHeight="1" x14ac:dyDescent="0.25">
      <c r="A4161" s="42" t="e">
        <f t="shared" si="78"/>
        <v>#REF!</v>
      </c>
      <c r="B4161" s="84" t="s">
        <v>11603</v>
      </c>
      <c r="C4161" s="84" t="s">
        <v>9101</v>
      </c>
      <c r="D4161" s="84" t="s">
        <v>9988</v>
      </c>
      <c r="E4161" s="84" t="s">
        <v>12</v>
      </c>
      <c r="F4161" s="54" t="s">
        <v>12</v>
      </c>
      <c r="G4161" s="85" t="s">
        <v>11604</v>
      </c>
      <c r="H4161" s="137" t="s">
        <v>11605</v>
      </c>
    </row>
    <row r="4162" spans="1:8" ht="45" customHeight="1" x14ac:dyDescent="0.25">
      <c r="A4162" s="42" t="e">
        <f t="shared" si="78"/>
        <v>#REF!</v>
      </c>
      <c r="B4162" s="84" t="s">
        <v>11606</v>
      </c>
      <c r="C4162" s="84" t="s">
        <v>9101</v>
      </c>
      <c r="D4162" s="84" t="s">
        <v>12</v>
      </c>
      <c r="E4162" s="84" t="s">
        <v>12</v>
      </c>
      <c r="F4162" s="54" t="s">
        <v>12</v>
      </c>
      <c r="G4162" s="85" t="s">
        <v>11607</v>
      </c>
      <c r="H4162" s="137" t="s">
        <v>11608</v>
      </c>
    </row>
    <row r="4163" spans="1:8" ht="30" customHeight="1" x14ac:dyDescent="0.25">
      <c r="A4163" s="42" t="e">
        <f t="shared" si="78"/>
        <v>#REF!</v>
      </c>
      <c r="B4163" s="84" t="s">
        <v>11609</v>
      </c>
      <c r="C4163" s="84" t="s">
        <v>9101</v>
      </c>
      <c r="D4163" s="84" t="s">
        <v>9451</v>
      </c>
      <c r="E4163" s="84" t="s">
        <v>70</v>
      </c>
      <c r="F4163" s="54" t="s">
        <v>12</v>
      </c>
      <c r="G4163" s="85" t="s">
        <v>11610</v>
      </c>
      <c r="H4163" s="137" t="s">
        <v>11611</v>
      </c>
    </row>
    <row r="4164" spans="1:8" x14ac:dyDescent="0.25">
      <c r="A4164" s="42" t="e">
        <f t="shared" si="78"/>
        <v>#REF!</v>
      </c>
      <c r="B4164" s="54" t="s">
        <v>11612</v>
      </c>
      <c r="C4164" s="54" t="s">
        <v>9101</v>
      </c>
      <c r="D4164" s="54" t="s">
        <v>12</v>
      </c>
      <c r="E4164" s="54" t="s">
        <v>209</v>
      </c>
      <c r="F4164" s="54" t="s">
        <v>12</v>
      </c>
      <c r="G4164" s="85" t="s">
        <v>11613</v>
      </c>
      <c r="H4164" s="161" t="s">
        <v>11614</v>
      </c>
    </row>
    <row r="4165" spans="1:8" ht="30" customHeight="1" x14ac:dyDescent="0.25">
      <c r="A4165" s="42" t="e">
        <f t="shared" si="78"/>
        <v>#REF!</v>
      </c>
      <c r="B4165" s="84" t="s">
        <v>11615</v>
      </c>
      <c r="C4165" s="84" t="s">
        <v>9101</v>
      </c>
      <c r="D4165" s="84" t="s">
        <v>9116</v>
      </c>
      <c r="E4165" s="84" t="s">
        <v>70</v>
      </c>
      <c r="F4165" s="54" t="s">
        <v>12</v>
      </c>
      <c r="G4165" s="85" t="s">
        <v>11616</v>
      </c>
      <c r="H4165" s="137" t="s">
        <v>11617</v>
      </c>
    </row>
    <row r="4166" spans="1:8" ht="30" customHeight="1" x14ac:dyDescent="0.25">
      <c r="A4166" s="42" t="e">
        <f t="shared" si="78"/>
        <v>#REF!</v>
      </c>
      <c r="B4166" s="84" t="s">
        <v>11618</v>
      </c>
      <c r="C4166" s="84" t="s">
        <v>9101</v>
      </c>
      <c r="D4166" s="84" t="s">
        <v>12</v>
      </c>
      <c r="E4166" s="84" t="s">
        <v>70</v>
      </c>
      <c r="F4166" s="54" t="s">
        <v>12</v>
      </c>
      <c r="G4166" s="85" t="s">
        <v>11619</v>
      </c>
      <c r="H4166" s="137" t="s">
        <v>11620</v>
      </c>
    </row>
    <row r="4167" spans="1:8" ht="30" customHeight="1" x14ac:dyDescent="0.25">
      <c r="A4167" s="42" t="e">
        <f t="shared" si="78"/>
        <v>#REF!</v>
      </c>
      <c r="B4167" s="84" t="s">
        <v>11621</v>
      </c>
      <c r="C4167" s="84" t="s">
        <v>9101</v>
      </c>
      <c r="D4167" s="84" t="s">
        <v>12</v>
      </c>
      <c r="E4167" s="84" t="s">
        <v>187</v>
      </c>
      <c r="F4167" s="54" t="s">
        <v>12</v>
      </c>
      <c r="G4167" s="85" t="s">
        <v>11622</v>
      </c>
      <c r="H4167" s="137" t="s">
        <v>11623</v>
      </c>
    </row>
    <row r="4168" spans="1:8" ht="30" customHeight="1" x14ac:dyDescent="0.25">
      <c r="A4168" s="42" t="e">
        <f t="shared" si="78"/>
        <v>#REF!</v>
      </c>
      <c r="B4168" s="84" t="s">
        <v>11624</v>
      </c>
      <c r="C4168" s="84" t="s">
        <v>9101</v>
      </c>
      <c r="D4168" s="84" t="s">
        <v>9313</v>
      </c>
      <c r="E4168" s="84" t="s">
        <v>53</v>
      </c>
      <c r="F4168" s="54" t="s">
        <v>12</v>
      </c>
      <c r="G4168" s="85" t="s">
        <v>11625</v>
      </c>
      <c r="H4168" s="137" t="s">
        <v>11626</v>
      </c>
    </row>
    <row r="4169" spans="1:8" x14ac:dyDescent="0.25">
      <c r="A4169" s="42" t="e">
        <f t="shared" si="78"/>
        <v>#REF!</v>
      </c>
      <c r="B4169" s="84" t="s">
        <v>11627</v>
      </c>
      <c r="C4169" s="84" t="s">
        <v>9101</v>
      </c>
      <c r="D4169" s="84" t="s">
        <v>9988</v>
      </c>
      <c r="E4169" s="84" t="s">
        <v>12</v>
      </c>
      <c r="F4169" s="54" t="s">
        <v>12</v>
      </c>
      <c r="G4169" s="85" t="s">
        <v>11628</v>
      </c>
      <c r="H4169" s="137" t="s">
        <v>11629</v>
      </c>
    </row>
    <row r="4170" spans="1:8" x14ac:dyDescent="0.25">
      <c r="A4170" s="42" t="e">
        <f t="shared" si="78"/>
        <v>#REF!</v>
      </c>
      <c r="B4170" s="84" t="s">
        <v>11630</v>
      </c>
      <c r="C4170" s="84" t="s">
        <v>9101</v>
      </c>
      <c r="D4170" s="84" t="s">
        <v>12</v>
      </c>
      <c r="E4170" s="84" t="s">
        <v>197</v>
      </c>
      <c r="F4170" s="54" t="s">
        <v>12</v>
      </c>
      <c r="G4170" s="85" t="s">
        <v>11631</v>
      </c>
      <c r="H4170" s="137" t="s">
        <v>11632</v>
      </c>
    </row>
    <row r="4171" spans="1:8" x14ac:dyDescent="0.25">
      <c r="A4171" s="42" t="e">
        <f t="shared" si="78"/>
        <v>#REF!</v>
      </c>
      <c r="B4171" s="84" t="s">
        <v>11633</v>
      </c>
      <c r="C4171" s="84" t="s">
        <v>9101</v>
      </c>
      <c r="D4171" s="84" t="s">
        <v>12</v>
      </c>
      <c r="E4171" s="84" t="s">
        <v>53</v>
      </c>
      <c r="F4171" s="54" t="s">
        <v>12</v>
      </c>
      <c r="G4171" s="85" t="s">
        <v>11634</v>
      </c>
      <c r="H4171" s="137" t="s">
        <v>11635</v>
      </c>
    </row>
    <row r="4172" spans="1:8" ht="60" customHeight="1" x14ac:dyDescent="0.25">
      <c r="A4172" s="42" t="e">
        <f t="shared" si="78"/>
        <v>#REF!</v>
      </c>
      <c r="B4172" s="84" t="s">
        <v>11636</v>
      </c>
      <c r="C4172" s="84" t="s">
        <v>9101</v>
      </c>
      <c r="D4172" s="84" t="s">
        <v>9105</v>
      </c>
      <c r="E4172" s="84" t="s">
        <v>12</v>
      </c>
      <c r="F4172" s="54" t="s">
        <v>12</v>
      </c>
      <c r="G4172" s="85" t="s">
        <v>11637</v>
      </c>
      <c r="H4172" s="137" t="s">
        <v>11638</v>
      </c>
    </row>
    <row r="4173" spans="1:8" ht="30" customHeight="1" x14ac:dyDescent="0.25">
      <c r="A4173" s="42" t="e">
        <f t="shared" si="78"/>
        <v>#REF!</v>
      </c>
      <c r="B4173" s="84" t="s">
        <v>11639</v>
      </c>
      <c r="C4173" s="84" t="s">
        <v>9101</v>
      </c>
      <c r="D4173" s="84" t="s">
        <v>9105</v>
      </c>
      <c r="E4173" s="84" t="s">
        <v>355</v>
      </c>
      <c r="F4173" s="54" t="s">
        <v>12</v>
      </c>
      <c r="G4173" s="85" t="s">
        <v>11640</v>
      </c>
      <c r="H4173" s="137" t="s">
        <v>11641</v>
      </c>
    </row>
    <row r="4174" spans="1:8" ht="30" customHeight="1" x14ac:dyDescent="0.25">
      <c r="A4174" s="42" t="e">
        <f t="shared" si="78"/>
        <v>#REF!</v>
      </c>
      <c r="B4174" s="84" t="s">
        <v>11642</v>
      </c>
      <c r="C4174" s="84" t="s">
        <v>9101</v>
      </c>
      <c r="D4174" s="84" t="s">
        <v>9105</v>
      </c>
      <c r="E4174" s="84" t="s">
        <v>70</v>
      </c>
      <c r="F4174" s="54" t="s">
        <v>12</v>
      </c>
      <c r="G4174" s="85" t="s">
        <v>11643</v>
      </c>
      <c r="H4174" s="137" t="s">
        <v>11644</v>
      </c>
    </row>
    <row r="4175" spans="1:8" ht="60" customHeight="1" x14ac:dyDescent="0.25">
      <c r="A4175" s="42" t="e">
        <f t="shared" si="78"/>
        <v>#REF!</v>
      </c>
      <c r="B4175" s="84" t="s">
        <v>11645</v>
      </c>
      <c r="C4175" s="84" t="s">
        <v>9101</v>
      </c>
      <c r="D4175" s="84" t="s">
        <v>12</v>
      </c>
      <c r="E4175" s="84" t="s">
        <v>12</v>
      </c>
      <c r="F4175" s="54" t="s">
        <v>12</v>
      </c>
      <c r="G4175" s="85" t="s">
        <v>11646</v>
      </c>
      <c r="H4175" s="137" t="s">
        <v>11647</v>
      </c>
    </row>
    <row r="4176" spans="1:8" ht="60" customHeight="1" x14ac:dyDescent="0.25">
      <c r="A4176" s="42" t="e">
        <f t="shared" si="78"/>
        <v>#REF!</v>
      </c>
      <c r="B4176" s="84" t="s">
        <v>11648</v>
      </c>
      <c r="C4176" s="84" t="s">
        <v>9101</v>
      </c>
      <c r="D4176" s="84" t="s">
        <v>12</v>
      </c>
      <c r="E4176" s="84" t="s">
        <v>12</v>
      </c>
      <c r="F4176" s="54" t="s">
        <v>12</v>
      </c>
      <c r="G4176" s="85" t="s">
        <v>11649</v>
      </c>
      <c r="H4176" s="137" t="s">
        <v>11650</v>
      </c>
    </row>
    <row r="4177" spans="1:8" ht="60" customHeight="1" x14ac:dyDescent="0.25">
      <c r="A4177" s="42" t="e">
        <f t="shared" si="78"/>
        <v>#REF!</v>
      </c>
      <c r="B4177" s="84" t="s">
        <v>11651</v>
      </c>
      <c r="C4177" s="84" t="s">
        <v>9101</v>
      </c>
      <c r="D4177" s="84" t="s">
        <v>12</v>
      </c>
      <c r="E4177" s="84" t="s">
        <v>12</v>
      </c>
      <c r="F4177" s="54" t="s">
        <v>12</v>
      </c>
      <c r="G4177" s="85" t="s">
        <v>11652</v>
      </c>
      <c r="H4177" s="137" t="s">
        <v>11653</v>
      </c>
    </row>
    <row r="4178" spans="1:8" ht="30" customHeight="1" x14ac:dyDescent="0.25">
      <c r="A4178" s="42" t="e">
        <f t="shared" si="78"/>
        <v>#REF!</v>
      </c>
      <c r="B4178" s="84" t="s">
        <v>33162</v>
      </c>
      <c r="C4178" s="84" t="s">
        <v>9101</v>
      </c>
      <c r="D4178" s="84" t="s">
        <v>12</v>
      </c>
      <c r="E4178" s="84" t="s">
        <v>175</v>
      </c>
      <c r="F4178" s="54" t="s">
        <v>12</v>
      </c>
      <c r="G4178" s="85" t="s">
        <v>11654</v>
      </c>
      <c r="H4178" s="137" t="s">
        <v>11655</v>
      </c>
    </row>
    <row r="4179" spans="1:8" ht="30" customHeight="1" x14ac:dyDescent="0.25">
      <c r="A4179" s="42" t="e">
        <f t="shared" si="78"/>
        <v>#REF!</v>
      </c>
      <c r="B4179" s="54" t="s">
        <v>11656</v>
      </c>
      <c r="C4179" s="54" t="s">
        <v>9101</v>
      </c>
      <c r="D4179" s="54" t="s">
        <v>12</v>
      </c>
      <c r="E4179" s="54" t="s">
        <v>118</v>
      </c>
      <c r="F4179" s="54" t="s">
        <v>12</v>
      </c>
      <c r="G4179" s="85" t="s">
        <v>11657</v>
      </c>
      <c r="H4179" s="161" t="s">
        <v>11658</v>
      </c>
    </row>
    <row r="4180" spans="1:8" x14ac:dyDescent="0.25">
      <c r="A4180" s="42" t="e">
        <f t="shared" si="78"/>
        <v>#REF!</v>
      </c>
      <c r="B4180" s="84" t="s">
        <v>11659</v>
      </c>
      <c r="C4180" s="84" t="s">
        <v>9101</v>
      </c>
      <c r="D4180" s="84" t="s">
        <v>9131</v>
      </c>
      <c r="E4180" s="84" t="s">
        <v>12</v>
      </c>
      <c r="F4180" s="54" t="s">
        <v>12</v>
      </c>
      <c r="G4180" s="85" t="s">
        <v>11660</v>
      </c>
      <c r="H4180" s="137" t="s">
        <v>11661</v>
      </c>
    </row>
    <row r="4181" spans="1:8" ht="42" customHeight="1" x14ac:dyDescent="0.25">
      <c r="A4181" s="42" t="e">
        <f t="shared" si="78"/>
        <v>#REF!</v>
      </c>
      <c r="B4181" s="84" t="s">
        <v>11662</v>
      </c>
      <c r="C4181" s="84" t="s">
        <v>9101</v>
      </c>
      <c r="D4181" s="84" t="s">
        <v>9131</v>
      </c>
      <c r="E4181" s="84" t="s">
        <v>12</v>
      </c>
      <c r="F4181" s="54" t="s">
        <v>12</v>
      </c>
      <c r="G4181" s="85" t="s">
        <v>11663</v>
      </c>
      <c r="H4181" s="137" t="s">
        <v>11664</v>
      </c>
    </row>
    <row r="4182" spans="1:8" ht="60" customHeight="1" x14ac:dyDescent="0.25">
      <c r="A4182" s="42" t="e">
        <f t="shared" si="78"/>
        <v>#REF!</v>
      </c>
      <c r="B4182" s="84" t="s">
        <v>11665</v>
      </c>
      <c r="C4182" s="84" t="s">
        <v>9101</v>
      </c>
      <c r="D4182" s="84" t="s">
        <v>12</v>
      </c>
      <c r="E4182" s="84" t="s">
        <v>12</v>
      </c>
      <c r="F4182" s="54" t="s">
        <v>12</v>
      </c>
      <c r="G4182" s="85" t="s">
        <v>11666</v>
      </c>
      <c r="H4182" s="137" t="s">
        <v>11667</v>
      </c>
    </row>
    <row r="4183" spans="1:8" ht="42" customHeight="1" x14ac:dyDescent="0.25">
      <c r="A4183" s="42" t="e">
        <f t="shared" si="78"/>
        <v>#REF!</v>
      </c>
      <c r="B4183" s="54" t="s">
        <v>11668</v>
      </c>
      <c r="C4183" s="54" t="s">
        <v>9101</v>
      </c>
      <c r="D4183" s="54" t="s">
        <v>12</v>
      </c>
      <c r="E4183" s="54" t="s">
        <v>355</v>
      </c>
      <c r="F4183" s="54" t="s">
        <v>12</v>
      </c>
      <c r="G4183" s="85" t="s">
        <v>11669</v>
      </c>
      <c r="H4183" s="161" t="s">
        <v>11670</v>
      </c>
    </row>
    <row r="4184" spans="1:8" ht="45" customHeight="1" x14ac:dyDescent="0.25">
      <c r="A4184" s="42" t="e">
        <f t="shared" si="78"/>
        <v>#REF!</v>
      </c>
      <c r="B4184" s="84" t="s">
        <v>11671</v>
      </c>
      <c r="C4184" s="84" t="s">
        <v>9101</v>
      </c>
      <c r="D4184" s="84" t="s">
        <v>9365</v>
      </c>
      <c r="E4184" s="84" t="s">
        <v>261</v>
      </c>
      <c r="F4184" s="54" t="s">
        <v>12</v>
      </c>
      <c r="G4184" s="85" t="s">
        <v>11672</v>
      </c>
      <c r="H4184" s="137" t="s">
        <v>11673</v>
      </c>
    </row>
    <row r="4185" spans="1:8" x14ac:dyDescent="0.25">
      <c r="A4185" s="42" t="e">
        <f t="shared" si="78"/>
        <v>#REF!</v>
      </c>
      <c r="B4185" s="84" t="s">
        <v>11674</v>
      </c>
      <c r="C4185" s="84" t="s">
        <v>9101</v>
      </c>
      <c r="D4185" s="84" t="s">
        <v>9313</v>
      </c>
      <c r="E4185" s="84" t="s">
        <v>12</v>
      </c>
      <c r="F4185" s="54" t="s">
        <v>12</v>
      </c>
      <c r="G4185" s="85" t="s">
        <v>11675</v>
      </c>
      <c r="H4185" s="137" t="s">
        <v>11676</v>
      </c>
    </row>
    <row r="4186" spans="1:8" x14ac:dyDescent="0.25">
      <c r="A4186" s="42" t="e">
        <f t="shared" si="78"/>
        <v>#REF!</v>
      </c>
      <c r="B4186" s="84" t="s">
        <v>11677</v>
      </c>
      <c r="C4186" s="84" t="s">
        <v>9101</v>
      </c>
      <c r="D4186" s="84" t="s">
        <v>12</v>
      </c>
      <c r="E4186" s="84" t="s">
        <v>261</v>
      </c>
      <c r="F4186" s="54" t="s">
        <v>12</v>
      </c>
      <c r="G4186" s="85" t="s">
        <v>11678</v>
      </c>
      <c r="H4186" s="137" t="s">
        <v>11679</v>
      </c>
    </row>
    <row r="4187" spans="1:8" x14ac:dyDescent="0.25">
      <c r="A4187" s="42" t="e">
        <f t="shared" si="78"/>
        <v>#REF!</v>
      </c>
      <c r="B4187" s="84" t="s">
        <v>11680</v>
      </c>
      <c r="C4187" s="84" t="s">
        <v>9101</v>
      </c>
      <c r="D4187" s="84" t="s">
        <v>2589</v>
      </c>
      <c r="E4187" s="84" t="s">
        <v>53</v>
      </c>
      <c r="F4187" s="54" t="s">
        <v>12</v>
      </c>
      <c r="G4187" s="85" t="s">
        <v>11681</v>
      </c>
      <c r="H4187" s="137" t="s">
        <v>11682</v>
      </c>
    </row>
    <row r="4188" spans="1:8" ht="45" customHeight="1" x14ac:dyDescent="0.25">
      <c r="A4188" s="42" t="e">
        <f t="shared" si="78"/>
        <v>#REF!</v>
      </c>
      <c r="B4188" s="84" t="s">
        <v>11683</v>
      </c>
      <c r="C4188" s="84" t="s">
        <v>9101</v>
      </c>
      <c r="D4188" s="84" t="s">
        <v>10462</v>
      </c>
      <c r="E4188" s="84" t="s">
        <v>12</v>
      </c>
      <c r="F4188" s="54" t="s">
        <v>12</v>
      </c>
      <c r="G4188" s="85" t="s">
        <v>11684</v>
      </c>
      <c r="H4188" s="137" t="s">
        <v>11685</v>
      </c>
    </row>
    <row r="4189" spans="1:8" ht="45" customHeight="1" x14ac:dyDescent="0.25">
      <c r="A4189" s="42" t="e">
        <f t="shared" si="78"/>
        <v>#REF!</v>
      </c>
      <c r="B4189" s="84" t="s">
        <v>11686</v>
      </c>
      <c r="C4189" s="84" t="s">
        <v>9101</v>
      </c>
      <c r="D4189" s="84" t="s">
        <v>12</v>
      </c>
      <c r="E4189" s="84" t="s">
        <v>87</v>
      </c>
      <c r="F4189" s="54" t="s">
        <v>12</v>
      </c>
      <c r="G4189" s="85" t="s">
        <v>11687</v>
      </c>
      <c r="H4189" s="137" t="s">
        <v>11688</v>
      </c>
    </row>
    <row r="4190" spans="1:8" ht="30" customHeight="1" x14ac:dyDescent="0.25">
      <c r="A4190" s="42" t="e">
        <f t="shared" si="78"/>
        <v>#REF!</v>
      </c>
      <c r="B4190" s="84" t="s">
        <v>33163</v>
      </c>
      <c r="C4190" s="84" t="s">
        <v>9101</v>
      </c>
      <c r="D4190" s="84" t="s">
        <v>12</v>
      </c>
      <c r="E4190" s="84" t="s">
        <v>70</v>
      </c>
      <c r="F4190" s="54" t="s">
        <v>12</v>
      </c>
      <c r="G4190" s="85" t="s">
        <v>11687</v>
      </c>
      <c r="H4190" s="137" t="s">
        <v>11689</v>
      </c>
    </row>
    <row r="4191" spans="1:8" ht="30" customHeight="1" x14ac:dyDescent="0.25">
      <c r="A4191" s="42" t="e">
        <f t="shared" si="78"/>
        <v>#REF!</v>
      </c>
      <c r="B4191" s="84" t="s">
        <v>11690</v>
      </c>
      <c r="C4191" s="84" t="s">
        <v>9101</v>
      </c>
      <c r="D4191" s="84" t="s">
        <v>9131</v>
      </c>
      <c r="E4191" s="84" t="s">
        <v>68</v>
      </c>
      <c r="F4191" s="54" t="s">
        <v>12</v>
      </c>
      <c r="G4191" s="85" t="s">
        <v>11691</v>
      </c>
      <c r="H4191" s="137" t="s">
        <v>11692</v>
      </c>
    </row>
    <row r="4192" spans="1:8" ht="45" customHeight="1" x14ac:dyDescent="0.25">
      <c r="A4192" s="42" t="e">
        <f t="shared" si="78"/>
        <v>#REF!</v>
      </c>
      <c r="B4192" s="84" t="s">
        <v>11693</v>
      </c>
      <c r="C4192" s="84" t="s">
        <v>9101</v>
      </c>
      <c r="D4192" s="84" t="s">
        <v>10462</v>
      </c>
      <c r="E4192" s="84" t="s">
        <v>12</v>
      </c>
      <c r="F4192" s="54" t="s">
        <v>12</v>
      </c>
      <c r="G4192" s="34" t="s">
        <v>11694</v>
      </c>
      <c r="H4192" s="137" t="s">
        <v>11695</v>
      </c>
    </row>
    <row r="4193" spans="1:8" ht="30" customHeight="1" x14ac:dyDescent="0.25">
      <c r="A4193" s="42" t="e">
        <f t="shared" si="78"/>
        <v>#REF!</v>
      </c>
      <c r="B4193" s="84" t="s">
        <v>11696</v>
      </c>
      <c r="C4193" s="84" t="s">
        <v>9101</v>
      </c>
      <c r="D4193" s="84" t="s">
        <v>12</v>
      </c>
      <c r="E4193" s="84" t="s">
        <v>355</v>
      </c>
      <c r="F4193" s="54" t="s">
        <v>12</v>
      </c>
      <c r="G4193" s="85" t="s">
        <v>11697</v>
      </c>
      <c r="H4193" s="137" t="s">
        <v>11698</v>
      </c>
    </row>
    <row r="4194" spans="1:8" ht="42" customHeight="1" x14ac:dyDescent="0.25">
      <c r="A4194" s="42" t="e">
        <f t="shared" si="78"/>
        <v>#REF!</v>
      </c>
      <c r="B4194" s="84" t="s">
        <v>11699</v>
      </c>
      <c r="C4194" s="84" t="s">
        <v>9101</v>
      </c>
      <c r="D4194" s="84" t="s">
        <v>2589</v>
      </c>
      <c r="E4194" s="84" t="s">
        <v>57</v>
      </c>
      <c r="F4194" s="54" t="s">
        <v>12</v>
      </c>
      <c r="G4194" s="85" t="s">
        <v>11700</v>
      </c>
      <c r="H4194" s="137" t="s">
        <v>11701</v>
      </c>
    </row>
    <row r="4195" spans="1:8" ht="30" customHeight="1" x14ac:dyDescent="0.25">
      <c r="A4195" s="42" t="e">
        <f t="shared" si="78"/>
        <v>#REF!</v>
      </c>
      <c r="B4195" s="84" t="s">
        <v>11702</v>
      </c>
      <c r="C4195" s="84" t="s">
        <v>9101</v>
      </c>
      <c r="D4195" s="84" t="s">
        <v>12</v>
      </c>
      <c r="E4195" s="84" t="s">
        <v>148</v>
      </c>
      <c r="F4195" s="54" t="s">
        <v>12</v>
      </c>
      <c r="G4195" s="85" t="s">
        <v>2530</v>
      </c>
      <c r="H4195" s="137" t="s">
        <v>11703</v>
      </c>
    </row>
    <row r="4196" spans="1:8" ht="30" customHeight="1" x14ac:dyDescent="0.25">
      <c r="A4196" s="42" t="e">
        <f t="shared" si="78"/>
        <v>#REF!</v>
      </c>
      <c r="B4196" s="84" t="s">
        <v>11704</v>
      </c>
      <c r="C4196" s="84" t="s">
        <v>9101</v>
      </c>
      <c r="D4196" s="84" t="s">
        <v>12</v>
      </c>
      <c r="E4196" s="84" t="s">
        <v>168</v>
      </c>
      <c r="F4196" s="54" t="s">
        <v>12</v>
      </c>
      <c r="G4196" s="85" t="s">
        <v>11705</v>
      </c>
      <c r="H4196" s="137" t="s">
        <v>11706</v>
      </c>
    </row>
    <row r="4197" spans="1:8" x14ac:dyDescent="0.25">
      <c r="A4197" s="42" t="e">
        <f t="shared" si="78"/>
        <v>#REF!</v>
      </c>
      <c r="B4197" s="84" t="s">
        <v>11707</v>
      </c>
      <c r="C4197" s="84" t="s">
        <v>9101</v>
      </c>
      <c r="D4197" s="84" t="s">
        <v>12</v>
      </c>
      <c r="E4197" s="84" t="s">
        <v>4096</v>
      </c>
      <c r="F4197" s="54" t="s">
        <v>12</v>
      </c>
      <c r="G4197" s="85" t="s">
        <v>11708</v>
      </c>
      <c r="H4197" s="137" t="s">
        <v>11709</v>
      </c>
    </row>
    <row r="4198" spans="1:8" ht="105" customHeight="1" x14ac:dyDescent="0.25">
      <c r="A4198" s="42" t="e">
        <f t="shared" si="78"/>
        <v>#REF!</v>
      </c>
      <c r="B4198" s="84" t="s">
        <v>11710</v>
      </c>
      <c r="C4198" s="84" t="s">
        <v>9101</v>
      </c>
      <c r="D4198" s="84" t="s">
        <v>12</v>
      </c>
      <c r="E4198" s="84" t="s">
        <v>12</v>
      </c>
      <c r="F4198" s="54" t="s">
        <v>12</v>
      </c>
      <c r="G4198" s="85" t="s">
        <v>11711</v>
      </c>
      <c r="H4198" s="137" t="s">
        <v>11712</v>
      </c>
    </row>
    <row r="4199" spans="1:8" ht="30" customHeight="1" x14ac:dyDescent="0.25">
      <c r="A4199" s="42" t="e">
        <f t="shared" si="78"/>
        <v>#REF!</v>
      </c>
      <c r="B4199" s="84" t="s">
        <v>11713</v>
      </c>
      <c r="C4199" s="84" t="s">
        <v>9101</v>
      </c>
      <c r="D4199" s="84" t="s">
        <v>12</v>
      </c>
      <c r="E4199" s="84" t="s">
        <v>12</v>
      </c>
      <c r="F4199" s="54" t="s">
        <v>12</v>
      </c>
      <c r="G4199" s="85" t="s">
        <v>11711</v>
      </c>
      <c r="H4199" s="137" t="s">
        <v>11714</v>
      </c>
    </row>
    <row r="4200" spans="1:8" ht="30" customHeight="1" x14ac:dyDescent="0.25">
      <c r="A4200" s="42" t="e">
        <f t="shared" si="78"/>
        <v>#REF!</v>
      </c>
      <c r="B4200" s="84" t="s">
        <v>11715</v>
      </c>
      <c r="C4200" s="84" t="s">
        <v>9101</v>
      </c>
      <c r="D4200" s="84" t="s">
        <v>12</v>
      </c>
      <c r="E4200" s="84" t="s">
        <v>175</v>
      </c>
      <c r="F4200" s="54" t="s">
        <v>12</v>
      </c>
      <c r="G4200" s="85" t="s">
        <v>11716</v>
      </c>
      <c r="H4200" s="137" t="s">
        <v>11717</v>
      </c>
    </row>
    <row r="4201" spans="1:8" ht="60" customHeight="1" x14ac:dyDescent="0.25">
      <c r="A4201" s="42" t="e">
        <f t="shared" si="78"/>
        <v>#REF!</v>
      </c>
      <c r="B4201" s="84" t="s">
        <v>11718</v>
      </c>
      <c r="C4201" s="84" t="s">
        <v>9101</v>
      </c>
      <c r="D4201" s="84" t="s">
        <v>9105</v>
      </c>
      <c r="E4201" s="84" t="s">
        <v>175</v>
      </c>
      <c r="F4201" s="54" t="s">
        <v>12</v>
      </c>
      <c r="G4201" s="85" t="s">
        <v>11719</v>
      </c>
      <c r="H4201" s="137" t="s">
        <v>11720</v>
      </c>
    </row>
    <row r="4202" spans="1:8" ht="75" customHeight="1" x14ac:dyDescent="0.25">
      <c r="A4202" s="42" t="e">
        <f t="shared" si="78"/>
        <v>#REF!</v>
      </c>
      <c r="B4202" s="84" t="s">
        <v>11721</v>
      </c>
      <c r="C4202" s="84" t="s">
        <v>9101</v>
      </c>
      <c r="D4202" s="84" t="s">
        <v>9105</v>
      </c>
      <c r="E4202" s="84" t="s">
        <v>175</v>
      </c>
      <c r="F4202" s="54" t="s">
        <v>12</v>
      </c>
      <c r="G4202" s="85" t="s">
        <v>11722</v>
      </c>
      <c r="H4202" s="137" t="s">
        <v>11723</v>
      </c>
    </row>
    <row r="4203" spans="1:8" ht="45" customHeight="1" x14ac:dyDescent="0.25">
      <c r="A4203" s="42" t="e">
        <f t="shared" si="78"/>
        <v>#REF!</v>
      </c>
      <c r="B4203" s="84" t="s">
        <v>11724</v>
      </c>
      <c r="C4203" s="84" t="s">
        <v>9101</v>
      </c>
      <c r="D4203" s="84" t="s">
        <v>12</v>
      </c>
      <c r="E4203" s="84" t="s">
        <v>12</v>
      </c>
      <c r="F4203" s="54" t="s">
        <v>12</v>
      </c>
      <c r="G4203" s="85" t="s">
        <v>11725</v>
      </c>
      <c r="H4203" s="137" t="s">
        <v>11726</v>
      </c>
    </row>
    <row r="4204" spans="1:8" x14ac:dyDescent="0.25">
      <c r="A4204" s="42" t="e">
        <f t="shared" si="78"/>
        <v>#REF!</v>
      </c>
      <c r="B4204" s="84" t="s">
        <v>11727</v>
      </c>
      <c r="C4204" s="84" t="s">
        <v>9101</v>
      </c>
      <c r="D4204" s="84" t="s">
        <v>12</v>
      </c>
      <c r="E4204" s="84" t="s">
        <v>53</v>
      </c>
      <c r="F4204" s="54" t="s">
        <v>12</v>
      </c>
      <c r="G4204" s="85" t="s">
        <v>11728</v>
      </c>
      <c r="H4204" s="137" t="s">
        <v>11729</v>
      </c>
    </row>
    <row r="4205" spans="1:8" ht="30" customHeight="1" x14ac:dyDescent="0.25">
      <c r="A4205" s="42" t="e">
        <f t="shared" si="78"/>
        <v>#REF!</v>
      </c>
      <c r="B4205" s="84" t="s">
        <v>11730</v>
      </c>
      <c r="C4205" s="84" t="s">
        <v>9101</v>
      </c>
      <c r="D4205" s="84" t="s">
        <v>12</v>
      </c>
      <c r="E4205" s="84" t="s">
        <v>355</v>
      </c>
      <c r="F4205" s="54" t="s">
        <v>12</v>
      </c>
      <c r="G4205" s="85" t="s">
        <v>11731</v>
      </c>
      <c r="H4205" s="137" t="s">
        <v>11732</v>
      </c>
    </row>
    <row r="4206" spans="1:8" ht="90" customHeight="1" x14ac:dyDescent="0.25">
      <c r="A4206" s="42" t="e">
        <f t="shared" si="78"/>
        <v>#REF!</v>
      </c>
      <c r="B4206" s="84" t="s">
        <v>33164</v>
      </c>
      <c r="C4206" s="84" t="s">
        <v>9101</v>
      </c>
      <c r="D4206" s="84" t="s">
        <v>12</v>
      </c>
      <c r="E4206" s="84" t="s">
        <v>187</v>
      </c>
      <c r="F4206" s="54" t="s">
        <v>12</v>
      </c>
      <c r="G4206" s="85" t="s">
        <v>11733</v>
      </c>
      <c r="H4206" s="137" t="s">
        <v>11734</v>
      </c>
    </row>
    <row r="4207" spans="1:8" ht="30" customHeight="1" x14ac:dyDescent="0.25">
      <c r="A4207" s="42" t="e">
        <f t="shared" si="78"/>
        <v>#REF!</v>
      </c>
      <c r="B4207" s="84" t="s">
        <v>11735</v>
      </c>
      <c r="C4207" s="84" t="s">
        <v>9101</v>
      </c>
      <c r="D4207" s="84" t="s">
        <v>12</v>
      </c>
      <c r="E4207" s="84" t="s">
        <v>118</v>
      </c>
      <c r="F4207" s="54" t="s">
        <v>12</v>
      </c>
      <c r="G4207" s="85" t="s">
        <v>11736</v>
      </c>
      <c r="H4207" s="137" t="s">
        <v>11737</v>
      </c>
    </row>
    <row r="4208" spans="1:8" ht="60" customHeight="1" x14ac:dyDescent="0.25">
      <c r="A4208" s="42" t="e">
        <f t="shared" ref="A4208:A4271" si="79">A4207+1</f>
        <v>#REF!</v>
      </c>
      <c r="B4208" s="84" t="s">
        <v>11738</v>
      </c>
      <c r="C4208" s="84" t="s">
        <v>9101</v>
      </c>
      <c r="D4208" s="84" t="s">
        <v>4058</v>
      </c>
      <c r="E4208" s="84" t="s">
        <v>12</v>
      </c>
      <c r="F4208" s="54" t="s">
        <v>12</v>
      </c>
      <c r="G4208" s="85" t="s">
        <v>11739</v>
      </c>
      <c r="H4208" s="137" t="s">
        <v>11740</v>
      </c>
    </row>
    <row r="4209" spans="1:8" x14ac:dyDescent="0.25">
      <c r="A4209" s="42" t="e">
        <f t="shared" si="79"/>
        <v>#REF!</v>
      </c>
      <c r="B4209" s="84" t="s">
        <v>11741</v>
      </c>
      <c r="C4209" s="84" t="s">
        <v>9101</v>
      </c>
      <c r="D4209" s="84" t="s">
        <v>12</v>
      </c>
      <c r="E4209" s="84" t="s">
        <v>12</v>
      </c>
      <c r="F4209" s="54" t="s">
        <v>12</v>
      </c>
      <c r="G4209" s="85" t="s">
        <v>11742</v>
      </c>
      <c r="H4209" s="137" t="s">
        <v>11743</v>
      </c>
    </row>
    <row r="4210" spans="1:8" x14ac:dyDescent="0.25">
      <c r="A4210" s="42" t="e">
        <f t="shared" si="79"/>
        <v>#REF!</v>
      </c>
      <c r="B4210" s="54" t="s">
        <v>11744</v>
      </c>
      <c r="C4210" s="54" t="s">
        <v>9101</v>
      </c>
      <c r="D4210" s="54" t="s">
        <v>12</v>
      </c>
      <c r="E4210" s="54" t="s">
        <v>118</v>
      </c>
      <c r="F4210" s="54" t="s">
        <v>12</v>
      </c>
      <c r="G4210" s="85" t="s">
        <v>11745</v>
      </c>
      <c r="H4210" s="161" t="s">
        <v>11746</v>
      </c>
    </row>
    <row r="4211" spans="1:8" ht="30" customHeight="1" x14ac:dyDescent="0.25">
      <c r="A4211" s="42" t="e">
        <f t="shared" si="79"/>
        <v>#REF!</v>
      </c>
      <c r="B4211" s="84" t="s">
        <v>11747</v>
      </c>
      <c r="C4211" s="84" t="s">
        <v>9101</v>
      </c>
      <c r="D4211" s="84" t="s">
        <v>12</v>
      </c>
      <c r="E4211" s="84" t="s">
        <v>12</v>
      </c>
      <c r="F4211" s="54" t="s">
        <v>12</v>
      </c>
      <c r="G4211" s="85" t="s">
        <v>11748</v>
      </c>
      <c r="H4211" s="137" t="s">
        <v>11749</v>
      </c>
    </row>
    <row r="4212" spans="1:8" ht="30" customHeight="1" x14ac:dyDescent="0.25">
      <c r="A4212" s="42" t="e">
        <f t="shared" si="79"/>
        <v>#REF!</v>
      </c>
      <c r="B4212" s="84" t="s">
        <v>11750</v>
      </c>
      <c r="C4212" s="84" t="s">
        <v>9101</v>
      </c>
      <c r="D4212" s="84" t="s">
        <v>12</v>
      </c>
      <c r="E4212" s="84" t="s">
        <v>286</v>
      </c>
      <c r="F4212" s="54" t="s">
        <v>12</v>
      </c>
      <c r="G4212" s="85" t="s">
        <v>11751</v>
      </c>
      <c r="H4212" s="137" t="s">
        <v>11752</v>
      </c>
    </row>
    <row r="4213" spans="1:8" ht="30" customHeight="1" x14ac:dyDescent="0.25">
      <c r="A4213" s="42" t="e">
        <f t="shared" si="79"/>
        <v>#REF!</v>
      </c>
      <c r="B4213" s="84" t="s">
        <v>11753</v>
      </c>
      <c r="C4213" s="84" t="s">
        <v>9101</v>
      </c>
      <c r="D4213" s="84" t="s">
        <v>12</v>
      </c>
      <c r="E4213" s="84" t="s">
        <v>12</v>
      </c>
      <c r="F4213" s="54" t="s">
        <v>12</v>
      </c>
      <c r="G4213" s="85" t="s">
        <v>11754</v>
      </c>
      <c r="H4213" s="137" t="s">
        <v>11755</v>
      </c>
    </row>
    <row r="4214" spans="1:8" x14ac:dyDescent="0.25">
      <c r="A4214" s="42" t="e">
        <f t="shared" si="79"/>
        <v>#REF!</v>
      </c>
      <c r="B4214" s="84" t="s">
        <v>11756</v>
      </c>
      <c r="C4214" s="84" t="s">
        <v>9101</v>
      </c>
      <c r="D4214" s="84" t="s">
        <v>12</v>
      </c>
      <c r="E4214" s="84" t="s">
        <v>53</v>
      </c>
      <c r="F4214" s="54" t="s">
        <v>12</v>
      </c>
      <c r="G4214" s="85" t="s">
        <v>11757</v>
      </c>
      <c r="H4214" s="137" t="s">
        <v>11758</v>
      </c>
    </row>
    <row r="4215" spans="1:8" ht="42" customHeight="1" x14ac:dyDescent="0.25">
      <c r="A4215" s="42" t="e">
        <f t="shared" si="79"/>
        <v>#REF!</v>
      </c>
      <c r="B4215" s="84" t="s">
        <v>11759</v>
      </c>
      <c r="C4215" s="84" t="s">
        <v>9101</v>
      </c>
      <c r="D4215" s="84" t="s">
        <v>9105</v>
      </c>
      <c r="E4215" s="84" t="s">
        <v>118</v>
      </c>
      <c r="F4215" s="54" t="s">
        <v>12</v>
      </c>
      <c r="G4215" s="85" t="s">
        <v>11760</v>
      </c>
      <c r="H4215" s="137" t="s">
        <v>11761</v>
      </c>
    </row>
    <row r="4216" spans="1:8" ht="42" customHeight="1" x14ac:dyDescent="0.25">
      <c r="A4216" s="42" t="e">
        <f t="shared" si="79"/>
        <v>#REF!</v>
      </c>
      <c r="B4216" s="84" t="s">
        <v>11762</v>
      </c>
      <c r="C4216" s="84" t="s">
        <v>9101</v>
      </c>
      <c r="D4216" s="84" t="s">
        <v>9105</v>
      </c>
      <c r="E4216" s="84" t="s">
        <v>12</v>
      </c>
      <c r="F4216" s="54" t="s">
        <v>12</v>
      </c>
      <c r="G4216" s="45" t="s">
        <v>11763</v>
      </c>
      <c r="H4216" s="137" t="s">
        <v>11762</v>
      </c>
    </row>
    <row r="4217" spans="1:8" ht="30" customHeight="1" x14ac:dyDescent="0.25">
      <c r="A4217" s="42" t="e">
        <f t="shared" si="79"/>
        <v>#REF!</v>
      </c>
      <c r="B4217" s="84" t="s">
        <v>11764</v>
      </c>
      <c r="C4217" s="84" t="s">
        <v>9101</v>
      </c>
      <c r="D4217" s="84" t="s">
        <v>9131</v>
      </c>
      <c r="E4217" s="84" t="s">
        <v>105</v>
      </c>
      <c r="F4217" s="54" t="s">
        <v>12</v>
      </c>
      <c r="G4217" s="85" t="s">
        <v>11765</v>
      </c>
      <c r="H4217" s="137" t="s">
        <v>11766</v>
      </c>
    </row>
    <row r="4218" spans="1:8" ht="30" customHeight="1" x14ac:dyDescent="0.25">
      <c r="A4218" s="42" t="e">
        <f t="shared" si="79"/>
        <v>#REF!</v>
      </c>
      <c r="B4218" s="84" t="s">
        <v>11767</v>
      </c>
      <c r="C4218" s="84" t="s">
        <v>9101</v>
      </c>
      <c r="D4218" s="84" t="s">
        <v>12</v>
      </c>
      <c r="E4218" s="84" t="s">
        <v>70</v>
      </c>
      <c r="F4218" s="54" t="s">
        <v>12</v>
      </c>
      <c r="G4218" s="85" t="s">
        <v>11768</v>
      </c>
      <c r="H4218" s="137" t="s">
        <v>11769</v>
      </c>
    </row>
    <row r="4219" spans="1:8" ht="30" customHeight="1" x14ac:dyDescent="0.25">
      <c r="A4219" s="42" t="e">
        <f t="shared" si="79"/>
        <v>#REF!</v>
      </c>
      <c r="B4219" s="84" t="s">
        <v>11770</v>
      </c>
      <c r="C4219" s="84" t="s">
        <v>9101</v>
      </c>
      <c r="D4219" s="84" t="s">
        <v>12</v>
      </c>
      <c r="E4219" s="84" t="s">
        <v>70</v>
      </c>
      <c r="F4219" s="54" t="s">
        <v>12</v>
      </c>
      <c r="G4219" s="85" t="s">
        <v>11771</v>
      </c>
      <c r="H4219" s="137" t="s">
        <v>11772</v>
      </c>
    </row>
    <row r="4220" spans="1:8" ht="45" customHeight="1" x14ac:dyDescent="0.25">
      <c r="A4220" s="42" t="e">
        <f t="shared" si="79"/>
        <v>#REF!</v>
      </c>
      <c r="B4220" s="84" t="s">
        <v>11773</v>
      </c>
      <c r="C4220" s="84" t="s">
        <v>9101</v>
      </c>
      <c r="D4220" s="84" t="s">
        <v>9907</v>
      </c>
      <c r="E4220" s="84" t="s">
        <v>53</v>
      </c>
      <c r="F4220" s="54" t="s">
        <v>12</v>
      </c>
      <c r="G4220" s="85" t="s">
        <v>11774</v>
      </c>
      <c r="H4220" s="137" t="s">
        <v>11775</v>
      </c>
    </row>
    <row r="4221" spans="1:8" x14ac:dyDescent="0.25">
      <c r="A4221" s="42" t="e">
        <f t="shared" si="79"/>
        <v>#REF!</v>
      </c>
      <c r="B4221" s="54" t="s">
        <v>11776</v>
      </c>
      <c r="C4221" s="54" t="s">
        <v>9101</v>
      </c>
      <c r="D4221" s="54" t="s">
        <v>12</v>
      </c>
      <c r="E4221" s="54" t="s">
        <v>209</v>
      </c>
      <c r="F4221" s="54" t="s">
        <v>12</v>
      </c>
      <c r="G4221" s="85" t="s">
        <v>11777</v>
      </c>
      <c r="H4221" s="161" t="s">
        <v>11778</v>
      </c>
    </row>
    <row r="4222" spans="1:8" ht="30" customHeight="1" x14ac:dyDescent="0.25">
      <c r="A4222" s="42" t="e">
        <f t="shared" si="79"/>
        <v>#REF!</v>
      </c>
      <c r="B4222" s="84" t="s">
        <v>11779</v>
      </c>
      <c r="C4222" s="84" t="s">
        <v>9101</v>
      </c>
      <c r="D4222" s="84" t="s">
        <v>9131</v>
      </c>
      <c r="E4222" s="84" t="s">
        <v>12</v>
      </c>
      <c r="F4222" s="54" t="s">
        <v>12</v>
      </c>
      <c r="G4222" s="85" t="s">
        <v>11780</v>
      </c>
      <c r="H4222" s="137" t="s">
        <v>11781</v>
      </c>
    </row>
    <row r="4223" spans="1:8" ht="30" customHeight="1" x14ac:dyDescent="0.25">
      <c r="A4223" s="42" t="e">
        <f t="shared" si="79"/>
        <v>#REF!</v>
      </c>
      <c r="B4223" s="84" t="s">
        <v>11782</v>
      </c>
      <c r="C4223" s="84" t="s">
        <v>9101</v>
      </c>
      <c r="D4223" s="84" t="s">
        <v>12</v>
      </c>
      <c r="E4223" s="84" t="s">
        <v>355</v>
      </c>
      <c r="F4223" s="54" t="s">
        <v>12</v>
      </c>
      <c r="G4223" s="85" t="s">
        <v>11783</v>
      </c>
      <c r="H4223" s="137" t="s">
        <v>11784</v>
      </c>
    </row>
    <row r="4224" spans="1:8" x14ac:dyDescent="0.25">
      <c r="A4224" s="42" t="e">
        <f t="shared" si="79"/>
        <v>#REF!</v>
      </c>
      <c r="B4224" s="54" t="s">
        <v>11785</v>
      </c>
      <c r="C4224" s="54" t="s">
        <v>9101</v>
      </c>
      <c r="D4224" s="54" t="s">
        <v>12</v>
      </c>
      <c r="E4224" s="54" t="s">
        <v>286</v>
      </c>
      <c r="F4224" s="54" t="s">
        <v>12</v>
      </c>
      <c r="G4224" s="85" t="s">
        <v>11786</v>
      </c>
      <c r="H4224" s="161" t="s">
        <v>11787</v>
      </c>
    </row>
    <row r="4225" spans="1:8" ht="30" customHeight="1" x14ac:dyDescent="0.25">
      <c r="A4225" s="42" t="e">
        <f t="shared" si="79"/>
        <v>#REF!</v>
      </c>
      <c r="B4225" s="84" t="s">
        <v>11788</v>
      </c>
      <c r="C4225" s="84" t="s">
        <v>9101</v>
      </c>
      <c r="D4225" s="84" t="s">
        <v>9703</v>
      </c>
      <c r="E4225" s="84" t="s">
        <v>1299</v>
      </c>
      <c r="F4225" s="54" t="s">
        <v>12</v>
      </c>
      <c r="G4225" s="85" t="s">
        <v>11789</v>
      </c>
      <c r="H4225" s="137" t="s">
        <v>11790</v>
      </c>
    </row>
    <row r="4226" spans="1:8" ht="30" customHeight="1" x14ac:dyDescent="0.25">
      <c r="A4226" s="42" t="e">
        <f t="shared" si="79"/>
        <v>#REF!</v>
      </c>
      <c r="B4226" s="84" t="s">
        <v>11791</v>
      </c>
      <c r="C4226" s="84" t="s">
        <v>9101</v>
      </c>
      <c r="D4226" s="84" t="s">
        <v>2589</v>
      </c>
      <c r="E4226" s="84" t="s">
        <v>12</v>
      </c>
      <c r="F4226" s="54" t="s">
        <v>12</v>
      </c>
      <c r="G4226" s="85" t="s">
        <v>11792</v>
      </c>
      <c r="H4226" s="137" t="s">
        <v>11793</v>
      </c>
    </row>
    <row r="4227" spans="1:8" x14ac:dyDescent="0.25">
      <c r="A4227" s="42" t="e">
        <f t="shared" si="79"/>
        <v>#REF!</v>
      </c>
      <c r="B4227" s="84" t="s">
        <v>11794</v>
      </c>
      <c r="C4227" s="84" t="s">
        <v>9101</v>
      </c>
      <c r="D4227" s="84" t="s">
        <v>12</v>
      </c>
      <c r="E4227" s="84" t="s">
        <v>118</v>
      </c>
      <c r="F4227" s="54" t="s">
        <v>12</v>
      </c>
      <c r="G4227" s="85" t="s">
        <v>11795</v>
      </c>
      <c r="H4227" s="137" t="s">
        <v>11796</v>
      </c>
    </row>
    <row r="4228" spans="1:8" ht="30" customHeight="1" x14ac:dyDescent="0.25">
      <c r="A4228" s="42" t="e">
        <f t="shared" si="79"/>
        <v>#REF!</v>
      </c>
      <c r="B4228" s="84" t="s">
        <v>11797</v>
      </c>
      <c r="C4228" s="84" t="s">
        <v>9101</v>
      </c>
      <c r="D4228" s="84" t="s">
        <v>12</v>
      </c>
      <c r="E4228" s="84" t="s">
        <v>12</v>
      </c>
      <c r="F4228" s="54" t="s">
        <v>12</v>
      </c>
      <c r="G4228" s="85" t="s">
        <v>11798</v>
      </c>
      <c r="H4228" s="137" t="s">
        <v>11799</v>
      </c>
    </row>
    <row r="4229" spans="1:8" x14ac:dyDescent="0.25">
      <c r="A4229" s="42" t="e">
        <f t="shared" si="79"/>
        <v>#REF!</v>
      </c>
      <c r="B4229" s="84" t="s">
        <v>11800</v>
      </c>
      <c r="C4229" s="84" t="s">
        <v>9101</v>
      </c>
      <c r="D4229" s="84" t="s">
        <v>9365</v>
      </c>
      <c r="E4229" s="84" t="s">
        <v>12</v>
      </c>
      <c r="F4229" s="54" t="s">
        <v>12</v>
      </c>
      <c r="G4229" s="85" t="s">
        <v>6916</v>
      </c>
      <c r="H4229" s="137" t="s">
        <v>11801</v>
      </c>
    </row>
    <row r="4230" spans="1:8" ht="30" customHeight="1" x14ac:dyDescent="0.25">
      <c r="A4230" s="42" t="e">
        <f t="shared" si="79"/>
        <v>#REF!</v>
      </c>
      <c r="B4230" s="84" t="s">
        <v>11802</v>
      </c>
      <c r="C4230" s="84" t="s">
        <v>9101</v>
      </c>
      <c r="D4230" s="84" t="s">
        <v>12</v>
      </c>
      <c r="E4230" s="84" t="s">
        <v>105</v>
      </c>
      <c r="F4230" s="54" t="s">
        <v>12</v>
      </c>
      <c r="G4230" s="85" t="s">
        <v>11803</v>
      </c>
      <c r="H4230" s="137" t="s">
        <v>11804</v>
      </c>
    </row>
    <row r="4231" spans="1:8" ht="45" customHeight="1" x14ac:dyDescent="0.25">
      <c r="A4231" s="42" t="e">
        <f t="shared" si="79"/>
        <v>#REF!</v>
      </c>
      <c r="B4231" s="84" t="s">
        <v>11805</v>
      </c>
      <c r="C4231" s="84" t="s">
        <v>9101</v>
      </c>
      <c r="D4231" s="84" t="s">
        <v>12</v>
      </c>
      <c r="E4231" s="84" t="s">
        <v>57</v>
      </c>
      <c r="F4231" s="54" t="s">
        <v>12</v>
      </c>
      <c r="G4231" s="85" t="s">
        <v>11806</v>
      </c>
      <c r="H4231" s="137" t="s">
        <v>11807</v>
      </c>
    </row>
    <row r="4232" spans="1:8" ht="75" customHeight="1" x14ac:dyDescent="0.25">
      <c r="A4232" s="42" t="e">
        <f t="shared" si="79"/>
        <v>#REF!</v>
      </c>
      <c r="B4232" s="84" t="s">
        <v>11808</v>
      </c>
      <c r="C4232" s="84" t="s">
        <v>9101</v>
      </c>
      <c r="D4232" s="84" t="s">
        <v>9105</v>
      </c>
      <c r="E4232" s="84" t="s">
        <v>12</v>
      </c>
      <c r="F4232" s="54" t="s">
        <v>12</v>
      </c>
      <c r="G4232" s="85" t="s">
        <v>11809</v>
      </c>
      <c r="H4232" s="137" t="s">
        <v>11810</v>
      </c>
    </row>
    <row r="4233" spans="1:8" ht="45" customHeight="1" x14ac:dyDescent="0.25">
      <c r="A4233" s="42" t="e">
        <f t="shared" si="79"/>
        <v>#REF!</v>
      </c>
      <c r="B4233" s="84" t="s">
        <v>33165</v>
      </c>
      <c r="C4233" s="84" t="s">
        <v>9101</v>
      </c>
      <c r="D4233" s="84" t="s">
        <v>9105</v>
      </c>
      <c r="E4233" s="84" t="s">
        <v>70</v>
      </c>
      <c r="F4233" s="54" t="s">
        <v>12</v>
      </c>
      <c r="G4233" s="85" t="s">
        <v>11809</v>
      </c>
      <c r="H4233" s="137" t="s">
        <v>11811</v>
      </c>
    </row>
    <row r="4234" spans="1:8" ht="30" customHeight="1" x14ac:dyDescent="0.25">
      <c r="A4234" s="42" t="e">
        <f t="shared" si="79"/>
        <v>#REF!</v>
      </c>
      <c r="B4234" s="84" t="s">
        <v>11812</v>
      </c>
      <c r="C4234" s="84" t="s">
        <v>9101</v>
      </c>
      <c r="D4234" s="84" t="s">
        <v>9451</v>
      </c>
      <c r="E4234" s="84" t="s">
        <v>417</v>
      </c>
      <c r="F4234" s="54" t="s">
        <v>12</v>
      </c>
      <c r="G4234" s="85" t="s">
        <v>11813</v>
      </c>
      <c r="H4234" s="137" t="s">
        <v>11814</v>
      </c>
    </row>
    <row r="4235" spans="1:8" ht="42" customHeight="1" x14ac:dyDescent="0.25">
      <c r="A4235" s="42" t="e">
        <f t="shared" si="79"/>
        <v>#REF!</v>
      </c>
      <c r="B4235" s="84" t="s">
        <v>11815</v>
      </c>
      <c r="C4235" s="84" t="s">
        <v>9101</v>
      </c>
      <c r="D4235" s="84" t="s">
        <v>9346</v>
      </c>
      <c r="E4235" s="84" t="s">
        <v>12</v>
      </c>
      <c r="F4235" s="54" t="s">
        <v>12</v>
      </c>
      <c r="G4235" s="85" t="s">
        <v>11816</v>
      </c>
      <c r="H4235" s="137" t="s">
        <v>11817</v>
      </c>
    </row>
    <row r="4236" spans="1:8" ht="30" customHeight="1" x14ac:dyDescent="0.25">
      <c r="A4236" s="42" t="e">
        <f t="shared" si="79"/>
        <v>#REF!</v>
      </c>
      <c r="B4236" s="84" t="s">
        <v>11818</v>
      </c>
      <c r="C4236" s="84" t="s">
        <v>9101</v>
      </c>
      <c r="D4236" s="84" t="s">
        <v>9562</v>
      </c>
      <c r="E4236" s="84" t="s">
        <v>417</v>
      </c>
      <c r="F4236" s="54" t="s">
        <v>12</v>
      </c>
      <c r="G4236" s="85" t="s">
        <v>11819</v>
      </c>
      <c r="H4236" s="137" t="s">
        <v>11820</v>
      </c>
    </row>
    <row r="4237" spans="1:8" ht="30" customHeight="1" x14ac:dyDescent="0.25">
      <c r="A4237" s="42" t="e">
        <f t="shared" si="79"/>
        <v>#REF!</v>
      </c>
      <c r="B4237" s="84" t="s">
        <v>11821</v>
      </c>
      <c r="C4237" s="84" t="s">
        <v>9101</v>
      </c>
      <c r="D4237" s="84" t="s">
        <v>12</v>
      </c>
      <c r="E4237" s="84" t="s">
        <v>4277</v>
      </c>
      <c r="F4237" s="54" t="s">
        <v>12</v>
      </c>
      <c r="G4237" s="85" t="s">
        <v>11822</v>
      </c>
      <c r="H4237" s="137" t="s">
        <v>11823</v>
      </c>
    </row>
    <row r="4238" spans="1:8" x14ac:dyDescent="0.25">
      <c r="A4238" s="42" t="e">
        <f t="shared" si="79"/>
        <v>#REF!</v>
      </c>
      <c r="B4238" s="84" t="s">
        <v>11824</v>
      </c>
      <c r="C4238" s="84" t="s">
        <v>9101</v>
      </c>
      <c r="D4238" s="84" t="s">
        <v>12</v>
      </c>
      <c r="E4238" s="84" t="s">
        <v>12</v>
      </c>
      <c r="F4238" s="54" t="s">
        <v>12</v>
      </c>
      <c r="G4238" s="85" t="s">
        <v>11825</v>
      </c>
      <c r="H4238" s="137" t="s">
        <v>11826</v>
      </c>
    </row>
    <row r="4239" spans="1:8" ht="30" customHeight="1" x14ac:dyDescent="0.25">
      <c r="A4239" s="42" t="e">
        <f t="shared" si="79"/>
        <v>#REF!</v>
      </c>
      <c r="B4239" s="84" t="s">
        <v>11827</v>
      </c>
      <c r="C4239" s="84" t="s">
        <v>9101</v>
      </c>
      <c r="D4239" s="84" t="s">
        <v>12</v>
      </c>
      <c r="E4239" s="84" t="s">
        <v>12</v>
      </c>
      <c r="F4239" s="54" t="s">
        <v>12</v>
      </c>
      <c r="G4239" s="85" t="s">
        <v>11828</v>
      </c>
      <c r="H4239" s="137" t="s">
        <v>11829</v>
      </c>
    </row>
    <row r="4240" spans="1:8" ht="30" customHeight="1" x14ac:dyDescent="0.25">
      <c r="A4240" s="42" t="e">
        <f t="shared" si="79"/>
        <v>#REF!</v>
      </c>
      <c r="B4240" s="84" t="s">
        <v>11830</v>
      </c>
      <c r="C4240" s="84" t="s">
        <v>9101</v>
      </c>
      <c r="D4240" s="84" t="s">
        <v>12</v>
      </c>
      <c r="E4240" s="84" t="s">
        <v>1149</v>
      </c>
      <c r="F4240" s="54" t="s">
        <v>12</v>
      </c>
      <c r="G4240" s="85" t="s">
        <v>11831</v>
      </c>
      <c r="H4240" s="137" t="s">
        <v>11832</v>
      </c>
    </row>
    <row r="4241" spans="1:8" ht="45" customHeight="1" x14ac:dyDescent="0.25">
      <c r="A4241" s="42" t="e">
        <f t="shared" si="79"/>
        <v>#REF!</v>
      </c>
      <c r="B4241" s="84" t="s">
        <v>11833</v>
      </c>
      <c r="C4241" s="84" t="s">
        <v>9101</v>
      </c>
      <c r="D4241" s="84" t="s">
        <v>12</v>
      </c>
      <c r="E4241" s="84" t="s">
        <v>118</v>
      </c>
      <c r="F4241" s="54" t="s">
        <v>12</v>
      </c>
      <c r="G4241" s="85" t="s">
        <v>11834</v>
      </c>
      <c r="H4241" s="137" t="s">
        <v>11835</v>
      </c>
    </row>
    <row r="4242" spans="1:8" ht="30" customHeight="1" x14ac:dyDescent="0.25">
      <c r="A4242" s="42" t="e">
        <f t="shared" si="79"/>
        <v>#REF!</v>
      </c>
      <c r="B4242" s="84" t="s">
        <v>11836</v>
      </c>
      <c r="C4242" s="84" t="s">
        <v>9101</v>
      </c>
      <c r="D4242" s="84" t="s">
        <v>12</v>
      </c>
      <c r="E4242" s="84" t="s">
        <v>118</v>
      </c>
      <c r="F4242" s="54" t="s">
        <v>12</v>
      </c>
      <c r="G4242" s="85" t="s">
        <v>11837</v>
      </c>
      <c r="H4242" s="137" t="s">
        <v>11838</v>
      </c>
    </row>
    <row r="4243" spans="1:8" ht="30" customHeight="1" x14ac:dyDescent="0.25">
      <c r="A4243" s="42" t="e">
        <f t="shared" si="79"/>
        <v>#REF!</v>
      </c>
      <c r="B4243" s="84" t="s">
        <v>11839</v>
      </c>
      <c r="C4243" s="84" t="s">
        <v>9101</v>
      </c>
      <c r="D4243" s="84" t="s">
        <v>12</v>
      </c>
      <c r="E4243" s="84" t="s">
        <v>12</v>
      </c>
      <c r="F4243" s="54" t="s">
        <v>12</v>
      </c>
      <c r="G4243" s="85" t="s">
        <v>11837</v>
      </c>
      <c r="H4243" s="137" t="s">
        <v>11840</v>
      </c>
    </row>
    <row r="4244" spans="1:8" x14ac:dyDescent="0.25">
      <c r="A4244" s="42" t="e">
        <f t="shared" si="79"/>
        <v>#REF!</v>
      </c>
      <c r="B4244" s="84" t="s">
        <v>11841</v>
      </c>
      <c r="C4244" s="84" t="s">
        <v>9101</v>
      </c>
      <c r="D4244" s="84" t="s">
        <v>12</v>
      </c>
      <c r="E4244" s="84" t="s">
        <v>57</v>
      </c>
      <c r="F4244" s="54" t="s">
        <v>12</v>
      </c>
      <c r="G4244" s="85" t="s">
        <v>11842</v>
      </c>
      <c r="H4244" s="137" t="s">
        <v>11843</v>
      </c>
    </row>
    <row r="4245" spans="1:8" ht="30" customHeight="1" x14ac:dyDescent="0.25">
      <c r="A4245" s="42" t="e">
        <f t="shared" si="79"/>
        <v>#REF!</v>
      </c>
      <c r="B4245" s="84" t="s">
        <v>33166</v>
      </c>
      <c r="C4245" s="84" t="s">
        <v>9101</v>
      </c>
      <c r="D4245" s="84" t="s">
        <v>12</v>
      </c>
      <c r="E4245" s="84" t="s">
        <v>821</v>
      </c>
      <c r="F4245" s="54" t="s">
        <v>12</v>
      </c>
      <c r="G4245" s="85" t="s">
        <v>11844</v>
      </c>
      <c r="H4245" s="137" t="s">
        <v>33167</v>
      </c>
    </row>
    <row r="4246" spans="1:8" ht="42" customHeight="1" x14ac:dyDescent="0.25">
      <c r="A4246" s="42" t="e">
        <f t="shared" si="79"/>
        <v>#REF!</v>
      </c>
      <c r="B4246" s="84" t="s">
        <v>11845</v>
      </c>
      <c r="C4246" s="84" t="s">
        <v>9101</v>
      </c>
      <c r="D4246" s="84" t="s">
        <v>12</v>
      </c>
      <c r="E4246" s="84" t="s">
        <v>12</v>
      </c>
      <c r="F4246" s="54" t="s">
        <v>12</v>
      </c>
      <c r="G4246" s="85" t="s">
        <v>11846</v>
      </c>
      <c r="H4246" s="137" t="s">
        <v>11847</v>
      </c>
    </row>
    <row r="4247" spans="1:8" ht="75" customHeight="1" x14ac:dyDescent="0.25">
      <c r="A4247" s="42" t="e">
        <f t="shared" si="79"/>
        <v>#REF!</v>
      </c>
      <c r="B4247" s="84" t="s">
        <v>11848</v>
      </c>
      <c r="C4247" s="84" t="s">
        <v>9101</v>
      </c>
      <c r="D4247" s="84" t="s">
        <v>9131</v>
      </c>
      <c r="E4247" s="84" t="s">
        <v>12</v>
      </c>
      <c r="F4247" s="54" t="s">
        <v>12</v>
      </c>
      <c r="G4247" s="85" t="s">
        <v>11849</v>
      </c>
      <c r="H4247" s="137" t="s">
        <v>11850</v>
      </c>
    </row>
    <row r="4248" spans="1:8" ht="60" customHeight="1" x14ac:dyDescent="0.25">
      <c r="A4248" s="42" t="e">
        <f t="shared" si="79"/>
        <v>#REF!</v>
      </c>
      <c r="B4248" s="84" t="s">
        <v>11851</v>
      </c>
      <c r="C4248" s="84" t="s">
        <v>9101</v>
      </c>
      <c r="D4248" s="84" t="s">
        <v>9131</v>
      </c>
      <c r="E4248" s="84" t="s">
        <v>87</v>
      </c>
      <c r="F4248" s="54" t="s">
        <v>12</v>
      </c>
      <c r="G4248" s="85" t="s">
        <v>11849</v>
      </c>
      <c r="H4248" s="137" t="s">
        <v>11852</v>
      </c>
    </row>
    <row r="4249" spans="1:8" ht="30" customHeight="1" x14ac:dyDescent="0.25">
      <c r="A4249" s="42" t="e">
        <f t="shared" si="79"/>
        <v>#REF!</v>
      </c>
      <c r="B4249" s="84" t="s">
        <v>11853</v>
      </c>
      <c r="C4249" s="84" t="s">
        <v>9101</v>
      </c>
      <c r="D4249" s="84" t="s">
        <v>12</v>
      </c>
      <c r="E4249" s="84" t="s">
        <v>148</v>
      </c>
      <c r="F4249" s="54" t="s">
        <v>12</v>
      </c>
      <c r="G4249" s="85" t="s">
        <v>6990</v>
      </c>
      <c r="H4249" s="137" t="s">
        <v>11854</v>
      </c>
    </row>
    <row r="4250" spans="1:8" ht="42" customHeight="1" x14ac:dyDescent="0.25">
      <c r="A4250" s="42" t="e">
        <f t="shared" si="79"/>
        <v>#REF!</v>
      </c>
      <c r="B4250" s="84" t="s">
        <v>11855</v>
      </c>
      <c r="C4250" s="84" t="s">
        <v>9101</v>
      </c>
      <c r="D4250" s="84" t="s">
        <v>9105</v>
      </c>
      <c r="E4250" s="84" t="s">
        <v>12</v>
      </c>
      <c r="F4250" s="54" t="s">
        <v>12</v>
      </c>
      <c r="G4250" s="85" t="s">
        <v>11856</v>
      </c>
      <c r="H4250" s="137" t="s">
        <v>11857</v>
      </c>
    </row>
    <row r="4251" spans="1:8" ht="45" customHeight="1" x14ac:dyDescent="0.25">
      <c r="A4251" s="42" t="e">
        <f t="shared" si="79"/>
        <v>#REF!</v>
      </c>
      <c r="B4251" s="84" t="s">
        <v>11858</v>
      </c>
      <c r="C4251" s="84" t="s">
        <v>9101</v>
      </c>
      <c r="D4251" s="84" t="s">
        <v>9105</v>
      </c>
      <c r="E4251" s="84" t="s">
        <v>12</v>
      </c>
      <c r="F4251" s="54" t="s">
        <v>12</v>
      </c>
      <c r="G4251" s="85" t="s">
        <v>11859</v>
      </c>
      <c r="H4251" s="137" t="s">
        <v>11860</v>
      </c>
    </row>
    <row r="4252" spans="1:8" x14ac:dyDescent="0.25">
      <c r="A4252" s="42" t="e">
        <f t="shared" si="79"/>
        <v>#REF!</v>
      </c>
      <c r="B4252" s="84" t="s">
        <v>11861</v>
      </c>
      <c r="C4252" s="84" t="s">
        <v>9101</v>
      </c>
      <c r="D4252" s="84" t="s">
        <v>12</v>
      </c>
      <c r="E4252" s="84" t="s">
        <v>12</v>
      </c>
      <c r="F4252" s="54" t="s">
        <v>12</v>
      </c>
      <c r="G4252" s="85" t="s">
        <v>11862</v>
      </c>
      <c r="H4252" s="137" t="s">
        <v>11863</v>
      </c>
    </row>
    <row r="4253" spans="1:8" ht="45" customHeight="1" x14ac:dyDescent="0.25">
      <c r="A4253" s="42" t="e">
        <f t="shared" si="79"/>
        <v>#REF!</v>
      </c>
      <c r="B4253" s="84" t="s">
        <v>11864</v>
      </c>
      <c r="C4253" s="84" t="s">
        <v>9101</v>
      </c>
      <c r="D4253" s="84" t="s">
        <v>9105</v>
      </c>
      <c r="E4253" s="84" t="s">
        <v>175</v>
      </c>
      <c r="F4253" s="54" t="s">
        <v>12</v>
      </c>
      <c r="G4253" s="85" t="s">
        <v>11865</v>
      </c>
      <c r="H4253" s="137" t="s">
        <v>11866</v>
      </c>
    </row>
    <row r="4254" spans="1:8" x14ac:dyDescent="0.25">
      <c r="A4254" s="42" t="e">
        <f t="shared" si="79"/>
        <v>#REF!</v>
      </c>
      <c r="B4254" s="84" t="s">
        <v>33168</v>
      </c>
      <c r="C4254" s="84" t="s">
        <v>9101</v>
      </c>
      <c r="D4254" s="84" t="s">
        <v>12</v>
      </c>
      <c r="E4254" s="84" t="s">
        <v>261</v>
      </c>
      <c r="F4254" s="54" t="s">
        <v>12</v>
      </c>
      <c r="G4254" s="85" t="s">
        <v>555</v>
      </c>
      <c r="H4254" s="137" t="s">
        <v>33169</v>
      </c>
    </row>
    <row r="4255" spans="1:8" x14ac:dyDescent="0.25">
      <c r="A4255" s="42" t="e">
        <f t="shared" si="79"/>
        <v>#REF!</v>
      </c>
      <c r="B4255" s="84" t="s">
        <v>11867</v>
      </c>
      <c r="C4255" s="84" t="s">
        <v>9101</v>
      </c>
      <c r="D4255" s="84" t="s">
        <v>12</v>
      </c>
      <c r="E4255" s="84" t="s">
        <v>197</v>
      </c>
      <c r="F4255" s="54" t="s">
        <v>12</v>
      </c>
      <c r="G4255" s="85" t="s">
        <v>11868</v>
      </c>
      <c r="H4255" s="137" t="s">
        <v>11869</v>
      </c>
    </row>
    <row r="4256" spans="1:8" x14ac:dyDescent="0.25">
      <c r="A4256" s="42" t="e">
        <f t="shared" si="79"/>
        <v>#REF!</v>
      </c>
      <c r="B4256" s="84" t="s">
        <v>11870</v>
      </c>
      <c r="C4256" s="84" t="s">
        <v>9101</v>
      </c>
      <c r="D4256" s="84" t="s">
        <v>12</v>
      </c>
      <c r="E4256" s="84" t="s">
        <v>12</v>
      </c>
      <c r="F4256" s="54" t="s">
        <v>12</v>
      </c>
      <c r="G4256" s="85" t="s">
        <v>11871</v>
      </c>
      <c r="H4256" s="137" t="s">
        <v>11872</v>
      </c>
    </row>
    <row r="4257" spans="1:8" x14ac:dyDescent="0.25">
      <c r="A4257" s="42" t="e">
        <f t="shared" si="79"/>
        <v>#REF!</v>
      </c>
      <c r="B4257" s="84" t="s">
        <v>11873</v>
      </c>
      <c r="C4257" s="84" t="s">
        <v>9101</v>
      </c>
      <c r="D4257" s="84" t="s">
        <v>9451</v>
      </c>
      <c r="E4257" s="84" t="s">
        <v>12</v>
      </c>
      <c r="F4257" s="54" t="s">
        <v>12</v>
      </c>
      <c r="G4257" s="85" t="s">
        <v>11874</v>
      </c>
      <c r="H4257" s="137" t="s">
        <v>11875</v>
      </c>
    </row>
    <row r="4258" spans="1:8" ht="30" customHeight="1" x14ac:dyDescent="0.25">
      <c r="A4258" s="42" t="e">
        <f t="shared" si="79"/>
        <v>#REF!</v>
      </c>
      <c r="B4258" s="54" t="s">
        <v>11876</v>
      </c>
      <c r="C4258" s="54" t="s">
        <v>9101</v>
      </c>
      <c r="D4258" s="54" t="s">
        <v>12</v>
      </c>
      <c r="E4258" s="54" t="s">
        <v>12</v>
      </c>
      <c r="F4258" s="54" t="s">
        <v>12</v>
      </c>
      <c r="G4258" s="85" t="s">
        <v>11877</v>
      </c>
      <c r="H4258" s="161" t="s">
        <v>11878</v>
      </c>
    </row>
    <row r="4259" spans="1:8" ht="30" customHeight="1" x14ac:dyDescent="0.25">
      <c r="A4259" s="42" t="e">
        <f t="shared" si="79"/>
        <v>#REF!</v>
      </c>
      <c r="B4259" s="84" t="s">
        <v>11879</v>
      </c>
      <c r="C4259" s="84" t="s">
        <v>9101</v>
      </c>
      <c r="D4259" s="84" t="s">
        <v>12</v>
      </c>
      <c r="E4259" s="84" t="s">
        <v>105</v>
      </c>
      <c r="F4259" s="54" t="s">
        <v>12</v>
      </c>
      <c r="G4259" s="85" t="s">
        <v>11880</v>
      </c>
      <c r="H4259" s="137" t="s">
        <v>11881</v>
      </c>
    </row>
    <row r="4260" spans="1:8" ht="30" customHeight="1" x14ac:dyDescent="0.25">
      <c r="A4260" s="42" t="e">
        <f t="shared" si="79"/>
        <v>#REF!</v>
      </c>
      <c r="B4260" s="84" t="s">
        <v>11882</v>
      </c>
      <c r="C4260" s="84" t="s">
        <v>9101</v>
      </c>
      <c r="D4260" s="84" t="s">
        <v>9562</v>
      </c>
      <c r="E4260" s="84" t="s">
        <v>4277</v>
      </c>
      <c r="F4260" s="54" t="s">
        <v>12</v>
      </c>
      <c r="G4260" s="85" t="s">
        <v>11883</v>
      </c>
      <c r="H4260" s="137" t="s">
        <v>11884</v>
      </c>
    </row>
    <row r="4261" spans="1:8" x14ac:dyDescent="0.25">
      <c r="A4261" s="42" t="e">
        <f t="shared" si="79"/>
        <v>#REF!</v>
      </c>
      <c r="B4261" s="84" t="s">
        <v>11885</v>
      </c>
      <c r="C4261" s="84" t="s">
        <v>9101</v>
      </c>
      <c r="D4261" s="84" t="s">
        <v>12</v>
      </c>
      <c r="E4261" s="84" t="s">
        <v>12</v>
      </c>
      <c r="F4261" s="54" t="s">
        <v>12</v>
      </c>
      <c r="G4261" s="85" t="s">
        <v>7029</v>
      </c>
      <c r="H4261" s="137" t="s">
        <v>11886</v>
      </c>
    </row>
    <row r="4262" spans="1:8" x14ac:dyDescent="0.25">
      <c r="A4262" s="42" t="e">
        <f t="shared" si="79"/>
        <v>#REF!</v>
      </c>
      <c r="B4262" s="84" t="s">
        <v>11887</v>
      </c>
      <c r="C4262" s="84" t="s">
        <v>9101</v>
      </c>
      <c r="D4262" s="84" t="s">
        <v>12</v>
      </c>
      <c r="E4262" s="84" t="s">
        <v>261</v>
      </c>
      <c r="F4262" s="54" t="s">
        <v>12</v>
      </c>
      <c r="G4262" s="85" t="s">
        <v>11888</v>
      </c>
      <c r="H4262" s="137" t="s">
        <v>11889</v>
      </c>
    </row>
    <row r="4263" spans="1:8" x14ac:dyDescent="0.25">
      <c r="A4263" s="42" t="e">
        <f t="shared" si="79"/>
        <v>#REF!</v>
      </c>
      <c r="B4263" s="84" t="s">
        <v>11890</v>
      </c>
      <c r="C4263" s="84" t="s">
        <v>9101</v>
      </c>
      <c r="D4263" s="84" t="s">
        <v>12</v>
      </c>
      <c r="E4263" s="84" t="s">
        <v>4277</v>
      </c>
      <c r="F4263" s="54" t="s">
        <v>12</v>
      </c>
      <c r="G4263" s="85" t="s">
        <v>11891</v>
      </c>
      <c r="H4263" s="137" t="s">
        <v>11892</v>
      </c>
    </row>
    <row r="4264" spans="1:8" ht="30" customHeight="1" x14ac:dyDescent="0.25">
      <c r="A4264" s="42" t="e">
        <f t="shared" si="79"/>
        <v>#REF!</v>
      </c>
      <c r="B4264" s="84" t="s">
        <v>11893</v>
      </c>
      <c r="C4264" s="84" t="s">
        <v>9101</v>
      </c>
      <c r="D4264" s="84" t="s">
        <v>9346</v>
      </c>
      <c r="E4264" s="84" t="s">
        <v>417</v>
      </c>
      <c r="F4264" s="54" t="s">
        <v>12</v>
      </c>
      <c r="G4264" s="85" t="s">
        <v>11894</v>
      </c>
      <c r="H4264" s="137" t="s">
        <v>11895</v>
      </c>
    </row>
    <row r="4265" spans="1:8" x14ac:dyDescent="0.25">
      <c r="A4265" s="42" t="e">
        <f t="shared" si="79"/>
        <v>#REF!</v>
      </c>
      <c r="B4265" s="84" t="s">
        <v>11896</v>
      </c>
      <c r="C4265" s="84" t="s">
        <v>9101</v>
      </c>
      <c r="D4265" s="84" t="s">
        <v>12</v>
      </c>
      <c r="E4265" s="84" t="s">
        <v>53</v>
      </c>
      <c r="F4265" s="54" t="s">
        <v>12</v>
      </c>
      <c r="G4265" s="85" t="s">
        <v>11897</v>
      </c>
      <c r="H4265" s="137" t="s">
        <v>11898</v>
      </c>
    </row>
    <row r="4266" spans="1:8" x14ac:dyDescent="0.25">
      <c r="A4266" s="42" t="e">
        <f t="shared" si="79"/>
        <v>#REF!</v>
      </c>
      <c r="B4266" s="84" t="s">
        <v>11899</v>
      </c>
      <c r="C4266" s="84" t="s">
        <v>9101</v>
      </c>
      <c r="D4266" s="84" t="s">
        <v>12</v>
      </c>
      <c r="E4266" s="84" t="s">
        <v>53</v>
      </c>
      <c r="F4266" s="54" t="s">
        <v>12</v>
      </c>
      <c r="G4266" s="85" t="s">
        <v>11897</v>
      </c>
      <c r="H4266" s="137" t="s">
        <v>11900</v>
      </c>
    </row>
    <row r="4267" spans="1:8" ht="45" customHeight="1" x14ac:dyDescent="0.25">
      <c r="A4267" s="42" t="e">
        <f t="shared" si="79"/>
        <v>#REF!</v>
      </c>
      <c r="B4267" s="84" t="s">
        <v>11901</v>
      </c>
      <c r="C4267" s="84" t="s">
        <v>9101</v>
      </c>
      <c r="D4267" s="84" t="s">
        <v>12</v>
      </c>
      <c r="E4267" s="84" t="s">
        <v>118</v>
      </c>
      <c r="F4267" s="54" t="s">
        <v>12</v>
      </c>
      <c r="G4267" s="85" t="s">
        <v>11902</v>
      </c>
      <c r="H4267" s="137" t="s">
        <v>11903</v>
      </c>
    </row>
    <row r="4268" spans="1:8" ht="30" customHeight="1" x14ac:dyDescent="0.25">
      <c r="A4268" s="42" t="e">
        <f t="shared" si="79"/>
        <v>#REF!</v>
      </c>
      <c r="B4268" s="84" t="s">
        <v>11904</v>
      </c>
      <c r="C4268" s="84" t="s">
        <v>9101</v>
      </c>
      <c r="D4268" s="84" t="s">
        <v>12</v>
      </c>
      <c r="E4268" s="84" t="s">
        <v>12</v>
      </c>
      <c r="F4268" s="54" t="s">
        <v>12</v>
      </c>
      <c r="G4268" s="85" t="s">
        <v>1247</v>
      </c>
      <c r="H4268" s="137" t="s">
        <v>11905</v>
      </c>
    </row>
    <row r="4269" spans="1:8" x14ac:dyDescent="0.25">
      <c r="A4269" s="42" t="e">
        <f t="shared" si="79"/>
        <v>#REF!</v>
      </c>
      <c r="B4269" s="84" t="s">
        <v>11906</v>
      </c>
      <c r="C4269" s="84" t="s">
        <v>9101</v>
      </c>
      <c r="D4269" s="84" t="s">
        <v>12</v>
      </c>
      <c r="E4269" s="84" t="s">
        <v>261</v>
      </c>
      <c r="F4269" s="54" t="s">
        <v>12</v>
      </c>
      <c r="G4269" s="85" t="s">
        <v>11907</v>
      </c>
      <c r="H4269" s="137" t="s">
        <v>11908</v>
      </c>
    </row>
    <row r="4270" spans="1:8" ht="30" customHeight="1" x14ac:dyDescent="0.25">
      <c r="A4270" s="42" t="e">
        <f t="shared" si="79"/>
        <v>#REF!</v>
      </c>
      <c r="B4270" s="84" t="s">
        <v>11909</v>
      </c>
      <c r="C4270" s="84" t="s">
        <v>9101</v>
      </c>
      <c r="D4270" s="84" t="s">
        <v>12</v>
      </c>
      <c r="E4270" s="84" t="s">
        <v>355</v>
      </c>
      <c r="F4270" s="54" t="s">
        <v>12</v>
      </c>
      <c r="G4270" s="85" t="s">
        <v>11910</v>
      </c>
      <c r="H4270" s="137" t="s">
        <v>11911</v>
      </c>
    </row>
    <row r="4271" spans="1:8" x14ac:dyDescent="0.25">
      <c r="A4271" s="42" t="e">
        <f t="shared" si="79"/>
        <v>#REF!</v>
      </c>
      <c r="B4271" s="54" t="s">
        <v>11912</v>
      </c>
      <c r="C4271" s="54" t="s">
        <v>9101</v>
      </c>
      <c r="D4271" s="54" t="s">
        <v>12</v>
      </c>
      <c r="E4271" s="54" t="s">
        <v>118</v>
      </c>
      <c r="F4271" s="54" t="s">
        <v>12</v>
      </c>
      <c r="G4271" s="85" t="s">
        <v>11913</v>
      </c>
      <c r="H4271" s="161" t="s">
        <v>11914</v>
      </c>
    </row>
    <row r="4272" spans="1:8" ht="42" customHeight="1" x14ac:dyDescent="0.25">
      <c r="A4272" s="42" t="e">
        <f t="shared" ref="A4272:A4335" si="80">A4271+1</f>
        <v>#REF!</v>
      </c>
      <c r="B4272" s="84" t="s">
        <v>11915</v>
      </c>
      <c r="C4272" s="84" t="s">
        <v>9101</v>
      </c>
      <c r="D4272" s="84" t="s">
        <v>4058</v>
      </c>
      <c r="E4272" s="84" t="s">
        <v>118</v>
      </c>
      <c r="F4272" s="54" t="s">
        <v>12</v>
      </c>
      <c r="G4272" s="85" t="s">
        <v>11916</v>
      </c>
      <c r="H4272" s="137" t="s">
        <v>11917</v>
      </c>
    </row>
    <row r="4273" spans="1:8" ht="45" customHeight="1" x14ac:dyDescent="0.25">
      <c r="A4273" s="42" t="e">
        <f t="shared" si="80"/>
        <v>#REF!</v>
      </c>
      <c r="B4273" s="84" t="s">
        <v>11918</v>
      </c>
      <c r="C4273" s="84" t="s">
        <v>9101</v>
      </c>
      <c r="D4273" s="84" t="s">
        <v>9105</v>
      </c>
      <c r="E4273" s="84" t="s">
        <v>187</v>
      </c>
      <c r="F4273" s="54" t="s">
        <v>12</v>
      </c>
      <c r="G4273" s="85" t="s">
        <v>11919</v>
      </c>
      <c r="H4273" s="137" t="s">
        <v>11920</v>
      </c>
    </row>
    <row r="4274" spans="1:8" ht="45" customHeight="1" x14ac:dyDescent="0.25">
      <c r="A4274" s="42" t="e">
        <f t="shared" si="80"/>
        <v>#REF!</v>
      </c>
      <c r="B4274" s="84" t="s">
        <v>11921</v>
      </c>
      <c r="C4274" s="84" t="s">
        <v>9101</v>
      </c>
      <c r="D4274" s="84" t="s">
        <v>9131</v>
      </c>
      <c r="E4274" s="84" t="s">
        <v>12</v>
      </c>
      <c r="F4274" s="54" t="s">
        <v>12</v>
      </c>
      <c r="G4274" s="85" t="s">
        <v>11922</v>
      </c>
      <c r="H4274" s="137" t="s">
        <v>11923</v>
      </c>
    </row>
    <row r="4275" spans="1:8" ht="45" customHeight="1" x14ac:dyDescent="0.25">
      <c r="A4275" s="42" t="e">
        <f t="shared" si="80"/>
        <v>#REF!</v>
      </c>
      <c r="B4275" s="84" t="s">
        <v>11924</v>
      </c>
      <c r="C4275" s="84" t="s">
        <v>9101</v>
      </c>
      <c r="D4275" s="84" t="s">
        <v>9105</v>
      </c>
      <c r="E4275" s="84" t="s">
        <v>57</v>
      </c>
      <c r="F4275" s="54" t="s">
        <v>12</v>
      </c>
      <c r="G4275" s="85" t="s">
        <v>11925</v>
      </c>
      <c r="H4275" s="137" t="s">
        <v>11926</v>
      </c>
    </row>
    <row r="4276" spans="1:8" ht="42" customHeight="1" x14ac:dyDescent="0.25">
      <c r="A4276" s="42" t="e">
        <f t="shared" si="80"/>
        <v>#REF!</v>
      </c>
      <c r="B4276" s="84" t="s">
        <v>11927</v>
      </c>
      <c r="C4276" s="84" t="s">
        <v>9101</v>
      </c>
      <c r="D4276" s="84" t="s">
        <v>9105</v>
      </c>
      <c r="E4276" s="84" t="s">
        <v>1299</v>
      </c>
      <c r="F4276" s="54" t="s">
        <v>12</v>
      </c>
      <c r="G4276" s="85" t="s">
        <v>11928</v>
      </c>
      <c r="H4276" s="137" t="s">
        <v>11929</v>
      </c>
    </row>
    <row r="4277" spans="1:8" ht="60" customHeight="1" x14ac:dyDescent="0.25">
      <c r="A4277" s="42" t="e">
        <f t="shared" si="80"/>
        <v>#REF!</v>
      </c>
      <c r="B4277" s="84" t="s">
        <v>11930</v>
      </c>
      <c r="C4277" s="84" t="s">
        <v>9101</v>
      </c>
      <c r="D4277" s="84" t="s">
        <v>12</v>
      </c>
      <c r="E4277" s="84" t="s">
        <v>148</v>
      </c>
      <c r="F4277" s="54" t="s">
        <v>12</v>
      </c>
      <c r="G4277" s="85" t="s">
        <v>11931</v>
      </c>
      <c r="H4277" s="137" t="s">
        <v>11932</v>
      </c>
    </row>
    <row r="4278" spans="1:8" x14ac:dyDescent="0.25">
      <c r="A4278" s="42" t="e">
        <f t="shared" si="80"/>
        <v>#REF!</v>
      </c>
      <c r="B4278" s="84" t="s">
        <v>11933</v>
      </c>
      <c r="C4278" s="84" t="s">
        <v>9101</v>
      </c>
      <c r="D4278" s="84" t="s">
        <v>12</v>
      </c>
      <c r="E4278" s="84" t="s">
        <v>1299</v>
      </c>
      <c r="F4278" s="54" t="s">
        <v>12</v>
      </c>
      <c r="G4278" s="85" t="s">
        <v>11934</v>
      </c>
      <c r="H4278" s="137" t="s">
        <v>11935</v>
      </c>
    </row>
    <row r="4279" spans="1:8" x14ac:dyDescent="0.25">
      <c r="A4279" s="42" t="e">
        <f t="shared" si="80"/>
        <v>#REF!</v>
      </c>
      <c r="B4279" s="84" t="s">
        <v>11936</v>
      </c>
      <c r="C4279" s="84" t="s">
        <v>9101</v>
      </c>
      <c r="D4279" s="84" t="s">
        <v>12</v>
      </c>
      <c r="E4279" s="84" t="s">
        <v>1299</v>
      </c>
      <c r="F4279" s="54" t="s">
        <v>12</v>
      </c>
      <c r="G4279" s="85" t="s">
        <v>11937</v>
      </c>
      <c r="H4279" s="137" t="s">
        <v>11938</v>
      </c>
    </row>
    <row r="4280" spans="1:8" ht="30" customHeight="1" x14ac:dyDescent="0.25">
      <c r="A4280" s="42" t="e">
        <f t="shared" si="80"/>
        <v>#REF!</v>
      </c>
      <c r="B4280" s="84" t="s">
        <v>11939</v>
      </c>
      <c r="C4280" s="84" t="s">
        <v>9101</v>
      </c>
      <c r="D4280" s="84" t="s">
        <v>12</v>
      </c>
      <c r="E4280" s="84" t="s">
        <v>355</v>
      </c>
      <c r="F4280" s="54" t="s">
        <v>12</v>
      </c>
      <c r="G4280" s="85" t="s">
        <v>11940</v>
      </c>
      <c r="H4280" s="137" t="s">
        <v>11941</v>
      </c>
    </row>
    <row r="4281" spans="1:8" x14ac:dyDescent="0.25">
      <c r="A4281" s="42" t="e">
        <f t="shared" si="80"/>
        <v>#REF!</v>
      </c>
      <c r="B4281" s="84" t="s">
        <v>11942</v>
      </c>
      <c r="C4281" s="84" t="s">
        <v>9101</v>
      </c>
      <c r="D4281" s="84" t="s">
        <v>12</v>
      </c>
      <c r="E4281" s="84" t="s">
        <v>53</v>
      </c>
      <c r="F4281" s="54" t="s">
        <v>12</v>
      </c>
      <c r="G4281" s="85" t="s">
        <v>11940</v>
      </c>
      <c r="H4281" s="137" t="s">
        <v>11943</v>
      </c>
    </row>
    <row r="4282" spans="1:8" ht="42" customHeight="1" x14ac:dyDescent="0.25">
      <c r="A4282" s="42" t="e">
        <f t="shared" si="80"/>
        <v>#REF!</v>
      </c>
      <c r="B4282" s="84" t="s">
        <v>11944</v>
      </c>
      <c r="C4282" s="84" t="s">
        <v>9101</v>
      </c>
      <c r="D4282" s="84" t="s">
        <v>12</v>
      </c>
      <c r="E4282" s="84" t="s">
        <v>53</v>
      </c>
      <c r="F4282" s="54" t="s">
        <v>12</v>
      </c>
      <c r="G4282" s="85" t="s">
        <v>11945</v>
      </c>
      <c r="H4282" s="137" t="s">
        <v>11946</v>
      </c>
    </row>
    <row r="4283" spans="1:8" x14ac:dyDescent="0.25">
      <c r="A4283" s="42" t="e">
        <f t="shared" si="80"/>
        <v>#REF!</v>
      </c>
      <c r="B4283" s="54" t="s">
        <v>11947</v>
      </c>
      <c r="C4283" s="54" t="s">
        <v>9101</v>
      </c>
      <c r="D4283" s="54" t="s">
        <v>9131</v>
      </c>
      <c r="E4283" s="54" t="s">
        <v>12</v>
      </c>
      <c r="F4283" s="54" t="s">
        <v>12</v>
      </c>
      <c r="G4283" s="85" t="s">
        <v>11948</v>
      </c>
      <c r="H4283" s="161" t="s">
        <v>11949</v>
      </c>
    </row>
    <row r="4284" spans="1:8" ht="30" customHeight="1" x14ac:dyDescent="0.25">
      <c r="A4284" s="42" t="e">
        <f t="shared" si="80"/>
        <v>#REF!</v>
      </c>
      <c r="B4284" s="84" t="s">
        <v>11950</v>
      </c>
      <c r="C4284" s="84" t="s">
        <v>9101</v>
      </c>
      <c r="D4284" s="84" t="s">
        <v>9105</v>
      </c>
      <c r="E4284" s="84" t="s">
        <v>175</v>
      </c>
      <c r="F4284" s="54" t="s">
        <v>12</v>
      </c>
      <c r="G4284" s="85" t="s">
        <v>11951</v>
      </c>
      <c r="H4284" s="137" t="s">
        <v>11952</v>
      </c>
    </row>
    <row r="4285" spans="1:8" ht="30" customHeight="1" x14ac:dyDescent="0.25">
      <c r="A4285" s="42" t="e">
        <f t="shared" si="80"/>
        <v>#REF!</v>
      </c>
      <c r="B4285" s="84" t="s">
        <v>11953</v>
      </c>
      <c r="C4285" s="84" t="s">
        <v>9101</v>
      </c>
      <c r="D4285" s="84" t="s">
        <v>12</v>
      </c>
      <c r="E4285" s="84" t="s">
        <v>105</v>
      </c>
      <c r="F4285" s="54" t="s">
        <v>12</v>
      </c>
      <c r="G4285" s="85" t="s">
        <v>11954</v>
      </c>
      <c r="H4285" s="137" t="s">
        <v>11955</v>
      </c>
    </row>
    <row r="4286" spans="1:8" ht="30" customHeight="1" x14ac:dyDescent="0.25">
      <c r="A4286" s="42" t="e">
        <f t="shared" si="80"/>
        <v>#REF!</v>
      </c>
      <c r="B4286" s="84" t="s">
        <v>11956</v>
      </c>
      <c r="C4286" s="84" t="s">
        <v>9101</v>
      </c>
      <c r="D4286" s="84" t="s">
        <v>9131</v>
      </c>
      <c r="E4286" s="84" t="s">
        <v>12</v>
      </c>
      <c r="F4286" s="54" t="s">
        <v>12</v>
      </c>
      <c r="G4286" s="85" t="s">
        <v>11957</v>
      </c>
      <c r="H4286" s="137" t="s">
        <v>11958</v>
      </c>
    </row>
    <row r="4287" spans="1:8" x14ac:dyDescent="0.25">
      <c r="A4287" s="42" t="e">
        <f t="shared" si="80"/>
        <v>#REF!</v>
      </c>
      <c r="B4287" s="84" t="s">
        <v>11959</v>
      </c>
      <c r="C4287" s="84" t="s">
        <v>9101</v>
      </c>
      <c r="D4287" s="84" t="s">
        <v>12</v>
      </c>
      <c r="E4287" s="84" t="s">
        <v>12</v>
      </c>
      <c r="F4287" s="54" t="s">
        <v>12</v>
      </c>
      <c r="G4287" s="85" t="s">
        <v>11960</v>
      </c>
      <c r="H4287" s="137" t="s">
        <v>11961</v>
      </c>
    </row>
    <row r="4288" spans="1:8" ht="42" customHeight="1" x14ac:dyDescent="0.25">
      <c r="A4288" s="42" t="e">
        <f t="shared" si="80"/>
        <v>#REF!</v>
      </c>
      <c r="B4288" s="84" t="s">
        <v>11962</v>
      </c>
      <c r="C4288" s="84" t="s">
        <v>9101</v>
      </c>
      <c r="D4288" s="84" t="s">
        <v>9105</v>
      </c>
      <c r="E4288" s="84" t="s">
        <v>12</v>
      </c>
      <c r="F4288" s="54" t="s">
        <v>12</v>
      </c>
      <c r="G4288" s="85" t="s">
        <v>11963</v>
      </c>
      <c r="H4288" s="137" t="s">
        <v>11964</v>
      </c>
    </row>
    <row r="4289" spans="1:8" x14ac:dyDescent="0.25">
      <c r="A4289" s="42" t="e">
        <f t="shared" si="80"/>
        <v>#REF!</v>
      </c>
      <c r="B4289" s="84" t="s">
        <v>33170</v>
      </c>
      <c r="C4289" s="84" t="s">
        <v>9101</v>
      </c>
      <c r="D4289" s="84" t="s">
        <v>12</v>
      </c>
      <c r="E4289" s="84" t="s">
        <v>12</v>
      </c>
      <c r="F4289" s="54" t="s">
        <v>12</v>
      </c>
      <c r="G4289" s="85" t="s">
        <v>11965</v>
      </c>
      <c r="H4289" s="137" t="s">
        <v>33171</v>
      </c>
    </row>
    <row r="4290" spans="1:8" ht="42" customHeight="1" x14ac:dyDescent="0.25">
      <c r="A4290" s="42" t="e">
        <f t="shared" si="80"/>
        <v>#REF!</v>
      </c>
      <c r="B4290" s="84" t="s">
        <v>11966</v>
      </c>
      <c r="C4290" s="84" t="s">
        <v>9101</v>
      </c>
      <c r="D4290" s="84" t="s">
        <v>9346</v>
      </c>
      <c r="E4290" s="84" t="s">
        <v>12</v>
      </c>
      <c r="F4290" s="54" t="s">
        <v>12</v>
      </c>
      <c r="G4290" s="85" t="s">
        <v>11967</v>
      </c>
      <c r="H4290" s="137" t="s">
        <v>11968</v>
      </c>
    </row>
    <row r="4291" spans="1:8" ht="45" customHeight="1" x14ac:dyDescent="0.25">
      <c r="A4291" s="42" t="e">
        <f t="shared" si="80"/>
        <v>#REF!</v>
      </c>
      <c r="B4291" s="84" t="s">
        <v>11969</v>
      </c>
      <c r="C4291" s="84" t="s">
        <v>9101</v>
      </c>
      <c r="D4291" s="84" t="s">
        <v>9105</v>
      </c>
      <c r="E4291" s="84" t="s">
        <v>53</v>
      </c>
      <c r="F4291" s="54" t="s">
        <v>12</v>
      </c>
      <c r="G4291" s="85" t="s">
        <v>11970</v>
      </c>
      <c r="H4291" s="137" t="s">
        <v>11971</v>
      </c>
    </row>
    <row r="4292" spans="1:8" x14ac:dyDescent="0.25">
      <c r="A4292" s="42" t="e">
        <f t="shared" si="80"/>
        <v>#REF!</v>
      </c>
      <c r="B4292" s="54" t="s">
        <v>11972</v>
      </c>
      <c r="C4292" s="54" t="s">
        <v>9101</v>
      </c>
      <c r="D4292" s="54" t="s">
        <v>12</v>
      </c>
      <c r="E4292" s="54" t="s">
        <v>209</v>
      </c>
      <c r="F4292" s="54" t="s">
        <v>12</v>
      </c>
      <c r="G4292" s="85" t="s">
        <v>11973</v>
      </c>
      <c r="H4292" s="161" t="s">
        <v>11974</v>
      </c>
    </row>
    <row r="4293" spans="1:8" ht="30" customHeight="1" x14ac:dyDescent="0.25">
      <c r="A4293" s="42" t="e">
        <f t="shared" si="80"/>
        <v>#REF!</v>
      </c>
      <c r="B4293" s="84" t="s">
        <v>11975</v>
      </c>
      <c r="C4293" s="84" t="s">
        <v>9101</v>
      </c>
      <c r="D4293" s="84" t="s">
        <v>9105</v>
      </c>
      <c r="E4293" s="84" t="s">
        <v>87</v>
      </c>
      <c r="F4293" s="54" t="s">
        <v>12</v>
      </c>
      <c r="G4293" s="85" t="s">
        <v>11976</v>
      </c>
      <c r="H4293" s="137" t="s">
        <v>11977</v>
      </c>
    </row>
    <row r="4294" spans="1:8" x14ac:dyDescent="0.25">
      <c r="A4294" s="42" t="e">
        <f t="shared" si="80"/>
        <v>#REF!</v>
      </c>
      <c r="B4294" s="84" t="s">
        <v>11978</v>
      </c>
      <c r="C4294" s="84" t="s">
        <v>9101</v>
      </c>
      <c r="D4294" s="84" t="s">
        <v>4058</v>
      </c>
      <c r="E4294" s="84" t="s">
        <v>12</v>
      </c>
      <c r="F4294" s="54" t="s">
        <v>12</v>
      </c>
      <c r="G4294" s="85" t="s">
        <v>11979</v>
      </c>
      <c r="H4294" s="137" t="s">
        <v>11980</v>
      </c>
    </row>
    <row r="4295" spans="1:8" ht="42" customHeight="1" x14ac:dyDescent="0.25">
      <c r="A4295" s="42" t="e">
        <f t="shared" si="80"/>
        <v>#REF!</v>
      </c>
      <c r="B4295" s="54" t="s">
        <v>11981</v>
      </c>
      <c r="C4295" s="54" t="s">
        <v>9101</v>
      </c>
      <c r="D4295" s="54" t="s">
        <v>12</v>
      </c>
      <c r="E4295" s="54" t="s">
        <v>209</v>
      </c>
      <c r="F4295" s="54" t="s">
        <v>12</v>
      </c>
      <c r="G4295" s="85" t="s">
        <v>11982</v>
      </c>
      <c r="H4295" s="161" t="s">
        <v>11983</v>
      </c>
    </row>
    <row r="4296" spans="1:8" x14ac:dyDescent="0.25">
      <c r="A4296" s="42" t="e">
        <f t="shared" si="80"/>
        <v>#REF!</v>
      </c>
      <c r="B4296" s="84" t="s">
        <v>11984</v>
      </c>
      <c r="C4296" s="84" t="s">
        <v>9101</v>
      </c>
      <c r="D4296" s="84" t="s">
        <v>2589</v>
      </c>
      <c r="E4296" s="84" t="s">
        <v>12</v>
      </c>
      <c r="F4296" s="54" t="s">
        <v>12</v>
      </c>
      <c r="G4296" s="85" t="s">
        <v>11985</v>
      </c>
      <c r="H4296" s="137" t="s">
        <v>11986</v>
      </c>
    </row>
    <row r="4297" spans="1:8" ht="42" customHeight="1" x14ac:dyDescent="0.25">
      <c r="A4297" s="42" t="e">
        <f t="shared" si="80"/>
        <v>#REF!</v>
      </c>
      <c r="B4297" s="84" t="s">
        <v>11987</v>
      </c>
      <c r="C4297" s="84" t="s">
        <v>9101</v>
      </c>
      <c r="D4297" s="84" t="s">
        <v>2589</v>
      </c>
      <c r="E4297" s="84" t="s">
        <v>53</v>
      </c>
      <c r="F4297" s="54" t="s">
        <v>12</v>
      </c>
      <c r="G4297" s="85" t="s">
        <v>11988</v>
      </c>
      <c r="H4297" s="137" t="s">
        <v>11989</v>
      </c>
    </row>
    <row r="4298" spans="1:8" ht="30" customHeight="1" x14ac:dyDescent="0.25">
      <c r="A4298" s="42" t="e">
        <f t="shared" si="80"/>
        <v>#REF!</v>
      </c>
      <c r="B4298" s="84" t="s">
        <v>11990</v>
      </c>
      <c r="C4298" s="84" t="s">
        <v>9101</v>
      </c>
      <c r="D4298" s="84" t="s">
        <v>2589</v>
      </c>
      <c r="E4298" s="84" t="s">
        <v>12</v>
      </c>
      <c r="F4298" s="54" t="s">
        <v>12</v>
      </c>
      <c r="G4298" s="85" t="s">
        <v>11991</v>
      </c>
      <c r="H4298" s="137" t="s">
        <v>11992</v>
      </c>
    </row>
    <row r="4299" spans="1:8" ht="30" customHeight="1" x14ac:dyDescent="0.25">
      <c r="A4299" s="42" t="e">
        <f t="shared" si="80"/>
        <v>#REF!</v>
      </c>
      <c r="B4299" s="84" t="s">
        <v>11993</v>
      </c>
      <c r="C4299" s="84" t="s">
        <v>9101</v>
      </c>
      <c r="D4299" s="84" t="s">
        <v>9105</v>
      </c>
      <c r="E4299" s="84" t="s">
        <v>105</v>
      </c>
      <c r="F4299" s="54" t="s">
        <v>12</v>
      </c>
      <c r="G4299" s="85" t="s">
        <v>11994</v>
      </c>
      <c r="H4299" s="137" t="s">
        <v>11995</v>
      </c>
    </row>
    <row r="4300" spans="1:8" ht="30" customHeight="1" x14ac:dyDescent="0.25">
      <c r="A4300" s="42" t="e">
        <f t="shared" si="80"/>
        <v>#REF!</v>
      </c>
      <c r="B4300" s="84" t="s">
        <v>11996</v>
      </c>
      <c r="C4300" s="84" t="s">
        <v>9101</v>
      </c>
      <c r="D4300" s="84" t="s">
        <v>9131</v>
      </c>
      <c r="E4300" s="84" t="s">
        <v>105</v>
      </c>
      <c r="F4300" s="54" t="s">
        <v>12</v>
      </c>
      <c r="G4300" s="85" t="s">
        <v>11997</v>
      </c>
      <c r="H4300" s="137" t="s">
        <v>11998</v>
      </c>
    </row>
    <row r="4301" spans="1:8" x14ac:dyDescent="0.25">
      <c r="A4301" s="42" t="e">
        <f t="shared" si="80"/>
        <v>#REF!</v>
      </c>
      <c r="B4301" s="84" t="s">
        <v>11999</v>
      </c>
      <c r="C4301" s="84" t="s">
        <v>9101</v>
      </c>
      <c r="D4301" s="84" t="s">
        <v>9131</v>
      </c>
      <c r="E4301" s="84" t="s">
        <v>12</v>
      </c>
      <c r="F4301" s="54" t="s">
        <v>12</v>
      </c>
      <c r="G4301" s="85" t="s">
        <v>12000</v>
      </c>
      <c r="H4301" s="137" t="s">
        <v>12001</v>
      </c>
    </row>
    <row r="4302" spans="1:8" ht="75" x14ac:dyDescent="0.25">
      <c r="A4302" s="42" t="e">
        <f t="shared" si="80"/>
        <v>#REF!</v>
      </c>
      <c r="B4302" s="84" t="s">
        <v>12002</v>
      </c>
      <c r="C4302" s="84" t="s">
        <v>9101</v>
      </c>
      <c r="D4302" s="84" t="s">
        <v>9160</v>
      </c>
      <c r="E4302" s="84" t="s">
        <v>12</v>
      </c>
      <c r="F4302" s="54" t="s">
        <v>12</v>
      </c>
      <c r="G4302" s="85" t="s">
        <v>32685</v>
      </c>
      <c r="H4302" s="137" t="s">
        <v>33548</v>
      </c>
    </row>
    <row r="4303" spans="1:8" ht="42" customHeight="1" x14ac:dyDescent="0.25">
      <c r="A4303" s="42" t="e">
        <f t="shared" si="80"/>
        <v>#REF!</v>
      </c>
      <c r="B4303" s="84" t="s">
        <v>12003</v>
      </c>
      <c r="C4303" s="84" t="s">
        <v>9101</v>
      </c>
      <c r="D4303" s="84" t="s">
        <v>12</v>
      </c>
      <c r="E4303" s="84" t="s">
        <v>105</v>
      </c>
      <c r="F4303" s="54" t="s">
        <v>12</v>
      </c>
      <c r="G4303" s="85" t="s">
        <v>12004</v>
      </c>
      <c r="H4303" s="137" t="s">
        <v>12005</v>
      </c>
    </row>
    <row r="4304" spans="1:8" ht="45" customHeight="1" x14ac:dyDescent="0.25">
      <c r="A4304" s="42" t="e">
        <f t="shared" si="80"/>
        <v>#REF!</v>
      </c>
      <c r="B4304" s="84" t="s">
        <v>12006</v>
      </c>
      <c r="C4304" s="84" t="s">
        <v>9101</v>
      </c>
      <c r="D4304" s="84" t="s">
        <v>9105</v>
      </c>
      <c r="E4304" s="84" t="s">
        <v>12</v>
      </c>
      <c r="F4304" s="54" t="s">
        <v>12</v>
      </c>
      <c r="G4304" s="85" t="s">
        <v>12007</v>
      </c>
      <c r="H4304" s="137" t="s">
        <v>12008</v>
      </c>
    </row>
    <row r="4305" spans="1:8" x14ac:dyDescent="0.25">
      <c r="A4305" s="42" t="e">
        <f t="shared" si="80"/>
        <v>#REF!</v>
      </c>
      <c r="B4305" s="84" t="s">
        <v>12009</v>
      </c>
      <c r="C4305" s="84" t="s">
        <v>9101</v>
      </c>
      <c r="D4305" s="84" t="s">
        <v>9105</v>
      </c>
      <c r="E4305" s="84" t="s">
        <v>12</v>
      </c>
      <c r="F4305" s="54" t="s">
        <v>12</v>
      </c>
      <c r="G4305" s="85" t="s">
        <v>12010</v>
      </c>
      <c r="H4305" s="137" t="s">
        <v>12011</v>
      </c>
    </row>
    <row r="4306" spans="1:8" ht="105" customHeight="1" x14ac:dyDescent="0.25">
      <c r="A4306" s="42" t="e">
        <f t="shared" si="80"/>
        <v>#REF!</v>
      </c>
      <c r="B4306" s="84" t="s">
        <v>12012</v>
      </c>
      <c r="C4306" s="84" t="s">
        <v>9101</v>
      </c>
      <c r="D4306" s="84" t="s">
        <v>12</v>
      </c>
      <c r="E4306" s="84" t="s">
        <v>105</v>
      </c>
      <c r="F4306" s="54" t="s">
        <v>12</v>
      </c>
      <c r="G4306" s="85" t="s">
        <v>12013</v>
      </c>
      <c r="H4306" s="137" t="s">
        <v>12014</v>
      </c>
    </row>
    <row r="4307" spans="1:8" x14ac:dyDescent="0.25">
      <c r="A4307" s="42" t="e">
        <f t="shared" si="80"/>
        <v>#REF!</v>
      </c>
      <c r="B4307" s="84" t="s">
        <v>12015</v>
      </c>
      <c r="C4307" s="84" t="s">
        <v>9101</v>
      </c>
      <c r="D4307" s="84" t="s">
        <v>12</v>
      </c>
      <c r="E4307" s="84" t="s">
        <v>12</v>
      </c>
      <c r="F4307" s="54" t="s">
        <v>12</v>
      </c>
      <c r="G4307" s="85" t="s">
        <v>12016</v>
      </c>
      <c r="H4307" s="137" t="s">
        <v>12017</v>
      </c>
    </row>
    <row r="4308" spans="1:8" ht="45" customHeight="1" x14ac:dyDescent="0.25">
      <c r="A4308" s="42" t="e">
        <f t="shared" si="80"/>
        <v>#REF!</v>
      </c>
      <c r="B4308" s="84" t="s">
        <v>12018</v>
      </c>
      <c r="C4308" s="84" t="s">
        <v>9101</v>
      </c>
      <c r="D4308" s="84" t="s">
        <v>10146</v>
      </c>
      <c r="E4308" s="84" t="s">
        <v>12</v>
      </c>
      <c r="F4308" s="54" t="s">
        <v>12</v>
      </c>
      <c r="G4308" s="85" t="s">
        <v>12019</v>
      </c>
      <c r="H4308" s="137" t="s">
        <v>12020</v>
      </c>
    </row>
    <row r="4309" spans="1:8" x14ac:dyDescent="0.25">
      <c r="A4309" s="42" t="e">
        <f t="shared" si="80"/>
        <v>#REF!</v>
      </c>
      <c r="B4309" s="84" t="s">
        <v>12021</v>
      </c>
      <c r="C4309" s="84" t="s">
        <v>9101</v>
      </c>
      <c r="D4309" s="84" t="s">
        <v>12</v>
      </c>
      <c r="E4309" s="84" t="s">
        <v>12</v>
      </c>
      <c r="F4309" s="54" t="s">
        <v>12</v>
      </c>
      <c r="G4309" s="85" t="s">
        <v>12022</v>
      </c>
      <c r="H4309" s="137" t="s">
        <v>12023</v>
      </c>
    </row>
    <row r="4310" spans="1:8" x14ac:dyDescent="0.25">
      <c r="A4310" s="42" t="e">
        <f t="shared" si="80"/>
        <v>#REF!</v>
      </c>
      <c r="B4310" s="84" t="s">
        <v>12024</v>
      </c>
      <c r="C4310" s="84" t="s">
        <v>9101</v>
      </c>
      <c r="D4310" s="84" t="s">
        <v>12</v>
      </c>
      <c r="E4310" s="84" t="s">
        <v>87</v>
      </c>
      <c r="F4310" s="54" t="s">
        <v>12</v>
      </c>
      <c r="G4310" s="85" t="s">
        <v>12025</v>
      </c>
      <c r="H4310" s="137" t="s">
        <v>12026</v>
      </c>
    </row>
    <row r="4311" spans="1:8" ht="42" customHeight="1" x14ac:dyDescent="0.25">
      <c r="A4311" s="42" t="e">
        <f t="shared" si="80"/>
        <v>#REF!</v>
      </c>
      <c r="B4311" s="84" t="s">
        <v>12027</v>
      </c>
      <c r="C4311" s="84" t="s">
        <v>9101</v>
      </c>
      <c r="D4311" s="84" t="s">
        <v>9116</v>
      </c>
      <c r="E4311" s="84" t="s">
        <v>12</v>
      </c>
      <c r="F4311" s="54" t="s">
        <v>12</v>
      </c>
      <c r="G4311" s="85" t="s">
        <v>12028</v>
      </c>
      <c r="H4311" s="137" t="s">
        <v>12029</v>
      </c>
    </row>
    <row r="4312" spans="1:8" ht="30" customHeight="1" x14ac:dyDescent="0.25">
      <c r="A4312" s="42" t="e">
        <f t="shared" si="80"/>
        <v>#REF!</v>
      </c>
      <c r="B4312" s="84" t="s">
        <v>12030</v>
      </c>
      <c r="C4312" s="84" t="s">
        <v>9101</v>
      </c>
      <c r="D4312" s="84" t="s">
        <v>12</v>
      </c>
      <c r="E4312" s="84" t="s">
        <v>1149</v>
      </c>
      <c r="F4312" s="54" t="s">
        <v>12</v>
      </c>
      <c r="G4312" s="85" t="s">
        <v>12031</v>
      </c>
      <c r="H4312" s="137" t="s">
        <v>33414</v>
      </c>
    </row>
    <row r="4313" spans="1:8" x14ac:dyDescent="0.25">
      <c r="A4313" s="42" t="e">
        <f t="shared" si="80"/>
        <v>#REF!</v>
      </c>
      <c r="B4313" s="84" t="s">
        <v>12032</v>
      </c>
      <c r="C4313" s="84" t="s">
        <v>9101</v>
      </c>
      <c r="D4313" s="84" t="s">
        <v>12</v>
      </c>
      <c r="E4313" s="84" t="s">
        <v>12</v>
      </c>
      <c r="F4313" s="54" t="s">
        <v>12</v>
      </c>
      <c r="G4313" s="85" t="s">
        <v>12033</v>
      </c>
      <c r="H4313" s="137" t="s">
        <v>12034</v>
      </c>
    </row>
    <row r="4314" spans="1:8" x14ac:dyDescent="0.25">
      <c r="A4314" s="42" t="e">
        <f t="shared" si="80"/>
        <v>#REF!</v>
      </c>
      <c r="B4314" s="84" t="s">
        <v>12035</v>
      </c>
      <c r="C4314" s="84" t="s">
        <v>9101</v>
      </c>
      <c r="D4314" s="84" t="s">
        <v>12</v>
      </c>
      <c r="E4314" s="84" t="s">
        <v>4096</v>
      </c>
      <c r="F4314" s="54" t="s">
        <v>12</v>
      </c>
      <c r="G4314" s="85" t="s">
        <v>1316</v>
      </c>
      <c r="H4314" s="137" t="s">
        <v>12036</v>
      </c>
    </row>
    <row r="4315" spans="1:8" ht="45" customHeight="1" x14ac:dyDescent="0.25">
      <c r="A4315" s="42" t="e">
        <f t="shared" si="80"/>
        <v>#REF!</v>
      </c>
      <c r="B4315" s="84" t="s">
        <v>12037</v>
      </c>
      <c r="C4315" s="84" t="s">
        <v>9101</v>
      </c>
      <c r="D4315" s="84" t="s">
        <v>12</v>
      </c>
      <c r="E4315" s="84" t="s">
        <v>261</v>
      </c>
      <c r="F4315" s="54" t="s">
        <v>12</v>
      </c>
      <c r="G4315" s="85" t="s">
        <v>12038</v>
      </c>
      <c r="H4315" s="137" t="s">
        <v>12039</v>
      </c>
    </row>
    <row r="4316" spans="1:8" ht="30" customHeight="1" x14ac:dyDescent="0.25">
      <c r="A4316" s="42" t="e">
        <f t="shared" si="80"/>
        <v>#REF!</v>
      </c>
      <c r="B4316" s="84" t="s">
        <v>12040</v>
      </c>
      <c r="C4316" s="84" t="s">
        <v>9101</v>
      </c>
      <c r="D4316" s="84" t="s">
        <v>12</v>
      </c>
      <c r="E4316" s="84" t="s">
        <v>355</v>
      </c>
      <c r="F4316" s="54" t="s">
        <v>12</v>
      </c>
      <c r="G4316" s="85" t="s">
        <v>12041</v>
      </c>
      <c r="H4316" s="137" t="s">
        <v>33172</v>
      </c>
    </row>
    <row r="4317" spans="1:8" x14ac:dyDescent="0.25">
      <c r="A4317" s="42" t="e">
        <f t="shared" si="80"/>
        <v>#REF!</v>
      </c>
      <c r="B4317" s="84" t="s">
        <v>33173</v>
      </c>
      <c r="C4317" s="84" t="s">
        <v>9101</v>
      </c>
      <c r="D4317" s="84" t="s">
        <v>12</v>
      </c>
      <c r="E4317" s="84" t="s">
        <v>12</v>
      </c>
      <c r="F4317" s="54" t="s">
        <v>12</v>
      </c>
      <c r="G4317" s="85" t="s">
        <v>12042</v>
      </c>
      <c r="H4317" s="137" t="s">
        <v>12043</v>
      </c>
    </row>
    <row r="4318" spans="1:8" x14ac:dyDescent="0.25">
      <c r="A4318" s="42" t="e">
        <f t="shared" si="80"/>
        <v>#REF!</v>
      </c>
      <c r="B4318" s="84" t="s">
        <v>12044</v>
      </c>
      <c r="C4318" s="84" t="s">
        <v>9101</v>
      </c>
      <c r="D4318" s="84" t="s">
        <v>12</v>
      </c>
      <c r="E4318" s="84" t="s">
        <v>261</v>
      </c>
      <c r="F4318" s="54" t="s">
        <v>12</v>
      </c>
      <c r="G4318" s="85" t="s">
        <v>12045</v>
      </c>
      <c r="H4318" s="137" t="s">
        <v>12046</v>
      </c>
    </row>
    <row r="4319" spans="1:8" ht="30" customHeight="1" x14ac:dyDescent="0.25">
      <c r="A4319" s="42" t="e">
        <f t="shared" si="80"/>
        <v>#REF!</v>
      </c>
      <c r="B4319" s="84" t="s">
        <v>12047</v>
      </c>
      <c r="C4319" s="84" t="s">
        <v>9101</v>
      </c>
      <c r="D4319" s="84" t="s">
        <v>12</v>
      </c>
      <c r="E4319" s="84" t="s">
        <v>138</v>
      </c>
      <c r="F4319" s="54" t="s">
        <v>12</v>
      </c>
      <c r="G4319" s="85" t="s">
        <v>12048</v>
      </c>
      <c r="H4319" s="137" t="s">
        <v>12049</v>
      </c>
    </row>
    <row r="4320" spans="1:8" ht="90" customHeight="1" x14ac:dyDescent="0.25">
      <c r="A4320" s="42" t="e">
        <f t="shared" si="80"/>
        <v>#REF!</v>
      </c>
      <c r="B4320" s="84" t="s">
        <v>12050</v>
      </c>
      <c r="C4320" s="84" t="s">
        <v>9101</v>
      </c>
      <c r="D4320" s="84" t="s">
        <v>12</v>
      </c>
      <c r="E4320" s="84" t="s">
        <v>12</v>
      </c>
      <c r="F4320" s="54" t="s">
        <v>12</v>
      </c>
      <c r="G4320" s="85" t="s">
        <v>12051</v>
      </c>
      <c r="H4320" s="137" t="s">
        <v>12052</v>
      </c>
    </row>
    <row r="4321" spans="1:8" ht="30" customHeight="1" x14ac:dyDescent="0.25">
      <c r="A4321" s="42" t="e">
        <f t="shared" si="80"/>
        <v>#REF!</v>
      </c>
      <c r="B4321" s="84" t="s">
        <v>12053</v>
      </c>
      <c r="C4321" s="84" t="s">
        <v>9101</v>
      </c>
      <c r="D4321" s="84" t="s">
        <v>12</v>
      </c>
      <c r="E4321" s="84" t="s">
        <v>70</v>
      </c>
      <c r="F4321" s="54" t="s">
        <v>12</v>
      </c>
      <c r="G4321" s="85" t="s">
        <v>12054</v>
      </c>
      <c r="H4321" s="137" t="s">
        <v>12055</v>
      </c>
    </row>
    <row r="4322" spans="1:8" ht="45" customHeight="1" x14ac:dyDescent="0.25">
      <c r="A4322" s="42" t="e">
        <f t="shared" si="80"/>
        <v>#REF!</v>
      </c>
      <c r="B4322" s="84" t="s">
        <v>12056</v>
      </c>
      <c r="C4322" s="84" t="s">
        <v>9101</v>
      </c>
      <c r="D4322" s="84" t="s">
        <v>12</v>
      </c>
      <c r="E4322" s="84" t="s">
        <v>261</v>
      </c>
      <c r="F4322" s="54" t="s">
        <v>12</v>
      </c>
      <c r="G4322" s="85" t="s">
        <v>12057</v>
      </c>
      <c r="H4322" s="137" t="s">
        <v>12058</v>
      </c>
    </row>
    <row r="4323" spans="1:8" x14ac:dyDescent="0.25">
      <c r="A4323" s="42" t="e">
        <f t="shared" si="80"/>
        <v>#REF!</v>
      </c>
      <c r="B4323" s="84" t="s">
        <v>12059</v>
      </c>
      <c r="C4323" s="84" t="s">
        <v>9101</v>
      </c>
      <c r="D4323" s="84" t="s">
        <v>9346</v>
      </c>
      <c r="E4323" s="84" t="s">
        <v>12</v>
      </c>
      <c r="F4323" s="54" t="s">
        <v>12</v>
      </c>
      <c r="G4323" s="85" t="s">
        <v>12060</v>
      </c>
      <c r="H4323" s="137" t="s">
        <v>12061</v>
      </c>
    </row>
    <row r="4324" spans="1:8" ht="45" customHeight="1" x14ac:dyDescent="0.25">
      <c r="A4324" s="42" t="e">
        <f t="shared" si="80"/>
        <v>#REF!</v>
      </c>
      <c r="B4324" s="84" t="s">
        <v>12062</v>
      </c>
      <c r="C4324" s="84" t="s">
        <v>9101</v>
      </c>
      <c r="D4324" s="84" t="s">
        <v>9703</v>
      </c>
      <c r="E4324" s="84" t="s">
        <v>12</v>
      </c>
      <c r="F4324" s="54" t="s">
        <v>12</v>
      </c>
      <c r="G4324" s="85" t="s">
        <v>12063</v>
      </c>
      <c r="H4324" s="137" t="s">
        <v>12064</v>
      </c>
    </row>
    <row r="4325" spans="1:8" ht="30" customHeight="1" x14ac:dyDescent="0.25">
      <c r="A4325" s="42" t="e">
        <f t="shared" si="80"/>
        <v>#REF!</v>
      </c>
      <c r="B4325" s="84" t="s">
        <v>12065</v>
      </c>
      <c r="C4325" s="84" t="s">
        <v>9101</v>
      </c>
      <c r="D4325" s="84" t="s">
        <v>12</v>
      </c>
      <c r="E4325" s="84" t="s">
        <v>12</v>
      </c>
      <c r="F4325" s="54" t="s">
        <v>12</v>
      </c>
      <c r="G4325" s="85" t="s">
        <v>12066</v>
      </c>
      <c r="H4325" s="137" t="s">
        <v>12067</v>
      </c>
    </row>
    <row r="4326" spans="1:8" ht="30" customHeight="1" x14ac:dyDescent="0.25">
      <c r="A4326" s="42" t="e">
        <f t="shared" si="80"/>
        <v>#REF!</v>
      </c>
      <c r="B4326" s="84" t="s">
        <v>12068</v>
      </c>
      <c r="C4326" s="84" t="s">
        <v>9101</v>
      </c>
      <c r="D4326" s="84" t="s">
        <v>9703</v>
      </c>
      <c r="E4326" s="84" t="s">
        <v>118</v>
      </c>
      <c r="F4326" s="54" t="s">
        <v>12</v>
      </c>
      <c r="G4326" s="85" t="s">
        <v>12069</v>
      </c>
      <c r="H4326" s="137" t="s">
        <v>12070</v>
      </c>
    </row>
    <row r="4327" spans="1:8" ht="45" customHeight="1" x14ac:dyDescent="0.25">
      <c r="A4327" s="42" t="e">
        <f t="shared" si="80"/>
        <v>#REF!</v>
      </c>
      <c r="B4327" s="84" t="s">
        <v>12071</v>
      </c>
      <c r="C4327" s="84" t="s">
        <v>9101</v>
      </c>
      <c r="D4327" s="84" t="s">
        <v>12</v>
      </c>
      <c r="E4327" s="84" t="s">
        <v>148</v>
      </c>
      <c r="F4327" s="54" t="s">
        <v>12</v>
      </c>
      <c r="G4327" s="85" t="s">
        <v>3944</v>
      </c>
      <c r="H4327" s="137" t="s">
        <v>12072</v>
      </c>
    </row>
    <row r="4328" spans="1:8" ht="45" customHeight="1" x14ac:dyDescent="0.25">
      <c r="A4328" s="42" t="e">
        <f t="shared" si="80"/>
        <v>#REF!</v>
      </c>
      <c r="B4328" s="84" t="s">
        <v>12073</v>
      </c>
      <c r="C4328" s="84" t="s">
        <v>9101</v>
      </c>
      <c r="D4328" s="84" t="s">
        <v>12</v>
      </c>
      <c r="E4328" s="84" t="s">
        <v>53</v>
      </c>
      <c r="F4328" s="54" t="s">
        <v>12</v>
      </c>
      <c r="G4328" s="85" t="s">
        <v>12074</v>
      </c>
      <c r="H4328" s="137" t="s">
        <v>12075</v>
      </c>
    </row>
    <row r="4329" spans="1:8" ht="45" customHeight="1" x14ac:dyDescent="0.25">
      <c r="A4329" s="42" t="e">
        <f t="shared" si="80"/>
        <v>#REF!</v>
      </c>
      <c r="B4329" s="84" t="s">
        <v>12076</v>
      </c>
      <c r="C4329" s="84" t="s">
        <v>9101</v>
      </c>
      <c r="D4329" s="84" t="s">
        <v>12</v>
      </c>
      <c r="E4329" s="84" t="s">
        <v>355</v>
      </c>
      <c r="F4329" s="54" t="s">
        <v>12</v>
      </c>
      <c r="G4329" s="85" t="s">
        <v>12077</v>
      </c>
      <c r="H4329" s="137" t="s">
        <v>12078</v>
      </c>
    </row>
    <row r="4330" spans="1:8" ht="60" customHeight="1" x14ac:dyDescent="0.25">
      <c r="A4330" s="42" t="e">
        <f t="shared" si="80"/>
        <v>#REF!</v>
      </c>
      <c r="B4330" s="84" t="s">
        <v>12079</v>
      </c>
      <c r="C4330" s="84" t="s">
        <v>9101</v>
      </c>
      <c r="D4330" s="84" t="s">
        <v>12</v>
      </c>
      <c r="E4330" s="84" t="s">
        <v>175</v>
      </c>
      <c r="F4330" s="54" t="s">
        <v>12</v>
      </c>
      <c r="G4330" s="85" t="s">
        <v>12080</v>
      </c>
      <c r="H4330" s="137" t="s">
        <v>12081</v>
      </c>
    </row>
    <row r="4331" spans="1:8" ht="30" customHeight="1" x14ac:dyDescent="0.25">
      <c r="A4331" s="42" t="e">
        <f t="shared" si="80"/>
        <v>#REF!</v>
      </c>
      <c r="B4331" s="84" t="s">
        <v>12082</v>
      </c>
      <c r="C4331" s="84" t="s">
        <v>9101</v>
      </c>
      <c r="D4331" s="84" t="s">
        <v>12</v>
      </c>
      <c r="E4331" s="84" t="s">
        <v>12</v>
      </c>
      <c r="F4331" s="54" t="s">
        <v>12</v>
      </c>
      <c r="G4331" s="85" t="s">
        <v>12083</v>
      </c>
      <c r="H4331" s="137" t="s">
        <v>12084</v>
      </c>
    </row>
    <row r="4332" spans="1:8" ht="30" customHeight="1" x14ac:dyDescent="0.25">
      <c r="A4332" s="42" t="e">
        <f t="shared" si="80"/>
        <v>#REF!</v>
      </c>
      <c r="B4332" s="84" t="s">
        <v>12085</v>
      </c>
      <c r="C4332" s="84" t="s">
        <v>9101</v>
      </c>
      <c r="D4332" s="84" t="s">
        <v>12</v>
      </c>
      <c r="E4332" s="84" t="s">
        <v>417</v>
      </c>
      <c r="F4332" s="54" t="s">
        <v>12</v>
      </c>
      <c r="G4332" s="85" t="s">
        <v>12086</v>
      </c>
      <c r="H4332" s="137" t="s">
        <v>12087</v>
      </c>
    </row>
    <row r="4333" spans="1:8" ht="30" customHeight="1" x14ac:dyDescent="0.25">
      <c r="A4333" s="42" t="e">
        <f t="shared" si="80"/>
        <v>#REF!</v>
      </c>
      <c r="B4333" s="54" t="s">
        <v>12088</v>
      </c>
      <c r="C4333" s="54" t="s">
        <v>9101</v>
      </c>
      <c r="D4333" s="54" t="s">
        <v>12</v>
      </c>
      <c r="E4333" s="54" t="s">
        <v>355</v>
      </c>
      <c r="F4333" s="54" t="s">
        <v>12</v>
      </c>
      <c r="G4333" s="85" t="s">
        <v>12089</v>
      </c>
      <c r="H4333" s="161" t="s">
        <v>12090</v>
      </c>
    </row>
    <row r="4334" spans="1:8" ht="30" customHeight="1" x14ac:dyDescent="0.25">
      <c r="A4334" s="42" t="e">
        <f t="shared" si="80"/>
        <v>#REF!</v>
      </c>
      <c r="B4334" s="84" t="s">
        <v>12091</v>
      </c>
      <c r="C4334" s="84" t="s">
        <v>9101</v>
      </c>
      <c r="D4334" s="84" t="s">
        <v>12</v>
      </c>
      <c r="E4334" s="84" t="s">
        <v>175</v>
      </c>
      <c r="F4334" s="54" t="s">
        <v>12</v>
      </c>
      <c r="G4334" s="85" t="s">
        <v>12092</v>
      </c>
      <c r="H4334" s="137" t="s">
        <v>12093</v>
      </c>
    </row>
    <row r="4335" spans="1:8" x14ac:dyDescent="0.25">
      <c r="A4335" s="42" t="e">
        <f t="shared" si="80"/>
        <v>#REF!</v>
      </c>
      <c r="B4335" s="84" t="s">
        <v>12094</v>
      </c>
      <c r="C4335" s="84" t="s">
        <v>9101</v>
      </c>
      <c r="D4335" s="84" t="s">
        <v>12</v>
      </c>
      <c r="E4335" s="84" t="s">
        <v>12</v>
      </c>
      <c r="F4335" s="54" t="s">
        <v>12</v>
      </c>
      <c r="G4335" s="85" t="s">
        <v>12095</v>
      </c>
      <c r="H4335" s="137" t="s">
        <v>12096</v>
      </c>
    </row>
    <row r="4336" spans="1:8" ht="30" customHeight="1" x14ac:dyDescent="0.25">
      <c r="A4336" s="42" t="e">
        <f t="shared" ref="A4336:A4399" si="81">A4335+1</f>
        <v>#REF!</v>
      </c>
      <c r="B4336" s="84" t="s">
        <v>12097</v>
      </c>
      <c r="C4336" s="84" t="s">
        <v>9101</v>
      </c>
      <c r="D4336" s="84" t="s">
        <v>12</v>
      </c>
      <c r="E4336" s="84" t="s">
        <v>355</v>
      </c>
      <c r="F4336" s="54" t="s">
        <v>12</v>
      </c>
      <c r="G4336" s="85" t="s">
        <v>12098</v>
      </c>
      <c r="H4336" s="137" t="s">
        <v>12099</v>
      </c>
    </row>
    <row r="4337" spans="1:8" x14ac:dyDescent="0.25">
      <c r="A4337" s="42" t="e">
        <f t="shared" si="81"/>
        <v>#REF!</v>
      </c>
      <c r="B4337" s="84" t="s">
        <v>33174</v>
      </c>
      <c r="C4337" s="84" t="s">
        <v>9101</v>
      </c>
      <c r="D4337" s="84" t="s">
        <v>12</v>
      </c>
      <c r="E4337" s="84" t="s">
        <v>53</v>
      </c>
      <c r="F4337" s="54" t="s">
        <v>12</v>
      </c>
      <c r="G4337" s="85" t="s">
        <v>12100</v>
      </c>
      <c r="H4337" s="137" t="s">
        <v>12101</v>
      </c>
    </row>
    <row r="4338" spans="1:8" ht="30" customHeight="1" x14ac:dyDescent="0.25">
      <c r="A4338" s="42" t="e">
        <f t="shared" si="81"/>
        <v>#REF!</v>
      </c>
      <c r="B4338" s="84" t="s">
        <v>12102</v>
      </c>
      <c r="C4338" s="84" t="s">
        <v>9101</v>
      </c>
      <c r="D4338" s="84" t="s">
        <v>12</v>
      </c>
      <c r="E4338" s="84" t="s">
        <v>12</v>
      </c>
      <c r="F4338" s="54" t="s">
        <v>12</v>
      </c>
      <c r="G4338" s="85" t="s">
        <v>12103</v>
      </c>
      <c r="H4338" s="137" t="s">
        <v>12104</v>
      </c>
    </row>
    <row r="4339" spans="1:8" x14ac:dyDescent="0.25">
      <c r="A4339" s="42" t="e">
        <f t="shared" si="81"/>
        <v>#REF!</v>
      </c>
      <c r="B4339" s="84" t="s">
        <v>33175</v>
      </c>
      <c r="C4339" s="84" t="s">
        <v>9101</v>
      </c>
      <c r="D4339" s="84" t="s">
        <v>9105</v>
      </c>
      <c r="E4339" s="84" t="s">
        <v>12</v>
      </c>
      <c r="F4339" s="54" t="s">
        <v>12</v>
      </c>
      <c r="G4339" s="85" t="s">
        <v>12105</v>
      </c>
      <c r="H4339" s="137" t="s">
        <v>33176</v>
      </c>
    </row>
    <row r="4340" spans="1:8" ht="75" customHeight="1" x14ac:dyDescent="0.25">
      <c r="A4340" s="42" t="e">
        <f t="shared" si="81"/>
        <v>#REF!</v>
      </c>
      <c r="B4340" s="84" t="s">
        <v>12106</v>
      </c>
      <c r="C4340" s="84" t="s">
        <v>9101</v>
      </c>
      <c r="D4340" s="84" t="s">
        <v>9105</v>
      </c>
      <c r="E4340" s="84" t="s">
        <v>70</v>
      </c>
      <c r="F4340" s="54" t="s">
        <v>12</v>
      </c>
      <c r="G4340" s="85" t="s">
        <v>12107</v>
      </c>
      <c r="H4340" s="137" t="s">
        <v>12108</v>
      </c>
    </row>
    <row r="4341" spans="1:8" x14ac:dyDescent="0.25">
      <c r="A4341" s="42" t="e">
        <f t="shared" si="81"/>
        <v>#REF!</v>
      </c>
      <c r="B4341" s="84" t="s">
        <v>12109</v>
      </c>
      <c r="C4341" s="84" t="s">
        <v>9101</v>
      </c>
      <c r="D4341" s="84" t="s">
        <v>4058</v>
      </c>
      <c r="E4341" s="84" t="s">
        <v>12</v>
      </c>
      <c r="F4341" s="54" t="s">
        <v>12</v>
      </c>
      <c r="G4341" s="85" t="s">
        <v>12110</v>
      </c>
      <c r="H4341" s="137" t="s">
        <v>12111</v>
      </c>
    </row>
    <row r="4342" spans="1:8" x14ac:dyDescent="0.25">
      <c r="A4342" s="42" t="e">
        <f t="shared" si="81"/>
        <v>#REF!</v>
      </c>
      <c r="B4342" s="84" t="s">
        <v>12112</v>
      </c>
      <c r="C4342" s="84" t="s">
        <v>9101</v>
      </c>
      <c r="D4342" s="84" t="s">
        <v>12</v>
      </c>
      <c r="E4342" s="84" t="s">
        <v>4096</v>
      </c>
      <c r="F4342" s="54" t="s">
        <v>12</v>
      </c>
      <c r="G4342" s="85" t="s">
        <v>12113</v>
      </c>
      <c r="H4342" s="137" t="s">
        <v>12114</v>
      </c>
    </row>
    <row r="4343" spans="1:8" x14ac:dyDescent="0.25">
      <c r="A4343" s="42" t="e">
        <f t="shared" si="81"/>
        <v>#REF!</v>
      </c>
      <c r="B4343" s="84" t="s">
        <v>12115</v>
      </c>
      <c r="C4343" s="84" t="s">
        <v>9101</v>
      </c>
      <c r="D4343" s="84" t="s">
        <v>12</v>
      </c>
      <c r="E4343" s="84" t="s">
        <v>4191</v>
      </c>
      <c r="F4343" s="54" t="s">
        <v>12</v>
      </c>
      <c r="G4343" s="85" t="s">
        <v>12116</v>
      </c>
      <c r="H4343" s="137" t="s">
        <v>12117</v>
      </c>
    </row>
    <row r="4344" spans="1:8" ht="60" customHeight="1" x14ac:dyDescent="0.25">
      <c r="A4344" s="42" t="e">
        <f t="shared" si="81"/>
        <v>#REF!</v>
      </c>
      <c r="B4344" s="84" t="s">
        <v>12118</v>
      </c>
      <c r="C4344" s="84" t="s">
        <v>9101</v>
      </c>
      <c r="D4344" s="84" t="s">
        <v>12</v>
      </c>
      <c r="E4344" s="84" t="s">
        <v>118</v>
      </c>
      <c r="F4344" s="54" t="s">
        <v>12</v>
      </c>
      <c r="G4344" s="85" t="s">
        <v>12119</v>
      </c>
      <c r="H4344" s="137" t="s">
        <v>12120</v>
      </c>
    </row>
    <row r="4345" spans="1:8" ht="30" customHeight="1" x14ac:dyDescent="0.25">
      <c r="A4345" s="42" t="e">
        <f t="shared" si="81"/>
        <v>#REF!</v>
      </c>
      <c r="B4345" s="84" t="s">
        <v>12121</v>
      </c>
      <c r="C4345" s="84" t="s">
        <v>9101</v>
      </c>
      <c r="D4345" s="84" t="s">
        <v>9313</v>
      </c>
      <c r="E4345" s="84" t="s">
        <v>105</v>
      </c>
      <c r="F4345" s="54" t="s">
        <v>12</v>
      </c>
      <c r="G4345" s="85" t="s">
        <v>12122</v>
      </c>
      <c r="H4345" s="137" t="s">
        <v>12123</v>
      </c>
    </row>
    <row r="4346" spans="1:8" ht="30" customHeight="1" x14ac:dyDescent="0.25">
      <c r="A4346" s="42" t="e">
        <f t="shared" si="81"/>
        <v>#REF!</v>
      </c>
      <c r="B4346" s="84" t="s">
        <v>12124</v>
      </c>
      <c r="C4346" s="84" t="s">
        <v>9101</v>
      </c>
      <c r="D4346" s="84" t="s">
        <v>9365</v>
      </c>
      <c r="E4346" s="84" t="s">
        <v>1299</v>
      </c>
      <c r="F4346" s="54" t="s">
        <v>12</v>
      </c>
      <c r="G4346" s="45" t="s">
        <v>12125</v>
      </c>
      <c r="H4346" s="137" t="s">
        <v>12126</v>
      </c>
    </row>
    <row r="4347" spans="1:8" ht="45" customHeight="1" x14ac:dyDescent="0.25">
      <c r="A4347" s="42" t="e">
        <f t="shared" si="81"/>
        <v>#REF!</v>
      </c>
      <c r="B4347" s="84" t="s">
        <v>12127</v>
      </c>
      <c r="C4347" s="84" t="s">
        <v>9101</v>
      </c>
      <c r="D4347" s="84" t="s">
        <v>9451</v>
      </c>
      <c r="E4347" s="84" t="s">
        <v>118</v>
      </c>
      <c r="F4347" s="54" t="s">
        <v>12</v>
      </c>
      <c r="G4347" s="85" t="s">
        <v>12128</v>
      </c>
      <c r="H4347" s="137" t="s">
        <v>12129</v>
      </c>
    </row>
    <row r="4348" spans="1:8" ht="30" customHeight="1" x14ac:dyDescent="0.25">
      <c r="A4348" s="42" t="e">
        <f t="shared" si="81"/>
        <v>#REF!</v>
      </c>
      <c r="B4348" s="84" t="s">
        <v>12130</v>
      </c>
      <c r="C4348" s="84" t="s">
        <v>9101</v>
      </c>
      <c r="D4348" s="84" t="s">
        <v>9451</v>
      </c>
      <c r="E4348" s="84" t="s">
        <v>175</v>
      </c>
      <c r="F4348" s="54" t="s">
        <v>12</v>
      </c>
      <c r="G4348" s="85" t="s">
        <v>12131</v>
      </c>
      <c r="H4348" s="137" t="s">
        <v>12132</v>
      </c>
    </row>
    <row r="4349" spans="1:8" ht="30" customHeight="1" x14ac:dyDescent="0.25">
      <c r="A4349" s="42" t="e">
        <f t="shared" si="81"/>
        <v>#REF!</v>
      </c>
      <c r="B4349" s="84" t="s">
        <v>12133</v>
      </c>
      <c r="C4349" s="84" t="s">
        <v>9101</v>
      </c>
      <c r="D4349" s="84" t="s">
        <v>12</v>
      </c>
      <c r="E4349" s="84" t="s">
        <v>99</v>
      </c>
      <c r="F4349" s="54" t="s">
        <v>12</v>
      </c>
      <c r="G4349" s="85" t="s">
        <v>12134</v>
      </c>
      <c r="H4349" s="137" t="s">
        <v>12135</v>
      </c>
    </row>
    <row r="4350" spans="1:8" x14ac:dyDescent="0.25">
      <c r="A4350" s="42" t="e">
        <f t="shared" si="81"/>
        <v>#REF!</v>
      </c>
      <c r="B4350" s="84" t="s">
        <v>12136</v>
      </c>
      <c r="C4350" s="84" t="s">
        <v>9101</v>
      </c>
      <c r="D4350" s="84" t="s">
        <v>12</v>
      </c>
      <c r="E4350" s="84" t="s">
        <v>261</v>
      </c>
      <c r="F4350" s="54" t="s">
        <v>12</v>
      </c>
      <c r="G4350" s="85" t="s">
        <v>12134</v>
      </c>
      <c r="H4350" s="137" t="s">
        <v>12137</v>
      </c>
    </row>
    <row r="4351" spans="1:8" x14ac:dyDescent="0.25">
      <c r="A4351" s="42" t="e">
        <f t="shared" si="81"/>
        <v>#REF!</v>
      </c>
      <c r="B4351" s="84" t="s">
        <v>12138</v>
      </c>
      <c r="C4351" s="84" t="s">
        <v>9101</v>
      </c>
      <c r="D4351" s="84" t="s">
        <v>12</v>
      </c>
      <c r="E4351" s="84" t="s">
        <v>261</v>
      </c>
      <c r="F4351" s="54" t="s">
        <v>12</v>
      </c>
      <c r="G4351" s="85" t="s">
        <v>12139</v>
      </c>
      <c r="H4351" s="137" t="s">
        <v>12140</v>
      </c>
    </row>
    <row r="4352" spans="1:8" ht="60" customHeight="1" x14ac:dyDescent="0.25">
      <c r="A4352" s="42" t="e">
        <f t="shared" si="81"/>
        <v>#REF!</v>
      </c>
      <c r="B4352" s="84" t="s">
        <v>12141</v>
      </c>
      <c r="C4352" s="84" t="s">
        <v>9101</v>
      </c>
      <c r="D4352" s="84" t="s">
        <v>12</v>
      </c>
      <c r="E4352" s="84" t="s">
        <v>261</v>
      </c>
      <c r="F4352" s="54" t="s">
        <v>12</v>
      </c>
      <c r="G4352" s="85" t="s">
        <v>12142</v>
      </c>
      <c r="H4352" s="137" t="s">
        <v>12143</v>
      </c>
    </row>
    <row r="4353" spans="1:8" x14ac:dyDescent="0.25">
      <c r="A4353" s="42" t="e">
        <f t="shared" si="81"/>
        <v>#REF!</v>
      </c>
      <c r="B4353" s="84" t="s">
        <v>12144</v>
      </c>
      <c r="C4353" s="84" t="s">
        <v>9101</v>
      </c>
      <c r="D4353" s="84" t="s">
        <v>12</v>
      </c>
      <c r="E4353" s="84" t="s">
        <v>12</v>
      </c>
      <c r="F4353" s="54" t="s">
        <v>12</v>
      </c>
      <c r="G4353" s="85" t="s">
        <v>12145</v>
      </c>
      <c r="H4353" s="137" t="s">
        <v>12146</v>
      </c>
    </row>
    <row r="4354" spans="1:8" ht="60" customHeight="1" x14ac:dyDescent="0.25">
      <c r="A4354" s="42" t="e">
        <f t="shared" si="81"/>
        <v>#REF!</v>
      </c>
      <c r="B4354" s="84" t="s">
        <v>12147</v>
      </c>
      <c r="C4354" s="84" t="s">
        <v>9101</v>
      </c>
      <c r="D4354" s="84" t="s">
        <v>12</v>
      </c>
      <c r="E4354" s="84" t="s">
        <v>12</v>
      </c>
      <c r="F4354" s="54" t="s">
        <v>12</v>
      </c>
      <c r="G4354" s="85" t="s">
        <v>12148</v>
      </c>
      <c r="H4354" s="137" t="s">
        <v>12149</v>
      </c>
    </row>
    <row r="4355" spans="1:8" x14ac:dyDescent="0.25">
      <c r="A4355" s="42" t="e">
        <f t="shared" si="81"/>
        <v>#REF!</v>
      </c>
      <c r="B4355" s="84" t="s">
        <v>33177</v>
      </c>
      <c r="C4355" s="84" t="s">
        <v>9101</v>
      </c>
      <c r="D4355" s="84" t="s">
        <v>12</v>
      </c>
      <c r="E4355" s="84" t="s">
        <v>4096</v>
      </c>
      <c r="F4355" s="54" t="s">
        <v>12</v>
      </c>
      <c r="G4355" s="85" t="s">
        <v>12148</v>
      </c>
      <c r="H4355" s="137" t="s">
        <v>12150</v>
      </c>
    </row>
    <row r="4356" spans="1:8" ht="30" customHeight="1" x14ac:dyDescent="0.25">
      <c r="A4356" s="42" t="e">
        <f t="shared" si="81"/>
        <v>#REF!</v>
      </c>
      <c r="B4356" s="84" t="s">
        <v>12151</v>
      </c>
      <c r="C4356" s="84" t="s">
        <v>9101</v>
      </c>
      <c r="D4356" s="84" t="s">
        <v>9313</v>
      </c>
      <c r="E4356" s="84" t="s">
        <v>70</v>
      </c>
      <c r="F4356" s="54" t="s">
        <v>12</v>
      </c>
      <c r="G4356" s="85" t="s">
        <v>12152</v>
      </c>
      <c r="H4356" s="137" t="s">
        <v>12153</v>
      </c>
    </row>
    <row r="4357" spans="1:8" ht="42" customHeight="1" x14ac:dyDescent="0.25">
      <c r="A4357" s="42" t="e">
        <f t="shared" si="81"/>
        <v>#REF!</v>
      </c>
      <c r="B4357" s="54" t="s">
        <v>12154</v>
      </c>
      <c r="C4357" s="54" t="s">
        <v>9101</v>
      </c>
      <c r="D4357" s="54" t="s">
        <v>12</v>
      </c>
      <c r="E4357" s="84" t="s">
        <v>187</v>
      </c>
      <c r="F4357" s="54" t="s">
        <v>12</v>
      </c>
      <c r="G4357" s="85" t="s">
        <v>12155</v>
      </c>
      <c r="H4357" s="161" t="s">
        <v>12156</v>
      </c>
    </row>
    <row r="4358" spans="1:8" ht="42" customHeight="1" x14ac:dyDescent="0.25">
      <c r="A4358" s="42" t="e">
        <f t="shared" si="81"/>
        <v>#REF!</v>
      </c>
      <c r="B4358" s="54" t="s">
        <v>12157</v>
      </c>
      <c r="C4358" s="54" t="s">
        <v>9101</v>
      </c>
      <c r="D4358" s="54" t="s">
        <v>12</v>
      </c>
      <c r="E4358" s="84" t="s">
        <v>187</v>
      </c>
      <c r="F4358" s="54" t="s">
        <v>12</v>
      </c>
      <c r="G4358" s="85" t="s">
        <v>12158</v>
      </c>
      <c r="H4358" s="161" t="s">
        <v>12159</v>
      </c>
    </row>
    <row r="4359" spans="1:8" ht="30" customHeight="1" x14ac:dyDescent="0.25">
      <c r="A4359" s="42" t="e">
        <f t="shared" si="81"/>
        <v>#REF!</v>
      </c>
      <c r="B4359" s="84" t="s">
        <v>12160</v>
      </c>
      <c r="C4359" s="84" t="s">
        <v>9101</v>
      </c>
      <c r="D4359" s="84" t="s">
        <v>12</v>
      </c>
      <c r="E4359" s="84" t="s">
        <v>68</v>
      </c>
      <c r="F4359" s="54" t="s">
        <v>12</v>
      </c>
      <c r="G4359" s="85" t="s">
        <v>2528</v>
      </c>
      <c r="H4359" s="137" t="s">
        <v>12161</v>
      </c>
    </row>
    <row r="4360" spans="1:8" ht="30" customHeight="1" x14ac:dyDescent="0.25">
      <c r="A4360" s="42" t="e">
        <f t="shared" si="81"/>
        <v>#REF!</v>
      </c>
      <c r="B4360" s="84" t="s">
        <v>12162</v>
      </c>
      <c r="C4360" s="84" t="s">
        <v>9101</v>
      </c>
      <c r="D4360" s="84" t="s">
        <v>9346</v>
      </c>
      <c r="E4360" s="84" t="s">
        <v>417</v>
      </c>
      <c r="F4360" s="54" t="s">
        <v>12</v>
      </c>
      <c r="G4360" s="85" t="s">
        <v>12163</v>
      </c>
      <c r="H4360" s="137" t="s">
        <v>12164</v>
      </c>
    </row>
    <row r="4361" spans="1:8" ht="75" customHeight="1" x14ac:dyDescent="0.25">
      <c r="A4361" s="42" t="e">
        <f t="shared" si="81"/>
        <v>#REF!</v>
      </c>
      <c r="B4361" s="84" t="s">
        <v>12165</v>
      </c>
      <c r="C4361" s="84" t="s">
        <v>9101</v>
      </c>
      <c r="D4361" s="84" t="s">
        <v>4058</v>
      </c>
      <c r="E4361" s="84" t="s">
        <v>355</v>
      </c>
      <c r="F4361" s="54" t="s">
        <v>12</v>
      </c>
      <c r="G4361" s="85" t="s">
        <v>12166</v>
      </c>
      <c r="H4361" s="137" t="s">
        <v>12167</v>
      </c>
    </row>
    <row r="4362" spans="1:8" x14ac:dyDescent="0.25">
      <c r="A4362" s="42" t="e">
        <f t="shared" si="81"/>
        <v>#REF!</v>
      </c>
      <c r="B4362" s="84" t="s">
        <v>12168</v>
      </c>
      <c r="C4362" s="84" t="s">
        <v>9101</v>
      </c>
      <c r="D4362" s="84" t="s">
        <v>12</v>
      </c>
      <c r="E4362" s="84" t="s">
        <v>12</v>
      </c>
      <c r="F4362" s="54" t="s">
        <v>12</v>
      </c>
      <c r="G4362" s="85" t="s">
        <v>12169</v>
      </c>
      <c r="H4362" s="137" t="s">
        <v>12170</v>
      </c>
    </row>
    <row r="4363" spans="1:8" ht="75" customHeight="1" x14ac:dyDescent="0.25">
      <c r="A4363" s="42" t="e">
        <f t="shared" si="81"/>
        <v>#REF!</v>
      </c>
      <c r="B4363" s="84" t="s">
        <v>12171</v>
      </c>
      <c r="C4363" s="84" t="s">
        <v>9101</v>
      </c>
      <c r="D4363" s="84" t="s">
        <v>12</v>
      </c>
      <c r="E4363" s="84" t="s">
        <v>1299</v>
      </c>
      <c r="F4363" s="54" t="s">
        <v>12</v>
      </c>
      <c r="G4363" s="85" t="s">
        <v>12172</v>
      </c>
      <c r="H4363" s="137" t="s">
        <v>12173</v>
      </c>
    </row>
    <row r="4364" spans="1:8" ht="30" customHeight="1" x14ac:dyDescent="0.25">
      <c r="A4364" s="42" t="e">
        <f t="shared" si="81"/>
        <v>#REF!</v>
      </c>
      <c r="B4364" s="84" t="s">
        <v>12174</v>
      </c>
      <c r="C4364" s="84" t="s">
        <v>9101</v>
      </c>
      <c r="D4364" s="84" t="s">
        <v>12</v>
      </c>
      <c r="E4364" s="84" t="s">
        <v>355</v>
      </c>
      <c r="F4364" s="54" t="s">
        <v>12</v>
      </c>
      <c r="G4364" s="85" t="s">
        <v>12175</v>
      </c>
      <c r="H4364" s="137" t="s">
        <v>12176</v>
      </c>
    </row>
    <row r="4365" spans="1:8" ht="45" customHeight="1" x14ac:dyDescent="0.25">
      <c r="A4365" s="42" t="e">
        <f t="shared" si="81"/>
        <v>#REF!</v>
      </c>
      <c r="B4365" s="84" t="s">
        <v>12177</v>
      </c>
      <c r="C4365" s="84" t="s">
        <v>9101</v>
      </c>
      <c r="D4365" s="84" t="s">
        <v>12</v>
      </c>
      <c r="E4365" s="84" t="s">
        <v>4191</v>
      </c>
      <c r="F4365" s="54" t="s">
        <v>12</v>
      </c>
      <c r="G4365" s="85" t="s">
        <v>12178</v>
      </c>
      <c r="H4365" s="137" t="s">
        <v>12179</v>
      </c>
    </row>
    <row r="4366" spans="1:8" ht="30" customHeight="1" x14ac:dyDescent="0.25">
      <c r="A4366" s="42" t="e">
        <f t="shared" si="81"/>
        <v>#REF!</v>
      </c>
      <c r="B4366" s="84" t="s">
        <v>12180</v>
      </c>
      <c r="C4366" s="84" t="s">
        <v>9101</v>
      </c>
      <c r="D4366" s="84" t="s">
        <v>9131</v>
      </c>
      <c r="E4366" s="84" t="s">
        <v>1299</v>
      </c>
      <c r="F4366" s="54" t="s">
        <v>12</v>
      </c>
      <c r="G4366" s="85" t="s">
        <v>12181</v>
      </c>
      <c r="H4366" s="137" t="s">
        <v>12182</v>
      </c>
    </row>
    <row r="4367" spans="1:8" ht="60" customHeight="1" x14ac:dyDescent="0.25">
      <c r="A4367" s="42" t="e">
        <f t="shared" si="81"/>
        <v>#REF!</v>
      </c>
      <c r="B4367" s="84" t="s">
        <v>12183</v>
      </c>
      <c r="C4367" s="84" t="s">
        <v>9101</v>
      </c>
      <c r="D4367" s="84" t="s">
        <v>12</v>
      </c>
      <c r="E4367" s="84" t="s">
        <v>12</v>
      </c>
      <c r="F4367" s="54" t="s">
        <v>12</v>
      </c>
      <c r="G4367" s="85" t="s">
        <v>12184</v>
      </c>
      <c r="H4367" s="137" t="s">
        <v>12185</v>
      </c>
    </row>
    <row r="4368" spans="1:8" ht="30" customHeight="1" x14ac:dyDescent="0.25">
      <c r="A4368" s="42" t="e">
        <f t="shared" si="81"/>
        <v>#REF!</v>
      </c>
      <c r="B4368" s="84" t="s">
        <v>12186</v>
      </c>
      <c r="C4368" s="84" t="s">
        <v>9101</v>
      </c>
      <c r="D4368" s="84" t="s">
        <v>12</v>
      </c>
      <c r="E4368" s="84" t="s">
        <v>12</v>
      </c>
      <c r="F4368" s="54" t="s">
        <v>12</v>
      </c>
      <c r="G4368" s="49" t="s">
        <v>12187</v>
      </c>
      <c r="H4368" s="137" t="s">
        <v>12188</v>
      </c>
    </row>
    <row r="4369" spans="1:8" ht="45" customHeight="1" x14ac:dyDescent="0.25">
      <c r="A4369" s="42" t="e">
        <f t="shared" si="81"/>
        <v>#REF!</v>
      </c>
      <c r="B4369" s="84" t="s">
        <v>12189</v>
      </c>
      <c r="C4369" s="84" t="s">
        <v>9101</v>
      </c>
      <c r="D4369" s="84" t="s">
        <v>9451</v>
      </c>
      <c r="E4369" s="84" t="s">
        <v>197</v>
      </c>
      <c r="F4369" s="54" t="s">
        <v>12</v>
      </c>
      <c r="G4369" s="85" t="s">
        <v>12190</v>
      </c>
      <c r="H4369" s="137" t="s">
        <v>12191</v>
      </c>
    </row>
    <row r="4370" spans="1:8" ht="30" customHeight="1" x14ac:dyDescent="0.25">
      <c r="A4370" s="42" t="e">
        <f t="shared" si="81"/>
        <v>#REF!</v>
      </c>
      <c r="B4370" s="84" t="s">
        <v>12192</v>
      </c>
      <c r="C4370" s="84" t="s">
        <v>9101</v>
      </c>
      <c r="D4370" s="84" t="s">
        <v>12</v>
      </c>
      <c r="E4370" s="84" t="s">
        <v>118</v>
      </c>
      <c r="F4370" s="54" t="s">
        <v>12</v>
      </c>
      <c r="G4370" s="85" t="s">
        <v>12193</v>
      </c>
      <c r="H4370" s="137" t="s">
        <v>12194</v>
      </c>
    </row>
    <row r="4371" spans="1:8" ht="30" customHeight="1" x14ac:dyDescent="0.25">
      <c r="A4371" s="42" t="e">
        <f t="shared" si="81"/>
        <v>#REF!</v>
      </c>
      <c r="B4371" s="84" t="s">
        <v>12195</v>
      </c>
      <c r="C4371" s="84" t="s">
        <v>9101</v>
      </c>
      <c r="D4371" s="84" t="s">
        <v>9451</v>
      </c>
      <c r="E4371" s="84" t="s">
        <v>12</v>
      </c>
      <c r="F4371" s="54" t="s">
        <v>12</v>
      </c>
      <c r="G4371" s="85" t="s">
        <v>12196</v>
      </c>
      <c r="H4371" s="137" t="s">
        <v>12197</v>
      </c>
    </row>
    <row r="4372" spans="1:8" ht="60" customHeight="1" x14ac:dyDescent="0.25">
      <c r="A4372" s="42" t="e">
        <f t="shared" si="81"/>
        <v>#REF!</v>
      </c>
      <c r="B4372" s="84" t="s">
        <v>12198</v>
      </c>
      <c r="C4372" s="84" t="s">
        <v>9101</v>
      </c>
      <c r="D4372" s="84" t="s">
        <v>9116</v>
      </c>
      <c r="E4372" s="84" t="s">
        <v>12</v>
      </c>
      <c r="F4372" s="54" t="s">
        <v>12</v>
      </c>
      <c r="G4372" s="85" t="s">
        <v>12199</v>
      </c>
      <c r="H4372" s="137" t="s">
        <v>12200</v>
      </c>
    </row>
    <row r="4373" spans="1:8" ht="30" customHeight="1" x14ac:dyDescent="0.25">
      <c r="A4373" s="42" t="e">
        <f t="shared" si="81"/>
        <v>#REF!</v>
      </c>
      <c r="B4373" s="84" t="s">
        <v>33178</v>
      </c>
      <c r="C4373" s="84" t="s">
        <v>9101</v>
      </c>
      <c r="D4373" s="84" t="s">
        <v>9116</v>
      </c>
      <c r="E4373" s="84" t="s">
        <v>87</v>
      </c>
      <c r="F4373" s="54" t="s">
        <v>12</v>
      </c>
      <c r="G4373" s="85" t="s">
        <v>12199</v>
      </c>
      <c r="H4373" s="137" t="s">
        <v>12201</v>
      </c>
    </row>
    <row r="4374" spans="1:8" ht="60" customHeight="1" x14ac:dyDescent="0.25">
      <c r="A4374" s="42" t="e">
        <f t="shared" si="81"/>
        <v>#REF!</v>
      </c>
      <c r="B4374" s="84" t="s">
        <v>12202</v>
      </c>
      <c r="C4374" s="84" t="s">
        <v>9101</v>
      </c>
      <c r="D4374" s="84" t="s">
        <v>9105</v>
      </c>
      <c r="E4374" s="84" t="s">
        <v>68</v>
      </c>
      <c r="F4374" s="54" t="s">
        <v>12</v>
      </c>
      <c r="G4374" s="85" t="s">
        <v>12203</v>
      </c>
      <c r="H4374" s="137" t="s">
        <v>12204</v>
      </c>
    </row>
    <row r="4375" spans="1:8" ht="60" customHeight="1" x14ac:dyDescent="0.25">
      <c r="A4375" s="42" t="e">
        <f t="shared" si="81"/>
        <v>#REF!</v>
      </c>
      <c r="B4375" s="84" t="s">
        <v>12205</v>
      </c>
      <c r="C4375" s="84" t="s">
        <v>9101</v>
      </c>
      <c r="D4375" s="84" t="s">
        <v>2589</v>
      </c>
      <c r="E4375" s="84" t="s">
        <v>12</v>
      </c>
      <c r="F4375" s="54" t="s">
        <v>12</v>
      </c>
      <c r="G4375" s="85" t="s">
        <v>12206</v>
      </c>
      <c r="H4375" s="137" t="s">
        <v>12207</v>
      </c>
    </row>
    <row r="4376" spans="1:8" x14ac:dyDescent="0.25">
      <c r="A4376" s="42" t="e">
        <f t="shared" si="81"/>
        <v>#REF!</v>
      </c>
      <c r="B4376" s="84" t="s">
        <v>12208</v>
      </c>
      <c r="C4376" s="84" t="s">
        <v>9101</v>
      </c>
      <c r="D4376" s="84" t="s">
        <v>12</v>
      </c>
      <c r="E4376" s="84" t="s">
        <v>12</v>
      </c>
      <c r="F4376" s="54" t="s">
        <v>12</v>
      </c>
      <c r="G4376" s="85" t="s">
        <v>12209</v>
      </c>
      <c r="H4376" s="137" t="s">
        <v>12210</v>
      </c>
    </row>
    <row r="4377" spans="1:8" ht="63" customHeight="1" x14ac:dyDescent="0.25">
      <c r="A4377" s="42" t="e">
        <f t="shared" si="81"/>
        <v>#REF!</v>
      </c>
      <c r="B4377" s="84" t="s">
        <v>12211</v>
      </c>
      <c r="C4377" s="84" t="s">
        <v>9101</v>
      </c>
      <c r="D4377" s="84" t="s">
        <v>12</v>
      </c>
      <c r="E4377" s="84" t="s">
        <v>53</v>
      </c>
      <c r="F4377" s="54" t="s">
        <v>12</v>
      </c>
      <c r="G4377" s="85" t="s">
        <v>12212</v>
      </c>
      <c r="H4377" s="137" t="s">
        <v>12213</v>
      </c>
    </row>
    <row r="4378" spans="1:8" ht="42" customHeight="1" x14ac:dyDescent="0.25">
      <c r="A4378" s="42" t="e">
        <f t="shared" si="81"/>
        <v>#REF!</v>
      </c>
      <c r="B4378" s="84" t="s">
        <v>12214</v>
      </c>
      <c r="C4378" s="84" t="s">
        <v>9101</v>
      </c>
      <c r="D4378" s="84" t="s">
        <v>9116</v>
      </c>
      <c r="E4378" s="84" t="s">
        <v>12</v>
      </c>
      <c r="F4378" s="54" t="s">
        <v>12</v>
      </c>
      <c r="G4378" s="85" t="s">
        <v>12215</v>
      </c>
      <c r="H4378" s="137" t="s">
        <v>12216</v>
      </c>
    </row>
    <row r="4379" spans="1:8" ht="30" customHeight="1" x14ac:dyDescent="0.25">
      <c r="A4379" s="42" t="e">
        <f t="shared" si="81"/>
        <v>#REF!</v>
      </c>
      <c r="B4379" s="84" t="s">
        <v>12217</v>
      </c>
      <c r="C4379" s="84" t="s">
        <v>9101</v>
      </c>
      <c r="D4379" s="84" t="s">
        <v>12</v>
      </c>
      <c r="E4379" s="84" t="s">
        <v>105</v>
      </c>
      <c r="F4379" s="54" t="s">
        <v>12</v>
      </c>
      <c r="G4379" s="85" t="s">
        <v>12218</v>
      </c>
      <c r="H4379" s="137" t="s">
        <v>12219</v>
      </c>
    </row>
    <row r="4380" spans="1:8" ht="60" customHeight="1" x14ac:dyDescent="0.25">
      <c r="A4380" s="42" t="e">
        <f t="shared" si="81"/>
        <v>#REF!</v>
      </c>
      <c r="B4380" s="84" t="s">
        <v>12220</v>
      </c>
      <c r="C4380" s="84" t="s">
        <v>9101</v>
      </c>
      <c r="D4380" s="84" t="s">
        <v>12</v>
      </c>
      <c r="E4380" s="84" t="s">
        <v>12</v>
      </c>
      <c r="F4380" s="54" t="s">
        <v>12</v>
      </c>
      <c r="G4380" s="85" t="s">
        <v>12221</v>
      </c>
      <c r="H4380" s="137" t="s">
        <v>12222</v>
      </c>
    </row>
    <row r="4381" spans="1:8" ht="42" customHeight="1" x14ac:dyDescent="0.25">
      <c r="A4381" s="42" t="e">
        <f t="shared" si="81"/>
        <v>#REF!</v>
      </c>
      <c r="B4381" s="84" t="s">
        <v>12223</v>
      </c>
      <c r="C4381" s="84" t="s">
        <v>9101</v>
      </c>
      <c r="D4381" s="84" t="s">
        <v>9717</v>
      </c>
      <c r="E4381" s="84" t="s">
        <v>12</v>
      </c>
      <c r="F4381" s="54" t="s">
        <v>12</v>
      </c>
      <c r="G4381" s="85" t="s">
        <v>12224</v>
      </c>
      <c r="H4381" s="137" t="s">
        <v>12225</v>
      </c>
    </row>
    <row r="4382" spans="1:8" ht="30" customHeight="1" x14ac:dyDescent="0.25">
      <c r="A4382" s="42" t="e">
        <f t="shared" si="81"/>
        <v>#REF!</v>
      </c>
      <c r="B4382" s="84" t="s">
        <v>12226</v>
      </c>
      <c r="C4382" s="84" t="s">
        <v>9101</v>
      </c>
      <c r="D4382" s="84" t="s">
        <v>12</v>
      </c>
      <c r="E4382" s="84" t="s">
        <v>70</v>
      </c>
      <c r="F4382" s="54" t="s">
        <v>12</v>
      </c>
      <c r="G4382" s="85" t="s">
        <v>12227</v>
      </c>
      <c r="H4382" s="137" t="s">
        <v>12228</v>
      </c>
    </row>
    <row r="4383" spans="1:8" ht="45" customHeight="1" x14ac:dyDescent="0.25">
      <c r="A4383" s="42" t="e">
        <f t="shared" si="81"/>
        <v>#REF!</v>
      </c>
      <c r="B4383" s="84" t="s">
        <v>12229</v>
      </c>
      <c r="C4383" s="84" t="s">
        <v>9101</v>
      </c>
      <c r="D4383" s="84" t="s">
        <v>12</v>
      </c>
      <c r="E4383" s="84" t="s">
        <v>197</v>
      </c>
      <c r="F4383" s="54" t="s">
        <v>12</v>
      </c>
      <c r="G4383" s="85" t="s">
        <v>12230</v>
      </c>
      <c r="H4383" s="137" t="s">
        <v>12231</v>
      </c>
    </row>
    <row r="4384" spans="1:8" ht="30" customHeight="1" x14ac:dyDescent="0.25">
      <c r="A4384" s="42" t="e">
        <f t="shared" si="81"/>
        <v>#REF!</v>
      </c>
      <c r="B4384" s="84" t="s">
        <v>12232</v>
      </c>
      <c r="C4384" s="84" t="s">
        <v>9101</v>
      </c>
      <c r="D4384" s="84" t="s">
        <v>9703</v>
      </c>
      <c r="E4384" s="84" t="s">
        <v>12</v>
      </c>
      <c r="F4384" s="54" t="s">
        <v>12</v>
      </c>
      <c r="G4384" s="85" t="s">
        <v>12233</v>
      </c>
      <c r="H4384" s="137" t="s">
        <v>12234</v>
      </c>
    </row>
    <row r="4385" spans="1:8" ht="45" customHeight="1" x14ac:dyDescent="0.25">
      <c r="A4385" s="42" t="e">
        <f t="shared" si="81"/>
        <v>#REF!</v>
      </c>
      <c r="B4385" s="84" t="s">
        <v>12235</v>
      </c>
      <c r="C4385" s="84" t="s">
        <v>9101</v>
      </c>
      <c r="D4385" s="84" t="s">
        <v>12</v>
      </c>
      <c r="E4385" s="84" t="s">
        <v>355</v>
      </c>
      <c r="F4385" s="54" t="s">
        <v>12</v>
      </c>
      <c r="G4385" s="85" t="s">
        <v>12236</v>
      </c>
      <c r="H4385" s="137" t="s">
        <v>12237</v>
      </c>
    </row>
    <row r="4386" spans="1:8" x14ac:dyDescent="0.25">
      <c r="A4386" s="42" t="e">
        <f t="shared" si="81"/>
        <v>#REF!</v>
      </c>
      <c r="B4386" s="84" t="s">
        <v>12238</v>
      </c>
      <c r="C4386" s="84" t="s">
        <v>9101</v>
      </c>
      <c r="D4386" s="84" t="s">
        <v>12</v>
      </c>
      <c r="E4386" s="84" t="s">
        <v>99</v>
      </c>
      <c r="F4386" s="54" t="s">
        <v>12</v>
      </c>
      <c r="G4386" s="85" t="s">
        <v>12239</v>
      </c>
      <c r="H4386" s="137" t="s">
        <v>12240</v>
      </c>
    </row>
    <row r="4387" spans="1:8" ht="30" customHeight="1" x14ac:dyDescent="0.25">
      <c r="A4387" s="42" t="e">
        <f t="shared" si="81"/>
        <v>#REF!</v>
      </c>
      <c r="B4387" s="84" t="s">
        <v>12241</v>
      </c>
      <c r="C4387" s="84" t="s">
        <v>9101</v>
      </c>
      <c r="D4387" s="84" t="s">
        <v>12</v>
      </c>
      <c r="E4387" s="84" t="s">
        <v>1149</v>
      </c>
      <c r="F4387" s="54" t="s">
        <v>12</v>
      </c>
      <c r="G4387" s="85" t="s">
        <v>12242</v>
      </c>
      <c r="H4387" s="137" t="s">
        <v>12243</v>
      </c>
    </row>
    <row r="4388" spans="1:8" ht="30" customHeight="1" x14ac:dyDescent="0.25">
      <c r="A4388" s="42" t="e">
        <f t="shared" si="81"/>
        <v>#REF!</v>
      </c>
      <c r="B4388" s="54" t="s">
        <v>12244</v>
      </c>
      <c r="C4388" s="54" t="s">
        <v>9101</v>
      </c>
      <c r="D4388" s="54" t="s">
        <v>12</v>
      </c>
      <c r="E4388" s="54" t="s">
        <v>105</v>
      </c>
      <c r="F4388" s="54" t="s">
        <v>12</v>
      </c>
      <c r="G4388" s="85" t="s">
        <v>12245</v>
      </c>
      <c r="H4388" s="161" t="s">
        <v>12246</v>
      </c>
    </row>
    <row r="4389" spans="1:8" ht="30" customHeight="1" x14ac:dyDescent="0.25">
      <c r="A4389" s="42" t="e">
        <f t="shared" si="81"/>
        <v>#REF!</v>
      </c>
      <c r="B4389" s="84" t="s">
        <v>12247</v>
      </c>
      <c r="C4389" s="84" t="s">
        <v>9101</v>
      </c>
      <c r="D4389" s="84" t="s">
        <v>12</v>
      </c>
      <c r="E4389" s="84" t="s">
        <v>417</v>
      </c>
      <c r="F4389" s="54" t="s">
        <v>12</v>
      </c>
      <c r="G4389" s="85" t="s">
        <v>12248</v>
      </c>
      <c r="H4389" s="137" t="s">
        <v>12249</v>
      </c>
    </row>
    <row r="4390" spans="1:8" x14ac:dyDescent="0.25">
      <c r="A4390" s="42" t="e">
        <f t="shared" si="81"/>
        <v>#REF!</v>
      </c>
      <c r="B4390" s="84" t="s">
        <v>12250</v>
      </c>
      <c r="C4390" s="84" t="s">
        <v>9101</v>
      </c>
      <c r="D4390" s="84" t="s">
        <v>12</v>
      </c>
      <c r="E4390" s="84" t="s">
        <v>821</v>
      </c>
      <c r="F4390" s="54" t="s">
        <v>12</v>
      </c>
      <c r="G4390" s="85" t="s">
        <v>12251</v>
      </c>
      <c r="H4390" s="137" t="s">
        <v>9557</v>
      </c>
    </row>
    <row r="4391" spans="1:8" x14ac:dyDescent="0.25">
      <c r="A4391" s="42" t="e">
        <f t="shared" si="81"/>
        <v>#REF!</v>
      </c>
      <c r="B4391" s="84" t="s">
        <v>12252</v>
      </c>
      <c r="C4391" s="84" t="s">
        <v>9101</v>
      </c>
      <c r="D4391" s="84" t="s">
        <v>12</v>
      </c>
      <c r="E4391" s="84" t="s">
        <v>12</v>
      </c>
      <c r="F4391" s="54" t="s">
        <v>12</v>
      </c>
      <c r="G4391" s="85" t="s">
        <v>12253</v>
      </c>
      <c r="H4391" s="137" t="s">
        <v>12254</v>
      </c>
    </row>
    <row r="4392" spans="1:8" ht="30" customHeight="1" x14ac:dyDescent="0.25">
      <c r="A4392" s="42" t="e">
        <f t="shared" si="81"/>
        <v>#REF!</v>
      </c>
      <c r="B4392" s="84" t="s">
        <v>12255</v>
      </c>
      <c r="C4392" s="84" t="s">
        <v>9101</v>
      </c>
      <c r="D4392" s="84" t="s">
        <v>12</v>
      </c>
      <c r="E4392" s="84" t="s">
        <v>821</v>
      </c>
      <c r="F4392" s="54" t="s">
        <v>12</v>
      </c>
      <c r="G4392" s="85" t="s">
        <v>12256</v>
      </c>
      <c r="H4392" s="137" t="s">
        <v>12257</v>
      </c>
    </row>
    <row r="4393" spans="1:8" ht="30" customHeight="1" x14ac:dyDescent="0.25">
      <c r="A4393" s="42" t="e">
        <f t="shared" si="81"/>
        <v>#REF!</v>
      </c>
      <c r="B4393" s="84" t="s">
        <v>12258</v>
      </c>
      <c r="C4393" s="84" t="s">
        <v>9101</v>
      </c>
      <c r="D4393" s="84" t="s">
        <v>12</v>
      </c>
      <c r="E4393" s="84" t="s">
        <v>105</v>
      </c>
      <c r="F4393" s="54" t="s">
        <v>12</v>
      </c>
      <c r="G4393" s="85" t="s">
        <v>12259</v>
      </c>
      <c r="H4393" s="137" t="s">
        <v>12260</v>
      </c>
    </row>
    <row r="4394" spans="1:8" x14ac:dyDescent="0.25">
      <c r="A4394" s="42" t="e">
        <f t="shared" si="81"/>
        <v>#REF!</v>
      </c>
      <c r="B4394" s="84" t="s">
        <v>12261</v>
      </c>
      <c r="C4394" s="84" t="s">
        <v>9101</v>
      </c>
      <c r="D4394" s="84" t="s">
        <v>12</v>
      </c>
      <c r="E4394" s="84" t="s">
        <v>1299</v>
      </c>
      <c r="F4394" s="54" t="s">
        <v>12</v>
      </c>
      <c r="G4394" s="85" t="s">
        <v>12262</v>
      </c>
      <c r="H4394" s="137" t="s">
        <v>12263</v>
      </c>
    </row>
    <row r="4395" spans="1:8" ht="60" customHeight="1" x14ac:dyDescent="0.25">
      <c r="A4395" s="42" t="e">
        <f t="shared" si="81"/>
        <v>#REF!</v>
      </c>
      <c r="B4395" s="84" t="s">
        <v>12264</v>
      </c>
      <c r="C4395" s="84" t="s">
        <v>9101</v>
      </c>
      <c r="D4395" s="84" t="s">
        <v>12</v>
      </c>
      <c r="E4395" s="84" t="s">
        <v>12</v>
      </c>
      <c r="F4395" s="54" t="s">
        <v>12</v>
      </c>
      <c r="G4395" s="85" t="s">
        <v>12265</v>
      </c>
      <c r="H4395" s="137" t="s">
        <v>12266</v>
      </c>
    </row>
    <row r="4396" spans="1:8" ht="30" customHeight="1" x14ac:dyDescent="0.25">
      <c r="A4396" s="42" t="e">
        <f t="shared" si="81"/>
        <v>#REF!</v>
      </c>
      <c r="B4396" s="84" t="s">
        <v>12267</v>
      </c>
      <c r="C4396" s="84" t="s">
        <v>9101</v>
      </c>
      <c r="D4396" s="84" t="s">
        <v>12</v>
      </c>
      <c r="E4396" s="84" t="s">
        <v>12</v>
      </c>
      <c r="F4396" s="54" t="s">
        <v>12</v>
      </c>
      <c r="G4396" s="85" t="s">
        <v>3991</v>
      </c>
      <c r="H4396" s="137" t="s">
        <v>12268</v>
      </c>
    </row>
    <row r="4397" spans="1:8" ht="30" customHeight="1" x14ac:dyDescent="0.25">
      <c r="A4397" s="42" t="e">
        <f t="shared" si="81"/>
        <v>#REF!</v>
      </c>
      <c r="B4397" s="84" t="s">
        <v>12269</v>
      </c>
      <c r="C4397" s="84" t="s">
        <v>9101</v>
      </c>
      <c r="D4397" s="84" t="s">
        <v>12</v>
      </c>
      <c r="E4397" s="84" t="s">
        <v>105</v>
      </c>
      <c r="F4397" s="54" t="s">
        <v>12</v>
      </c>
      <c r="G4397" s="85" t="s">
        <v>12270</v>
      </c>
      <c r="H4397" s="137" t="s">
        <v>12271</v>
      </c>
    </row>
    <row r="4398" spans="1:8" ht="45" customHeight="1" x14ac:dyDescent="0.25">
      <c r="A4398" s="42" t="e">
        <f t="shared" si="81"/>
        <v>#REF!</v>
      </c>
      <c r="B4398" s="84" t="s">
        <v>12272</v>
      </c>
      <c r="C4398" s="84" t="s">
        <v>9101</v>
      </c>
      <c r="D4398" s="84" t="s">
        <v>9451</v>
      </c>
      <c r="E4398" s="84" t="s">
        <v>12</v>
      </c>
      <c r="F4398" s="54" t="s">
        <v>12</v>
      </c>
      <c r="G4398" s="85" t="s">
        <v>12273</v>
      </c>
      <c r="H4398" s="137" t="s">
        <v>12274</v>
      </c>
    </row>
    <row r="4399" spans="1:8" ht="60" customHeight="1" x14ac:dyDescent="0.25">
      <c r="A4399" s="42" t="e">
        <f t="shared" si="81"/>
        <v>#REF!</v>
      </c>
      <c r="B4399" s="84" t="s">
        <v>12275</v>
      </c>
      <c r="C4399" s="84" t="s">
        <v>9101</v>
      </c>
      <c r="D4399" s="84" t="s">
        <v>12</v>
      </c>
      <c r="E4399" s="84" t="s">
        <v>355</v>
      </c>
      <c r="F4399" s="54" t="s">
        <v>12</v>
      </c>
      <c r="G4399" s="85" t="s">
        <v>12276</v>
      </c>
      <c r="H4399" s="137" t="s">
        <v>12277</v>
      </c>
    </row>
    <row r="4400" spans="1:8" x14ac:dyDescent="0.25">
      <c r="A4400" s="42" t="e">
        <f t="shared" ref="A4400:A4463" si="82">A4399+1</f>
        <v>#REF!</v>
      </c>
      <c r="B4400" s="84" t="s">
        <v>12278</v>
      </c>
      <c r="C4400" s="84" t="s">
        <v>9101</v>
      </c>
      <c r="D4400" s="84" t="s">
        <v>12</v>
      </c>
      <c r="E4400" s="84" t="s">
        <v>12</v>
      </c>
      <c r="F4400" s="54" t="s">
        <v>12</v>
      </c>
      <c r="G4400" s="85" t="s">
        <v>12279</v>
      </c>
      <c r="H4400" s="137" t="s">
        <v>12280</v>
      </c>
    </row>
    <row r="4401" spans="1:8" x14ac:dyDescent="0.25">
      <c r="A4401" s="42" t="e">
        <f t="shared" si="82"/>
        <v>#REF!</v>
      </c>
      <c r="B4401" s="84" t="s">
        <v>12281</v>
      </c>
      <c r="C4401" s="84" t="s">
        <v>9101</v>
      </c>
      <c r="D4401" s="84" t="s">
        <v>12</v>
      </c>
      <c r="E4401" s="84" t="s">
        <v>12</v>
      </c>
      <c r="F4401" s="54" t="s">
        <v>12</v>
      </c>
      <c r="G4401" s="85" t="s">
        <v>12282</v>
      </c>
      <c r="H4401" s="137" t="s">
        <v>12283</v>
      </c>
    </row>
    <row r="4402" spans="1:8" ht="75" customHeight="1" x14ac:dyDescent="0.25">
      <c r="A4402" s="42" t="e">
        <f t="shared" si="82"/>
        <v>#REF!</v>
      </c>
      <c r="B4402" s="84" t="s">
        <v>9746</v>
      </c>
      <c r="C4402" s="84" t="s">
        <v>9101</v>
      </c>
      <c r="D4402" s="84" t="s">
        <v>12</v>
      </c>
      <c r="E4402" s="84" t="s">
        <v>12</v>
      </c>
      <c r="F4402" s="54" t="s">
        <v>12</v>
      </c>
      <c r="G4402" s="85" t="s">
        <v>3594</v>
      </c>
      <c r="H4402" s="137" t="s">
        <v>12284</v>
      </c>
    </row>
    <row r="4403" spans="1:8" x14ac:dyDescent="0.25">
      <c r="A4403" s="42" t="e">
        <f t="shared" si="82"/>
        <v>#REF!</v>
      </c>
      <c r="B4403" s="84" t="s">
        <v>12285</v>
      </c>
      <c r="C4403" s="84" t="s">
        <v>9101</v>
      </c>
      <c r="D4403" s="84" t="s">
        <v>12</v>
      </c>
      <c r="E4403" s="84" t="s">
        <v>53</v>
      </c>
      <c r="F4403" s="54" t="s">
        <v>12</v>
      </c>
      <c r="G4403" s="85" t="s">
        <v>12286</v>
      </c>
      <c r="H4403" s="137" t="s">
        <v>12287</v>
      </c>
    </row>
    <row r="4404" spans="1:8" ht="84" customHeight="1" x14ac:dyDescent="0.25">
      <c r="A4404" s="42" t="e">
        <f t="shared" si="82"/>
        <v>#REF!</v>
      </c>
      <c r="B4404" s="54" t="s">
        <v>12288</v>
      </c>
      <c r="C4404" s="54" t="s">
        <v>9101</v>
      </c>
      <c r="D4404" s="54" t="s">
        <v>12</v>
      </c>
      <c r="E4404" s="84" t="s">
        <v>187</v>
      </c>
      <c r="F4404" s="54" t="s">
        <v>12</v>
      </c>
      <c r="G4404" s="85" t="s">
        <v>12289</v>
      </c>
      <c r="H4404" s="161" t="s">
        <v>12290</v>
      </c>
    </row>
    <row r="4405" spans="1:8" ht="30" customHeight="1" x14ac:dyDescent="0.25">
      <c r="A4405" s="42" t="e">
        <f t="shared" si="82"/>
        <v>#REF!</v>
      </c>
      <c r="B4405" s="84" t="s">
        <v>12291</v>
      </c>
      <c r="C4405" s="84" t="s">
        <v>9101</v>
      </c>
      <c r="D4405" s="84" t="s">
        <v>12</v>
      </c>
      <c r="E4405" s="84" t="s">
        <v>53</v>
      </c>
      <c r="F4405" s="54" t="s">
        <v>12</v>
      </c>
      <c r="G4405" s="85" t="s">
        <v>12292</v>
      </c>
      <c r="H4405" s="137" t="s">
        <v>12293</v>
      </c>
    </row>
    <row r="4406" spans="1:8" ht="45" customHeight="1" x14ac:dyDescent="0.25">
      <c r="A4406" s="42" t="e">
        <f t="shared" si="82"/>
        <v>#REF!</v>
      </c>
      <c r="B4406" s="84" t="s">
        <v>12294</v>
      </c>
      <c r="C4406" s="84" t="s">
        <v>9101</v>
      </c>
      <c r="D4406" s="84" t="s">
        <v>3947</v>
      </c>
      <c r="E4406" s="84" t="s">
        <v>12</v>
      </c>
      <c r="F4406" s="54" t="s">
        <v>12</v>
      </c>
      <c r="G4406" s="85" t="s">
        <v>12295</v>
      </c>
      <c r="H4406" s="137" t="s">
        <v>12296</v>
      </c>
    </row>
    <row r="4407" spans="1:8" x14ac:dyDescent="0.25">
      <c r="A4407" s="42" t="e">
        <f t="shared" si="82"/>
        <v>#REF!</v>
      </c>
      <c r="B4407" s="84" t="s">
        <v>12297</v>
      </c>
      <c r="C4407" s="84" t="s">
        <v>9101</v>
      </c>
      <c r="D4407" s="84" t="s">
        <v>12</v>
      </c>
      <c r="E4407" s="84" t="s">
        <v>118</v>
      </c>
      <c r="F4407" s="54" t="s">
        <v>12</v>
      </c>
      <c r="G4407" s="85" t="s">
        <v>12298</v>
      </c>
      <c r="H4407" s="137" t="s">
        <v>12299</v>
      </c>
    </row>
    <row r="4408" spans="1:8" ht="42" customHeight="1" x14ac:dyDescent="0.25">
      <c r="A4408" s="42" t="e">
        <f t="shared" si="82"/>
        <v>#REF!</v>
      </c>
      <c r="B4408" s="84" t="s">
        <v>12300</v>
      </c>
      <c r="C4408" s="84" t="s">
        <v>9101</v>
      </c>
      <c r="D4408" s="84" t="s">
        <v>9451</v>
      </c>
      <c r="E4408" s="84" t="s">
        <v>12</v>
      </c>
      <c r="F4408" s="54" t="s">
        <v>12</v>
      </c>
      <c r="G4408" s="85" t="s">
        <v>12301</v>
      </c>
      <c r="H4408" s="137" t="s">
        <v>12302</v>
      </c>
    </row>
    <row r="4409" spans="1:8" ht="30" customHeight="1" x14ac:dyDescent="0.25">
      <c r="A4409" s="42" t="e">
        <f t="shared" si="82"/>
        <v>#REF!</v>
      </c>
      <c r="B4409" s="84" t="s">
        <v>12303</v>
      </c>
      <c r="C4409" s="84" t="s">
        <v>9101</v>
      </c>
      <c r="D4409" s="84" t="s">
        <v>12</v>
      </c>
      <c r="E4409" s="84" t="s">
        <v>148</v>
      </c>
      <c r="F4409" s="54" t="s">
        <v>12</v>
      </c>
      <c r="G4409" s="85" t="s">
        <v>12304</v>
      </c>
      <c r="H4409" s="137" t="s">
        <v>12305</v>
      </c>
    </row>
    <row r="4410" spans="1:8" x14ac:dyDescent="0.25">
      <c r="A4410" s="42" t="e">
        <f t="shared" si="82"/>
        <v>#REF!</v>
      </c>
      <c r="B4410" s="84" t="s">
        <v>12306</v>
      </c>
      <c r="C4410" s="84" t="s">
        <v>9101</v>
      </c>
      <c r="D4410" s="84" t="s">
        <v>12</v>
      </c>
      <c r="E4410" s="84" t="s">
        <v>118</v>
      </c>
      <c r="F4410" s="54" t="s">
        <v>12</v>
      </c>
      <c r="G4410" s="85" t="s">
        <v>2331</v>
      </c>
      <c r="H4410" s="137" t="s">
        <v>12307</v>
      </c>
    </row>
    <row r="4411" spans="1:8" x14ac:dyDescent="0.25">
      <c r="A4411" s="42" t="e">
        <f t="shared" si="82"/>
        <v>#REF!</v>
      </c>
      <c r="B4411" s="84" t="s">
        <v>12308</v>
      </c>
      <c r="C4411" s="84" t="s">
        <v>9101</v>
      </c>
      <c r="D4411" s="84" t="s">
        <v>12</v>
      </c>
      <c r="E4411" s="84" t="s">
        <v>12</v>
      </c>
      <c r="F4411" s="54" t="s">
        <v>12</v>
      </c>
      <c r="G4411" s="85" t="s">
        <v>12309</v>
      </c>
      <c r="H4411" s="137" t="s">
        <v>12310</v>
      </c>
    </row>
    <row r="4412" spans="1:8" ht="30" customHeight="1" x14ac:dyDescent="0.25">
      <c r="A4412" s="42" t="e">
        <f t="shared" si="82"/>
        <v>#REF!</v>
      </c>
      <c r="B4412" s="84" t="s">
        <v>12311</v>
      </c>
      <c r="C4412" s="84" t="s">
        <v>9101</v>
      </c>
      <c r="D4412" s="84" t="s">
        <v>12</v>
      </c>
      <c r="E4412" s="84" t="s">
        <v>12</v>
      </c>
      <c r="F4412" s="54" t="s">
        <v>12</v>
      </c>
      <c r="G4412" s="85" t="s">
        <v>12312</v>
      </c>
      <c r="H4412" s="137" t="s">
        <v>12313</v>
      </c>
    </row>
    <row r="4413" spans="1:8" ht="30" customHeight="1" x14ac:dyDescent="0.25">
      <c r="A4413" s="42" t="e">
        <f t="shared" si="82"/>
        <v>#REF!</v>
      </c>
      <c r="B4413" s="84" t="s">
        <v>12314</v>
      </c>
      <c r="C4413" s="84" t="s">
        <v>9101</v>
      </c>
      <c r="D4413" s="84" t="s">
        <v>12</v>
      </c>
      <c r="E4413" s="84" t="s">
        <v>12</v>
      </c>
      <c r="F4413" s="54" t="s">
        <v>12</v>
      </c>
      <c r="G4413" s="85" t="s">
        <v>2717</v>
      </c>
      <c r="H4413" s="137" t="s">
        <v>12315</v>
      </c>
    </row>
    <row r="4414" spans="1:8" ht="45" customHeight="1" x14ac:dyDescent="0.25">
      <c r="A4414" s="42" t="e">
        <f t="shared" si="82"/>
        <v>#REF!</v>
      </c>
      <c r="B4414" s="84" t="s">
        <v>12316</v>
      </c>
      <c r="C4414" s="84" t="s">
        <v>9101</v>
      </c>
      <c r="D4414" s="84" t="s">
        <v>9346</v>
      </c>
      <c r="E4414" s="84" t="s">
        <v>148</v>
      </c>
      <c r="F4414" s="54" t="s">
        <v>12</v>
      </c>
      <c r="G4414" s="85" t="s">
        <v>12317</v>
      </c>
      <c r="H4414" s="137" t="s">
        <v>12318</v>
      </c>
    </row>
    <row r="4415" spans="1:8" ht="30" customHeight="1" x14ac:dyDescent="0.25">
      <c r="A4415" s="42" t="e">
        <f t="shared" si="82"/>
        <v>#REF!</v>
      </c>
      <c r="B4415" s="84" t="s">
        <v>12319</v>
      </c>
      <c r="C4415" s="84" t="s">
        <v>9101</v>
      </c>
      <c r="D4415" s="84" t="s">
        <v>12</v>
      </c>
      <c r="E4415" s="84" t="s">
        <v>4096</v>
      </c>
      <c r="F4415" s="54" t="s">
        <v>12</v>
      </c>
      <c r="G4415" s="85" t="s">
        <v>12320</v>
      </c>
      <c r="H4415" s="137" t="s">
        <v>12321</v>
      </c>
    </row>
    <row r="4416" spans="1:8" ht="30" customHeight="1" x14ac:dyDescent="0.25">
      <c r="A4416" s="42" t="e">
        <f t="shared" si="82"/>
        <v>#REF!</v>
      </c>
      <c r="B4416" s="84" t="s">
        <v>12322</v>
      </c>
      <c r="C4416" s="84" t="s">
        <v>9101</v>
      </c>
      <c r="D4416" s="84" t="s">
        <v>9451</v>
      </c>
      <c r="E4416" s="84" t="s">
        <v>118</v>
      </c>
      <c r="F4416" s="54" t="s">
        <v>12</v>
      </c>
      <c r="G4416" s="85" t="s">
        <v>12323</v>
      </c>
      <c r="H4416" s="137" t="s">
        <v>12324</v>
      </c>
    </row>
    <row r="4417" spans="1:8" ht="75" customHeight="1" x14ac:dyDescent="0.25">
      <c r="A4417" s="42" t="e">
        <f t="shared" si="82"/>
        <v>#REF!</v>
      </c>
      <c r="B4417" s="84" t="s">
        <v>12325</v>
      </c>
      <c r="C4417" s="84" t="s">
        <v>9101</v>
      </c>
      <c r="D4417" s="84" t="s">
        <v>12</v>
      </c>
      <c r="E4417" s="84" t="s">
        <v>261</v>
      </c>
      <c r="F4417" s="54" t="s">
        <v>12</v>
      </c>
      <c r="G4417" s="85" t="s">
        <v>12326</v>
      </c>
      <c r="H4417" s="137" t="s">
        <v>12327</v>
      </c>
    </row>
    <row r="4418" spans="1:8" ht="30" customHeight="1" x14ac:dyDescent="0.25">
      <c r="A4418" s="42" t="e">
        <f t="shared" si="82"/>
        <v>#REF!</v>
      </c>
      <c r="B4418" s="84" t="s">
        <v>12328</v>
      </c>
      <c r="C4418" s="84" t="s">
        <v>9101</v>
      </c>
      <c r="D4418" s="84" t="s">
        <v>12</v>
      </c>
      <c r="E4418" s="84" t="s">
        <v>1149</v>
      </c>
      <c r="F4418" s="54" t="s">
        <v>12</v>
      </c>
      <c r="G4418" s="85" t="s">
        <v>12329</v>
      </c>
      <c r="H4418" s="137" t="s">
        <v>12330</v>
      </c>
    </row>
    <row r="4419" spans="1:8" ht="30" customHeight="1" x14ac:dyDescent="0.25">
      <c r="A4419" s="42" t="e">
        <f t="shared" si="82"/>
        <v>#REF!</v>
      </c>
      <c r="B4419" s="84" t="s">
        <v>12331</v>
      </c>
      <c r="C4419" s="84" t="s">
        <v>9101</v>
      </c>
      <c r="D4419" s="84" t="s">
        <v>12</v>
      </c>
      <c r="E4419" s="84" t="s">
        <v>12</v>
      </c>
      <c r="F4419" s="54" t="s">
        <v>12</v>
      </c>
      <c r="G4419" s="85" t="s">
        <v>12332</v>
      </c>
      <c r="H4419" s="137" t="s">
        <v>12333</v>
      </c>
    </row>
    <row r="4420" spans="1:8" ht="30" customHeight="1" x14ac:dyDescent="0.25">
      <c r="A4420" s="42" t="e">
        <f t="shared" si="82"/>
        <v>#REF!</v>
      </c>
      <c r="B4420" s="84" t="s">
        <v>12334</v>
      </c>
      <c r="C4420" s="84" t="s">
        <v>9101</v>
      </c>
      <c r="D4420" s="84" t="s">
        <v>12</v>
      </c>
      <c r="E4420" s="84" t="s">
        <v>168</v>
      </c>
      <c r="F4420" s="54" t="s">
        <v>12</v>
      </c>
      <c r="G4420" s="85" t="s">
        <v>12335</v>
      </c>
      <c r="H4420" s="137" t="s">
        <v>12336</v>
      </c>
    </row>
    <row r="4421" spans="1:8" ht="42" customHeight="1" x14ac:dyDescent="0.25">
      <c r="A4421" s="42" t="e">
        <f t="shared" si="82"/>
        <v>#REF!</v>
      </c>
      <c r="B4421" s="84" t="s">
        <v>12337</v>
      </c>
      <c r="C4421" s="84" t="s">
        <v>9101</v>
      </c>
      <c r="D4421" s="84" t="s">
        <v>12</v>
      </c>
      <c r="E4421" s="84" t="s">
        <v>197</v>
      </c>
      <c r="F4421" s="54" t="s">
        <v>12</v>
      </c>
      <c r="G4421" s="85" t="s">
        <v>12338</v>
      </c>
      <c r="H4421" s="137" t="s">
        <v>12339</v>
      </c>
    </row>
    <row r="4422" spans="1:8" ht="30" customHeight="1" x14ac:dyDescent="0.25">
      <c r="A4422" s="42" t="e">
        <f t="shared" si="82"/>
        <v>#REF!</v>
      </c>
      <c r="B4422" s="84" t="s">
        <v>12340</v>
      </c>
      <c r="C4422" s="84" t="s">
        <v>9101</v>
      </c>
      <c r="D4422" s="84" t="s">
        <v>10462</v>
      </c>
      <c r="E4422" s="84" t="s">
        <v>12</v>
      </c>
      <c r="F4422" s="54" t="s">
        <v>12</v>
      </c>
      <c r="G4422" s="85" t="s">
        <v>12341</v>
      </c>
      <c r="H4422" s="137" t="s">
        <v>12342</v>
      </c>
    </row>
    <row r="4423" spans="1:8" x14ac:dyDescent="0.25">
      <c r="A4423" s="42" t="e">
        <f t="shared" si="82"/>
        <v>#REF!</v>
      </c>
      <c r="B4423" s="54" t="s">
        <v>12343</v>
      </c>
      <c r="C4423" s="54" t="s">
        <v>9101</v>
      </c>
      <c r="D4423" s="54" t="s">
        <v>9105</v>
      </c>
      <c r="E4423" s="54" t="s">
        <v>12</v>
      </c>
      <c r="F4423" s="54" t="s">
        <v>12</v>
      </c>
      <c r="G4423" s="85" t="s">
        <v>12344</v>
      </c>
      <c r="H4423" s="161" t="s">
        <v>12343</v>
      </c>
    </row>
    <row r="4424" spans="1:8" ht="30" customHeight="1" x14ac:dyDescent="0.25">
      <c r="A4424" s="42" t="e">
        <f t="shared" si="82"/>
        <v>#REF!</v>
      </c>
      <c r="B4424" s="84" t="s">
        <v>12345</v>
      </c>
      <c r="C4424" s="84" t="s">
        <v>9101</v>
      </c>
      <c r="D4424" s="84" t="s">
        <v>12</v>
      </c>
      <c r="E4424" s="84" t="s">
        <v>4096</v>
      </c>
      <c r="F4424" s="54" t="s">
        <v>12</v>
      </c>
      <c r="G4424" s="85" t="s">
        <v>12139</v>
      </c>
      <c r="H4424" s="137" t="s">
        <v>12346</v>
      </c>
    </row>
    <row r="4425" spans="1:8" x14ac:dyDescent="0.25">
      <c r="A4425" s="42" t="e">
        <f t="shared" si="82"/>
        <v>#REF!</v>
      </c>
      <c r="B4425" s="84" t="s">
        <v>12347</v>
      </c>
      <c r="C4425" s="84" t="s">
        <v>9101</v>
      </c>
      <c r="D4425" s="84" t="s">
        <v>12</v>
      </c>
      <c r="E4425" s="84" t="s">
        <v>4191</v>
      </c>
      <c r="F4425" s="54" t="s">
        <v>12</v>
      </c>
      <c r="G4425" s="85" t="s">
        <v>12348</v>
      </c>
      <c r="H4425" s="137" t="s">
        <v>12349</v>
      </c>
    </row>
    <row r="4426" spans="1:8" ht="45" customHeight="1" x14ac:dyDescent="0.25">
      <c r="A4426" s="42" t="e">
        <f t="shared" si="82"/>
        <v>#REF!</v>
      </c>
      <c r="B4426" s="84" t="s">
        <v>12350</v>
      </c>
      <c r="C4426" s="84" t="s">
        <v>9101</v>
      </c>
      <c r="D4426" s="84" t="s">
        <v>12</v>
      </c>
      <c r="E4426" s="84" t="s">
        <v>417</v>
      </c>
      <c r="F4426" s="54" t="s">
        <v>12</v>
      </c>
      <c r="G4426" s="85" t="s">
        <v>12351</v>
      </c>
      <c r="H4426" s="137" t="s">
        <v>12352</v>
      </c>
    </row>
    <row r="4427" spans="1:8" x14ac:dyDescent="0.25">
      <c r="A4427" s="42" t="e">
        <f t="shared" si="82"/>
        <v>#REF!</v>
      </c>
      <c r="B4427" s="84" t="s">
        <v>12353</v>
      </c>
      <c r="C4427" s="84" t="s">
        <v>9101</v>
      </c>
      <c r="D4427" s="84" t="s">
        <v>12</v>
      </c>
      <c r="E4427" s="84" t="s">
        <v>53</v>
      </c>
      <c r="F4427" s="54" t="s">
        <v>12</v>
      </c>
      <c r="G4427" s="85" t="s">
        <v>12354</v>
      </c>
      <c r="H4427" s="137" t="s">
        <v>12355</v>
      </c>
    </row>
    <row r="4428" spans="1:8" ht="30" customHeight="1" x14ac:dyDescent="0.25">
      <c r="A4428" s="42" t="e">
        <f t="shared" si="82"/>
        <v>#REF!</v>
      </c>
      <c r="B4428" s="84" t="s">
        <v>12356</v>
      </c>
      <c r="C4428" s="84" t="s">
        <v>9101</v>
      </c>
      <c r="D4428" s="84" t="s">
        <v>9105</v>
      </c>
      <c r="E4428" s="84" t="s">
        <v>70</v>
      </c>
      <c r="F4428" s="54" t="s">
        <v>12</v>
      </c>
      <c r="G4428" s="85" t="s">
        <v>12357</v>
      </c>
      <c r="H4428" s="137" t="s">
        <v>12358</v>
      </c>
    </row>
    <row r="4429" spans="1:8" ht="45" customHeight="1" x14ac:dyDescent="0.25">
      <c r="A4429" s="42" t="e">
        <f t="shared" si="82"/>
        <v>#REF!</v>
      </c>
      <c r="B4429" s="84" t="s">
        <v>12359</v>
      </c>
      <c r="C4429" s="84" t="s">
        <v>9101</v>
      </c>
      <c r="D4429" s="84" t="s">
        <v>9131</v>
      </c>
      <c r="E4429" s="84" t="s">
        <v>12</v>
      </c>
      <c r="F4429" s="54" t="s">
        <v>12</v>
      </c>
      <c r="G4429" s="85" t="s">
        <v>12360</v>
      </c>
      <c r="H4429" s="137" t="s">
        <v>12361</v>
      </c>
    </row>
    <row r="4430" spans="1:8" ht="30" customHeight="1" x14ac:dyDescent="0.25">
      <c r="A4430" s="42" t="e">
        <f t="shared" si="82"/>
        <v>#REF!</v>
      </c>
      <c r="B4430" s="84" t="s">
        <v>12362</v>
      </c>
      <c r="C4430" s="84" t="s">
        <v>9101</v>
      </c>
      <c r="D4430" s="84" t="s">
        <v>9451</v>
      </c>
      <c r="E4430" s="84" t="s">
        <v>99</v>
      </c>
      <c r="F4430" s="54" t="s">
        <v>12</v>
      </c>
      <c r="G4430" s="85" t="s">
        <v>12363</v>
      </c>
      <c r="H4430" s="137" t="s">
        <v>12364</v>
      </c>
    </row>
    <row r="4431" spans="1:8" ht="30" customHeight="1" x14ac:dyDescent="0.25">
      <c r="A4431" s="42" t="e">
        <f t="shared" si="82"/>
        <v>#REF!</v>
      </c>
      <c r="B4431" s="54" t="s">
        <v>12365</v>
      </c>
      <c r="C4431" s="54" t="s">
        <v>9101</v>
      </c>
      <c r="D4431" s="54" t="s">
        <v>12</v>
      </c>
      <c r="E4431" s="54" t="s">
        <v>355</v>
      </c>
      <c r="F4431" s="54" t="s">
        <v>12</v>
      </c>
      <c r="G4431" s="85" t="s">
        <v>12366</v>
      </c>
      <c r="H4431" s="161" t="s">
        <v>12367</v>
      </c>
    </row>
    <row r="4432" spans="1:8" ht="30" customHeight="1" x14ac:dyDescent="0.25">
      <c r="A4432" s="42" t="e">
        <f t="shared" si="82"/>
        <v>#REF!</v>
      </c>
      <c r="B4432" s="84" t="s">
        <v>12368</v>
      </c>
      <c r="C4432" s="84" t="s">
        <v>9101</v>
      </c>
      <c r="D4432" s="84" t="s">
        <v>12</v>
      </c>
      <c r="E4432" s="84" t="s">
        <v>187</v>
      </c>
      <c r="F4432" s="54" t="s">
        <v>12</v>
      </c>
      <c r="G4432" s="85" t="s">
        <v>12369</v>
      </c>
      <c r="H4432" s="137" t="s">
        <v>12370</v>
      </c>
    </row>
    <row r="4433" spans="1:8" ht="60" customHeight="1" x14ac:dyDescent="0.25">
      <c r="A4433" s="42" t="e">
        <f t="shared" si="82"/>
        <v>#REF!</v>
      </c>
      <c r="B4433" s="84" t="s">
        <v>12371</v>
      </c>
      <c r="C4433" s="84" t="s">
        <v>9101</v>
      </c>
      <c r="D4433" s="84" t="s">
        <v>9131</v>
      </c>
      <c r="E4433" s="84" t="s">
        <v>53</v>
      </c>
      <c r="F4433" s="54" t="s">
        <v>12</v>
      </c>
      <c r="G4433" s="85" t="s">
        <v>12372</v>
      </c>
      <c r="H4433" s="137" t="s">
        <v>12373</v>
      </c>
    </row>
    <row r="4434" spans="1:8" ht="30" customHeight="1" x14ac:dyDescent="0.25">
      <c r="A4434" s="42" t="e">
        <f t="shared" si="82"/>
        <v>#REF!</v>
      </c>
      <c r="B4434" s="84" t="s">
        <v>12374</v>
      </c>
      <c r="C4434" s="84" t="s">
        <v>9101</v>
      </c>
      <c r="D4434" s="84" t="s">
        <v>9131</v>
      </c>
      <c r="E4434" s="84" t="s">
        <v>12</v>
      </c>
      <c r="F4434" s="54" t="s">
        <v>12</v>
      </c>
      <c r="G4434" s="85" t="s">
        <v>12375</v>
      </c>
      <c r="H4434" s="137" t="s">
        <v>12376</v>
      </c>
    </row>
    <row r="4435" spans="1:8" ht="60" customHeight="1" x14ac:dyDescent="0.25">
      <c r="A4435" s="42" t="e">
        <f t="shared" si="82"/>
        <v>#REF!</v>
      </c>
      <c r="B4435" s="84" t="s">
        <v>12377</v>
      </c>
      <c r="C4435" s="84" t="s">
        <v>9101</v>
      </c>
      <c r="D4435" s="84" t="s">
        <v>4058</v>
      </c>
      <c r="E4435" s="84" t="s">
        <v>355</v>
      </c>
      <c r="F4435" s="54" t="s">
        <v>12</v>
      </c>
      <c r="G4435" s="85" t="s">
        <v>12378</v>
      </c>
      <c r="H4435" s="137" t="s">
        <v>12379</v>
      </c>
    </row>
    <row r="4436" spans="1:8" x14ac:dyDescent="0.25">
      <c r="A4436" s="42" t="e">
        <f t="shared" si="82"/>
        <v>#REF!</v>
      </c>
      <c r="B4436" s="84" t="s">
        <v>12380</v>
      </c>
      <c r="C4436" s="84" t="s">
        <v>9101</v>
      </c>
      <c r="D4436" s="84" t="s">
        <v>12</v>
      </c>
      <c r="E4436" s="84" t="s">
        <v>118</v>
      </c>
      <c r="F4436" s="54" t="s">
        <v>12</v>
      </c>
      <c r="G4436" s="85" t="s">
        <v>12381</v>
      </c>
      <c r="H4436" s="137" t="s">
        <v>12382</v>
      </c>
    </row>
    <row r="4437" spans="1:8" x14ac:dyDescent="0.25">
      <c r="A4437" s="42" t="e">
        <f t="shared" si="82"/>
        <v>#REF!</v>
      </c>
      <c r="B4437" s="84" t="s">
        <v>12383</v>
      </c>
      <c r="C4437" s="84" t="s">
        <v>9101</v>
      </c>
      <c r="D4437" s="84" t="s">
        <v>12</v>
      </c>
      <c r="E4437" s="84" t="s">
        <v>53</v>
      </c>
      <c r="F4437" s="54" t="s">
        <v>12</v>
      </c>
      <c r="G4437" s="85" t="s">
        <v>12384</v>
      </c>
      <c r="H4437" s="137" t="s">
        <v>12385</v>
      </c>
    </row>
    <row r="4438" spans="1:8" ht="30" customHeight="1" x14ac:dyDescent="0.25">
      <c r="A4438" s="42" t="e">
        <f t="shared" si="82"/>
        <v>#REF!</v>
      </c>
      <c r="B4438" s="84" t="s">
        <v>12386</v>
      </c>
      <c r="C4438" s="84" t="s">
        <v>9101</v>
      </c>
      <c r="D4438" s="84" t="s">
        <v>12</v>
      </c>
      <c r="E4438" s="84" t="s">
        <v>355</v>
      </c>
      <c r="F4438" s="54" t="s">
        <v>12</v>
      </c>
      <c r="G4438" s="85" t="s">
        <v>12387</v>
      </c>
      <c r="H4438" s="137" t="s">
        <v>12388</v>
      </c>
    </row>
    <row r="4439" spans="1:8" ht="60" customHeight="1" x14ac:dyDescent="0.25">
      <c r="A4439" s="42" t="e">
        <f t="shared" si="82"/>
        <v>#REF!</v>
      </c>
      <c r="B4439" s="84" t="s">
        <v>12389</v>
      </c>
      <c r="C4439" s="84" t="s">
        <v>9101</v>
      </c>
      <c r="D4439" s="84" t="s">
        <v>12</v>
      </c>
      <c r="E4439" s="84" t="s">
        <v>12</v>
      </c>
      <c r="F4439" s="54" t="s">
        <v>12</v>
      </c>
      <c r="G4439" s="85" t="s">
        <v>12390</v>
      </c>
      <c r="H4439" s="137" t="s">
        <v>12391</v>
      </c>
    </row>
    <row r="4440" spans="1:8" ht="105" customHeight="1" x14ac:dyDescent="0.25">
      <c r="A4440" s="42" t="e">
        <f t="shared" si="82"/>
        <v>#REF!</v>
      </c>
      <c r="B4440" s="84" t="s">
        <v>12392</v>
      </c>
      <c r="C4440" s="84" t="s">
        <v>9101</v>
      </c>
      <c r="D4440" s="84" t="s">
        <v>12</v>
      </c>
      <c r="E4440" s="84" t="s">
        <v>12</v>
      </c>
      <c r="F4440" s="54" t="s">
        <v>12</v>
      </c>
      <c r="G4440" s="85" t="s">
        <v>12393</v>
      </c>
      <c r="H4440" s="137" t="s">
        <v>12394</v>
      </c>
    </row>
    <row r="4441" spans="1:8" ht="135" customHeight="1" x14ac:dyDescent="0.25">
      <c r="A4441" s="42" t="e">
        <f t="shared" si="82"/>
        <v>#REF!</v>
      </c>
      <c r="B4441" s="84" t="s">
        <v>33179</v>
      </c>
      <c r="C4441" s="84" t="s">
        <v>9101</v>
      </c>
      <c r="D4441" s="84" t="s">
        <v>12</v>
      </c>
      <c r="E4441" s="84" t="s">
        <v>12</v>
      </c>
      <c r="F4441" s="54" t="s">
        <v>12</v>
      </c>
      <c r="G4441" s="85" t="s">
        <v>12393</v>
      </c>
      <c r="H4441" s="137" t="s">
        <v>12395</v>
      </c>
    </row>
    <row r="4442" spans="1:8" ht="45" customHeight="1" x14ac:dyDescent="0.25">
      <c r="A4442" s="42" t="e">
        <f t="shared" si="82"/>
        <v>#REF!</v>
      </c>
      <c r="B4442" s="84" t="s">
        <v>12396</v>
      </c>
      <c r="C4442" s="84" t="s">
        <v>9101</v>
      </c>
      <c r="D4442" s="84" t="s">
        <v>9131</v>
      </c>
      <c r="E4442" s="84" t="s">
        <v>87</v>
      </c>
      <c r="F4442" s="54" t="s">
        <v>12</v>
      </c>
      <c r="G4442" s="85" t="s">
        <v>12397</v>
      </c>
      <c r="H4442" s="137" t="s">
        <v>12398</v>
      </c>
    </row>
    <row r="4443" spans="1:8" ht="60" customHeight="1" x14ac:dyDescent="0.25">
      <c r="A4443" s="42" t="e">
        <f t="shared" si="82"/>
        <v>#REF!</v>
      </c>
      <c r="B4443" s="84" t="s">
        <v>12399</v>
      </c>
      <c r="C4443" s="84" t="s">
        <v>9101</v>
      </c>
      <c r="D4443" s="84" t="s">
        <v>9105</v>
      </c>
      <c r="E4443" s="84" t="s">
        <v>12</v>
      </c>
      <c r="F4443" s="54" t="s">
        <v>12</v>
      </c>
      <c r="G4443" s="85" t="s">
        <v>2500</v>
      </c>
      <c r="H4443" s="137" t="s">
        <v>32657</v>
      </c>
    </row>
    <row r="4444" spans="1:8" ht="45" customHeight="1" x14ac:dyDescent="0.25">
      <c r="A4444" s="42" t="e">
        <f t="shared" si="82"/>
        <v>#REF!</v>
      </c>
      <c r="B4444" s="84" t="s">
        <v>12400</v>
      </c>
      <c r="C4444" s="84" t="s">
        <v>9101</v>
      </c>
      <c r="D4444" s="84" t="s">
        <v>9105</v>
      </c>
      <c r="E4444" s="84" t="s">
        <v>12</v>
      </c>
      <c r="F4444" s="54" t="s">
        <v>12</v>
      </c>
      <c r="G4444" s="85" t="s">
        <v>12401</v>
      </c>
      <c r="H4444" s="137" t="s">
        <v>12402</v>
      </c>
    </row>
    <row r="4445" spans="1:8" ht="60" customHeight="1" x14ac:dyDescent="0.25">
      <c r="A4445" s="42" t="e">
        <f t="shared" si="82"/>
        <v>#REF!</v>
      </c>
      <c r="B4445" s="84" t="s">
        <v>12403</v>
      </c>
      <c r="C4445" s="84" t="s">
        <v>9101</v>
      </c>
      <c r="D4445" s="84" t="s">
        <v>9160</v>
      </c>
      <c r="E4445" s="84" t="s">
        <v>12</v>
      </c>
      <c r="F4445" s="54" t="s">
        <v>12</v>
      </c>
      <c r="G4445" s="85" t="s">
        <v>12404</v>
      </c>
      <c r="H4445" s="137" t="s">
        <v>12405</v>
      </c>
    </row>
    <row r="4446" spans="1:8" ht="30" customHeight="1" x14ac:dyDescent="0.25">
      <c r="A4446" s="42" t="e">
        <f t="shared" si="82"/>
        <v>#REF!</v>
      </c>
      <c r="B4446" s="84" t="s">
        <v>12406</v>
      </c>
      <c r="C4446" s="84" t="s">
        <v>9101</v>
      </c>
      <c r="D4446" s="84" t="s">
        <v>12</v>
      </c>
      <c r="E4446" s="84" t="s">
        <v>70</v>
      </c>
      <c r="F4446" s="54" t="s">
        <v>12</v>
      </c>
      <c r="G4446" s="85" t="s">
        <v>12407</v>
      </c>
      <c r="H4446" s="137" t="s">
        <v>12408</v>
      </c>
    </row>
    <row r="4447" spans="1:8" ht="42" customHeight="1" x14ac:dyDescent="0.25">
      <c r="A4447" s="42" t="e">
        <f t="shared" si="82"/>
        <v>#REF!</v>
      </c>
      <c r="B4447" s="84" t="s">
        <v>12409</v>
      </c>
      <c r="C4447" s="84" t="s">
        <v>9101</v>
      </c>
      <c r="D4447" s="84" t="s">
        <v>9346</v>
      </c>
      <c r="E4447" s="84" t="s">
        <v>12</v>
      </c>
      <c r="F4447" s="54" t="s">
        <v>12</v>
      </c>
      <c r="G4447" s="85" t="s">
        <v>12410</v>
      </c>
      <c r="H4447" s="137" t="s">
        <v>12411</v>
      </c>
    </row>
    <row r="4448" spans="1:8" ht="42" customHeight="1" x14ac:dyDescent="0.25">
      <c r="A4448" s="42" t="e">
        <f t="shared" si="82"/>
        <v>#REF!</v>
      </c>
      <c r="B4448" s="84" t="s">
        <v>12412</v>
      </c>
      <c r="C4448" s="84" t="s">
        <v>9101</v>
      </c>
      <c r="D4448" s="84" t="s">
        <v>9105</v>
      </c>
      <c r="E4448" s="84" t="s">
        <v>68</v>
      </c>
      <c r="F4448" s="54" t="s">
        <v>12</v>
      </c>
      <c r="G4448" s="85" t="s">
        <v>12413</v>
      </c>
      <c r="H4448" s="137" t="s">
        <v>12414</v>
      </c>
    </row>
    <row r="4449" spans="1:8" x14ac:dyDescent="0.25">
      <c r="A4449" s="42" t="e">
        <f t="shared" si="82"/>
        <v>#REF!</v>
      </c>
      <c r="B4449" s="84" t="s">
        <v>12415</v>
      </c>
      <c r="C4449" s="84" t="s">
        <v>9101</v>
      </c>
      <c r="D4449" s="84" t="s">
        <v>9116</v>
      </c>
      <c r="E4449" s="84" t="s">
        <v>12</v>
      </c>
      <c r="F4449" s="54" t="s">
        <v>12</v>
      </c>
      <c r="G4449" s="85" t="s">
        <v>12416</v>
      </c>
      <c r="H4449" s="137" t="s">
        <v>12417</v>
      </c>
    </row>
    <row r="4450" spans="1:8" ht="42" customHeight="1" x14ac:dyDescent="0.25">
      <c r="A4450" s="42" t="e">
        <f t="shared" si="82"/>
        <v>#REF!</v>
      </c>
      <c r="B4450" s="84" t="s">
        <v>12418</v>
      </c>
      <c r="C4450" s="84" t="s">
        <v>9101</v>
      </c>
      <c r="D4450" s="84" t="s">
        <v>9160</v>
      </c>
      <c r="E4450" s="84" t="s">
        <v>53</v>
      </c>
      <c r="F4450" s="54" t="s">
        <v>12</v>
      </c>
      <c r="G4450" s="85" t="s">
        <v>12419</v>
      </c>
      <c r="H4450" s="137" t="s">
        <v>12420</v>
      </c>
    </row>
    <row r="4451" spans="1:8" ht="42" customHeight="1" x14ac:dyDescent="0.25">
      <c r="A4451" s="42" t="e">
        <f t="shared" si="82"/>
        <v>#REF!</v>
      </c>
      <c r="B4451" s="84" t="s">
        <v>12421</v>
      </c>
      <c r="C4451" s="84" t="s">
        <v>9101</v>
      </c>
      <c r="D4451" s="84" t="s">
        <v>9160</v>
      </c>
      <c r="E4451" s="84" t="s">
        <v>53</v>
      </c>
      <c r="F4451" s="54" t="s">
        <v>12</v>
      </c>
      <c r="G4451" s="85" t="s">
        <v>12422</v>
      </c>
      <c r="H4451" s="137" t="s">
        <v>12423</v>
      </c>
    </row>
    <row r="4452" spans="1:8" ht="45" customHeight="1" x14ac:dyDescent="0.25">
      <c r="A4452" s="42" t="e">
        <f t="shared" si="82"/>
        <v>#REF!</v>
      </c>
      <c r="B4452" s="84" t="s">
        <v>12424</v>
      </c>
      <c r="C4452" s="84" t="s">
        <v>9101</v>
      </c>
      <c r="D4452" s="84" t="s">
        <v>9160</v>
      </c>
      <c r="E4452" s="84" t="s">
        <v>53</v>
      </c>
      <c r="F4452" s="54" t="s">
        <v>12</v>
      </c>
      <c r="G4452" s="85" t="s">
        <v>12425</v>
      </c>
      <c r="H4452" s="137" t="s">
        <v>12426</v>
      </c>
    </row>
    <row r="4453" spans="1:8" ht="60" customHeight="1" x14ac:dyDescent="0.25">
      <c r="A4453" s="42" t="e">
        <f t="shared" si="82"/>
        <v>#REF!</v>
      </c>
      <c r="B4453" s="84" t="s">
        <v>12427</v>
      </c>
      <c r="C4453" s="84" t="s">
        <v>9101</v>
      </c>
      <c r="D4453" s="84" t="s">
        <v>9105</v>
      </c>
      <c r="E4453" s="84" t="s">
        <v>197</v>
      </c>
      <c r="F4453" s="54" t="s">
        <v>12</v>
      </c>
      <c r="G4453" s="85" t="s">
        <v>12428</v>
      </c>
      <c r="H4453" s="137" t="s">
        <v>12429</v>
      </c>
    </row>
    <row r="4454" spans="1:8" ht="30" customHeight="1" x14ac:dyDescent="0.25">
      <c r="A4454" s="42" t="e">
        <f t="shared" si="82"/>
        <v>#REF!</v>
      </c>
      <c r="B4454" s="84" t="s">
        <v>33180</v>
      </c>
      <c r="C4454" s="84" t="s">
        <v>9101</v>
      </c>
      <c r="D4454" s="84" t="s">
        <v>9105</v>
      </c>
      <c r="E4454" s="84" t="s">
        <v>595</v>
      </c>
      <c r="F4454" s="54" t="s">
        <v>12</v>
      </c>
      <c r="G4454" s="85" t="s">
        <v>12428</v>
      </c>
      <c r="H4454" s="137" t="s">
        <v>12430</v>
      </c>
    </row>
    <row r="4455" spans="1:8" ht="105" customHeight="1" x14ac:dyDescent="0.25">
      <c r="A4455" s="42" t="e">
        <f t="shared" si="82"/>
        <v>#REF!</v>
      </c>
      <c r="B4455" s="84" t="s">
        <v>12431</v>
      </c>
      <c r="C4455" s="84" t="s">
        <v>9101</v>
      </c>
      <c r="D4455" s="84" t="s">
        <v>9105</v>
      </c>
      <c r="E4455" s="84" t="s">
        <v>12</v>
      </c>
      <c r="F4455" s="54" t="s">
        <v>12</v>
      </c>
      <c r="G4455" s="85" t="s">
        <v>12432</v>
      </c>
      <c r="H4455" s="137" t="s">
        <v>12433</v>
      </c>
    </row>
    <row r="4456" spans="1:8" ht="90" customHeight="1" x14ac:dyDescent="0.25">
      <c r="A4456" s="42" t="e">
        <f t="shared" si="82"/>
        <v>#REF!</v>
      </c>
      <c r="B4456" s="84" t="s">
        <v>12434</v>
      </c>
      <c r="C4456" s="84" t="s">
        <v>9101</v>
      </c>
      <c r="D4456" s="84" t="s">
        <v>9160</v>
      </c>
      <c r="E4456" s="84" t="s">
        <v>12</v>
      </c>
      <c r="F4456" s="54" t="s">
        <v>12</v>
      </c>
      <c r="G4456" s="85" t="s">
        <v>12435</v>
      </c>
      <c r="H4456" s="137" t="s">
        <v>12436</v>
      </c>
    </row>
    <row r="4457" spans="1:8" ht="75" customHeight="1" x14ac:dyDescent="0.25">
      <c r="A4457" s="42" t="e">
        <f t="shared" si="82"/>
        <v>#REF!</v>
      </c>
      <c r="B4457" s="84" t="s">
        <v>12437</v>
      </c>
      <c r="C4457" s="84" t="s">
        <v>9101</v>
      </c>
      <c r="D4457" s="84" t="s">
        <v>12</v>
      </c>
      <c r="E4457" s="84" t="s">
        <v>286</v>
      </c>
      <c r="F4457" s="54" t="s">
        <v>12</v>
      </c>
      <c r="G4457" s="85" t="s">
        <v>12438</v>
      </c>
      <c r="H4457" s="137" t="s">
        <v>12439</v>
      </c>
    </row>
    <row r="4458" spans="1:8" x14ac:dyDescent="0.25">
      <c r="A4458" s="42" t="e">
        <f t="shared" si="82"/>
        <v>#REF!</v>
      </c>
      <c r="B4458" s="84" t="s">
        <v>12440</v>
      </c>
      <c r="C4458" s="84" t="s">
        <v>9101</v>
      </c>
      <c r="D4458" s="84" t="s">
        <v>9131</v>
      </c>
      <c r="E4458" s="84" t="s">
        <v>12</v>
      </c>
      <c r="F4458" s="54" t="s">
        <v>12</v>
      </c>
      <c r="G4458" s="85" t="s">
        <v>12441</v>
      </c>
      <c r="H4458" s="137" t="s">
        <v>12442</v>
      </c>
    </row>
    <row r="4459" spans="1:8" ht="30" customHeight="1" x14ac:dyDescent="0.25">
      <c r="A4459" s="42" t="e">
        <f t="shared" si="82"/>
        <v>#REF!</v>
      </c>
      <c r="B4459" s="84" t="s">
        <v>12443</v>
      </c>
      <c r="C4459" s="84" t="s">
        <v>9101</v>
      </c>
      <c r="D4459" s="84" t="s">
        <v>12</v>
      </c>
      <c r="E4459" s="84" t="s">
        <v>355</v>
      </c>
      <c r="F4459" s="54" t="s">
        <v>12</v>
      </c>
      <c r="G4459" s="85" t="s">
        <v>12444</v>
      </c>
      <c r="H4459" s="137" t="s">
        <v>12445</v>
      </c>
    </row>
    <row r="4460" spans="1:8" x14ac:dyDescent="0.25">
      <c r="A4460" s="42" t="e">
        <f t="shared" si="82"/>
        <v>#REF!</v>
      </c>
      <c r="B4460" s="84" t="s">
        <v>12446</v>
      </c>
      <c r="C4460" s="84" t="s">
        <v>9101</v>
      </c>
      <c r="D4460" s="84" t="s">
        <v>12</v>
      </c>
      <c r="E4460" s="84" t="s">
        <v>68</v>
      </c>
      <c r="F4460" s="54" t="s">
        <v>12</v>
      </c>
      <c r="G4460" s="85" t="s">
        <v>12447</v>
      </c>
      <c r="H4460" s="137" t="s">
        <v>12448</v>
      </c>
    </row>
    <row r="4461" spans="1:8" ht="30" customHeight="1" x14ac:dyDescent="0.25">
      <c r="A4461" s="42" t="e">
        <f t="shared" si="82"/>
        <v>#REF!</v>
      </c>
      <c r="B4461" s="84" t="s">
        <v>12449</v>
      </c>
      <c r="C4461" s="84" t="s">
        <v>9101</v>
      </c>
      <c r="D4461" s="84" t="s">
        <v>12</v>
      </c>
      <c r="E4461" s="84" t="s">
        <v>12</v>
      </c>
      <c r="F4461" s="54" t="s">
        <v>12</v>
      </c>
      <c r="G4461" s="85" t="s">
        <v>12450</v>
      </c>
      <c r="H4461" s="137" t="s">
        <v>12451</v>
      </c>
    </row>
    <row r="4462" spans="1:8" ht="42" customHeight="1" x14ac:dyDescent="0.25">
      <c r="A4462" s="42" t="e">
        <f t="shared" si="82"/>
        <v>#REF!</v>
      </c>
      <c r="B4462" s="84" t="s">
        <v>12452</v>
      </c>
      <c r="C4462" s="84" t="s">
        <v>9101</v>
      </c>
      <c r="D4462" s="84" t="s">
        <v>9105</v>
      </c>
      <c r="E4462" s="84" t="s">
        <v>68</v>
      </c>
      <c r="F4462" s="54" t="s">
        <v>12</v>
      </c>
      <c r="G4462" s="85" t="s">
        <v>12453</v>
      </c>
      <c r="H4462" s="137" t="s">
        <v>12454</v>
      </c>
    </row>
    <row r="4463" spans="1:8" ht="42" customHeight="1" x14ac:dyDescent="0.25">
      <c r="A4463" s="42" t="e">
        <f t="shared" si="82"/>
        <v>#REF!</v>
      </c>
      <c r="B4463" s="84" t="s">
        <v>12455</v>
      </c>
      <c r="C4463" s="84" t="s">
        <v>9101</v>
      </c>
      <c r="D4463" s="84" t="s">
        <v>12</v>
      </c>
      <c r="E4463" s="84" t="s">
        <v>12</v>
      </c>
      <c r="F4463" s="54" t="s">
        <v>12</v>
      </c>
      <c r="G4463" s="85" t="s">
        <v>12456</v>
      </c>
      <c r="H4463" s="137" t="s">
        <v>12457</v>
      </c>
    </row>
    <row r="4464" spans="1:8" ht="42" customHeight="1" x14ac:dyDescent="0.25">
      <c r="A4464" s="42" t="e">
        <f t="shared" ref="A4464:A4527" si="83">A4463+1</f>
        <v>#REF!</v>
      </c>
      <c r="B4464" s="84" t="s">
        <v>12458</v>
      </c>
      <c r="C4464" s="84" t="s">
        <v>9101</v>
      </c>
      <c r="D4464" s="84" t="s">
        <v>12</v>
      </c>
      <c r="E4464" s="84" t="s">
        <v>53</v>
      </c>
      <c r="F4464" s="54" t="s">
        <v>12</v>
      </c>
      <c r="G4464" s="85" t="s">
        <v>12459</v>
      </c>
      <c r="H4464" s="137" t="s">
        <v>12460</v>
      </c>
    </row>
    <row r="4465" spans="1:8" ht="105" customHeight="1" x14ac:dyDescent="0.25">
      <c r="A4465" s="42" t="e">
        <f t="shared" si="83"/>
        <v>#REF!</v>
      </c>
      <c r="B4465" s="84" t="s">
        <v>12461</v>
      </c>
      <c r="C4465" s="84" t="s">
        <v>9101</v>
      </c>
      <c r="D4465" s="84" t="s">
        <v>9160</v>
      </c>
      <c r="E4465" s="84" t="s">
        <v>12</v>
      </c>
      <c r="F4465" s="54" t="s">
        <v>12</v>
      </c>
      <c r="G4465" s="85" t="s">
        <v>12462</v>
      </c>
      <c r="H4465" s="137" t="s">
        <v>12463</v>
      </c>
    </row>
    <row r="4466" spans="1:8" ht="30" customHeight="1" x14ac:dyDescent="0.25">
      <c r="A4466" s="42" t="e">
        <f t="shared" si="83"/>
        <v>#REF!</v>
      </c>
      <c r="B4466" s="84" t="s">
        <v>12464</v>
      </c>
      <c r="C4466" s="84" t="s">
        <v>9101</v>
      </c>
      <c r="D4466" s="84" t="s">
        <v>12</v>
      </c>
      <c r="E4466" s="84" t="s">
        <v>99</v>
      </c>
      <c r="F4466" s="54" t="s">
        <v>12</v>
      </c>
      <c r="G4466" s="85" t="s">
        <v>12465</v>
      </c>
      <c r="H4466" s="137" t="s">
        <v>12466</v>
      </c>
    </row>
    <row r="4467" spans="1:8" ht="60" customHeight="1" x14ac:dyDescent="0.25">
      <c r="A4467" s="42" t="e">
        <f t="shared" si="83"/>
        <v>#REF!</v>
      </c>
      <c r="B4467" s="84" t="s">
        <v>12467</v>
      </c>
      <c r="C4467" s="84" t="s">
        <v>9101</v>
      </c>
      <c r="D4467" s="84" t="s">
        <v>9105</v>
      </c>
      <c r="E4467" s="84" t="s">
        <v>12</v>
      </c>
      <c r="F4467" s="54" t="s">
        <v>12</v>
      </c>
      <c r="G4467" s="85" t="s">
        <v>12468</v>
      </c>
      <c r="H4467" s="137" t="s">
        <v>12469</v>
      </c>
    </row>
    <row r="4468" spans="1:8" ht="75" customHeight="1" x14ac:dyDescent="0.25">
      <c r="A4468" s="42" t="e">
        <f t="shared" si="83"/>
        <v>#REF!</v>
      </c>
      <c r="B4468" s="84" t="s">
        <v>12470</v>
      </c>
      <c r="C4468" s="84" t="s">
        <v>9101</v>
      </c>
      <c r="D4468" s="84" t="s">
        <v>9105</v>
      </c>
      <c r="E4468" s="84" t="s">
        <v>12</v>
      </c>
      <c r="F4468" s="54" t="s">
        <v>12</v>
      </c>
      <c r="G4468" s="85" t="s">
        <v>12471</v>
      </c>
      <c r="H4468" s="137" t="s">
        <v>12472</v>
      </c>
    </row>
    <row r="4469" spans="1:8" ht="42" customHeight="1" x14ac:dyDescent="0.25">
      <c r="A4469" s="42" t="e">
        <f t="shared" si="83"/>
        <v>#REF!</v>
      </c>
      <c r="B4469" s="84" t="s">
        <v>12473</v>
      </c>
      <c r="C4469" s="84" t="s">
        <v>9101</v>
      </c>
      <c r="D4469" s="84" t="s">
        <v>9105</v>
      </c>
      <c r="E4469" s="84" t="s">
        <v>417</v>
      </c>
      <c r="F4469" s="54" t="s">
        <v>12</v>
      </c>
      <c r="G4469" s="85" t="s">
        <v>12474</v>
      </c>
      <c r="H4469" s="137" t="s">
        <v>12475</v>
      </c>
    </row>
    <row r="4470" spans="1:8" ht="42" customHeight="1" x14ac:dyDescent="0.25">
      <c r="A4470" s="42" t="e">
        <f t="shared" si="83"/>
        <v>#REF!</v>
      </c>
      <c r="B4470" s="84" t="s">
        <v>12476</v>
      </c>
      <c r="C4470" s="84" t="s">
        <v>9101</v>
      </c>
      <c r="D4470" s="84" t="s">
        <v>9105</v>
      </c>
      <c r="E4470" s="84" t="s">
        <v>53</v>
      </c>
      <c r="F4470" s="54" t="s">
        <v>12</v>
      </c>
      <c r="G4470" s="85" t="s">
        <v>12477</v>
      </c>
      <c r="H4470" s="137" t="s">
        <v>12478</v>
      </c>
    </row>
    <row r="4471" spans="1:8" ht="30" customHeight="1" x14ac:dyDescent="0.25">
      <c r="A4471" s="42" t="e">
        <f t="shared" si="83"/>
        <v>#REF!</v>
      </c>
      <c r="B4471" s="84" t="s">
        <v>12479</v>
      </c>
      <c r="C4471" s="84" t="s">
        <v>9101</v>
      </c>
      <c r="D4471" s="84" t="s">
        <v>9105</v>
      </c>
      <c r="E4471" s="84" t="s">
        <v>53</v>
      </c>
      <c r="F4471" s="54" t="s">
        <v>12</v>
      </c>
      <c r="G4471" s="85" t="s">
        <v>12480</v>
      </c>
      <c r="H4471" s="137" t="s">
        <v>12481</v>
      </c>
    </row>
    <row r="4472" spans="1:8" ht="42" customHeight="1" x14ac:dyDescent="0.25">
      <c r="A4472" s="42" t="e">
        <f t="shared" si="83"/>
        <v>#REF!</v>
      </c>
      <c r="B4472" s="84" t="s">
        <v>12482</v>
      </c>
      <c r="C4472" s="84" t="s">
        <v>9101</v>
      </c>
      <c r="D4472" s="84" t="s">
        <v>9131</v>
      </c>
      <c r="E4472" s="84" t="s">
        <v>12</v>
      </c>
      <c r="F4472" s="54" t="s">
        <v>12</v>
      </c>
      <c r="G4472" s="85" t="s">
        <v>12483</v>
      </c>
      <c r="H4472" s="137" t="s">
        <v>12484</v>
      </c>
    </row>
    <row r="4473" spans="1:8" ht="42" customHeight="1" x14ac:dyDescent="0.25">
      <c r="A4473" s="42" t="e">
        <f t="shared" si="83"/>
        <v>#REF!</v>
      </c>
      <c r="B4473" s="84" t="s">
        <v>12485</v>
      </c>
      <c r="C4473" s="84" t="s">
        <v>9101</v>
      </c>
      <c r="D4473" s="84" t="s">
        <v>9105</v>
      </c>
      <c r="E4473" s="84" t="s">
        <v>12</v>
      </c>
      <c r="F4473" s="54" t="s">
        <v>12</v>
      </c>
      <c r="G4473" s="85" t="s">
        <v>12486</v>
      </c>
      <c r="H4473" s="137" t="s">
        <v>12485</v>
      </c>
    </row>
    <row r="4474" spans="1:8" ht="60" customHeight="1" x14ac:dyDescent="0.25">
      <c r="A4474" s="42" t="e">
        <f t="shared" si="83"/>
        <v>#REF!</v>
      </c>
      <c r="B4474" s="84" t="s">
        <v>12487</v>
      </c>
      <c r="C4474" s="84" t="s">
        <v>9101</v>
      </c>
      <c r="D4474" s="84" t="s">
        <v>12</v>
      </c>
      <c r="E4474" s="84" t="s">
        <v>12</v>
      </c>
      <c r="F4474" s="54" t="s">
        <v>12</v>
      </c>
      <c r="G4474" s="85" t="s">
        <v>12488</v>
      </c>
      <c r="H4474" s="137" t="s">
        <v>12489</v>
      </c>
    </row>
    <row r="4475" spans="1:8" ht="30" customHeight="1" x14ac:dyDescent="0.25">
      <c r="A4475" s="42" t="e">
        <f t="shared" si="83"/>
        <v>#REF!</v>
      </c>
      <c r="B4475" s="84" t="s">
        <v>12490</v>
      </c>
      <c r="C4475" s="84" t="s">
        <v>9101</v>
      </c>
      <c r="D4475" s="84" t="s">
        <v>12</v>
      </c>
      <c r="E4475" s="84" t="s">
        <v>4096</v>
      </c>
      <c r="F4475" s="54" t="s">
        <v>12</v>
      </c>
      <c r="G4475" s="85" t="s">
        <v>12491</v>
      </c>
      <c r="H4475" s="137" t="s">
        <v>12492</v>
      </c>
    </row>
    <row r="4476" spans="1:8" ht="30" customHeight="1" x14ac:dyDescent="0.25">
      <c r="A4476" s="42" t="e">
        <f t="shared" si="83"/>
        <v>#REF!</v>
      </c>
      <c r="B4476" s="84" t="s">
        <v>12493</v>
      </c>
      <c r="C4476" s="84" t="s">
        <v>9101</v>
      </c>
      <c r="D4476" s="84" t="s">
        <v>9313</v>
      </c>
      <c r="E4476" s="84" t="s">
        <v>105</v>
      </c>
      <c r="F4476" s="54" t="s">
        <v>12</v>
      </c>
      <c r="G4476" s="85" t="s">
        <v>12494</v>
      </c>
      <c r="H4476" s="137" t="s">
        <v>12495</v>
      </c>
    </row>
    <row r="4477" spans="1:8" x14ac:dyDescent="0.25">
      <c r="A4477" s="42" t="e">
        <f t="shared" si="83"/>
        <v>#REF!</v>
      </c>
      <c r="B4477" s="84" t="s">
        <v>12496</v>
      </c>
      <c r="C4477" s="84" t="s">
        <v>9101</v>
      </c>
      <c r="D4477" s="84" t="s">
        <v>12</v>
      </c>
      <c r="E4477" s="84" t="s">
        <v>12</v>
      </c>
      <c r="F4477" s="54" t="s">
        <v>12</v>
      </c>
      <c r="G4477" s="85" t="s">
        <v>12497</v>
      </c>
      <c r="H4477" s="137" t="s">
        <v>12498</v>
      </c>
    </row>
    <row r="4478" spans="1:8" ht="60" customHeight="1" x14ac:dyDescent="0.25">
      <c r="A4478" s="42" t="e">
        <f t="shared" si="83"/>
        <v>#REF!</v>
      </c>
      <c r="B4478" s="84" t="s">
        <v>12499</v>
      </c>
      <c r="C4478" s="84" t="s">
        <v>9101</v>
      </c>
      <c r="D4478" s="84" t="s">
        <v>9105</v>
      </c>
      <c r="E4478" s="84" t="s">
        <v>12</v>
      </c>
      <c r="F4478" s="54" t="s">
        <v>12</v>
      </c>
      <c r="G4478" s="85" t="s">
        <v>12500</v>
      </c>
      <c r="H4478" s="137" t="s">
        <v>12501</v>
      </c>
    </row>
    <row r="4479" spans="1:8" ht="60" customHeight="1" x14ac:dyDescent="0.25">
      <c r="A4479" s="42" t="e">
        <f t="shared" si="83"/>
        <v>#REF!</v>
      </c>
      <c r="B4479" s="84" t="s">
        <v>12502</v>
      </c>
      <c r="C4479" s="84" t="s">
        <v>9101</v>
      </c>
      <c r="D4479" s="84" t="s">
        <v>12</v>
      </c>
      <c r="E4479" s="84" t="s">
        <v>168</v>
      </c>
      <c r="F4479" s="54" t="s">
        <v>12</v>
      </c>
      <c r="G4479" s="85" t="s">
        <v>12503</v>
      </c>
      <c r="H4479" s="137" t="s">
        <v>12504</v>
      </c>
    </row>
    <row r="4480" spans="1:8" ht="90" customHeight="1" x14ac:dyDescent="0.25">
      <c r="A4480" s="42" t="e">
        <f t="shared" si="83"/>
        <v>#REF!</v>
      </c>
      <c r="B4480" s="84" t="s">
        <v>12505</v>
      </c>
      <c r="C4480" s="84" t="s">
        <v>9101</v>
      </c>
      <c r="D4480" s="84" t="s">
        <v>12</v>
      </c>
      <c r="E4480" s="84" t="s">
        <v>12</v>
      </c>
      <c r="F4480" s="54" t="s">
        <v>12</v>
      </c>
      <c r="G4480" s="85" t="s">
        <v>12506</v>
      </c>
      <c r="H4480" s="137" t="s">
        <v>12507</v>
      </c>
    </row>
    <row r="4481" spans="1:8" x14ac:dyDescent="0.25">
      <c r="A4481" s="42" t="e">
        <f t="shared" si="83"/>
        <v>#REF!</v>
      </c>
      <c r="B4481" s="84" t="s">
        <v>12508</v>
      </c>
      <c r="C4481" s="84" t="s">
        <v>9101</v>
      </c>
      <c r="D4481" s="84" t="s">
        <v>12</v>
      </c>
      <c r="E4481" s="84" t="s">
        <v>4096</v>
      </c>
      <c r="F4481" s="54" t="s">
        <v>12</v>
      </c>
      <c r="G4481" s="85" t="s">
        <v>12509</v>
      </c>
      <c r="H4481" s="137" t="s">
        <v>12510</v>
      </c>
    </row>
    <row r="4482" spans="1:8" x14ac:dyDescent="0.25">
      <c r="A4482" s="42" t="e">
        <f t="shared" si="83"/>
        <v>#REF!</v>
      </c>
      <c r="B4482" s="84" t="s">
        <v>12511</v>
      </c>
      <c r="C4482" s="84" t="s">
        <v>9101</v>
      </c>
      <c r="D4482" s="84" t="s">
        <v>12</v>
      </c>
      <c r="E4482" s="84" t="s">
        <v>118</v>
      </c>
      <c r="F4482" s="54" t="s">
        <v>12</v>
      </c>
      <c r="G4482" s="85" t="s">
        <v>12512</v>
      </c>
      <c r="H4482" s="137" t="s">
        <v>12513</v>
      </c>
    </row>
    <row r="4483" spans="1:8" x14ac:dyDescent="0.25">
      <c r="A4483" s="42" t="e">
        <f t="shared" si="83"/>
        <v>#REF!</v>
      </c>
      <c r="B4483" s="84" t="s">
        <v>33181</v>
      </c>
      <c r="C4483" s="84" t="s">
        <v>9101</v>
      </c>
      <c r="D4483" s="84" t="s">
        <v>12</v>
      </c>
      <c r="E4483" s="84" t="s">
        <v>821</v>
      </c>
      <c r="F4483" s="54" t="s">
        <v>12</v>
      </c>
      <c r="G4483" s="85" t="s">
        <v>12514</v>
      </c>
      <c r="H4483" s="137" t="s">
        <v>33182</v>
      </c>
    </row>
    <row r="4484" spans="1:8" ht="45" customHeight="1" x14ac:dyDescent="0.25">
      <c r="A4484" s="42" t="e">
        <f t="shared" si="83"/>
        <v>#REF!</v>
      </c>
      <c r="B4484" s="84" t="s">
        <v>12515</v>
      </c>
      <c r="C4484" s="84" t="s">
        <v>9101</v>
      </c>
      <c r="D4484" s="84" t="s">
        <v>9131</v>
      </c>
      <c r="E4484" s="84" t="s">
        <v>87</v>
      </c>
      <c r="F4484" s="54" t="s">
        <v>12</v>
      </c>
      <c r="G4484" s="85" t="s">
        <v>12516</v>
      </c>
      <c r="H4484" s="137" t="s">
        <v>12517</v>
      </c>
    </row>
    <row r="4485" spans="1:8" ht="30" customHeight="1" x14ac:dyDescent="0.25">
      <c r="A4485" s="42" t="e">
        <f t="shared" si="83"/>
        <v>#REF!</v>
      </c>
      <c r="B4485" s="84" t="s">
        <v>12518</v>
      </c>
      <c r="C4485" s="84" t="s">
        <v>9101</v>
      </c>
      <c r="D4485" s="84" t="s">
        <v>12</v>
      </c>
      <c r="E4485" s="84" t="s">
        <v>12</v>
      </c>
      <c r="F4485" s="54" t="s">
        <v>12</v>
      </c>
      <c r="G4485" s="85" t="s">
        <v>12519</v>
      </c>
      <c r="H4485" s="137" t="s">
        <v>12520</v>
      </c>
    </row>
    <row r="4486" spans="1:8" ht="30" customHeight="1" x14ac:dyDescent="0.25">
      <c r="A4486" s="42" t="e">
        <f t="shared" si="83"/>
        <v>#REF!</v>
      </c>
      <c r="B4486" s="84" t="s">
        <v>12521</v>
      </c>
      <c r="C4486" s="84" t="s">
        <v>9101</v>
      </c>
      <c r="D4486" s="84" t="s">
        <v>4058</v>
      </c>
      <c r="E4486" s="84" t="s">
        <v>12</v>
      </c>
      <c r="F4486" s="54" t="s">
        <v>12</v>
      </c>
      <c r="G4486" s="85" t="s">
        <v>12522</v>
      </c>
      <c r="H4486" s="137" t="s">
        <v>12523</v>
      </c>
    </row>
    <row r="4487" spans="1:8" x14ac:dyDescent="0.25">
      <c r="A4487" s="42" t="e">
        <f t="shared" si="83"/>
        <v>#REF!</v>
      </c>
      <c r="B4487" s="84" t="s">
        <v>12524</v>
      </c>
      <c r="C4487" s="84" t="s">
        <v>9101</v>
      </c>
      <c r="D4487" s="84" t="s">
        <v>12</v>
      </c>
      <c r="E4487" s="84" t="s">
        <v>261</v>
      </c>
      <c r="F4487" s="54" t="s">
        <v>12</v>
      </c>
      <c r="G4487" s="85" t="s">
        <v>12525</v>
      </c>
      <c r="H4487" s="137" t="s">
        <v>12526</v>
      </c>
    </row>
    <row r="4488" spans="1:8" x14ac:dyDescent="0.25">
      <c r="A4488" s="42" t="e">
        <f t="shared" si="83"/>
        <v>#REF!</v>
      </c>
      <c r="B4488" s="84" t="s">
        <v>12527</v>
      </c>
      <c r="C4488" s="84" t="s">
        <v>9101</v>
      </c>
      <c r="D4488" s="84" t="s">
        <v>4058</v>
      </c>
      <c r="E4488" s="84" t="s">
        <v>57</v>
      </c>
      <c r="F4488" s="54" t="s">
        <v>12</v>
      </c>
      <c r="G4488" s="85" t="s">
        <v>12528</v>
      </c>
      <c r="H4488" s="137" t="s">
        <v>12529</v>
      </c>
    </row>
    <row r="4489" spans="1:8" ht="30" customHeight="1" x14ac:dyDescent="0.25">
      <c r="A4489" s="42" t="e">
        <f t="shared" si="83"/>
        <v>#REF!</v>
      </c>
      <c r="B4489" s="84" t="s">
        <v>12530</v>
      </c>
      <c r="C4489" s="84" t="s">
        <v>9101</v>
      </c>
      <c r="D4489" s="84" t="s">
        <v>12</v>
      </c>
      <c r="E4489" s="84" t="s">
        <v>70</v>
      </c>
      <c r="F4489" s="54" t="s">
        <v>12</v>
      </c>
      <c r="G4489" s="85" t="s">
        <v>12531</v>
      </c>
      <c r="H4489" s="137" t="s">
        <v>12532</v>
      </c>
    </row>
    <row r="4490" spans="1:8" x14ac:dyDescent="0.25">
      <c r="A4490" s="42" t="e">
        <f t="shared" si="83"/>
        <v>#REF!</v>
      </c>
      <c r="B4490" s="84" t="s">
        <v>12533</v>
      </c>
      <c r="C4490" s="84" t="s">
        <v>9101</v>
      </c>
      <c r="D4490" s="84" t="s">
        <v>12</v>
      </c>
      <c r="E4490" s="84" t="s">
        <v>821</v>
      </c>
      <c r="F4490" s="54" t="s">
        <v>12</v>
      </c>
      <c r="G4490" s="85" t="s">
        <v>2554</v>
      </c>
      <c r="H4490" s="137" t="s">
        <v>9557</v>
      </c>
    </row>
    <row r="4491" spans="1:8" ht="42" customHeight="1" x14ac:dyDescent="0.25">
      <c r="A4491" s="42" t="e">
        <f t="shared" si="83"/>
        <v>#REF!</v>
      </c>
      <c r="B4491" s="84" t="s">
        <v>12534</v>
      </c>
      <c r="C4491" s="84" t="s">
        <v>9101</v>
      </c>
      <c r="D4491" s="84" t="s">
        <v>12</v>
      </c>
      <c r="E4491" s="84" t="s">
        <v>105</v>
      </c>
      <c r="F4491" s="54" t="s">
        <v>12</v>
      </c>
      <c r="G4491" s="85" t="s">
        <v>12535</v>
      </c>
      <c r="H4491" s="137" t="s">
        <v>12536</v>
      </c>
    </row>
    <row r="4492" spans="1:8" ht="30" customHeight="1" x14ac:dyDescent="0.25">
      <c r="A4492" s="42" t="e">
        <f t="shared" si="83"/>
        <v>#REF!</v>
      </c>
      <c r="B4492" s="84" t="s">
        <v>12537</v>
      </c>
      <c r="C4492" s="84" t="s">
        <v>9101</v>
      </c>
      <c r="D4492" s="84" t="s">
        <v>12</v>
      </c>
      <c r="E4492" s="84" t="s">
        <v>12</v>
      </c>
      <c r="F4492" s="54" t="s">
        <v>12</v>
      </c>
      <c r="G4492" s="85" t="s">
        <v>12538</v>
      </c>
      <c r="H4492" s="137" t="s">
        <v>12539</v>
      </c>
    </row>
    <row r="4493" spans="1:8" x14ac:dyDescent="0.25">
      <c r="A4493" s="42" t="e">
        <f t="shared" si="83"/>
        <v>#REF!</v>
      </c>
      <c r="B4493" s="84" t="s">
        <v>12540</v>
      </c>
      <c r="C4493" s="84" t="s">
        <v>9101</v>
      </c>
      <c r="D4493" s="84" t="s">
        <v>9451</v>
      </c>
      <c r="E4493" s="84" t="s">
        <v>53</v>
      </c>
      <c r="F4493" s="54" t="s">
        <v>12</v>
      </c>
      <c r="G4493" s="85" t="s">
        <v>12541</v>
      </c>
      <c r="H4493" s="137" t="s">
        <v>12542</v>
      </c>
    </row>
    <row r="4494" spans="1:8" ht="45" customHeight="1" x14ac:dyDescent="0.25">
      <c r="A4494" s="42" t="e">
        <f t="shared" si="83"/>
        <v>#REF!</v>
      </c>
      <c r="B4494" s="84" t="s">
        <v>12543</v>
      </c>
      <c r="C4494" s="84" t="s">
        <v>9101</v>
      </c>
      <c r="D4494" s="84" t="s">
        <v>12</v>
      </c>
      <c r="E4494" s="84" t="s">
        <v>1149</v>
      </c>
      <c r="F4494" s="54" t="s">
        <v>12</v>
      </c>
      <c r="G4494" s="85" t="s">
        <v>12544</v>
      </c>
      <c r="H4494" s="137" t="s">
        <v>12545</v>
      </c>
    </row>
    <row r="4495" spans="1:8" ht="30" customHeight="1" x14ac:dyDescent="0.25">
      <c r="A4495" s="42" t="e">
        <f t="shared" si="83"/>
        <v>#REF!</v>
      </c>
      <c r="B4495" s="84" t="s">
        <v>12546</v>
      </c>
      <c r="C4495" s="84" t="s">
        <v>9101</v>
      </c>
      <c r="D4495" s="84" t="s">
        <v>12</v>
      </c>
      <c r="E4495" s="84" t="s">
        <v>355</v>
      </c>
      <c r="F4495" s="54" t="s">
        <v>12</v>
      </c>
      <c r="G4495" s="85" t="s">
        <v>12547</v>
      </c>
      <c r="H4495" s="137" t="s">
        <v>12548</v>
      </c>
    </row>
    <row r="4496" spans="1:8" ht="30" customHeight="1" x14ac:dyDescent="0.25">
      <c r="A4496" s="42" t="e">
        <f t="shared" si="83"/>
        <v>#REF!</v>
      </c>
      <c r="B4496" s="84" t="s">
        <v>12549</v>
      </c>
      <c r="C4496" s="84" t="s">
        <v>9101</v>
      </c>
      <c r="D4496" s="84" t="s">
        <v>12</v>
      </c>
      <c r="E4496" s="84" t="s">
        <v>187</v>
      </c>
      <c r="F4496" s="54" t="s">
        <v>12</v>
      </c>
      <c r="G4496" s="85" t="s">
        <v>12550</v>
      </c>
      <c r="H4496" s="137" t="s">
        <v>12551</v>
      </c>
    </row>
    <row r="4497" spans="1:8" ht="30" customHeight="1" x14ac:dyDescent="0.25">
      <c r="A4497" s="42" t="e">
        <f t="shared" si="83"/>
        <v>#REF!</v>
      </c>
      <c r="B4497" s="84" t="s">
        <v>12552</v>
      </c>
      <c r="C4497" s="84" t="s">
        <v>9101</v>
      </c>
      <c r="D4497" s="84" t="s">
        <v>12</v>
      </c>
      <c r="E4497" s="84" t="s">
        <v>187</v>
      </c>
      <c r="F4497" s="54" t="s">
        <v>12</v>
      </c>
      <c r="G4497" s="85" t="s">
        <v>12550</v>
      </c>
      <c r="H4497" s="137" t="s">
        <v>12553</v>
      </c>
    </row>
    <row r="4498" spans="1:8" ht="105" customHeight="1" x14ac:dyDescent="0.25">
      <c r="A4498" s="42" t="e">
        <f t="shared" si="83"/>
        <v>#REF!</v>
      </c>
      <c r="B4498" s="84" t="s">
        <v>12554</v>
      </c>
      <c r="C4498" s="84" t="s">
        <v>9101</v>
      </c>
      <c r="D4498" s="84" t="s">
        <v>12</v>
      </c>
      <c r="E4498" s="84" t="s">
        <v>355</v>
      </c>
      <c r="F4498" s="54" t="s">
        <v>12</v>
      </c>
      <c r="G4498" s="85" t="s">
        <v>12555</v>
      </c>
      <c r="H4498" s="137" t="s">
        <v>12556</v>
      </c>
    </row>
    <row r="4499" spans="1:8" ht="60" customHeight="1" x14ac:dyDescent="0.25">
      <c r="A4499" s="42" t="e">
        <f t="shared" si="83"/>
        <v>#REF!</v>
      </c>
      <c r="B4499" s="84" t="s">
        <v>12557</v>
      </c>
      <c r="C4499" s="84" t="s">
        <v>9101</v>
      </c>
      <c r="D4499" s="84" t="s">
        <v>9131</v>
      </c>
      <c r="E4499" s="84" t="s">
        <v>12</v>
      </c>
      <c r="F4499" s="54" t="s">
        <v>12</v>
      </c>
      <c r="G4499" s="85" t="s">
        <v>12558</v>
      </c>
      <c r="H4499" s="137" t="s">
        <v>12559</v>
      </c>
    </row>
    <row r="4500" spans="1:8" ht="30" customHeight="1" x14ac:dyDescent="0.25">
      <c r="A4500" s="42" t="e">
        <f t="shared" si="83"/>
        <v>#REF!</v>
      </c>
      <c r="B4500" s="84" t="s">
        <v>12560</v>
      </c>
      <c r="C4500" s="84" t="s">
        <v>9101</v>
      </c>
      <c r="D4500" s="84" t="s">
        <v>12</v>
      </c>
      <c r="E4500" s="84" t="s">
        <v>148</v>
      </c>
      <c r="F4500" s="54" t="s">
        <v>12</v>
      </c>
      <c r="G4500" s="85" t="s">
        <v>12561</v>
      </c>
      <c r="H4500" s="137" t="s">
        <v>32341</v>
      </c>
    </row>
    <row r="4501" spans="1:8" x14ac:dyDescent="0.25">
      <c r="A4501" s="42" t="e">
        <f t="shared" si="83"/>
        <v>#REF!</v>
      </c>
      <c r="B4501" s="84" t="s">
        <v>12562</v>
      </c>
      <c r="C4501" s="84" t="s">
        <v>9101</v>
      </c>
      <c r="D4501" s="84" t="s">
        <v>9105</v>
      </c>
      <c r="E4501" s="84" t="s">
        <v>12</v>
      </c>
      <c r="F4501" s="54" t="s">
        <v>12</v>
      </c>
      <c r="G4501" s="85" t="s">
        <v>12563</v>
      </c>
      <c r="H4501" s="137" t="s">
        <v>12564</v>
      </c>
    </row>
    <row r="4502" spans="1:8" ht="42" customHeight="1" x14ac:dyDescent="0.25">
      <c r="A4502" s="42" t="e">
        <f t="shared" si="83"/>
        <v>#REF!</v>
      </c>
      <c r="B4502" s="84" t="s">
        <v>12565</v>
      </c>
      <c r="C4502" s="84" t="s">
        <v>9101</v>
      </c>
      <c r="D4502" s="84" t="s">
        <v>9105</v>
      </c>
      <c r="E4502" s="84" t="s">
        <v>87</v>
      </c>
      <c r="F4502" s="54" t="s">
        <v>12</v>
      </c>
      <c r="G4502" s="85" t="s">
        <v>12566</v>
      </c>
      <c r="H4502" s="137" t="s">
        <v>12567</v>
      </c>
    </row>
    <row r="4503" spans="1:8" ht="45" customHeight="1" x14ac:dyDescent="0.25">
      <c r="A4503" s="42" t="e">
        <f t="shared" si="83"/>
        <v>#REF!</v>
      </c>
      <c r="B4503" s="84" t="s">
        <v>12568</v>
      </c>
      <c r="C4503" s="84" t="s">
        <v>9101</v>
      </c>
      <c r="D4503" s="84" t="s">
        <v>9131</v>
      </c>
      <c r="E4503" s="84" t="s">
        <v>12</v>
      </c>
      <c r="F4503" s="54" t="s">
        <v>12</v>
      </c>
      <c r="G4503" s="85" t="s">
        <v>12569</v>
      </c>
      <c r="H4503" s="137" t="s">
        <v>12570</v>
      </c>
    </row>
    <row r="4504" spans="1:8" x14ac:dyDescent="0.25">
      <c r="A4504" s="42" t="e">
        <f t="shared" si="83"/>
        <v>#REF!</v>
      </c>
      <c r="B4504" s="84" t="s">
        <v>12571</v>
      </c>
      <c r="C4504" s="84" t="s">
        <v>9101</v>
      </c>
      <c r="D4504" s="84" t="s">
        <v>9105</v>
      </c>
      <c r="E4504" s="84" t="s">
        <v>12</v>
      </c>
      <c r="F4504" s="54" t="s">
        <v>12</v>
      </c>
      <c r="G4504" s="85" t="s">
        <v>12572</v>
      </c>
      <c r="H4504" s="137" t="s">
        <v>12573</v>
      </c>
    </row>
    <row r="4505" spans="1:8" ht="30" customHeight="1" x14ac:dyDescent="0.25">
      <c r="A4505" s="42" t="e">
        <f t="shared" si="83"/>
        <v>#REF!</v>
      </c>
      <c r="B4505" s="84" t="s">
        <v>12574</v>
      </c>
      <c r="C4505" s="84" t="s">
        <v>9101</v>
      </c>
      <c r="D4505" s="84" t="s">
        <v>12</v>
      </c>
      <c r="E4505" s="84" t="s">
        <v>118</v>
      </c>
      <c r="F4505" s="54" t="s">
        <v>12</v>
      </c>
      <c r="G4505" s="85" t="s">
        <v>12575</v>
      </c>
      <c r="H4505" s="137" t="s">
        <v>12576</v>
      </c>
    </row>
    <row r="4506" spans="1:8" ht="30" customHeight="1" x14ac:dyDescent="0.25">
      <c r="A4506" s="42" t="e">
        <f t="shared" si="83"/>
        <v>#REF!</v>
      </c>
      <c r="B4506" s="84" t="s">
        <v>12577</v>
      </c>
      <c r="C4506" s="84" t="s">
        <v>9101</v>
      </c>
      <c r="D4506" s="84" t="s">
        <v>12</v>
      </c>
      <c r="E4506" s="84" t="s">
        <v>355</v>
      </c>
      <c r="F4506" s="54" t="s">
        <v>12</v>
      </c>
      <c r="G4506" s="85" t="s">
        <v>12578</v>
      </c>
      <c r="H4506" s="137" t="s">
        <v>12579</v>
      </c>
    </row>
    <row r="4507" spans="1:8" x14ac:dyDescent="0.25">
      <c r="A4507" s="42" t="e">
        <f t="shared" si="83"/>
        <v>#REF!</v>
      </c>
      <c r="B4507" s="84" t="s">
        <v>12580</v>
      </c>
      <c r="C4507" s="84" t="s">
        <v>9101</v>
      </c>
      <c r="D4507" s="84" t="s">
        <v>12</v>
      </c>
      <c r="E4507" s="84" t="s">
        <v>12</v>
      </c>
      <c r="F4507" s="54" t="s">
        <v>12</v>
      </c>
      <c r="G4507" s="85" t="s">
        <v>12581</v>
      </c>
      <c r="H4507" s="137" t="s">
        <v>12582</v>
      </c>
    </row>
    <row r="4508" spans="1:8" ht="42" customHeight="1" x14ac:dyDescent="0.25">
      <c r="A4508" s="42" t="e">
        <f t="shared" si="83"/>
        <v>#REF!</v>
      </c>
      <c r="B4508" s="84" t="s">
        <v>12583</v>
      </c>
      <c r="C4508" s="84" t="s">
        <v>9101</v>
      </c>
      <c r="D4508" s="84" t="s">
        <v>9105</v>
      </c>
      <c r="E4508" s="84" t="s">
        <v>87</v>
      </c>
      <c r="F4508" s="54" t="s">
        <v>12</v>
      </c>
      <c r="G4508" s="85" t="s">
        <v>12584</v>
      </c>
      <c r="H4508" s="137" t="s">
        <v>12585</v>
      </c>
    </row>
    <row r="4509" spans="1:8" ht="45" customHeight="1" x14ac:dyDescent="0.25">
      <c r="A4509" s="42" t="e">
        <f t="shared" si="83"/>
        <v>#REF!</v>
      </c>
      <c r="B4509" s="84" t="s">
        <v>12586</v>
      </c>
      <c r="C4509" s="84" t="s">
        <v>9101</v>
      </c>
      <c r="D4509" s="84" t="s">
        <v>9160</v>
      </c>
      <c r="E4509" s="84" t="s">
        <v>68</v>
      </c>
      <c r="F4509" s="54" t="s">
        <v>12</v>
      </c>
      <c r="G4509" s="85" t="s">
        <v>12587</v>
      </c>
      <c r="H4509" s="137" t="s">
        <v>12588</v>
      </c>
    </row>
    <row r="4510" spans="1:8" ht="30" customHeight="1" x14ac:dyDescent="0.25">
      <c r="A4510" s="42" t="e">
        <f t="shared" si="83"/>
        <v>#REF!</v>
      </c>
      <c r="B4510" s="84" t="s">
        <v>12589</v>
      </c>
      <c r="C4510" s="84" t="s">
        <v>9101</v>
      </c>
      <c r="D4510" s="84" t="s">
        <v>12</v>
      </c>
      <c r="E4510" s="84" t="s">
        <v>12</v>
      </c>
      <c r="F4510" s="54" t="s">
        <v>12</v>
      </c>
      <c r="G4510" s="85" t="s">
        <v>12590</v>
      </c>
      <c r="H4510" s="137" t="s">
        <v>12591</v>
      </c>
    </row>
    <row r="4511" spans="1:8" ht="90" customHeight="1" x14ac:dyDescent="0.25">
      <c r="A4511" s="42" t="e">
        <f t="shared" si="83"/>
        <v>#REF!</v>
      </c>
      <c r="B4511" s="84" t="s">
        <v>12592</v>
      </c>
      <c r="C4511" s="84" t="s">
        <v>9101</v>
      </c>
      <c r="D4511" s="84" t="s">
        <v>9105</v>
      </c>
      <c r="E4511" s="84" t="s">
        <v>12</v>
      </c>
      <c r="F4511" s="54" t="s">
        <v>12</v>
      </c>
      <c r="G4511" s="85" t="s">
        <v>12593</v>
      </c>
      <c r="H4511" s="137" t="s">
        <v>12594</v>
      </c>
    </row>
    <row r="4512" spans="1:8" ht="42" customHeight="1" x14ac:dyDescent="0.25">
      <c r="A4512" s="42" t="e">
        <f t="shared" si="83"/>
        <v>#REF!</v>
      </c>
      <c r="B4512" s="84" t="s">
        <v>12595</v>
      </c>
      <c r="C4512" s="84" t="s">
        <v>9101</v>
      </c>
      <c r="D4512" s="84" t="s">
        <v>9105</v>
      </c>
      <c r="E4512" s="84" t="s">
        <v>12</v>
      </c>
      <c r="F4512" s="54" t="s">
        <v>12</v>
      </c>
      <c r="G4512" s="85" t="s">
        <v>12596</v>
      </c>
      <c r="H4512" s="137" t="s">
        <v>12597</v>
      </c>
    </row>
    <row r="4513" spans="1:8" ht="45" customHeight="1" x14ac:dyDescent="0.25">
      <c r="A4513" s="42" t="e">
        <f t="shared" si="83"/>
        <v>#REF!</v>
      </c>
      <c r="B4513" s="84" t="s">
        <v>12598</v>
      </c>
      <c r="C4513" s="84" t="s">
        <v>9101</v>
      </c>
      <c r="D4513" s="84" t="s">
        <v>9105</v>
      </c>
      <c r="E4513" s="84" t="s">
        <v>70</v>
      </c>
      <c r="F4513" s="54" t="s">
        <v>12</v>
      </c>
      <c r="G4513" s="85" t="s">
        <v>12599</v>
      </c>
      <c r="H4513" s="137" t="s">
        <v>12600</v>
      </c>
    </row>
    <row r="4514" spans="1:8" x14ac:dyDescent="0.25">
      <c r="A4514" s="42" t="e">
        <f t="shared" si="83"/>
        <v>#REF!</v>
      </c>
      <c r="B4514" s="84" t="s">
        <v>12601</v>
      </c>
      <c r="C4514" s="84" t="s">
        <v>9101</v>
      </c>
      <c r="D4514" s="84" t="s">
        <v>9116</v>
      </c>
      <c r="E4514" s="84" t="s">
        <v>12</v>
      </c>
      <c r="F4514" s="54" t="s">
        <v>12</v>
      </c>
      <c r="G4514" s="85" t="s">
        <v>12602</v>
      </c>
      <c r="H4514" s="137" t="s">
        <v>12603</v>
      </c>
    </row>
    <row r="4515" spans="1:8" ht="30" customHeight="1" x14ac:dyDescent="0.25">
      <c r="A4515" s="42" t="e">
        <f t="shared" si="83"/>
        <v>#REF!</v>
      </c>
      <c r="B4515" s="84" t="s">
        <v>12604</v>
      </c>
      <c r="C4515" s="84" t="s">
        <v>9101</v>
      </c>
      <c r="D4515" s="84" t="s">
        <v>9116</v>
      </c>
      <c r="E4515" s="84" t="s">
        <v>87</v>
      </c>
      <c r="F4515" s="54" t="s">
        <v>12</v>
      </c>
      <c r="G4515" s="85" t="s">
        <v>12602</v>
      </c>
      <c r="H4515" s="137" t="s">
        <v>12605</v>
      </c>
    </row>
    <row r="4516" spans="1:8" ht="30" customHeight="1" x14ac:dyDescent="0.25">
      <c r="A4516" s="42" t="e">
        <f t="shared" si="83"/>
        <v>#REF!</v>
      </c>
      <c r="B4516" s="84" t="s">
        <v>12606</v>
      </c>
      <c r="C4516" s="84" t="s">
        <v>9101</v>
      </c>
      <c r="D4516" s="84" t="s">
        <v>10075</v>
      </c>
      <c r="E4516" s="84" t="s">
        <v>12</v>
      </c>
      <c r="F4516" s="54" t="s">
        <v>12</v>
      </c>
      <c r="G4516" s="34" t="s">
        <v>12607</v>
      </c>
      <c r="H4516" s="137" t="s">
        <v>12608</v>
      </c>
    </row>
    <row r="4517" spans="1:8" ht="63" customHeight="1" x14ac:dyDescent="0.25">
      <c r="A4517" s="42" t="e">
        <f t="shared" si="83"/>
        <v>#REF!</v>
      </c>
      <c r="B4517" s="84" t="s">
        <v>12609</v>
      </c>
      <c r="C4517" s="84" t="s">
        <v>9101</v>
      </c>
      <c r="D4517" s="84" t="s">
        <v>9105</v>
      </c>
      <c r="E4517" s="84" t="s">
        <v>70</v>
      </c>
      <c r="F4517" s="54" t="s">
        <v>12</v>
      </c>
      <c r="G4517" s="85" t="s">
        <v>12610</v>
      </c>
      <c r="H4517" s="137" t="s">
        <v>12611</v>
      </c>
    </row>
    <row r="4518" spans="1:8" ht="42" customHeight="1" x14ac:dyDescent="0.25">
      <c r="A4518" s="42" t="e">
        <f t="shared" si="83"/>
        <v>#REF!</v>
      </c>
      <c r="B4518" s="84" t="s">
        <v>12612</v>
      </c>
      <c r="C4518" s="84" t="s">
        <v>9101</v>
      </c>
      <c r="D4518" s="84" t="s">
        <v>9105</v>
      </c>
      <c r="E4518" s="84" t="s">
        <v>12</v>
      </c>
      <c r="F4518" s="54" t="s">
        <v>12</v>
      </c>
      <c r="G4518" s="85" t="s">
        <v>12613</v>
      </c>
      <c r="H4518" s="137" t="s">
        <v>12614</v>
      </c>
    </row>
    <row r="4519" spans="1:8" ht="42" customHeight="1" x14ac:dyDescent="0.25">
      <c r="A4519" s="42" t="e">
        <f t="shared" si="83"/>
        <v>#REF!</v>
      </c>
      <c r="B4519" s="84" t="s">
        <v>12615</v>
      </c>
      <c r="C4519" s="84" t="s">
        <v>9101</v>
      </c>
      <c r="D4519" s="84" t="s">
        <v>12</v>
      </c>
      <c r="E4519" s="84" t="s">
        <v>53</v>
      </c>
      <c r="F4519" s="54" t="s">
        <v>12</v>
      </c>
      <c r="G4519" s="85" t="s">
        <v>12616</v>
      </c>
      <c r="H4519" s="137" t="s">
        <v>12617</v>
      </c>
    </row>
    <row r="4520" spans="1:8" ht="90" customHeight="1" x14ac:dyDescent="0.25">
      <c r="A4520" s="42" t="e">
        <f t="shared" si="83"/>
        <v>#REF!</v>
      </c>
      <c r="B4520" s="84" t="s">
        <v>12618</v>
      </c>
      <c r="C4520" s="84" t="s">
        <v>9101</v>
      </c>
      <c r="D4520" s="84" t="s">
        <v>12</v>
      </c>
      <c r="E4520" s="84" t="s">
        <v>105</v>
      </c>
      <c r="F4520" s="54" t="s">
        <v>12</v>
      </c>
      <c r="G4520" s="85" t="s">
        <v>12619</v>
      </c>
      <c r="H4520" s="137" t="s">
        <v>12620</v>
      </c>
    </row>
    <row r="4521" spans="1:8" ht="45" customHeight="1" x14ac:dyDescent="0.25">
      <c r="A4521" s="42" t="e">
        <f t="shared" si="83"/>
        <v>#REF!</v>
      </c>
      <c r="B4521" s="84" t="s">
        <v>12621</v>
      </c>
      <c r="C4521" s="84" t="s">
        <v>9101</v>
      </c>
      <c r="D4521" s="84" t="s">
        <v>9105</v>
      </c>
      <c r="E4521" s="84" t="s">
        <v>57</v>
      </c>
      <c r="F4521" s="54" t="s">
        <v>12</v>
      </c>
      <c r="G4521" s="85" t="s">
        <v>12622</v>
      </c>
      <c r="H4521" s="137" t="s">
        <v>12623</v>
      </c>
    </row>
    <row r="4522" spans="1:8" ht="165" customHeight="1" x14ac:dyDescent="0.25">
      <c r="A4522" s="42" t="e">
        <f t="shared" si="83"/>
        <v>#REF!</v>
      </c>
      <c r="B4522" s="84" t="s">
        <v>12624</v>
      </c>
      <c r="C4522" s="84" t="s">
        <v>9101</v>
      </c>
      <c r="D4522" s="84" t="s">
        <v>9105</v>
      </c>
      <c r="E4522" s="84" t="s">
        <v>12</v>
      </c>
      <c r="F4522" s="54" t="s">
        <v>12</v>
      </c>
      <c r="G4522" s="85" t="s">
        <v>12625</v>
      </c>
      <c r="H4522" s="137" t="s">
        <v>12626</v>
      </c>
    </row>
    <row r="4523" spans="1:8" x14ac:dyDescent="0.25">
      <c r="A4523" s="42" t="e">
        <f t="shared" si="83"/>
        <v>#REF!</v>
      </c>
      <c r="B4523" s="84" t="s">
        <v>286</v>
      </c>
      <c r="C4523" s="84" t="s">
        <v>9101</v>
      </c>
      <c r="D4523" s="84" t="s">
        <v>12</v>
      </c>
      <c r="E4523" s="84" t="s">
        <v>286</v>
      </c>
      <c r="F4523" s="54" t="s">
        <v>12</v>
      </c>
      <c r="G4523" s="85" t="s">
        <v>12627</v>
      </c>
      <c r="H4523" s="137" t="s">
        <v>286</v>
      </c>
    </row>
    <row r="4524" spans="1:8" ht="75" customHeight="1" x14ac:dyDescent="0.25">
      <c r="A4524" s="42" t="e">
        <f t="shared" si="83"/>
        <v>#REF!</v>
      </c>
      <c r="B4524" s="84" t="s">
        <v>12628</v>
      </c>
      <c r="C4524" s="84" t="s">
        <v>9101</v>
      </c>
      <c r="D4524" s="84" t="s">
        <v>12</v>
      </c>
      <c r="E4524" s="84" t="s">
        <v>12</v>
      </c>
      <c r="F4524" s="54" t="s">
        <v>12</v>
      </c>
      <c r="G4524" s="85" t="s">
        <v>12629</v>
      </c>
      <c r="H4524" s="137" t="s">
        <v>12630</v>
      </c>
    </row>
    <row r="4525" spans="1:8" ht="30" customHeight="1" x14ac:dyDescent="0.25">
      <c r="A4525" s="42" t="e">
        <f t="shared" si="83"/>
        <v>#REF!</v>
      </c>
      <c r="B4525" s="84" t="s">
        <v>12631</v>
      </c>
      <c r="C4525" s="84" t="s">
        <v>9101</v>
      </c>
      <c r="D4525" s="84" t="s">
        <v>12</v>
      </c>
      <c r="E4525" s="84" t="s">
        <v>197</v>
      </c>
      <c r="F4525" s="54" t="s">
        <v>12</v>
      </c>
      <c r="G4525" s="85" t="s">
        <v>12632</v>
      </c>
      <c r="H4525" s="137" t="s">
        <v>12633</v>
      </c>
    </row>
    <row r="4526" spans="1:8" ht="60" customHeight="1" x14ac:dyDescent="0.25">
      <c r="A4526" s="42" t="e">
        <f t="shared" si="83"/>
        <v>#REF!</v>
      </c>
      <c r="B4526" s="84" t="s">
        <v>12634</v>
      </c>
      <c r="C4526" s="84" t="s">
        <v>9101</v>
      </c>
      <c r="D4526" s="84" t="s">
        <v>9160</v>
      </c>
      <c r="E4526" s="84" t="s">
        <v>105</v>
      </c>
      <c r="F4526" s="54" t="s">
        <v>12</v>
      </c>
      <c r="G4526" s="85" t="s">
        <v>12635</v>
      </c>
      <c r="H4526" s="137" t="s">
        <v>12636</v>
      </c>
    </row>
    <row r="4527" spans="1:8" ht="42" customHeight="1" x14ac:dyDescent="0.25">
      <c r="A4527" s="42" t="e">
        <f t="shared" si="83"/>
        <v>#REF!</v>
      </c>
      <c r="B4527" s="84" t="s">
        <v>12637</v>
      </c>
      <c r="C4527" s="84" t="s">
        <v>9101</v>
      </c>
      <c r="D4527" s="84" t="s">
        <v>9105</v>
      </c>
      <c r="E4527" s="84" t="s">
        <v>87</v>
      </c>
      <c r="F4527" s="54" t="s">
        <v>12</v>
      </c>
      <c r="G4527" s="85" t="s">
        <v>12638</v>
      </c>
      <c r="H4527" s="137" t="s">
        <v>12639</v>
      </c>
    </row>
    <row r="4528" spans="1:8" ht="45" customHeight="1" x14ac:dyDescent="0.25">
      <c r="A4528" s="42" t="e">
        <f t="shared" ref="A4528:A4539" si="84">A4527+1</f>
        <v>#REF!</v>
      </c>
      <c r="B4528" s="84" t="s">
        <v>12640</v>
      </c>
      <c r="C4528" s="84" t="s">
        <v>9101</v>
      </c>
      <c r="D4528" s="84" t="s">
        <v>12</v>
      </c>
      <c r="E4528" s="84" t="s">
        <v>1299</v>
      </c>
      <c r="F4528" s="54" t="s">
        <v>12</v>
      </c>
      <c r="G4528" s="85" t="s">
        <v>12641</v>
      </c>
      <c r="H4528" s="137" t="s">
        <v>12642</v>
      </c>
    </row>
    <row r="4529" spans="1:8" ht="42" customHeight="1" x14ac:dyDescent="0.25">
      <c r="A4529" s="42" t="e">
        <f t="shared" si="84"/>
        <v>#REF!</v>
      </c>
      <c r="B4529" s="84" t="s">
        <v>12643</v>
      </c>
      <c r="C4529" s="84" t="s">
        <v>9101</v>
      </c>
      <c r="D4529" s="84" t="s">
        <v>9131</v>
      </c>
      <c r="E4529" s="84" t="s">
        <v>87</v>
      </c>
      <c r="F4529" s="54" t="s">
        <v>12</v>
      </c>
      <c r="G4529" s="85" t="s">
        <v>12644</v>
      </c>
      <c r="H4529" s="137" t="s">
        <v>12645</v>
      </c>
    </row>
    <row r="4530" spans="1:8" ht="42" customHeight="1" x14ac:dyDescent="0.25">
      <c r="A4530" s="42" t="e">
        <f t="shared" si="84"/>
        <v>#REF!</v>
      </c>
      <c r="B4530" s="84" t="s">
        <v>12646</v>
      </c>
      <c r="C4530" s="84" t="s">
        <v>9101</v>
      </c>
      <c r="D4530" s="84" t="s">
        <v>9160</v>
      </c>
      <c r="E4530" s="84" t="s">
        <v>12</v>
      </c>
      <c r="F4530" s="54" t="s">
        <v>12</v>
      </c>
      <c r="G4530" s="45" t="s">
        <v>12647</v>
      </c>
      <c r="H4530" s="137" t="s">
        <v>12648</v>
      </c>
    </row>
    <row r="4531" spans="1:8" ht="90" customHeight="1" x14ac:dyDescent="0.25">
      <c r="A4531" s="42" t="e">
        <f t="shared" si="84"/>
        <v>#REF!</v>
      </c>
      <c r="B4531" s="84" t="s">
        <v>12649</v>
      </c>
      <c r="C4531" s="84" t="s">
        <v>9101</v>
      </c>
      <c r="D4531" s="84" t="s">
        <v>9105</v>
      </c>
      <c r="E4531" s="84" t="s">
        <v>595</v>
      </c>
      <c r="F4531" s="54" t="s">
        <v>12</v>
      </c>
      <c r="G4531" s="85" t="s">
        <v>12650</v>
      </c>
      <c r="H4531" s="137" t="s">
        <v>12651</v>
      </c>
    </row>
    <row r="4532" spans="1:8" ht="45" customHeight="1" x14ac:dyDescent="0.25">
      <c r="A4532" s="42" t="e">
        <f t="shared" si="84"/>
        <v>#REF!</v>
      </c>
      <c r="B4532" s="84" t="s">
        <v>12652</v>
      </c>
      <c r="C4532" s="84" t="s">
        <v>9101</v>
      </c>
      <c r="D4532" s="84" t="s">
        <v>12</v>
      </c>
      <c r="E4532" s="84" t="s">
        <v>12</v>
      </c>
      <c r="F4532" s="54" t="s">
        <v>12</v>
      </c>
      <c r="G4532" s="85" t="s">
        <v>12653</v>
      </c>
      <c r="H4532" s="137" t="s">
        <v>12654</v>
      </c>
    </row>
    <row r="4533" spans="1:8" ht="90" customHeight="1" x14ac:dyDescent="0.25">
      <c r="A4533" s="42" t="e">
        <f t="shared" si="84"/>
        <v>#REF!</v>
      </c>
      <c r="B4533" s="84" t="s">
        <v>12655</v>
      </c>
      <c r="C4533" s="84" t="s">
        <v>9101</v>
      </c>
      <c r="D4533" s="84" t="s">
        <v>9703</v>
      </c>
      <c r="E4533" s="84" t="s">
        <v>12</v>
      </c>
      <c r="F4533" s="54" t="s">
        <v>12</v>
      </c>
      <c r="G4533" s="85" t="s">
        <v>12656</v>
      </c>
      <c r="H4533" s="137" t="s">
        <v>12657</v>
      </c>
    </row>
    <row r="4534" spans="1:8" ht="30" customHeight="1" x14ac:dyDescent="0.25">
      <c r="A4534" s="42" t="e">
        <f t="shared" si="84"/>
        <v>#REF!</v>
      </c>
      <c r="B4534" s="84" t="s">
        <v>12658</v>
      </c>
      <c r="C4534" s="84" t="s">
        <v>9101</v>
      </c>
      <c r="D4534" s="84" t="s">
        <v>9160</v>
      </c>
      <c r="E4534" s="84" t="s">
        <v>12</v>
      </c>
      <c r="F4534" s="54" t="s">
        <v>12</v>
      </c>
      <c r="G4534" s="85" t="s">
        <v>12659</v>
      </c>
      <c r="H4534" s="137" t="s">
        <v>12660</v>
      </c>
    </row>
    <row r="4535" spans="1:8" ht="45" customHeight="1" x14ac:dyDescent="0.25">
      <c r="A4535" s="42" t="e">
        <f t="shared" si="84"/>
        <v>#REF!</v>
      </c>
      <c r="B4535" s="84" t="s">
        <v>12661</v>
      </c>
      <c r="C4535" s="84" t="s">
        <v>9101</v>
      </c>
      <c r="D4535" s="84" t="s">
        <v>12</v>
      </c>
      <c r="E4535" s="84" t="s">
        <v>595</v>
      </c>
      <c r="F4535" s="54" t="s">
        <v>12</v>
      </c>
      <c r="G4535" s="85" t="s">
        <v>12662</v>
      </c>
      <c r="H4535" s="137" t="s">
        <v>12663</v>
      </c>
    </row>
    <row r="4536" spans="1:8" ht="30" customHeight="1" x14ac:dyDescent="0.25">
      <c r="A4536" s="42" t="e">
        <f t="shared" si="84"/>
        <v>#REF!</v>
      </c>
      <c r="B4536" s="54" t="s">
        <v>12664</v>
      </c>
      <c r="C4536" s="54" t="s">
        <v>9101</v>
      </c>
      <c r="D4536" s="54" t="s">
        <v>12</v>
      </c>
      <c r="E4536" s="54" t="s">
        <v>175</v>
      </c>
      <c r="F4536" s="54" t="s">
        <v>12</v>
      </c>
      <c r="G4536" s="85" t="s">
        <v>12665</v>
      </c>
      <c r="H4536" s="161" t="s">
        <v>12666</v>
      </c>
    </row>
    <row r="4537" spans="1:8" ht="42" customHeight="1" x14ac:dyDescent="0.25">
      <c r="A4537" s="42" t="e">
        <f t="shared" si="84"/>
        <v>#REF!</v>
      </c>
      <c r="B4537" s="84" t="s">
        <v>12667</v>
      </c>
      <c r="C4537" s="84" t="s">
        <v>9101</v>
      </c>
      <c r="D4537" s="84" t="s">
        <v>9105</v>
      </c>
      <c r="E4537" s="84" t="s">
        <v>12</v>
      </c>
      <c r="F4537" s="54" t="s">
        <v>12</v>
      </c>
      <c r="G4537" s="85" t="s">
        <v>12668</v>
      </c>
      <c r="H4537" s="137" t="s">
        <v>12669</v>
      </c>
    </row>
    <row r="4538" spans="1:8" x14ac:dyDescent="0.25">
      <c r="A4538" s="42" t="e">
        <f t="shared" si="84"/>
        <v>#REF!</v>
      </c>
      <c r="B4538" s="84" t="s">
        <v>12670</v>
      </c>
      <c r="C4538" s="84" t="s">
        <v>9101</v>
      </c>
      <c r="D4538" s="84" t="s">
        <v>12</v>
      </c>
      <c r="E4538" s="84" t="s">
        <v>68</v>
      </c>
      <c r="F4538" s="54" t="s">
        <v>12</v>
      </c>
      <c r="G4538" s="85" t="s">
        <v>12671</v>
      </c>
      <c r="H4538" s="137" t="s">
        <v>12672</v>
      </c>
    </row>
    <row r="4539" spans="1:8" ht="30" customHeight="1" x14ac:dyDescent="0.25">
      <c r="A4539" s="42" t="e">
        <f t="shared" si="84"/>
        <v>#REF!</v>
      </c>
      <c r="B4539" s="84" t="s">
        <v>33183</v>
      </c>
      <c r="C4539" s="84" t="s">
        <v>9101</v>
      </c>
      <c r="D4539" s="84" t="s">
        <v>12</v>
      </c>
      <c r="E4539" s="84" t="s">
        <v>12</v>
      </c>
      <c r="F4539" s="54" t="s">
        <v>12</v>
      </c>
      <c r="G4539" s="85" t="s">
        <v>12671</v>
      </c>
      <c r="H4539" s="137" t="s">
        <v>12673</v>
      </c>
    </row>
    <row r="4540" spans="1:8" ht="60" customHeight="1" x14ac:dyDescent="0.25">
      <c r="A4540" s="42" t="e">
        <f>A4538+1</f>
        <v>#REF!</v>
      </c>
      <c r="B4540" s="84" t="s">
        <v>12674</v>
      </c>
      <c r="C4540" s="84" t="s">
        <v>9101</v>
      </c>
      <c r="D4540" s="84" t="s">
        <v>12</v>
      </c>
      <c r="E4540" s="84" t="s">
        <v>12</v>
      </c>
      <c r="F4540" s="54" t="s">
        <v>12</v>
      </c>
      <c r="G4540" s="85" t="s">
        <v>12675</v>
      </c>
      <c r="H4540" s="137" t="s">
        <v>12676</v>
      </c>
    </row>
    <row r="4541" spans="1:8" ht="30" customHeight="1" x14ac:dyDescent="0.25">
      <c r="A4541" s="42" t="e">
        <f t="shared" ref="A4541:A4604" si="85">A4540+1</f>
        <v>#REF!</v>
      </c>
      <c r="B4541" s="84" t="s">
        <v>33184</v>
      </c>
      <c r="C4541" s="84" t="s">
        <v>9101</v>
      </c>
      <c r="D4541" s="84" t="s">
        <v>12</v>
      </c>
      <c r="E4541" s="84" t="s">
        <v>12</v>
      </c>
      <c r="F4541" s="54" t="s">
        <v>12</v>
      </c>
      <c r="G4541" s="85" t="s">
        <v>12675</v>
      </c>
      <c r="H4541" s="137" t="s">
        <v>12677</v>
      </c>
    </row>
    <row r="4542" spans="1:8" ht="42" customHeight="1" x14ac:dyDescent="0.25">
      <c r="A4542" s="42" t="e">
        <f t="shared" si="85"/>
        <v>#REF!</v>
      </c>
      <c r="B4542" s="84" t="s">
        <v>12678</v>
      </c>
      <c r="C4542" s="84" t="s">
        <v>9101</v>
      </c>
      <c r="D4542" s="84" t="s">
        <v>9105</v>
      </c>
      <c r="E4542" s="84" t="s">
        <v>261</v>
      </c>
      <c r="F4542" s="54" t="s">
        <v>12</v>
      </c>
      <c r="G4542" s="85" t="s">
        <v>12679</v>
      </c>
      <c r="H4542" s="137" t="s">
        <v>12680</v>
      </c>
    </row>
    <row r="4543" spans="1:8" ht="60" customHeight="1" x14ac:dyDescent="0.25">
      <c r="A4543" s="42" t="e">
        <f t="shared" si="85"/>
        <v>#REF!</v>
      </c>
      <c r="B4543" s="84" t="s">
        <v>12681</v>
      </c>
      <c r="C4543" s="84" t="s">
        <v>9101</v>
      </c>
      <c r="D4543" s="84" t="s">
        <v>2589</v>
      </c>
      <c r="E4543" s="84" t="s">
        <v>12</v>
      </c>
      <c r="F4543" s="54" t="s">
        <v>12</v>
      </c>
      <c r="G4543" s="85" t="s">
        <v>12682</v>
      </c>
      <c r="H4543" s="137" t="s">
        <v>12683</v>
      </c>
    </row>
    <row r="4544" spans="1:8" ht="45" customHeight="1" x14ac:dyDescent="0.25">
      <c r="A4544" s="42" t="e">
        <f t="shared" si="85"/>
        <v>#REF!</v>
      </c>
      <c r="B4544" s="54" t="s">
        <v>12684</v>
      </c>
      <c r="C4544" s="54" t="s">
        <v>9101</v>
      </c>
      <c r="D4544" s="54" t="s">
        <v>12</v>
      </c>
      <c r="E4544" s="54" t="s">
        <v>87</v>
      </c>
      <c r="F4544" s="54" t="s">
        <v>12</v>
      </c>
      <c r="G4544" s="85" t="s">
        <v>12685</v>
      </c>
      <c r="H4544" s="161" t="s">
        <v>12686</v>
      </c>
    </row>
    <row r="4545" spans="1:8" ht="45" customHeight="1" x14ac:dyDescent="0.25">
      <c r="A4545" s="42" t="e">
        <f t="shared" si="85"/>
        <v>#REF!</v>
      </c>
      <c r="B4545" s="84" t="s">
        <v>12687</v>
      </c>
      <c r="C4545" s="84" t="s">
        <v>9101</v>
      </c>
      <c r="D4545" s="84" t="s">
        <v>9105</v>
      </c>
      <c r="E4545" s="84" t="s">
        <v>12</v>
      </c>
      <c r="F4545" s="54" t="s">
        <v>12</v>
      </c>
      <c r="G4545" s="85" t="s">
        <v>12688</v>
      </c>
      <c r="H4545" s="137" t="s">
        <v>12689</v>
      </c>
    </row>
    <row r="4546" spans="1:8" ht="45" customHeight="1" x14ac:dyDescent="0.25">
      <c r="A4546" s="42" t="e">
        <f t="shared" si="85"/>
        <v>#REF!</v>
      </c>
      <c r="B4546" s="84" t="s">
        <v>12690</v>
      </c>
      <c r="C4546" s="84" t="s">
        <v>9101</v>
      </c>
      <c r="D4546" s="84" t="s">
        <v>9105</v>
      </c>
      <c r="E4546" s="84" t="s">
        <v>12</v>
      </c>
      <c r="F4546" s="54" t="s">
        <v>12</v>
      </c>
      <c r="G4546" s="85" t="s">
        <v>12691</v>
      </c>
      <c r="H4546" s="137" t="s">
        <v>12692</v>
      </c>
    </row>
    <row r="4547" spans="1:8" x14ac:dyDescent="0.25">
      <c r="A4547" s="42" t="e">
        <f t="shared" si="85"/>
        <v>#REF!</v>
      </c>
      <c r="B4547" s="84" t="s">
        <v>12693</v>
      </c>
      <c r="C4547" s="84" t="s">
        <v>9101</v>
      </c>
      <c r="D4547" s="84" t="s">
        <v>9116</v>
      </c>
      <c r="E4547" s="84" t="s">
        <v>12</v>
      </c>
      <c r="F4547" s="54" t="s">
        <v>12</v>
      </c>
      <c r="G4547" s="85" t="s">
        <v>12694</v>
      </c>
      <c r="H4547" s="137" t="s">
        <v>12695</v>
      </c>
    </row>
    <row r="4548" spans="1:8" ht="30" customHeight="1" x14ac:dyDescent="0.25">
      <c r="A4548" s="42" t="e">
        <f t="shared" si="85"/>
        <v>#REF!</v>
      </c>
      <c r="B4548" s="84" t="s">
        <v>12696</v>
      </c>
      <c r="C4548" s="84" t="s">
        <v>9101</v>
      </c>
      <c r="D4548" s="84" t="s">
        <v>9703</v>
      </c>
      <c r="E4548" s="84" t="s">
        <v>12</v>
      </c>
      <c r="F4548" s="54" t="s">
        <v>12</v>
      </c>
      <c r="G4548" s="85" t="s">
        <v>12697</v>
      </c>
      <c r="H4548" s="137" t="s">
        <v>12698</v>
      </c>
    </row>
    <row r="4549" spans="1:8" ht="30" customHeight="1" x14ac:dyDescent="0.25">
      <c r="A4549" s="42" t="e">
        <f t="shared" si="85"/>
        <v>#REF!</v>
      </c>
      <c r="B4549" s="84" t="s">
        <v>12699</v>
      </c>
      <c r="C4549" s="84" t="s">
        <v>9101</v>
      </c>
      <c r="D4549" s="84" t="s">
        <v>12</v>
      </c>
      <c r="E4549" s="84" t="s">
        <v>87</v>
      </c>
      <c r="F4549" s="54" t="s">
        <v>12</v>
      </c>
      <c r="G4549" s="85" t="s">
        <v>12700</v>
      </c>
      <c r="H4549" s="137" t="s">
        <v>12701</v>
      </c>
    </row>
    <row r="4550" spans="1:8" ht="30" customHeight="1" x14ac:dyDescent="0.25">
      <c r="A4550" s="42" t="e">
        <f t="shared" si="85"/>
        <v>#REF!</v>
      </c>
      <c r="B4550" s="84" t="s">
        <v>12702</v>
      </c>
      <c r="C4550" s="84" t="s">
        <v>9101</v>
      </c>
      <c r="D4550" s="84" t="s">
        <v>12</v>
      </c>
      <c r="E4550" s="84" t="s">
        <v>12</v>
      </c>
      <c r="F4550" s="54" t="s">
        <v>12</v>
      </c>
      <c r="G4550" s="85" t="s">
        <v>12703</v>
      </c>
      <c r="H4550" s="137" t="s">
        <v>12704</v>
      </c>
    </row>
    <row r="4551" spans="1:8" x14ac:dyDescent="0.25">
      <c r="A4551" s="42" t="e">
        <f t="shared" si="85"/>
        <v>#REF!</v>
      </c>
      <c r="B4551" s="84" t="s">
        <v>12705</v>
      </c>
      <c r="C4551" s="84" t="s">
        <v>9101</v>
      </c>
      <c r="D4551" s="84" t="s">
        <v>12</v>
      </c>
      <c r="E4551" s="84" t="s">
        <v>12</v>
      </c>
      <c r="F4551" s="54" t="s">
        <v>12</v>
      </c>
      <c r="G4551" s="85" t="s">
        <v>12706</v>
      </c>
      <c r="H4551" s="137" t="s">
        <v>12707</v>
      </c>
    </row>
    <row r="4552" spans="1:8" ht="45" customHeight="1" x14ac:dyDescent="0.25">
      <c r="A4552" s="42" t="e">
        <f t="shared" si="85"/>
        <v>#REF!</v>
      </c>
      <c r="B4552" s="84" t="s">
        <v>12708</v>
      </c>
      <c r="C4552" s="84" t="s">
        <v>9101</v>
      </c>
      <c r="D4552" s="84" t="s">
        <v>9105</v>
      </c>
      <c r="E4552" s="84" t="s">
        <v>12</v>
      </c>
      <c r="F4552" s="54" t="s">
        <v>12</v>
      </c>
      <c r="G4552" s="85" t="s">
        <v>12709</v>
      </c>
      <c r="H4552" s="137" t="s">
        <v>12710</v>
      </c>
    </row>
    <row r="4553" spans="1:8" ht="45" customHeight="1" x14ac:dyDescent="0.25">
      <c r="A4553" s="42" t="e">
        <f t="shared" si="85"/>
        <v>#REF!</v>
      </c>
      <c r="B4553" s="84" t="s">
        <v>12711</v>
      </c>
      <c r="C4553" s="84" t="s">
        <v>9101</v>
      </c>
      <c r="D4553" s="84" t="s">
        <v>9105</v>
      </c>
      <c r="E4553" s="84" t="s">
        <v>12</v>
      </c>
      <c r="F4553" s="54" t="s">
        <v>12</v>
      </c>
      <c r="G4553" s="85" t="s">
        <v>12712</v>
      </c>
      <c r="H4553" s="137" t="s">
        <v>12713</v>
      </c>
    </row>
    <row r="4554" spans="1:8" ht="30" customHeight="1" x14ac:dyDescent="0.25">
      <c r="A4554" s="42" t="e">
        <f t="shared" si="85"/>
        <v>#REF!</v>
      </c>
      <c r="B4554" s="84" t="s">
        <v>12714</v>
      </c>
      <c r="C4554" s="84" t="s">
        <v>9101</v>
      </c>
      <c r="D4554" s="84" t="s">
        <v>9451</v>
      </c>
      <c r="E4554" s="84" t="s">
        <v>12</v>
      </c>
      <c r="F4554" s="54" t="s">
        <v>12</v>
      </c>
      <c r="G4554" s="85" t="s">
        <v>12715</v>
      </c>
      <c r="H4554" s="137" t="s">
        <v>12716</v>
      </c>
    </row>
    <row r="4555" spans="1:8" ht="60" customHeight="1" x14ac:dyDescent="0.25">
      <c r="A4555" s="42" t="e">
        <f t="shared" si="85"/>
        <v>#REF!</v>
      </c>
      <c r="B4555" s="84" t="s">
        <v>12717</v>
      </c>
      <c r="C4555" s="84" t="s">
        <v>9101</v>
      </c>
      <c r="D4555" s="84" t="s">
        <v>12</v>
      </c>
      <c r="E4555" s="84" t="s">
        <v>12</v>
      </c>
      <c r="F4555" s="54" t="s">
        <v>12</v>
      </c>
      <c r="G4555" s="85" t="s">
        <v>12718</v>
      </c>
      <c r="H4555" s="137" t="s">
        <v>12719</v>
      </c>
    </row>
    <row r="4556" spans="1:8" x14ac:dyDescent="0.25">
      <c r="A4556" s="42" t="e">
        <f t="shared" si="85"/>
        <v>#REF!</v>
      </c>
      <c r="B4556" s="84" t="s">
        <v>12720</v>
      </c>
      <c r="C4556" s="84" t="s">
        <v>9101</v>
      </c>
      <c r="D4556" s="84" t="s">
        <v>12</v>
      </c>
      <c r="E4556" s="84" t="s">
        <v>12</v>
      </c>
      <c r="F4556" s="54" t="s">
        <v>12</v>
      </c>
      <c r="G4556" s="85" t="s">
        <v>3541</v>
      </c>
      <c r="H4556" s="137" t="s">
        <v>12721</v>
      </c>
    </row>
    <row r="4557" spans="1:8" ht="45" customHeight="1" x14ac:dyDescent="0.25">
      <c r="A4557" s="42" t="e">
        <f t="shared" si="85"/>
        <v>#REF!</v>
      </c>
      <c r="B4557" s="84" t="s">
        <v>12722</v>
      </c>
      <c r="C4557" s="84" t="s">
        <v>9101</v>
      </c>
      <c r="D4557" s="84" t="s">
        <v>12</v>
      </c>
      <c r="E4557" s="84" t="s">
        <v>175</v>
      </c>
      <c r="F4557" s="54" t="s">
        <v>12</v>
      </c>
      <c r="G4557" s="85" t="s">
        <v>12723</v>
      </c>
      <c r="H4557" s="137" t="s">
        <v>12724</v>
      </c>
    </row>
    <row r="4558" spans="1:8" ht="45" customHeight="1" x14ac:dyDescent="0.25">
      <c r="A4558" s="42" t="e">
        <f t="shared" si="85"/>
        <v>#REF!</v>
      </c>
      <c r="B4558" s="84" t="s">
        <v>12725</v>
      </c>
      <c r="C4558" s="84" t="s">
        <v>9101</v>
      </c>
      <c r="D4558" s="84" t="s">
        <v>10462</v>
      </c>
      <c r="E4558" s="84" t="s">
        <v>197</v>
      </c>
      <c r="F4558" s="54" t="s">
        <v>12</v>
      </c>
      <c r="G4558" s="85" t="s">
        <v>12726</v>
      </c>
      <c r="H4558" s="137" t="s">
        <v>12727</v>
      </c>
    </row>
    <row r="4559" spans="1:8" x14ac:dyDescent="0.25">
      <c r="A4559" s="42" t="e">
        <f t="shared" si="85"/>
        <v>#REF!</v>
      </c>
      <c r="B4559" s="84" t="s">
        <v>12728</v>
      </c>
      <c r="C4559" s="84" t="s">
        <v>9101</v>
      </c>
      <c r="D4559" s="84" t="s">
        <v>12</v>
      </c>
      <c r="E4559" s="84" t="s">
        <v>261</v>
      </c>
      <c r="F4559" s="54" t="s">
        <v>12</v>
      </c>
      <c r="G4559" s="85" t="s">
        <v>12729</v>
      </c>
      <c r="H4559" s="137" t="s">
        <v>12730</v>
      </c>
    </row>
    <row r="4560" spans="1:8" ht="30" customHeight="1" x14ac:dyDescent="0.25">
      <c r="A4560" s="42" t="e">
        <f t="shared" si="85"/>
        <v>#REF!</v>
      </c>
      <c r="B4560" s="84" t="s">
        <v>12731</v>
      </c>
      <c r="C4560" s="84" t="s">
        <v>9101</v>
      </c>
      <c r="D4560" s="84" t="s">
        <v>12</v>
      </c>
      <c r="E4560" s="84" t="s">
        <v>12</v>
      </c>
      <c r="F4560" s="54" t="s">
        <v>12</v>
      </c>
      <c r="G4560" s="85" t="s">
        <v>12732</v>
      </c>
      <c r="H4560" s="137" t="s">
        <v>12733</v>
      </c>
    </row>
    <row r="4561" spans="1:8" x14ac:dyDescent="0.25">
      <c r="A4561" s="42" t="e">
        <f t="shared" si="85"/>
        <v>#REF!</v>
      </c>
      <c r="B4561" s="84" t="s">
        <v>12734</v>
      </c>
      <c r="C4561" s="84" t="s">
        <v>9101</v>
      </c>
      <c r="D4561" s="84" t="s">
        <v>12</v>
      </c>
      <c r="E4561" s="84" t="s">
        <v>57</v>
      </c>
      <c r="F4561" s="54" t="s">
        <v>12</v>
      </c>
      <c r="G4561" s="85" t="s">
        <v>12735</v>
      </c>
      <c r="H4561" s="137" t="s">
        <v>12736</v>
      </c>
    </row>
    <row r="4562" spans="1:8" ht="30" customHeight="1" x14ac:dyDescent="0.25">
      <c r="A4562" s="42" t="e">
        <f t="shared" si="85"/>
        <v>#REF!</v>
      </c>
      <c r="B4562" s="84" t="s">
        <v>12737</v>
      </c>
      <c r="C4562" s="84" t="s">
        <v>9101</v>
      </c>
      <c r="D4562" s="84" t="s">
        <v>12</v>
      </c>
      <c r="E4562" s="84" t="s">
        <v>148</v>
      </c>
      <c r="F4562" s="54" t="s">
        <v>12</v>
      </c>
      <c r="G4562" s="85" t="s">
        <v>12738</v>
      </c>
      <c r="H4562" s="137" t="s">
        <v>12739</v>
      </c>
    </row>
    <row r="4563" spans="1:8" ht="30" customHeight="1" x14ac:dyDescent="0.25">
      <c r="A4563" s="42" t="e">
        <f t="shared" si="85"/>
        <v>#REF!</v>
      </c>
      <c r="B4563" s="84" t="s">
        <v>12740</v>
      </c>
      <c r="C4563" s="84" t="s">
        <v>9101</v>
      </c>
      <c r="D4563" s="84" t="s">
        <v>12</v>
      </c>
      <c r="E4563" s="84" t="s">
        <v>12</v>
      </c>
      <c r="F4563" s="54" t="s">
        <v>12</v>
      </c>
      <c r="G4563" s="85" t="s">
        <v>12741</v>
      </c>
      <c r="H4563" s="137" t="s">
        <v>12742</v>
      </c>
    </row>
    <row r="4564" spans="1:8" x14ac:dyDescent="0.25">
      <c r="A4564" s="42" t="e">
        <f t="shared" si="85"/>
        <v>#REF!</v>
      </c>
      <c r="B4564" s="84" t="s">
        <v>12743</v>
      </c>
      <c r="C4564" s="84" t="s">
        <v>9101</v>
      </c>
      <c r="D4564" s="84" t="s">
        <v>9105</v>
      </c>
      <c r="E4564" s="84" t="s">
        <v>12</v>
      </c>
      <c r="F4564" s="54" t="s">
        <v>12</v>
      </c>
      <c r="G4564" s="85" t="s">
        <v>12744</v>
      </c>
      <c r="H4564" s="137" t="s">
        <v>12745</v>
      </c>
    </row>
    <row r="4565" spans="1:8" ht="30" customHeight="1" x14ac:dyDescent="0.25">
      <c r="A4565" s="42" t="e">
        <f t="shared" si="85"/>
        <v>#REF!</v>
      </c>
      <c r="B4565" s="84" t="s">
        <v>12746</v>
      </c>
      <c r="C4565" s="84" t="s">
        <v>9101</v>
      </c>
      <c r="D4565" s="84" t="s">
        <v>12</v>
      </c>
      <c r="E4565" s="84" t="s">
        <v>187</v>
      </c>
      <c r="F4565" s="54" t="s">
        <v>12</v>
      </c>
      <c r="G4565" s="85" t="s">
        <v>12747</v>
      </c>
      <c r="H4565" s="137" t="s">
        <v>12748</v>
      </c>
    </row>
    <row r="4566" spans="1:8" ht="30" customHeight="1" x14ac:dyDescent="0.25">
      <c r="A4566" s="42" t="e">
        <f t="shared" si="85"/>
        <v>#REF!</v>
      </c>
      <c r="B4566" s="84" t="s">
        <v>12749</v>
      </c>
      <c r="C4566" s="84" t="s">
        <v>9101</v>
      </c>
      <c r="D4566" s="84" t="s">
        <v>12</v>
      </c>
      <c r="E4566" s="84" t="s">
        <v>105</v>
      </c>
      <c r="F4566" s="54" t="s">
        <v>12</v>
      </c>
      <c r="G4566" s="85" t="s">
        <v>12750</v>
      </c>
      <c r="H4566" s="137" t="s">
        <v>12751</v>
      </c>
    </row>
    <row r="4567" spans="1:8" ht="30" customHeight="1" x14ac:dyDescent="0.25">
      <c r="A4567" s="42" t="e">
        <f t="shared" si="85"/>
        <v>#REF!</v>
      </c>
      <c r="B4567" s="84" t="s">
        <v>12752</v>
      </c>
      <c r="C4567" s="84" t="s">
        <v>9101</v>
      </c>
      <c r="D4567" s="84" t="s">
        <v>12</v>
      </c>
      <c r="E4567" s="84" t="s">
        <v>105</v>
      </c>
      <c r="F4567" s="54" t="s">
        <v>12</v>
      </c>
      <c r="G4567" s="85" t="s">
        <v>12753</v>
      </c>
      <c r="H4567" s="137" t="s">
        <v>12754</v>
      </c>
    </row>
    <row r="4568" spans="1:8" ht="30" customHeight="1" x14ac:dyDescent="0.25">
      <c r="A4568" s="42" t="e">
        <f t="shared" si="85"/>
        <v>#REF!</v>
      </c>
      <c r="B4568" s="84" t="s">
        <v>12755</v>
      </c>
      <c r="C4568" s="84" t="s">
        <v>9101</v>
      </c>
      <c r="D4568" s="84" t="s">
        <v>12</v>
      </c>
      <c r="E4568" s="84" t="s">
        <v>417</v>
      </c>
      <c r="F4568" s="54" t="s">
        <v>12</v>
      </c>
      <c r="G4568" s="85" t="s">
        <v>12756</v>
      </c>
      <c r="H4568" s="137" t="s">
        <v>12757</v>
      </c>
    </row>
    <row r="4569" spans="1:8" x14ac:dyDescent="0.25">
      <c r="A4569" s="42" t="e">
        <f t="shared" si="85"/>
        <v>#REF!</v>
      </c>
      <c r="B4569" s="84" t="s">
        <v>12758</v>
      </c>
      <c r="C4569" s="84" t="s">
        <v>9101</v>
      </c>
      <c r="D4569" s="84" t="s">
        <v>12</v>
      </c>
      <c r="E4569" s="84" t="s">
        <v>12</v>
      </c>
      <c r="F4569" s="54" t="s">
        <v>12</v>
      </c>
      <c r="G4569" s="85" t="s">
        <v>12759</v>
      </c>
      <c r="H4569" s="137" t="s">
        <v>12760</v>
      </c>
    </row>
    <row r="4570" spans="1:8" ht="90" customHeight="1" x14ac:dyDescent="0.25">
      <c r="A4570" s="42" t="e">
        <f t="shared" si="85"/>
        <v>#REF!</v>
      </c>
      <c r="B4570" s="84" t="s">
        <v>12761</v>
      </c>
      <c r="C4570" s="84" t="s">
        <v>9101</v>
      </c>
      <c r="D4570" s="84" t="s">
        <v>12</v>
      </c>
      <c r="E4570" s="84" t="s">
        <v>87</v>
      </c>
      <c r="F4570" s="54" t="s">
        <v>12</v>
      </c>
      <c r="G4570" s="85" t="s">
        <v>12762</v>
      </c>
      <c r="H4570" s="137" t="s">
        <v>12763</v>
      </c>
    </row>
    <row r="4571" spans="1:8" x14ac:dyDescent="0.25">
      <c r="A4571" s="42" t="e">
        <f t="shared" si="85"/>
        <v>#REF!</v>
      </c>
      <c r="B4571" s="84" t="s">
        <v>12764</v>
      </c>
      <c r="C4571" s="84" t="s">
        <v>9101</v>
      </c>
      <c r="D4571" s="84" t="s">
        <v>12</v>
      </c>
      <c r="E4571" s="84" t="s">
        <v>4277</v>
      </c>
      <c r="F4571" s="54" t="s">
        <v>12</v>
      </c>
      <c r="G4571" s="85" t="s">
        <v>12765</v>
      </c>
      <c r="H4571" s="137" t="s">
        <v>12766</v>
      </c>
    </row>
    <row r="4572" spans="1:8" ht="75" customHeight="1" x14ac:dyDescent="0.25">
      <c r="A4572" s="42" t="e">
        <f t="shared" si="85"/>
        <v>#REF!</v>
      </c>
      <c r="B4572" s="84" t="s">
        <v>12767</v>
      </c>
      <c r="C4572" s="84" t="s">
        <v>9101</v>
      </c>
      <c r="D4572" s="84" t="s">
        <v>4058</v>
      </c>
      <c r="E4572" s="84" t="s">
        <v>12</v>
      </c>
      <c r="F4572" s="54" t="s">
        <v>12</v>
      </c>
      <c r="G4572" s="85" t="s">
        <v>12768</v>
      </c>
      <c r="H4572" s="137" t="s">
        <v>12769</v>
      </c>
    </row>
    <row r="4573" spans="1:8" x14ac:dyDescent="0.25">
      <c r="A4573" s="42" t="e">
        <f t="shared" si="85"/>
        <v>#REF!</v>
      </c>
      <c r="B4573" s="84" t="s">
        <v>12770</v>
      </c>
      <c r="C4573" s="84" t="s">
        <v>9101</v>
      </c>
      <c r="D4573" s="84" t="s">
        <v>12</v>
      </c>
      <c r="E4573" s="84" t="s">
        <v>12</v>
      </c>
      <c r="F4573" s="54" t="s">
        <v>12</v>
      </c>
      <c r="G4573" s="85" t="s">
        <v>12771</v>
      </c>
      <c r="H4573" s="137" t="s">
        <v>12772</v>
      </c>
    </row>
    <row r="4574" spans="1:8" ht="45" customHeight="1" x14ac:dyDescent="0.25">
      <c r="A4574" s="42" t="e">
        <f t="shared" si="85"/>
        <v>#REF!</v>
      </c>
      <c r="B4574" s="84" t="s">
        <v>12773</v>
      </c>
      <c r="C4574" s="84" t="s">
        <v>9101</v>
      </c>
      <c r="D4574" s="84" t="s">
        <v>9346</v>
      </c>
      <c r="E4574" s="84" t="s">
        <v>12</v>
      </c>
      <c r="F4574" s="54" t="s">
        <v>12</v>
      </c>
      <c r="G4574" s="85" t="s">
        <v>12774</v>
      </c>
      <c r="H4574" s="137" t="s">
        <v>12775</v>
      </c>
    </row>
    <row r="4575" spans="1:8" x14ac:dyDescent="0.25">
      <c r="A4575" s="42" t="e">
        <f t="shared" si="85"/>
        <v>#REF!</v>
      </c>
      <c r="B4575" s="54" t="s">
        <v>12776</v>
      </c>
      <c r="C4575" s="54" t="s">
        <v>9101</v>
      </c>
      <c r="D4575" s="84" t="s">
        <v>12</v>
      </c>
      <c r="E4575" s="84" t="s">
        <v>209</v>
      </c>
      <c r="F4575" s="54" t="s">
        <v>12</v>
      </c>
      <c r="G4575" s="85" t="s">
        <v>12777</v>
      </c>
      <c r="H4575" s="161" t="s">
        <v>12778</v>
      </c>
    </row>
    <row r="4576" spans="1:8" x14ac:dyDescent="0.25">
      <c r="A4576" s="42" t="e">
        <f t="shared" si="85"/>
        <v>#REF!</v>
      </c>
      <c r="B4576" s="84" t="s">
        <v>12779</v>
      </c>
      <c r="C4576" s="84" t="s">
        <v>9101</v>
      </c>
      <c r="D4576" s="84" t="s">
        <v>12</v>
      </c>
      <c r="E4576" s="84" t="s">
        <v>12</v>
      </c>
      <c r="F4576" s="54" t="s">
        <v>12</v>
      </c>
      <c r="G4576" s="85" t="s">
        <v>12780</v>
      </c>
      <c r="H4576" s="137" t="s">
        <v>12781</v>
      </c>
    </row>
    <row r="4577" spans="1:8" ht="30" customHeight="1" x14ac:dyDescent="0.25">
      <c r="A4577" s="42" t="e">
        <f t="shared" si="85"/>
        <v>#REF!</v>
      </c>
      <c r="B4577" s="84" t="s">
        <v>12782</v>
      </c>
      <c r="C4577" s="84" t="s">
        <v>9101</v>
      </c>
      <c r="D4577" s="84" t="s">
        <v>12</v>
      </c>
      <c r="E4577" s="84" t="s">
        <v>105</v>
      </c>
      <c r="F4577" s="54" t="s">
        <v>12</v>
      </c>
      <c r="G4577" s="85" t="s">
        <v>12783</v>
      </c>
      <c r="H4577" s="137" t="s">
        <v>12784</v>
      </c>
    </row>
    <row r="4578" spans="1:8" x14ac:dyDescent="0.25">
      <c r="A4578" s="42" t="e">
        <f t="shared" si="85"/>
        <v>#REF!</v>
      </c>
      <c r="B4578" s="84" t="s">
        <v>12785</v>
      </c>
      <c r="C4578" s="84" t="s">
        <v>9101</v>
      </c>
      <c r="D4578" s="84" t="s">
        <v>9988</v>
      </c>
      <c r="E4578" s="84" t="s">
        <v>12</v>
      </c>
      <c r="F4578" s="54" t="s">
        <v>12</v>
      </c>
      <c r="G4578" s="85" t="s">
        <v>12786</v>
      </c>
      <c r="H4578" s="137" t="s">
        <v>12787</v>
      </c>
    </row>
    <row r="4579" spans="1:8" x14ac:dyDescent="0.25">
      <c r="A4579" s="42" t="e">
        <f t="shared" si="85"/>
        <v>#REF!</v>
      </c>
      <c r="B4579" s="84" t="s">
        <v>12788</v>
      </c>
      <c r="C4579" s="84" t="s">
        <v>9101</v>
      </c>
      <c r="D4579" s="84" t="s">
        <v>12</v>
      </c>
      <c r="E4579" s="84" t="s">
        <v>4191</v>
      </c>
      <c r="F4579" s="54" t="s">
        <v>12</v>
      </c>
      <c r="G4579" s="85" t="s">
        <v>12789</v>
      </c>
      <c r="H4579" s="137" t="s">
        <v>12790</v>
      </c>
    </row>
    <row r="4580" spans="1:8" ht="105" customHeight="1" x14ac:dyDescent="0.25">
      <c r="A4580" s="42" t="e">
        <f t="shared" si="85"/>
        <v>#REF!</v>
      </c>
      <c r="B4580" s="84" t="s">
        <v>12791</v>
      </c>
      <c r="C4580" s="84" t="s">
        <v>9101</v>
      </c>
      <c r="D4580" s="84" t="s">
        <v>12</v>
      </c>
      <c r="E4580" s="84" t="s">
        <v>12</v>
      </c>
      <c r="F4580" s="54" t="s">
        <v>12</v>
      </c>
      <c r="G4580" s="85" t="s">
        <v>1558</v>
      </c>
      <c r="H4580" s="137" t="s">
        <v>12792</v>
      </c>
    </row>
    <row r="4581" spans="1:8" ht="42" customHeight="1" x14ac:dyDescent="0.25">
      <c r="A4581" s="42" t="e">
        <f t="shared" si="85"/>
        <v>#REF!</v>
      </c>
      <c r="B4581" s="54" t="s">
        <v>12793</v>
      </c>
      <c r="C4581" s="54" t="s">
        <v>9101</v>
      </c>
      <c r="D4581" s="54" t="s">
        <v>12</v>
      </c>
      <c r="E4581" s="54" t="s">
        <v>355</v>
      </c>
      <c r="F4581" s="54" t="s">
        <v>12</v>
      </c>
      <c r="G4581" s="85" t="s">
        <v>12794</v>
      </c>
      <c r="H4581" s="161" t="s">
        <v>12795</v>
      </c>
    </row>
    <row r="4582" spans="1:8" ht="30" customHeight="1" x14ac:dyDescent="0.25">
      <c r="A4582" s="42" t="e">
        <f t="shared" si="85"/>
        <v>#REF!</v>
      </c>
      <c r="B4582" s="54" t="s">
        <v>12796</v>
      </c>
      <c r="C4582" s="54" t="s">
        <v>9101</v>
      </c>
      <c r="D4582" s="54" t="s">
        <v>12</v>
      </c>
      <c r="E4582" s="54" t="s">
        <v>355</v>
      </c>
      <c r="F4582" s="54" t="s">
        <v>12</v>
      </c>
      <c r="G4582" s="85" t="s">
        <v>12797</v>
      </c>
      <c r="H4582" s="161" t="s">
        <v>12798</v>
      </c>
    </row>
    <row r="4583" spans="1:8" ht="30" customHeight="1" x14ac:dyDescent="0.25">
      <c r="A4583" s="42" t="e">
        <f t="shared" si="85"/>
        <v>#REF!</v>
      </c>
      <c r="B4583" s="54" t="s">
        <v>12799</v>
      </c>
      <c r="C4583" s="54" t="s">
        <v>9101</v>
      </c>
      <c r="D4583" s="54" t="s">
        <v>12</v>
      </c>
      <c r="E4583" s="54" t="s">
        <v>355</v>
      </c>
      <c r="F4583" s="54" t="s">
        <v>12</v>
      </c>
      <c r="G4583" s="85" t="s">
        <v>12800</v>
      </c>
      <c r="H4583" s="161" t="s">
        <v>12801</v>
      </c>
    </row>
    <row r="4584" spans="1:8" ht="42" customHeight="1" x14ac:dyDescent="0.25">
      <c r="A4584" s="42" t="e">
        <f t="shared" si="85"/>
        <v>#REF!</v>
      </c>
      <c r="B4584" s="54" t="s">
        <v>12802</v>
      </c>
      <c r="C4584" s="54" t="s">
        <v>9101</v>
      </c>
      <c r="D4584" s="54" t="s">
        <v>12</v>
      </c>
      <c r="E4584" s="54" t="s">
        <v>355</v>
      </c>
      <c r="F4584" s="54" t="s">
        <v>12</v>
      </c>
      <c r="G4584" s="85" t="s">
        <v>12803</v>
      </c>
      <c r="H4584" s="161" t="s">
        <v>12804</v>
      </c>
    </row>
    <row r="4585" spans="1:8" ht="30" customHeight="1" x14ac:dyDescent="0.25">
      <c r="A4585" s="42" t="e">
        <f t="shared" si="85"/>
        <v>#REF!</v>
      </c>
      <c r="B4585" s="54" t="s">
        <v>12805</v>
      </c>
      <c r="C4585" s="54" t="s">
        <v>9101</v>
      </c>
      <c r="D4585" s="54" t="s">
        <v>12</v>
      </c>
      <c r="E4585" s="54" t="s">
        <v>355</v>
      </c>
      <c r="F4585" s="54" t="s">
        <v>12</v>
      </c>
      <c r="G4585" s="85" t="s">
        <v>12806</v>
      </c>
      <c r="H4585" s="161" t="s">
        <v>12807</v>
      </c>
    </row>
    <row r="4586" spans="1:8" x14ac:dyDescent="0.25">
      <c r="A4586" s="42" t="e">
        <f t="shared" si="85"/>
        <v>#REF!</v>
      </c>
      <c r="B4586" s="84" t="s">
        <v>12808</v>
      </c>
      <c r="C4586" s="84" t="s">
        <v>9101</v>
      </c>
      <c r="D4586" s="84" t="s">
        <v>9451</v>
      </c>
      <c r="E4586" s="84" t="s">
        <v>12</v>
      </c>
      <c r="F4586" s="54" t="s">
        <v>12</v>
      </c>
      <c r="G4586" s="85" t="s">
        <v>12809</v>
      </c>
      <c r="H4586" s="137" t="s">
        <v>12810</v>
      </c>
    </row>
    <row r="4587" spans="1:8" x14ac:dyDescent="0.25">
      <c r="A4587" s="42" t="e">
        <f t="shared" si="85"/>
        <v>#REF!</v>
      </c>
      <c r="B4587" s="84" t="s">
        <v>12811</v>
      </c>
      <c r="C4587" s="84" t="s">
        <v>9101</v>
      </c>
      <c r="D4587" s="84" t="s">
        <v>9451</v>
      </c>
      <c r="E4587" s="84" t="s">
        <v>821</v>
      </c>
      <c r="F4587" s="54" t="s">
        <v>12</v>
      </c>
      <c r="G4587" s="85" t="s">
        <v>12809</v>
      </c>
      <c r="H4587" s="137" t="s">
        <v>12812</v>
      </c>
    </row>
    <row r="4588" spans="1:8" ht="30" customHeight="1" x14ac:dyDescent="0.25">
      <c r="A4588" s="42" t="e">
        <f t="shared" si="85"/>
        <v>#REF!</v>
      </c>
      <c r="B4588" s="84" t="s">
        <v>12813</v>
      </c>
      <c r="C4588" s="84" t="s">
        <v>9101</v>
      </c>
      <c r="D4588" s="84" t="s">
        <v>12</v>
      </c>
      <c r="E4588" s="84" t="s">
        <v>4277</v>
      </c>
      <c r="F4588" s="54" t="s">
        <v>12</v>
      </c>
      <c r="G4588" s="85" t="s">
        <v>12814</v>
      </c>
      <c r="H4588" s="137" t="s">
        <v>12815</v>
      </c>
    </row>
    <row r="4589" spans="1:8" ht="75" customHeight="1" x14ac:dyDescent="0.25">
      <c r="A4589" s="42" t="e">
        <f t="shared" si="85"/>
        <v>#REF!</v>
      </c>
      <c r="B4589" s="84" t="s">
        <v>12816</v>
      </c>
      <c r="C4589" s="84" t="s">
        <v>9101</v>
      </c>
      <c r="D4589" s="84" t="s">
        <v>9105</v>
      </c>
      <c r="E4589" s="84" t="s">
        <v>12</v>
      </c>
      <c r="F4589" s="54" t="s">
        <v>12</v>
      </c>
      <c r="G4589" s="85" t="s">
        <v>12817</v>
      </c>
      <c r="H4589" s="137" t="s">
        <v>12818</v>
      </c>
    </row>
    <row r="4590" spans="1:8" x14ac:dyDescent="0.25">
      <c r="A4590" s="42" t="e">
        <f t="shared" si="85"/>
        <v>#REF!</v>
      </c>
      <c r="B4590" s="54" t="s">
        <v>12819</v>
      </c>
      <c r="C4590" s="54" t="s">
        <v>9101</v>
      </c>
      <c r="D4590" s="54" t="s">
        <v>12</v>
      </c>
      <c r="E4590" s="54" t="s">
        <v>118</v>
      </c>
      <c r="F4590" s="54" t="s">
        <v>12</v>
      </c>
      <c r="G4590" s="85" t="s">
        <v>12820</v>
      </c>
      <c r="H4590" s="161" t="s">
        <v>12819</v>
      </c>
    </row>
    <row r="4591" spans="1:8" ht="60" customHeight="1" x14ac:dyDescent="0.25">
      <c r="A4591" s="42" t="e">
        <f t="shared" si="85"/>
        <v>#REF!</v>
      </c>
      <c r="B4591" s="84" t="s">
        <v>12821</v>
      </c>
      <c r="C4591" s="84" t="s">
        <v>9101</v>
      </c>
      <c r="D4591" s="84" t="s">
        <v>12</v>
      </c>
      <c r="E4591" s="84" t="s">
        <v>118</v>
      </c>
      <c r="F4591" s="54" t="s">
        <v>12</v>
      </c>
      <c r="G4591" s="85" t="s">
        <v>12822</v>
      </c>
      <c r="H4591" s="137" t="s">
        <v>12823</v>
      </c>
    </row>
    <row r="4592" spans="1:8" ht="30" customHeight="1" x14ac:dyDescent="0.25">
      <c r="A4592" s="42" t="e">
        <f t="shared" si="85"/>
        <v>#REF!</v>
      </c>
      <c r="B4592" s="84" t="s">
        <v>12824</v>
      </c>
      <c r="C4592" s="84" t="s">
        <v>9101</v>
      </c>
      <c r="D4592" s="84" t="s">
        <v>12</v>
      </c>
      <c r="E4592" s="84" t="s">
        <v>118</v>
      </c>
      <c r="F4592" s="54" t="s">
        <v>12</v>
      </c>
      <c r="G4592" s="85" t="s">
        <v>12825</v>
      </c>
      <c r="H4592" s="137" t="s">
        <v>12826</v>
      </c>
    </row>
    <row r="4593" spans="1:8" ht="90" customHeight="1" x14ac:dyDescent="0.25">
      <c r="A4593" s="42" t="e">
        <f t="shared" si="85"/>
        <v>#REF!</v>
      </c>
      <c r="B4593" s="84" t="s">
        <v>12827</v>
      </c>
      <c r="C4593" s="84" t="s">
        <v>9101</v>
      </c>
      <c r="D4593" s="84" t="s">
        <v>12</v>
      </c>
      <c r="E4593" s="84" t="s">
        <v>168</v>
      </c>
      <c r="F4593" s="54" t="s">
        <v>12</v>
      </c>
      <c r="G4593" s="85" t="s">
        <v>12828</v>
      </c>
      <c r="H4593" s="137" t="s">
        <v>12829</v>
      </c>
    </row>
    <row r="4594" spans="1:8" ht="30" customHeight="1" x14ac:dyDescent="0.25">
      <c r="A4594" s="42" t="e">
        <f t="shared" si="85"/>
        <v>#REF!</v>
      </c>
      <c r="B4594" s="84" t="s">
        <v>12830</v>
      </c>
      <c r="C4594" s="84" t="s">
        <v>9101</v>
      </c>
      <c r="D4594" s="84" t="s">
        <v>12</v>
      </c>
      <c r="E4594" s="84" t="s">
        <v>12</v>
      </c>
      <c r="F4594" s="54" t="s">
        <v>12</v>
      </c>
      <c r="G4594" s="85" t="s">
        <v>12831</v>
      </c>
      <c r="H4594" s="137" t="s">
        <v>12832</v>
      </c>
    </row>
    <row r="4595" spans="1:8" ht="42" customHeight="1" x14ac:dyDescent="0.25">
      <c r="A4595" s="42" t="e">
        <f t="shared" si="85"/>
        <v>#REF!</v>
      </c>
      <c r="B4595" s="84" t="s">
        <v>12833</v>
      </c>
      <c r="C4595" s="84" t="s">
        <v>9101</v>
      </c>
      <c r="D4595" s="84" t="s">
        <v>12</v>
      </c>
      <c r="E4595" s="84" t="s">
        <v>68</v>
      </c>
      <c r="F4595" s="54" t="s">
        <v>12</v>
      </c>
      <c r="G4595" s="85" t="s">
        <v>12834</v>
      </c>
      <c r="H4595" s="137" t="s">
        <v>12835</v>
      </c>
    </row>
    <row r="4596" spans="1:8" ht="45" customHeight="1" x14ac:dyDescent="0.25">
      <c r="A4596" s="42" t="e">
        <f t="shared" si="85"/>
        <v>#REF!</v>
      </c>
      <c r="B4596" s="84" t="s">
        <v>12836</v>
      </c>
      <c r="C4596" s="84" t="s">
        <v>9101</v>
      </c>
      <c r="D4596" s="84" t="s">
        <v>12</v>
      </c>
      <c r="E4596" s="84" t="s">
        <v>417</v>
      </c>
      <c r="F4596" s="54" t="s">
        <v>12</v>
      </c>
      <c r="G4596" s="85" t="s">
        <v>12837</v>
      </c>
      <c r="H4596" s="137" t="s">
        <v>12838</v>
      </c>
    </row>
    <row r="4597" spans="1:8" ht="135" customHeight="1" x14ac:dyDescent="0.25">
      <c r="A4597" s="42" t="e">
        <f t="shared" si="85"/>
        <v>#REF!</v>
      </c>
      <c r="B4597" s="84" t="s">
        <v>12839</v>
      </c>
      <c r="C4597" s="84" t="s">
        <v>9101</v>
      </c>
      <c r="D4597" s="84" t="s">
        <v>2589</v>
      </c>
      <c r="E4597" s="84" t="s">
        <v>12</v>
      </c>
      <c r="F4597" s="54" t="s">
        <v>12</v>
      </c>
      <c r="G4597" s="85" t="s">
        <v>12840</v>
      </c>
      <c r="H4597" s="137" t="s">
        <v>12841</v>
      </c>
    </row>
    <row r="4598" spans="1:8" ht="75" customHeight="1" x14ac:dyDescent="0.25">
      <c r="A4598" s="42" t="e">
        <f t="shared" si="85"/>
        <v>#REF!</v>
      </c>
      <c r="B4598" s="84" t="s">
        <v>33185</v>
      </c>
      <c r="C4598" s="84" t="s">
        <v>9101</v>
      </c>
      <c r="D4598" s="84" t="s">
        <v>2589</v>
      </c>
      <c r="E4598" s="84" t="s">
        <v>197</v>
      </c>
      <c r="F4598" s="54" t="s">
        <v>12</v>
      </c>
      <c r="G4598" s="85" t="s">
        <v>12840</v>
      </c>
      <c r="H4598" s="137" t="s">
        <v>12842</v>
      </c>
    </row>
    <row r="4599" spans="1:8" ht="105" customHeight="1" x14ac:dyDescent="0.25">
      <c r="A4599" s="42" t="e">
        <f t="shared" si="85"/>
        <v>#REF!</v>
      </c>
      <c r="B4599" s="84" t="s">
        <v>33186</v>
      </c>
      <c r="C4599" s="84" t="s">
        <v>9101</v>
      </c>
      <c r="D4599" s="84" t="s">
        <v>2589</v>
      </c>
      <c r="E4599" s="84" t="s">
        <v>1299</v>
      </c>
      <c r="F4599" s="54" t="s">
        <v>12</v>
      </c>
      <c r="G4599" s="85" t="s">
        <v>12840</v>
      </c>
      <c r="H4599" s="137" t="s">
        <v>12843</v>
      </c>
    </row>
    <row r="4600" spans="1:8" x14ac:dyDescent="0.25">
      <c r="A4600" s="42" t="e">
        <f t="shared" si="85"/>
        <v>#REF!</v>
      </c>
      <c r="B4600" s="84" t="s">
        <v>12844</v>
      </c>
      <c r="C4600" s="84" t="s">
        <v>9101</v>
      </c>
      <c r="D4600" s="84" t="s">
        <v>10462</v>
      </c>
      <c r="E4600" s="84" t="s">
        <v>12</v>
      </c>
      <c r="F4600" s="54" t="s">
        <v>12</v>
      </c>
      <c r="G4600" s="85" t="s">
        <v>12845</v>
      </c>
      <c r="H4600" s="137" t="s">
        <v>12846</v>
      </c>
    </row>
    <row r="4601" spans="1:8" x14ac:dyDescent="0.25">
      <c r="A4601" s="42" t="e">
        <f t="shared" si="85"/>
        <v>#REF!</v>
      </c>
      <c r="B4601" s="84" t="s">
        <v>12847</v>
      </c>
      <c r="C4601" s="84" t="s">
        <v>9101</v>
      </c>
      <c r="D4601" s="84" t="s">
        <v>12</v>
      </c>
      <c r="E4601" s="84" t="s">
        <v>12</v>
      </c>
      <c r="F4601" s="54" t="s">
        <v>12</v>
      </c>
      <c r="G4601" s="85" t="s">
        <v>12848</v>
      </c>
      <c r="H4601" s="137" t="s">
        <v>12849</v>
      </c>
    </row>
    <row r="4602" spans="1:8" ht="45" customHeight="1" x14ac:dyDescent="0.25">
      <c r="A4602" s="42" t="e">
        <f t="shared" si="85"/>
        <v>#REF!</v>
      </c>
      <c r="B4602" s="84" t="s">
        <v>12850</v>
      </c>
      <c r="C4602" s="84" t="s">
        <v>9101</v>
      </c>
      <c r="D4602" s="84" t="s">
        <v>9105</v>
      </c>
      <c r="E4602" s="84" t="s">
        <v>12</v>
      </c>
      <c r="F4602" s="54" t="s">
        <v>12</v>
      </c>
      <c r="G4602" s="85" t="s">
        <v>12851</v>
      </c>
      <c r="H4602" s="137" t="s">
        <v>12852</v>
      </c>
    </row>
    <row r="4603" spans="1:8" ht="75" customHeight="1" x14ac:dyDescent="0.25">
      <c r="A4603" s="42" t="e">
        <f t="shared" si="85"/>
        <v>#REF!</v>
      </c>
      <c r="B4603" s="84" t="s">
        <v>12853</v>
      </c>
      <c r="C4603" s="84" t="s">
        <v>9101</v>
      </c>
      <c r="D4603" s="84" t="s">
        <v>9105</v>
      </c>
      <c r="E4603" s="84" t="s">
        <v>175</v>
      </c>
      <c r="F4603" s="54" t="s">
        <v>12</v>
      </c>
      <c r="G4603" s="85" t="s">
        <v>12854</v>
      </c>
      <c r="H4603" s="137" t="s">
        <v>12855</v>
      </c>
    </row>
    <row r="4604" spans="1:8" ht="30" customHeight="1" x14ac:dyDescent="0.25">
      <c r="A4604" s="42" t="e">
        <f t="shared" si="85"/>
        <v>#REF!</v>
      </c>
      <c r="B4604" s="84" t="s">
        <v>12228</v>
      </c>
      <c r="C4604" s="84" t="s">
        <v>9101</v>
      </c>
      <c r="D4604" s="84" t="s">
        <v>9116</v>
      </c>
      <c r="E4604" s="84" t="s">
        <v>68</v>
      </c>
      <c r="F4604" s="54" t="s">
        <v>12</v>
      </c>
      <c r="G4604" s="85" t="s">
        <v>12856</v>
      </c>
      <c r="H4604" s="137" t="s">
        <v>12857</v>
      </c>
    </row>
    <row r="4605" spans="1:8" x14ac:dyDescent="0.25">
      <c r="A4605" s="42" t="e">
        <f t="shared" ref="A4605:A4668" si="86">A4604+1</f>
        <v>#REF!</v>
      </c>
      <c r="B4605" s="84" t="s">
        <v>12858</v>
      </c>
      <c r="C4605" s="84" t="s">
        <v>9101</v>
      </c>
      <c r="D4605" s="84" t="s">
        <v>9116</v>
      </c>
      <c r="E4605" s="84" t="s">
        <v>12</v>
      </c>
      <c r="F4605" s="54" t="s">
        <v>12</v>
      </c>
      <c r="G4605" s="85" t="s">
        <v>12859</v>
      </c>
      <c r="H4605" s="137" t="s">
        <v>12860</v>
      </c>
    </row>
    <row r="4606" spans="1:8" ht="42" customHeight="1" x14ac:dyDescent="0.25">
      <c r="A4606" s="42" t="e">
        <f t="shared" si="86"/>
        <v>#REF!</v>
      </c>
      <c r="B4606" s="84" t="s">
        <v>12861</v>
      </c>
      <c r="C4606" s="84" t="s">
        <v>9101</v>
      </c>
      <c r="D4606" s="84" t="s">
        <v>9105</v>
      </c>
      <c r="E4606" s="84" t="s">
        <v>68</v>
      </c>
      <c r="F4606" s="54" t="s">
        <v>12</v>
      </c>
      <c r="G4606" s="85" t="s">
        <v>12862</v>
      </c>
      <c r="H4606" s="137" t="s">
        <v>12863</v>
      </c>
    </row>
    <row r="4607" spans="1:8" x14ac:dyDescent="0.25">
      <c r="A4607" s="42" t="e">
        <f t="shared" si="86"/>
        <v>#REF!</v>
      </c>
      <c r="B4607" s="84" t="s">
        <v>12864</v>
      </c>
      <c r="C4607" s="84" t="s">
        <v>9101</v>
      </c>
      <c r="D4607" s="84" t="s">
        <v>9131</v>
      </c>
      <c r="E4607" s="84" t="s">
        <v>12</v>
      </c>
      <c r="F4607" s="54" t="s">
        <v>12</v>
      </c>
      <c r="G4607" s="85" t="s">
        <v>12865</v>
      </c>
      <c r="H4607" s="137" t="s">
        <v>12866</v>
      </c>
    </row>
    <row r="4608" spans="1:8" x14ac:dyDescent="0.25">
      <c r="A4608" s="42" t="e">
        <f t="shared" si="86"/>
        <v>#REF!</v>
      </c>
      <c r="B4608" s="84" t="s">
        <v>12867</v>
      </c>
      <c r="C4608" s="84" t="s">
        <v>9101</v>
      </c>
      <c r="D4608" s="84" t="s">
        <v>9451</v>
      </c>
      <c r="E4608" s="84" t="s">
        <v>12</v>
      </c>
      <c r="F4608" s="54" t="s">
        <v>12</v>
      </c>
      <c r="G4608" s="85" t="s">
        <v>12868</v>
      </c>
      <c r="H4608" s="137" t="s">
        <v>12869</v>
      </c>
    </row>
    <row r="4609" spans="1:8" ht="60" customHeight="1" x14ac:dyDescent="0.25">
      <c r="A4609" s="42" t="e">
        <f t="shared" si="86"/>
        <v>#REF!</v>
      </c>
      <c r="B4609" s="84" t="s">
        <v>12870</v>
      </c>
      <c r="C4609" s="84" t="s">
        <v>9101</v>
      </c>
      <c r="D4609" s="84" t="s">
        <v>12</v>
      </c>
      <c r="E4609" s="84" t="s">
        <v>105</v>
      </c>
      <c r="F4609" s="54" t="s">
        <v>12</v>
      </c>
      <c r="G4609" s="85" t="s">
        <v>12871</v>
      </c>
      <c r="H4609" s="137" t="s">
        <v>12872</v>
      </c>
    </row>
    <row r="4610" spans="1:8" ht="30" customHeight="1" x14ac:dyDescent="0.25">
      <c r="A4610" s="42" t="e">
        <f t="shared" si="86"/>
        <v>#REF!</v>
      </c>
      <c r="B4610" s="84" t="s">
        <v>12873</v>
      </c>
      <c r="C4610" s="84" t="s">
        <v>9101</v>
      </c>
      <c r="D4610" s="84" t="s">
        <v>12</v>
      </c>
      <c r="E4610" s="84" t="s">
        <v>12</v>
      </c>
      <c r="F4610" s="54" t="s">
        <v>12</v>
      </c>
      <c r="G4610" s="12" t="s">
        <v>4876</v>
      </c>
      <c r="H4610" s="137" t="s">
        <v>12874</v>
      </c>
    </row>
    <row r="4611" spans="1:8" ht="60" customHeight="1" x14ac:dyDescent="0.25">
      <c r="A4611" s="42" t="e">
        <f t="shared" si="86"/>
        <v>#REF!</v>
      </c>
      <c r="B4611" s="84" t="s">
        <v>12875</v>
      </c>
      <c r="C4611" s="84" t="s">
        <v>9101</v>
      </c>
      <c r="D4611" s="84" t="s">
        <v>12</v>
      </c>
      <c r="E4611" s="84" t="s">
        <v>355</v>
      </c>
      <c r="F4611" s="54" t="s">
        <v>12</v>
      </c>
      <c r="G4611" s="85" t="s">
        <v>12876</v>
      </c>
      <c r="H4611" s="137" t="s">
        <v>12877</v>
      </c>
    </row>
    <row r="4612" spans="1:8" ht="30" customHeight="1" x14ac:dyDescent="0.25">
      <c r="A4612" s="42" t="e">
        <f t="shared" si="86"/>
        <v>#REF!</v>
      </c>
      <c r="B4612" s="54" t="s">
        <v>12878</v>
      </c>
      <c r="C4612" s="54" t="s">
        <v>9101</v>
      </c>
      <c r="D4612" s="54" t="s">
        <v>12</v>
      </c>
      <c r="E4612" s="54" t="s">
        <v>355</v>
      </c>
      <c r="F4612" s="54" t="s">
        <v>12</v>
      </c>
      <c r="G4612" s="85" t="s">
        <v>12879</v>
      </c>
      <c r="H4612" s="161" t="s">
        <v>12880</v>
      </c>
    </row>
    <row r="4613" spans="1:8" ht="45" customHeight="1" x14ac:dyDescent="0.25">
      <c r="A4613" s="42" t="e">
        <f t="shared" si="86"/>
        <v>#REF!</v>
      </c>
      <c r="B4613" s="84" t="s">
        <v>12881</v>
      </c>
      <c r="C4613" s="84" t="s">
        <v>9101</v>
      </c>
      <c r="D4613" s="84" t="s">
        <v>9160</v>
      </c>
      <c r="E4613" s="84" t="s">
        <v>70</v>
      </c>
      <c r="F4613" s="54" t="s">
        <v>12</v>
      </c>
      <c r="G4613" s="85" t="s">
        <v>12882</v>
      </c>
      <c r="H4613" s="137" t="s">
        <v>12883</v>
      </c>
    </row>
    <row r="4614" spans="1:8" ht="42" customHeight="1" x14ac:dyDescent="0.25">
      <c r="A4614" s="42" t="e">
        <f t="shared" si="86"/>
        <v>#REF!</v>
      </c>
      <c r="B4614" s="84" t="s">
        <v>12884</v>
      </c>
      <c r="C4614" s="84" t="s">
        <v>9101</v>
      </c>
      <c r="D4614" s="84" t="s">
        <v>9131</v>
      </c>
      <c r="E4614" s="84" t="s">
        <v>12</v>
      </c>
      <c r="F4614" s="54" t="s">
        <v>12</v>
      </c>
      <c r="G4614" s="85" t="s">
        <v>12885</v>
      </c>
      <c r="H4614" s="137" t="s">
        <v>12886</v>
      </c>
    </row>
    <row r="4615" spans="1:8" x14ac:dyDescent="0.25">
      <c r="A4615" s="42" t="e">
        <f t="shared" si="86"/>
        <v>#REF!</v>
      </c>
      <c r="B4615" s="54" t="s">
        <v>12887</v>
      </c>
      <c r="C4615" s="54" t="s">
        <v>9101</v>
      </c>
      <c r="D4615" s="54" t="s">
        <v>12</v>
      </c>
      <c r="E4615" s="54" t="s">
        <v>209</v>
      </c>
      <c r="F4615" s="54" t="s">
        <v>12</v>
      </c>
      <c r="G4615" s="85" t="s">
        <v>12888</v>
      </c>
      <c r="H4615" s="161" t="s">
        <v>12889</v>
      </c>
    </row>
    <row r="4616" spans="1:8" ht="30" customHeight="1" x14ac:dyDescent="0.25">
      <c r="A4616" s="42" t="e">
        <f t="shared" si="86"/>
        <v>#REF!</v>
      </c>
      <c r="B4616" s="84" t="s">
        <v>12890</v>
      </c>
      <c r="C4616" s="84" t="s">
        <v>9101</v>
      </c>
      <c r="D4616" s="84" t="s">
        <v>12</v>
      </c>
      <c r="E4616" s="84" t="s">
        <v>12</v>
      </c>
      <c r="F4616" s="54" t="s">
        <v>12</v>
      </c>
      <c r="G4616" s="85" t="s">
        <v>12891</v>
      </c>
      <c r="H4616" s="137" t="s">
        <v>12892</v>
      </c>
    </row>
    <row r="4617" spans="1:8" ht="45" customHeight="1" x14ac:dyDescent="0.25">
      <c r="A4617" s="42" t="e">
        <f t="shared" si="86"/>
        <v>#REF!</v>
      </c>
      <c r="B4617" s="84" t="s">
        <v>12893</v>
      </c>
      <c r="C4617" s="84" t="s">
        <v>9101</v>
      </c>
      <c r="D4617" s="84" t="s">
        <v>12</v>
      </c>
      <c r="E4617" s="84" t="s">
        <v>12</v>
      </c>
      <c r="F4617" s="54" t="s">
        <v>12</v>
      </c>
      <c r="G4617" s="85" t="s">
        <v>12894</v>
      </c>
      <c r="H4617" s="137" t="s">
        <v>12895</v>
      </c>
    </row>
    <row r="4618" spans="1:8" ht="30" customHeight="1" x14ac:dyDescent="0.25">
      <c r="A4618" s="42" t="e">
        <f t="shared" si="86"/>
        <v>#REF!</v>
      </c>
      <c r="B4618" s="84" t="s">
        <v>12896</v>
      </c>
      <c r="C4618" s="84" t="s">
        <v>9101</v>
      </c>
      <c r="D4618" s="84" t="s">
        <v>9105</v>
      </c>
      <c r="E4618" s="84" t="s">
        <v>87</v>
      </c>
      <c r="F4618" s="54" t="s">
        <v>12</v>
      </c>
      <c r="G4618" s="85" t="s">
        <v>12897</v>
      </c>
      <c r="H4618" s="137" t="s">
        <v>12898</v>
      </c>
    </row>
    <row r="4619" spans="1:8" ht="30" customHeight="1" x14ac:dyDescent="0.25">
      <c r="A4619" s="42" t="e">
        <f t="shared" si="86"/>
        <v>#REF!</v>
      </c>
      <c r="B4619" s="84" t="s">
        <v>12899</v>
      </c>
      <c r="C4619" s="84" t="s">
        <v>9101</v>
      </c>
      <c r="D4619" s="84" t="s">
        <v>9131</v>
      </c>
      <c r="E4619" s="84" t="s">
        <v>53</v>
      </c>
      <c r="F4619" s="54" t="s">
        <v>12</v>
      </c>
      <c r="G4619" s="85" t="s">
        <v>555</v>
      </c>
      <c r="H4619" s="137" t="s">
        <v>12900</v>
      </c>
    </row>
    <row r="4620" spans="1:8" ht="45" customHeight="1" x14ac:dyDescent="0.25">
      <c r="A4620" s="42" t="e">
        <f t="shared" si="86"/>
        <v>#REF!</v>
      </c>
      <c r="B4620" s="84" t="s">
        <v>12901</v>
      </c>
      <c r="C4620" s="84" t="s">
        <v>9101</v>
      </c>
      <c r="D4620" s="84" t="s">
        <v>9105</v>
      </c>
      <c r="E4620" s="84" t="s">
        <v>12</v>
      </c>
      <c r="F4620" s="54" t="s">
        <v>12</v>
      </c>
      <c r="G4620" s="85" t="s">
        <v>12902</v>
      </c>
      <c r="H4620" s="137" t="s">
        <v>12903</v>
      </c>
    </row>
    <row r="4621" spans="1:8" x14ac:dyDescent="0.25">
      <c r="A4621" s="42" t="e">
        <f t="shared" si="86"/>
        <v>#REF!</v>
      </c>
      <c r="B4621" s="54" t="s">
        <v>12904</v>
      </c>
      <c r="C4621" s="54" t="s">
        <v>9101</v>
      </c>
      <c r="D4621" s="84" t="s">
        <v>12</v>
      </c>
      <c r="E4621" s="84" t="s">
        <v>209</v>
      </c>
      <c r="F4621" s="54" t="s">
        <v>12</v>
      </c>
      <c r="G4621" s="85" t="s">
        <v>12905</v>
      </c>
      <c r="H4621" s="161" t="s">
        <v>12906</v>
      </c>
    </row>
    <row r="4622" spans="1:8" x14ac:dyDescent="0.25">
      <c r="A4622" s="42" t="e">
        <f t="shared" si="86"/>
        <v>#REF!</v>
      </c>
      <c r="B4622" s="84" t="s">
        <v>12907</v>
      </c>
      <c r="C4622" s="84" t="s">
        <v>9101</v>
      </c>
      <c r="D4622" s="84" t="s">
        <v>12</v>
      </c>
      <c r="E4622" s="84" t="s">
        <v>197</v>
      </c>
      <c r="F4622" s="54" t="s">
        <v>12</v>
      </c>
      <c r="G4622" s="85" t="s">
        <v>12908</v>
      </c>
      <c r="H4622" s="137" t="s">
        <v>12909</v>
      </c>
    </row>
    <row r="4623" spans="1:8" ht="105" customHeight="1" x14ac:dyDescent="0.25">
      <c r="A4623" s="42" t="e">
        <f t="shared" si="86"/>
        <v>#REF!</v>
      </c>
      <c r="B4623" s="84" t="s">
        <v>12910</v>
      </c>
      <c r="C4623" s="84" t="s">
        <v>9101</v>
      </c>
      <c r="D4623" s="84" t="s">
        <v>9116</v>
      </c>
      <c r="E4623" s="84" t="s">
        <v>12</v>
      </c>
      <c r="F4623" s="54" t="s">
        <v>12</v>
      </c>
      <c r="G4623" s="85" t="s">
        <v>12911</v>
      </c>
      <c r="H4623" s="137" t="s">
        <v>12912</v>
      </c>
    </row>
    <row r="4624" spans="1:8" ht="45" customHeight="1" x14ac:dyDescent="0.25">
      <c r="A4624" s="42" t="e">
        <f t="shared" si="86"/>
        <v>#REF!</v>
      </c>
      <c r="B4624" s="84" t="s">
        <v>12913</v>
      </c>
      <c r="C4624" s="84" t="s">
        <v>9101</v>
      </c>
      <c r="D4624" s="84" t="s">
        <v>12</v>
      </c>
      <c r="E4624" s="84" t="s">
        <v>12</v>
      </c>
      <c r="F4624" s="54" t="s">
        <v>12</v>
      </c>
      <c r="G4624" s="85" t="s">
        <v>12914</v>
      </c>
      <c r="H4624" s="137" t="s">
        <v>12915</v>
      </c>
    </row>
    <row r="4625" spans="1:8" ht="75" customHeight="1" x14ac:dyDescent="0.25">
      <c r="A4625" s="42" t="e">
        <f t="shared" si="86"/>
        <v>#REF!</v>
      </c>
      <c r="B4625" s="84" t="s">
        <v>12916</v>
      </c>
      <c r="C4625" s="84" t="s">
        <v>9101</v>
      </c>
      <c r="D4625" s="84" t="s">
        <v>9313</v>
      </c>
      <c r="E4625" s="84" t="s">
        <v>12</v>
      </c>
      <c r="F4625" s="54" t="s">
        <v>12</v>
      </c>
      <c r="G4625" s="85" t="s">
        <v>12917</v>
      </c>
      <c r="H4625" s="137" t="s">
        <v>12918</v>
      </c>
    </row>
    <row r="4626" spans="1:8" x14ac:dyDescent="0.25">
      <c r="A4626" s="42" t="e">
        <f t="shared" si="86"/>
        <v>#REF!</v>
      </c>
      <c r="B4626" s="84" t="s">
        <v>12919</v>
      </c>
      <c r="C4626" s="84" t="s">
        <v>9101</v>
      </c>
      <c r="D4626" s="84" t="s">
        <v>9451</v>
      </c>
      <c r="E4626" s="84" t="s">
        <v>12</v>
      </c>
      <c r="F4626" s="54" t="s">
        <v>12</v>
      </c>
      <c r="G4626" s="85" t="s">
        <v>12920</v>
      </c>
      <c r="H4626" s="137" t="s">
        <v>12921</v>
      </c>
    </row>
    <row r="4627" spans="1:8" ht="30" customHeight="1" x14ac:dyDescent="0.25">
      <c r="A4627" s="42" t="e">
        <f t="shared" si="86"/>
        <v>#REF!</v>
      </c>
      <c r="B4627" s="84" t="s">
        <v>12922</v>
      </c>
      <c r="C4627" s="84" t="s">
        <v>9101</v>
      </c>
      <c r="D4627" s="84" t="s">
        <v>12</v>
      </c>
      <c r="E4627" s="84" t="s">
        <v>12</v>
      </c>
      <c r="F4627" s="54" t="s">
        <v>12</v>
      </c>
      <c r="G4627" s="85" t="s">
        <v>12923</v>
      </c>
      <c r="H4627" s="137" t="s">
        <v>12924</v>
      </c>
    </row>
    <row r="4628" spans="1:8" ht="60" customHeight="1" x14ac:dyDescent="0.25">
      <c r="A4628" s="42" t="e">
        <f t="shared" si="86"/>
        <v>#REF!</v>
      </c>
      <c r="B4628" s="84" t="s">
        <v>12925</v>
      </c>
      <c r="C4628" s="84" t="s">
        <v>9101</v>
      </c>
      <c r="D4628" s="84" t="s">
        <v>12</v>
      </c>
      <c r="E4628" s="84" t="s">
        <v>12</v>
      </c>
      <c r="F4628" s="54" t="s">
        <v>12</v>
      </c>
      <c r="G4628" s="85" t="s">
        <v>12926</v>
      </c>
      <c r="H4628" s="137" t="s">
        <v>12927</v>
      </c>
    </row>
    <row r="4629" spans="1:8" ht="75" customHeight="1" x14ac:dyDescent="0.25">
      <c r="A4629" s="42" t="e">
        <f t="shared" si="86"/>
        <v>#REF!</v>
      </c>
      <c r="B4629" s="84" t="s">
        <v>12928</v>
      </c>
      <c r="C4629" s="84" t="s">
        <v>9101</v>
      </c>
      <c r="D4629" s="84" t="s">
        <v>12</v>
      </c>
      <c r="E4629" s="84" t="s">
        <v>12</v>
      </c>
      <c r="F4629" s="54" t="s">
        <v>12</v>
      </c>
      <c r="G4629" s="85" t="s">
        <v>12929</v>
      </c>
      <c r="H4629" s="137" t="s">
        <v>12930</v>
      </c>
    </row>
    <row r="4630" spans="1:8" ht="30" customHeight="1" x14ac:dyDescent="0.25">
      <c r="A4630" s="42" t="e">
        <f t="shared" si="86"/>
        <v>#REF!</v>
      </c>
      <c r="B4630" s="54" t="s">
        <v>12931</v>
      </c>
      <c r="C4630" s="54" t="s">
        <v>9101</v>
      </c>
      <c r="D4630" s="54" t="s">
        <v>12</v>
      </c>
      <c r="E4630" s="54" t="s">
        <v>1149</v>
      </c>
      <c r="F4630" s="54" t="s">
        <v>12</v>
      </c>
      <c r="G4630" s="85" t="s">
        <v>12932</v>
      </c>
      <c r="H4630" s="161" t="s">
        <v>12933</v>
      </c>
    </row>
    <row r="4631" spans="1:8" x14ac:dyDescent="0.25">
      <c r="A4631" s="42" t="e">
        <f t="shared" si="86"/>
        <v>#REF!</v>
      </c>
      <c r="B4631" s="84" t="s">
        <v>12934</v>
      </c>
      <c r="C4631" s="84" t="s">
        <v>9101</v>
      </c>
      <c r="D4631" s="84" t="s">
        <v>12</v>
      </c>
      <c r="E4631" s="84" t="s">
        <v>53</v>
      </c>
      <c r="F4631" s="54" t="s">
        <v>12</v>
      </c>
      <c r="G4631" s="85" t="s">
        <v>12935</v>
      </c>
      <c r="H4631" s="137" t="s">
        <v>12936</v>
      </c>
    </row>
    <row r="4632" spans="1:8" x14ac:dyDescent="0.25">
      <c r="A4632" s="42" t="e">
        <f t="shared" si="86"/>
        <v>#REF!</v>
      </c>
      <c r="B4632" s="84" t="s">
        <v>12937</v>
      </c>
      <c r="C4632" s="84" t="s">
        <v>9101</v>
      </c>
      <c r="D4632" s="84" t="s">
        <v>2589</v>
      </c>
      <c r="E4632" s="84" t="s">
        <v>12</v>
      </c>
      <c r="F4632" s="54" t="s">
        <v>12</v>
      </c>
      <c r="G4632" s="85" t="s">
        <v>12938</v>
      </c>
      <c r="H4632" s="137" t="s">
        <v>12939</v>
      </c>
    </row>
    <row r="4633" spans="1:8" ht="30" customHeight="1" x14ac:dyDescent="0.25">
      <c r="A4633" s="42" t="e">
        <f t="shared" si="86"/>
        <v>#REF!</v>
      </c>
      <c r="B4633" s="84" t="s">
        <v>12940</v>
      </c>
      <c r="C4633" s="84" t="s">
        <v>9101</v>
      </c>
      <c r="D4633" s="84" t="s">
        <v>10462</v>
      </c>
      <c r="E4633" s="84" t="s">
        <v>1299</v>
      </c>
      <c r="F4633" s="54" t="s">
        <v>12</v>
      </c>
      <c r="G4633" s="85" t="s">
        <v>12941</v>
      </c>
      <c r="H4633" s="137" t="s">
        <v>12942</v>
      </c>
    </row>
    <row r="4634" spans="1:8" x14ac:dyDescent="0.25">
      <c r="A4634" s="42" t="e">
        <f t="shared" si="86"/>
        <v>#REF!</v>
      </c>
      <c r="B4634" s="84" t="s">
        <v>12943</v>
      </c>
      <c r="C4634" s="84" t="s">
        <v>9101</v>
      </c>
      <c r="D4634" s="84" t="s">
        <v>12</v>
      </c>
      <c r="E4634" s="84" t="s">
        <v>99</v>
      </c>
      <c r="F4634" s="54" t="s">
        <v>12</v>
      </c>
      <c r="G4634" s="85" t="s">
        <v>12944</v>
      </c>
      <c r="H4634" s="137" t="s">
        <v>12945</v>
      </c>
    </row>
    <row r="4635" spans="1:8" ht="30" customHeight="1" x14ac:dyDescent="0.25">
      <c r="A4635" s="42" t="e">
        <f t="shared" si="86"/>
        <v>#REF!</v>
      </c>
      <c r="B4635" s="84" t="s">
        <v>12946</v>
      </c>
      <c r="C4635" s="84" t="s">
        <v>9101</v>
      </c>
      <c r="D4635" s="84" t="s">
        <v>12</v>
      </c>
      <c r="E4635" s="84" t="s">
        <v>12</v>
      </c>
      <c r="F4635" s="54" t="s">
        <v>12</v>
      </c>
      <c r="G4635" s="85" t="s">
        <v>12947</v>
      </c>
      <c r="H4635" s="137" t="s">
        <v>12948</v>
      </c>
    </row>
    <row r="4636" spans="1:8" ht="60" customHeight="1" x14ac:dyDescent="0.25">
      <c r="A4636" s="42" t="e">
        <f t="shared" si="86"/>
        <v>#REF!</v>
      </c>
      <c r="B4636" s="84" t="s">
        <v>12949</v>
      </c>
      <c r="C4636" s="84" t="s">
        <v>9101</v>
      </c>
      <c r="D4636" s="84" t="s">
        <v>2589</v>
      </c>
      <c r="E4636" s="84" t="s">
        <v>70</v>
      </c>
      <c r="F4636" s="54" t="s">
        <v>12</v>
      </c>
      <c r="G4636" s="85" t="s">
        <v>12950</v>
      </c>
      <c r="H4636" s="137" t="s">
        <v>12951</v>
      </c>
    </row>
    <row r="4637" spans="1:8" ht="75" customHeight="1" x14ac:dyDescent="0.25">
      <c r="A4637" s="42" t="e">
        <f t="shared" si="86"/>
        <v>#REF!</v>
      </c>
      <c r="B4637" s="84" t="s">
        <v>12952</v>
      </c>
      <c r="C4637" s="84" t="s">
        <v>9101</v>
      </c>
      <c r="D4637" s="84" t="s">
        <v>12</v>
      </c>
      <c r="E4637" s="84" t="s">
        <v>417</v>
      </c>
      <c r="F4637" s="54" t="s">
        <v>12</v>
      </c>
      <c r="G4637" s="85" t="s">
        <v>12953</v>
      </c>
      <c r="H4637" s="137" t="s">
        <v>12954</v>
      </c>
    </row>
    <row r="4638" spans="1:8" ht="42" customHeight="1" x14ac:dyDescent="0.25">
      <c r="A4638" s="42" t="e">
        <f t="shared" si="86"/>
        <v>#REF!</v>
      </c>
      <c r="B4638" s="84" t="s">
        <v>12955</v>
      </c>
      <c r="C4638" s="84" t="s">
        <v>9101</v>
      </c>
      <c r="D4638" s="84" t="s">
        <v>9105</v>
      </c>
      <c r="E4638" s="84" t="s">
        <v>53</v>
      </c>
      <c r="F4638" s="54" t="s">
        <v>12</v>
      </c>
      <c r="G4638" s="85" t="s">
        <v>12956</v>
      </c>
      <c r="H4638" s="137" t="s">
        <v>12957</v>
      </c>
    </row>
    <row r="4639" spans="1:8" ht="30" customHeight="1" x14ac:dyDescent="0.25">
      <c r="A4639" s="42" t="e">
        <f t="shared" si="86"/>
        <v>#REF!</v>
      </c>
      <c r="B4639" s="84" t="s">
        <v>12958</v>
      </c>
      <c r="C4639" s="84" t="s">
        <v>9101</v>
      </c>
      <c r="D4639" s="84" t="s">
        <v>12</v>
      </c>
      <c r="E4639" s="84" t="s">
        <v>1149</v>
      </c>
      <c r="F4639" s="54" t="s">
        <v>12</v>
      </c>
      <c r="G4639" s="85" t="s">
        <v>12959</v>
      </c>
      <c r="H4639" s="137" t="s">
        <v>33358</v>
      </c>
    </row>
    <row r="4640" spans="1:8" x14ac:dyDescent="0.25">
      <c r="A4640" s="42" t="e">
        <f t="shared" si="86"/>
        <v>#REF!</v>
      </c>
      <c r="B4640" s="84" t="s">
        <v>12960</v>
      </c>
      <c r="C4640" s="84" t="s">
        <v>9101</v>
      </c>
      <c r="D4640" s="84" t="s">
        <v>9105</v>
      </c>
      <c r="E4640" s="84" t="s">
        <v>1299</v>
      </c>
      <c r="F4640" s="54" t="s">
        <v>12</v>
      </c>
      <c r="G4640" s="85" t="s">
        <v>12961</v>
      </c>
      <c r="H4640" s="137" t="s">
        <v>12962</v>
      </c>
    </row>
    <row r="4641" spans="1:8" ht="60" customHeight="1" x14ac:dyDescent="0.25">
      <c r="A4641" s="42" t="e">
        <f t="shared" si="86"/>
        <v>#REF!</v>
      </c>
      <c r="B4641" s="84" t="s">
        <v>12963</v>
      </c>
      <c r="C4641" s="84" t="s">
        <v>9101</v>
      </c>
      <c r="D4641" s="84" t="s">
        <v>12</v>
      </c>
      <c r="E4641" s="84" t="s">
        <v>12</v>
      </c>
      <c r="F4641" s="54" t="s">
        <v>12</v>
      </c>
      <c r="G4641" s="85" t="s">
        <v>12964</v>
      </c>
      <c r="H4641" s="137" t="s">
        <v>12965</v>
      </c>
    </row>
    <row r="4642" spans="1:8" x14ac:dyDescent="0.25">
      <c r="A4642" s="42" t="e">
        <f t="shared" si="86"/>
        <v>#REF!</v>
      </c>
      <c r="B4642" s="84" t="s">
        <v>12966</v>
      </c>
      <c r="C4642" s="84" t="s">
        <v>9101</v>
      </c>
      <c r="D4642" s="84" t="s">
        <v>12</v>
      </c>
      <c r="E4642" s="84" t="s">
        <v>12</v>
      </c>
      <c r="F4642" s="54" t="s">
        <v>12</v>
      </c>
      <c r="G4642" s="85" t="s">
        <v>12967</v>
      </c>
      <c r="H4642" s="137" t="s">
        <v>12968</v>
      </c>
    </row>
    <row r="4643" spans="1:8" ht="42" customHeight="1" x14ac:dyDescent="0.25">
      <c r="A4643" s="42" t="e">
        <f t="shared" si="86"/>
        <v>#REF!</v>
      </c>
      <c r="B4643" s="84" t="s">
        <v>12969</v>
      </c>
      <c r="C4643" s="84" t="s">
        <v>9101</v>
      </c>
      <c r="D4643" s="84" t="s">
        <v>9105</v>
      </c>
      <c r="E4643" s="84" t="s">
        <v>105</v>
      </c>
      <c r="F4643" s="54" t="s">
        <v>12</v>
      </c>
      <c r="G4643" s="85" t="s">
        <v>12970</v>
      </c>
      <c r="H4643" s="137" t="s">
        <v>12971</v>
      </c>
    </row>
    <row r="4644" spans="1:8" ht="60" customHeight="1" x14ac:dyDescent="0.25">
      <c r="A4644" s="42" t="e">
        <f t="shared" si="86"/>
        <v>#REF!</v>
      </c>
      <c r="B4644" s="84" t="s">
        <v>12972</v>
      </c>
      <c r="C4644" s="84" t="s">
        <v>9101</v>
      </c>
      <c r="D4644" s="84" t="s">
        <v>12</v>
      </c>
      <c r="E4644" s="84" t="s">
        <v>105</v>
      </c>
      <c r="F4644" s="54" t="s">
        <v>12</v>
      </c>
      <c r="G4644" s="85" t="s">
        <v>12973</v>
      </c>
      <c r="H4644" s="137" t="s">
        <v>12974</v>
      </c>
    </row>
    <row r="4645" spans="1:8" ht="45" customHeight="1" x14ac:dyDescent="0.25">
      <c r="A4645" s="42" t="e">
        <f t="shared" si="86"/>
        <v>#REF!</v>
      </c>
      <c r="B4645" s="84" t="s">
        <v>12975</v>
      </c>
      <c r="C4645" s="84" t="s">
        <v>9101</v>
      </c>
      <c r="D4645" s="84" t="s">
        <v>9105</v>
      </c>
      <c r="E4645" s="84" t="s">
        <v>57</v>
      </c>
      <c r="F4645" s="54" t="s">
        <v>12</v>
      </c>
      <c r="G4645" s="85" t="s">
        <v>12976</v>
      </c>
      <c r="H4645" s="137" t="s">
        <v>12977</v>
      </c>
    </row>
    <row r="4646" spans="1:8" ht="18.75" customHeight="1" x14ac:dyDescent="0.25">
      <c r="A4646" s="42" t="e">
        <f t="shared" si="86"/>
        <v>#REF!</v>
      </c>
      <c r="B4646" s="84" t="s">
        <v>12978</v>
      </c>
      <c r="C4646" s="84" t="s">
        <v>9101</v>
      </c>
      <c r="D4646" s="84" t="s">
        <v>9105</v>
      </c>
      <c r="E4646" s="84" t="s">
        <v>12</v>
      </c>
      <c r="F4646" s="54" t="s">
        <v>12</v>
      </c>
      <c r="G4646" s="7" t="s">
        <v>12979</v>
      </c>
      <c r="H4646" s="137" t="s">
        <v>12980</v>
      </c>
    </row>
    <row r="4647" spans="1:8" x14ac:dyDescent="0.25">
      <c r="A4647" s="42" t="e">
        <f t="shared" si="86"/>
        <v>#REF!</v>
      </c>
      <c r="B4647" s="84" t="s">
        <v>12981</v>
      </c>
      <c r="C4647" s="84" t="s">
        <v>9101</v>
      </c>
      <c r="D4647" s="84" t="s">
        <v>12</v>
      </c>
      <c r="E4647" s="84" t="s">
        <v>12</v>
      </c>
      <c r="F4647" s="54" t="s">
        <v>12</v>
      </c>
      <c r="G4647" s="85" t="s">
        <v>12982</v>
      </c>
      <c r="H4647" s="137" t="s">
        <v>12983</v>
      </c>
    </row>
    <row r="4648" spans="1:8" ht="45" customHeight="1" x14ac:dyDescent="0.25">
      <c r="A4648" s="42" t="e">
        <f t="shared" si="86"/>
        <v>#REF!</v>
      </c>
      <c r="B4648" s="84" t="s">
        <v>12984</v>
      </c>
      <c r="C4648" s="84" t="s">
        <v>9101</v>
      </c>
      <c r="D4648" s="84" t="s">
        <v>9131</v>
      </c>
      <c r="E4648" s="84" t="s">
        <v>12</v>
      </c>
      <c r="F4648" s="54" t="s">
        <v>12</v>
      </c>
      <c r="G4648" s="85" t="s">
        <v>12985</v>
      </c>
      <c r="H4648" s="137" t="s">
        <v>12986</v>
      </c>
    </row>
    <row r="4649" spans="1:8" ht="75" customHeight="1" x14ac:dyDescent="0.25">
      <c r="A4649" s="42" t="e">
        <f t="shared" si="86"/>
        <v>#REF!</v>
      </c>
      <c r="B4649" s="84" t="s">
        <v>12987</v>
      </c>
      <c r="C4649" s="84" t="s">
        <v>9101</v>
      </c>
      <c r="D4649" s="84" t="s">
        <v>9105</v>
      </c>
      <c r="E4649" s="84" t="s">
        <v>197</v>
      </c>
      <c r="F4649" s="54" t="s">
        <v>12</v>
      </c>
      <c r="G4649" s="85" t="s">
        <v>12988</v>
      </c>
      <c r="H4649" s="137" t="s">
        <v>12989</v>
      </c>
    </row>
    <row r="4650" spans="1:8" ht="42" customHeight="1" x14ac:dyDescent="0.25">
      <c r="A4650" s="42" t="e">
        <f t="shared" si="86"/>
        <v>#REF!</v>
      </c>
      <c r="B4650" s="84" t="s">
        <v>12990</v>
      </c>
      <c r="C4650" s="84" t="s">
        <v>9101</v>
      </c>
      <c r="D4650" s="84" t="s">
        <v>12</v>
      </c>
      <c r="E4650" s="84" t="s">
        <v>87</v>
      </c>
      <c r="F4650" s="54" t="s">
        <v>12</v>
      </c>
      <c r="G4650" s="85" t="s">
        <v>12991</v>
      </c>
      <c r="H4650" s="137" t="s">
        <v>12992</v>
      </c>
    </row>
    <row r="4651" spans="1:8" x14ac:dyDescent="0.25">
      <c r="A4651" s="42" t="e">
        <f t="shared" si="86"/>
        <v>#REF!</v>
      </c>
      <c r="B4651" s="54" t="s">
        <v>12993</v>
      </c>
      <c r="C4651" s="54" t="s">
        <v>9101</v>
      </c>
      <c r="D4651" s="54" t="s">
        <v>12</v>
      </c>
      <c r="E4651" s="54" t="s">
        <v>209</v>
      </c>
      <c r="F4651" s="54" t="s">
        <v>12</v>
      </c>
      <c r="G4651" s="85" t="s">
        <v>12994</v>
      </c>
      <c r="H4651" s="161" t="s">
        <v>12995</v>
      </c>
    </row>
    <row r="4652" spans="1:8" x14ac:dyDescent="0.25">
      <c r="A4652" s="42" t="e">
        <f t="shared" si="86"/>
        <v>#REF!</v>
      </c>
      <c r="B4652" s="84" t="s">
        <v>12996</v>
      </c>
      <c r="C4652" s="84" t="s">
        <v>9101</v>
      </c>
      <c r="D4652" s="84" t="s">
        <v>12</v>
      </c>
      <c r="E4652" s="84" t="s">
        <v>261</v>
      </c>
      <c r="F4652" s="54" t="s">
        <v>12</v>
      </c>
      <c r="G4652" s="85" t="s">
        <v>12997</v>
      </c>
      <c r="H4652" s="137" t="s">
        <v>12998</v>
      </c>
    </row>
    <row r="4653" spans="1:8" x14ac:dyDescent="0.25">
      <c r="A4653" s="42" t="e">
        <f t="shared" si="86"/>
        <v>#REF!</v>
      </c>
      <c r="B4653" s="54" t="s">
        <v>12999</v>
      </c>
      <c r="C4653" s="54" t="s">
        <v>9101</v>
      </c>
      <c r="D4653" s="54" t="s">
        <v>12</v>
      </c>
      <c r="E4653" s="54" t="s">
        <v>209</v>
      </c>
      <c r="F4653" s="54" t="s">
        <v>12</v>
      </c>
      <c r="G4653" s="85" t="s">
        <v>13000</v>
      </c>
      <c r="H4653" s="161" t="s">
        <v>13001</v>
      </c>
    </row>
    <row r="4654" spans="1:8" x14ac:dyDescent="0.25">
      <c r="A4654" s="42" t="e">
        <f t="shared" si="86"/>
        <v>#REF!</v>
      </c>
      <c r="B4654" s="84" t="s">
        <v>13002</v>
      </c>
      <c r="C4654" s="84" t="s">
        <v>9101</v>
      </c>
      <c r="D4654" s="84" t="s">
        <v>12</v>
      </c>
      <c r="E4654" s="84" t="s">
        <v>87</v>
      </c>
      <c r="F4654" s="54" t="s">
        <v>12</v>
      </c>
      <c r="G4654" s="85" t="s">
        <v>13003</v>
      </c>
      <c r="H4654" s="137" t="s">
        <v>13004</v>
      </c>
    </row>
    <row r="4655" spans="1:8" ht="42" customHeight="1" x14ac:dyDescent="0.25">
      <c r="A4655" s="42" t="e">
        <f t="shared" si="86"/>
        <v>#REF!</v>
      </c>
      <c r="B4655" s="84" t="s">
        <v>13005</v>
      </c>
      <c r="C4655" s="84" t="s">
        <v>9101</v>
      </c>
      <c r="D4655" s="84" t="s">
        <v>12</v>
      </c>
      <c r="E4655" s="84" t="s">
        <v>355</v>
      </c>
      <c r="F4655" s="54" t="s">
        <v>12</v>
      </c>
      <c r="G4655" s="85" t="s">
        <v>13006</v>
      </c>
      <c r="H4655" s="137" t="s">
        <v>13007</v>
      </c>
    </row>
    <row r="4656" spans="1:8" ht="42" customHeight="1" x14ac:dyDescent="0.25">
      <c r="A4656" s="42" t="e">
        <f t="shared" si="86"/>
        <v>#REF!</v>
      </c>
      <c r="B4656" s="84" t="s">
        <v>13008</v>
      </c>
      <c r="C4656" s="84" t="s">
        <v>9101</v>
      </c>
      <c r="D4656" s="84" t="s">
        <v>9160</v>
      </c>
      <c r="E4656" s="84" t="s">
        <v>70</v>
      </c>
      <c r="F4656" s="54" t="s">
        <v>12</v>
      </c>
      <c r="G4656" s="85" t="s">
        <v>13009</v>
      </c>
      <c r="H4656" s="137" t="s">
        <v>13010</v>
      </c>
    </row>
    <row r="4657" spans="1:8" ht="45" customHeight="1" x14ac:dyDescent="0.25">
      <c r="A4657" s="42" t="e">
        <f t="shared" si="86"/>
        <v>#REF!</v>
      </c>
      <c r="B4657" s="84" t="s">
        <v>13011</v>
      </c>
      <c r="C4657" s="84" t="s">
        <v>9101</v>
      </c>
      <c r="D4657" s="84" t="s">
        <v>2589</v>
      </c>
      <c r="E4657" s="84" t="s">
        <v>168</v>
      </c>
      <c r="F4657" s="54" t="s">
        <v>12</v>
      </c>
      <c r="G4657" s="85" t="s">
        <v>13012</v>
      </c>
      <c r="H4657" s="137" t="s">
        <v>13013</v>
      </c>
    </row>
    <row r="4658" spans="1:8" ht="90" customHeight="1" x14ac:dyDescent="0.25">
      <c r="A4658" s="42" t="e">
        <f t="shared" si="86"/>
        <v>#REF!</v>
      </c>
      <c r="B4658" s="84" t="s">
        <v>13014</v>
      </c>
      <c r="C4658" s="84" t="s">
        <v>9101</v>
      </c>
      <c r="D4658" s="84" t="s">
        <v>9562</v>
      </c>
      <c r="E4658" s="84" t="s">
        <v>148</v>
      </c>
      <c r="F4658" s="54" t="s">
        <v>12</v>
      </c>
      <c r="G4658" s="7" t="s">
        <v>13015</v>
      </c>
      <c r="H4658" s="137" t="s">
        <v>13016</v>
      </c>
    </row>
    <row r="4659" spans="1:8" ht="30" customHeight="1" x14ac:dyDescent="0.25">
      <c r="A4659" s="42" t="e">
        <f t="shared" si="86"/>
        <v>#REF!</v>
      </c>
      <c r="B4659" s="84" t="s">
        <v>13017</v>
      </c>
      <c r="C4659" s="84" t="s">
        <v>9101</v>
      </c>
      <c r="D4659" s="84" t="s">
        <v>9131</v>
      </c>
      <c r="E4659" s="84" t="s">
        <v>105</v>
      </c>
      <c r="F4659" s="54" t="s">
        <v>12</v>
      </c>
      <c r="G4659" s="85" t="s">
        <v>13018</v>
      </c>
      <c r="H4659" s="137" t="s">
        <v>13019</v>
      </c>
    </row>
    <row r="4660" spans="1:8" x14ac:dyDescent="0.25">
      <c r="A4660" s="42" t="e">
        <f t="shared" si="86"/>
        <v>#REF!</v>
      </c>
      <c r="B4660" s="84" t="s">
        <v>13020</v>
      </c>
      <c r="C4660" s="84" t="s">
        <v>9101</v>
      </c>
      <c r="D4660" s="84" t="s">
        <v>9131</v>
      </c>
      <c r="E4660" s="84" t="s">
        <v>87</v>
      </c>
      <c r="F4660" s="54" t="s">
        <v>12</v>
      </c>
      <c r="G4660" s="85" t="s">
        <v>13021</v>
      </c>
      <c r="H4660" s="137" t="s">
        <v>13022</v>
      </c>
    </row>
    <row r="4661" spans="1:8" ht="30" customHeight="1" x14ac:dyDescent="0.25">
      <c r="A4661" s="42" t="e">
        <f t="shared" si="86"/>
        <v>#REF!</v>
      </c>
      <c r="B4661" s="84" t="s">
        <v>13023</v>
      </c>
      <c r="C4661" s="84" t="s">
        <v>9101</v>
      </c>
      <c r="D4661" s="84" t="s">
        <v>12</v>
      </c>
      <c r="E4661" s="84" t="s">
        <v>355</v>
      </c>
      <c r="F4661" s="54" t="s">
        <v>12</v>
      </c>
      <c r="G4661" s="85" t="s">
        <v>13024</v>
      </c>
      <c r="H4661" s="137" t="s">
        <v>13025</v>
      </c>
    </row>
    <row r="4662" spans="1:8" x14ac:dyDescent="0.25">
      <c r="A4662" s="42" t="e">
        <f t="shared" si="86"/>
        <v>#REF!</v>
      </c>
      <c r="B4662" s="84" t="s">
        <v>13026</v>
      </c>
      <c r="C4662" s="84" t="s">
        <v>9101</v>
      </c>
      <c r="D4662" s="84" t="s">
        <v>12</v>
      </c>
      <c r="E4662" s="84" t="s">
        <v>1299</v>
      </c>
      <c r="F4662" s="54" t="s">
        <v>12</v>
      </c>
      <c r="G4662" s="85" t="s">
        <v>13027</v>
      </c>
      <c r="H4662" s="137" t="s">
        <v>13028</v>
      </c>
    </row>
    <row r="4663" spans="1:8" ht="45" customHeight="1" x14ac:dyDescent="0.25">
      <c r="A4663" s="42" t="e">
        <f t="shared" si="86"/>
        <v>#REF!</v>
      </c>
      <c r="B4663" s="84" t="s">
        <v>13029</v>
      </c>
      <c r="C4663" s="84" t="s">
        <v>9101</v>
      </c>
      <c r="D4663" s="84" t="s">
        <v>9105</v>
      </c>
      <c r="E4663" s="84" t="s">
        <v>53</v>
      </c>
      <c r="F4663" s="54" t="s">
        <v>12</v>
      </c>
      <c r="G4663" s="85" t="s">
        <v>13030</v>
      </c>
      <c r="H4663" s="137" t="s">
        <v>13031</v>
      </c>
    </row>
    <row r="4664" spans="1:8" x14ac:dyDescent="0.25">
      <c r="A4664" s="42" t="e">
        <f t="shared" si="86"/>
        <v>#REF!</v>
      </c>
      <c r="B4664" s="84" t="s">
        <v>13032</v>
      </c>
      <c r="C4664" s="84" t="s">
        <v>9101</v>
      </c>
      <c r="D4664" s="84" t="s">
        <v>2589</v>
      </c>
      <c r="E4664" s="84" t="s">
        <v>12</v>
      </c>
      <c r="F4664" s="54" t="s">
        <v>12</v>
      </c>
      <c r="G4664" s="85" t="s">
        <v>13033</v>
      </c>
      <c r="H4664" s="137" t="s">
        <v>13032</v>
      </c>
    </row>
    <row r="4665" spans="1:8" x14ac:dyDescent="0.25">
      <c r="A4665" s="42" t="e">
        <f t="shared" si="86"/>
        <v>#REF!</v>
      </c>
      <c r="B4665" s="84" t="s">
        <v>13034</v>
      </c>
      <c r="C4665" s="84" t="s">
        <v>9101</v>
      </c>
      <c r="D4665" s="84" t="s">
        <v>12</v>
      </c>
      <c r="E4665" s="84" t="s">
        <v>12</v>
      </c>
      <c r="F4665" s="54" t="s">
        <v>12</v>
      </c>
      <c r="G4665" s="85" t="s">
        <v>13035</v>
      </c>
      <c r="H4665" s="137" t="s">
        <v>13036</v>
      </c>
    </row>
    <row r="4666" spans="1:8" x14ac:dyDescent="0.25">
      <c r="A4666" s="42" t="e">
        <f t="shared" si="86"/>
        <v>#REF!</v>
      </c>
      <c r="B4666" s="84" t="s">
        <v>13037</v>
      </c>
      <c r="C4666" s="84" t="s">
        <v>9101</v>
      </c>
      <c r="D4666" s="84" t="s">
        <v>2589</v>
      </c>
      <c r="E4666" s="84" t="s">
        <v>12</v>
      </c>
      <c r="F4666" s="54" t="s">
        <v>12</v>
      </c>
      <c r="G4666" s="85" t="s">
        <v>13038</v>
      </c>
      <c r="H4666" s="137" t="s">
        <v>13039</v>
      </c>
    </row>
    <row r="4667" spans="1:8" ht="42" customHeight="1" x14ac:dyDescent="0.25">
      <c r="A4667" s="42" t="e">
        <f t="shared" si="86"/>
        <v>#REF!</v>
      </c>
      <c r="B4667" s="84" t="s">
        <v>13040</v>
      </c>
      <c r="C4667" s="84" t="s">
        <v>9101</v>
      </c>
      <c r="D4667" s="84" t="s">
        <v>9160</v>
      </c>
      <c r="E4667" s="84" t="s">
        <v>12</v>
      </c>
      <c r="F4667" s="54" t="s">
        <v>12</v>
      </c>
      <c r="G4667" s="85" t="s">
        <v>13041</v>
      </c>
      <c r="H4667" s="137" t="s">
        <v>13042</v>
      </c>
    </row>
    <row r="4668" spans="1:8" ht="30" customHeight="1" x14ac:dyDescent="0.25">
      <c r="A4668" s="42" t="e">
        <f t="shared" si="86"/>
        <v>#REF!</v>
      </c>
      <c r="B4668" s="84" t="s">
        <v>13043</v>
      </c>
      <c r="C4668" s="84" t="s">
        <v>9101</v>
      </c>
      <c r="D4668" s="84" t="s">
        <v>12</v>
      </c>
      <c r="E4668" s="84" t="s">
        <v>70</v>
      </c>
      <c r="F4668" s="54" t="s">
        <v>12</v>
      </c>
      <c r="G4668" s="85" t="s">
        <v>13044</v>
      </c>
      <c r="H4668" s="137" t="s">
        <v>13045</v>
      </c>
    </row>
    <row r="4669" spans="1:8" ht="30" customHeight="1" x14ac:dyDescent="0.25">
      <c r="A4669" s="42" t="e">
        <f t="shared" ref="A4669:A4732" si="87">A4668+1</f>
        <v>#REF!</v>
      </c>
      <c r="B4669" s="84" t="s">
        <v>13046</v>
      </c>
      <c r="C4669" s="84" t="s">
        <v>9101</v>
      </c>
      <c r="D4669" s="84" t="s">
        <v>12</v>
      </c>
      <c r="E4669" s="84" t="s">
        <v>70</v>
      </c>
      <c r="F4669" s="54" t="s">
        <v>12</v>
      </c>
      <c r="G4669" s="85" t="s">
        <v>13047</v>
      </c>
      <c r="H4669" s="137" t="s">
        <v>13048</v>
      </c>
    </row>
    <row r="4670" spans="1:8" ht="60" customHeight="1" x14ac:dyDescent="0.25">
      <c r="A4670" s="42" t="e">
        <f t="shared" si="87"/>
        <v>#REF!</v>
      </c>
      <c r="B4670" s="84" t="s">
        <v>13049</v>
      </c>
      <c r="C4670" s="84" t="s">
        <v>9101</v>
      </c>
      <c r="D4670" s="84" t="s">
        <v>12</v>
      </c>
      <c r="E4670" s="84" t="s">
        <v>12</v>
      </c>
      <c r="F4670" s="54" t="s">
        <v>12</v>
      </c>
      <c r="G4670" s="85" t="s">
        <v>13050</v>
      </c>
      <c r="H4670" s="137" t="s">
        <v>13051</v>
      </c>
    </row>
    <row r="4671" spans="1:8" x14ac:dyDescent="0.25">
      <c r="A4671" s="42" t="e">
        <f t="shared" si="87"/>
        <v>#REF!</v>
      </c>
      <c r="B4671" s="54" t="s">
        <v>13052</v>
      </c>
      <c r="C4671" s="54" t="s">
        <v>9101</v>
      </c>
      <c r="D4671" s="84" t="s">
        <v>12</v>
      </c>
      <c r="E4671" s="84" t="s">
        <v>209</v>
      </c>
      <c r="F4671" s="54" t="s">
        <v>12</v>
      </c>
      <c r="G4671" s="85" t="s">
        <v>13053</v>
      </c>
      <c r="H4671" s="161" t="s">
        <v>13054</v>
      </c>
    </row>
    <row r="4672" spans="1:8" ht="30" customHeight="1" x14ac:dyDescent="0.25">
      <c r="A4672" s="42" t="e">
        <f t="shared" si="87"/>
        <v>#REF!</v>
      </c>
      <c r="B4672" s="54" t="s">
        <v>13055</v>
      </c>
      <c r="C4672" s="54" t="s">
        <v>9101</v>
      </c>
      <c r="D4672" s="54" t="s">
        <v>12</v>
      </c>
      <c r="E4672" s="54" t="s">
        <v>355</v>
      </c>
      <c r="F4672" s="54" t="s">
        <v>12</v>
      </c>
      <c r="G4672" s="85" t="s">
        <v>13056</v>
      </c>
      <c r="H4672" s="161" t="s">
        <v>13057</v>
      </c>
    </row>
    <row r="4673" spans="1:8" ht="45" customHeight="1" x14ac:dyDescent="0.25">
      <c r="A4673" s="42" t="e">
        <f t="shared" si="87"/>
        <v>#REF!</v>
      </c>
      <c r="B4673" s="84" t="s">
        <v>13058</v>
      </c>
      <c r="C4673" s="84" t="s">
        <v>9101</v>
      </c>
      <c r="D4673" s="84" t="s">
        <v>12</v>
      </c>
      <c r="E4673" s="84" t="s">
        <v>355</v>
      </c>
      <c r="F4673" s="54" t="s">
        <v>12</v>
      </c>
      <c r="G4673" s="85" t="s">
        <v>13059</v>
      </c>
      <c r="H4673" s="137" t="s">
        <v>13060</v>
      </c>
    </row>
    <row r="4674" spans="1:8" ht="42" customHeight="1" x14ac:dyDescent="0.25">
      <c r="A4674" s="42" t="e">
        <f t="shared" si="87"/>
        <v>#REF!</v>
      </c>
      <c r="B4674" s="84" t="s">
        <v>13061</v>
      </c>
      <c r="C4674" s="84" t="s">
        <v>9101</v>
      </c>
      <c r="D4674" s="84" t="s">
        <v>12</v>
      </c>
      <c r="E4674" s="84" t="s">
        <v>53</v>
      </c>
      <c r="F4674" s="54" t="s">
        <v>12</v>
      </c>
      <c r="G4674" s="85" t="s">
        <v>13062</v>
      </c>
      <c r="H4674" s="137" t="s">
        <v>13063</v>
      </c>
    </row>
    <row r="4675" spans="1:8" ht="30" customHeight="1" x14ac:dyDescent="0.25">
      <c r="A4675" s="42" t="e">
        <f t="shared" si="87"/>
        <v>#REF!</v>
      </c>
      <c r="B4675" s="84" t="s">
        <v>13064</v>
      </c>
      <c r="C4675" s="84" t="s">
        <v>9101</v>
      </c>
      <c r="D4675" s="84" t="s">
        <v>12</v>
      </c>
      <c r="E4675" s="84" t="s">
        <v>118</v>
      </c>
      <c r="F4675" s="54" t="s">
        <v>12</v>
      </c>
      <c r="G4675" s="85" t="s">
        <v>13065</v>
      </c>
      <c r="H4675" s="137" t="s">
        <v>13066</v>
      </c>
    </row>
    <row r="4676" spans="1:8" ht="75" customHeight="1" x14ac:dyDescent="0.25">
      <c r="A4676" s="42" t="e">
        <f t="shared" si="87"/>
        <v>#REF!</v>
      </c>
      <c r="B4676" s="84" t="s">
        <v>33187</v>
      </c>
      <c r="C4676" s="84" t="s">
        <v>9101</v>
      </c>
      <c r="D4676" s="84" t="s">
        <v>12</v>
      </c>
      <c r="E4676" s="84" t="s">
        <v>355</v>
      </c>
      <c r="F4676" s="54" t="s">
        <v>12</v>
      </c>
      <c r="G4676" s="85" t="s">
        <v>13065</v>
      </c>
      <c r="H4676" s="137" t="s">
        <v>33188</v>
      </c>
    </row>
    <row r="4677" spans="1:8" ht="30" customHeight="1" x14ac:dyDescent="0.25">
      <c r="A4677" s="42" t="e">
        <f t="shared" si="87"/>
        <v>#REF!</v>
      </c>
      <c r="B4677" s="54" t="s">
        <v>13067</v>
      </c>
      <c r="C4677" s="54" t="s">
        <v>9101</v>
      </c>
      <c r="D4677" s="54" t="s">
        <v>12</v>
      </c>
      <c r="E4677" s="54" t="s">
        <v>148</v>
      </c>
      <c r="F4677" s="54" t="s">
        <v>12</v>
      </c>
      <c r="G4677" s="85" t="s">
        <v>13068</v>
      </c>
      <c r="H4677" s="161" t="s">
        <v>13069</v>
      </c>
    </row>
    <row r="4678" spans="1:8" ht="30" customHeight="1" x14ac:dyDescent="0.25">
      <c r="A4678" s="42" t="e">
        <f t="shared" si="87"/>
        <v>#REF!</v>
      </c>
      <c r="B4678" s="54" t="s">
        <v>13070</v>
      </c>
      <c r="C4678" s="54" t="s">
        <v>9101</v>
      </c>
      <c r="D4678" s="54" t="s">
        <v>12</v>
      </c>
      <c r="E4678" s="54" t="s">
        <v>87</v>
      </c>
      <c r="F4678" s="54" t="s">
        <v>12</v>
      </c>
      <c r="G4678" s="85" t="s">
        <v>13068</v>
      </c>
      <c r="H4678" s="161" t="s">
        <v>13071</v>
      </c>
    </row>
    <row r="4679" spans="1:8" x14ac:dyDescent="0.25">
      <c r="A4679" s="42" t="e">
        <f t="shared" si="87"/>
        <v>#REF!</v>
      </c>
      <c r="B4679" s="84" t="s">
        <v>13072</v>
      </c>
      <c r="C4679" s="84" t="s">
        <v>9101</v>
      </c>
      <c r="D4679" s="84" t="s">
        <v>12</v>
      </c>
      <c r="E4679" s="84" t="s">
        <v>209</v>
      </c>
      <c r="F4679" s="54" t="s">
        <v>12</v>
      </c>
      <c r="G4679" s="85" t="s">
        <v>13073</v>
      </c>
      <c r="H4679" s="137" t="s">
        <v>13074</v>
      </c>
    </row>
    <row r="4680" spans="1:8" ht="30" customHeight="1" x14ac:dyDescent="0.25">
      <c r="A4680" s="42" t="e">
        <f t="shared" si="87"/>
        <v>#REF!</v>
      </c>
      <c r="B4680" s="84" t="s">
        <v>13075</v>
      </c>
      <c r="C4680" s="84" t="s">
        <v>9101</v>
      </c>
      <c r="D4680" s="84" t="s">
        <v>9451</v>
      </c>
      <c r="E4680" s="84" t="s">
        <v>355</v>
      </c>
      <c r="F4680" s="54" t="s">
        <v>12</v>
      </c>
      <c r="G4680" s="85" t="s">
        <v>13076</v>
      </c>
      <c r="H4680" s="137" t="s">
        <v>13077</v>
      </c>
    </row>
    <row r="4681" spans="1:8" x14ac:dyDescent="0.25">
      <c r="A4681" s="42" t="e">
        <f t="shared" si="87"/>
        <v>#REF!</v>
      </c>
      <c r="B4681" s="84" t="s">
        <v>13078</v>
      </c>
      <c r="C4681" s="84" t="s">
        <v>9101</v>
      </c>
      <c r="D4681" s="84" t="s">
        <v>12</v>
      </c>
      <c r="E4681" s="84" t="s">
        <v>118</v>
      </c>
      <c r="F4681" s="54" t="s">
        <v>12</v>
      </c>
      <c r="G4681" s="85" t="s">
        <v>13079</v>
      </c>
      <c r="H4681" s="137" t="s">
        <v>13080</v>
      </c>
    </row>
    <row r="4682" spans="1:8" ht="30" customHeight="1" x14ac:dyDescent="0.25">
      <c r="A4682" s="42" t="e">
        <f t="shared" si="87"/>
        <v>#REF!</v>
      </c>
      <c r="B4682" s="84" t="s">
        <v>13081</v>
      </c>
      <c r="C4682" s="84" t="s">
        <v>9101</v>
      </c>
      <c r="D4682" s="84" t="s">
        <v>12</v>
      </c>
      <c r="E4682" s="84" t="s">
        <v>12</v>
      </c>
      <c r="F4682" s="54" t="s">
        <v>12</v>
      </c>
      <c r="G4682" s="85" t="s">
        <v>13082</v>
      </c>
      <c r="H4682" s="137" t="s">
        <v>13083</v>
      </c>
    </row>
    <row r="4683" spans="1:8" x14ac:dyDescent="0.25">
      <c r="A4683" s="42" t="e">
        <f t="shared" si="87"/>
        <v>#REF!</v>
      </c>
      <c r="B4683" s="84" t="s">
        <v>13084</v>
      </c>
      <c r="C4683" s="84" t="s">
        <v>9101</v>
      </c>
      <c r="D4683" s="84" t="s">
        <v>12</v>
      </c>
      <c r="E4683" s="84" t="s">
        <v>12</v>
      </c>
      <c r="F4683" s="54" t="s">
        <v>12</v>
      </c>
      <c r="G4683" s="85" t="s">
        <v>13085</v>
      </c>
      <c r="H4683" s="137" t="s">
        <v>13086</v>
      </c>
    </row>
    <row r="4684" spans="1:8" ht="105" customHeight="1" x14ac:dyDescent="0.25">
      <c r="A4684" s="42" t="e">
        <f t="shared" si="87"/>
        <v>#REF!</v>
      </c>
      <c r="B4684" s="54" t="s">
        <v>13087</v>
      </c>
      <c r="C4684" s="54" t="s">
        <v>9101</v>
      </c>
      <c r="D4684" s="54" t="s">
        <v>12</v>
      </c>
      <c r="E4684" s="54" t="s">
        <v>12</v>
      </c>
      <c r="F4684" s="54" t="s">
        <v>12</v>
      </c>
      <c r="G4684" s="85" t="s">
        <v>13088</v>
      </c>
      <c r="H4684" s="161" t="s">
        <v>13089</v>
      </c>
    </row>
    <row r="4685" spans="1:8" ht="42" customHeight="1" x14ac:dyDescent="0.25">
      <c r="A4685" s="42" t="e">
        <f t="shared" si="87"/>
        <v>#REF!</v>
      </c>
      <c r="B4685" s="84" t="s">
        <v>13090</v>
      </c>
      <c r="C4685" s="84" t="s">
        <v>9101</v>
      </c>
      <c r="D4685" s="84" t="s">
        <v>9313</v>
      </c>
      <c r="E4685" s="84" t="s">
        <v>12</v>
      </c>
      <c r="F4685" s="54" t="s">
        <v>12</v>
      </c>
      <c r="G4685" s="85" t="s">
        <v>13091</v>
      </c>
      <c r="H4685" s="137" t="s">
        <v>13092</v>
      </c>
    </row>
    <row r="4686" spans="1:8" ht="30" customHeight="1" x14ac:dyDescent="0.25">
      <c r="A4686" s="42" t="e">
        <f t="shared" si="87"/>
        <v>#REF!</v>
      </c>
      <c r="B4686" s="84" t="s">
        <v>13093</v>
      </c>
      <c r="C4686" s="84" t="s">
        <v>9101</v>
      </c>
      <c r="D4686" s="84" t="s">
        <v>9346</v>
      </c>
      <c r="E4686" s="84" t="s">
        <v>12</v>
      </c>
      <c r="F4686" s="54" t="s">
        <v>12</v>
      </c>
      <c r="G4686" s="85" t="s">
        <v>13094</v>
      </c>
      <c r="H4686" s="137" t="s">
        <v>13095</v>
      </c>
    </row>
    <row r="4687" spans="1:8" ht="30" customHeight="1" x14ac:dyDescent="0.25">
      <c r="A4687" s="42" t="e">
        <f t="shared" si="87"/>
        <v>#REF!</v>
      </c>
      <c r="B4687" s="84" t="s">
        <v>13096</v>
      </c>
      <c r="C4687" s="84" t="s">
        <v>9101</v>
      </c>
      <c r="D4687" s="84" t="s">
        <v>12</v>
      </c>
      <c r="E4687" s="84" t="s">
        <v>355</v>
      </c>
      <c r="F4687" s="54" t="s">
        <v>12</v>
      </c>
      <c r="G4687" s="85" t="s">
        <v>13097</v>
      </c>
      <c r="H4687" s="137" t="s">
        <v>13098</v>
      </c>
    </row>
    <row r="4688" spans="1:8" ht="45" customHeight="1" x14ac:dyDescent="0.25">
      <c r="A4688" s="42" t="e">
        <f t="shared" si="87"/>
        <v>#REF!</v>
      </c>
      <c r="B4688" s="54" t="s">
        <v>13099</v>
      </c>
      <c r="C4688" s="54" t="s">
        <v>9101</v>
      </c>
      <c r="D4688" s="54" t="s">
        <v>9160</v>
      </c>
      <c r="E4688" s="54" t="s">
        <v>355</v>
      </c>
      <c r="F4688" s="54" t="s">
        <v>12</v>
      </c>
      <c r="G4688" s="85" t="s">
        <v>13100</v>
      </c>
      <c r="H4688" s="161" t="s">
        <v>13101</v>
      </c>
    </row>
    <row r="4689" spans="1:8" x14ac:dyDescent="0.25">
      <c r="A4689" s="42" t="e">
        <f t="shared" si="87"/>
        <v>#REF!</v>
      </c>
      <c r="B4689" s="84" t="s">
        <v>13102</v>
      </c>
      <c r="C4689" s="84" t="s">
        <v>9101</v>
      </c>
      <c r="D4689" s="84" t="s">
        <v>9346</v>
      </c>
      <c r="E4689" s="84" t="s">
        <v>12</v>
      </c>
      <c r="F4689" s="54" t="s">
        <v>12</v>
      </c>
      <c r="G4689" s="85" t="s">
        <v>13103</v>
      </c>
      <c r="H4689" s="137" t="s">
        <v>13104</v>
      </c>
    </row>
    <row r="4690" spans="1:8" x14ac:dyDescent="0.25">
      <c r="A4690" s="42" t="e">
        <f t="shared" si="87"/>
        <v>#REF!</v>
      </c>
      <c r="B4690" s="84" t="s">
        <v>13105</v>
      </c>
      <c r="C4690" s="84" t="s">
        <v>9101</v>
      </c>
      <c r="D4690" s="84" t="s">
        <v>12</v>
      </c>
      <c r="E4690" s="84" t="s">
        <v>12</v>
      </c>
      <c r="F4690" s="54" t="s">
        <v>12</v>
      </c>
      <c r="G4690" s="85" t="s">
        <v>13106</v>
      </c>
      <c r="H4690" s="137" t="s">
        <v>13107</v>
      </c>
    </row>
    <row r="4691" spans="1:8" x14ac:dyDescent="0.25">
      <c r="A4691" s="42" t="e">
        <f t="shared" si="87"/>
        <v>#REF!</v>
      </c>
      <c r="B4691" s="84" t="s">
        <v>13108</v>
      </c>
      <c r="C4691" s="84" t="s">
        <v>9101</v>
      </c>
      <c r="D4691" s="84" t="s">
        <v>2589</v>
      </c>
      <c r="E4691" s="84" t="s">
        <v>12</v>
      </c>
      <c r="F4691" s="54" t="s">
        <v>12</v>
      </c>
      <c r="G4691" s="85" t="s">
        <v>13109</v>
      </c>
      <c r="H4691" s="137" t="s">
        <v>13110</v>
      </c>
    </row>
    <row r="4692" spans="1:8" x14ac:dyDescent="0.25">
      <c r="A4692" s="42" t="e">
        <f t="shared" si="87"/>
        <v>#REF!</v>
      </c>
      <c r="B4692" s="84" t="s">
        <v>13111</v>
      </c>
      <c r="C4692" s="84" t="s">
        <v>9101</v>
      </c>
      <c r="D4692" s="84" t="s">
        <v>12</v>
      </c>
      <c r="E4692" s="84" t="s">
        <v>12</v>
      </c>
      <c r="F4692" s="54" t="s">
        <v>12</v>
      </c>
      <c r="G4692" s="85" t="s">
        <v>13112</v>
      </c>
      <c r="H4692" s="137" t="s">
        <v>12001</v>
      </c>
    </row>
    <row r="4693" spans="1:8" x14ac:dyDescent="0.25">
      <c r="A4693" s="42" t="e">
        <f t="shared" si="87"/>
        <v>#REF!</v>
      </c>
      <c r="B4693" s="84" t="s">
        <v>13113</v>
      </c>
      <c r="C4693" s="84" t="s">
        <v>9101</v>
      </c>
      <c r="D4693" s="84" t="s">
        <v>12</v>
      </c>
      <c r="E4693" s="84" t="s">
        <v>53</v>
      </c>
      <c r="F4693" s="54" t="s">
        <v>12</v>
      </c>
      <c r="G4693" s="85" t="s">
        <v>13114</v>
      </c>
      <c r="H4693" s="137" t="s">
        <v>13115</v>
      </c>
    </row>
    <row r="4694" spans="1:8" ht="30" customHeight="1" x14ac:dyDescent="0.25">
      <c r="A4694" s="42" t="e">
        <f t="shared" si="87"/>
        <v>#REF!</v>
      </c>
      <c r="B4694" s="84" t="s">
        <v>13116</v>
      </c>
      <c r="C4694" s="84" t="s">
        <v>9101</v>
      </c>
      <c r="D4694" s="84" t="s">
        <v>9160</v>
      </c>
      <c r="E4694" s="84" t="s">
        <v>1149</v>
      </c>
      <c r="F4694" s="54" t="s">
        <v>12</v>
      </c>
      <c r="G4694" s="85" t="s">
        <v>11509</v>
      </c>
      <c r="H4694" s="137" t="s">
        <v>13117</v>
      </c>
    </row>
    <row r="4695" spans="1:8" x14ac:dyDescent="0.25">
      <c r="A4695" s="42" t="e">
        <f t="shared" si="87"/>
        <v>#REF!</v>
      </c>
      <c r="B4695" s="84" t="s">
        <v>13118</v>
      </c>
      <c r="C4695" s="84" t="s">
        <v>9101</v>
      </c>
      <c r="D4695" s="84" t="s">
        <v>10146</v>
      </c>
      <c r="E4695" s="84" t="s">
        <v>12</v>
      </c>
      <c r="F4695" s="54" t="s">
        <v>12</v>
      </c>
      <c r="G4695" s="85" t="s">
        <v>13119</v>
      </c>
      <c r="H4695" s="137" t="s">
        <v>13120</v>
      </c>
    </row>
    <row r="4696" spans="1:8" ht="30" customHeight="1" x14ac:dyDescent="0.25">
      <c r="A4696" s="42" t="e">
        <f t="shared" si="87"/>
        <v>#REF!</v>
      </c>
      <c r="B4696" s="84" t="s">
        <v>13121</v>
      </c>
      <c r="C4696" s="84" t="s">
        <v>9101</v>
      </c>
      <c r="D4696" s="84" t="s">
        <v>12</v>
      </c>
      <c r="E4696" s="84" t="s">
        <v>148</v>
      </c>
      <c r="F4696" s="54" t="s">
        <v>12</v>
      </c>
      <c r="G4696" s="85" t="s">
        <v>13122</v>
      </c>
      <c r="H4696" s="137" t="s">
        <v>13123</v>
      </c>
    </row>
    <row r="4697" spans="1:8" ht="30" customHeight="1" x14ac:dyDescent="0.25">
      <c r="A4697" s="42" t="e">
        <f t="shared" si="87"/>
        <v>#REF!</v>
      </c>
      <c r="B4697" s="84" t="s">
        <v>33189</v>
      </c>
      <c r="C4697" s="84" t="s">
        <v>9101</v>
      </c>
      <c r="D4697" s="84" t="s">
        <v>12</v>
      </c>
      <c r="E4697" s="84" t="s">
        <v>53</v>
      </c>
      <c r="F4697" s="54" t="s">
        <v>12</v>
      </c>
      <c r="G4697" s="85" t="s">
        <v>13122</v>
      </c>
      <c r="H4697" s="137" t="s">
        <v>13124</v>
      </c>
    </row>
    <row r="4698" spans="1:8" ht="45" customHeight="1" x14ac:dyDescent="0.25">
      <c r="A4698" s="42" t="e">
        <f t="shared" si="87"/>
        <v>#REF!</v>
      </c>
      <c r="B4698" s="84" t="s">
        <v>13125</v>
      </c>
      <c r="C4698" s="84" t="s">
        <v>9101</v>
      </c>
      <c r="D4698" s="84" t="s">
        <v>9988</v>
      </c>
      <c r="E4698" s="84" t="s">
        <v>70</v>
      </c>
      <c r="F4698" s="54" t="s">
        <v>12</v>
      </c>
      <c r="G4698" s="85" t="s">
        <v>13126</v>
      </c>
      <c r="H4698" s="137" t="s">
        <v>13127</v>
      </c>
    </row>
    <row r="4699" spans="1:8" ht="60" customHeight="1" x14ac:dyDescent="0.25">
      <c r="A4699" s="42" t="e">
        <f t="shared" si="87"/>
        <v>#REF!</v>
      </c>
      <c r="B4699" s="84" t="s">
        <v>13128</v>
      </c>
      <c r="C4699" s="84" t="s">
        <v>9101</v>
      </c>
      <c r="D4699" s="84" t="s">
        <v>12</v>
      </c>
      <c r="E4699" s="84" t="s">
        <v>355</v>
      </c>
      <c r="F4699" s="54" t="s">
        <v>12</v>
      </c>
      <c r="G4699" s="85" t="s">
        <v>13129</v>
      </c>
      <c r="H4699" s="137" t="s">
        <v>13130</v>
      </c>
    </row>
    <row r="4700" spans="1:8" x14ac:dyDescent="0.25">
      <c r="A4700" s="42" t="e">
        <f t="shared" si="87"/>
        <v>#REF!</v>
      </c>
      <c r="B4700" s="84" t="s">
        <v>13131</v>
      </c>
      <c r="C4700" s="84" t="s">
        <v>9101</v>
      </c>
      <c r="D4700" s="84" t="s">
        <v>12</v>
      </c>
      <c r="E4700" s="84" t="s">
        <v>53</v>
      </c>
      <c r="F4700" s="54" t="s">
        <v>12</v>
      </c>
      <c r="G4700" s="85" t="s">
        <v>13132</v>
      </c>
      <c r="H4700" s="137" t="s">
        <v>13133</v>
      </c>
    </row>
    <row r="4701" spans="1:8" ht="42" customHeight="1" x14ac:dyDescent="0.25">
      <c r="A4701" s="42" t="e">
        <f t="shared" si="87"/>
        <v>#REF!</v>
      </c>
      <c r="B4701" s="84" t="s">
        <v>13134</v>
      </c>
      <c r="C4701" s="84" t="s">
        <v>9101</v>
      </c>
      <c r="D4701" s="84" t="s">
        <v>12</v>
      </c>
      <c r="E4701" s="84" t="s">
        <v>53</v>
      </c>
      <c r="F4701" s="54" t="s">
        <v>12</v>
      </c>
      <c r="G4701" s="85" t="s">
        <v>13135</v>
      </c>
      <c r="H4701" s="137" t="s">
        <v>13136</v>
      </c>
    </row>
    <row r="4702" spans="1:8" ht="75" customHeight="1" x14ac:dyDescent="0.25">
      <c r="A4702" s="42" t="e">
        <f t="shared" si="87"/>
        <v>#REF!</v>
      </c>
      <c r="B4702" s="84" t="s">
        <v>13137</v>
      </c>
      <c r="C4702" s="84" t="s">
        <v>9101</v>
      </c>
      <c r="D4702" s="84" t="s">
        <v>12</v>
      </c>
      <c r="E4702" s="84" t="s">
        <v>70</v>
      </c>
      <c r="F4702" s="54" t="s">
        <v>12</v>
      </c>
      <c r="G4702" s="85" t="s">
        <v>13138</v>
      </c>
      <c r="H4702" s="137" t="s">
        <v>13139</v>
      </c>
    </row>
    <row r="4703" spans="1:8" ht="30" customHeight="1" x14ac:dyDescent="0.25">
      <c r="A4703" s="42" t="e">
        <f t="shared" si="87"/>
        <v>#REF!</v>
      </c>
      <c r="B4703" s="84" t="s">
        <v>13140</v>
      </c>
      <c r="C4703" s="84" t="s">
        <v>9101</v>
      </c>
      <c r="D4703" s="84" t="s">
        <v>12</v>
      </c>
      <c r="E4703" s="84" t="s">
        <v>417</v>
      </c>
      <c r="F4703" s="54" t="s">
        <v>12</v>
      </c>
      <c r="G4703" s="85" t="s">
        <v>13141</v>
      </c>
      <c r="H4703" s="137" t="s">
        <v>13142</v>
      </c>
    </row>
    <row r="4704" spans="1:8" ht="42" customHeight="1" x14ac:dyDescent="0.25">
      <c r="A4704" s="42" t="e">
        <f t="shared" si="87"/>
        <v>#REF!</v>
      </c>
      <c r="B4704" s="84" t="s">
        <v>13143</v>
      </c>
      <c r="C4704" s="84" t="s">
        <v>9101</v>
      </c>
      <c r="D4704" s="84" t="s">
        <v>12</v>
      </c>
      <c r="E4704" s="84" t="s">
        <v>53</v>
      </c>
      <c r="F4704" s="54" t="s">
        <v>12</v>
      </c>
      <c r="G4704" s="85" t="s">
        <v>13144</v>
      </c>
      <c r="H4704" s="137" t="s">
        <v>13145</v>
      </c>
    </row>
    <row r="4705" spans="1:8" ht="42" customHeight="1" x14ac:dyDescent="0.25">
      <c r="A4705" s="42" t="e">
        <f t="shared" si="87"/>
        <v>#REF!</v>
      </c>
      <c r="B4705" s="84" t="s">
        <v>13146</v>
      </c>
      <c r="C4705" s="84" t="s">
        <v>9101</v>
      </c>
      <c r="D4705" s="84" t="s">
        <v>12</v>
      </c>
      <c r="E4705" s="84" t="s">
        <v>53</v>
      </c>
      <c r="F4705" s="54" t="s">
        <v>12</v>
      </c>
      <c r="G4705" s="85" t="s">
        <v>13147</v>
      </c>
      <c r="H4705" s="137" t="s">
        <v>13148</v>
      </c>
    </row>
    <row r="4706" spans="1:8" ht="45" customHeight="1" x14ac:dyDescent="0.25">
      <c r="A4706" s="42" t="e">
        <f t="shared" si="87"/>
        <v>#REF!</v>
      </c>
      <c r="B4706" s="84" t="s">
        <v>13149</v>
      </c>
      <c r="C4706" s="84" t="s">
        <v>9101</v>
      </c>
      <c r="D4706" s="84" t="s">
        <v>12</v>
      </c>
      <c r="E4706" s="84" t="s">
        <v>148</v>
      </c>
      <c r="F4706" s="54" t="s">
        <v>12</v>
      </c>
      <c r="G4706" s="85" t="s">
        <v>11521</v>
      </c>
      <c r="H4706" s="137" t="s">
        <v>13150</v>
      </c>
    </row>
    <row r="4707" spans="1:8" ht="30" customHeight="1" x14ac:dyDescent="0.25">
      <c r="A4707" s="42" t="e">
        <f t="shared" si="87"/>
        <v>#REF!</v>
      </c>
      <c r="B4707" s="84" t="s">
        <v>33190</v>
      </c>
      <c r="C4707" s="84" t="s">
        <v>9101</v>
      </c>
      <c r="D4707" s="84" t="s">
        <v>12</v>
      </c>
      <c r="E4707" s="84" t="s">
        <v>355</v>
      </c>
      <c r="F4707" s="54" t="s">
        <v>12</v>
      </c>
      <c r="G4707" s="85" t="s">
        <v>11521</v>
      </c>
      <c r="H4707" s="137" t="s">
        <v>13151</v>
      </c>
    </row>
    <row r="4708" spans="1:8" ht="60" customHeight="1" x14ac:dyDescent="0.25">
      <c r="A4708" s="42" t="e">
        <f t="shared" si="87"/>
        <v>#REF!</v>
      </c>
      <c r="B4708" s="84" t="s">
        <v>13152</v>
      </c>
      <c r="C4708" s="84" t="s">
        <v>9101</v>
      </c>
      <c r="D4708" s="84" t="s">
        <v>12</v>
      </c>
      <c r="E4708" s="84" t="s">
        <v>4277</v>
      </c>
      <c r="F4708" s="54" t="s">
        <v>12</v>
      </c>
      <c r="G4708" s="85" t="s">
        <v>13153</v>
      </c>
      <c r="H4708" s="137" t="s">
        <v>13154</v>
      </c>
    </row>
    <row r="4709" spans="1:8" ht="30" customHeight="1" x14ac:dyDescent="0.25">
      <c r="A4709" s="42" t="e">
        <f t="shared" si="87"/>
        <v>#REF!</v>
      </c>
      <c r="B4709" s="84" t="s">
        <v>13155</v>
      </c>
      <c r="C4709" s="84" t="s">
        <v>9101</v>
      </c>
      <c r="D4709" s="84" t="s">
        <v>12</v>
      </c>
      <c r="E4709" s="84" t="s">
        <v>355</v>
      </c>
      <c r="F4709" s="54" t="s">
        <v>12</v>
      </c>
      <c r="G4709" s="85" t="s">
        <v>13156</v>
      </c>
      <c r="H4709" s="137" t="s">
        <v>13157</v>
      </c>
    </row>
    <row r="4710" spans="1:8" ht="30" customHeight="1" x14ac:dyDescent="0.25">
      <c r="A4710" s="42" t="e">
        <f t="shared" si="87"/>
        <v>#REF!</v>
      </c>
      <c r="B4710" s="84" t="s">
        <v>13158</v>
      </c>
      <c r="C4710" s="84" t="s">
        <v>9101</v>
      </c>
      <c r="D4710" s="84" t="s">
        <v>12</v>
      </c>
      <c r="E4710" s="84" t="s">
        <v>53</v>
      </c>
      <c r="F4710" s="54" t="s">
        <v>12</v>
      </c>
      <c r="G4710" s="85" t="s">
        <v>13159</v>
      </c>
      <c r="H4710" s="137" t="s">
        <v>13160</v>
      </c>
    </row>
    <row r="4711" spans="1:8" ht="30" customHeight="1" x14ac:dyDescent="0.25">
      <c r="A4711" s="42" t="e">
        <f t="shared" si="87"/>
        <v>#REF!</v>
      </c>
      <c r="B4711" s="84" t="s">
        <v>13161</v>
      </c>
      <c r="C4711" s="84" t="s">
        <v>9101</v>
      </c>
      <c r="D4711" s="84" t="s">
        <v>12</v>
      </c>
      <c r="E4711" s="84" t="s">
        <v>57</v>
      </c>
      <c r="F4711" s="54" t="s">
        <v>12</v>
      </c>
      <c r="G4711" s="85" t="s">
        <v>13162</v>
      </c>
      <c r="H4711" s="137" t="s">
        <v>13163</v>
      </c>
    </row>
    <row r="4712" spans="1:8" ht="120" customHeight="1" x14ac:dyDescent="0.25">
      <c r="A4712" s="42" t="e">
        <f t="shared" si="87"/>
        <v>#REF!</v>
      </c>
      <c r="B4712" s="84" t="s">
        <v>13164</v>
      </c>
      <c r="C4712" s="84" t="s">
        <v>9101</v>
      </c>
      <c r="D4712" s="84" t="s">
        <v>2589</v>
      </c>
      <c r="E4712" s="84" t="s">
        <v>12</v>
      </c>
      <c r="F4712" s="54" t="s">
        <v>12</v>
      </c>
      <c r="G4712" s="85" t="s">
        <v>13165</v>
      </c>
      <c r="H4712" s="137" t="s">
        <v>13166</v>
      </c>
    </row>
    <row r="4713" spans="1:8" x14ac:dyDescent="0.25">
      <c r="A4713" s="42" t="e">
        <f t="shared" si="87"/>
        <v>#REF!</v>
      </c>
      <c r="B4713" s="84" t="s">
        <v>13167</v>
      </c>
      <c r="C4713" s="84" t="s">
        <v>9101</v>
      </c>
      <c r="D4713" s="84" t="s">
        <v>12</v>
      </c>
      <c r="E4713" s="84" t="s">
        <v>4191</v>
      </c>
      <c r="F4713" s="54" t="s">
        <v>12</v>
      </c>
      <c r="G4713" s="85" t="s">
        <v>13168</v>
      </c>
      <c r="H4713" s="137" t="s">
        <v>13169</v>
      </c>
    </row>
    <row r="4714" spans="1:8" ht="30" customHeight="1" x14ac:dyDescent="0.25">
      <c r="A4714" s="42" t="e">
        <f t="shared" si="87"/>
        <v>#REF!</v>
      </c>
      <c r="B4714" s="84" t="s">
        <v>13170</v>
      </c>
      <c r="C4714" s="84" t="s">
        <v>9101</v>
      </c>
      <c r="D4714" s="84" t="s">
        <v>12</v>
      </c>
      <c r="E4714" s="84" t="s">
        <v>12</v>
      </c>
      <c r="F4714" s="54" t="s">
        <v>12</v>
      </c>
      <c r="G4714" s="85" t="s">
        <v>13171</v>
      </c>
      <c r="H4714" s="137" t="s">
        <v>13172</v>
      </c>
    </row>
    <row r="4715" spans="1:8" ht="75" customHeight="1" x14ac:dyDescent="0.25">
      <c r="A4715" s="42" t="e">
        <f t="shared" si="87"/>
        <v>#REF!</v>
      </c>
      <c r="B4715" s="84" t="s">
        <v>13173</v>
      </c>
      <c r="C4715" s="84" t="s">
        <v>9101</v>
      </c>
      <c r="D4715" s="84" t="s">
        <v>12</v>
      </c>
      <c r="E4715" s="84" t="s">
        <v>12</v>
      </c>
      <c r="F4715" s="54" t="s">
        <v>12</v>
      </c>
      <c r="G4715" s="85" t="s">
        <v>13174</v>
      </c>
      <c r="H4715" s="137" t="s">
        <v>13175</v>
      </c>
    </row>
    <row r="4716" spans="1:8" ht="45" customHeight="1" x14ac:dyDescent="0.25">
      <c r="A4716" s="42" t="e">
        <f t="shared" si="87"/>
        <v>#REF!</v>
      </c>
      <c r="B4716" s="84" t="s">
        <v>13176</v>
      </c>
      <c r="C4716" s="84" t="s">
        <v>9101</v>
      </c>
      <c r="D4716" s="84" t="s">
        <v>9131</v>
      </c>
      <c r="E4716" s="84" t="s">
        <v>355</v>
      </c>
      <c r="F4716" s="54" t="s">
        <v>12</v>
      </c>
      <c r="G4716" s="85" t="s">
        <v>13177</v>
      </c>
      <c r="H4716" s="137" t="s">
        <v>13178</v>
      </c>
    </row>
    <row r="4717" spans="1:8" ht="30" customHeight="1" x14ac:dyDescent="0.25">
      <c r="A4717" s="42" t="e">
        <f t="shared" si="87"/>
        <v>#REF!</v>
      </c>
      <c r="B4717" s="84" t="s">
        <v>13179</v>
      </c>
      <c r="C4717" s="84" t="s">
        <v>9101</v>
      </c>
      <c r="D4717" s="84" t="s">
        <v>12</v>
      </c>
      <c r="E4717" s="84" t="s">
        <v>355</v>
      </c>
      <c r="F4717" s="54" t="s">
        <v>12</v>
      </c>
      <c r="G4717" s="85" t="s">
        <v>13180</v>
      </c>
      <c r="H4717" s="137" t="s">
        <v>13181</v>
      </c>
    </row>
    <row r="4718" spans="1:8" ht="30" customHeight="1" x14ac:dyDescent="0.25">
      <c r="A4718" s="42" t="e">
        <f t="shared" si="87"/>
        <v>#REF!</v>
      </c>
      <c r="B4718" s="84" t="s">
        <v>13182</v>
      </c>
      <c r="C4718" s="84" t="s">
        <v>9101</v>
      </c>
      <c r="D4718" s="84" t="s">
        <v>12</v>
      </c>
      <c r="E4718" s="84" t="s">
        <v>148</v>
      </c>
      <c r="F4718" s="54" t="s">
        <v>12</v>
      </c>
      <c r="G4718" s="85" t="s">
        <v>13183</v>
      </c>
      <c r="H4718" s="137" t="s">
        <v>13184</v>
      </c>
    </row>
    <row r="4719" spans="1:8" ht="30" customHeight="1" x14ac:dyDescent="0.25">
      <c r="A4719" s="42" t="e">
        <f t="shared" si="87"/>
        <v>#REF!</v>
      </c>
      <c r="B4719" s="84" t="s">
        <v>13185</v>
      </c>
      <c r="C4719" s="84" t="s">
        <v>9101</v>
      </c>
      <c r="D4719" s="84" t="s">
        <v>12</v>
      </c>
      <c r="E4719" s="84" t="s">
        <v>355</v>
      </c>
      <c r="F4719" s="54" t="s">
        <v>12</v>
      </c>
      <c r="G4719" s="85" t="s">
        <v>13186</v>
      </c>
      <c r="H4719" s="137" t="s">
        <v>13187</v>
      </c>
    </row>
    <row r="4720" spans="1:8" ht="30" customHeight="1" x14ac:dyDescent="0.25">
      <c r="A4720" s="42" t="e">
        <f t="shared" si="87"/>
        <v>#REF!</v>
      </c>
      <c r="B4720" s="84" t="s">
        <v>13188</v>
      </c>
      <c r="C4720" s="84" t="s">
        <v>9101</v>
      </c>
      <c r="D4720" s="84" t="s">
        <v>9346</v>
      </c>
      <c r="E4720" s="84" t="s">
        <v>57</v>
      </c>
      <c r="F4720" s="54" t="s">
        <v>12</v>
      </c>
      <c r="G4720" s="85" t="s">
        <v>13189</v>
      </c>
      <c r="H4720" s="137" t="s">
        <v>13190</v>
      </c>
    </row>
    <row r="4721" spans="1:8" ht="75" customHeight="1" x14ac:dyDescent="0.25">
      <c r="A4721" s="42" t="e">
        <f t="shared" si="87"/>
        <v>#REF!</v>
      </c>
      <c r="B4721" s="84" t="s">
        <v>13191</v>
      </c>
      <c r="C4721" s="84" t="s">
        <v>9101</v>
      </c>
      <c r="D4721" s="84" t="s">
        <v>12</v>
      </c>
      <c r="E4721" s="84" t="s">
        <v>1149</v>
      </c>
      <c r="F4721" s="54" t="s">
        <v>12</v>
      </c>
      <c r="G4721" s="85" t="s">
        <v>13192</v>
      </c>
      <c r="H4721" s="137" t="s">
        <v>13193</v>
      </c>
    </row>
    <row r="4722" spans="1:8" ht="30" customHeight="1" x14ac:dyDescent="0.25">
      <c r="A4722" s="42" t="e">
        <f t="shared" si="87"/>
        <v>#REF!</v>
      </c>
      <c r="B4722" s="84" t="s">
        <v>13194</v>
      </c>
      <c r="C4722" s="84" t="s">
        <v>9101</v>
      </c>
      <c r="D4722" s="84" t="s">
        <v>12</v>
      </c>
      <c r="E4722" s="84" t="s">
        <v>12</v>
      </c>
      <c r="F4722" s="54" t="s">
        <v>12</v>
      </c>
      <c r="G4722" s="85" t="s">
        <v>13195</v>
      </c>
      <c r="H4722" s="137" t="s">
        <v>13196</v>
      </c>
    </row>
    <row r="4723" spans="1:8" ht="30" customHeight="1" x14ac:dyDescent="0.25">
      <c r="A4723" s="42" t="e">
        <f t="shared" si="87"/>
        <v>#REF!</v>
      </c>
      <c r="B4723" s="84" t="s">
        <v>13197</v>
      </c>
      <c r="C4723" s="84" t="s">
        <v>9101</v>
      </c>
      <c r="D4723" s="84" t="s">
        <v>12</v>
      </c>
      <c r="E4723" s="84" t="s">
        <v>105</v>
      </c>
      <c r="F4723" s="54" t="s">
        <v>12</v>
      </c>
      <c r="G4723" s="85" t="s">
        <v>8604</v>
      </c>
      <c r="H4723" s="137" t="s">
        <v>13198</v>
      </c>
    </row>
    <row r="4724" spans="1:8" x14ac:dyDescent="0.25">
      <c r="A4724" s="42" t="e">
        <f t="shared" si="87"/>
        <v>#REF!</v>
      </c>
      <c r="B4724" s="84" t="s">
        <v>13199</v>
      </c>
      <c r="C4724" s="84" t="s">
        <v>9101</v>
      </c>
      <c r="D4724" s="84" t="s">
        <v>9105</v>
      </c>
      <c r="E4724" s="84" t="s">
        <v>53</v>
      </c>
      <c r="F4724" s="54" t="s">
        <v>12</v>
      </c>
      <c r="G4724" s="85" t="s">
        <v>13200</v>
      </c>
      <c r="H4724" s="137" t="s">
        <v>13201</v>
      </c>
    </row>
    <row r="4725" spans="1:8" ht="30" customHeight="1" x14ac:dyDescent="0.25">
      <c r="A4725" s="42" t="e">
        <f t="shared" si="87"/>
        <v>#REF!</v>
      </c>
      <c r="B4725" s="84" t="s">
        <v>13202</v>
      </c>
      <c r="C4725" s="84" t="s">
        <v>9101</v>
      </c>
      <c r="D4725" s="84" t="s">
        <v>12</v>
      </c>
      <c r="E4725" s="84" t="s">
        <v>68</v>
      </c>
      <c r="F4725" s="54" t="s">
        <v>12</v>
      </c>
      <c r="G4725" s="85" t="s">
        <v>13203</v>
      </c>
      <c r="H4725" s="137" t="s">
        <v>13204</v>
      </c>
    </row>
    <row r="4726" spans="1:8" ht="30" customHeight="1" x14ac:dyDescent="0.25">
      <c r="A4726" s="42" t="e">
        <f t="shared" si="87"/>
        <v>#REF!</v>
      </c>
      <c r="B4726" s="84" t="s">
        <v>13205</v>
      </c>
      <c r="C4726" s="84" t="s">
        <v>9101</v>
      </c>
      <c r="D4726" s="84" t="s">
        <v>12</v>
      </c>
      <c r="E4726" s="84" t="s">
        <v>148</v>
      </c>
      <c r="F4726" s="54" t="s">
        <v>12</v>
      </c>
      <c r="G4726" s="85" t="s">
        <v>13206</v>
      </c>
      <c r="H4726" s="137" t="s">
        <v>13207</v>
      </c>
    </row>
    <row r="4727" spans="1:8" ht="30" customHeight="1" x14ac:dyDescent="0.25">
      <c r="A4727" s="42" t="e">
        <f t="shared" si="87"/>
        <v>#REF!</v>
      </c>
      <c r="B4727" s="84" t="s">
        <v>13208</v>
      </c>
      <c r="C4727" s="84" t="s">
        <v>9101</v>
      </c>
      <c r="D4727" s="84" t="s">
        <v>12</v>
      </c>
      <c r="E4727" s="84" t="s">
        <v>12</v>
      </c>
      <c r="F4727" s="54" t="s">
        <v>12</v>
      </c>
      <c r="G4727" s="85" t="s">
        <v>13209</v>
      </c>
      <c r="H4727" s="137" t="s">
        <v>13210</v>
      </c>
    </row>
    <row r="4728" spans="1:8" ht="45" customHeight="1" x14ac:dyDescent="0.25">
      <c r="A4728" s="42" t="e">
        <f t="shared" si="87"/>
        <v>#REF!</v>
      </c>
      <c r="B4728" s="84" t="s">
        <v>13211</v>
      </c>
      <c r="C4728" s="84" t="s">
        <v>9101</v>
      </c>
      <c r="D4728" s="84" t="s">
        <v>12</v>
      </c>
      <c r="E4728" s="84" t="s">
        <v>57</v>
      </c>
      <c r="F4728" s="54" t="s">
        <v>12</v>
      </c>
      <c r="G4728" s="85" t="s">
        <v>13212</v>
      </c>
      <c r="H4728" s="137" t="s">
        <v>13213</v>
      </c>
    </row>
    <row r="4729" spans="1:8" ht="30" customHeight="1" x14ac:dyDescent="0.25">
      <c r="A4729" s="42" t="e">
        <f t="shared" si="87"/>
        <v>#REF!</v>
      </c>
      <c r="B4729" s="84" t="s">
        <v>13214</v>
      </c>
      <c r="C4729" s="84" t="s">
        <v>9101</v>
      </c>
      <c r="D4729" s="84" t="s">
        <v>12</v>
      </c>
      <c r="E4729" s="84" t="s">
        <v>57</v>
      </c>
      <c r="F4729" s="54" t="s">
        <v>12</v>
      </c>
      <c r="G4729" s="85" t="s">
        <v>13215</v>
      </c>
      <c r="H4729" s="137" t="s">
        <v>13216</v>
      </c>
    </row>
    <row r="4730" spans="1:8" ht="30" customHeight="1" x14ac:dyDescent="0.25">
      <c r="A4730" s="42" t="e">
        <f t="shared" si="87"/>
        <v>#REF!</v>
      </c>
      <c r="B4730" s="84" t="s">
        <v>13217</v>
      </c>
      <c r="C4730" s="84" t="s">
        <v>9101</v>
      </c>
      <c r="D4730" s="84" t="s">
        <v>12</v>
      </c>
      <c r="E4730" s="84" t="s">
        <v>53</v>
      </c>
      <c r="F4730" s="54" t="s">
        <v>12</v>
      </c>
      <c r="G4730" s="85" t="s">
        <v>13218</v>
      </c>
      <c r="H4730" s="137" t="s">
        <v>13219</v>
      </c>
    </row>
    <row r="4731" spans="1:8" ht="42" customHeight="1" x14ac:dyDescent="0.25">
      <c r="A4731" s="42" t="e">
        <f t="shared" si="87"/>
        <v>#REF!</v>
      </c>
      <c r="B4731" s="84" t="s">
        <v>13220</v>
      </c>
      <c r="C4731" s="84" t="s">
        <v>9101</v>
      </c>
      <c r="D4731" s="84" t="s">
        <v>9105</v>
      </c>
      <c r="E4731" s="84" t="s">
        <v>70</v>
      </c>
      <c r="F4731" s="54" t="s">
        <v>12</v>
      </c>
      <c r="G4731" s="85" t="s">
        <v>13221</v>
      </c>
      <c r="H4731" s="137" t="s">
        <v>13222</v>
      </c>
    </row>
    <row r="4732" spans="1:8" ht="42" customHeight="1" x14ac:dyDescent="0.25">
      <c r="A4732" s="42" t="e">
        <f t="shared" si="87"/>
        <v>#REF!</v>
      </c>
      <c r="B4732" s="84" t="s">
        <v>13223</v>
      </c>
      <c r="C4732" s="84" t="s">
        <v>9101</v>
      </c>
      <c r="D4732" s="84" t="s">
        <v>9160</v>
      </c>
      <c r="E4732" s="84" t="s">
        <v>105</v>
      </c>
      <c r="F4732" s="54" t="s">
        <v>12</v>
      </c>
      <c r="G4732" s="85" t="s">
        <v>13224</v>
      </c>
      <c r="H4732" s="137" t="s">
        <v>13225</v>
      </c>
    </row>
    <row r="4733" spans="1:8" ht="45" customHeight="1" x14ac:dyDescent="0.25">
      <c r="A4733" s="42" t="e">
        <f t="shared" ref="A4733:A4796" si="88">A4732+1</f>
        <v>#REF!</v>
      </c>
      <c r="B4733" s="84" t="s">
        <v>13226</v>
      </c>
      <c r="C4733" s="84" t="s">
        <v>9101</v>
      </c>
      <c r="D4733" s="84" t="s">
        <v>9116</v>
      </c>
      <c r="E4733" s="84" t="s">
        <v>12</v>
      </c>
      <c r="F4733" s="54" t="s">
        <v>12</v>
      </c>
      <c r="G4733" s="85" t="s">
        <v>13227</v>
      </c>
      <c r="H4733" s="137" t="s">
        <v>13228</v>
      </c>
    </row>
    <row r="4734" spans="1:8" ht="30" customHeight="1" x14ac:dyDescent="0.25">
      <c r="A4734" s="42" t="e">
        <f t="shared" si="88"/>
        <v>#REF!</v>
      </c>
      <c r="B4734" s="84" t="s">
        <v>13229</v>
      </c>
      <c r="C4734" s="84" t="s">
        <v>9101</v>
      </c>
      <c r="D4734" s="84" t="s">
        <v>12</v>
      </c>
      <c r="E4734" s="84" t="s">
        <v>355</v>
      </c>
      <c r="F4734" s="54" t="s">
        <v>12</v>
      </c>
      <c r="G4734" s="85" t="s">
        <v>13230</v>
      </c>
      <c r="H4734" s="137" t="s">
        <v>13231</v>
      </c>
    </row>
    <row r="4735" spans="1:8" x14ac:dyDescent="0.25">
      <c r="A4735" s="42" t="e">
        <f t="shared" si="88"/>
        <v>#REF!</v>
      </c>
      <c r="B4735" s="84" t="s">
        <v>13232</v>
      </c>
      <c r="C4735" s="84" t="s">
        <v>9101</v>
      </c>
      <c r="D4735" s="84" t="s">
        <v>12</v>
      </c>
      <c r="E4735" s="84" t="s">
        <v>53</v>
      </c>
      <c r="F4735" s="54" t="s">
        <v>12</v>
      </c>
      <c r="G4735" s="85" t="s">
        <v>13233</v>
      </c>
      <c r="H4735" s="137" t="s">
        <v>13234</v>
      </c>
    </row>
    <row r="4736" spans="1:8" ht="60" customHeight="1" x14ac:dyDescent="0.25">
      <c r="A4736" s="42" t="e">
        <f t="shared" si="88"/>
        <v>#REF!</v>
      </c>
      <c r="B4736" s="84" t="s">
        <v>13235</v>
      </c>
      <c r="C4736" s="84" t="s">
        <v>9101</v>
      </c>
      <c r="D4736" s="84" t="s">
        <v>12</v>
      </c>
      <c r="E4736" s="84" t="s">
        <v>53</v>
      </c>
      <c r="F4736" s="54" t="s">
        <v>12</v>
      </c>
      <c r="G4736" s="85" t="s">
        <v>13236</v>
      </c>
      <c r="H4736" s="137" t="s">
        <v>13237</v>
      </c>
    </row>
    <row r="4737" spans="1:8" ht="60" customHeight="1" x14ac:dyDescent="0.25">
      <c r="A4737" s="42" t="e">
        <f t="shared" si="88"/>
        <v>#REF!</v>
      </c>
      <c r="B4737" s="84" t="s">
        <v>13238</v>
      </c>
      <c r="C4737" s="84" t="s">
        <v>9101</v>
      </c>
      <c r="D4737" s="84" t="s">
        <v>10462</v>
      </c>
      <c r="E4737" s="84" t="s">
        <v>261</v>
      </c>
      <c r="F4737" s="54" t="s">
        <v>12</v>
      </c>
      <c r="G4737" s="85" t="s">
        <v>13239</v>
      </c>
      <c r="H4737" s="137" t="s">
        <v>13240</v>
      </c>
    </row>
    <row r="4738" spans="1:8" ht="45" customHeight="1" x14ac:dyDescent="0.25">
      <c r="A4738" s="42" t="e">
        <f t="shared" si="88"/>
        <v>#REF!</v>
      </c>
      <c r="B4738" s="84" t="s">
        <v>13241</v>
      </c>
      <c r="C4738" s="84" t="s">
        <v>9101</v>
      </c>
      <c r="D4738" s="84" t="s">
        <v>12</v>
      </c>
      <c r="E4738" s="84" t="s">
        <v>175</v>
      </c>
      <c r="F4738" s="54" t="s">
        <v>12</v>
      </c>
      <c r="G4738" s="85" t="s">
        <v>13242</v>
      </c>
      <c r="H4738" s="137" t="s">
        <v>13243</v>
      </c>
    </row>
    <row r="4739" spans="1:8" x14ac:dyDescent="0.25">
      <c r="A4739" s="42" t="e">
        <f t="shared" si="88"/>
        <v>#REF!</v>
      </c>
      <c r="B4739" s="84" t="s">
        <v>13244</v>
      </c>
      <c r="C4739" s="84" t="s">
        <v>9101</v>
      </c>
      <c r="D4739" s="84" t="s">
        <v>12</v>
      </c>
      <c r="E4739" s="84" t="s">
        <v>12</v>
      </c>
      <c r="F4739" s="54" t="s">
        <v>12</v>
      </c>
      <c r="G4739" s="85" t="s">
        <v>13245</v>
      </c>
      <c r="H4739" s="137" t="s">
        <v>13246</v>
      </c>
    </row>
    <row r="4740" spans="1:8" ht="45" customHeight="1" x14ac:dyDescent="0.25">
      <c r="A4740" s="42" t="e">
        <f t="shared" si="88"/>
        <v>#REF!</v>
      </c>
      <c r="B4740" s="84" t="s">
        <v>13247</v>
      </c>
      <c r="C4740" s="84" t="s">
        <v>9101</v>
      </c>
      <c r="D4740" s="84" t="s">
        <v>12</v>
      </c>
      <c r="E4740" s="84" t="s">
        <v>1299</v>
      </c>
      <c r="F4740" s="54" t="s">
        <v>12</v>
      </c>
      <c r="G4740" s="85" t="s">
        <v>13248</v>
      </c>
      <c r="H4740" s="137" t="s">
        <v>13249</v>
      </c>
    </row>
    <row r="4741" spans="1:8" ht="60" customHeight="1" x14ac:dyDescent="0.25">
      <c r="A4741" s="42" t="e">
        <f t="shared" si="88"/>
        <v>#REF!</v>
      </c>
      <c r="B4741" s="84" t="s">
        <v>13250</v>
      </c>
      <c r="C4741" s="84" t="s">
        <v>9101</v>
      </c>
      <c r="D4741" s="84" t="s">
        <v>12</v>
      </c>
      <c r="E4741" s="84" t="s">
        <v>261</v>
      </c>
      <c r="F4741" s="54" t="s">
        <v>12</v>
      </c>
      <c r="G4741" s="85" t="s">
        <v>13251</v>
      </c>
      <c r="H4741" s="137" t="s">
        <v>13252</v>
      </c>
    </row>
    <row r="4742" spans="1:8" ht="45" customHeight="1" x14ac:dyDescent="0.25">
      <c r="A4742" s="42" t="e">
        <f t="shared" si="88"/>
        <v>#REF!</v>
      </c>
      <c r="B4742" s="84" t="s">
        <v>13253</v>
      </c>
      <c r="C4742" s="84" t="s">
        <v>9101</v>
      </c>
      <c r="D4742" s="84" t="s">
        <v>12</v>
      </c>
      <c r="E4742" s="84" t="s">
        <v>12</v>
      </c>
      <c r="F4742" s="54" t="s">
        <v>12</v>
      </c>
      <c r="G4742" s="85" t="s">
        <v>13254</v>
      </c>
      <c r="H4742" s="137" t="s">
        <v>13255</v>
      </c>
    </row>
    <row r="4743" spans="1:8" ht="30" customHeight="1" x14ac:dyDescent="0.25">
      <c r="A4743" s="42" t="e">
        <f t="shared" si="88"/>
        <v>#REF!</v>
      </c>
      <c r="B4743" s="84" t="s">
        <v>13256</v>
      </c>
      <c r="C4743" s="84" t="s">
        <v>9101</v>
      </c>
      <c r="D4743" s="84" t="s">
        <v>12</v>
      </c>
      <c r="E4743" s="84" t="s">
        <v>12</v>
      </c>
      <c r="F4743" s="54" t="s">
        <v>12</v>
      </c>
      <c r="G4743" s="85" t="s">
        <v>13257</v>
      </c>
      <c r="H4743" s="137" t="s">
        <v>13258</v>
      </c>
    </row>
    <row r="4744" spans="1:8" ht="30" customHeight="1" x14ac:dyDescent="0.25">
      <c r="A4744" s="42" t="e">
        <f t="shared" si="88"/>
        <v>#REF!</v>
      </c>
      <c r="B4744" s="84" t="s">
        <v>13259</v>
      </c>
      <c r="C4744" s="84" t="s">
        <v>9101</v>
      </c>
      <c r="D4744" s="84" t="s">
        <v>12</v>
      </c>
      <c r="E4744" s="84" t="s">
        <v>70</v>
      </c>
      <c r="F4744" s="54" t="s">
        <v>12</v>
      </c>
      <c r="G4744" s="85" t="s">
        <v>13260</v>
      </c>
      <c r="H4744" s="137" t="s">
        <v>13261</v>
      </c>
    </row>
    <row r="4745" spans="1:8" ht="45" customHeight="1" x14ac:dyDescent="0.25">
      <c r="A4745" s="42" t="e">
        <f t="shared" si="88"/>
        <v>#REF!</v>
      </c>
      <c r="B4745" s="84" t="s">
        <v>13262</v>
      </c>
      <c r="C4745" s="84" t="s">
        <v>9101</v>
      </c>
      <c r="D4745" s="84" t="s">
        <v>12</v>
      </c>
      <c r="E4745" s="84" t="s">
        <v>417</v>
      </c>
      <c r="F4745" s="54" t="s">
        <v>12</v>
      </c>
      <c r="G4745" s="85" t="s">
        <v>13263</v>
      </c>
      <c r="H4745" s="137" t="s">
        <v>13264</v>
      </c>
    </row>
    <row r="4746" spans="1:8" x14ac:dyDescent="0.25">
      <c r="A4746" s="42" t="e">
        <f t="shared" si="88"/>
        <v>#REF!</v>
      </c>
      <c r="B4746" s="84" t="s">
        <v>13265</v>
      </c>
      <c r="C4746" s="84" t="s">
        <v>9101</v>
      </c>
      <c r="D4746" s="84" t="s">
        <v>9451</v>
      </c>
      <c r="E4746" s="84" t="s">
        <v>57</v>
      </c>
      <c r="F4746" s="54" t="s">
        <v>12</v>
      </c>
      <c r="G4746" s="85" t="s">
        <v>13266</v>
      </c>
      <c r="H4746" s="137" t="s">
        <v>13267</v>
      </c>
    </row>
    <row r="4747" spans="1:8" ht="30" customHeight="1" x14ac:dyDescent="0.25">
      <c r="A4747" s="42" t="e">
        <f t="shared" si="88"/>
        <v>#REF!</v>
      </c>
      <c r="B4747" s="84" t="s">
        <v>13268</v>
      </c>
      <c r="C4747" s="84" t="s">
        <v>9101</v>
      </c>
      <c r="D4747" s="84" t="s">
        <v>12</v>
      </c>
      <c r="E4747" s="84" t="s">
        <v>105</v>
      </c>
      <c r="F4747" s="54" t="s">
        <v>12</v>
      </c>
      <c r="G4747" s="85" t="s">
        <v>13269</v>
      </c>
      <c r="H4747" s="137" t="s">
        <v>13270</v>
      </c>
    </row>
    <row r="4748" spans="1:8" x14ac:dyDescent="0.25">
      <c r="A4748" s="42" t="e">
        <f t="shared" si="88"/>
        <v>#REF!</v>
      </c>
      <c r="B4748" s="54" t="s">
        <v>13271</v>
      </c>
      <c r="C4748" s="54" t="s">
        <v>9101</v>
      </c>
      <c r="D4748" s="54" t="s">
        <v>12</v>
      </c>
      <c r="E4748" s="54" t="s">
        <v>209</v>
      </c>
      <c r="F4748" s="54" t="s">
        <v>12</v>
      </c>
      <c r="G4748" s="85" t="s">
        <v>13272</v>
      </c>
      <c r="H4748" s="161" t="s">
        <v>13273</v>
      </c>
    </row>
    <row r="4749" spans="1:8" x14ac:dyDescent="0.25">
      <c r="A4749" s="42" t="e">
        <f t="shared" si="88"/>
        <v>#REF!</v>
      </c>
      <c r="B4749" s="84" t="s">
        <v>13274</v>
      </c>
      <c r="C4749" s="84" t="s">
        <v>9101</v>
      </c>
      <c r="D4749" s="84" t="s">
        <v>12</v>
      </c>
      <c r="E4749" s="84" t="s">
        <v>53</v>
      </c>
      <c r="F4749" s="54" t="s">
        <v>12</v>
      </c>
      <c r="G4749" s="85" t="s">
        <v>13275</v>
      </c>
      <c r="H4749" s="137" t="s">
        <v>13276</v>
      </c>
    </row>
    <row r="4750" spans="1:8" x14ac:dyDescent="0.25">
      <c r="A4750" s="42" t="e">
        <f t="shared" si="88"/>
        <v>#REF!</v>
      </c>
      <c r="B4750" s="54" t="s">
        <v>13277</v>
      </c>
      <c r="C4750" s="54" t="s">
        <v>9101</v>
      </c>
      <c r="D4750" s="54" t="s">
        <v>12</v>
      </c>
      <c r="E4750" s="54" t="s">
        <v>209</v>
      </c>
      <c r="F4750" s="54" t="s">
        <v>12</v>
      </c>
      <c r="G4750" s="85" t="s">
        <v>13278</v>
      </c>
      <c r="H4750" s="161" t="s">
        <v>13279</v>
      </c>
    </row>
    <row r="4751" spans="1:8" ht="120" customHeight="1" x14ac:dyDescent="0.25">
      <c r="A4751" s="42" t="e">
        <f t="shared" si="88"/>
        <v>#REF!</v>
      </c>
      <c r="B4751" s="84" t="s">
        <v>13280</v>
      </c>
      <c r="C4751" s="84" t="s">
        <v>9101</v>
      </c>
      <c r="D4751" s="84" t="s">
        <v>4058</v>
      </c>
      <c r="E4751" s="84" t="s">
        <v>12</v>
      </c>
      <c r="F4751" s="54" t="s">
        <v>12</v>
      </c>
      <c r="G4751" s="85" t="s">
        <v>13281</v>
      </c>
      <c r="H4751" s="137" t="s">
        <v>13282</v>
      </c>
    </row>
    <row r="4752" spans="1:8" ht="42" customHeight="1" x14ac:dyDescent="0.25">
      <c r="A4752" s="42" t="e">
        <f t="shared" si="88"/>
        <v>#REF!</v>
      </c>
      <c r="B4752" s="84" t="s">
        <v>13283</v>
      </c>
      <c r="C4752" s="84" t="s">
        <v>9101</v>
      </c>
      <c r="D4752" s="84" t="s">
        <v>9451</v>
      </c>
      <c r="E4752" s="84" t="s">
        <v>417</v>
      </c>
      <c r="F4752" s="54" t="s">
        <v>12</v>
      </c>
      <c r="G4752" s="85" t="s">
        <v>13284</v>
      </c>
      <c r="H4752" s="137" t="s">
        <v>13285</v>
      </c>
    </row>
    <row r="4753" spans="1:8" ht="45" customHeight="1" x14ac:dyDescent="0.25">
      <c r="A4753" s="42" t="e">
        <f t="shared" si="88"/>
        <v>#REF!</v>
      </c>
      <c r="B4753" s="84" t="s">
        <v>33191</v>
      </c>
      <c r="C4753" s="84" t="s">
        <v>9101</v>
      </c>
      <c r="D4753" s="84" t="s">
        <v>12</v>
      </c>
      <c r="E4753" s="84" t="s">
        <v>105</v>
      </c>
      <c r="F4753" s="54" t="s">
        <v>12</v>
      </c>
      <c r="G4753" s="85" t="s">
        <v>13286</v>
      </c>
      <c r="H4753" s="137" t="s">
        <v>13287</v>
      </c>
    </row>
    <row r="4754" spans="1:8" ht="60" customHeight="1" x14ac:dyDescent="0.25">
      <c r="A4754" s="42" t="e">
        <f t="shared" si="88"/>
        <v>#REF!</v>
      </c>
      <c r="B4754" s="84" t="s">
        <v>13288</v>
      </c>
      <c r="C4754" s="84" t="s">
        <v>9101</v>
      </c>
      <c r="D4754" s="84" t="s">
        <v>12</v>
      </c>
      <c r="E4754" s="84" t="s">
        <v>12</v>
      </c>
      <c r="F4754" s="54" t="s">
        <v>12</v>
      </c>
      <c r="G4754" s="85" t="s">
        <v>13289</v>
      </c>
      <c r="H4754" s="137" t="s">
        <v>13290</v>
      </c>
    </row>
    <row r="4755" spans="1:8" ht="90" customHeight="1" x14ac:dyDescent="0.25">
      <c r="A4755" s="42" t="e">
        <f t="shared" si="88"/>
        <v>#REF!</v>
      </c>
      <c r="B4755" s="84" t="s">
        <v>13291</v>
      </c>
      <c r="C4755" s="84" t="s">
        <v>9101</v>
      </c>
      <c r="D4755" s="84" t="s">
        <v>12</v>
      </c>
      <c r="E4755" s="84" t="s">
        <v>57</v>
      </c>
      <c r="F4755" s="54" t="s">
        <v>12</v>
      </c>
      <c r="G4755" s="85" t="s">
        <v>13292</v>
      </c>
      <c r="H4755" s="137" t="s">
        <v>13293</v>
      </c>
    </row>
    <row r="4756" spans="1:8" ht="42" customHeight="1" x14ac:dyDescent="0.25">
      <c r="A4756" s="42" t="e">
        <f t="shared" si="88"/>
        <v>#REF!</v>
      </c>
      <c r="B4756" s="84" t="s">
        <v>13294</v>
      </c>
      <c r="C4756" s="84" t="s">
        <v>9101</v>
      </c>
      <c r="D4756" s="84" t="s">
        <v>12</v>
      </c>
      <c r="E4756" s="84" t="s">
        <v>53</v>
      </c>
      <c r="F4756" s="54" t="s">
        <v>12</v>
      </c>
      <c r="G4756" s="85" t="s">
        <v>13295</v>
      </c>
      <c r="H4756" s="137" t="s">
        <v>13296</v>
      </c>
    </row>
    <row r="4757" spans="1:8" ht="42" customHeight="1" x14ac:dyDescent="0.25">
      <c r="A4757" s="42" t="e">
        <f t="shared" si="88"/>
        <v>#REF!</v>
      </c>
      <c r="B4757" s="84" t="s">
        <v>13297</v>
      </c>
      <c r="C4757" s="84" t="s">
        <v>9101</v>
      </c>
      <c r="D4757" s="84" t="s">
        <v>12</v>
      </c>
      <c r="E4757" s="84" t="s">
        <v>105</v>
      </c>
      <c r="F4757" s="54" t="s">
        <v>12</v>
      </c>
      <c r="G4757" s="85" t="s">
        <v>13298</v>
      </c>
      <c r="H4757" s="137" t="s">
        <v>13299</v>
      </c>
    </row>
    <row r="4758" spans="1:8" ht="42" customHeight="1" x14ac:dyDescent="0.25">
      <c r="A4758" s="42" t="e">
        <f t="shared" si="88"/>
        <v>#REF!</v>
      </c>
      <c r="B4758" s="84" t="s">
        <v>13300</v>
      </c>
      <c r="C4758" s="84" t="s">
        <v>9101</v>
      </c>
      <c r="D4758" s="84" t="s">
        <v>12</v>
      </c>
      <c r="E4758" s="84" t="s">
        <v>53</v>
      </c>
      <c r="F4758" s="54" t="s">
        <v>12</v>
      </c>
      <c r="G4758" s="85" t="s">
        <v>13301</v>
      </c>
      <c r="H4758" s="137" t="s">
        <v>13302</v>
      </c>
    </row>
    <row r="4759" spans="1:8" ht="45" customHeight="1" x14ac:dyDescent="0.25">
      <c r="A4759" s="42" t="e">
        <f t="shared" si="88"/>
        <v>#REF!</v>
      </c>
      <c r="B4759" s="84" t="s">
        <v>13303</v>
      </c>
      <c r="C4759" s="84" t="s">
        <v>9101</v>
      </c>
      <c r="D4759" s="84" t="s">
        <v>9105</v>
      </c>
      <c r="E4759" s="84" t="s">
        <v>53</v>
      </c>
      <c r="F4759" s="54" t="s">
        <v>12</v>
      </c>
      <c r="G4759" s="85" t="s">
        <v>13304</v>
      </c>
      <c r="H4759" s="137" t="s">
        <v>13305</v>
      </c>
    </row>
    <row r="4760" spans="1:8" ht="42" customHeight="1" x14ac:dyDescent="0.25">
      <c r="A4760" s="42" t="e">
        <f t="shared" si="88"/>
        <v>#REF!</v>
      </c>
      <c r="B4760" s="84" t="s">
        <v>33192</v>
      </c>
      <c r="C4760" s="84" t="s">
        <v>2053</v>
      </c>
      <c r="D4760" s="84" t="s">
        <v>12</v>
      </c>
      <c r="E4760" s="84" t="s">
        <v>12</v>
      </c>
      <c r="F4760" s="54" t="s">
        <v>12</v>
      </c>
      <c r="G4760" s="85" t="s">
        <v>13306</v>
      </c>
      <c r="H4760" s="137" t="s">
        <v>33193</v>
      </c>
    </row>
    <row r="4761" spans="1:8" ht="42" customHeight="1" x14ac:dyDescent="0.25">
      <c r="A4761" s="42" t="e">
        <f t="shared" si="88"/>
        <v>#REF!</v>
      </c>
      <c r="B4761" s="84" t="s">
        <v>13307</v>
      </c>
      <c r="C4761" s="84" t="s">
        <v>9101</v>
      </c>
      <c r="D4761" s="84" t="s">
        <v>9131</v>
      </c>
      <c r="E4761" s="84" t="s">
        <v>53</v>
      </c>
      <c r="F4761" s="54" t="s">
        <v>12</v>
      </c>
      <c r="G4761" s="85" t="s">
        <v>13308</v>
      </c>
      <c r="H4761" s="137" t="s">
        <v>13309</v>
      </c>
    </row>
    <row r="4762" spans="1:8" x14ac:dyDescent="0.25">
      <c r="A4762" s="42" t="e">
        <f t="shared" si="88"/>
        <v>#REF!</v>
      </c>
      <c r="B4762" s="84" t="s">
        <v>13310</v>
      </c>
      <c r="C4762" s="84" t="s">
        <v>9101</v>
      </c>
      <c r="D4762" s="84" t="s">
        <v>12</v>
      </c>
      <c r="E4762" s="84" t="s">
        <v>261</v>
      </c>
      <c r="F4762" s="54" t="s">
        <v>12</v>
      </c>
      <c r="G4762" s="85" t="s">
        <v>13311</v>
      </c>
      <c r="H4762" s="137" t="s">
        <v>13310</v>
      </c>
    </row>
    <row r="4763" spans="1:8" ht="30" customHeight="1" x14ac:dyDescent="0.25">
      <c r="A4763" s="42" t="e">
        <f t="shared" si="88"/>
        <v>#REF!</v>
      </c>
      <c r="B4763" s="84" t="s">
        <v>13312</v>
      </c>
      <c r="C4763" s="84" t="s">
        <v>9101</v>
      </c>
      <c r="D4763" s="84" t="s">
        <v>12</v>
      </c>
      <c r="E4763" s="84" t="s">
        <v>175</v>
      </c>
      <c r="F4763" s="54" t="s">
        <v>12</v>
      </c>
      <c r="G4763" s="85" t="s">
        <v>13313</v>
      </c>
      <c r="H4763" s="137" t="s">
        <v>13314</v>
      </c>
    </row>
    <row r="4764" spans="1:8" ht="30" customHeight="1" x14ac:dyDescent="0.25">
      <c r="A4764" s="42" t="e">
        <f t="shared" si="88"/>
        <v>#REF!</v>
      </c>
      <c r="B4764" s="84" t="s">
        <v>13315</v>
      </c>
      <c r="C4764" s="84" t="s">
        <v>9101</v>
      </c>
      <c r="D4764" s="84" t="s">
        <v>12</v>
      </c>
      <c r="E4764" s="84" t="s">
        <v>53</v>
      </c>
      <c r="F4764" s="54" t="s">
        <v>12</v>
      </c>
      <c r="G4764" s="85" t="s">
        <v>13316</v>
      </c>
      <c r="H4764" s="137" t="s">
        <v>13317</v>
      </c>
    </row>
    <row r="4765" spans="1:8" x14ac:dyDescent="0.25">
      <c r="A4765" s="42" t="e">
        <f t="shared" si="88"/>
        <v>#REF!</v>
      </c>
      <c r="B4765" s="84" t="s">
        <v>13318</v>
      </c>
      <c r="C4765" s="84" t="s">
        <v>9101</v>
      </c>
      <c r="D4765" s="84" t="s">
        <v>9131</v>
      </c>
      <c r="E4765" s="84" t="s">
        <v>12</v>
      </c>
      <c r="F4765" s="54" t="s">
        <v>12</v>
      </c>
      <c r="G4765" s="85" t="s">
        <v>13319</v>
      </c>
      <c r="H4765" s="137" t="s">
        <v>13320</v>
      </c>
    </row>
    <row r="4766" spans="1:8" ht="42" customHeight="1" x14ac:dyDescent="0.25">
      <c r="A4766" s="42" t="e">
        <f t="shared" si="88"/>
        <v>#REF!</v>
      </c>
      <c r="B4766" s="84" t="s">
        <v>13321</v>
      </c>
      <c r="C4766" s="84" t="s">
        <v>9101</v>
      </c>
      <c r="D4766" s="84" t="s">
        <v>9105</v>
      </c>
      <c r="E4766" s="84" t="s">
        <v>105</v>
      </c>
      <c r="F4766" s="54" t="s">
        <v>12</v>
      </c>
      <c r="G4766" s="85" t="s">
        <v>13322</v>
      </c>
      <c r="H4766" s="137" t="s">
        <v>13323</v>
      </c>
    </row>
    <row r="4767" spans="1:8" ht="30" customHeight="1" x14ac:dyDescent="0.25">
      <c r="A4767" s="42" t="e">
        <f t="shared" si="88"/>
        <v>#REF!</v>
      </c>
      <c r="B4767" s="54" t="s">
        <v>13324</v>
      </c>
      <c r="C4767" s="54" t="s">
        <v>9101</v>
      </c>
      <c r="D4767" s="54" t="s">
        <v>12</v>
      </c>
      <c r="E4767" s="54" t="s">
        <v>99</v>
      </c>
      <c r="F4767" s="54" t="s">
        <v>12</v>
      </c>
      <c r="G4767" s="85" t="s">
        <v>13325</v>
      </c>
      <c r="H4767" s="161" t="s">
        <v>13326</v>
      </c>
    </row>
    <row r="4768" spans="1:8" ht="30" customHeight="1" x14ac:dyDescent="0.25">
      <c r="A4768" s="42" t="e">
        <f t="shared" si="88"/>
        <v>#REF!</v>
      </c>
      <c r="B4768" s="54" t="s">
        <v>13327</v>
      </c>
      <c r="C4768" s="54" t="s">
        <v>9101</v>
      </c>
      <c r="D4768" s="54" t="s">
        <v>12</v>
      </c>
      <c r="E4768" s="54" t="s">
        <v>12</v>
      </c>
      <c r="F4768" s="54" t="s">
        <v>12</v>
      </c>
      <c r="G4768" s="85" t="s">
        <v>13328</v>
      </c>
      <c r="H4768" s="161" t="s">
        <v>13329</v>
      </c>
    </row>
    <row r="4769" spans="1:8" ht="60" customHeight="1" x14ac:dyDescent="0.25">
      <c r="A4769" s="42" t="e">
        <f t="shared" si="88"/>
        <v>#REF!</v>
      </c>
      <c r="B4769" s="84" t="s">
        <v>13330</v>
      </c>
      <c r="C4769" s="84" t="s">
        <v>9101</v>
      </c>
      <c r="D4769" s="84" t="s">
        <v>4058</v>
      </c>
      <c r="E4769" s="84" t="s">
        <v>355</v>
      </c>
      <c r="F4769" s="54" t="s">
        <v>12</v>
      </c>
      <c r="G4769" s="85" t="s">
        <v>3170</v>
      </c>
      <c r="H4769" s="137" t="s">
        <v>13331</v>
      </c>
    </row>
    <row r="4770" spans="1:8" ht="45" customHeight="1" x14ac:dyDescent="0.25">
      <c r="A4770" s="42" t="e">
        <f t="shared" si="88"/>
        <v>#REF!</v>
      </c>
      <c r="B4770" s="84" t="s">
        <v>13332</v>
      </c>
      <c r="C4770" s="84" t="s">
        <v>9101</v>
      </c>
      <c r="D4770" s="84" t="s">
        <v>9131</v>
      </c>
      <c r="E4770" s="84" t="s">
        <v>87</v>
      </c>
      <c r="F4770" s="54" t="s">
        <v>12</v>
      </c>
      <c r="G4770" s="85" t="s">
        <v>13333</v>
      </c>
      <c r="H4770" s="137" t="s">
        <v>13334</v>
      </c>
    </row>
    <row r="4771" spans="1:8" ht="45" customHeight="1" x14ac:dyDescent="0.25">
      <c r="A4771" s="42" t="e">
        <f t="shared" si="88"/>
        <v>#REF!</v>
      </c>
      <c r="B4771" s="84" t="s">
        <v>13335</v>
      </c>
      <c r="C4771" s="84" t="s">
        <v>9101</v>
      </c>
      <c r="D4771" s="84" t="s">
        <v>12</v>
      </c>
      <c r="E4771" s="84" t="s">
        <v>12</v>
      </c>
      <c r="F4771" s="54" t="s">
        <v>12</v>
      </c>
      <c r="G4771" s="85" t="s">
        <v>13336</v>
      </c>
      <c r="H4771" s="137" t="s">
        <v>13337</v>
      </c>
    </row>
    <row r="4772" spans="1:8" x14ac:dyDescent="0.25">
      <c r="A4772" s="42" t="e">
        <f t="shared" si="88"/>
        <v>#REF!</v>
      </c>
      <c r="B4772" s="84" t="s">
        <v>13338</v>
      </c>
      <c r="C4772" s="84" t="s">
        <v>9101</v>
      </c>
      <c r="D4772" s="84" t="s">
        <v>12</v>
      </c>
      <c r="E4772" s="84" t="s">
        <v>118</v>
      </c>
      <c r="F4772" s="54" t="s">
        <v>12</v>
      </c>
      <c r="G4772" s="85" t="s">
        <v>13339</v>
      </c>
      <c r="H4772" s="137" t="s">
        <v>13340</v>
      </c>
    </row>
    <row r="4773" spans="1:8" x14ac:dyDescent="0.25">
      <c r="A4773" s="42" t="e">
        <f t="shared" si="88"/>
        <v>#REF!</v>
      </c>
      <c r="B4773" s="84" t="s">
        <v>13341</v>
      </c>
      <c r="C4773" s="84" t="s">
        <v>9101</v>
      </c>
      <c r="D4773" s="84" t="s">
        <v>12</v>
      </c>
      <c r="E4773" s="84" t="s">
        <v>53</v>
      </c>
      <c r="F4773" s="54" t="s">
        <v>12</v>
      </c>
      <c r="G4773" s="85" t="s">
        <v>13342</v>
      </c>
      <c r="H4773" s="137" t="s">
        <v>13343</v>
      </c>
    </row>
    <row r="4774" spans="1:8" x14ac:dyDescent="0.25">
      <c r="A4774" s="42" t="e">
        <f t="shared" si="88"/>
        <v>#REF!</v>
      </c>
      <c r="B4774" s="84" t="s">
        <v>13344</v>
      </c>
      <c r="C4774" s="84" t="s">
        <v>9101</v>
      </c>
      <c r="D4774" s="84" t="s">
        <v>12</v>
      </c>
      <c r="E4774" s="84" t="s">
        <v>12</v>
      </c>
      <c r="F4774" s="54" t="s">
        <v>12</v>
      </c>
      <c r="G4774" s="85" t="s">
        <v>13345</v>
      </c>
      <c r="H4774" s="137" t="s">
        <v>13346</v>
      </c>
    </row>
    <row r="4775" spans="1:8" ht="30" customHeight="1" x14ac:dyDescent="0.25">
      <c r="A4775" s="42" t="e">
        <f t="shared" si="88"/>
        <v>#REF!</v>
      </c>
      <c r="B4775" s="84" t="s">
        <v>13347</v>
      </c>
      <c r="C4775" s="84" t="s">
        <v>9101</v>
      </c>
      <c r="D4775" s="84" t="s">
        <v>9105</v>
      </c>
      <c r="E4775" s="84" t="s">
        <v>355</v>
      </c>
      <c r="F4775" s="54" t="s">
        <v>12</v>
      </c>
      <c r="G4775" s="85" t="s">
        <v>13348</v>
      </c>
      <c r="H4775" s="137" t="s">
        <v>13349</v>
      </c>
    </row>
    <row r="4776" spans="1:8" x14ac:dyDescent="0.25">
      <c r="A4776" s="42" t="e">
        <f t="shared" si="88"/>
        <v>#REF!</v>
      </c>
      <c r="B4776" s="84" t="s">
        <v>13350</v>
      </c>
      <c r="C4776" s="84" t="s">
        <v>9101</v>
      </c>
      <c r="D4776" s="84" t="s">
        <v>12</v>
      </c>
      <c r="E4776" s="84" t="s">
        <v>138</v>
      </c>
      <c r="F4776" s="54" t="s">
        <v>12</v>
      </c>
      <c r="G4776" s="85" t="s">
        <v>13351</v>
      </c>
      <c r="H4776" s="137" t="s">
        <v>13352</v>
      </c>
    </row>
    <row r="4777" spans="1:8" x14ac:dyDescent="0.25">
      <c r="A4777" s="42" t="e">
        <f t="shared" si="88"/>
        <v>#REF!</v>
      </c>
      <c r="B4777" s="84" t="s">
        <v>13353</v>
      </c>
      <c r="C4777" s="84" t="s">
        <v>9101</v>
      </c>
      <c r="D4777" s="84" t="s">
        <v>12</v>
      </c>
      <c r="E4777" s="84" t="s">
        <v>53</v>
      </c>
      <c r="F4777" s="54" t="s">
        <v>12</v>
      </c>
      <c r="G4777" s="85" t="s">
        <v>13354</v>
      </c>
      <c r="H4777" s="137" t="s">
        <v>13355</v>
      </c>
    </row>
    <row r="4778" spans="1:8" ht="30" customHeight="1" x14ac:dyDescent="0.25">
      <c r="A4778" s="42" t="e">
        <f t="shared" si="88"/>
        <v>#REF!</v>
      </c>
      <c r="B4778" s="84" t="s">
        <v>13356</v>
      </c>
      <c r="C4778" s="84" t="s">
        <v>9101</v>
      </c>
      <c r="D4778" s="84" t="s">
        <v>12</v>
      </c>
      <c r="E4778" s="84" t="s">
        <v>355</v>
      </c>
      <c r="F4778" s="54" t="s">
        <v>12</v>
      </c>
      <c r="G4778" s="85" t="s">
        <v>13357</v>
      </c>
      <c r="H4778" s="137" t="s">
        <v>13358</v>
      </c>
    </row>
    <row r="4779" spans="1:8" ht="45" customHeight="1" x14ac:dyDescent="0.25">
      <c r="A4779" s="42" t="e">
        <f t="shared" si="88"/>
        <v>#REF!</v>
      </c>
      <c r="B4779" s="84" t="s">
        <v>13359</v>
      </c>
      <c r="C4779" s="84" t="s">
        <v>9101</v>
      </c>
      <c r="D4779" s="84" t="s">
        <v>12</v>
      </c>
      <c r="E4779" s="84" t="s">
        <v>355</v>
      </c>
      <c r="F4779" s="54" t="s">
        <v>12</v>
      </c>
      <c r="G4779" s="85" t="s">
        <v>13360</v>
      </c>
      <c r="H4779" s="137" t="s">
        <v>13361</v>
      </c>
    </row>
    <row r="4780" spans="1:8" ht="60" customHeight="1" x14ac:dyDescent="0.25">
      <c r="A4780" s="42" t="e">
        <f t="shared" si="88"/>
        <v>#REF!</v>
      </c>
      <c r="B4780" s="84" t="s">
        <v>13362</v>
      </c>
      <c r="C4780" s="84" t="s">
        <v>9101</v>
      </c>
      <c r="D4780" s="84" t="s">
        <v>12</v>
      </c>
      <c r="E4780" s="84" t="s">
        <v>12</v>
      </c>
      <c r="F4780" s="54" t="s">
        <v>12</v>
      </c>
      <c r="G4780" s="85" t="s">
        <v>13363</v>
      </c>
      <c r="H4780" s="137" t="s">
        <v>13364</v>
      </c>
    </row>
    <row r="4781" spans="1:8" ht="30" customHeight="1" x14ac:dyDescent="0.25">
      <c r="A4781" s="42" t="e">
        <f t="shared" si="88"/>
        <v>#REF!</v>
      </c>
      <c r="B4781" s="84" t="s">
        <v>13365</v>
      </c>
      <c r="C4781" s="84" t="s">
        <v>9101</v>
      </c>
      <c r="D4781" s="84" t="s">
        <v>12</v>
      </c>
      <c r="E4781" s="84" t="s">
        <v>148</v>
      </c>
      <c r="F4781" s="54" t="s">
        <v>12</v>
      </c>
      <c r="G4781" s="85" t="s">
        <v>13366</v>
      </c>
      <c r="H4781" s="137" t="s">
        <v>13367</v>
      </c>
    </row>
    <row r="4782" spans="1:8" x14ac:dyDescent="0.25">
      <c r="A4782" s="42" t="e">
        <f t="shared" si="88"/>
        <v>#REF!</v>
      </c>
      <c r="B4782" s="84" t="s">
        <v>13368</v>
      </c>
      <c r="C4782" s="84" t="s">
        <v>9101</v>
      </c>
      <c r="D4782" s="84" t="s">
        <v>12</v>
      </c>
      <c r="E4782" s="84" t="s">
        <v>12</v>
      </c>
      <c r="F4782" s="54" t="s">
        <v>12</v>
      </c>
      <c r="G4782" s="85" t="s">
        <v>13369</v>
      </c>
      <c r="H4782" s="137" t="s">
        <v>13370</v>
      </c>
    </row>
    <row r="4783" spans="1:8" x14ac:dyDescent="0.25">
      <c r="A4783" s="42" t="e">
        <f t="shared" si="88"/>
        <v>#REF!</v>
      </c>
      <c r="B4783" s="54" t="s">
        <v>13371</v>
      </c>
      <c r="C4783" s="54" t="s">
        <v>9101</v>
      </c>
      <c r="D4783" s="54" t="s">
        <v>12</v>
      </c>
      <c r="E4783" s="54" t="s">
        <v>118</v>
      </c>
      <c r="F4783" s="54" t="s">
        <v>12</v>
      </c>
      <c r="G4783" s="85" t="s">
        <v>13372</v>
      </c>
      <c r="H4783" s="161" t="s">
        <v>13373</v>
      </c>
    </row>
    <row r="4784" spans="1:8" x14ac:dyDescent="0.25">
      <c r="A4784" s="42" t="e">
        <f t="shared" si="88"/>
        <v>#REF!</v>
      </c>
      <c r="B4784" s="84" t="s">
        <v>13374</v>
      </c>
      <c r="C4784" s="84" t="s">
        <v>9101</v>
      </c>
      <c r="D4784" s="84" t="s">
        <v>12</v>
      </c>
      <c r="E4784" s="84" t="s">
        <v>12</v>
      </c>
      <c r="F4784" s="54" t="s">
        <v>12</v>
      </c>
      <c r="G4784" s="85" t="s">
        <v>13375</v>
      </c>
      <c r="H4784" s="137" t="s">
        <v>13376</v>
      </c>
    </row>
    <row r="4785" spans="1:8" ht="30" customHeight="1" x14ac:dyDescent="0.25">
      <c r="A4785" s="42" t="e">
        <f t="shared" si="88"/>
        <v>#REF!</v>
      </c>
      <c r="B4785" s="84" t="s">
        <v>13377</v>
      </c>
      <c r="C4785" s="84" t="s">
        <v>9101</v>
      </c>
      <c r="D4785" s="84" t="s">
        <v>2589</v>
      </c>
      <c r="E4785" s="84" t="s">
        <v>12</v>
      </c>
      <c r="F4785" s="54" t="s">
        <v>12</v>
      </c>
      <c r="G4785" s="85" t="s">
        <v>13378</v>
      </c>
      <c r="H4785" s="137" t="s">
        <v>13379</v>
      </c>
    </row>
    <row r="4786" spans="1:8" ht="30" customHeight="1" x14ac:dyDescent="0.25">
      <c r="A4786" s="42" t="e">
        <f t="shared" si="88"/>
        <v>#REF!</v>
      </c>
      <c r="B4786" s="84" t="s">
        <v>13380</v>
      </c>
      <c r="C4786" s="84" t="s">
        <v>9101</v>
      </c>
      <c r="D4786" s="84" t="s">
        <v>12</v>
      </c>
      <c r="E4786" s="84" t="s">
        <v>138</v>
      </c>
      <c r="F4786" s="54" t="s">
        <v>12</v>
      </c>
      <c r="G4786" s="85" t="s">
        <v>13381</v>
      </c>
      <c r="H4786" s="137" t="s">
        <v>13382</v>
      </c>
    </row>
    <row r="4787" spans="1:8" ht="45" customHeight="1" x14ac:dyDescent="0.25">
      <c r="A4787" s="42" t="e">
        <f t="shared" si="88"/>
        <v>#REF!</v>
      </c>
      <c r="B4787" s="84" t="s">
        <v>13383</v>
      </c>
      <c r="C4787" s="84" t="s">
        <v>9101</v>
      </c>
      <c r="D4787" s="84" t="s">
        <v>12</v>
      </c>
      <c r="E4787" s="84" t="s">
        <v>12</v>
      </c>
      <c r="F4787" s="54" t="s">
        <v>12</v>
      </c>
      <c r="G4787" s="85" t="s">
        <v>13384</v>
      </c>
      <c r="H4787" s="137" t="s">
        <v>13385</v>
      </c>
    </row>
    <row r="4788" spans="1:8" x14ac:dyDescent="0.25">
      <c r="A4788" s="42" t="e">
        <f t="shared" si="88"/>
        <v>#REF!</v>
      </c>
      <c r="B4788" s="84" t="s">
        <v>13386</v>
      </c>
      <c r="C4788" s="84" t="s">
        <v>9101</v>
      </c>
      <c r="D4788" s="84" t="s">
        <v>12</v>
      </c>
      <c r="E4788" s="84" t="s">
        <v>12</v>
      </c>
      <c r="F4788" s="54" t="s">
        <v>12</v>
      </c>
      <c r="G4788" s="85" t="s">
        <v>13387</v>
      </c>
      <c r="H4788" s="137" t="s">
        <v>13388</v>
      </c>
    </row>
    <row r="4789" spans="1:8" x14ac:dyDescent="0.25">
      <c r="A4789" s="42" t="e">
        <f t="shared" si="88"/>
        <v>#REF!</v>
      </c>
      <c r="B4789" s="84" t="s">
        <v>13389</v>
      </c>
      <c r="C4789" s="84" t="s">
        <v>9101</v>
      </c>
      <c r="D4789" s="84" t="s">
        <v>9131</v>
      </c>
      <c r="E4789" s="84" t="s">
        <v>12</v>
      </c>
      <c r="F4789" s="54" t="s">
        <v>12</v>
      </c>
      <c r="G4789" s="85" t="s">
        <v>13390</v>
      </c>
      <c r="H4789" s="137" t="s">
        <v>13391</v>
      </c>
    </row>
    <row r="4790" spans="1:8" ht="30" customHeight="1" x14ac:dyDescent="0.25">
      <c r="A4790" s="42" t="e">
        <f t="shared" si="88"/>
        <v>#REF!</v>
      </c>
      <c r="B4790" s="54" t="s">
        <v>13392</v>
      </c>
      <c r="C4790" s="54" t="s">
        <v>9101</v>
      </c>
      <c r="D4790" s="54" t="s">
        <v>12</v>
      </c>
      <c r="E4790" s="84" t="s">
        <v>417</v>
      </c>
      <c r="F4790" s="54" t="s">
        <v>12</v>
      </c>
      <c r="G4790" s="85" t="s">
        <v>8798</v>
      </c>
      <c r="H4790" s="161" t="s">
        <v>13393</v>
      </c>
    </row>
    <row r="4791" spans="1:8" ht="30" customHeight="1" x14ac:dyDescent="0.25">
      <c r="A4791" s="42" t="e">
        <f t="shared" si="88"/>
        <v>#REF!</v>
      </c>
      <c r="B4791" s="84" t="s">
        <v>13394</v>
      </c>
      <c r="C4791" s="84" t="s">
        <v>9101</v>
      </c>
      <c r="D4791" s="84" t="s">
        <v>12</v>
      </c>
      <c r="E4791" s="84" t="s">
        <v>105</v>
      </c>
      <c r="F4791" s="54" t="s">
        <v>12</v>
      </c>
      <c r="G4791" s="85" t="s">
        <v>13395</v>
      </c>
      <c r="H4791" s="137" t="s">
        <v>13396</v>
      </c>
    </row>
    <row r="4792" spans="1:8" x14ac:dyDescent="0.25">
      <c r="A4792" s="42" t="e">
        <f t="shared" si="88"/>
        <v>#REF!</v>
      </c>
      <c r="B4792" s="84" t="s">
        <v>13397</v>
      </c>
      <c r="C4792" s="84" t="s">
        <v>9101</v>
      </c>
      <c r="D4792" s="84" t="s">
        <v>12</v>
      </c>
      <c r="E4792" s="84" t="s">
        <v>12</v>
      </c>
      <c r="F4792" s="54" t="s">
        <v>12</v>
      </c>
      <c r="G4792" s="85" t="s">
        <v>13398</v>
      </c>
      <c r="H4792" s="137" t="s">
        <v>13399</v>
      </c>
    </row>
    <row r="4793" spans="1:8" x14ac:dyDescent="0.25">
      <c r="A4793" s="42" t="e">
        <f t="shared" si="88"/>
        <v>#REF!</v>
      </c>
      <c r="B4793" s="84" t="s">
        <v>13400</v>
      </c>
      <c r="C4793" s="84" t="s">
        <v>9101</v>
      </c>
      <c r="D4793" s="84" t="s">
        <v>12</v>
      </c>
      <c r="E4793" s="84" t="s">
        <v>1299</v>
      </c>
      <c r="F4793" s="54" t="s">
        <v>12</v>
      </c>
      <c r="G4793" s="85" t="s">
        <v>13401</v>
      </c>
      <c r="H4793" s="137" t="s">
        <v>13402</v>
      </c>
    </row>
    <row r="4794" spans="1:8" x14ac:dyDescent="0.25">
      <c r="A4794" s="42" t="e">
        <f t="shared" si="88"/>
        <v>#REF!</v>
      </c>
      <c r="B4794" s="54" t="s">
        <v>13403</v>
      </c>
      <c r="C4794" s="54" t="s">
        <v>9101</v>
      </c>
      <c r="D4794" s="54" t="s">
        <v>12</v>
      </c>
      <c r="E4794" s="54" t="s">
        <v>118</v>
      </c>
      <c r="F4794" s="54" t="s">
        <v>12</v>
      </c>
      <c r="G4794" s="85" t="s">
        <v>13404</v>
      </c>
      <c r="H4794" s="161" t="s">
        <v>13405</v>
      </c>
    </row>
    <row r="4795" spans="1:8" x14ac:dyDescent="0.25">
      <c r="A4795" s="42" t="e">
        <f t="shared" si="88"/>
        <v>#REF!</v>
      </c>
      <c r="B4795" s="84" t="s">
        <v>13406</v>
      </c>
      <c r="C4795" s="84" t="s">
        <v>9101</v>
      </c>
      <c r="D4795" s="84" t="s">
        <v>9131</v>
      </c>
      <c r="E4795" s="84" t="s">
        <v>12</v>
      </c>
      <c r="F4795" s="54" t="s">
        <v>12</v>
      </c>
      <c r="G4795" s="85" t="s">
        <v>13407</v>
      </c>
      <c r="H4795" s="137" t="s">
        <v>13408</v>
      </c>
    </row>
    <row r="4796" spans="1:8" ht="60" customHeight="1" x14ac:dyDescent="0.25">
      <c r="A4796" s="42" t="e">
        <f t="shared" si="88"/>
        <v>#REF!</v>
      </c>
      <c r="B4796" s="84" t="s">
        <v>13409</v>
      </c>
      <c r="C4796" s="84" t="s">
        <v>9101</v>
      </c>
      <c r="D4796" s="84" t="s">
        <v>12</v>
      </c>
      <c r="E4796" s="84" t="s">
        <v>1299</v>
      </c>
      <c r="F4796" s="54" t="s">
        <v>12</v>
      </c>
      <c r="G4796" s="85" t="s">
        <v>13410</v>
      </c>
      <c r="H4796" s="137" t="s">
        <v>13411</v>
      </c>
    </row>
    <row r="4797" spans="1:8" ht="42" customHeight="1" x14ac:dyDescent="0.25">
      <c r="A4797" s="42" t="e">
        <f t="shared" ref="A4797:A4860" si="89">A4796+1</f>
        <v>#REF!</v>
      </c>
      <c r="B4797" s="84" t="s">
        <v>13412</v>
      </c>
      <c r="C4797" s="84" t="s">
        <v>9101</v>
      </c>
      <c r="D4797" s="84" t="s">
        <v>12</v>
      </c>
      <c r="E4797" s="84" t="s">
        <v>12</v>
      </c>
      <c r="F4797" s="54" t="s">
        <v>12</v>
      </c>
      <c r="G4797" s="85" t="s">
        <v>13413</v>
      </c>
      <c r="H4797" s="137" t="s">
        <v>13414</v>
      </c>
    </row>
    <row r="4798" spans="1:8" ht="60" customHeight="1" x14ac:dyDescent="0.25">
      <c r="A4798" s="42" t="e">
        <f t="shared" si="89"/>
        <v>#REF!</v>
      </c>
      <c r="B4798" s="84" t="s">
        <v>13415</v>
      </c>
      <c r="C4798" s="84" t="s">
        <v>9101</v>
      </c>
      <c r="D4798" s="84" t="s">
        <v>9105</v>
      </c>
      <c r="E4798" s="84" t="s">
        <v>12</v>
      </c>
      <c r="F4798" s="54" t="s">
        <v>12</v>
      </c>
      <c r="G4798" s="85" t="s">
        <v>13416</v>
      </c>
      <c r="H4798" s="137" t="s">
        <v>13417</v>
      </c>
    </row>
    <row r="4799" spans="1:8" ht="30" customHeight="1" x14ac:dyDescent="0.25">
      <c r="A4799" s="42" t="e">
        <f t="shared" si="89"/>
        <v>#REF!</v>
      </c>
      <c r="B4799" s="54" t="s">
        <v>13418</v>
      </c>
      <c r="C4799" s="54" t="s">
        <v>9101</v>
      </c>
      <c r="D4799" s="54" t="s">
        <v>12</v>
      </c>
      <c r="E4799" s="54" t="s">
        <v>168</v>
      </c>
      <c r="F4799" s="54" t="s">
        <v>12</v>
      </c>
      <c r="G4799" s="85" t="s">
        <v>13419</v>
      </c>
      <c r="H4799" s="161" t="s">
        <v>13420</v>
      </c>
    </row>
    <row r="4800" spans="1:8" x14ac:dyDescent="0.25">
      <c r="A4800" s="42" t="e">
        <f t="shared" si="89"/>
        <v>#REF!</v>
      </c>
      <c r="B4800" s="84" t="s">
        <v>13421</v>
      </c>
      <c r="C4800" s="84" t="s">
        <v>9101</v>
      </c>
      <c r="D4800" s="84" t="s">
        <v>12</v>
      </c>
      <c r="E4800" s="84" t="s">
        <v>12</v>
      </c>
      <c r="F4800" s="54" t="s">
        <v>12</v>
      </c>
      <c r="G4800" s="85" t="s">
        <v>13422</v>
      </c>
      <c r="H4800" s="137" t="s">
        <v>13421</v>
      </c>
    </row>
    <row r="4801" spans="1:8" x14ac:dyDescent="0.25">
      <c r="A4801" s="42" t="e">
        <f t="shared" si="89"/>
        <v>#REF!</v>
      </c>
      <c r="B4801" s="84" t="s">
        <v>13423</v>
      </c>
      <c r="C4801" s="84" t="s">
        <v>9101</v>
      </c>
      <c r="D4801" s="84" t="s">
        <v>9313</v>
      </c>
      <c r="E4801" s="84" t="s">
        <v>12</v>
      </c>
      <c r="F4801" s="54" t="s">
        <v>12</v>
      </c>
      <c r="G4801" s="85" t="s">
        <v>13424</v>
      </c>
      <c r="H4801" s="137" t="s">
        <v>13425</v>
      </c>
    </row>
    <row r="4802" spans="1:8" ht="30" customHeight="1" x14ac:dyDescent="0.25">
      <c r="A4802" s="42" t="e">
        <f t="shared" si="89"/>
        <v>#REF!</v>
      </c>
      <c r="B4802" s="84" t="s">
        <v>13426</v>
      </c>
      <c r="C4802" s="84" t="s">
        <v>13427</v>
      </c>
      <c r="D4802" s="84" t="s">
        <v>2371</v>
      </c>
      <c r="E4802" s="84" t="s">
        <v>12</v>
      </c>
      <c r="F4802" s="54" t="s">
        <v>12</v>
      </c>
      <c r="G4802" s="85" t="s">
        <v>13428</v>
      </c>
      <c r="H4802" s="137" t="s">
        <v>13429</v>
      </c>
    </row>
    <row r="4803" spans="1:8" ht="30" customHeight="1" x14ac:dyDescent="0.25">
      <c r="A4803" s="42" t="e">
        <f t="shared" si="89"/>
        <v>#REF!</v>
      </c>
      <c r="B4803" s="84" t="s">
        <v>13430</v>
      </c>
      <c r="C4803" s="84" t="s">
        <v>13427</v>
      </c>
      <c r="D4803" s="84" t="s">
        <v>2619</v>
      </c>
      <c r="E4803" s="84" t="s">
        <v>12</v>
      </c>
      <c r="F4803" s="54" t="s">
        <v>12</v>
      </c>
      <c r="G4803" s="85" t="s">
        <v>13431</v>
      </c>
      <c r="H4803" s="137" t="s">
        <v>13432</v>
      </c>
    </row>
    <row r="4804" spans="1:8" ht="30" customHeight="1" x14ac:dyDescent="0.25">
      <c r="A4804" s="42" t="e">
        <f t="shared" si="89"/>
        <v>#REF!</v>
      </c>
      <c r="B4804" s="84" t="s">
        <v>13433</v>
      </c>
      <c r="C4804" s="84" t="s">
        <v>13427</v>
      </c>
      <c r="D4804" s="84" t="s">
        <v>2619</v>
      </c>
      <c r="E4804" s="84" t="s">
        <v>12</v>
      </c>
      <c r="F4804" s="54" t="s">
        <v>12</v>
      </c>
      <c r="G4804" s="85" t="s">
        <v>13434</v>
      </c>
      <c r="H4804" s="137" t="s">
        <v>13435</v>
      </c>
    </row>
    <row r="4805" spans="1:8" ht="30" customHeight="1" x14ac:dyDescent="0.25">
      <c r="A4805" s="42" t="e">
        <f t="shared" si="89"/>
        <v>#REF!</v>
      </c>
      <c r="B4805" s="84" t="s">
        <v>13436</v>
      </c>
      <c r="C4805" s="84" t="s">
        <v>13427</v>
      </c>
      <c r="D4805" s="84" t="s">
        <v>2385</v>
      </c>
      <c r="E4805" s="84" t="s">
        <v>12</v>
      </c>
      <c r="F4805" s="54" t="s">
        <v>12</v>
      </c>
      <c r="G4805" s="85" t="s">
        <v>13437</v>
      </c>
      <c r="H4805" s="137" t="s">
        <v>13438</v>
      </c>
    </row>
    <row r="4806" spans="1:8" ht="90" customHeight="1" x14ac:dyDescent="0.25">
      <c r="A4806" s="42" t="e">
        <f t="shared" si="89"/>
        <v>#REF!</v>
      </c>
      <c r="B4806" s="84" t="s">
        <v>13439</v>
      </c>
      <c r="C4806" s="84" t="s">
        <v>13427</v>
      </c>
      <c r="D4806" s="84" t="s">
        <v>2371</v>
      </c>
      <c r="E4806" s="84" t="s">
        <v>175</v>
      </c>
      <c r="F4806" s="54" t="s">
        <v>12</v>
      </c>
      <c r="G4806" s="85" t="s">
        <v>13440</v>
      </c>
      <c r="H4806" s="137" t="s">
        <v>13441</v>
      </c>
    </row>
    <row r="4807" spans="1:8" ht="30" customHeight="1" x14ac:dyDescent="0.25">
      <c r="A4807" s="42" t="e">
        <f t="shared" si="89"/>
        <v>#REF!</v>
      </c>
      <c r="B4807" s="84" t="s">
        <v>13442</v>
      </c>
      <c r="C4807" s="84" t="s">
        <v>13427</v>
      </c>
      <c r="D4807" s="84" t="s">
        <v>2619</v>
      </c>
      <c r="E4807" s="84" t="s">
        <v>12</v>
      </c>
      <c r="F4807" s="54" t="s">
        <v>12</v>
      </c>
      <c r="G4807" s="85" t="s">
        <v>13443</v>
      </c>
      <c r="H4807" s="137" t="s">
        <v>13444</v>
      </c>
    </row>
    <row r="4808" spans="1:8" ht="30" customHeight="1" x14ac:dyDescent="0.25">
      <c r="A4808" s="42" t="e">
        <f t="shared" si="89"/>
        <v>#REF!</v>
      </c>
      <c r="B4808" s="84" t="s">
        <v>13445</v>
      </c>
      <c r="C4808" s="84" t="s">
        <v>13427</v>
      </c>
      <c r="D4808" s="84" t="s">
        <v>2619</v>
      </c>
      <c r="E4808" s="84" t="s">
        <v>12</v>
      </c>
      <c r="F4808" s="54" t="s">
        <v>12</v>
      </c>
      <c r="G4808" s="85" t="s">
        <v>13446</v>
      </c>
      <c r="H4808" s="137" t="s">
        <v>13447</v>
      </c>
    </row>
    <row r="4809" spans="1:8" ht="30" customHeight="1" x14ac:dyDescent="0.25">
      <c r="A4809" s="42" t="e">
        <f t="shared" si="89"/>
        <v>#REF!</v>
      </c>
      <c r="B4809" s="84" t="s">
        <v>13448</v>
      </c>
      <c r="C4809" s="84" t="s">
        <v>13427</v>
      </c>
      <c r="D4809" s="84" t="s">
        <v>2619</v>
      </c>
      <c r="E4809" s="84" t="s">
        <v>138</v>
      </c>
      <c r="F4809" s="54" t="s">
        <v>12</v>
      </c>
      <c r="G4809" s="85" t="s">
        <v>13449</v>
      </c>
      <c r="H4809" s="137" t="s">
        <v>13450</v>
      </c>
    </row>
    <row r="4810" spans="1:8" ht="90" customHeight="1" x14ac:dyDescent="0.25">
      <c r="A4810" s="42" t="e">
        <f t="shared" si="89"/>
        <v>#REF!</v>
      </c>
      <c r="B4810" s="84" t="s">
        <v>13451</v>
      </c>
      <c r="C4810" s="84" t="s">
        <v>13427</v>
      </c>
      <c r="D4810" s="84" t="s">
        <v>2371</v>
      </c>
      <c r="E4810" s="84" t="s">
        <v>12</v>
      </c>
      <c r="F4810" s="54" t="s">
        <v>12</v>
      </c>
      <c r="G4810" s="85" t="s">
        <v>13452</v>
      </c>
      <c r="H4810" s="137" t="s">
        <v>13453</v>
      </c>
    </row>
    <row r="4811" spans="1:8" x14ac:dyDescent="0.25">
      <c r="A4811" s="42" t="e">
        <f t="shared" si="89"/>
        <v>#REF!</v>
      </c>
      <c r="B4811" s="84" t="s">
        <v>33194</v>
      </c>
      <c r="C4811" s="84" t="s">
        <v>13427</v>
      </c>
      <c r="D4811" s="84" t="s">
        <v>2371</v>
      </c>
      <c r="E4811" s="84" t="s">
        <v>53</v>
      </c>
      <c r="F4811" s="54" t="s">
        <v>12</v>
      </c>
      <c r="G4811" s="85" t="s">
        <v>13452</v>
      </c>
      <c r="H4811" s="137" t="s">
        <v>13454</v>
      </c>
    </row>
    <row r="4812" spans="1:8" ht="75" customHeight="1" x14ac:dyDescent="0.25">
      <c r="A4812" s="42" t="e">
        <f t="shared" si="89"/>
        <v>#REF!</v>
      </c>
      <c r="B4812" s="84" t="s">
        <v>33195</v>
      </c>
      <c r="C4812" s="84" t="s">
        <v>13427</v>
      </c>
      <c r="D4812" s="84" t="s">
        <v>2371</v>
      </c>
      <c r="E4812" s="84" t="s">
        <v>87</v>
      </c>
      <c r="F4812" s="54" t="s">
        <v>12</v>
      </c>
      <c r="G4812" s="85" t="s">
        <v>13452</v>
      </c>
      <c r="H4812" s="137" t="s">
        <v>13456</v>
      </c>
    </row>
    <row r="4813" spans="1:8" ht="30" customHeight="1" x14ac:dyDescent="0.25">
      <c r="A4813" s="42" t="e">
        <f t="shared" si="89"/>
        <v>#REF!</v>
      </c>
      <c r="B4813" s="84" t="s">
        <v>13457</v>
      </c>
      <c r="C4813" s="84" t="s">
        <v>13427</v>
      </c>
      <c r="D4813" s="84" t="s">
        <v>2619</v>
      </c>
      <c r="E4813" s="84" t="s">
        <v>87</v>
      </c>
      <c r="F4813" s="54" t="s">
        <v>12</v>
      </c>
      <c r="G4813" s="85" t="s">
        <v>13458</v>
      </c>
      <c r="H4813" s="137" t="s">
        <v>13459</v>
      </c>
    </row>
    <row r="4814" spans="1:8" ht="30" customHeight="1" x14ac:dyDescent="0.25">
      <c r="A4814" s="42" t="e">
        <f t="shared" si="89"/>
        <v>#REF!</v>
      </c>
      <c r="B4814" s="84" t="s">
        <v>13460</v>
      </c>
      <c r="C4814" s="84" t="s">
        <v>13427</v>
      </c>
      <c r="D4814" s="84" t="s">
        <v>2371</v>
      </c>
      <c r="E4814" s="84" t="s">
        <v>99</v>
      </c>
      <c r="F4814" s="54" t="s">
        <v>3779</v>
      </c>
      <c r="G4814" s="85" t="s">
        <v>13461</v>
      </c>
      <c r="H4814" s="137" t="s">
        <v>13462</v>
      </c>
    </row>
    <row r="4815" spans="1:8" ht="45" customHeight="1" x14ac:dyDescent="0.25">
      <c r="A4815" s="42" t="e">
        <f t="shared" si="89"/>
        <v>#REF!</v>
      </c>
      <c r="B4815" s="84" t="s">
        <v>13463</v>
      </c>
      <c r="C4815" s="84" t="s">
        <v>13427</v>
      </c>
      <c r="D4815" s="84" t="s">
        <v>2371</v>
      </c>
      <c r="E4815" s="84" t="s">
        <v>355</v>
      </c>
      <c r="F4815" s="54" t="s">
        <v>12</v>
      </c>
      <c r="G4815" s="85" t="s">
        <v>13464</v>
      </c>
      <c r="H4815" s="137" t="s">
        <v>13465</v>
      </c>
    </row>
    <row r="4816" spans="1:8" ht="30" customHeight="1" x14ac:dyDescent="0.25">
      <c r="A4816" s="42" t="e">
        <f t="shared" si="89"/>
        <v>#REF!</v>
      </c>
      <c r="B4816" s="84" t="s">
        <v>13466</v>
      </c>
      <c r="C4816" s="84" t="s">
        <v>13427</v>
      </c>
      <c r="D4816" s="84" t="s">
        <v>2619</v>
      </c>
      <c r="E4816" s="84" t="s">
        <v>12</v>
      </c>
      <c r="F4816" s="54" t="s">
        <v>12</v>
      </c>
      <c r="G4816" s="85" t="s">
        <v>13467</v>
      </c>
      <c r="H4816" s="137" t="s">
        <v>13468</v>
      </c>
    </row>
    <row r="4817" spans="1:8" ht="60" customHeight="1" x14ac:dyDescent="0.25">
      <c r="A4817" s="42" t="e">
        <f t="shared" si="89"/>
        <v>#REF!</v>
      </c>
      <c r="B4817" s="84" t="s">
        <v>13469</v>
      </c>
      <c r="C4817" s="84" t="s">
        <v>13427</v>
      </c>
      <c r="D4817" s="84" t="s">
        <v>2371</v>
      </c>
      <c r="E4817" s="84" t="s">
        <v>355</v>
      </c>
      <c r="F4817" s="54" t="s">
        <v>12</v>
      </c>
      <c r="G4817" s="85" t="s">
        <v>13470</v>
      </c>
      <c r="H4817" s="137" t="s">
        <v>13471</v>
      </c>
    </row>
    <row r="4818" spans="1:8" x14ac:dyDescent="0.25">
      <c r="A4818" s="42" t="e">
        <f t="shared" si="89"/>
        <v>#REF!</v>
      </c>
      <c r="B4818" s="84" t="s">
        <v>13472</v>
      </c>
      <c r="C4818" s="84" t="s">
        <v>13427</v>
      </c>
      <c r="D4818" s="84" t="s">
        <v>2371</v>
      </c>
      <c r="E4818" s="84" t="s">
        <v>87</v>
      </c>
      <c r="F4818" s="54" t="s">
        <v>12</v>
      </c>
      <c r="G4818" s="85" t="s">
        <v>13473</v>
      </c>
      <c r="H4818" s="137" t="s">
        <v>13474</v>
      </c>
    </row>
    <row r="4819" spans="1:8" ht="105" customHeight="1" x14ac:dyDescent="0.25">
      <c r="A4819" s="42" t="e">
        <f t="shared" si="89"/>
        <v>#REF!</v>
      </c>
      <c r="B4819" s="84" t="s">
        <v>13475</v>
      </c>
      <c r="C4819" s="84" t="s">
        <v>13427</v>
      </c>
      <c r="D4819" s="84" t="s">
        <v>2371</v>
      </c>
      <c r="E4819" s="84" t="s">
        <v>12</v>
      </c>
      <c r="F4819" s="54" t="s">
        <v>12</v>
      </c>
      <c r="G4819" s="85" t="s">
        <v>13476</v>
      </c>
      <c r="H4819" s="137" t="s">
        <v>13477</v>
      </c>
    </row>
    <row r="4820" spans="1:8" ht="75" customHeight="1" x14ac:dyDescent="0.25">
      <c r="A4820" s="42" t="e">
        <f t="shared" si="89"/>
        <v>#REF!</v>
      </c>
      <c r="B4820" s="84" t="s">
        <v>33196</v>
      </c>
      <c r="C4820" s="84" t="s">
        <v>13427</v>
      </c>
      <c r="D4820" s="84" t="s">
        <v>2371</v>
      </c>
      <c r="E4820" s="84" t="s">
        <v>12</v>
      </c>
      <c r="F4820" s="54" t="s">
        <v>12</v>
      </c>
      <c r="G4820" s="85" t="s">
        <v>13476</v>
      </c>
      <c r="H4820" s="137" t="s">
        <v>13478</v>
      </c>
    </row>
    <row r="4821" spans="1:8" ht="30" customHeight="1" x14ac:dyDescent="0.25">
      <c r="A4821" s="42" t="e">
        <f t="shared" si="89"/>
        <v>#REF!</v>
      </c>
      <c r="B4821" s="84" t="s">
        <v>13479</v>
      </c>
      <c r="C4821" s="84" t="s">
        <v>13427</v>
      </c>
      <c r="D4821" s="84" t="s">
        <v>2619</v>
      </c>
      <c r="E4821" s="84" t="s">
        <v>87</v>
      </c>
      <c r="F4821" s="54" t="s">
        <v>12</v>
      </c>
      <c r="G4821" s="85" t="s">
        <v>13480</v>
      </c>
      <c r="H4821" s="137" t="s">
        <v>13481</v>
      </c>
    </row>
    <row r="4822" spans="1:8" ht="135" customHeight="1" x14ac:dyDescent="0.25">
      <c r="A4822" s="42" t="e">
        <f t="shared" si="89"/>
        <v>#REF!</v>
      </c>
      <c r="B4822" s="84" t="s">
        <v>13482</v>
      </c>
      <c r="C4822" s="84" t="s">
        <v>13427</v>
      </c>
      <c r="D4822" s="84" t="s">
        <v>2371</v>
      </c>
      <c r="E4822" s="84" t="s">
        <v>595</v>
      </c>
      <c r="F4822" s="54" t="s">
        <v>12</v>
      </c>
      <c r="G4822" s="85" t="s">
        <v>13483</v>
      </c>
      <c r="H4822" s="137" t="s">
        <v>13484</v>
      </c>
    </row>
    <row r="4823" spans="1:8" ht="75" customHeight="1" x14ac:dyDescent="0.25">
      <c r="A4823" s="42" t="e">
        <f t="shared" si="89"/>
        <v>#REF!</v>
      </c>
      <c r="B4823" s="84" t="s">
        <v>33197</v>
      </c>
      <c r="C4823" s="84" t="s">
        <v>13427</v>
      </c>
      <c r="D4823" s="84" t="s">
        <v>2371</v>
      </c>
      <c r="E4823" s="84" t="s">
        <v>12</v>
      </c>
      <c r="F4823" s="54" t="s">
        <v>12</v>
      </c>
      <c r="G4823" s="85" t="s">
        <v>13483</v>
      </c>
      <c r="H4823" s="137" t="s">
        <v>13485</v>
      </c>
    </row>
    <row r="4824" spans="1:8" ht="30" customHeight="1" x14ac:dyDescent="0.25">
      <c r="A4824" s="42" t="e">
        <f t="shared" si="89"/>
        <v>#REF!</v>
      </c>
      <c r="B4824" s="84" t="s">
        <v>13486</v>
      </c>
      <c r="C4824" s="84" t="s">
        <v>13427</v>
      </c>
      <c r="D4824" s="84" t="s">
        <v>2371</v>
      </c>
      <c r="E4824" s="84" t="s">
        <v>105</v>
      </c>
      <c r="F4824" s="54" t="s">
        <v>12</v>
      </c>
      <c r="G4824" s="85" t="s">
        <v>13487</v>
      </c>
      <c r="H4824" s="137" t="s">
        <v>13488</v>
      </c>
    </row>
    <row r="4825" spans="1:8" ht="30" customHeight="1" x14ac:dyDescent="0.25">
      <c r="A4825" s="42" t="e">
        <f t="shared" si="89"/>
        <v>#REF!</v>
      </c>
      <c r="B4825" s="84" t="s">
        <v>13489</v>
      </c>
      <c r="C4825" s="84" t="s">
        <v>13427</v>
      </c>
      <c r="D4825" s="84" t="s">
        <v>2619</v>
      </c>
      <c r="E4825" s="84" t="s">
        <v>148</v>
      </c>
      <c r="F4825" s="54" t="s">
        <v>12</v>
      </c>
      <c r="G4825" s="85" t="s">
        <v>13490</v>
      </c>
      <c r="H4825" s="137" t="s">
        <v>13491</v>
      </c>
    </row>
    <row r="4826" spans="1:8" ht="45" customHeight="1" x14ac:dyDescent="0.25">
      <c r="A4826" s="42" t="e">
        <f t="shared" si="89"/>
        <v>#REF!</v>
      </c>
      <c r="B4826" s="84" t="s">
        <v>13492</v>
      </c>
      <c r="C4826" s="84" t="s">
        <v>13427</v>
      </c>
      <c r="D4826" s="84" t="s">
        <v>2385</v>
      </c>
      <c r="E4826" s="84" t="s">
        <v>87</v>
      </c>
      <c r="F4826" s="54" t="s">
        <v>12</v>
      </c>
      <c r="G4826" s="85" t="s">
        <v>13493</v>
      </c>
      <c r="H4826" s="137" t="s">
        <v>13494</v>
      </c>
    </row>
    <row r="4827" spans="1:8" ht="105" customHeight="1" x14ac:dyDescent="0.25">
      <c r="A4827" s="42" t="e">
        <f t="shared" si="89"/>
        <v>#REF!</v>
      </c>
      <c r="B4827" s="84" t="s">
        <v>13495</v>
      </c>
      <c r="C4827" s="84" t="s">
        <v>13427</v>
      </c>
      <c r="D4827" s="84" t="s">
        <v>2619</v>
      </c>
      <c r="E4827" s="84" t="s">
        <v>1299</v>
      </c>
      <c r="F4827" s="54" t="s">
        <v>12</v>
      </c>
      <c r="G4827" s="85" t="s">
        <v>13496</v>
      </c>
      <c r="H4827" s="137" t="s">
        <v>13497</v>
      </c>
    </row>
    <row r="4828" spans="1:8" ht="48.75" customHeight="1" x14ac:dyDescent="0.25">
      <c r="A4828" s="42" t="e">
        <f t="shared" si="89"/>
        <v>#REF!</v>
      </c>
      <c r="B4828" s="84" t="s">
        <v>13498</v>
      </c>
      <c r="C4828" s="84" t="s">
        <v>13427</v>
      </c>
      <c r="D4828" s="84" t="s">
        <v>3231</v>
      </c>
      <c r="E4828" s="84" t="s">
        <v>355</v>
      </c>
      <c r="F4828" s="54" t="s">
        <v>12</v>
      </c>
      <c r="G4828" s="85" t="s">
        <v>13499</v>
      </c>
      <c r="H4828" s="137" t="s">
        <v>13500</v>
      </c>
    </row>
    <row r="4829" spans="1:8" ht="60" customHeight="1" x14ac:dyDescent="0.25">
      <c r="A4829" s="42" t="e">
        <f t="shared" si="89"/>
        <v>#REF!</v>
      </c>
      <c r="B4829" s="84" t="s">
        <v>13501</v>
      </c>
      <c r="C4829" s="84" t="s">
        <v>13427</v>
      </c>
      <c r="D4829" s="84" t="s">
        <v>2371</v>
      </c>
      <c r="E4829" s="84" t="s">
        <v>12</v>
      </c>
      <c r="F4829" s="54" t="s">
        <v>12</v>
      </c>
      <c r="G4829" s="85" t="s">
        <v>13502</v>
      </c>
      <c r="H4829" s="137" t="s">
        <v>13503</v>
      </c>
    </row>
    <row r="4830" spans="1:8" ht="30" customHeight="1" x14ac:dyDescent="0.25">
      <c r="A4830" s="42" t="e">
        <f t="shared" si="89"/>
        <v>#REF!</v>
      </c>
      <c r="B4830" s="84" t="s">
        <v>13504</v>
      </c>
      <c r="C4830" s="84" t="s">
        <v>13427</v>
      </c>
      <c r="D4830" s="84" t="s">
        <v>2371</v>
      </c>
      <c r="E4830" s="84" t="s">
        <v>99</v>
      </c>
      <c r="F4830" s="54" t="s">
        <v>12</v>
      </c>
      <c r="G4830" s="85" t="s">
        <v>13505</v>
      </c>
      <c r="H4830" s="137" t="s">
        <v>13506</v>
      </c>
    </row>
    <row r="4831" spans="1:8" ht="30" customHeight="1" x14ac:dyDescent="0.25">
      <c r="A4831" s="42" t="e">
        <f t="shared" si="89"/>
        <v>#REF!</v>
      </c>
      <c r="B4831" s="84" t="s">
        <v>13507</v>
      </c>
      <c r="C4831" s="84" t="s">
        <v>13427</v>
      </c>
      <c r="D4831" s="84" t="s">
        <v>2385</v>
      </c>
      <c r="E4831" s="84" t="s">
        <v>87</v>
      </c>
      <c r="F4831" s="54" t="s">
        <v>12</v>
      </c>
      <c r="G4831" s="85" t="s">
        <v>13508</v>
      </c>
      <c r="H4831" s="137" t="s">
        <v>13509</v>
      </c>
    </row>
    <row r="4832" spans="1:8" ht="75" customHeight="1" x14ac:dyDescent="0.25">
      <c r="A4832" s="42" t="e">
        <f t="shared" si="89"/>
        <v>#REF!</v>
      </c>
      <c r="B4832" s="84" t="s">
        <v>13510</v>
      </c>
      <c r="C4832" s="84" t="s">
        <v>13427</v>
      </c>
      <c r="D4832" s="84" t="s">
        <v>2371</v>
      </c>
      <c r="E4832" s="84" t="s">
        <v>12</v>
      </c>
      <c r="F4832" s="54" t="s">
        <v>13511</v>
      </c>
      <c r="G4832" s="85" t="s">
        <v>13512</v>
      </c>
      <c r="H4832" s="137" t="s">
        <v>13513</v>
      </c>
    </row>
    <row r="4833" spans="1:8" ht="30" customHeight="1" x14ac:dyDescent="0.25">
      <c r="A4833" s="42" t="e">
        <f t="shared" si="89"/>
        <v>#REF!</v>
      </c>
      <c r="B4833" s="84" t="s">
        <v>13514</v>
      </c>
      <c r="C4833" s="84" t="s">
        <v>13427</v>
      </c>
      <c r="D4833" s="84" t="s">
        <v>2371</v>
      </c>
      <c r="E4833" s="84" t="s">
        <v>417</v>
      </c>
      <c r="F4833" s="54" t="s">
        <v>12</v>
      </c>
      <c r="G4833" s="85" t="s">
        <v>13515</v>
      </c>
      <c r="H4833" s="137" t="s">
        <v>13516</v>
      </c>
    </row>
    <row r="4834" spans="1:8" ht="135" customHeight="1" x14ac:dyDescent="0.25">
      <c r="A4834" s="42" t="e">
        <f t="shared" si="89"/>
        <v>#REF!</v>
      </c>
      <c r="B4834" s="84" t="s">
        <v>13517</v>
      </c>
      <c r="C4834" s="84" t="s">
        <v>13427</v>
      </c>
      <c r="D4834" s="84" t="s">
        <v>2371</v>
      </c>
      <c r="E4834" s="84" t="s">
        <v>12</v>
      </c>
      <c r="F4834" s="54" t="s">
        <v>12</v>
      </c>
      <c r="G4834" s="85" t="s">
        <v>13518</v>
      </c>
      <c r="H4834" s="137" t="s">
        <v>13519</v>
      </c>
    </row>
    <row r="4835" spans="1:8" ht="120" customHeight="1" x14ac:dyDescent="0.25">
      <c r="A4835" s="42" t="e">
        <f t="shared" si="89"/>
        <v>#REF!</v>
      </c>
      <c r="B4835" s="84" t="s">
        <v>13520</v>
      </c>
      <c r="C4835" s="84" t="s">
        <v>13427</v>
      </c>
      <c r="D4835" s="84" t="s">
        <v>2385</v>
      </c>
      <c r="E4835" s="84" t="s">
        <v>12</v>
      </c>
      <c r="F4835" s="54" t="s">
        <v>12</v>
      </c>
      <c r="G4835" s="85" t="s">
        <v>13521</v>
      </c>
      <c r="H4835" s="137" t="s">
        <v>13522</v>
      </c>
    </row>
    <row r="4836" spans="1:8" ht="105" customHeight="1" x14ac:dyDescent="0.25">
      <c r="A4836" s="42" t="e">
        <f t="shared" si="89"/>
        <v>#REF!</v>
      </c>
      <c r="B4836" s="84" t="s">
        <v>13523</v>
      </c>
      <c r="C4836" s="84" t="s">
        <v>13427</v>
      </c>
      <c r="D4836" s="84" t="s">
        <v>2371</v>
      </c>
      <c r="E4836" s="84" t="s">
        <v>175</v>
      </c>
      <c r="F4836" s="54" t="s">
        <v>12</v>
      </c>
      <c r="G4836" s="85" t="s">
        <v>13524</v>
      </c>
      <c r="H4836" s="137" t="s">
        <v>13525</v>
      </c>
    </row>
    <row r="4837" spans="1:8" ht="60" customHeight="1" x14ac:dyDescent="0.25">
      <c r="A4837" s="42" t="e">
        <f t="shared" si="89"/>
        <v>#REF!</v>
      </c>
      <c r="B4837" s="84" t="s">
        <v>13526</v>
      </c>
      <c r="C4837" s="84" t="s">
        <v>13427</v>
      </c>
      <c r="D4837" s="84" t="s">
        <v>2619</v>
      </c>
      <c r="E4837" s="84" t="s">
        <v>12</v>
      </c>
      <c r="F4837" s="54" t="s">
        <v>12</v>
      </c>
      <c r="G4837" s="85" t="s">
        <v>13527</v>
      </c>
      <c r="H4837" s="137" t="s">
        <v>13528</v>
      </c>
    </row>
    <row r="4838" spans="1:8" ht="45" customHeight="1" x14ac:dyDescent="0.25">
      <c r="A4838" s="42" t="e">
        <f t="shared" si="89"/>
        <v>#REF!</v>
      </c>
      <c r="B4838" s="84" t="s">
        <v>13529</v>
      </c>
      <c r="C4838" s="84" t="s">
        <v>13427</v>
      </c>
      <c r="D4838" s="84" t="s">
        <v>2371</v>
      </c>
      <c r="E4838" s="84" t="s">
        <v>12</v>
      </c>
      <c r="F4838" s="54" t="s">
        <v>12</v>
      </c>
      <c r="G4838" s="85" t="s">
        <v>13530</v>
      </c>
      <c r="H4838" s="137" t="s">
        <v>13531</v>
      </c>
    </row>
    <row r="4839" spans="1:8" ht="45" customHeight="1" x14ac:dyDescent="0.25">
      <c r="A4839" s="42" t="e">
        <f t="shared" si="89"/>
        <v>#REF!</v>
      </c>
      <c r="B4839" s="84" t="s">
        <v>13532</v>
      </c>
      <c r="C4839" s="84" t="s">
        <v>13427</v>
      </c>
      <c r="D4839" s="84" t="s">
        <v>2385</v>
      </c>
      <c r="E4839" s="84" t="s">
        <v>12</v>
      </c>
      <c r="F4839" s="54" t="s">
        <v>12</v>
      </c>
      <c r="G4839" s="85" t="s">
        <v>13533</v>
      </c>
      <c r="H4839" s="137" t="s">
        <v>13534</v>
      </c>
    </row>
    <row r="4840" spans="1:8" ht="45" customHeight="1" x14ac:dyDescent="0.25">
      <c r="A4840" s="42" t="e">
        <f t="shared" si="89"/>
        <v>#REF!</v>
      </c>
      <c r="B4840" s="84" t="s">
        <v>13535</v>
      </c>
      <c r="C4840" s="84" t="s">
        <v>13427</v>
      </c>
      <c r="D4840" s="84" t="s">
        <v>2619</v>
      </c>
      <c r="E4840" s="84" t="s">
        <v>118</v>
      </c>
      <c r="F4840" s="54" t="s">
        <v>12</v>
      </c>
      <c r="G4840" s="85" t="s">
        <v>13536</v>
      </c>
      <c r="H4840" s="137" t="s">
        <v>13537</v>
      </c>
    </row>
    <row r="4841" spans="1:8" ht="60" customHeight="1" x14ac:dyDescent="0.25">
      <c r="A4841" s="42" t="e">
        <f t="shared" si="89"/>
        <v>#REF!</v>
      </c>
      <c r="B4841" s="84" t="s">
        <v>13538</v>
      </c>
      <c r="C4841" s="84" t="s">
        <v>13427</v>
      </c>
      <c r="D4841" s="84" t="s">
        <v>2619</v>
      </c>
      <c r="E4841" s="84" t="s">
        <v>197</v>
      </c>
      <c r="F4841" s="54" t="s">
        <v>12</v>
      </c>
      <c r="G4841" s="85" t="s">
        <v>13539</v>
      </c>
      <c r="H4841" s="137" t="s">
        <v>13540</v>
      </c>
    </row>
    <row r="4842" spans="1:8" x14ac:dyDescent="0.25">
      <c r="A4842" s="42" t="e">
        <f t="shared" si="89"/>
        <v>#REF!</v>
      </c>
      <c r="B4842" s="84" t="s">
        <v>13541</v>
      </c>
      <c r="C4842" s="84" t="s">
        <v>13427</v>
      </c>
      <c r="D4842" s="84" t="s">
        <v>2371</v>
      </c>
      <c r="E4842" s="84" t="s">
        <v>118</v>
      </c>
      <c r="F4842" s="54" t="s">
        <v>12</v>
      </c>
      <c r="G4842" s="85" t="s">
        <v>13542</v>
      </c>
      <c r="H4842" s="137" t="s">
        <v>13543</v>
      </c>
    </row>
    <row r="4843" spans="1:8" ht="105" customHeight="1" x14ac:dyDescent="0.25">
      <c r="A4843" s="42" t="e">
        <f t="shared" si="89"/>
        <v>#REF!</v>
      </c>
      <c r="B4843" s="84" t="s">
        <v>13544</v>
      </c>
      <c r="C4843" s="84" t="s">
        <v>13427</v>
      </c>
      <c r="D4843" s="84" t="s">
        <v>2371</v>
      </c>
      <c r="E4843" s="84" t="s">
        <v>87</v>
      </c>
      <c r="F4843" s="54" t="s">
        <v>12</v>
      </c>
      <c r="G4843" s="85" t="s">
        <v>13545</v>
      </c>
      <c r="H4843" s="137" t="s">
        <v>13546</v>
      </c>
    </row>
    <row r="4844" spans="1:8" ht="45" customHeight="1" x14ac:dyDescent="0.25">
      <c r="A4844" s="42" t="e">
        <f t="shared" si="89"/>
        <v>#REF!</v>
      </c>
      <c r="B4844" s="84" t="s">
        <v>13547</v>
      </c>
      <c r="C4844" s="84" t="s">
        <v>13427</v>
      </c>
      <c r="D4844" s="84" t="s">
        <v>2619</v>
      </c>
      <c r="E4844" s="84" t="s">
        <v>12</v>
      </c>
      <c r="F4844" s="54" t="s">
        <v>12</v>
      </c>
      <c r="G4844" s="85" t="s">
        <v>13548</v>
      </c>
      <c r="H4844" s="137" t="s">
        <v>13549</v>
      </c>
    </row>
    <row r="4845" spans="1:8" x14ac:dyDescent="0.25">
      <c r="A4845" s="42" t="e">
        <f t="shared" si="89"/>
        <v>#REF!</v>
      </c>
      <c r="B4845" s="84" t="s">
        <v>13550</v>
      </c>
      <c r="C4845" s="84" t="s">
        <v>13427</v>
      </c>
      <c r="D4845" s="84" t="s">
        <v>2371</v>
      </c>
      <c r="E4845" s="84" t="s">
        <v>87</v>
      </c>
      <c r="F4845" s="54" t="s">
        <v>12</v>
      </c>
      <c r="G4845" s="85" t="s">
        <v>13551</v>
      </c>
      <c r="H4845" s="137" t="s">
        <v>13552</v>
      </c>
    </row>
    <row r="4846" spans="1:8" ht="75" customHeight="1" x14ac:dyDescent="0.25">
      <c r="A4846" s="42" t="e">
        <f t="shared" si="89"/>
        <v>#REF!</v>
      </c>
      <c r="B4846" s="84" t="s">
        <v>13553</v>
      </c>
      <c r="C4846" s="84" t="s">
        <v>13427</v>
      </c>
      <c r="D4846" s="84" t="s">
        <v>2371</v>
      </c>
      <c r="E4846" s="84" t="s">
        <v>12</v>
      </c>
      <c r="F4846" s="54" t="s">
        <v>2990</v>
      </c>
      <c r="G4846" s="85" t="s">
        <v>13554</v>
      </c>
      <c r="H4846" s="137" t="s">
        <v>13555</v>
      </c>
    </row>
    <row r="4847" spans="1:8" ht="60" customHeight="1" x14ac:dyDescent="0.25">
      <c r="A4847" s="42" t="e">
        <f t="shared" si="89"/>
        <v>#REF!</v>
      </c>
      <c r="B4847" s="84" t="s">
        <v>13556</v>
      </c>
      <c r="C4847" s="84" t="s">
        <v>13427</v>
      </c>
      <c r="D4847" s="84" t="s">
        <v>2371</v>
      </c>
      <c r="E4847" s="84" t="s">
        <v>12</v>
      </c>
      <c r="F4847" s="54" t="s">
        <v>12</v>
      </c>
      <c r="G4847" s="85" t="s">
        <v>13557</v>
      </c>
      <c r="H4847" s="137" t="s">
        <v>13558</v>
      </c>
    </row>
    <row r="4848" spans="1:8" x14ac:dyDescent="0.25">
      <c r="A4848" s="42" t="e">
        <f t="shared" si="89"/>
        <v>#REF!</v>
      </c>
      <c r="B4848" s="84" t="s">
        <v>13559</v>
      </c>
      <c r="C4848" s="84" t="s">
        <v>13427</v>
      </c>
      <c r="D4848" s="84" t="s">
        <v>2371</v>
      </c>
      <c r="E4848" s="84" t="s">
        <v>3778</v>
      </c>
      <c r="F4848" s="54" t="s">
        <v>12</v>
      </c>
      <c r="G4848" s="85" t="s">
        <v>13560</v>
      </c>
      <c r="H4848" s="137" t="s">
        <v>13561</v>
      </c>
    </row>
    <row r="4849" spans="1:8" ht="45" customHeight="1" x14ac:dyDescent="0.25">
      <c r="A4849" s="42" t="e">
        <f t="shared" si="89"/>
        <v>#REF!</v>
      </c>
      <c r="B4849" s="84" t="s">
        <v>13562</v>
      </c>
      <c r="C4849" s="84" t="s">
        <v>13427</v>
      </c>
      <c r="D4849" s="84" t="s">
        <v>2619</v>
      </c>
      <c r="E4849" s="84" t="s">
        <v>12</v>
      </c>
      <c r="F4849" s="54" t="s">
        <v>12</v>
      </c>
      <c r="G4849" s="85" t="s">
        <v>13563</v>
      </c>
      <c r="H4849" s="137" t="s">
        <v>13564</v>
      </c>
    </row>
    <row r="4850" spans="1:8" ht="30" customHeight="1" x14ac:dyDescent="0.25">
      <c r="A4850" s="42" t="e">
        <f t="shared" si="89"/>
        <v>#REF!</v>
      </c>
      <c r="B4850" s="84" t="s">
        <v>13565</v>
      </c>
      <c r="C4850" s="84" t="s">
        <v>13427</v>
      </c>
      <c r="D4850" s="84" t="s">
        <v>2371</v>
      </c>
      <c r="E4850" s="84" t="s">
        <v>417</v>
      </c>
      <c r="F4850" s="54" t="s">
        <v>12</v>
      </c>
      <c r="G4850" s="85" t="s">
        <v>13566</v>
      </c>
      <c r="H4850" s="137" t="s">
        <v>13567</v>
      </c>
    </row>
    <row r="4851" spans="1:8" ht="45" customHeight="1" x14ac:dyDescent="0.25">
      <c r="A4851" s="42" t="e">
        <f t="shared" si="89"/>
        <v>#REF!</v>
      </c>
      <c r="B4851" s="84" t="s">
        <v>13568</v>
      </c>
      <c r="C4851" s="84" t="s">
        <v>13427</v>
      </c>
      <c r="D4851" s="84" t="s">
        <v>2371</v>
      </c>
      <c r="E4851" s="84" t="s">
        <v>12</v>
      </c>
      <c r="F4851" s="54" t="s">
        <v>13511</v>
      </c>
      <c r="G4851" s="85" t="s">
        <v>13569</v>
      </c>
      <c r="H4851" s="137" t="s">
        <v>13570</v>
      </c>
    </row>
    <row r="4852" spans="1:8" x14ac:dyDescent="0.25">
      <c r="A4852" s="42" t="e">
        <f t="shared" si="89"/>
        <v>#REF!</v>
      </c>
      <c r="B4852" s="84" t="s">
        <v>13571</v>
      </c>
      <c r="C4852" s="84" t="s">
        <v>13427</v>
      </c>
      <c r="D4852" s="84" t="s">
        <v>2371</v>
      </c>
      <c r="E4852" s="84" t="s">
        <v>12</v>
      </c>
      <c r="F4852" s="54" t="s">
        <v>12</v>
      </c>
      <c r="G4852" s="85" t="s">
        <v>13572</v>
      </c>
      <c r="H4852" s="137" t="s">
        <v>13573</v>
      </c>
    </row>
    <row r="4853" spans="1:8" ht="45" customHeight="1" x14ac:dyDescent="0.25">
      <c r="A4853" s="42" t="e">
        <f t="shared" si="89"/>
        <v>#REF!</v>
      </c>
      <c r="B4853" s="84" t="s">
        <v>13574</v>
      </c>
      <c r="C4853" s="84" t="s">
        <v>13427</v>
      </c>
      <c r="D4853" s="84" t="s">
        <v>2619</v>
      </c>
      <c r="E4853" s="84" t="s">
        <v>87</v>
      </c>
      <c r="F4853" s="54" t="s">
        <v>12</v>
      </c>
      <c r="G4853" s="85" t="s">
        <v>13575</v>
      </c>
      <c r="H4853" s="137" t="s">
        <v>13576</v>
      </c>
    </row>
    <row r="4854" spans="1:8" ht="30" customHeight="1" x14ac:dyDescent="0.25">
      <c r="A4854" s="42" t="e">
        <f t="shared" si="89"/>
        <v>#REF!</v>
      </c>
      <c r="B4854" s="84" t="s">
        <v>33198</v>
      </c>
      <c r="C4854" s="84" t="s">
        <v>13427</v>
      </c>
      <c r="D4854" s="84" t="s">
        <v>2371</v>
      </c>
      <c r="E4854" s="84" t="s">
        <v>12</v>
      </c>
      <c r="F4854" s="54" t="s">
        <v>12</v>
      </c>
      <c r="G4854" s="85" t="s">
        <v>63</v>
      </c>
      <c r="H4854" s="137" t="s">
        <v>13577</v>
      </c>
    </row>
    <row r="4855" spans="1:8" ht="30" customHeight="1" x14ac:dyDescent="0.25">
      <c r="A4855" s="42" t="e">
        <f t="shared" si="89"/>
        <v>#REF!</v>
      </c>
      <c r="B4855" s="84" t="s">
        <v>13578</v>
      </c>
      <c r="C4855" s="84" t="s">
        <v>13427</v>
      </c>
      <c r="D4855" s="84" t="s">
        <v>2619</v>
      </c>
      <c r="E4855" s="84" t="s">
        <v>12</v>
      </c>
      <c r="F4855" s="54" t="s">
        <v>12</v>
      </c>
      <c r="G4855" s="85" t="s">
        <v>13579</v>
      </c>
      <c r="H4855" s="137" t="s">
        <v>13580</v>
      </c>
    </row>
    <row r="4856" spans="1:8" ht="75" customHeight="1" x14ac:dyDescent="0.25">
      <c r="A4856" s="42" t="e">
        <f t="shared" si="89"/>
        <v>#REF!</v>
      </c>
      <c r="B4856" s="84" t="s">
        <v>13581</v>
      </c>
      <c r="C4856" s="84" t="s">
        <v>13427</v>
      </c>
      <c r="D4856" s="84" t="s">
        <v>2619</v>
      </c>
      <c r="E4856" s="84" t="s">
        <v>87</v>
      </c>
      <c r="F4856" s="54" t="s">
        <v>12</v>
      </c>
      <c r="G4856" s="85" t="s">
        <v>13582</v>
      </c>
      <c r="H4856" s="137" t="s">
        <v>13583</v>
      </c>
    </row>
    <row r="4857" spans="1:8" ht="60" customHeight="1" x14ac:dyDescent="0.25">
      <c r="A4857" s="42" t="e">
        <f t="shared" si="89"/>
        <v>#REF!</v>
      </c>
      <c r="B4857" s="84" t="s">
        <v>13584</v>
      </c>
      <c r="C4857" s="84" t="s">
        <v>13427</v>
      </c>
      <c r="D4857" s="84" t="s">
        <v>2619</v>
      </c>
      <c r="E4857" s="84" t="s">
        <v>12</v>
      </c>
      <c r="F4857" s="54" t="s">
        <v>12</v>
      </c>
      <c r="G4857" s="85" t="s">
        <v>13585</v>
      </c>
      <c r="H4857" s="137" t="s">
        <v>13586</v>
      </c>
    </row>
    <row r="4858" spans="1:8" ht="30" customHeight="1" x14ac:dyDescent="0.25">
      <c r="A4858" s="42" t="e">
        <f t="shared" si="89"/>
        <v>#REF!</v>
      </c>
      <c r="B4858" s="84" t="s">
        <v>13587</v>
      </c>
      <c r="C4858" s="84" t="s">
        <v>13427</v>
      </c>
      <c r="D4858" s="84" t="s">
        <v>2619</v>
      </c>
      <c r="E4858" s="84" t="s">
        <v>12</v>
      </c>
      <c r="F4858" s="54" t="s">
        <v>12</v>
      </c>
      <c r="G4858" s="85" t="s">
        <v>13588</v>
      </c>
      <c r="H4858" s="137" t="s">
        <v>13589</v>
      </c>
    </row>
    <row r="4859" spans="1:8" ht="60" customHeight="1" x14ac:dyDescent="0.25">
      <c r="A4859" s="42" t="e">
        <f t="shared" si="89"/>
        <v>#REF!</v>
      </c>
      <c r="B4859" s="84" t="s">
        <v>13590</v>
      </c>
      <c r="C4859" s="84" t="s">
        <v>13427</v>
      </c>
      <c r="D4859" s="84" t="s">
        <v>2619</v>
      </c>
      <c r="E4859" s="84" t="s">
        <v>118</v>
      </c>
      <c r="F4859" s="54" t="s">
        <v>12</v>
      </c>
      <c r="G4859" s="85" t="s">
        <v>13591</v>
      </c>
      <c r="H4859" s="137" t="s">
        <v>13592</v>
      </c>
    </row>
    <row r="4860" spans="1:8" ht="105" customHeight="1" x14ac:dyDescent="0.25">
      <c r="A4860" s="42" t="e">
        <f t="shared" si="89"/>
        <v>#REF!</v>
      </c>
      <c r="B4860" s="84" t="s">
        <v>13593</v>
      </c>
      <c r="C4860" s="84" t="s">
        <v>13427</v>
      </c>
      <c r="D4860" s="84" t="s">
        <v>2619</v>
      </c>
      <c r="E4860" s="84" t="s">
        <v>12</v>
      </c>
      <c r="F4860" s="54" t="s">
        <v>12</v>
      </c>
      <c r="G4860" s="85" t="s">
        <v>13594</v>
      </c>
      <c r="H4860" s="137" t="s">
        <v>13595</v>
      </c>
    </row>
    <row r="4861" spans="1:8" ht="30" customHeight="1" x14ac:dyDescent="0.25">
      <c r="A4861" s="42" t="e">
        <f t="shared" ref="A4861:A4924" si="90">A4860+1</f>
        <v>#REF!</v>
      </c>
      <c r="B4861" s="84" t="s">
        <v>13596</v>
      </c>
      <c r="C4861" s="84" t="s">
        <v>13427</v>
      </c>
      <c r="D4861" s="84" t="s">
        <v>2619</v>
      </c>
      <c r="E4861" s="84" t="s">
        <v>12</v>
      </c>
      <c r="F4861" s="54" t="s">
        <v>12</v>
      </c>
      <c r="G4861" s="85" t="s">
        <v>13597</v>
      </c>
      <c r="H4861" s="137" t="s">
        <v>13598</v>
      </c>
    </row>
    <row r="4862" spans="1:8" x14ac:dyDescent="0.25">
      <c r="A4862" s="42" t="e">
        <f t="shared" si="90"/>
        <v>#REF!</v>
      </c>
      <c r="B4862" s="84" t="s">
        <v>13599</v>
      </c>
      <c r="C4862" s="84" t="s">
        <v>13427</v>
      </c>
      <c r="D4862" s="84" t="s">
        <v>2371</v>
      </c>
      <c r="E4862" s="84" t="s">
        <v>12</v>
      </c>
      <c r="F4862" s="54" t="s">
        <v>12</v>
      </c>
      <c r="G4862" s="85" t="s">
        <v>13600</v>
      </c>
      <c r="H4862" s="137" t="s">
        <v>13601</v>
      </c>
    </row>
    <row r="4863" spans="1:8" ht="30" customHeight="1" x14ac:dyDescent="0.25">
      <c r="A4863" s="42" t="e">
        <f t="shared" si="90"/>
        <v>#REF!</v>
      </c>
      <c r="B4863" s="84" t="s">
        <v>13602</v>
      </c>
      <c r="C4863" s="84" t="s">
        <v>13427</v>
      </c>
      <c r="D4863" s="84" t="s">
        <v>2371</v>
      </c>
      <c r="E4863" s="84" t="s">
        <v>12</v>
      </c>
      <c r="F4863" s="54" t="s">
        <v>12</v>
      </c>
      <c r="G4863" s="85" t="s">
        <v>13603</v>
      </c>
      <c r="H4863" s="137" t="s">
        <v>13604</v>
      </c>
    </row>
    <row r="4864" spans="1:8" ht="30" customHeight="1" x14ac:dyDescent="0.25">
      <c r="A4864" s="42" t="e">
        <f t="shared" si="90"/>
        <v>#REF!</v>
      </c>
      <c r="B4864" s="84" t="s">
        <v>13605</v>
      </c>
      <c r="C4864" s="84" t="s">
        <v>13427</v>
      </c>
      <c r="D4864" s="84" t="s">
        <v>2371</v>
      </c>
      <c r="E4864" s="84" t="s">
        <v>105</v>
      </c>
      <c r="F4864" s="54" t="s">
        <v>12</v>
      </c>
      <c r="G4864" s="85" t="s">
        <v>13606</v>
      </c>
      <c r="H4864" s="137" t="s">
        <v>13607</v>
      </c>
    </row>
    <row r="4865" spans="1:8" ht="30" customHeight="1" x14ac:dyDescent="0.25">
      <c r="A4865" s="42" t="e">
        <f t="shared" si="90"/>
        <v>#REF!</v>
      </c>
      <c r="B4865" s="84" t="s">
        <v>13608</v>
      </c>
      <c r="C4865" s="84" t="s">
        <v>13427</v>
      </c>
      <c r="D4865" s="84" t="s">
        <v>2619</v>
      </c>
      <c r="E4865" s="84" t="s">
        <v>417</v>
      </c>
      <c r="F4865" s="54" t="s">
        <v>12</v>
      </c>
      <c r="G4865" s="85" t="s">
        <v>13609</v>
      </c>
      <c r="H4865" s="137" t="s">
        <v>13610</v>
      </c>
    </row>
    <row r="4866" spans="1:8" x14ac:dyDescent="0.25">
      <c r="A4866" s="42" t="e">
        <f t="shared" si="90"/>
        <v>#REF!</v>
      </c>
      <c r="B4866" s="84" t="s">
        <v>13611</v>
      </c>
      <c r="C4866" s="84" t="s">
        <v>13427</v>
      </c>
      <c r="D4866" s="84" t="s">
        <v>2371</v>
      </c>
      <c r="E4866" s="84" t="s">
        <v>87</v>
      </c>
      <c r="F4866" s="54" t="s">
        <v>12</v>
      </c>
      <c r="G4866" s="85" t="s">
        <v>13612</v>
      </c>
      <c r="H4866" s="137" t="s">
        <v>13613</v>
      </c>
    </row>
    <row r="4867" spans="1:8" ht="90" customHeight="1" x14ac:dyDescent="0.25">
      <c r="A4867" s="42" t="e">
        <f t="shared" si="90"/>
        <v>#REF!</v>
      </c>
      <c r="B4867" s="84" t="s">
        <v>13614</v>
      </c>
      <c r="C4867" s="84" t="s">
        <v>13427</v>
      </c>
      <c r="D4867" s="84" t="s">
        <v>2371</v>
      </c>
      <c r="E4867" s="84" t="s">
        <v>118</v>
      </c>
      <c r="F4867" s="54" t="s">
        <v>12</v>
      </c>
      <c r="G4867" s="85" t="s">
        <v>13615</v>
      </c>
      <c r="H4867" s="137" t="s">
        <v>13616</v>
      </c>
    </row>
    <row r="4868" spans="1:8" ht="45" customHeight="1" x14ac:dyDescent="0.25">
      <c r="A4868" s="42" t="e">
        <f t="shared" si="90"/>
        <v>#REF!</v>
      </c>
      <c r="B4868" s="84" t="s">
        <v>13617</v>
      </c>
      <c r="C4868" s="84" t="s">
        <v>13427</v>
      </c>
      <c r="D4868" s="84" t="s">
        <v>2619</v>
      </c>
      <c r="E4868" s="84" t="s">
        <v>12</v>
      </c>
      <c r="F4868" s="54" t="s">
        <v>12</v>
      </c>
      <c r="G4868" s="85" t="s">
        <v>13618</v>
      </c>
      <c r="H4868" s="137" t="s">
        <v>13619</v>
      </c>
    </row>
    <row r="4869" spans="1:8" ht="30" customHeight="1" x14ac:dyDescent="0.25">
      <c r="A4869" s="42" t="e">
        <f t="shared" si="90"/>
        <v>#REF!</v>
      </c>
      <c r="B4869" s="84" t="s">
        <v>13620</v>
      </c>
      <c r="C4869" s="84" t="s">
        <v>13427</v>
      </c>
      <c r="D4869" s="84" t="s">
        <v>2619</v>
      </c>
      <c r="E4869" s="84" t="s">
        <v>53</v>
      </c>
      <c r="F4869" s="54" t="s">
        <v>12</v>
      </c>
      <c r="G4869" s="85" t="s">
        <v>13618</v>
      </c>
      <c r="H4869" s="137" t="s">
        <v>13621</v>
      </c>
    </row>
    <row r="4870" spans="1:8" ht="30" customHeight="1" x14ac:dyDescent="0.25">
      <c r="A4870" s="42" t="e">
        <f t="shared" si="90"/>
        <v>#REF!</v>
      </c>
      <c r="B4870" s="84" t="s">
        <v>13622</v>
      </c>
      <c r="C4870" s="84" t="s">
        <v>13427</v>
      </c>
      <c r="D4870" s="84" t="s">
        <v>2619</v>
      </c>
      <c r="E4870" s="84" t="s">
        <v>12</v>
      </c>
      <c r="F4870" s="54" t="s">
        <v>12</v>
      </c>
      <c r="G4870" s="85" t="s">
        <v>13623</v>
      </c>
      <c r="H4870" s="137" t="s">
        <v>13624</v>
      </c>
    </row>
    <row r="4871" spans="1:8" ht="45" customHeight="1" x14ac:dyDescent="0.25">
      <c r="A4871" s="42" t="e">
        <f t="shared" si="90"/>
        <v>#REF!</v>
      </c>
      <c r="B4871" s="84" t="s">
        <v>13625</v>
      </c>
      <c r="C4871" s="84" t="s">
        <v>13427</v>
      </c>
      <c r="D4871" s="84" t="s">
        <v>2619</v>
      </c>
      <c r="E4871" s="84" t="s">
        <v>105</v>
      </c>
      <c r="F4871" s="54" t="s">
        <v>12</v>
      </c>
      <c r="G4871" s="85" t="s">
        <v>13626</v>
      </c>
      <c r="H4871" s="137" t="s">
        <v>13627</v>
      </c>
    </row>
    <row r="4872" spans="1:8" x14ac:dyDescent="0.25">
      <c r="A4872" s="42" t="e">
        <f t="shared" si="90"/>
        <v>#REF!</v>
      </c>
      <c r="B4872" s="84" t="s">
        <v>13628</v>
      </c>
      <c r="C4872" s="84" t="s">
        <v>13427</v>
      </c>
      <c r="D4872" s="84" t="s">
        <v>2371</v>
      </c>
      <c r="E4872" s="84" t="s">
        <v>53</v>
      </c>
      <c r="F4872" s="54" t="s">
        <v>12</v>
      </c>
      <c r="G4872" s="85" t="s">
        <v>13629</v>
      </c>
      <c r="H4872" s="137" t="s">
        <v>13630</v>
      </c>
    </row>
    <row r="4873" spans="1:8" ht="30" customHeight="1" x14ac:dyDescent="0.25">
      <c r="A4873" s="42" t="e">
        <f t="shared" si="90"/>
        <v>#REF!</v>
      </c>
      <c r="B4873" s="84" t="s">
        <v>13631</v>
      </c>
      <c r="C4873" s="84" t="s">
        <v>13427</v>
      </c>
      <c r="D4873" s="84" t="s">
        <v>2371</v>
      </c>
      <c r="E4873" s="84" t="s">
        <v>12</v>
      </c>
      <c r="F4873" s="54" t="s">
        <v>12</v>
      </c>
      <c r="G4873" s="85" t="s">
        <v>13632</v>
      </c>
      <c r="H4873" s="137" t="s">
        <v>13633</v>
      </c>
    </row>
    <row r="4874" spans="1:8" ht="75" customHeight="1" x14ac:dyDescent="0.25">
      <c r="A4874" s="42" t="e">
        <f t="shared" si="90"/>
        <v>#REF!</v>
      </c>
      <c r="B4874" s="54" t="s">
        <v>13634</v>
      </c>
      <c r="C4874" s="54" t="s">
        <v>13427</v>
      </c>
      <c r="D4874" s="84" t="s">
        <v>2371</v>
      </c>
      <c r="E4874" s="84" t="s">
        <v>12</v>
      </c>
      <c r="F4874" s="54" t="s">
        <v>2990</v>
      </c>
      <c r="G4874" s="53" t="s">
        <v>13635</v>
      </c>
      <c r="H4874" s="161" t="s">
        <v>33450</v>
      </c>
    </row>
    <row r="4875" spans="1:8" ht="60" customHeight="1" x14ac:dyDescent="0.25">
      <c r="A4875" s="42" t="e">
        <f t="shared" si="90"/>
        <v>#REF!</v>
      </c>
      <c r="B4875" s="84" t="s">
        <v>3670</v>
      </c>
      <c r="C4875" s="84" t="s">
        <v>13427</v>
      </c>
      <c r="D4875" s="84" t="s">
        <v>2371</v>
      </c>
      <c r="E4875" s="84" t="s">
        <v>12</v>
      </c>
      <c r="F4875" s="54" t="s">
        <v>3670</v>
      </c>
      <c r="G4875" s="85" t="s">
        <v>13636</v>
      </c>
      <c r="H4875" s="137" t="s">
        <v>13637</v>
      </c>
    </row>
    <row r="4876" spans="1:8" ht="30" customHeight="1" x14ac:dyDescent="0.25">
      <c r="A4876" s="42" t="e">
        <f t="shared" si="90"/>
        <v>#REF!</v>
      </c>
      <c r="B4876" s="84" t="s">
        <v>33199</v>
      </c>
      <c r="C4876" s="84" t="s">
        <v>13427</v>
      </c>
      <c r="D4876" s="84" t="s">
        <v>2371</v>
      </c>
      <c r="E4876" s="84" t="s">
        <v>12</v>
      </c>
      <c r="F4876" s="54" t="s">
        <v>3670</v>
      </c>
      <c r="G4876" s="85" t="s">
        <v>13638</v>
      </c>
      <c r="H4876" s="137" t="s">
        <v>13639</v>
      </c>
    </row>
    <row r="4877" spans="1:8" ht="30" customHeight="1" x14ac:dyDescent="0.25">
      <c r="A4877" s="42" t="e">
        <f t="shared" si="90"/>
        <v>#REF!</v>
      </c>
      <c r="B4877" s="84" t="s">
        <v>13640</v>
      </c>
      <c r="C4877" s="84" t="s">
        <v>13427</v>
      </c>
      <c r="D4877" s="84" t="s">
        <v>2619</v>
      </c>
      <c r="E4877" s="84" t="s">
        <v>12</v>
      </c>
      <c r="F4877" s="54" t="s">
        <v>12</v>
      </c>
      <c r="G4877" s="85" t="s">
        <v>13641</v>
      </c>
      <c r="H4877" s="137" t="s">
        <v>13642</v>
      </c>
    </row>
    <row r="4878" spans="1:8" ht="30" customHeight="1" x14ac:dyDescent="0.25">
      <c r="A4878" s="42" t="e">
        <f t="shared" si="90"/>
        <v>#REF!</v>
      </c>
      <c r="B4878" s="84" t="s">
        <v>13643</v>
      </c>
      <c r="C4878" s="84" t="s">
        <v>13427</v>
      </c>
      <c r="D4878" s="84" t="s">
        <v>2619</v>
      </c>
      <c r="E4878" s="84" t="s">
        <v>12</v>
      </c>
      <c r="F4878" s="54" t="s">
        <v>12</v>
      </c>
      <c r="G4878" s="85" t="s">
        <v>13644</v>
      </c>
      <c r="H4878" s="137" t="s">
        <v>13645</v>
      </c>
    </row>
    <row r="4879" spans="1:8" ht="30" customHeight="1" x14ac:dyDescent="0.25">
      <c r="A4879" s="42" t="e">
        <f t="shared" si="90"/>
        <v>#REF!</v>
      </c>
      <c r="B4879" s="84" t="s">
        <v>13646</v>
      </c>
      <c r="C4879" s="84" t="s">
        <v>13427</v>
      </c>
      <c r="D4879" s="84" t="s">
        <v>2619</v>
      </c>
      <c r="E4879" s="84" t="s">
        <v>12</v>
      </c>
      <c r="F4879" s="54" t="s">
        <v>12</v>
      </c>
      <c r="G4879" s="85" t="s">
        <v>13647</v>
      </c>
      <c r="H4879" s="137" t="s">
        <v>13648</v>
      </c>
    </row>
    <row r="4880" spans="1:8" ht="30" customHeight="1" x14ac:dyDescent="0.25">
      <c r="A4880" s="42" t="e">
        <f t="shared" si="90"/>
        <v>#REF!</v>
      </c>
      <c r="B4880" s="84" t="s">
        <v>13649</v>
      </c>
      <c r="C4880" s="84" t="s">
        <v>13427</v>
      </c>
      <c r="D4880" s="84" t="s">
        <v>2619</v>
      </c>
      <c r="E4880" s="84" t="s">
        <v>12</v>
      </c>
      <c r="F4880" s="54" t="s">
        <v>12</v>
      </c>
      <c r="G4880" s="85" t="s">
        <v>13650</v>
      </c>
      <c r="H4880" s="137" t="s">
        <v>13651</v>
      </c>
    </row>
    <row r="4881" spans="1:8" ht="30" customHeight="1" x14ac:dyDescent="0.25">
      <c r="A4881" s="42" t="e">
        <f t="shared" si="90"/>
        <v>#REF!</v>
      </c>
      <c r="B4881" s="84" t="s">
        <v>13652</v>
      </c>
      <c r="C4881" s="84" t="s">
        <v>13427</v>
      </c>
      <c r="D4881" s="84" t="s">
        <v>2619</v>
      </c>
      <c r="E4881" s="84" t="s">
        <v>118</v>
      </c>
      <c r="F4881" s="54" t="s">
        <v>12</v>
      </c>
      <c r="G4881" s="85" t="s">
        <v>13653</v>
      </c>
      <c r="H4881" s="137" t="s">
        <v>13654</v>
      </c>
    </row>
    <row r="4882" spans="1:8" ht="60" customHeight="1" x14ac:dyDescent="0.25">
      <c r="A4882" s="42" t="e">
        <f t="shared" si="90"/>
        <v>#REF!</v>
      </c>
      <c r="B4882" s="84" t="s">
        <v>13655</v>
      </c>
      <c r="C4882" s="84" t="s">
        <v>13427</v>
      </c>
      <c r="D4882" s="84" t="s">
        <v>2371</v>
      </c>
      <c r="E4882" s="84" t="s">
        <v>87</v>
      </c>
      <c r="F4882" s="54" t="s">
        <v>13511</v>
      </c>
      <c r="G4882" s="85" t="s">
        <v>13656</v>
      </c>
      <c r="H4882" s="137" t="s">
        <v>13657</v>
      </c>
    </row>
    <row r="4883" spans="1:8" ht="30" customHeight="1" x14ac:dyDescent="0.25">
      <c r="A4883" s="42" t="e">
        <f t="shared" si="90"/>
        <v>#REF!</v>
      </c>
      <c r="B4883" s="84" t="s">
        <v>13658</v>
      </c>
      <c r="C4883" s="84" t="s">
        <v>13427</v>
      </c>
      <c r="D4883" s="84" t="s">
        <v>2619</v>
      </c>
      <c r="E4883" s="84" t="s">
        <v>187</v>
      </c>
      <c r="F4883" s="54" t="s">
        <v>12</v>
      </c>
      <c r="G4883" s="85" t="s">
        <v>13659</v>
      </c>
      <c r="H4883" s="137" t="s">
        <v>13660</v>
      </c>
    </row>
    <row r="4884" spans="1:8" x14ac:dyDescent="0.25">
      <c r="A4884" s="42" t="e">
        <f t="shared" si="90"/>
        <v>#REF!</v>
      </c>
      <c r="B4884" s="84" t="s">
        <v>13661</v>
      </c>
      <c r="C4884" s="84" t="s">
        <v>13427</v>
      </c>
      <c r="D4884" s="84" t="s">
        <v>2371</v>
      </c>
      <c r="E4884" s="84" t="s">
        <v>87</v>
      </c>
      <c r="F4884" s="54" t="s">
        <v>12</v>
      </c>
      <c r="G4884" s="85" t="s">
        <v>13662</v>
      </c>
      <c r="H4884" s="137" t="s">
        <v>13663</v>
      </c>
    </row>
    <row r="4885" spans="1:8" ht="30" customHeight="1" x14ac:dyDescent="0.25">
      <c r="A4885" s="42" t="e">
        <f t="shared" si="90"/>
        <v>#REF!</v>
      </c>
      <c r="B4885" s="84" t="s">
        <v>13664</v>
      </c>
      <c r="C4885" s="84" t="s">
        <v>13427</v>
      </c>
      <c r="D4885" s="84" t="s">
        <v>2371</v>
      </c>
      <c r="E4885" s="84" t="s">
        <v>53</v>
      </c>
      <c r="F4885" s="54" t="s">
        <v>12</v>
      </c>
      <c r="G4885" s="85" t="s">
        <v>13665</v>
      </c>
      <c r="H4885" s="137" t="s">
        <v>13666</v>
      </c>
    </row>
    <row r="4886" spans="1:8" ht="30" customHeight="1" x14ac:dyDescent="0.25">
      <c r="A4886" s="42" t="e">
        <f t="shared" si="90"/>
        <v>#REF!</v>
      </c>
      <c r="B4886" s="84" t="s">
        <v>13667</v>
      </c>
      <c r="C4886" s="84" t="s">
        <v>13427</v>
      </c>
      <c r="D4886" s="84" t="s">
        <v>2619</v>
      </c>
      <c r="E4886" s="84" t="s">
        <v>12</v>
      </c>
      <c r="F4886" s="54" t="s">
        <v>12</v>
      </c>
      <c r="G4886" s="85" t="s">
        <v>13668</v>
      </c>
      <c r="H4886" s="137" t="s">
        <v>13669</v>
      </c>
    </row>
    <row r="4887" spans="1:8" ht="60.75" customHeight="1" x14ac:dyDescent="0.25">
      <c r="A4887" s="42" t="e">
        <f t="shared" si="90"/>
        <v>#REF!</v>
      </c>
      <c r="B4887" s="84" t="s">
        <v>13670</v>
      </c>
      <c r="C4887" s="84" t="s">
        <v>13427</v>
      </c>
      <c r="D4887" s="84" t="s">
        <v>2371</v>
      </c>
      <c r="E4887" s="84" t="s">
        <v>105</v>
      </c>
      <c r="F4887" s="54" t="s">
        <v>12</v>
      </c>
      <c r="G4887" s="85" t="s">
        <v>13671</v>
      </c>
      <c r="H4887" s="137" t="s">
        <v>13672</v>
      </c>
    </row>
    <row r="4888" spans="1:8" x14ac:dyDescent="0.25">
      <c r="A4888" s="42" t="e">
        <f t="shared" si="90"/>
        <v>#REF!</v>
      </c>
      <c r="B4888" s="84" t="s">
        <v>13673</v>
      </c>
      <c r="C4888" s="84" t="s">
        <v>13427</v>
      </c>
      <c r="D4888" s="84" t="s">
        <v>2371</v>
      </c>
      <c r="E4888" s="84" t="s">
        <v>12</v>
      </c>
      <c r="F4888" s="54" t="s">
        <v>12</v>
      </c>
      <c r="G4888" s="85" t="s">
        <v>13674</v>
      </c>
      <c r="H4888" s="137" t="s">
        <v>13675</v>
      </c>
    </row>
    <row r="4889" spans="1:8" ht="30" customHeight="1" x14ac:dyDescent="0.25">
      <c r="A4889" s="42" t="e">
        <f t="shared" si="90"/>
        <v>#REF!</v>
      </c>
      <c r="B4889" s="84" t="s">
        <v>13676</v>
      </c>
      <c r="C4889" s="84" t="s">
        <v>13427</v>
      </c>
      <c r="D4889" s="84" t="s">
        <v>2371</v>
      </c>
      <c r="E4889" s="84" t="s">
        <v>12</v>
      </c>
      <c r="F4889" s="54" t="s">
        <v>12</v>
      </c>
      <c r="G4889" s="85" t="s">
        <v>13677</v>
      </c>
      <c r="H4889" s="137" t="s">
        <v>13678</v>
      </c>
    </row>
    <row r="4890" spans="1:8" ht="30" customHeight="1" x14ac:dyDescent="0.25">
      <c r="A4890" s="42" t="e">
        <f t="shared" si="90"/>
        <v>#REF!</v>
      </c>
      <c r="B4890" s="84" t="s">
        <v>13679</v>
      </c>
      <c r="C4890" s="84" t="s">
        <v>13427</v>
      </c>
      <c r="D4890" s="84" t="s">
        <v>2619</v>
      </c>
      <c r="E4890" s="84" t="s">
        <v>12</v>
      </c>
      <c r="F4890" s="54" t="s">
        <v>12</v>
      </c>
      <c r="G4890" s="85" t="s">
        <v>13680</v>
      </c>
      <c r="H4890" s="137" t="s">
        <v>13681</v>
      </c>
    </row>
    <row r="4891" spans="1:8" ht="45" customHeight="1" x14ac:dyDescent="0.25">
      <c r="A4891" s="42" t="e">
        <f t="shared" si="90"/>
        <v>#REF!</v>
      </c>
      <c r="B4891" s="84" t="s">
        <v>13682</v>
      </c>
      <c r="C4891" s="84" t="s">
        <v>13427</v>
      </c>
      <c r="D4891" s="84" t="s">
        <v>2371</v>
      </c>
      <c r="E4891" s="84" t="s">
        <v>175</v>
      </c>
      <c r="F4891" s="54" t="s">
        <v>12</v>
      </c>
      <c r="G4891" s="85" t="s">
        <v>13683</v>
      </c>
      <c r="H4891" s="137" t="s">
        <v>13684</v>
      </c>
    </row>
    <row r="4892" spans="1:8" ht="60" customHeight="1" x14ac:dyDescent="0.25">
      <c r="A4892" s="42" t="e">
        <f t="shared" si="90"/>
        <v>#REF!</v>
      </c>
      <c r="B4892" s="84" t="s">
        <v>13685</v>
      </c>
      <c r="C4892" s="84" t="s">
        <v>13427</v>
      </c>
      <c r="D4892" s="84" t="s">
        <v>2385</v>
      </c>
      <c r="E4892" s="84" t="s">
        <v>12</v>
      </c>
      <c r="F4892" s="54" t="s">
        <v>12</v>
      </c>
      <c r="G4892" s="85" t="s">
        <v>13686</v>
      </c>
      <c r="H4892" s="137" t="s">
        <v>13687</v>
      </c>
    </row>
    <row r="4893" spans="1:8" ht="30" customHeight="1" x14ac:dyDescent="0.25">
      <c r="A4893" s="42" t="e">
        <f t="shared" si="90"/>
        <v>#REF!</v>
      </c>
      <c r="B4893" s="84" t="s">
        <v>13688</v>
      </c>
      <c r="C4893" s="84" t="s">
        <v>13427</v>
      </c>
      <c r="D4893" s="84" t="s">
        <v>2619</v>
      </c>
      <c r="E4893" s="84" t="s">
        <v>417</v>
      </c>
      <c r="F4893" s="54" t="s">
        <v>12</v>
      </c>
      <c r="G4893" s="85" t="s">
        <v>13689</v>
      </c>
      <c r="H4893" s="137" t="s">
        <v>13690</v>
      </c>
    </row>
    <row r="4894" spans="1:8" ht="30" customHeight="1" x14ac:dyDescent="0.25">
      <c r="A4894" s="42" t="e">
        <f t="shared" si="90"/>
        <v>#REF!</v>
      </c>
      <c r="B4894" s="84" t="s">
        <v>13691</v>
      </c>
      <c r="C4894" s="84" t="s">
        <v>13427</v>
      </c>
      <c r="D4894" s="84" t="s">
        <v>2619</v>
      </c>
      <c r="E4894" s="84" t="s">
        <v>417</v>
      </c>
      <c r="F4894" s="54" t="s">
        <v>12</v>
      </c>
      <c r="G4894" s="85" t="s">
        <v>13692</v>
      </c>
      <c r="H4894" s="137" t="s">
        <v>13693</v>
      </c>
    </row>
    <row r="4895" spans="1:8" ht="30" customHeight="1" x14ac:dyDescent="0.25">
      <c r="A4895" s="42" t="e">
        <f t="shared" si="90"/>
        <v>#REF!</v>
      </c>
      <c r="B4895" s="84" t="s">
        <v>13694</v>
      </c>
      <c r="C4895" s="84" t="s">
        <v>13427</v>
      </c>
      <c r="D4895" s="84" t="s">
        <v>2619</v>
      </c>
      <c r="E4895" s="84" t="s">
        <v>197</v>
      </c>
      <c r="F4895" s="54" t="s">
        <v>12</v>
      </c>
      <c r="G4895" s="85" t="s">
        <v>13695</v>
      </c>
      <c r="H4895" s="137" t="s">
        <v>13696</v>
      </c>
    </row>
    <row r="4896" spans="1:8" ht="30" customHeight="1" x14ac:dyDescent="0.25">
      <c r="A4896" s="42" t="e">
        <f t="shared" si="90"/>
        <v>#REF!</v>
      </c>
      <c r="B4896" s="84" t="s">
        <v>13697</v>
      </c>
      <c r="C4896" s="84" t="s">
        <v>13427</v>
      </c>
      <c r="D4896" s="84" t="s">
        <v>2619</v>
      </c>
      <c r="E4896" s="84" t="s">
        <v>12</v>
      </c>
      <c r="F4896" s="54" t="s">
        <v>12</v>
      </c>
      <c r="G4896" s="85" t="s">
        <v>13698</v>
      </c>
      <c r="H4896" s="137" t="s">
        <v>13699</v>
      </c>
    </row>
    <row r="4897" spans="1:8" ht="45" customHeight="1" x14ac:dyDescent="0.25">
      <c r="A4897" s="42" t="e">
        <f t="shared" si="90"/>
        <v>#REF!</v>
      </c>
      <c r="B4897" s="84" t="s">
        <v>13700</v>
      </c>
      <c r="C4897" s="84" t="s">
        <v>13427</v>
      </c>
      <c r="D4897" s="84" t="s">
        <v>2619</v>
      </c>
      <c r="E4897" s="84" t="s">
        <v>12</v>
      </c>
      <c r="F4897" s="54" t="s">
        <v>12</v>
      </c>
      <c r="G4897" s="85" t="s">
        <v>13701</v>
      </c>
      <c r="H4897" s="137" t="s">
        <v>13702</v>
      </c>
    </row>
    <row r="4898" spans="1:8" ht="90" customHeight="1" x14ac:dyDescent="0.25">
      <c r="A4898" s="42" t="e">
        <f t="shared" si="90"/>
        <v>#REF!</v>
      </c>
      <c r="B4898" s="84" t="s">
        <v>13703</v>
      </c>
      <c r="C4898" s="84" t="s">
        <v>13427</v>
      </c>
      <c r="D4898" s="84" t="s">
        <v>2371</v>
      </c>
      <c r="E4898" s="84" t="s">
        <v>12</v>
      </c>
      <c r="F4898" s="54" t="s">
        <v>12</v>
      </c>
      <c r="G4898" s="85" t="s">
        <v>13704</v>
      </c>
      <c r="H4898" s="137" t="s">
        <v>13705</v>
      </c>
    </row>
    <row r="4899" spans="1:8" ht="120" customHeight="1" x14ac:dyDescent="0.25">
      <c r="A4899" s="42" t="e">
        <f t="shared" si="90"/>
        <v>#REF!</v>
      </c>
      <c r="B4899" s="84" t="s">
        <v>33200</v>
      </c>
      <c r="C4899" s="84" t="s">
        <v>13427</v>
      </c>
      <c r="D4899" s="84" t="s">
        <v>2371</v>
      </c>
      <c r="E4899" s="84" t="s">
        <v>12</v>
      </c>
      <c r="F4899" s="54" t="s">
        <v>12</v>
      </c>
      <c r="G4899" s="85" t="s">
        <v>13704</v>
      </c>
      <c r="H4899" s="137" t="s">
        <v>13706</v>
      </c>
    </row>
    <row r="4900" spans="1:8" ht="75" customHeight="1" x14ac:dyDescent="0.25">
      <c r="A4900" s="42" t="e">
        <f t="shared" si="90"/>
        <v>#REF!</v>
      </c>
      <c r="B4900" s="84" t="s">
        <v>13707</v>
      </c>
      <c r="C4900" s="84" t="s">
        <v>13427</v>
      </c>
      <c r="D4900" s="84" t="s">
        <v>2371</v>
      </c>
      <c r="E4900" s="84" t="s">
        <v>12</v>
      </c>
      <c r="F4900" s="54" t="s">
        <v>12</v>
      </c>
      <c r="G4900" s="85" t="s">
        <v>13708</v>
      </c>
      <c r="H4900" s="137" t="s">
        <v>13709</v>
      </c>
    </row>
    <row r="4901" spans="1:8" ht="75" customHeight="1" x14ac:dyDescent="0.25">
      <c r="A4901" s="42" t="e">
        <f t="shared" si="90"/>
        <v>#REF!</v>
      </c>
      <c r="B4901" s="84" t="s">
        <v>13710</v>
      </c>
      <c r="C4901" s="84" t="s">
        <v>13427</v>
      </c>
      <c r="D4901" s="84" t="s">
        <v>2371</v>
      </c>
      <c r="E4901" s="84" t="s">
        <v>68</v>
      </c>
      <c r="F4901" s="54" t="s">
        <v>12</v>
      </c>
      <c r="G4901" s="85" t="s">
        <v>13711</v>
      </c>
      <c r="H4901" s="137" t="s">
        <v>13712</v>
      </c>
    </row>
    <row r="4902" spans="1:8" ht="30" customHeight="1" x14ac:dyDescent="0.25">
      <c r="A4902" s="42" t="e">
        <f t="shared" si="90"/>
        <v>#REF!</v>
      </c>
      <c r="B4902" s="84" t="s">
        <v>13713</v>
      </c>
      <c r="C4902" s="84" t="s">
        <v>13427</v>
      </c>
      <c r="D4902" s="84" t="s">
        <v>2385</v>
      </c>
      <c r="E4902" s="84" t="s">
        <v>12</v>
      </c>
      <c r="F4902" s="54" t="s">
        <v>12</v>
      </c>
      <c r="G4902" s="85" t="s">
        <v>13714</v>
      </c>
      <c r="H4902" s="137" t="s">
        <v>13715</v>
      </c>
    </row>
    <row r="4903" spans="1:8" ht="90" customHeight="1" x14ac:dyDescent="0.25">
      <c r="A4903" s="42" t="e">
        <f t="shared" si="90"/>
        <v>#REF!</v>
      </c>
      <c r="B4903" s="84" t="s">
        <v>13716</v>
      </c>
      <c r="C4903" s="84" t="s">
        <v>13427</v>
      </c>
      <c r="D4903" s="84" t="s">
        <v>2371</v>
      </c>
      <c r="E4903" s="84" t="s">
        <v>12</v>
      </c>
      <c r="F4903" s="54" t="s">
        <v>12</v>
      </c>
      <c r="G4903" s="85" t="s">
        <v>13717</v>
      </c>
      <c r="H4903" s="137" t="s">
        <v>13718</v>
      </c>
    </row>
    <row r="4904" spans="1:8" ht="30" customHeight="1" x14ac:dyDescent="0.25">
      <c r="A4904" s="42" t="e">
        <f t="shared" si="90"/>
        <v>#REF!</v>
      </c>
      <c r="B4904" s="84" t="s">
        <v>13719</v>
      </c>
      <c r="C4904" s="84" t="s">
        <v>13427</v>
      </c>
      <c r="D4904" s="84" t="s">
        <v>2619</v>
      </c>
      <c r="E4904" s="84" t="s">
        <v>53</v>
      </c>
      <c r="F4904" s="54" t="s">
        <v>12</v>
      </c>
      <c r="G4904" s="85" t="s">
        <v>13720</v>
      </c>
      <c r="H4904" s="137" t="s">
        <v>13721</v>
      </c>
    </row>
    <row r="4905" spans="1:8" x14ac:dyDescent="0.25">
      <c r="A4905" s="42" t="e">
        <f t="shared" si="90"/>
        <v>#REF!</v>
      </c>
      <c r="B4905" s="84" t="s">
        <v>13722</v>
      </c>
      <c r="C4905" s="84" t="s">
        <v>13427</v>
      </c>
      <c r="D4905" s="84" t="s">
        <v>2371</v>
      </c>
      <c r="E4905" s="84" t="s">
        <v>87</v>
      </c>
      <c r="F4905" s="54" t="s">
        <v>12</v>
      </c>
      <c r="G4905" s="85" t="s">
        <v>13723</v>
      </c>
      <c r="H4905" s="137" t="s">
        <v>13724</v>
      </c>
    </row>
    <row r="4906" spans="1:8" ht="45" customHeight="1" x14ac:dyDescent="0.25">
      <c r="A4906" s="42" t="e">
        <f t="shared" si="90"/>
        <v>#REF!</v>
      </c>
      <c r="B4906" s="84" t="s">
        <v>13725</v>
      </c>
      <c r="C4906" s="84" t="s">
        <v>13427</v>
      </c>
      <c r="D4906" s="84" t="s">
        <v>2371</v>
      </c>
      <c r="E4906" s="84" t="s">
        <v>87</v>
      </c>
      <c r="F4906" s="54" t="s">
        <v>12</v>
      </c>
      <c r="G4906" s="85" t="s">
        <v>13726</v>
      </c>
      <c r="H4906" s="137" t="s">
        <v>13727</v>
      </c>
    </row>
    <row r="4907" spans="1:8" ht="60" customHeight="1" x14ac:dyDescent="0.25">
      <c r="A4907" s="42" t="e">
        <f t="shared" si="90"/>
        <v>#REF!</v>
      </c>
      <c r="B4907" s="84" t="s">
        <v>13728</v>
      </c>
      <c r="C4907" s="84" t="s">
        <v>13427</v>
      </c>
      <c r="D4907" s="84" t="s">
        <v>2371</v>
      </c>
      <c r="E4907" s="84" t="s">
        <v>12</v>
      </c>
      <c r="F4907" s="54" t="s">
        <v>12</v>
      </c>
      <c r="G4907" s="85" t="s">
        <v>13729</v>
      </c>
      <c r="H4907" s="137" t="s">
        <v>13730</v>
      </c>
    </row>
    <row r="4908" spans="1:8" ht="75" customHeight="1" x14ac:dyDescent="0.25">
      <c r="A4908" s="42" t="e">
        <f t="shared" si="90"/>
        <v>#REF!</v>
      </c>
      <c r="B4908" s="84" t="s">
        <v>13731</v>
      </c>
      <c r="C4908" s="84" t="s">
        <v>13427</v>
      </c>
      <c r="D4908" s="84" t="s">
        <v>2371</v>
      </c>
      <c r="E4908" s="84" t="s">
        <v>148</v>
      </c>
      <c r="F4908" s="54" t="s">
        <v>12</v>
      </c>
      <c r="G4908" s="85" t="s">
        <v>13732</v>
      </c>
      <c r="H4908" s="137" t="s">
        <v>13733</v>
      </c>
    </row>
    <row r="4909" spans="1:8" ht="42" customHeight="1" x14ac:dyDescent="0.25">
      <c r="A4909" s="42" t="e">
        <f t="shared" si="90"/>
        <v>#REF!</v>
      </c>
      <c r="B4909" s="84" t="s">
        <v>13734</v>
      </c>
      <c r="C4909" s="84" t="s">
        <v>13427</v>
      </c>
      <c r="D4909" s="84" t="s">
        <v>2371</v>
      </c>
      <c r="E4909" s="84" t="s">
        <v>12</v>
      </c>
      <c r="F4909" s="54" t="s">
        <v>12</v>
      </c>
      <c r="G4909" s="85" t="s">
        <v>13735</v>
      </c>
      <c r="H4909" s="137" t="s">
        <v>13736</v>
      </c>
    </row>
    <row r="4910" spans="1:8" ht="60" customHeight="1" x14ac:dyDescent="0.25">
      <c r="A4910" s="42" t="e">
        <f t="shared" si="90"/>
        <v>#REF!</v>
      </c>
      <c r="B4910" s="84" t="s">
        <v>13737</v>
      </c>
      <c r="C4910" s="84" t="s">
        <v>13427</v>
      </c>
      <c r="D4910" s="84" t="s">
        <v>2371</v>
      </c>
      <c r="E4910" s="84" t="s">
        <v>57</v>
      </c>
      <c r="F4910" s="54" t="s">
        <v>12</v>
      </c>
      <c r="G4910" s="85" t="s">
        <v>13738</v>
      </c>
      <c r="H4910" s="137" t="s">
        <v>13739</v>
      </c>
    </row>
    <row r="4911" spans="1:8" ht="45" customHeight="1" x14ac:dyDescent="0.25">
      <c r="A4911" s="42" t="e">
        <f t="shared" si="90"/>
        <v>#REF!</v>
      </c>
      <c r="B4911" s="84" t="s">
        <v>13740</v>
      </c>
      <c r="C4911" s="84" t="s">
        <v>13427</v>
      </c>
      <c r="D4911" s="84" t="s">
        <v>2371</v>
      </c>
      <c r="E4911" s="84" t="s">
        <v>57</v>
      </c>
      <c r="F4911" s="54" t="s">
        <v>12</v>
      </c>
      <c r="G4911" s="85" t="s">
        <v>13741</v>
      </c>
      <c r="H4911" s="137" t="s">
        <v>13742</v>
      </c>
    </row>
    <row r="4912" spans="1:8" ht="30" customHeight="1" x14ac:dyDescent="0.25">
      <c r="A4912" s="42" t="e">
        <f t="shared" si="90"/>
        <v>#REF!</v>
      </c>
      <c r="B4912" s="84" t="s">
        <v>13743</v>
      </c>
      <c r="C4912" s="84" t="s">
        <v>13427</v>
      </c>
      <c r="D4912" s="84" t="s">
        <v>2371</v>
      </c>
      <c r="E4912" s="84" t="s">
        <v>12</v>
      </c>
      <c r="F4912" s="54" t="s">
        <v>12</v>
      </c>
      <c r="G4912" s="85" t="s">
        <v>13744</v>
      </c>
      <c r="H4912" s="137" t="s">
        <v>13745</v>
      </c>
    </row>
    <row r="4913" spans="1:8" ht="30" customHeight="1" x14ac:dyDescent="0.25">
      <c r="A4913" s="42" t="e">
        <f t="shared" si="90"/>
        <v>#REF!</v>
      </c>
      <c r="B4913" s="84" t="s">
        <v>13746</v>
      </c>
      <c r="C4913" s="84" t="s">
        <v>13427</v>
      </c>
      <c r="D4913" s="84" t="s">
        <v>2619</v>
      </c>
      <c r="E4913" s="84" t="s">
        <v>12</v>
      </c>
      <c r="F4913" s="54" t="s">
        <v>12</v>
      </c>
      <c r="G4913" s="85" t="s">
        <v>13747</v>
      </c>
      <c r="H4913" s="137" t="s">
        <v>13748</v>
      </c>
    </row>
    <row r="4914" spans="1:8" ht="45" customHeight="1" x14ac:dyDescent="0.25">
      <c r="A4914" s="42" t="e">
        <f t="shared" si="90"/>
        <v>#REF!</v>
      </c>
      <c r="B4914" s="84" t="s">
        <v>13749</v>
      </c>
      <c r="C4914" s="84" t="s">
        <v>13427</v>
      </c>
      <c r="D4914" s="84" t="s">
        <v>2371</v>
      </c>
      <c r="E4914" s="84" t="s">
        <v>355</v>
      </c>
      <c r="F4914" s="54" t="s">
        <v>12</v>
      </c>
      <c r="G4914" s="85" t="s">
        <v>139</v>
      </c>
      <c r="H4914" s="137" t="s">
        <v>13750</v>
      </c>
    </row>
    <row r="4915" spans="1:8" ht="60" customHeight="1" x14ac:dyDescent="0.25">
      <c r="A4915" s="42" t="e">
        <f t="shared" si="90"/>
        <v>#REF!</v>
      </c>
      <c r="B4915" s="84" t="s">
        <v>13751</v>
      </c>
      <c r="C4915" s="84" t="s">
        <v>13427</v>
      </c>
      <c r="D4915" s="84" t="s">
        <v>2371</v>
      </c>
      <c r="E4915" s="84" t="s">
        <v>355</v>
      </c>
      <c r="F4915" s="54" t="s">
        <v>2990</v>
      </c>
      <c r="G4915" s="85" t="s">
        <v>13752</v>
      </c>
      <c r="H4915" s="137" t="s">
        <v>13753</v>
      </c>
    </row>
    <row r="4916" spans="1:8" x14ac:dyDescent="0.25">
      <c r="A4916" s="42" t="e">
        <f t="shared" si="90"/>
        <v>#REF!</v>
      </c>
      <c r="B4916" s="84" t="s">
        <v>13754</v>
      </c>
      <c r="C4916" s="84" t="s">
        <v>13427</v>
      </c>
      <c r="D4916" s="84" t="s">
        <v>2371</v>
      </c>
      <c r="E4916" s="84" t="s">
        <v>57</v>
      </c>
      <c r="F4916" s="54" t="s">
        <v>12</v>
      </c>
      <c r="G4916" s="85" t="s">
        <v>13755</v>
      </c>
      <c r="H4916" s="137" t="s">
        <v>13756</v>
      </c>
    </row>
    <row r="4917" spans="1:8" ht="45" customHeight="1" x14ac:dyDescent="0.25">
      <c r="A4917" s="42" t="e">
        <f t="shared" si="90"/>
        <v>#REF!</v>
      </c>
      <c r="B4917" s="84" t="s">
        <v>13757</v>
      </c>
      <c r="C4917" s="84" t="s">
        <v>13427</v>
      </c>
      <c r="D4917" s="84" t="s">
        <v>2619</v>
      </c>
      <c r="E4917" s="84" t="s">
        <v>12</v>
      </c>
      <c r="F4917" s="54" t="s">
        <v>12</v>
      </c>
      <c r="G4917" s="85" t="s">
        <v>13758</v>
      </c>
      <c r="H4917" s="137" t="s">
        <v>13759</v>
      </c>
    </row>
    <row r="4918" spans="1:8" ht="30" customHeight="1" x14ac:dyDescent="0.25">
      <c r="A4918" s="42" t="e">
        <f t="shared" si="90"/>
        <v>#REF!</v>
      </c>
      <c r="B4918" s="84" t="s">
        <v>13760</v>
      </c>
      <c r="C4918" s="84" t="s">
        <v>13427</v>
      </c>
      <c r="D4918" s="84" t="s">
        <v>2619</v>
      </c>
      <c r="E4918" s="84" t="s">
        <v>355</v>
      </c>
      <c r="F4918" s="54" t="s">
        <v>12</v>
      </c>
      <c r="G4918" s="85" t="s">
        <v>13761</v>
      </c>
      <c r="H4918" s="137" t="s">
        <v>13762</v>
      </c>
    </row>
    <row r="4919" spans="1:8" ht="30" customHeight="1" x14ac:dyDescent="0.25">
      <c r="A4919" s="42" t="e">
        <f t="shared" si="90"/>
        <v>#REF!</v>
      </c>
      <c r="B4919" s="84" t="s">
        <v>13763</v>
      </c>
      <c r="C4919" s="84" t="s">
        <v>13427</v>
      </c>
      <c r="D4919" s="84" t="s">
        <v>2371</v>
      </c>
      <c r="E4919" s="84" t="s">
        <v>417</v>
      </c>
      <c r="F4919" s="54" t="s">
        <v>12</v>
      </c>
      <c r="G4919" s="85" t="s">
        <v>13764</v>
      </c>
      <c r="H4919" s="137" t="s">
        <v>13765</v>
      </c>
    </row>
    <row r="4920" spans="1:8" ht="60" customHeight="1" x14ac:dyDescent="0.25">
      <c r="A4920" s="42" t="e">
        <f t="shared" si="90"/>
        <v>#REF!</v>
      </c>
      <c r="B4920" s="84" t="s">
        <v>13766</v>
      </c>
      <c r="C4920" s="84" t="s">
        <v>13427</v>
      </c>
      <c r="D4920" s="84" t="s">
        <v>2371</v>
      </c>
      <c r="E4920" s="84" t="s">
        <v>12</v>
      </c>
      <c r="F4920" s="54" t="s">
        <v>12</v>
      </c>
      <c r="G4920" s="85" t="s">
        <v>13767</v>
      </c>
      <c r="H4920" s="137" t="s">
        <v>13768</v>
      </c>
    </row>
    <row r="4921" spans="1:8" ht="30" customHeight="1" x14ac:dyDescent="0.25">
      <c r="A4921" s="42" t="e">
        <f t="shared" si="90"/>
        <v>#REF!</v>
      </c>
      <c r="B4921" s="84" t="s">
        <v>13769</v>
      </c>
      <c r="C4921" s="84" t="s">
        <v>13427</v>
      </c>
      <c r="D4921" s="84" t="s">
        <v>2619</v>
      </c>
      <c r="E4921" s="84" t="s">
        <v>12</v>
      </c>
      <c r="F4921" s="54" t="s">
        <v>12</v>
      </c>
      <c r="G4921" s="85" t="s">
        <v>555</v>
      </c>
      <c r="H4921" s="137" t="s">
        <v>13770</v>
      </c>
    </row>
    <row r="4922" spans="1:8" ht="30" customHeight="1" x14ac:dyDescent="0.25">
      <c r="A4922" s="42" t="e">
        <f t="shared" si="90"/>
        <v>#REF!</v>
      </c>
      <c r="B4922" s="84" t="s">
        <v>13771</v>
      </c>
      <c r="C4922" s="84" t="s">
        <v>13427</v>
      </c>
      <c r="D4922" s="84" t="s">
        <v>2619</v>
      </c>
      <c r="E4922" s="84" t="s">
        <v>355</v>
      </c>
      <c r="F4922" s="54" t="s">
        <v>12</v>
      </c>
      <c r="G4922" s="85" t="s">
        <v>13772</v>
      </c>
      <c r="H4922" s="137" t="s">
        <v>13773</v>
      </c>
    </row>
    <row r="4923" spans="1:8" ht="105" customHeight="1" x14ac:dyDescent="0.25">
      <c r="A4923" s="42" t="e">
        <f t="shared" si="90"/>
        <v>#REF!</v>
      </c>
      <c r="B4923" s="84" t="s">
        <v>13774</v>
      </c>
      <c r="C4923" s="84" t="s">
        <v>13427</v>
      </c>
      <c r="D4923" s="84" t="s">
        <v>2619</v>
      </c>
      <c r="E4923" s="84" t="s">
        <v>148</v>
      </c>
      <c r="F4923" s="54" t="s">
        <v>12</v>
      </c>
      <c r="G4923" s="85" t="s">
        <v>13775</v>
      </c>
      <c r="H4923" s="137" t="s">
        <v>13776</v>
      </c>
    </row>
    <row r="4924" spans="1:8" ht="45" customHeight="1" x14ac:dyDescent="0.25">
      <c r="A4924" s="42" t="e">
        <f t="shared" si="90"/>
        <v>#REF!</v>
      </c>
      <c r="B4924" s="84" t="s">
        <v>13777</v>
      </c>
      <c r="C4924" s="84" t="s">
        <v>13427</v>
      </c>
      <c r="D4924" s="84" t="s">
        <v>2619</v>
      </c>
      <c r="E4924" s="84" t="s">
        <v>118</v>
      </c>
      <c r="F4924" s="54" t="s">
        <v>12</v>
      </c>
      <c r="G4924" s="85" t="s">
        <v>13778</v>
      </c>
      <c r="H4924" s="137" t="s">
        <v>13779</v>
      </c>
    </row>
    <row r="4925" spans="1:8" ht="30" customHeight="1" x14ac:dyDescent="0.25">
      <c r="A4925" s="42" t="e">
        <f t="shared" ref="A4925:A4988" si="91">A4924+1</f>
        <v>#REF!</v>
      </c>
      <c r="B4925" s="84" t="s">
        <v>13780</v>
      </c>
      <c r="C4925" s="84" t="s">
        <v>13427</v>
      </c>
      <c r="D4925" s="84" t="s">
        <v>2619</v>
      </c>
      <c r="E4925" s="84" t="s">
        <v>595</v>
      </c>
      <c r="F4925" s="54" t="s">
        <v>12</v>
      </c>
      <c r="G4925" s="85" t="s">
        <v>13781</v>
      </c>
      <c r="H4925" s="137" t="s">
        <v>13782</v>
      </c>
    </row>
    <row r="4926" spans="1:8" ht="45" customHeight="1" x14ac:dyDescent="0.25">
      <c r="A4926" s="42" t="e">
        <f t="shared" si="91"/>
        <v>#REF!</v>
      </c>
      <c r="B4926" s="84" t="s">
        <v>13783</v>
      </c>
      <c r="C4926" s="84" t="s">
        <v>13427</v>
      </c>
      <c r="D4926" s="84" t="s">
        <v>2619</v>
      </c>
      <c r="E4926" s="84" t="s">
        <v>118</v>
      </c>
      <c r="F4926" s="54" t="s">
        <v>12</v>
      </c>
      <c r="G4926" s="85" t="s">
        <v>13784</v>
      </c>
      <c r="H4926" s="137" t="s">
        <v>13785</v>
      </c>
    </row>
    <row r="4927" spans="1:8" ht="135" customHeight="1" x14ac:dyDescent="0.25">
      <c r="A4927" s="42" t="e">
        <f t="shared" si="91"/>
        <v>#REF!</v>
      </c>
      <c r="B4927" s="84" t="s">
        <v>13786</v>
      </c>
      <c r="C4927" s="84" t="s">
        <v>13427</v>
      </c>
      <c r="D4927" s="84" t="s">
        <v>2371</v>
      </c>
      <c r="E4927" s="84" t="s">
        <v>87</v>
      </c>
      <c r="F4927" s="54" t="s">
        <v>12</v>
      </c>
      <c r="G4927" s="85" t="s">
        <v>13787</v>
      </c>
      <c r="H4927" s="137" t="s">
        <v>13788</v>
      </c>
    </row>
    <row r="4928" spans="1:8" ht="30" customHeight="1" x14ac:dyDescent="0.25">
      <c r="A4928" s="42" t="e">
        <f t="shared" si="91"/>
        <v>#REF!</v>
      </c>
      <c r="B4928" s="84" t="s">
        <v>13789</v>
      </c>
      <c r="C4928" s="84" t="s">
        <v>13427</v>
      </c>
      <c r="D4928" s="84" t="s">
        <v>2371</v>
      </c>
      <c r="E4928" s="84" t="s">
        <v>355</v>
      </c>
      <c r="F4928" s="54" t="s">
        <v>12</v>
      </c>
      <c r="G4928" s="85" t="s">
        <v>13790</v>
      </c>
      <c r="H4928" s="137" t="s">
        <v>13791</v>
      </c>
    </row>
    <row r="4929" spans="1:8" x14ac:dyDescent="0.25">
      <c r="A4929" s="42" t="e">
        <f t="shared" si="91"/>
        <v>#REF!</v>
      </c>
      <c r="B4929" s="84" t="s">
        <v>13792</v>
      </c>
      <c r="C4929" s="84" t="s">
        <v>13427</v>
      </c>
      <c r="D4929" s="84" t="s">
        <v>2371</v>
      </c>
      <c r="E4929" s="84" t="s">
        <v>12</v>
      </c>
      <c r="F4929" s="54" t="s">
        <v>12</v>
      </c>
      <c r="G4929" s="85" t="s">
        <v>13793</v>
      </c>
      <c r="H4929" s="137" t="s">
        <v>13794</v>
      </c>
    </row>
    <row r="4930" spans="1:8" ht="60" customHeight="1" x14ac:dyDescent="0.25">
      <c r="A4930" s="42" t="e">
        <f t="shared" si="91"/>
        <v>#REF!</v>
      </c>
      <c r="B4930" s="84" t="s">
        <v>13795</v>
      </c>
      <c r="C4930" s="84" t="s">
        <v>13427</v>
      </c>
      <c r="D4930" s="84" t="s">
        <v>2385</v>
      </c>
      <c r="E4930" s="84" t="s">
        <v>12</v>
      </c>
      <c r="F4930" s="54" t="s">
        <v>12</v>
      </c>
      <c r="G4930" s="85" t="s">
        <v>13796</v>
      </c>
      <c r="H4930" s="137" t="s">
        <v>13797</v>
      </c>
    </row>
    <row r="4931" spans="1:8" ht="90" customHeight="1" x14ac:dyDescent="0.25">
      <c r="A4931" s="42" t="e">
        <f t="shared" si="91"/>
        <v>#REF!</v>
      </c>
      <c r="B4931" s="84" t="s">
        <v>33201</v>
      </c>
      <c r="C4931" s="84" t="s">
        <v>13427</v>
      </c>
      <c r="D4931" s="84" t="s">
        <v>2385</v>
      </c>
      <c r="E4931" s="84" t="s">
        <v>87</v>
      </c>
      <c r="F4931" s="54" t="s">
        <v>12</v>
      </c>
      <c r="G4931" s="85" t="s">
        <v>13796</v>
      </c>
      <c r="H4931" s="137" t="s">
        <v>13798</v>
      </c>
    </row>
    <row r="4932" spans="1:8" ht="45" customHeight="1" x14ac:dyDescent="0.25">
      <c r="A4932" s="42" t="e">
        <f t="shared" si="91"/>
        <v>#REF!</v>
      </c>
      <c r="B4932" s="84" t="s">
        <v>13799</v>
      </c>
      <c r="C4932" s="84" t="s">
        <v>13427</v>
      </c>
      <c r="D4932" s="84" t="s">
        <v>2385</v>
      </c>
      <c r="E4932" s="84" t="s">
        <v>12</v>
      </c>
      <c r="F4932" s="54" t="s">
        <v>12</v>
      </c>
      <c r="G4932" s="85" t="s">
        <v>13800</v>
      </c>
      <c r="H4932" s="137" t="s">
        <v>13801</v>
      </c>
    </row>
    <row r="4933" spans="1:8" ht="30" customHeight="1" x14ac:dyDescent="0.25">
      <c r="A4933" s="42" t="e">
        <f t="shared" si="91"/>
        <v>#REF!</v>
      </c>
      <c r="B4933" s="84" t="s">
        <v>13802</v>
      </c>
      <c r="C4933" s="84" t="s">
        <v>13427</v>
      </c>
      <c r="D4933" s="84" t="s">
        <v>2619</v>
      </c>
      <c r="E4933" s="84" t="s">
        <v>12</v>
      </c>
      <c r="F4933" s="54" t="s">
        <v>12</v>
      </c>
      <c r="G4933" s="85" t="s">
        <v>13803</v>
      </c>
      <c r="H4933" s="137" t="s">
        <v>13804</v>
      </c>
    </row>
    <row r="4934" spans="1:8" ht="75" customHeight="1" x14ac:dyDescent="0.25">
      <c r="A4934" s="42" t="e">
        <f t="shared" si="91"/>
        <v>#REF!</v>
      </c>
      <c r="B4934" s="84" t="s">
        <v>13805</v>
      </c>
      <c r="C4934" s="84" t="s">
        <v>13427</v>
      </c>
      <c r="D4934" s="84" t="s">
        <v>2371</v>
      </c>
      <c r="E4934" s="84" t="s">
        <v>87</v>
      </c>
      <c r="F4934" s="54" t="s">
        <v>12</v>
      </c>
      <c r="G4934" s="85" t="s">
        <v>13806</v>
      </c>
      <c r="H4934" s="137" t="s">
        <v>13807</v>
      </c>
    </row>
    <row r="4935" spans="1:8" ht="30" customHeight="1" x14ac:dyDescent="0.25">
      <c r="A4935" s="42" t="e">
        <f t="shared" si="91"/>
        <v>#REF!</v>
      </c>
      <c r="B4935" s="84" t="s">
        <v>13808</v>
      </c>
      <c r="C4935" s="84" t="s">
        <v>13427</v>
      </c>
      <c r="D4935" s="84" t="s">
        <v>2619</v>
      </c>
      <c r="E4935" s="84" t="s">
        <v>12</v>
      </c>
      <c r="F4935" s="54" t="s">
        <v>12</v>
      </c>
      <c r="G4935" s="85" t="s">
        <v>13809</v>
      </c>
      <c r="H4935" s="137" t="s">
        <v>13810</v>
      </c>
    </row>
    <row r="4936" spans="1:8" ht="63.75" customHeight="1" x14ac:dyDescent="0.25">
      <c r="A4936" s="42" t="e">
        <f t="shared" si="91"/>
        <v>#REF!</v>
      </c>
      <c r="B4936" s="84" t="s">
        <v>13811</v>
      </c>
      <c r="C4936" s="84" t="s">
        <v>13427</v>
      </c>
      <c r="D4936" s="84" t="s">
        <v>2371</v>
      </c>
      <c r="E4936" s="84" t="s">
        <v>12</v>
      </c>
      <c r="F4936" s="54" t="s">
        <v>12</v>
      </c>
      <c r="G4936" s="85" t="s">
        <v>13812</v>
      </c>
      <c r="H4936" s="137" t="s">
        <v>13813</v>
      </c>
    </row>
    <row r="4937" spans="1:8" ht="45" customHeight="1" x14ac:dyDescent="0.25">
      <c r="A4937" s="42" t="e">
        <f t="shared" si="91"/>
        <v>#REF!</v>
      </c>
      <c r="B4937" s="84" t="s">
        <v>33202</v>
      </c>
      <c r="C4937" s="84" t="s">
        <v>13427</v>
      </c>
      <c r="D4937" s="84" t="s">
        <v>2371</v>
      </c>
      <c r="E4937" s="84" t="s">
        <v>87</v>
      </c>
      <c r="F4937" s="54" t="s">
        <v>12</v>
      </c>
      <c r="G4937" s="85" t="s">
        <v>13812</v>
      </c>
      <c r="H4937" s="137" t="s">
        <v>13814</v>
      </c>
    </row>
    <row r="4938" spans="1:8" ht="30" customHeight="1" x14ac:dyDescent="0.25">
      <c r="A4938" s="42" t="e">
        <f t="shared" si="91"/>
        <v>#REF!</v>
      </c>
      <c r="B4938" s="84" t="s">
        <v>13815</v>
      </c>
      <c r="C4938" s="84" t="s">
        <v>13427</v>
      </c>
      <c r="D4938" s="84" t="s">
        <v>2619</v>
      </c>
      <c r="E4938" s="84" t="s">
        <v>118</v>
      </c>
      <c r="F4938" s="54" t="s">
        <v>12</v>
      </c>
      <c r="G4938" s="85" t="s">
        <v>13816</v>
      </c>
      <c r="H4938" s="137" t="s">
        <v>13817</v>
      </c>
    </row>
    <row r="4939" spans="1:8" ht="30" customHeight="1" x14ac:dyDescent="0.25">
      <c r="A4939" s="42" t="e">
        <f t="shared" si="91"/>
        <v>#REF!</v>
      </c>
      <c r="B4939" s="84" t="s">
        <v>13818</v>
      </c>
      <c r="C4939" s="84" t="s">
        <v>13427</v>
      </c>
      <c r="D4939" s="84" t="s">
        <v>2371</v>
      </c>
      <c r="E4939" s="84" t="s">
        <v>12</v>
      </c>
      <c r="F4939" s="54" t="s">
        <v>12</v>
      </c>
      <c r="G4939" s="85" t="s">
        <v>13819</v>
      </c>
      <c r="H4939" s="137" t="s">
        <v>13820</v>
      </c>
    </row>
    <row r="4940" spans="1:8" ht="45" customHeight="1" x14ac:dyDescent="0.25">
      <c r="A4940" s="42" t="e">
        <f t="shared" si="91"/>
        <v>#REF!</v>
      </c>
      <c r="B4940" s="84" t="s">
        <v>33203</v>
      </c>
      <c r="C4940" s="84" t="s">
        <v>13427</v>
      </c>
      <c r="D4940" s="84" t="s">
        <v>2371</v>
      </c>
      <c r="E4940" s="84" t="s">
        <v>105</v>
      </c>
      <c r="F4940" s="54" t="s">
        <v>12</v>
      </c>
      <c r="G4940" s="85" t="s">
        <v>13821</v>
      </c>
      <c r="H4940" s="137" t="s">
        <v>13822</v>
      </c>
    </row>
    <row r="4941" spans="1:8" ht="75" customHeight="1" x14ac:dyDescent="0.25">
      <c r="A4941" s="42" t="e">
        <f t="shared" si="91"/>
        <v>#REF!</v>
      </c>
      <c r="B4941" s="84" t="s">
        <v>13823</v>
      </c>
      <c r="C4941" s="84" t="s">
        <v>13427</v>
      </c>
      <c r="D4941" s="84" t="s">
        <v>2371</v>
      </c>
      <c r="E4941" s="84" t="s">
        <v>12</v>
      </c>
      <c r="F4941" s="54" t="s">
        <v>12</v>
      </c>
      <c r="G4941" s="85" t="s">
        <v>13824</v>
      </c>
      <c r="H4941" s="137" t="s">
        <v>13825</v>
      </c>
    </row>
    <row r="4942" spans="1:8" ht="30" customHeight="1" x14ac:dyDescent="0.25">
      <c r="A4942" s="42" t="e">
        <f t="shared" si="91"/>
        <v>#REF!</v>
      </c>
      <c r="B4942" s="84" t="s">
        <v>13826</v>
      </c>
      <c r="C4942" s="84" t="s">
        <v>13427</v>
      </c>
      <c r="D4942" s="84" t="s">
        <v>2371</v>
      </c>
      <c r="E4942" s="84" t="s">
        <v>118</v>
      </c>
      <c r="F4942" s="54" t="s">
        <v>12</v>
      </c>
      <c r="G4942" s="85" t="s">
        <v>13827</v>
      </c>
      <c r="H4942" s="137" t="s">
        <v>13828</v>
      </c>
    </row>
    <row r="4943" spans="1:8" ht="60" customHeight="1" x14ac:dyDescent="0.25">
      <c r="A4943" s="42" t="e">
        <f t="shared" si="91"/>
        <v>#REF!</v>
      </c>
      <c r="B4943" s="84" t="s">
        <v>13829</v>
      </c>
      <c r="C4943" s="84" t="s">
        <v>13427</v>
      </c>
      <c r="D4943" s="84" t="s">
        <v>2371</v>
      </c>
      <c r="E4943" s="84" t="s">
        <v>87</v>
      </c>
      <c r="F4943" s="54" t="s">
        <v>13511</v>
      </c>
      <c r="G4943" s="85" t="s">
        <v>13830</v>
      </c>
      <c r="H4943" s="137" t="s">
        <v>13831</v>
      </c>
    </row>
    <row r="4944" spans="1:8" ht="120" customHeight="1" x14ac:dyDescent="0.25">
      <c r="A4944" s="42" t="e">
        <f t="shared" si="91"/>
        <v>#REF!</v>
      </c>
      <c r="B4944" s="84" t="s">
        <v>13832</v>
      </c>
      <c r="C4944" s="84" t="s">
        <v>13427</v>
      </c>
      <c r="D4944" s="84" t="s">
        <v>2619</v>
      </c>
      <c r="E4944" s="84" t="s">
        <v>87</v>
      </c>
      <c r="F4944" s="54" t="s">
        <v>12</v>
      </c>
      <c r="G4944" s="85" t="s">
        <v>13833</v>
      </c>
      <c r="H4944" s="137" t="s">
        <v>13834</v>
      </c>
    </row>
    <row r="4945" spans="1:8" ht="30" customHeight="1" x14ac:dyDescent="0.25">
      <c r="A4945" s="42" t="e">
        <f t="shared" si="91"/>
        <v>#REF!</v>
      </c>
      <c r="B4945" s="84" t="s">
        <v>13835</v>
      </c>
      <c r="C4945" s="84" t="s">
        <v>13427</v>
      </c>
      <c r="D4945" s="84" t="s">
        <v>2619</v>
      </c>
      <c r="E4945" s="84" t="s">
        <v>12</v>
      </c>
      <c r="F4945" s="54" t="s">
        <v>12</v>
      </c>
      <c r="G4945" s="85" t="s">
        <v>13836</v>
      </c>
      <c r="H4945" s="137" t="s">
        <v>13837</v>
      </c>
    </row>
    <row r="4946" spans="1:8" ht="30" customHeight="1" x14ac:dyDescent="0.25">
      <c r="A4946" s="42" t="e">
        <f t="shared" si="91"/>
        <v>#REF!</v>
      </c>
      <c r="B4946" s="84" t="s">
        <v>13838</v>
      </c>
      <c r="C4946" s="84" t="s">
        <v>13427</v>
      </c>
      <c r="D4946" s="84" t="s">
        <v>2619</v>
      </c>
      <c r="E4946" s="84" t="s">
        <v>12</v>
      </c>
      <c r="F4946" s="54" t="s">
        <v>12</v>
      </c>
      <c r="G4946" s="85" t="s">
        <v>13839</v>
      </c>
      <c r="H4946" s="137" t="s">
        <v>13840</v>
      </c>
    </row>
    <row r="4947" spans="1:8" ht="60" customHeight="1" x14ac:dyDescent="0.25">
      <c r="A4947" s="42" t="e">
        <f t="shared" si="91"/>
        <v>#REF!</v>
      </c>
      <c r="B4947" s="84" t="s">
        <v>13841</v>
      </c>
      <c r="C4947" s="84" t="s">
        <v>13427</v>
      </c>
      <c r="D4947" s="84" t="s">
        <v>2385</v>
      </c>
      <c r="E4947" s="84" t="s">
        <v>57</v>
      </c>
      <c r="F4947" s="54" t="s">
        <v>12</v>
      </c>
      <c r="G4947" s="85" t="s">
        <v>13842</v>
      </c>
      <c r="H4947" s="137" t="s">
        <v>13843</v>
      </c>
    </row>
    <row r="4948" spans="1:8" ht="45" customHeight="1" x14ac:dyDescent="0.25">
      <c r="A4948" s="42" t="e">
        <f t="shared" si="91"/>
        <v>#REF!</v>
      </c>
      <c r="B4948" s="84" t="s">
        <v>13844</v>
      </c>
      <c r="C4948" s="84" t="s">
        <v>13427</v>
      </c>
      <c r="D4948" s="84" t="s">
        <v>2371</v>
      </c>
      <c r="E4948" s="84" t="s">
        <v>12</v>
      </c>
      <c r="F4948" s="54" t="s">
        <v>12</v>
      </c>
      <c r="G4948" s="85" t="s">
        <v>13845</v>
      </c>
      <c r="H4948" s="137" t="s">
        <v>13846</v>
      </c>
    </row>
    <row r="4949" spans="1:8" ht="90" customHeight="1" x14ac:dyDescent="0.25">
      <c r="A4949" s="42" t="e">
        <f t="shared" si="91"/>
        <v>#REF!</v>
      </c>
      <c r="B4949" s="84" t="s">
        <v>13847</v>
      </c>
      <c r="C4949" s="84" t="s">
        <v>13427</v>
      </c>
      <c r="D4949" s="84" t="s">
        <v>2371</v>
      </c>
      <c r="E4949" s="84" t="s">
        <v>57</v>
      </c>
      <c r="F4949" s="54" t="s">
        <v>12</v>
      </c>
      <c r="G4949" s="85" t="s">
        <v>13848</v>
      </c>
      <c r="H4949" s="137" t="s">
        <v>13849</v>
      </c>
    </row>
    <row r="4950" spans="1:8" ht="30" customHeight="1" x14ac:dyDescent="0.25">
      <c r="A4950" s="42" t="e">
        <f t="shared" si="91"/>
        <v>#REF!</v>
      </c>
      <c r="B4950" s="84" t="s">
        <v>13850</v>
      </c>
      <c r="C4950" s="84" t="s">
        <v>13427</v>
      </c>
      <c r="D4950" s="84" t="s">
        <v>2371</v>
      </c>
      <c r="E4950" s="84" t="s">
        <v>355</v>
      </c>
      <c r="F4950" s="54" t="s">
        <v>12</v>
      </c>
      <c r="G4950" s="85" t="s">
        <v>13851</v>
      </c>
      <c r="H4950" s="137" t="s">
        <v>13852</v>
      </c>
    </row>
    <row r="4951" spans="1:8" x14ac:dyDescent="0.25">
      <c r="A4951" s="42" t="e">
        <f t="shared" si="91"/>
        <v>#REF!</v>
      </c>
      <c r="B4951" s="84" t="s">
        <v>13853</v>
      </c>
      <c r="C4951" s="84" t="s">
        <v>13427</v>
      </c>
      <c r="D4951" s="84" t="s">
        <v>2371</v>
      </c>
      <c r="E4951" s="84" t="s">
        <v>821</v>
      </c>
      <c r="F4951" s="54" t="s">
        <v>12</v>
      </c>
      <c r="G4951" s="85" t="s">
        <v>4428</v>
      </c>
      <c r="H4951" s="137" t="s">
        <v>13854</v>
      </c>
    </row>
    <row r="4952" spans="1:8" ht="60" customHeight="1" x14ac:dyDescent="0.25">
      <c r="A4952" s="42" t="e">
        <f t="shared" si="91"/>
        <v>#REF!</v>
      </c>
      <c r="B4952" s="84" t="s">
        <v>13855</v>
      </c>
      <c r="C4952" s="84" t="s">
        <v>13427</v>
      </c>
      <c r="D4952" s="84" t="s">
        <v>2371</v>
      </c>
      <c r="E4952" s="84" t="s">
        <v>355</v>
      </c>
      <c r="F4952" s="54" t="s">
        <v>13511</v>
      </c>
      <c r="G4952" s="85" t="s">
        <v>13856</v>
      </c>
      <c r="H4952" s="137" t="s">
        <v>13857</v>
      </c>
    </row>
    <row r="4953" spans="1:8" ht="75" customHeight="1" x14ac:dyDescent="0.25">
      <c r="A4953" s="42" t="e">
        <f t="shared" si="91"/>
        <v>#REF!</v>
      </c>
      <c r="B4953" s="84" t="s">
        <v>13858</v>
      </c>
      <c r="C4953" s="84" t="s">
        <v>13427</v>
      </c>
      <c r="D4953" s="84" t="s">
        <v>2371</v>
      </c>
      <c r="E4953" s="84" t="s">
        <v>12</v>
      </c>
      <c r="F4953" s="54" t="s">
        <v>13511</v>
      </c>
      <c r="G4953" s="85" t="s">
        <v>13859</v>
      </c>
      <c r="H4953" s="137" t="s">
        <v>13860</v>
      </c>
    </row>
    <row r="4954" spans="1:8" ht="60" customHeight="1" x14ac:dyDescent="0.25">
      <c r="A4954" s="42" t="e">
        <f t="shared" si="91"/>
        <v>#REF!</v>
      </c>
      <c r="B4954" s="84" t="s">
        <v>13861</v>
      </c>
      <c r="C4954" s="84" t="s">
        <v>13427</v>
      </c>
      <c r="D4954" s="84" t="s">
        <v>2371</v>
      </c>
      <c r="E4954" s="84" t="s">
        <v>355</v>
      </c>
      <c r="F4954" s="54" t="s">
        <v>3779</v>
      </c>
      <c r="G4954" s="85" t="s">
        <v>13862</v>
      </c>
      <c r="H4954" s="137" t="s">
        <v>13863</v>
      </c>
    </row>
    <row r="4955" spans="1:8" ht="75" customHeight="1" x14ac:dyDescent="0.25">
      <c r="A4955" s="42" t="e">
        <f t="shared" si="91"/>
        <v>#REF!</v>
      </c>
      <c r="B4955" s="84" t="s">
        <v>13864</v>
      </c>
      <c r="C4955" s="84" t="s">
        <v>13427</v>
      </c>
      <c r="D4955" s="84" t="s">
        <v>2371</v>
      </c>
      <c r="E4955" s="84" t="s">
        <v>12</v>
      </c>
      <c r="F4955" s="54" t="s">
        <v>12</v>
      </c>
      <c r="G4955" s="85" t="s">
        <v>13865</v>
      </c>
      <c r="H4955" s="137" t="s">
        <v>13866</v>
      </c>
    </row>
    <row r="4956" spans="1:8" x14ac:dyDescent="0.25">
      <c r="A4956" s="42" t="e">
        <f t="shared" si="91"/>
        <v>#REF!</v>
      </c>
      <c r="B4956" s="84" t="s">
        <v>13867</v>
      </c>
      <c r="C4956" s="84" t="s">
        <v>13427</v>
      </c>
      <c r="D4956" s="84" t="s">
        <v>2371</v>
      </c>
      <c r="E4956" s="84" t="s">
        <v>821</v>
      </c>
      <c r="F4956" s="54" t="s">
        <v>12</v>
      </c>
      <c r="G4956" s="85" t="s">
        <v>13868</v>
      </c>
      <c r="H4956" s="137" t="s">
        <v>13869</v>
      </c>
    </row>
    <row r="4957" spans="1:8" ht="30" customHeight="1" x14ac:dyDescent="0.25">
      <c r="A4957" s="42" t="e">
        <f t="shared" si="91"/>
        <v>#REF!</v>
      </c>
      <c r="B4957" s="84" t="s">
        <v>13870</v>
      </c>
      <c r="C4957" s="84" t="s">
        <v>13427</v>
      </c>
      <c r="D4957" s="84" t="s">
        <v>2619</v>
      </c>
      <c r="E4957" s="84" t="s">
        <v>12</v>
      </c>
      <c r="F4957" s="54" t="s">
        <v>12</v>
      </c>
      <c r="G4957" s="85" t="s">
        <v>13871</v>
      </c>
      <c r="H4957" s="137" t="s">
        <v>13872</v>
      </c>
    </row>
    <row r="4958" spans="1:8" ht="30" customHeight="1" x14ac:dyDescent="0.25">
      <c r="A4958" s="42" t="e">
        <f t="shared" si="91"/>
        <v>#REF!</v>
      </c>
      <c r="B4958" s="84" t="s">
        <v>13873</v>
      </c>
      <c r="C4958" s="84" t="s">
        <v>13427</v>
      </c>
      <c r="D4958" s="84" t="s">
        <v>2619</v>
      </c>
      <c r="E4958" s="84" t="s">
        <v>99</v>
      </c>
      <c r="F4958" s="54" t="s">
        <v>12</v>
      </c>
      <c r="G4958" s="85" t="s">
        <v>13874</v>
      </c>
      <c r="H4958" s="137" t="s">
        <v>13875</v>
      </c>
    </row>
    <row r="4959" spans="1:8" x14ac:dyDescent="0.25">
      <c r="A4959" s="42" t="e">
        <f t="shared" si="91"/>
        <v>#REF!</v>
      </c>
      <c r="B4959" s="84" t="s">
        <v>13876</v>
      </c>
      <c r="C4959" s="84" t="s">
        <v>13427</v>
      </c>
      <c r="D4959" s="84" t="s">
        <v>2371</v>
      </c>
      <c r="E4959" s="84" t="s">
        <v>12</v>
      </c>
      <c r="F4959" s="54" t="s">
        <v>12</v>
      </c>
      <c r="G4959" s="85" t="s">
        <v>13877</v>
      </c>
      <c r="H4959" s="137" t="s">
        <v>13878</v>
      </c>
    </row>
    <row r="4960" spans="1:8" ht="30" customHeight="1" x14ac:dyDescent="0.25">
      <c r="A4960" s="42" t="e">
        <f t="shared" si="91"/>
        <v>#REF!</v>
      </c>
      <c r="B4960" s="84" t="s">
        <v>13879</v>
      </c>
      <c r="C4960" s="84" t="s">
        <v>13427</v>
      </c>
      <c r="D4960" s="84" t="s">
        <v>2619</v>
      </c>
      <c r="E4960" s="84" t="s">
        <v>12</v>
      </c>
      <c r="F4960" s="54" t="s">
        <v>12</v>
      </c>
      <c r="G4960" s="85" t="s">
        <v>13880</v>
      </c>
      <c r="H4960" s="137" t="s">
        <v>13881</v>
      </c>
    </row>
    <row r="4961" spans="1:8" ht="30" customHeight="1" x14ac:dyDescent="0.25">
      <c r="A4961" s="42" t="e">
        <f t="shared" si="91"/>
        <v>#REF!</v>
      </c>
      <c r="B4961" s="84" t="s">
        <v>13882</v>
      </c>
      <c r="C4961" s="84" t="s">
        <v>13427</v>
      </c>
      <c r="D4961" s="84" t="s">
        <v>2385</v>
      </c>
      <c r="E4961" s="84" t="s">
        <v>53</v>
      </c>
      <c r="F4961" s="54" t="s">
        <v>12</v>
      </c>
      <c r="G4961" s="85" t="s">
        <v>13883</v>
      </c>
      <c r="H4961" s="137" t="s">
        <v>13884</v>
      </c>
    </row>
    <row r="4962" spans="1:8" ht="30" customHeight="1" x14ac:dyDescent="0.25">
      <c r="A4962" s="42" t="e">
        <f t="shared" si="91"/>
        <v>#REF!</v>
      </c>
      <c r="B4962" s="84" t="s">
        <v>13885</v>
      </c>
      <c r="C4962" s="84" t="s">
        <v>13427</v>
      </c>
      <c r="D4962" s="84" t="s">
        <v>2385</v>
      </c>
      <c r="E4962" s="84" t="s">
        <v>12</v>
      </c>
      <c r="F4962" s="54" t="s">
        <v>12</v>
      </c>
      <c r="G4962" s="85" t="s">
        <v>13883</v>
      </c>
      <c r="H4962" s="137" t="s">
        <v>13886</v>
      </c>
    </row>
    <row r="4963" spans="1:8" ht="30" customHeight="1" x14ac:dyDescent="0.25">
      <c r="A4963" s="42" t="e">
        <f t="shared" si="91"/>
        <v>#REF!</v>
      </c>
      <c r="B4963" s="84" t="s">
        <v>13887</v>
      </c>
      <c r="C4963" s="84" t="s">
        <v>13427</v>
      </c>
      <c r="D4963" s="84" t="s">
        <v>2371</v>
      </c>
      <c r="E4963" s="84" t="s">
        <v>1299</v>
      </c>
      <c r="F4963" s="54" t="s">
        <v>12</v>
      </c>
      <c r="G4963" s="85" t="s">
        <v>13888</v>
      </c>
      <c r="H4963" s="137" t="s">
        <v>13889</v>
      </c>
    </row>
    <row r="4964" spans="1:8" ht="30" customHeight="1" x14ac:dyDescent="0.25">
      <c r="A4964" s="42" t="e">
        <f t="shared" si="91"/>
        <v>#REF!</v>
      </c>
      <c r="B4964" s="84" t="s">
        <v>13890</v>
      </c>
      <c r="C4964" s="84" t="s">
        <v>13427</v>
      </c>
      <c r="D4964" s="84" t="s">
        <v>2619</v>
      </c>
      <c r="E4964" s="84" t="s">
        <v>286</v>
      </c>
      <c r="F4964" s="54" t="s">
        <v>12</v>
      </c>
      <c r="G4964" s="85" t="s">
        <v>13891</v>
      </c>
      <c r="H4964" s="137" t="s">
        <v>13892</v>
      </c>
    </row>
    <row r="4965" spans="1:8" ht="30" customHeight="1" x14ac:dyDescent="0.25">
      <c r="A4965" s="42" t="e">
        <f t="shared" si="91"/>
        <v>#REF!</v>
      </c>
      <c r="B4965" s="84" t="s">
        <v>13893</v>
      </c>
      <c r="C4965" s="84" t="s">
        <v>13427</v>
      </c>
      <c r="D4965" s="84" t="s">
        <v>2619</v>
      </c>
      <c r="E4965" s="84" t="s">
        <v>148</v>
      </c>
      <c r="F4965" s="54" t="s">
        <v>12</v>
      </c>
      <c r="G4965" s="85" t="s">
        <v>13894</v>
      </c>
      <c r="H4965" s="137" t="s">
        <v>13895</v>
      </c>
    </row>
    <row r="4966" spans="1:8" ht="30" customHeight="1" x14ac:dyDescent="0.25">
      <c r="A4966" s="42" t="e">
        <f t="shared" si="91"/>
        <v>#REF!</v>
      </c>
      <c r="B4966" s="84" t="s">
        <v>13896</v>
      </c>
      <c r="C4966" s="84" t="s">
        <v>13427</v>
      </c>
      <c r="D4966" s="84" t="s">
        <v>2619</v>
      </c>
      <c r="E4966" s="84" t="s">
        <v>12</v>
      </c>
      <c r="F4966" s="54" t="s">
        <v>12</v>
      </c>
      <c r="G4966" s="85" t="s">
        <v>13897</v>
      </c>
      <c r="H4966" s="137" t="s">
        <v>13898</v>
      </c>
    </row>
    <row r="4967" spans="1:8" ht="30" customHeight="1" x14ac:dyDescent="0.25">
      <c r="A4967" s="42" t="e">
        <f t="shared" si="91"/>
        <v>#REF!</v>
      </c>
      <c r="B4967" s="84" t="s">
        <v>13899</v>
      </c>
      <c r="C4967" s="84" t="s">
        <v>13427</v>
      </c>
      <c r="D4967" s="84" t="s">
        <v>2619</v>
      </c>
      <c r="E4967" s="84" t="s">
        <v>4096</v>
      </c>
      <c r="F4967" s="54" t="s">
        <v>12</v>
      </c>
      <c r="G4967" s="85" t="s">
        <v>13900</v>
      </c>
      <c r="H4967" s="137" t="s">
        <v>13901</v>
      </c>
    </row>
    <row r="4968" spans="1:8" ht="30" customHeight="1" x14ac:dyDescent="0.25">
      <c r="A4968" s="42" t="e">
        <f t="shared" si="91"/>
        <v>#REF!</v>
      </c>
      <c r="B4968" s="84" t="s">
        <v>13902</v>
      </c>
      <c r="C4968" s="84" t="s">
        <v>13427</v>
      </c>
      <c r="D4968" s="84" t="s">
        <v>2619</v>
      </c>
      <c r="E4968" s="84" t="s">
        <v>12</v>
      </c>
      <c r="F4968" s="54" t="s">
        <v>12</v>
      </c>
      <c r="G4968" s="85" t="s">
        <v>13903</v>
      </c>
      <c r="H4968" s="137" t="s">
        <v>13904</v>
      </c>
    </row>
    <row r="4969" spans="1:8" ht="30" customHeight="1" x14ac:dyDescent="0.25">
      <c r="A4969" s="42" t="e">
        <f t="shared" si="91"/>
        <v>#REF!</v>
      </c>
      <c r="B4969" s="84" t="s">
        <v>13905</v>
      </c>
      <c r="C4969" s="84" t="s">
        <v>13427</v>
      </c>
      <c r="D4969" s="84" t="s">
        <v>2619</v>
      </c>
      <c r="E4969" s="84" t="s">
        <v>12</v>
      </c>
      <c r="F4969" s="54" t="s">
        <v>12</v>
      </c>
      <c r="G4969" s="85" t="s">
        <v>13906</v>
      </c>
      <c r="H4969" s="137" t="s">
        <v>13907</v>
      </c>
    </row>
    <row r="4970" spans="1:8" ht="30" customHeight="1" x14ac:dyDescent="0.25">
      <c r="A4970" s="42" t="e">
        <f t="shared" si="91"/>
        <v>#REF!</v>
      </c>
      <c r="B4970" s="84" t="s">
        <v>13908</v>
      </c>
      <c r="C4970" s="84" t="s">
        <v>13427</v>
      </c>
      <c r="D4970" s="84" t="s">
        <v>2619</v>
      </c>
      <c r="E4970" s="84" t="s">
        <v>12</v>
      </c>
      <c r="F4970" s="54" t="s">
        <v>12</v>
      </c>
      <c r="G4970" s="85" t="s">
        <v>13909</v>
      </c>
      <c r="H4970" s="137" t="s">
        <v>13910</v>
      </c>
    </row>
    <row r="4971" spans="1:8" ht="30" customHeight="1" x14ac:dyDescent="0.25">
      <c r="A4971" s="42" t="e">
        <f t="shared" si="91"/>
        <v>#REF!</v>
      </c>
      <c r="B4971" s="84" t="s">
        <v>13911</v>
      </c>
      <c r="C4971" s="84" t="s">
        <v>13427</v>
      </c>
      <c r="D4971" s="84" t="s">
        <v>2619</v>
      </c>
      <c r="E4971" s="84" t="s">
        <v>12</v>
      </c>
      <c r="F4971" s="54" t="s">
        <v>12</v>
      </c>
      <c r="G4971" s="85" t="s">
        <v>13912</v>
      </c>
      <c r="H4971" s="137" t="s">
        <v>13913</v>
      </c>
    </row>
    <row r="4972" spans="1:8" ht="45" customHeight="1" x14ac:dyDescent="0.25">
      <c r="A4972" s="42" t="e">
        <f t="shared" si="91"/>
        <v>#REF!</v>
      </c>
      <c r="B4972" s="84" t="s">
        <v>13914</v>
      </c>
      <c r="C4972" s="84" t="s">
        <v>13427</v>
      </c>
      <c r="D4972" s="84" t="s">
        <v>2371</v>
      </c>
      <c r="E4972" s="84" t="s">
        <v>12</v>
      </c>
      <c r="F4972" s="54" t="s">
        <v>12</v>
      </c>
      <c r="G4972" s="85" t="s">
        <v>13915</v>
      </c>
      <c r="H4972" s="137" t="s">
        <v>13916</v>
      </c>
    </row>
    <row r="4973" spans="1:8" ht="30" customHeight="1" x14ac:dyDescent="0.25">
      <c r="A4973" s="42" t="e">
        <f t="shared" si="91"/>
        <v>#REF!</v>
      </c>
      <c r="B4973" s="84" t="s">
        <v>13917</v>
      </c>
      <c r="C4973" s="84" t="s">
        <v>13427</v>
      </c>
      <c r="D4973" s="84" t="s">
        <v>12</v>
      </c>
      <c r="E4973" s="84" t="s">
        <v>87</v>
      </c>
      <c r="F4973" s="54" t="s">
        <v>12</v>
      </c>
      <c r="G4973" s="85" t="s">
        <v>13918</v>
      </c>
      <c r="H4973" s="137" t="s">
        <v>13919</v>
      </c>
    </row>
    <row r="4974" spans="1:8" x14ac:dyDescent="0.25">
      <c r="A4974" s="42" t="e">
        <f t="shared" si="91"/>
        <v>#REF!</v>
      </c>
      <c r="B4974" s="84" t="s">
        <v>13920</v>
      </c>
      <c r="C4974" s="84" t="s">
        <v>13427</v>
      </c>
      <c r="D4974" s="84" t="s">
        <v>2371</v>
      </c>
      <c r="E4974" s="84" t="s">
        <v>12</v>
      </c>
      <c r="F4974" s="54" t="s">
        <v>12</v>
      </c>
      <c r="G4974" s="85" t="s">
        <v>9516</v>
      </c>
      <c r="H4974" s="137" t="s">
        <v>13921</v>
      </c>
    </row>
    <row r="4975" spans="1:8" ht="105" customHeight="1" x14ac:dyDescent="0.25">
      <c r="A4975" s="42" t="e">
        <f t="shared" si="91"/>
        <v>#REF!</v>
      </c>
      <c r="B4975" s="84" t="s">
        <v>13922</v>
      </c>
      <c r="C4975" s="84" t="s">
        <v>13427</v>
      </c>
      <c r="D4975" s="84" t="s">
        <v>2371</v>
      </c>
      <c r="E4975" s="84" t="s">
        <v>417</v>
      </c>
      <c r="F4975" s="54" t="s">
        <v>12</v>
      </c>
      <c r="G4975" s="85" t="s">
        <v>13923</v>
      </c>
      <c r="H4975" s="137" t="s">
        <v>13924</v>
      </c>
    </row>
    <row r="4976" spans="1:8" ht="45" customHeight="1" x14ac:dyDescent="0.25">
      <c r="A4976" s="42" t="e">
        <f t="shared" si="91"/>
        <v>#REF!</v>
      </c>
      <c r="B4976" s="84" t="s">
        <v>13925</v>
      </c>
      <c r="C4976" s="84" t="s">
        <v>13427</v>
      </c>
      <c r="D4976" s="84" t="s">
        <v>2371</v>
      </c>
      <c r="E4976" s="84" t="s">
        <v>148</v>
      </c>
      <c r="F4976" s="54" t="s">
        <v>12</v>
      </c>
      <c r="G4976" s="85" t="s">
        <v>13926</v>
      </c>
      <c r="H4976" s="137" t="s">
        <v>13927</v>
      </c>
    </row>
    <row r="4977" spans="1:8" ht="30" customHeight="1" x14ac:dyDescent="0.25">
      <c r="A4977" s="42" t="e">
        <f t="shared" si="91"/>
        <v>#REF!</v>
      </c>
      <c r="B4977" s="84" t="s">
        <v>13928</v>
      </c>
      <c r="C4977" s="84" t="s">
        <v>13427</v>
      </c>
      <c r="D4977" s="84" t="s">
        <v>2619</v>
      </c>
      <c r="E4977" s="84" t="s">
        <v>105</v>
      </c>
      <c r="F4977" s="54" t="s">
        <v>12</v>
      </c>
      <c r="G4977" s="85" t="s">
        <v>13929</v>
      </c>
      <c r="H4977" s="137" t="s">
        <v>13930</v>
      </c>
    </row>
    <row r="4978" spans="1:8" ht="45" customHeight="1" x14ac:dyDescent="0.25">
      <c r="A4978" s="42" t="e">
        <f t="shared" si="91"/>
        <v>#REF!</v>
      </c>
      <c r="B4978" s="84" t="s">
        <v>13931</v>
      </c>
      <c r="C4978" s="84" t="s">
        <v>13427</v>
      </c>
      <c r="D4978" s="84" t="s">
        <v>2385</v>
      </c>
      <c r="E4978" s="84" t="s">
        <v>118</v>
      </c>
      <c r="F4978" s="54" t="s">
        <v>12</v>
      </c>
      <c r="G4978" s="85" t="s">
        <v>3104</v>
      </c>
      <c r="H4978" s="137" t="s">
        <v>13932</v>
      </c>
    </row>
    <row r="4979" spans="1:8" ht="75" customHeight="1" x14ac:dyDescent="0.25">
      <c r="A4979" s="42" t="e">
        <f t="shared" si="91"/>
        <v>#REF!</v>
      </c>
      <c r="B4979" s="84" t="s">
        <v>13933</v>
      </c>
      <c r="C4979" s="84" t="s">
        <v>13427</v>
      </c>
      <c r="D4979" s="84" t="s">
        <v>2371</v>
      </c>
      <c r="E4979" s="84" t="s">
        <v>12</v>
      </c>
      <c r="F4979" s="54" t="s">
        <v>12</v>
      </c>
      <c r="G4979" s="85" t="s">
        <v>13934</v>
      </c>
      <c r="H4979" s="137" t="s">
        <v>13935</v>
      </c>
    </row>
    <row r="4980" spans="1:8" ht="30" customHeight="1" x14ac:dyDescent="0.25">
      <c r="A4980" s="42" t="e">
        <f t="shared" si="91"/>
        <v>#REF!</v>
      </c>
      <c r="B4980" s="84" t="s">
        <v>33204</v>
      </c>
      <c r="C4980" s="84" t="s">
        <v>13427</v>
      </c>
      <c r="D4980" s="84" t="s">
        <v>2371</v>
      </c>
      <c r="E4980" s="84" t="s">
        <v>355</v>
      </c>
      <c r="F4980" s="54" t="s">
        <v>12</v>
      </c>
      <c r="G4980" s="85" t="s">
        <v>13934</v>
      </c>
      <c r="H4980" s="137" t="s">
        <v>13936</v>
      </c>
    </row>
    <row r="4981" spans="1:8" ht="30" customHeight="1" x14ac:dyDescent="0.25">
      <c r="A4981" s="42" t="e">
        <f t="shared" si="91"/>
        <v>#REF!</v>
      </c>
      <c r="B4981" s="84" t="s">
        <v>13937</v>
      </c>
      <c r="C4981" s="84" t="s">
        <v>13427</v>
      </c>
      <c r="D4981" s="84" t="s">
        <v>2371</v>
      </c>
      <c r="E4981" s="84" t="s">
        <v>70</v>
      </c>
      <c r="F4981" s="54" t="s">
        <v>12</v>
      </c>
      <c r="G4981" s="85" t="s">
        <v>13938</v>
      </c>
      <c r="H4981" s="137" t="s">
        <v>13939</v>
      </c>
    </row>
    <row r="4982" spans="1:8" ht="90" customHeight="1" x14ac:dyDescent="0.25">
      <c r="A4982" s="42" t="e">
        <f t="shared" si="91"/>
        <v>#REF!</v>
      </c>
      <c r="B4982" s="84" t="s">
        <v>13940</v>
      </c>
      <c r="C4982" s="84" t="s">
        <v>13427</v>
      </c>
      <c r="D4982" s="84" t="s">
        <v>2371</v>
      </c>
      <c r="E4982" s="84" t="s">
        <v>12</v>
      </c>
      <c r="F4982" s="54" t="s">
        <v>12</v>
      </c>
      <c r="G4982" s="85" t="s">
        <v>13941</v>
      </c>
      <c r="H4982" s="137" t="s">
        <v>13942</v>
      </c>
    </row>
    <row r="4983" spans="1:8" ht="30" customHeight="1" x14ac:dyDescent="0.25">
      <c r="A4983" s="42" t="e">
        <f t="shared" si="91"/>
        <v>#REF!</v>
      </c>
      <c r="B4983" s="84" t="s">
        <v>13943</v>
      </c>
      <c r="C4983" s="84" t="s">
        <v>13427</v>
      </c>
      <c r="D4983" s="84" t="s">
        <v>2371</v>
      </c>
      <c r="E4983" s="84" t="s">
        <v>148</v>
      </c>
      <c r="F4983" s="54" t="s">
        <v>12</v>
      </c>
      <c r="G4983" s="85" t="s">
        <v>13944</v>
      </c>
      <c r="H4983" s="137" t="s">
        <v>13945</v>
      </c>
    </row>
    <row r="4984" spans="1:8" ht="60" customHeight="1" x14ac:dyDescent="0.25">
      <c r="A4984" s="42" t="e">
        <f t="shared" si="91"/>
        <v>#REF!</v>
      </c>
      <c r="B4984" s="84" t="s">
        <v>13946</v>
      </c>
      <c r="C4984" s="84" t="s">
        <v>13427</v>
      </c>
      <c r="D4984" s="84" t="s">
        <v>2371</v>
      </c>
      <c r="E4984" s="84" t="s">
        <v>175</v>
      </c>
      <c r="F4984" s="54" t="s">
        <v>12</v>
      </c>
      <c r="G4984" s="85" t="s">
        <v>13947</v>
      </c>
      <c r="H4984" s="137" t="s">
        <v>13948</v>
      </c>
    </row>
    <row r="4985" spans="1:8" ht="45" customHeight="1" x14ac:dyDescent="0.25">
      <c r="A4985" s="42" t="e">
        <f t="shared" si="91"/>
        <v>#REF!</v>
      </c>
      <c r="B4985" s="84" t="s">
        <v>13949</v>
      </c>
      <c r="C4985" s="84" t="s">
        <v>13427</v>
      </c>
      <c r="D4985" s="84" t="s">
        <v>2371</v>
      </c>
      <c r="E4985" s="84" t="s">
        <v>168</v>
      </c>
      <c r="F4985" s="54" t="s">
        <v>12</v>
      </c>
      <c r="G4985" s="85" t="s">
        <v>13950</v>
      </c>
      <c r="H4985" s="137" t="s">
        <v>13951</v>
      </c>
    </row>
    <row r="4986" spans="1:8" ht="90" customHeight="1" x14ac:dyDescent="0.25">
      <c r="A4986" s="42" t="e">
        <f t="shared" si="91"/>
        <v>#REF!</v>
      </c>
      <c r="B4986" s="84" t="s">
        <v>13952</v>
      </c>
      <c r="C4986" s="84" t="s">
        <v>13427</v>
      </c>
      <c r="D4986" s="84" t="s">
        <v>2619</v>
      </c>
      <c r="E4986" s="84" t="s">
        <v>175</v>
      </c>
      <c r="F4986" s="54" t="s">
        <v>12</v>
      </c>
      <c r="G4986" s="85" t="s">
        <v>13953</v>
      </c>
      <c r="H4986" s="137" t="s">
        <v>13954</v>
      </c>
    </row>
    <row r="4987" spans="1:8" x14ac:dyDescent="0.25">
      <c r="A4987" s="42" t="e">
        <f t="shared" si="91"/>
        <v>#REF!</v>
      </c>
      <c r="B4987" s="84" t="s">
        <v>13955</v>
      </c>
      <c r="C4987" s="84" t="s">
        <v>13427</v>
      </c>
      <c r="D4987" s="84" t="s">
        <v>2371</v>
      </c>
      <c r="E4987" s="84" t="s">
        <v>821</v>
      </c>
      <c r="F4987" s="54" t="s">
        <v>12</v>
      </c>
      <c r="G4987" s="85" t="s">
        <v>13956</v>
      </c>
      <c r="H4987" s="137" t="s">
        <v>13957</v>
      </c>
    </row>
    <row r="4988" spans="1:8" ht="45" customHeight="1" x14ac:dyDescent="0.25">
      <c r="A4988" s="42" t="e">
        <f t="shared" si="91"/>
        <v>#REF!</v>
      </c>
      <c r="B4988" s="84" t="s">
        <v>13958</v>
      </c>
      <c r="C4988" s="84" t="s">
        <v>13427</v>
      </c>
      <c r="D4988" s="84" t="s">
        <v>2371</v>
      </c>
      <c r="E4988" s="84" t="s">
        <v>57</v>
      </c>
      <c r="F4988" s="54" t="s">
        <v>12</v>
      </c>
      <c r="G4988" s="85" t="s">
        <v>13959</v>
      </c>
      <c r="H4988" s="137" t="s">
        <v>13960</v>
      </c>
    </row>
    <row r="4989" spans="1:8" ht="30" customHeight="1" x14ac:dyDescent="0.25">
      <c r="A4989" s="42" t="e">
        <f t="shared" ref="A4989:A4994" si="92">A4988+1</f>
        <v>#REF!</v>
      </c>
      <c r="B4989" s="84" t="s">
        <v>13961</v>
      </c>
      <c r="C4989" s="84" t="s">
        <v>13427</v>
      </c>
      <c r="D4989" s="84" t="s">
        <v>2371</v>
      </c>
      <c r="E4989" s="84" t="s">
        <v>12</v>
      </c>
      <c r="F4989" s="54" t="s">
        <v>12</v>
      </c>
      <c r="G4989" s="85" t="s">
        <v>13962</v>
      </c>
      <c r="H4989" s="137" t="s">
        <v>13963</v>
      </c>
    </row>
    <row r="4990" spans="1:8" ht="90" customHeight="1" x14ac:dyDescent="0.25">
      <c r="A4990" s="42" t="e">
        <f t="shared" si="92"/>
        <v>#REF!</v>
      </c>
      <c r="B4990" s="84" t="s">
        <v>13964</v>
      </c>
      <c r="C4990" s="84" t="s">
        <v>13427</v>
      </c>
      <c r="D4990" s="84" t="s">
        <v>2371</v>
      </c>
      <c r="E4990" s="84" t="s">
        <v>148</v>
      </c>
      <c r="F4990" s="54" t="s">
        <v>12</v>
      </c>
      <c r="G4990" s="85" t="s">
        <v>13965</v>
      </c>
      <c r="H4990" s="137" t="s">
        <v>13966</v>
      </c>
    </row>
    <row r="4991" spans="1:8" ht="60" customHeight="1" x14ac:dyDescent="0.25">
      <c r="A4991" s="42" t="e">
        <f t="shared" si="92"/>
        <v>#REF!</v>
      </c>
      <c r="B4991" s="84" t="s">
        <v>13967</v>
      </c>
      <c r="C4991" s="84" t="s">
        <v>13427</v>
      </c>
      <c r="D4991" s="84" t="s">
        <v>2371</v>
      </c>
      <c r="E4991" s="84" t="s">
        <v>12</v>
      </c>
      <c r="F4991" s="54" t="s">
        <v>3779</v>
      </c>
      <c r="G4991" s="85" t="s">
        <v>13968</v>
      </c>
      <c r="H4991" s="137" t="s">
        <v>13969</v>
      </c>
    </row>
    <row r="4992" spans="1:8" ht="30" customHeight="1" x14ac:dyDescent="0.25">
      <c r="A4992" s="42" t="e">
        <f t="shared" si="92"/>
        <v>#REF!</v>
      </c>
      <c r="B4992" s="84" t="s">
        <v>13970</v>
      </c>
      <c r="C4992" s="84" t="s">
        <v>13427</v>
      </c>
      <c r="D4992" s="84" t="s">
        <v>2371</v>
      </c>
      <c r="E4992" s="84" t="s">
        <v>57</v>
      </c>
      <c r="F4992" s="54" t="s">
        <v>12</v>
      </c>
      <c r="G4992" s="85" t="s">
        <v>13971</v>
      </c>
      <c r="H4992" s="137" t="s">
        <v>13972</v>
      </c>
    </row>
    <row r="4993" spans="1:8" ht="30" customHeight="1" x14ac:dyDescent="0.25">
      <c r="A4993" s="42" t="e">
        <f t="shared" si="92"/>
        <v>#REF!</v>
      </c>
      <c r="B4993" s="84" t="s">
        <v>13973</v>
      </c>
      <c r="C4993" s="84" t="s">
        <v>13427</v>
      </c>
      <c r="D4993" s="84" t="s">
        <v>2619</v>
      </c>
      <c r="E4993" s="84" t="s">
        <v>12</v>
      </c>
      <c r="F4993" s="54" t="s">
        <v>12</v>
      </c>
      <c r="G4993" s="85" t="s">
        <v>13974</v>
      </c>
      <c r="H4993" s="137" t="s">
        <v>13975</v>
      </c>
    </row>
    <row r="4994" spans="1:8" ht="30" customHeight="1" x14ac:dyDescent="0.25">
      <c r="A4994" s="42" t="e">
        <f t="shared" si="92"/>
        <v>#REF!</v>
      </c>
      <c r="B4994" s="84" t="s">
        <v>13976</v>
      </c>
      <c r="C4994" s="84" t="s">
        <v>13427</v>
      </c>
      <c r="D4994" s="84" t="s">
        <v>2371</v>
      </c>
      <c r="E4994" s="84" t="s">
        <v>187</v>
      </c>
      <c r="F4994" s="54" t="s">
        <v>12</v>
      </c>
      <c r="G4994" s="85" t="s">
        <v>13977</v>
      </c>
      <c r="H4994" s="137" t="s">
        <v>13978</v>
      </c>
    </row>
    <row r="4995" spans="1:8" x14ac:dyDescent="0.25">
      <c r="A4995" s="42" t="e">
        <f>A4993+1</f>
        <v>#REF!</v>
      </c>
      <c r="B4995" s="84" t="s">
        <v>13979</v>
      </c>
      <c r="C4995" s="84" t="s">
        <v>13427</v>
      </c>
      <c r="D4995" s="84" t="s">
        <v>2371</v>
      </c>
      <c r="E4995" s="84" t="s">
        <v>12</v>
      </c>
      <c r="F4995" s="54" t="s">
        <v>12</v>
      </c>
      <c r="G4995" s="85" t="s">
        <v>13980</v>
      </c>
      <c r="H4995" s="137" t="s">
        <v>13981</v>
      </c>
    </row>
    <row r="4996" spans="1:8" x14ac:dyDescent="0.25">
      <c r="A4996" s="42" t="e">
        <f t="shared" ref="A4996:A5019" si="93">A4995+1</f>
        <v>#REF!</v>
      </c>
      <c r="B4996" s="84" t="s">
        <v>13982</v>
      </c>
      <c r="C4996" s="84" t="s">
        <v>13427</v>
      </c>
      <c r="D4996" s="84" t="s">
        <v>2371</v>
      </c>
      <c r="E4996" s="84" t="s">
        <v>118</v>
      </c>
      <c r="F4996" s="54" t="s">
        <v>12</v>
      </c>
      <c r="G4996" s="85" t="s">
        <v>13983</v>
      </c>
      <c r="H4996" s="137" t="s">
        <v>13984</v>
      </c>
    </row>
    <row r="4997" spans="1:8" ht="30" customHeight="1" x14ac:dyDescent="0.25">
      <c r="A4997" s="42" t="e">
        <f t="shared" si="93"/>
        <v>#REF!</v>
      </c>
      <c r="B4997" s="29" t="s">
        <v>13985</v>
      </c>
      <c r="C4997" s="29" t="s">
        <v>13427</v>
      </c>
      <c r="D4997" s="84" t="s">
        <v>2371</v>
      </c>
      <c r="E4997" s="29" t="s">
        <v>12</v>
      </c>
      <c r="F4997" s="54" t="s">
        <v>12</v>
      </c>
      <c r="G4997" s="28" t="s">
        <v>13986</v>
      </c>
      <c r="H4997" s="163" t="s">
        <v>13987</v>
      </c>
    </row>
    <row r="4998" spans="1:8" ht="75" customHeight="1" x14ac:dyDescent="0.25">
      <c r="A4998" s="42" t="e">
        <f t="shared" si="93"/>
        <v>#REF!</v>
      </c>
      <c r="B4998" s="84" t="s">
        <v>13988</v>
      </c>
      <c r="C4998" s="84" t="s">
        <v>13427</v>
      </c>
      <c r="D4998" s="84" t="s">
        <v>2371</v>
      </c>
      <c r="E4998" s="84" t="s">
        <v>57</v>
      </c>
      <c r="F4998" s="54" t="s">
        <v>12</v>
      </c>
      <c r="G4998" s="85" t="s">
        <v>32691</v>
      </c>
      <c r="H4998" s="137" t="s">
        <v>33549</v>
      </c>
    </row>
    <row r="4999" spans="1:8" ht="60" customHeight="1" x14ac:dyDescent="0.25">
      <c r="A4999" s="42" t="e">
        <f t="shared" si="93"/>
        <v>#REF!</v>
      </c>
      <c r="B4999" s="84" t="s">
        <v>13990</v>
      </c>
      <c r="C4999" s="84" t="s">
        <v>13427</v>
      </c>
      <c r="D4999" s="84" t="s">
        <v>2371</v>
      </c>
      <c r="E4999" s="84" t="s">
        <v>12</v>
      </c>
      <c r="F4999" s="54" t="s">
        <v>12</v>
      </c>
      <c r="G4999" s="85" t="s">
        <v>13991</v>
      </c>
      <c r="H4999" s="137" t="s">
        <v>13992</v>
      </c>
    </row>
    <row r="5000" spans="1:8" ht="30" customHeight="1" x14ac:dyDescent="0.25">
      <c r="A5000" s="42" t="e">
        <f t="shared" si="93"/>
        <v>#REF!</v>
      </c>
      <c r="B5000" s="84" t="s">
        <v>13993</v>
      </c>
      <c r="C5000" s="84" t="s">
        <v>13427</v>
      </c>
      <c r="D5000" s="84" t="s">
        <v>2371</v>
      </c>
      <c r="E5000" s="84" t="s">
        <v>87</v>
      </c>
      <c r="F5000" s="54" t="s">
        <v>12</v>
      </c>
      <c r="G5000" s="85" t="s">
        <v>13994</v>
      </c>
      <c r="H5000" s="137" t="s">
        <v>13995</v>
      </c>
    </row>
    <row r="5001" spans="1:8" ht="30" customHeight="1" x14ac:dyDescent="0.25">
      <c r="A5001" s="42" t="e">
        <f t="shared" si="93"/>
        <v>#REF!</v>
      </c>
      <c r="B5001" s="84" t="s">
        <v>13996</v>
      </c>
      <c r="C5001" s="84" t="s">
        <v>13427</v>
      </c>
      <c r="D5001" s="84" t="s">
        <v>2371</v>
      </c>
      <c r="E5001" s="84" t="s">
        <v>1149</v>
      </c>
      <c r="F5001" s="54" t="s">
        <v>12</v>
      </c>
      <c r="G5001" s="85" t="s">
        <v>13997</v>
      </c>
      <c r="H5001" s="137" t="s">
        <v>13998</v>
      </c>
    </row>
    <row r="5002" spans="1:8" ht="165" customHeight="1" x14ac:dyDescent="0.25">
      <c r="A5002" s="42" t="e">
        <f t="shared" si="93"/>
        <v>#REF!</v>
      </c>
      <c r="B5002" s="84" t="s">
        <v>13999</v>
      </c>
      <c r="C5002" s="84" t="s">
        <v>13427</v>
      </c>
      <c r="D5002" s="84" t="s">
        <v>2371</v>
      </c>
      <c r="E5002" s="84" t="s">
        <v>12</v>
      </c>
      <c r="F5002" s="54" t="s">
        <v>12</v>
      </c>
      <c r="G5002" s="45" t="s">
        <v>14000</v>
      </c>
      <c r="H5002" s="137" t="s">
        <v>14001</v>
      </c>
    </row>
    <row r="5003" spans="1:8" ht="30" customHeight="1" x14ac:dyDescent="0.25">
      <c r="A5003" s="42" t="e">
        <f t="shared" si="93"/>
        <v>#REF!</v>
      </c>
      <c r="B5003" s="84" t="s">
        <v>14002</v>
      </c>
      <c r="C5003" s="84" t="s">
        <v>13427</v>
      </c>
      <c r="D5003" s="84" t="s">
        <v>2371</v>
      </c>
      <c r="E5003" s="84" t="s">
        <v>70</v>
      </c>
      <c r="F5003" s="54" t="s">
        <v>12</v>
      </c>
      <c r="G5003" s="85" t="s">
        <v>14003</v>
      </c>
      <c r="H5003" s="137" t="s">
        <v>14004</v>
      </c>
    </row>
    <row r="5004" spans="1:8" x14ac:dyDescent="0.25">
      <c r="A5004" s="42" t="e">
        <f t="shared" si="93"/>
        <v>#REF!</v>
      </c>
      <c r="B5004" s="84" t="s">
        <v>14005</v>
      </c>
      <c r="C5004" s="84" t="s">
        <v>13427</v>
      </c>
      <c r="D5004" s="84" t="s">
        <v>2371</v>
      </c>
      <c r="E5004" s="84" t="s">
        <v>12</v>
      </c>
      <c r="F5004" s="54" t="s">
        <v>12</v>
      </c>
      <c r="G5004" s="85" t="s">
        <v>2577</v>
      </c>
      <c r="H5004" s="137" t="s">
        <v>14006</v>
      </c>
    </row>
    <row r="5005" spans="1:8" ht="60" customHeight="1" x14ac:dyDescent="0.25">
      <c r="A5005" s="42" t="e">
        <f t="shared" si="93"/>
        <v>#REF!</v>
      </c>
      <c r="B5005" s="84" t="s">
        <v>14007</v>
      </c>
      <c r="C5005" s="84" t="s">
        <v>13427</v>
      </c>
      <c r="D5005" s="84" t="s">
        <v>2371</v>
      </c>
      <c r="E5005" s="84" t="s">
        <v>87</v>
      </c>
      <c r="F5005" s="54" t="s">
        <v>12</v>
      </c>
      <c r="G5005" s="85" t="s">
        <v>14008</v>
      </c>
      <c r="H5005" s="137" t="s">
        <v>14009</v>
      </c>
    </row>
    <row r="5006" spans="1:8" x14ac:dyDescent="0.25">
      <c r="A5006" s="42" t="e">
        <f t="shared" si="93"/>
        <v>#REF!</v>
      </c>
      <c r="B5006" s="84" t="s">
        <v>14010</v>
      </c>
      <c r="C5006" s="84" t="s">
        <v>13427</v>
      </c>
      <c r="D5006" s="84" t="s">
        <v>2371</v>
      </c>
      <c r="E5006" s="84" t="s">
        <v>53</v>
      </c>
      <c r="F5006" s="54" t="s">
        <v>12</v>
      </c>
      <c r="G5006" s="85" t="s">
        <v>14008</v>
      </c>
      <c r="H5006" s="137" t="s">
        <v>14011</v>
      </c>
    </row>
    <row r="5007" spans="1:8" ht="45" customHeight="1" x14ac:dyDescent="0.25">
      <c r="A5007" s="42" t="e">
        <f t="shared" si="93"/>
        <v>#REF!</v>
      </c>
      <c r="B5007" s="84" t="s">
        <v>14012</v>
      </c>
      <c r="C5007" s="84" t="s">
        <v>13427</v>
      </c>
      <c r="D5007" s="84" t="s">
        <v>2371</v>
      </c>
      <c r="E5007" s="84" t="s">
        <v>12</v>
      </c>
      <c r="F5007" s="54" t="s">
        <v>12</v>
      </c>
      <c r="G5007" s="85" t="s">
        <v>14013</v>
      </c>
      <c r="H5007" s="137" t="s">
        <v>14014</v>
      </c>
    </row>
    <row r="5008" spans="1:8" ht="30" customHeight="1" x14ac:dyDescent="0.25">
      <c r="A5008" s="42" t="e">
        <f t="shared" si="93"/>
        <v>#REF!</v>
      </c>
      <c r="B5008" s="84" t="s">
        <v>14015</v>
      </c>
      <c r="C5008" s="84" t="s">
        <v>13427</v>
      </c>
      <c r="D5008" s="84" t="s">
        <v>2371</v>
      </c>
      <c r="E5008" s="84" t="s">
        <v>57</v>
      </c>
      <c r="F5008" s="54" t="s">
        <v>12</v>
      </c>
      <c r="G5008" s="85" t="s">
        <v>14016</v>
      </c>
      <c r="H5008" s="137" t="s">
        <v>14017</v>
      </c>
    </row>
    <row r="5009" spans="1:8" ht="75" customHeight="1" x14ac:dyDescent="0.25">
      <c r="A5009" s="42" t="e">
        <f t="shared" si="93"/>
        <v>#REF!</v>
      </c>
      <c r="B5009" s="84" t="s">
        <v>14018</v>
      </c>
      <c r="C5009" s="84" t="s">
        <v>13427</v>
      </c>
      <c r="D5009" s="84" t="s">
        <v>2371</v>
      </c>
      <c r="E5009" s="84" t="s">
        <v>12</v>
      </c>
      <c r="F5009" s="54" t="s">
        <v>12</v>
      </c>
      <c r="G5009" s="85" t="s">
        <v>14019</v>
      </c>
      <c r="H5009" s="137" t="s">
        <v>14020</v>
      </c>
    </row>
    <row r="5010" spans="1:8" ht="30" customHeight="1" x14ac:dyDescent="0.25">
      <c r="A5010" s="42" t="e">
        <f t="shared" si="93"/>
        <v>#REF!</v>
      </c>
      <c r="B5010" s="84" t="s">
        <v>14021</v>
      </c>
      <c r="C5010" s="84" t="s">
        <v>13427</v>
      </c>
      <c r="D5010" s="84" t="s">
        <v>2371</v>
      </c>
      <c r="E5010" s="84" t="s">
        <v>70</v>
      </c>
      <c r="F5010" s="54" t="s">
        <v>12</v>
      </c>
      <c r="G5010" s="85" t="s">
        <v>14022</v>
      </c>
      <c r="H5010" s="137" t="s">
        <v>14023</v>
      </c>
    </row>
    <row r="5011" spans="1:8" ht="45" customHeight="1" x14ac:dyDescent="0.25">
      <c r="A5011" s="42" t="e">
        <f t="shared" si="93"/>
        <v>#REF!</v>
      </c>
      <c r="B5011" s="84" t="s">
        <v>33205</v>
      </c>
      <c r="C5011" s="84" t="s">
        <v>13427</v>
      </c>
      <c r="D5011" s="84" t="s">
        <v>2371</v>
      </c>
      <c r="E5011" s="84" t="s">
        <v>12</v>
      </c>
      <c r="F5011" s="54" t="s">
        <v>12</v>
      </c>
      <c r="G5011" s="85" t="s">
        <v>14024</v>
      </c>
      <c r="H5011" s="137" t="s">
        <v>33206</v>
      </c>
    </row>
    <row r="5012" spans="1:8" ht="75" customHeight="1" x14ac:dyDescent="0.25">
      <c r="A5012" s="42" t="e">
        <f t="shared" si="93"/>
        <v>#REF!</v>
      </c>
      <c r="B5012" s="84" t="s">
        <v>14025</v>
      </c>
      <c r="C5012" s="84" t="s">
        <v>13427</v>
      </c>
      <c r="D5012" s="84" t="s">
        <v>2371</v>
      </c>
      <c r="E5012" s="84" t="s">
        <v>57</v>
      </c>
      <c r="F5012" s="54" t="s">
        <v>2990</v>
      </c>
      <c r="G5012" s="85" t="s">
        <v>14026</v>
      </c>
      <c r="H5012" s="137" t="s">
        <v>14027</v>
      </c>
    </row>
    <row r="5013" spans="1:8" ht="30" customHeight="1" x14ac:dyDescent="0.25">
      <c r="A5013" s="42" t="e">
        <f t="shared" si="93"/>
        <v>#REF!</v>
      </c>
      <c r="B5013" s="84" t="s">
        <v>33207</v>
      </c>
      <c r="C5013" s="84" t="s">
        <v>13427</v>
      </c>
      <c r="D5013" s="84" t="s">
        <v>2371</v>
      </c>
      <c r="E5013" s="84" t="s">
        <v>197</v>
      </c>
      <c r="F5013" s="54" t="s">
        <v>2990</v>
      </c>
      <c r="G5013" s="85" t="s">
        <v>14028</v>
      </c>
      <c r="H5013" s="137" t="s">
        <v>14029</v>
      </c>
    </row>
    <row r="5014" spans="1:8" ht="60" customHeight="1" x14ac:dyDescent="0.25">
      <c r="A5014" s="42" t="e">
        <f t="shared" si="93"/>
        <v>#REF!</v>
      </c>
      <c r="B5014" s="84" t="s">
        <v>14030</v>
      </c>
      <c r="C5014" s="84" t="s">
        <v>13427</v>
      </c>
      <c r="D5014" s="84" t="s">
        <v>2371</v>
      </c>
      <c r="E5014" s="84" t="s">
        <v>12</v>
      </c>
      <c r="F5014" s="54" t="s">
        <v>12</v>
      </c>
      <c r="G5014" s="85" t="s">
        <v>14031</v>
      </c>
      <c r="H5014" s="137" t="s">
        <v>14032</v>
      </c>
    </row>
    <row r="5015" spans="1:8" ht="105" customHeight="1" x14ac:dyDescent="0.25">
      <c r="A5015" s="42" t="e">
        <f t="shared" si="93"/>
        <v>#REF!</v>
      </c>
      <c r="B5015" s="84" t="s">
        <v>14033</v>
      </c>
      <c r="C5015" s="84" t="s">
        <v>13427</v>
      </c>
      <c r="D5015" s="84" t="s">
        <v>2371</v>
      </c>
      <c r="E5015" s="84" t="s">
        <v>148</v>
      </c>
      <c r="F5015" s="54" t="s">
        <v>12</v>
      </c>
      <c r="G5015" s="85" t="s">
        <v>9868</v>
      </c>
      <c r="H5015" s="137" t="s">
        <v>14034</v>
      </c>
    </row>
    <row r="5016" spans="1:8" ht="45" customHeight="1" x14ac:dyDescent="0.25">
      <c r="A5016" s="42" t="e">
        <f t="shared" si="93"/>
        <v>#REF!</v>
      </c>
      <c r="B5016" s="84" t="s">
        <v>14035</v>
      </c>
      <c r="C5016" s="84" t="s">
        <v>13427</v>
      </c>
      <c r="D5016" s="84" t="s">
        <v>2371</v>
      </c>
      <c r="E5016" s="84" t="s">
        <v>12</v>
      </c>
      <c r="F5016" s="54" t="s">
        <v>12</v>
      </c>
      <c r="G5016" s="85" t="s">
        <v>14036</v>
      </c>
      <c r="H5016" s="137" t="s">
        <v>14037</v>
      </c>
    </row>
    <row r="5017" spans="1:8" ht="45" customHeight="1" x14ac:dyDescent="0.25">
      <c r="A5017" s="42" t="e">
        <f t="shared" si="93"/>
        <v>#REF!</v>
      </c>
      <c r="B5017" s="84" t="s">
        <v>14038</v>
      </c>
      <c r="C5017" s="84" t="s">
        <v>13427</v>
      </c>
      <c r="D5017" s="84" t="s">
        <v>2619</v>
      </c>
      <c r="E5017" s="84" t="s">
        <v>12</v>
      </c>
      <c r="F5017" s="54" t="s">
        <v>12</v>
      </c>
      <c r="G5017" s="85" t="s">
        <v>14039</v>
      </c>
      <c r="H5017" s="137" t="s">
        <v>14040</v>
      </c>
    </row>
    <row r="5018" spans="1:8" ht="30" customHeight="1" x14ac:dyDescent="0.25">
      <c r="A5018" s="42" t="e">
        <f t="shared" si="93"/>
        <v>#REF!</v>
      </c>
      <c r="B5018" s="84" t="s">
        <v>14041</v>
      </c>
      <c r="C5018" s="84" t="s">
        <v>13427</v>
      </c>
      <c r="D5018" s="84" t="s">
        <v>2371</v>
      </c>
      <c r="E5018" s="84" t="s">
        <v>1299</v>
      </c>
      <c r="F5018" s="54" t="s">
        <v>12</v>
      </c>
      <c r="G5018" s="85" t="s">
        <v>14042</v>
      </c>
      <c r="H5018" s="137" t="s">
        <v>14043</v>
      </c>
    </row>
    <row r="5019" spans="1:8" ht="75" customHeight="1" x14ac:dyDescent="0.25">
      <c r="A5019" s="42" t="e">
        <f t="shared" si="93"/>
        <v>#REF!</v>
      </c>
      <c r="B5019" s="84" t="s">
        <v>14044</v>
      </c>
      <c r="C5019" s="84" t="s">
        <v>13427</v>
      </c>
      <c r="D5019" s="84" t="s">
        <v>2371</v>
      </c>
      <c r="E5019" s="84" t="s">
        <v>821</v>
      </c>
      <c r="F5019" s="54" t="s">
        <v>12</v>
      </c>
      <c r="G5019" s="85" t="s">
        <v>14045</v>
      </c>
      <c r="H5019" s="137" t="s">
        <v>14046</v>
      </c>
    </row>
    <row r="5020" spans="1:8" ht="90" customHeight="1" x14ac:dyDescent="0.25">
      <c r="A5020" s="42" t="e">
        <f>A5018+1</f>
        <v>#REF!</v>
      </c>
      <c r="B5020" s="84" t="s">
        <v>14047</v>
      </c>
      <c r="C5020" s="84" t="s">
        <v>13427</v>
      </c>
      <c r="D5020" s="84" t="s">
        <v>2371</v>
      </c>
      <c r="E5020" s="84" t="s">
        <v>148</v>
      </c>
      <c r="F5020" s="54" t="s">
        <v>12</v>
      </c>
      <c r="G5020" s="85" t="s">
        <v>14048</v>
      </c>
      <c r="H5020" s="137" t="s">
        <v>14049</v>
      </c>
    </row>
    <row r="5021" spans="1:8" ht="30" customHeight="1" x14ac:dyDescent="0.25">
      <c r="A5021" s="42" t="e">
        <f t="shared" ref="A5021:A5065" si="94">A5020+1</f>
        <v>#REF!</v>
      </c>
      <c r="B5021" s="84" t="s">
        <v>14050</v>
      </c>
      <c r="C5021" s="84" t="s">
        <v>13427</v>
      </c>
      <c r="D5021" s="84" t="s">
        <v>2619</v>
      </c>
      <c r="E5021" s="84" t="s">
        <v>12</v>
      </c>
      <c r="F5021" s="54" t="s">
        <v>12</v>
      </c>
      <c r="G5021" s="85" t="s">
        <v>14051</v>
      </c>
      <c r="H5021" s="137" t="s">
        <v>14052</v>
      </c>
    </row>
    <row r="5022" spans="1:8" ht="30" customHeight="1" x14ac:dyDescent="0.25">
      <c r="A5022" s="42" t="e">
        <f t="shared" si="94"/>
        <v>#REF!</v>
      </c>
      <c r="B5022" s="84" t="s">
        <v>14053</v>
      </c>
      <c r="C5022" s="84" t="s">
        <v>13427</v>
      </c>
      <c r="D5022" s="84" t="s">
        <v>2371</v>
      </c>
      <c r="E5022" s="84" t="s">
        <v>87</v>
      </c>
      <c r="F5022" s="54" t="s">
        <v>12</v>
      </c>
      <c r="G5022" s="85" t="s">
        <v>14054</v>
      </c>
      <c r="H5022" s="137" t="s">
        <v>14055</v>
      </c>
    </row>
    <row r="5023" spans="1:8" ht="75" customHeight="1" x14ac:dyDescent="0.25">
      <c r="A5023" s="42" t="e">
        <f t="shared" si="94"/>
        <v>#REF!</v>
      </c>
      <c r="B5023" s="54" t="s">
        <v>14056</v>
      </c>
      <c r="C5023" s="54" t="s">
        <v>13427</v>
      </c>
      <c r="D5023" s="84" t="s">
        <v>2371</v>
      </c>
      <c r="E5023" s="54" t="s">
        <v>12</v>
      </c>
      <c r="F5023" s="54" t="s">
        <v>12</v>
      </c>
      <c r="G5023" s="85" t="s">
        <v>14057</v>
      </c>
      <c r="H5023" s="161" t="s">
        <v>14058</v>
      </c>
    </row>
    <row r="5024" spans="1:8" x14ac:dyDescent="0.25">
      <c r="A5024" s="42" t="e">
        <f t="shared" si="94"/>
        <v>#REF!</v>
      </c>
      <c r="B5024" s="84" t="s">
        <v>14059</v>
      </c>
      <c r="C5024" s="84" t="s">
        <v>13427</v>
      </c>
      <c r="D5024" s="84" t="s">
        <v>2371</v>
      </c>
      <c r="E5024" s="84" t="s">
        <v>12</v>
      </c>
      <c r="F5024" s="54" t="s">
        <v>12</v>
      </c>
      <c r="G5024" s="85" t="s">
        <v>14060</v>
      </c>
      <c r="H5024" s="137" t="s">
        <v>14061</v>
      </c>
    </row>
    <row r="5025" spans="1:8" ht="105" customHeight="1" x14ac:dyDescent="0.25">
      <c r="A5025" s="42" t="e">
        <f t="shared" si="94"/>
        <v>#REF!</v>
      </c>
      <c r="B5025" s="84" t="s">
        <v>14062</v>
      </c>
      <c r="C5025" s="84" t="s">
        <v>13427</v>
      </c>
      <c r="D5025" s="84" t="s">
        <v>2371</v>
      </c>
      <c r="E5025" s="84" t="s">
        <v>12</v>
      </c>
      <c r="F5025" s="54" t="s">
        <v>12</v>
      </c>
      <c r="G5025" s="85" t="s">
        <v>14063</v>
      </c>
      <c r="H5025" s="137" t="s">
        <v>14064</v>
      </c>
    </row>
    <row r="5026" spans="1:8" ht="30" customHeight="1" x14ac:dyDescent="0.25">
      <c r="A5026" s="42" t="e">
        <f t="shared" si="94"/>
        <v>#REF!</v>
      </c>
      <c r="B5026" s="84" t="s">
        <v>14065</v>
      </c>
      <c r="C5026" s="84" t="s">
        <v>13427</v>
      </c>
      <c r="D5026" s="84" t="s">
        <v>2385</v>
      </c>
      <c r="E5026" s="84" t="s">
        <v>286</v>
      </c>
      <c r="F5026" s="54" t="s">
        <v>12</v>
      </c>
      <c r="G5026" s="85" t="s">
        <v>14066</v>
      </c>
      <c r="H5026" s="137" t="s">
        <v>14067</v>
      </c>
    </row>
    <row r="5027" spans="1:8" ht="75" customHeight="1" x14ac:dyDescent="0.25">
      <c r="A5027" s="42" t="e">
        <f t="shared" si="94"/>
        <v>#REF!</v>
      </c>
      <c r="B5027" s="84" t="s">
        <v>14068</v>
      </c>
      <c r="C5027" s="84" t="s">
        <v>13427</v>
      </c>
      <c r="D5027" s="84" t="s">
        <v>2371</v>
      </c>
      <c r="E5027" s="84" t="s">
        <v>12</v>
      </c>
      <c r="F5027" s="54" t="s">
        <v>12</v>
      </c>
      <c r="G5027" s="85" t="s">
        <v>14069</v>
      </c>
      <c r="H5027" s="137" t="s">
        <v>14070</v>
      </c>
    </row>
    <row r="5028" spans="1:8" ht="30" customHeight="1" x14ac:dyDescent="0.25">
      <c r="A5028" s="42" t="e">
        <f t="shared" si="94"/>
        <v>#REF!</v>
      </c>
      <c r="B5028" s="84" t="s">
        <v>14071</v>
      </c>
      <c r="C5028" s="84" t="s">
        <v>13427</v>
      </c>
      <c r="D5028" s="84" t="s">
        <v>2371</v>
      </c>
      <c r="E5028" s="84" t="s">
        <v>87</v>
      </c>
      <c r="F5028" s="54" t="s">
        <v>12</v>
      </c>
      <c r="G5028" s="85" t="s">
        <v>14072</v>
      </c>
      <c r="H5028" s="137" t="s">
        <v>14073</v>
      </c>
    </row>
    <row r="5029" spans="1:8" ht="90" customHeight="1" x14ac:dyDescent="0.25">
      <c r="A5029" s="42" t="e">
        <f t="shared" si="94"/>
        <v>#REF!</v>
      </c>
      <c r="B5029" s="84" t="s">
        <v>14074</v>
      </c>
      <c r="C5029" s="84" t="s">
        <v>13427</v>
      </c>
      <c r="D5029" s="84" t="s">
        <v>2371</v>
      </c>
      <c r="E5029" s="84" t="s">
        <v>12</v>
      </c>
      <c r="F5029" s="54" t="s">
        <v>12</v>
      </c>
      <c r="G5029" s="85" t="s">
        <v>14075</v>
      </c>
      <c r="H5029" s="137" t="s">
        <v>14076</v>
      </c>
    </row>
    <row r="5030" spans="1:8" ht="30" customHeight="1" x14ac:dyDescent="0.25">
      <c r="A5030" s="42" t="e">
        <f t="shared" si="94"/>
        <v>#REF!</v>
      </c>
      <c r="B5030" s="84" t="s">
        <v>14077</v>
      </c>
      <c r="C5030" s="84" t="s">
        <v>13427</v>
      </c>
      <c r="D5030" s="84" t="s">
        <v>2619</v>
      </c>
      <c r="E5030" s="84" t="s">
        <v>99</v>
      </c>
      <c r="F5030" s="54" t="s">
        <v>12</v>
      </c>
      <c r="G5030" s="85" t="s">
        <v>14078</v>
      </c>
      <c r="H5030" s="137" t="s">
        <v>14079</v>
      </c>
    </row>
    <row r="5031" spans="1:8" ht="30" customHeight="1" x14ac:dyDescent="0.25">
      <c r="A5031" s="42" t="e">
        <f t="shared" si="94"/>
        <v>#REF!</v>
      </c>
      <c r="B5031" s="84" t="s">
        <v>14080</v>
      </c>
      <c r="C5031" s="84" t="s">
        <v>13427</v>
      </c>
      <c r="D5031" s="84" t="s">
        <v>2371</v>
      </c>
      <c r="E5031" s="84" t="s">
        <v>355</v>
      </c>
      <c r="F5031" s="54" t="s">
        <v>12</v>
      </c>
      <c r="G5031" s="85" t="s">
        <v>14081</v>
      </c>
      <c r="H5031" s="137" t="s">
        <v>14082</v>
      </c>
    </row>
    <row r="5032" spans="1:8" x14ac:dyDescent="0.25">
      <c r="A5032" s="42" t="e">
        <f t="shared" si="94"/>
        <v>#REF!</v>
      </c>
      <c r="B5032" s="84" t="s">
        <v>33208</v>
      </c>
      <c r="C5032" s="84" t="s">
        <v>13427</v>
      </c>
      <c r="D5032" s="84" t="s">
        <v>2371</v>
      </c>
      <c r="E5032" s="84" t="s">
        <v>12</v>
      </c>
      <c r="F5032" s="54" t="s">
        <v>12</v>
      </c>
      <c r="G5032" s="85" t="s">
        <v>14081</v>
      </c>
      <c r="H5032" s="137" t="s">
        <v>14083</v>
      </c>
    </row>
    <row r="5033" spans="1:8" ht="30" customHeight="1" x14ac:dyDescent="0.25">
      <c r="A5033" s="42" t="e">
        <f t="shared" si="94"/>
        <v>#REF!</v>
      </c>
      <c r="B5033" s="84" t="s">
        <v>14084</v>
      </c>
      <c r="C5033" s="84" t="s">
        <v>13427</v>
      </c>
      <c r="D5033" s="84" t="s">
        <v>2371</v>
      </c>
      <c r="E5033" s="84" t="s">
        <v>70</v>
      </c>
      <c r="F5033" s="54" t="s">
        <v>12</v>
      </c>
      <c r="G5033" s="85" t="s">
        <v>14085</v>
      </c>
      <c r="H5033" s="137" t="s">
        <v>14086</v>
      </c>
    </row>
    <row r="5034" spans="1:8" ht="45" customHeight="1" x14ac:dyDescent="0.25">
      <c r="A5034" s="42" t="e">
        <f t="shared" si="94"/>
        <v>#REF!</v>
      </c>
      <c r="B5034" s="84" t="s">
        <v>14087</v>
      </c>
      <c r="C5034" s="84" t="s">
        <v>13427</v>
      </c>
      <c r="D5034" s="84" t="s">
        <v>2371</v>
      </c>
      <c r="E5034" s="84" t="s">
        <v>168</v>
      </c>
      <c r="F5034" s="54" t="s">
        <v>12</v>
      </c>
      <c r="G5034" s="85" t="s">
        <v>14088</v>
      </c>
      <c r="H5034" s="137" t="s">
        <v>14089</v>
      </c>
    </row>
    <row r="5035" spans="1:8" ht="30" customHeight="1" x14ac:dyDescent="0.25">
      <c r="A5035" s="42" t="e">
        <f t="shared" si="94"/>
        <v>#REF!</v>
      </c>
      <c r="B5035" s="54" t="s">
        <v>14090</v>
      </c>
      <c r="C5035" s="54" t="s">
        <v>13427</v>
      </c>
      <c r="D5035" s="84" t="s">
        <v>2371</v>
      </c>
      <c r="E5035" s="54" t="s">
        <v>355</v>
      </c>
      <c r="F5035" s="54" t="s">
        <v>12</v>
      </c>
      <c r="G5035" s="85" t="s">
        <v>14091</v>
      </c>
      <c r="H5035" s="161" t="s">
        <v>14092</v>
      </c>
    </row>
    <row r="5036" spans="1:8" ht="30" customHeight="1" x14ac:dyDescent="0.25">
      <c r="A5036" s="42" t="e">
        <f t="shared" si="94"/>
        <v>#REF!</v>
      </c>
      <c r="B5036" s="84" t="s">
        <v>14093</v>
      </c>
      <c r="C5036" s="84" t="s">
        <v>13427</v>
      </c>
      <c r="D5036" s="84" t="s">
        <v>2371</v>
      </c>
      <c r="E5036" s="84" t="s">
        <v>168</v>
      </c>
      <c r="F5036" s="54" t="s">
        <v>12</v>
      </c>
      <c r="G5036" s="85" t="s">
        <v>14094</v>
      </c>
      <c r="H5036" s="137" t="s">
        <v>14095</v>
      </c>
    </row>
    <row r="5037" spans="1:8" ht="75" customHeight="1" x14ac:dyDescent="0.25">
      <c r="A5037" s="42" t="e">
        <f t="shared" si="94"/>
        <v>#REF!</v>
      </c>
      <c r="B5037" s="84" t="s">
        <v>14096</v>
      </c>
      <c r="C5037" s="84" t="s">
        <v>13427</v>
      </c>
      <c r="D5037" s="84" t="s">
        <v>2371</v>
      </c>
      <c r="E5037" s="84" t="s">
        <v>12</v>
      </c>
      <c r="F5037" s="54" t="s">
        <v>12</v>
      </c>
      <c r="G5037" s="85" t="s">
        <v>14097</v>
      </c>
      <c r="H5037" s="137" t="s">
        <v>14098</v>
      </c>
    </row>
    <row r="5038" spans="1:8" ht="30" customHeight="1" x14ac:dyDescent="0.25">
      <c r="A5038" s="42" t="e">
        <f t="shared" si="94"/>
        <v>#REF!</v>
      </c>
      <c r="B5038" s="84" t="s">
        <v>14099</v>
      </c>
      <c r="C5038" s="84" t="s">
        <v>13427</v>
      </c>
      <c r="D5038" s="84" t="s">
        <v>2371</v>
      </c>
      <c r="E5038" s="84" t="s">
        <v>355</v>
      </c>
      <c r="F5038" s="54" t="s">
        <v>12</v>
      </c>
      <c r="G5038" s="85" t="s">
        <v>14100</v>
      </c>
      <c r="H5038" s="137" t="s">
        <v>14101</v>
      </c>
    </row>
    <row r="5039" spans="1:8" ht="30" customHeight="1" x14ac:dyDescent="0.25">
      <c r="A5039" s="42" t="e">
        <f t="shared" si="94"/>
        <v>#REF!</v>
      </c>
      <c r="B5039" s="84" t="s">
        <v>14102</v>
      </c>
      <c r="C5039" s="84" t="s">
        <v>13427</v>
      </c>
      <c r="D5039" s="84" t="s">
        <v>2371</v>
      </c>
      <c r="E5039" s="84" t="s">
        <v>417</v>
      </c>
      <c r="F5039" s="54" t="s">
        <v>12</v>
      </c>
      <c r="G5039" s="85" t="s">
        <v>14103</v>
      </c>
      <c r="H5039" s="137" t="s">
        <v>14104</v>
      </c>
    </row>
    <row r="5040" spans="1:8" ht="30" customHeight="1" x14ac:dyDescent="0.25">
      <c r="A5040" s="42" t="e">
        <f t="shared" si="94"/>
        <v>#REF!</v>
      </c>
      <c r="B5040" s="84" t="s">
        <v>14105</v>
      </c>
      <c r="C5040" s="84" t="s">
        <v>13427</v>
      </c>
      <c r="D5040" s="84" t="s">
        <v>2371</v>
      </c>
      <c r="E5040" s="84" t="s">
        <v>70</v>
      </c>
      <c r="F5040" s="54" t="s">
        <v>12</v>
      </c>
      <c r="G5040" s="85" t="s">
        <v>14106</v>
      </c>
      <c r="H5040" s="137" t="s">
        <v>14107</v>
      </c>
    </row>
    <row r="5041" spans="1:8" ht="45" customHeight="1" x14ac:dyDescent="0.25">
      <c r="A5041" s="42" t="e">
        <f t="shared" si="94"/>
        <v>#REF!</v>
      </c>
      <c r="B5041" s="84" t="s">
        <v>14108</v>
      </c>
      <c r="C5041" s="84" t="s">
        <v>13427</v>
      </c>
      <c r="D5041" s="84" t="s">
        <v>2371</v>
      </c>
      <c r="E5041" s="84" t="s">
        <v>57</v>
      </c>
      <c r="F5041" s="54" t="s">
        <v>12</v>
      </c>
      <c r="G5041" s="85" t="s">
        <v>5063</v>
      </c>
      <c r="H5041" s="137" t="s">
        <v>14109</v>
      </c>
    </row>
    <row r="5042" spans="1:8" ht="30" customHeight="1" x14ac:dyDescent="0.25">
      <c r="A5042" s="42" t="e">
        <f t="shared" si="94"/>
        <v>#REF!</v>
      </c>
      <c r="B5042" s="84" t="s">
        <v>14110</v>
      </c>
      <c r="C5042" s="84" t="s">
        <v>13427</v>
      </c>
      <c r="D5042" s="84" t="s">
        <v>2371</v>
      </c>
      <c r="E5042" s="84" t="s">
        <v>355</v>
      </c>
      <c r="F5042" s="54" t="s">
        <v>12</v>
      </c>
      <c r="G5042" s="85" t="s">
        <v>14111</v>
      </c>
      <c r="H5042" s="137" t="s">
        <v>14112</v>
      </c>
    </row>
    <row r="5043" spans="1:8" ht="60" customHeight="1" x14ac:dyDescent="0.25">
      <c r="A5043" s="42" t="e">
        <f t="shared" si="94"/>
        <v>#REF!</v>
      </c>
      <c r="B5043" s="84" t="s">
        <v>14113</v>
      </c>
      <c r="C5043" s="84" t="s">
        <v>13427</v>
      </c>
      <c r="D5043" s="84" t="s">
        <v>2371</v>
      </c>
      <c r="E5043" s="84" t="s">
        <v>12</v>
      </c>
      <c r="F5043" s="54" t="s">
        <v>13511</v>
      </c>
      <c r="G5043" s="85" t="s">
        <v>14114</v>
      </c>
      <c r="H5043" s="137" t="s">
        <v>14115</v>
      </c>
    </row>
    <row r="5044" spans="1:8" ht="30" customHeight="1" x14ac:dyDescent="0.25">
      <c r="A5044" s="42" t="e">
        <f t="shared" si="94"/>
        <v>#REF!</v>
      </c>
      <c r="B5044" s="84" t="s">
        <v>14116</v>
      </c>
      <c r="C5044" s="84" t="s">
        <v>13427</v>
      </c>
      <c r="D5044" s="84" t="s">
        <v>2371</v>
      </c>
      <c r="E5044" s="84" t="s">
        <v>197</v>
      </c>
      <c r="F5044" s="54" t="s">
        <v>12</v>
      </c>
      <c r="G5044" s="85" t="s">
        <v>14117</v>
      </c>
      <c r="H5044" s="137" t="s">
        <v>14118</v>
      </c>
    </row>
    <row r="5045" spans="1:8" ht="120" customHeight="1" x14ac:dyDescent="0.25">
      <c r="A5045" s="42" t="e">
        <f t="shared" si="94"/>
        <v>#REF!</v>
      </c>
      <c r="B5045" s="84" t="s">
        <v>14119</v>
      </c>
      <c r="C5045" s="84" t="s">
        <v>13427</v>
      </c>
      <c r="D5045" s="84" t="s">
        <v>2385</v>
      </c>
      <c r="E5045" s="84" t="s">
        <v>12</v>
      </c>
      <c r="F5045" s="54" t="s">
        <v>12</v>
      </c>
      <c r="G5045" s="85" t="s">
        <v>14120</v>
      </c>
      <c r="H5045" s="137" t="s">
        <v>14121</v>
      </c>
    </row>
    <row r="5046" spans="1:8" ht="75" customHeight="1" x14ac:dyDescent="0.25">
      <c r="A5046" s="42" t="e">
        <f t="shared" si="94"/>
        <v>#REF!</v>
      </c>
      <c r="B5046" s="84" t="s">
        <v>14122</v>
      </c>
      <c r="C5046" s="84" t="s">
        <v>13427</v>
      </c>
      <c r="D5046" s="84" t="s">
        <v>2371</v>
      </c>
      <c r="E5046" s="84" t="s">
        <v>87</v>
      </c>
      <c r="F5046" s="54" t="s">
        <v>12</v>
      </c>
      <c r="G5046" s="85" t="s">
        <v>14123</v>
      </c>
      <c r="H5046" s="137" t="s">
        <v>14124</v>
      </c>
    </row>
    <row r="5047" spans="1:8" ht="45" customHeight="1" x14ac:dyDescent="0.25">
      <c r="A5047" s="42" t="e">
        <f t="shared" si="94"/>
        <v>#REF!</v>
      </c>
      <c r="B5047" s="84" t="s">
        <v>14125</v>
      </c>
      <c r="C5047" s="84" t="s">
        <v>13427</v>
      </c>
      <c r="D5047" s="84" t="s">
        <v>2371</v>
      </c>
      <c r="E5047" s="84" t="s">
        <v>12</v>
      </c>
      <c r="F5047" s="54" t="s">
        <v>12</v>
      </c>
      <c r="G5047" s="85" t="s">
        <v>14126</v>
      </c>
      <c r="H5047" s="137" t="s">
        <v>14127</v>
      </c>
    </row>
    <row r="5048" spans="1:8" ht="30" customHeight="1" x14ac:dyDescent="0.25">
      <c r="A5048" s="42" t="e">
        <f t="shared" si="94"/>
        <v>#REF!</v>
      </c>
      <c r="B5048" s="84" t="s">
        <v>14128</v>
      </c>
      <c r="C5048" s="84" t="s">
        <v>13427</v>
      </c>
      <c r="D5048" s="84" t="s">
        <v>2385</v>
      </c>
      <c r="E5048" s="84" t="s">
        <v>57</v>
      </c>
      <c r="F5048" s="54" t="s">
        <v>12</v>
      </c>
      <c r="G5048" s="85" t="s">
        <v>14129</v>
      </c>
      <c r="H5048" s="137" t="s">
        <v>14130</v>
      </c>
    </row>
    <row r="5049" spans="1:8" ht="60" customHeight="1" x14ac:dyDescent="0.25">
      <c r="A5049" s="42" t="e">
        <f t="shared" si="94"/>
        <v>#REF!</v>
      </c>
      <c r="B5049" s="84" t="s">
        <v>14131</v>
      </c>
      <c r="C5049" s="84" t="s">
        <v>13427</v>
      </c>
      <c r="D5049" s="84" t="s">
        <v>2371</v>
      </c>
      <c r="E5049" s="84" t="s">
        <v>87</v>
      </c>
      <c r="F5049" s="54" t="s">
        <v>12</v>
      </c>
      <c r="G5049" s="85" t="s">
        <v>14132</v>
      </c>
      <c r="H5049" s="137" t="s">
        <v>14133</v>
      </c>
    </row>
    <row r="5050" spans="1:8" ht="30" customHeight="1" x14ac:dyDescent="0.25">
      <c r="A5050" s="42" t="e">
        <f t="shared" si="94"/>
        <v>#REF!</v>
      </c>
      <c r="B5050" s="84" t="s">
        <v>14134</v>
      </c>
      <c r="C5050" s="84" t="s">
        <v>13427</v>
      </c>
      <c r="D5050" s="84" t="s">
        <v>2385</v>
      </c>
      <c r="E5050" s="84" t="s">
        <v>68</v>
      </c>
      <c r="F5050" s="54" t="s">
        <v>12</v>
      </c>
      <c r="G5050" s="85" t="s">
        <v>14135</v>
      </c>
      <c r="H5050" s="137" t="s">
        <v>14136</v>
      </c>
    </row>
    <row r="5051" spans="1:8" ht="45" customHeight="1" x14ac:dyDescent="0.25">
      <c r="A5051" s="42" t="e">
        <f t="shared" si="94"/>
        <v>#REF!</v>
      </c>
      <c r="B5051" s="84" t="s">
        <v>14137</v>
      </c>
      <c r="C5051" s="84" t="s">
        <v>13427</v>
      </c>
      <c r="D5051" s="84" t="s">
        <v>2371</v>
      </c>
      <c r="E5051" s="84" t="s">
        <v>12</v>
      </c>
      <c r="F5051" s="54" t="s">
        <v>12</v>
      </c>
      <c r="G5051" s="85" t="s">
        <v>14138</v>
      </c>
      <c r="H5051" s="137" t="s">
        <v>14139</v>
      </c>
    </row>
    <row r="5052" spans="1:8" ht="45" customHeight="1" x14ac:dyDescent="0.25">
      <c r="A5052" s="42" t="e">
        <f t="shared" si="94"/>
        <v>#REF!</v>
      </c>
      <c r="B5052" s="84" t="s">
        <v>14140</v>
      </c>
      <c r="C5052" s="84" t="s">
        <v>13427</v>
      </c>
      <c r="D5052" s="84" t="s">
        <v>2371</v>
      </c>
      <c r="E5052" s="84" t="s">
        <v>12</v>
      </c>
      <c r="F5052" s="54" t="s">
        <v>12</v>
      </c>
      <c r="G5052" s="85" t="s">
        <v>14141</v>
      </c>
      <c r="H5052" s="137" t="s">
        <v>14142</v>
      </c>
    </row>
    <row r="5053" spans="1:8" ht="30" customHeight="1" x14ac:dyDescent="0.25">
      <c r="A5053" s="42" t="e">
        <f t="shared" si="94"/>
        <v>#REF!</v>
      </c>
      <c r="B5053" s="84" t="s">
        <v>14143</v>
      </c>
      <c r="C5053" s="84" t="s">
        <v>13427</v>
      </c>
      <c r="D5053" s="84" t="s">
        <v>2371</v>
      </c>
      <c r="E5053" s="84" t="s">
        <v>57</v>
      </c>
      <c r="F5053" s="54" t="s">
        <v>12</v>
      </c>
      <c r="G5053" s="85" t="s">
        <v>14144</v>
      </c>
      <c r="H5053" s="137" t="s">
        <v>14145</v>
      </c>
    </row>
    <row r="5054" spans="1:8" ht="30" customHeight="1" x14ac:dyDescent="0.25">
      <c r="A5054" s="42" t="e">
        <f t="shared" si="94"/>
        <v>#REF!</v>
      </c>
      <c r="B5054" s="84" t="s">
        <v>14146</v>
      </c>
      <c r="C5054" s="84" t="s">
        <v>13427</v>
      </c>
      <c r="D5054" s="84" t="s">
        <v>2371</v>
      </c>
      <c r="E5054" s="84" t="s">
        <v>355</v>
      </c>
      <c r="F5054" s="54" t="s">
        <v>12</v>
      </c>
      <c r="G5054" s="85" t="s">
        <v>14147</v>
      </c>
      <c r="H5054" s="137" t="s">
        <v>14148</v>
      </c>
    </row>
    <row r="5055" spans="1:8" ht="30" customHeight="1" x14ac:dyDescent="0.25">
      <c r="A5055" s="42" t="e">
        <f t="shared" si="94"/>
        <v>#REF!</v>
      </c>
      <c r="B5055" s="84" t="s">
        <v>14149</v>
      </c>
      <c r="C5055" s="84" t="s">
        <v>13427</v>
      </c>
      <c r="D5055" s="84" t="s">
        <v>2371</v>
      </c>
      <c r="E5055" s="84" t="s">
        <v>355</v>
      </c>
      <c r="F5055" s="54" t="s">
        <v>12</v>
      </c>
      <c r="G5055" s="85" t="s">
        <v>14150</v>
      </c>
      <c r="H5055" s="137" t="s">
        <v>14151</v>
      </c>
    </row>
    <row r="5056" spans="1:8" ht="60" customHeight="1" x14ac:dyDescent="0.25">
      <c r="A5056" s="42" t="e">
        <f t="shared" si="94"/>
        <v>#REF!</v>
      </c>
      <c r="B5056" s="84" t="s">
        <v>14152</v>
      </c>
      <c r="C5056" s="84" t="s">
        <v>13427</v>
      </c>
      <c r="D5056" s="84" t="s">
        <v>2371</v>
      </c>
      <c r="E5056" s="84" t="s">
        <v>168</v>
      </c>
      <c r="F5056" s="54" t="s">
        <v>12</v>
      </c>
      <c r="G5056" s="85" t="s">
        <v>14153</v>
      </c>
      <c r="H5056" s="137" t="s">
        <v>14154</v>
      </c>
    </row>
    <row r="5057" spans="1:8" ht="45" customHeight="1" x14ac:dyDescent="0.25">
      <c r="A5057" s="42" t="e">
        <f t="shared" si="94"/>
        <v>#REF!</v>
      </c>
      <c r="B5057" s="84" t="s">
        <v>14155</v>
      </c>
      <c r="C5057" s="84" t="s">
        <v>13427</v>
      </c>
      <c r="D5057" s="84" t="s">
        <v>2385</v>
      </c>
      <c r="E5057" s="84" t="s">
        <v>87</v>
      </c>
      <c r="F5057" s="54" t="s">
        <v>12</v>
      </c>
      <c r="G5057" s="85" t="s">
        <v>14156</v>
      </c>
      <c r="H5057" s="137" t="s">
        <v>14157</v>
      </c>
    </row>
    <row r="5058" spans="1:8" ht="75" customHeight="1" x14ac:dyDescent="0.25">
      <c r="A5058" s="42" t="e">
        <f t="shared" si="94"/>
        <v>#REF!</v>
      </c>
      <c r="B5058" s="84" t="s">
        <v>14158</v>
      </c>
      <c r="C5058" s="84" t="s">
        <v>13427</v>
      </c>
      <c r="D5058" s="84" t="s">
        <v>2385</v>
      </c>
      <c r="E5058" s="84" t="s">
        <v>12</v>
      </c>
      <c r="F5058" s="54" t="s">
        <v>12</v>
      </c>
      <c r="G5058" s="85" t="s">
        <v>14159</v>
      </c>
      <c r="H5058" s="137" t="s">
        <v>33550</v>
      </c>
    </row>
    <row r="5059" spans="1:8" ht="42" customHeight="1" x14ac:dyDescent="0.25">
      <c r="A5059" s="42" t="e">
        <f t="shared" si="94"/>
        <v>#REF!</v>
      </c>
      <c r="B5059" s="84" t="s">
        <v>14160</v>
      </c>
      <c r="C5059" s="84" t="s">
        <v>13427</v>
      </c>
      <c r="D5059" s="84" t="s">
        <v>2385</v>
      </c>
      <c r="E5059" s="84" t="s">
        <v>53</v>
      </c>
      <c r="F5059" s="54" t="s">
        <v>12</v>
      </c>
      <c r="G5059" s="85" t="s">
        <v>14159</v>
      </c>
      <c r="H5059" s="137" t="s">
        <v>14161</v>
      </c>
    </row>
    <row r="5060" spans="1:8" ht="30" customHeight="1" x14ac:dyDescent="0.25">
      <c r="A5060" s="42" t="e">
        <f t="shared" si="94"/>
        <v>#REF!</v>
      </c>
      <c r="B5060" s="84" t="s">
        <v>33209</v>
      </c>
      <c r="C5060" s="84" t="s">
        <v>13427</v>
      </c>
      <c r="D5060" s="84" t="s">
        <v>2371</v>
      </c>
      <c r="E5060" s="84" t="s">
        <v>118</v>
      </c>
      <c r="F5060" s="54" t="s">
        <v>12</v>
      </c>
      <c r="G5060" s="85" t="s">
        <v>14163</v>
      </c>
      <c r="H5060" s="137" t="s">
        <v>14164</v>
      </c>
    </row>
    <row r="5061" spans="1:8" ht="45" customHeight="1" x14ac:dyDescent="0.25">
      <c r="A5061" s="42" t="e">
        <f t="shared" si="94"/>
        <v>#REF!</v>
      </c>
      <c r="B5061" s="84" t="s">
        <v>14165</v>
      </c>
      <c r="C5061" s="84" t="s">
        <v>13427</v>
      </c>
      <c r="D5061" s="84" t="s">
        <v>2371</v>
      </c>
      <c r="E5061" s="84" t="s">
        <v>87</v>
      </c>
      <c r="F5061" s="54" t="s">
        <v>13511</v>
      </c>
      <c r="G5061" s="85" t="s">
        <v>14166</v>
      </c>
      <c r="H5061" s="137" t="s">
        <v>14167</v>
      </c>
    </row>
    <row r="5062" spans="1:8" ht="105" customHeight="1" x14ac:dyDescent="0.25">
      <c r="A5062" s="42" t="e">
        <f t="shared" si="94"/>
        <v>#REF!</v>
      </c>
      <c r="B5062" s="84" t="s">
        <v>14168</v>
      </c>
      <c r="C5062" s="84" t="s">
        <v>13427</v>
      </c>
      <c r="D5062" s="84" t="s">
        <v>2371</v>
      </c>
      <c r="E5062" s="84" t="s">
        <v>68</v>
      </c>
      <c r="F5062" s="54" t="s">
        <v>12</v>
      </c>
      <c r="G5062" s="85" t="s">
        <v>2612</v>
      </c>
      <c r="H5062" s="137" t="s">
        <v>14169</v>
      </c>
    </row>
    <row r="5063" spans="1:8" ht="30" customHeight="1" x14ac:dyDescent="0.25">
      <c r="A5063" s="42" t="e">
        <f t="shared" si="94"/>
        <v>#REF!</v>
      </c>
      <c r="B5063" s="84" t="s">
        <v>14170</v>
      </c>
      <c r="C5063" s="84" t="s">
        <v>13427</v>
      </c>
      <c r="D5063" s="84" t="s">
        <v>2385</v>
      </c>
      <c r="E5063" s="84" t="s">
        <v>87</v>
      </c>
      <c r="F5063" s="54" t="s">
        <v>12</v>
      </c>
      <c r="G5063" s="85" t="s">
        <v>14171</v>
      </c>
      <c r="H5063" s="137" t="s">
        <v>14172</v>
      </c>
    </row>
    <row r="5064" spans="1:8" ht="45" customHeight="1" x14ac:dyDescent="0.25">
      <c r="A5064" s="42" t="e">
        <f t="shared" si="94"/>
        <v>#REF!</v>
      </c>
      <c r="B5064" s="84" t="s">
        <v>14173</v>
      </c>
      <c r="C5064" s="84" t="s">
        <v>13427</v>
      </c>
      <c r="D5064" s="84" t="s">
        <v>2371</v>
      </c>
      <c r="E5064" s="84" t="s">
        <v>12</v>
      </c>
      <c r="F5064" s="54" t="s">
        <v>12</v>
      </c>
      <c r="G5064" s="85" t="s">
        <v>14174</v>
      </c>
      <c r="H5064" s="137" t="s">
        <v>33448</v>
      </c>
    </row>
    <row r="5065" spans="1:8" ht="75" customHeight="1" x14ac:dyDescent="0.25">
      <c r="A5065" s="42" t="e">
        <f t="shared" si="94"/>
        <v>#REF!</v>
      </c>
      <c r="B5065" s="84" t="s">
        <v>14175</v>
      </c>
      <c r="C5065" s="84" t="s">
        <v>13427</v>
      </c>
      <c r="D5065" s="84" t="s">
        <v>2371</v>
      </c>
      <c r="E5065" s="84" t="s">
        <v>68</v>
      </c>
      <c r="F5065" s="54" t="s">
        <v>12</v>
      </c>
      <c r="G5065" s="85" t="s">
        <v>14176</v>
      </c>
      <c r="H5065" s="137" t="s">
        <v>14177</v>
      </c>
    </row>
    <row r="5066" spans="1:8" ht="30" customHeight="1" x14ac:dyDescent="0.25">
      <c r="A5066" s="42" t="e">
        <f>#REF!+1</f>
        <v>#REF!</v>
      </c>
      <c r="B5066" s="84" t="s">
        <v>14178</v>
      </c>
      <c r="C5066" s="84" t="s">
        <v>13427</v>
      </c>
      <c r="D5066" s="84" t="s">
        <v>2619</v>
      </c>
      <c r="E5066" s="84" t="s">
        <v>57</v>
      </c>
      <c r="F5066" s="54" t="s">
        <v>12</v>
      </c>
      <c r="G5066" s="85" t="s">
        <v>14179</v>
      </c>
      <c r="H5066" s="137" t="s">
        <v>14180</v>
      </c>
    </row>
    <row r="5067" spans="1:8" ht="30" customHeight="1" x14ac:dyDescent="0.25">
      <c r="A5067" s="42" t="e">
        <f t="shared" ref="A5067:A5093" si="95">A5066+1</f>
        <v>#REF!</v>
      </c>
      <c r="B5067" s="84" t="s">
        <v>14181</v>
      </c>
      <c r="C5067" s="84" t="s">
        <v>13427</v>
      </c>
      <c r="D5067" s="84" t="s">
        <v>2371</v>
      </c>
      <c r="E5067" s="84" t="s">
        <v>70</v>
      </c>
      <c r="F5067" s="54" t="s">
        <v>12</v>
      </c>
      <c r="G5067" s="85" t="s">
        <v>14182</v>
      </c>
      <c r="H5067" s="137" t="s">
        <v>14183</v>
      </c>
    </row>
    <row r="5068" spans="1:8" ht="75" customHeight="1" x14ac:dyDescent="0.25">
      <c r="A5068" s="42" t="e">
        <f t="shared" si="95"/>
        <v>#REF!</v>
      </c>
      <c r="B5068" s="54" t="s">
        <v>14184</v>
      </c>
      <c r="C5068" s="54" t="s">
        <v>13427</v>
      </c>
      <c r="D5068" s="84" t="s">
        <v>2371</v>
      </c>
      <c r="E5068" s="54" t="s">
        <v>87</v>
      </c>
      <c r="F5068" s="54" t="s">
        <v>12</v>
      </c>
      <c r="G5068" s="85" t="s">
        <v>14185</v>
      </c>
      <c r="H5068" s="161" t="s">
        <v>14186</v>
      </c>
    </row>
    <row r="5069" spans="1:8" ht="30" customHeight="1" x14ac:dyDescent="0.25">
      <c r="A5069" s="42" t="e">
        <f t="shared" si="95"/>
        <v>#REF!</v>
      </c>
      <c r="B5069" s="84" t="s">
        <v>14187</v>
      </c>
      <c r="C5069" s="84" t="s">
        <v>13427</v>
      </c>
      <c r="D5069" s="84" t="s">
        <v>2371</v>
      </c>
      <c r="E5069" s="84" t="s">
        <v>87</v>
      </c>
      <c r="F5069" s="54" t="s">
        <v>12</v>
      </c>
      <c r="G5069" s="85" t="s">
        <v>14188</v>
      </c>
      <c r="H5069" s="137" t="s">
        <v>14189</v>
      </c>
    </row>
    <row r="5070" spans="1:8" ht="60" customHeight="1" x14ac:dyDescent="0.25">
      <c r="A5070" s="42" t="e">
        <f t="shared" si="95"/>
        <v>#REF!</v>
      </c>
      <c r="B5070" s="84" t="s">
        <v>14190</v>
      </c>
      <c r="C5070" s="84" t="s">
        <v>13427</v>
      </c>
      <c r="D5070" s="84" t="s">
        <v>2371</v>
      </c>
      <c r="E5070" s="84" t="s">
        <v>12</v>
      </c>
      <c r="F5070" s="54" t="s">
        <v>12</v>
      </c>
      <c r="G5070" s="85" t="s">
        <v>14191</v>
      </c>
      <c r="H5070" s="137" t="s">
        <v>14192</v>
      </c>
    </row>
    <row r="5071" spans="1:8" ht="45" customHeight="1" x14ac:dyDescent="0.25">
      <c r="A5071" s="42" t="e">
        <f t="shared" si="95"/>
        <v>#REF!</v>
      </c>
      <c r="B5071" s="84" t="s">
        <v>14193</v>
      </c>
      <c r="C5071" s="84" t="s">
        <v>13427</v>
      </c>
      <c r="D5071" s="84" t="s">
        <v>2371</v>
      </c>
      <c r="E5071" s="84" t="s">
        <v>87</v>
      </c>
      <c r="F5071" s="54" t="s">
        <v>12</v>
      </c>
      <c r="G5071" s="85" t="s">
        <v>14194</v>
      </c>
      <c r="H5071" s="137" t="s">
        <v>14195</v>
      </c>
    </row>
    <row r="5072" spans="1:8" ht="42" customHeight="1" x14ac:dyDescent="0.25">
      <c r="A5072" s="42" t="e">
        <f t="shared" si="95"/>
        <v>#REF!</v>
      </c>
      <c r="B5072" s="84" t="s">
        <v>14196</v>
      </c>
      <c r="C5072" s="84" t="s">
        <v>13427</v>
      </c>
      <c r="D5072" s="84" t="s">
        <v>2371</v>
      </c>
      <c r="E5072" s="84" t="s">
        <v>12</v>
      </c>
      <c r="F5072" s="54" t="s">
        <v>12</v>
      </c>
      <c r="G5072" s="85" t="s">
        <v>14197</v>
      </c>
      <c r="H5072" s="137" t="s">
        <v>14198</v>
      </c>
    </row>
    <row r="5073" spans="1:8" ht="90" customHeight="1" x14ac:dyDescent="0.25">
      <c r="A5073" s="42" t="e">
        <f t="shared" si="95"/>
        <v>#REF!</v>
      </c>
      <c r="B5073" s="84" t="s">
        <v>14199</v>
      </c>
      <c r="C5073" s="84" t="s">
        <v>13427</v>
      </c>
      <c r="D5073" s="84" t="s">
        <v>2371</v>
      </c>
      <c r="E5073" s="84" t="s">
        <v>87</v>
      </c>
      <c r="F5073" s="54" t="s">
        <v>12</v>
      </c>
      <c r="G5073" s="85" t="s">
        <v>14200</v>
      </c>
      <c r="H5073" s="137" t="s">
        <v>14201</v>
      </c>
    </row>
    <row r="5074" spans="1:8" ht="75" customHeight="1" x14ac:dyDescent="0.25">
      <c r="A5074" s="42" t="e">
        <f t="shared" si="95"/>
        <v>#REF!</v>
      </c>
      <c r="B5074" s="84" t="s">
        <v>14202</v>
      </c>
      <c r="C5074" s="84" t="s">
        <v>13427</v>
      </c>
      <c r="D5074" s="84" t="s">
        <v>2371</v>
      </c>
      <c r="E5074" s="84" t="s">
        <v>12</v>
      </c>
      <c r="F5074" s="54" t="s">
        <v>12</v>
      </c>
      <c r="G5074" s="85" t="s">
        <v>14203</v>
      </c>
      <c r="H5074" s="137" t="s">
        <v>14204</v>
      </c>
    </row>
    <row r="5075" spans="1:8" ht="45" customHeight="1" x14ac:dyDescent="0.25">
      <c r="A5075" s="42" t="e">
        <f t="shared" si="95"/>
        <v>#REF!</v>
      </c>
      <c r="B5075" s="84" t="s">
        <v>14205</v>
      </c>
      <c r="C5075" s="84" t="s">
        <v>13427</v>
      </c>
      <c r="D5075" s="84" t="s">
        <v>2371</v>
      </c>
      <c r="E5075" s="84" t="s">
        <v>12</v>
      </c>
      <c r="F5075" s="54" t="s">
        <v>12</v>
      </c>
      <c r="G5075" s="85" t="s">
        <v>14206</v>
      </c>
      <c r="H5075" s="137" t="s">
        <v>14207</v>
      </c>
    </row>
    <row r="5076" spans="1:8" ht="120" customHeight="1" x14ac:dyDescent="0.25">
      <c r="A5076" s="42" t="e">
        <f t="shared" si="95"/>
        <v>#REF!</v>
      </c>
      <c r="B5076" s="84" t="s">
        <v>14208</v>
      </c>
      <c r="C5076" s="84" t="s">
        <v>13427</v>
      </c>
      <c r="D5076" s="84" t="s">
        <v>2371</v>
      </c>
      <c r="E5076" s="84" t="s">
        <v>68</v>
      </c>
      <c r="F5076" s="54" t="s">
        <v>12</v>
      </c>
      <c r="G5076" s="85" t="s">
        <v>14209</v>
      </c>
      <c r="H5076" s="137" t="s">
        <v>14210</v>
      </c>
    </row>
    <row r="5077" spans="1:8" ht="150" customHeight="1" x14ac:dyDescent="0.25">
      <c r="A5077" s="42" t="e">
        <f t="shared" si="95"/>
        <v>#REF!</v>
      </c>
      <c r="B5077" s="84" t="s">
        <v>14211</v>
      </c>
      <c r="C5077" s="84" t="s">
        <v>13427</v>
      </c>
      <c r="D5077" s="84" t="s">
        <v>2371</v>
      </c>
      <c r="E5077" s="84" t="s">
        <v>87</v>
      </c>
      <c r="F5077" s="54" t="s">
        <v>12</v>
      </c>
      <c r="G5077" s="85" t="s">
        <v>14212</v>
      </c>
      <c r="H5077" s="137" t="s">
        <v>14213</v>
      </c>
    </row>
    <row r="5078" spans="1:8" ht="75" customHeight="1" x14ac:dyDescent="0.25">
      <c r="A5078" s="42" t="e">
        <f t="shared" si="95"/>
        <v>#REF!</v>
      </c>
      <c r="B5078" s="84" t="s">
        <v>33210</v>
      </c>
      <c r="C5078" s="84" t="s">
        <v>13427</v>
      </c>
      <c r="D5078" s="84" t="s">
        <v>2371</v>
      </c>
      <c r="E5078" s="84" t="s">
        <v>261</v>
      </c>
      <c r="F5078" s="54" t="s">
        <v>12</v>
      </c>
      <c r="G5078" s="85" t="s">
        <v>14212</v>
      </c>
      <c r="H5078" s="137" t="s">
        <v>14214</v>
      </c>
    </row>
    <row r="5079" spans="1:8" ht="30" customHeight="1" x14ac:dyDescent="0.25">
      <c r="A5079" s="42" t="e">
        <f t="shared" si="95"/>
        <v>#REF!</v>
      </c>
      <c r="B5079" s="84" t="s">
        <v>14215</v>
      </c>
      <c r="C5079" s="84" t="s">
        <v>13427</v>
      </c>
      <c r="D5079" s="84" t="s">
        <v>2371</v>
      </c>
      <c r="E5079" s="84" t="s">
        <v>175</v>
      </c>
      <c r="F5079" s="54" t="s">
        <v>12</v>
      </c>
      <c r="G5079" s="85" t="s">
        <v>14216</v>
      </c>
      <c r="H5079" s="137" t="s">
        <v>14217</v>
      </c>
    </row>
    <row r="5080" spans="1:8" ht="30" customHeight="1" x14ac:dyDescent="0.25">
      <c r="A5080" s="42" t="e">
        <f t="shared" si="95"/>
        <v>#REF!</v>
      </c>
      <c r="B5080" s="84" t="s">
        <v>14218</v>
      </c>
      <c r="C5080" s="84" t="s">
        <v>13427</v>
      </c>
      <c r="D5080" s="84" t="s">
        <v>2385</v>
      </c>
      <c r="E5080" s="84" t="s">
        <v>57</v>
      </c>
      <c r="F5080" s="54" t="s">
        <v>12</v>
      </c>
      <c r="G5080" s="85" t="s">
        <v>14219</v>
      </c>
      <c r="H5080" s="137" t="s">
        <v>14220</v>
      </c>
    </row>
    <row r="5081" spans="1:8" x14ac:dyDescent="0.25">
      <c r="A5081" s="42" t="e">
        <f t="shared" si="95"/>
        <v>#REF!</v>
      </c>
      <c r="B5081" s="84" t="s">
        <v>14221</v>
      </c>
      <c r="C5081" s="84" t="s">
        <v>13427</v>
      </c>
      <c r="D5081" s="84" t="s">
        <v>2371</v>
      </c>
      <c r="E5081" s="84" t="s">
        <v>87</v>
      </c>
      <c r="F5081" s="54" t="s">
        <v>12</v>
      </c>
      <c r="G5081" s="85" t="s">
        <v>14222</v>
      </c>
      <c r="H5081" s="137" t="s">
        <v>14223</v>
      </c>
    </row>
    <row r="5082" spans="1:8" ht="45" customHeight="1" x14ac:dyDescent="0.25">
      <c r="A5082" s="42" t="e">
        <f t="shared" si="95"/>
        <v>#REF!</v>
      </c>
      <c r="B5082" s="84" t="s">
        <v>14224</v>
      </c>
      <c r="C5082" s="84" t="s">
        <v>13427</v>
      </c>
      <c r="D5082" s="84" t="s">
        <v>2385</v>
      </c>
      <c r="E5082" s="84" t="s">
        <v>12</v>
      </c>
      <c r="F5082" s="54" t="s">
        <v>12</v>
      </c>
      <c r="G5082" s="85" t="s">
        <v>14225</v>
      </c>
      <c r="H5082" s="137" t="s">
        <v>14226</v>
      </c>
    </row>
    <row r="5083" spans="1:8" ht="30" customHeight="1" x14ac:dyDescent="0.25">
      <c r="A5083" s="42" t="e">
        <f t="shared" si="95"/>
        <v>#REF!</v>
      </c>
      <c r="B5083" s="84" t="s">
        <v>14227</v>
      </c>
      <c r="C5083" s="84" t="s">
        <v>13427</v>
      </c>
      <c r="D5083" s="84" t="s">
        <v>2619</v>
      </c>
      <c r="E5083" s="84" t="s">
        <v>286</v>
      </c>
      <c r="F5083" s="54" t="s">
        <v>12</v>
      </c>
      <c r="G5083" s="85" t="s">
        <v>2620</v>
      </c>
      <c r="H5083" s="137" t="s">
        <v>14228</v>
      </c>
    </row>
    <row r="5084" spans="1:8" ht="75" customHeight="1" x14ac:dyDescent="0.25">
      <c r="A5084" s="42" t="e">
        <f t="shared" si="95"/>
        <v>#REF!</v>
      </c>
      <c r="B5084" s="84" t="s">
        <v>14229</v>
      </c>
      <c r="C5084" s="84" t="s">
        <v>13427</v>
      </c>
      <c r="D5084" s="84" t="s">
        <v>2371</v>
      </c>
      <c r="E5084" s="84" t="s">
        <v>87</v>
      </c>
      <c r="F5084" s="54" t="s">
        <v>12</v>
      </c>
      <c r="G5084" s="85" t="s">
        <v>14230</v>
      </c>
      <c r="H5084" s="137" t="s">
        <v>14231</v>
      </c>
    </row>
    <row r="5085" spans="1:8" ht="60" customHeight="1" x14ac:dyDescent="0.25">
      <c r="A5085" s="42" t="e">
        <f t="shared" si="95"/>
        <v>#REF!</v>
      </c>
      <c r="B5085" s="84" t="s">
        <v>14232</v>
      </c>
      <c r="C5085" s="84" t="s">
        <v>13427</v>
      </c>
      <c r="D5085" s="84" t="s">
        <v>2385</v>
      </c>
      <c r="E5085" s="84" t="s">
        <v>57</v>
      </c>
      <c r="F5085" s="54" t="s">
        <v>12</v>
      </c>
      <c r="G5085" s="85" t="s">
        <v>14233</v>
      </c>
      <c r="H5085" s="137" t="s">
        <v>14234</v>
      </c>
    </row>
    <row r="5086" spans="1:8" ht="30" customHeight="1" x14ac:dyDescent="0.25">
      <c r="A5086" s="42" t="e">
        <f t="shared" si="95"/>
        <v>#REF!</v>
      </c>
      <c r="B5086" s="84" t="s">
        <v>14235</v>
      </c>
      <c r="C5086" s="84" t="s">
        <v>13427</v>
      </c>
      <c r="D5086" s="84" t="s">
        <v>2371</v>
      </c>
      <c r="E5086" s="84" t="s">
        <v>12</v>
      </c>
      <c r="F5086" s="54" t="s">
        <v>12</v>
      </c>
      <c r="G5086" s="85" t="s">
        <v>14236</v>
      </c>
      <c r="H5086" s="137" t="s">
        <v>14237</v>
      </c>
    </row>
    <row r="5087" spans="1:8" ht="45" customHeight="1" x14ac:dyDescent="0.25">
      <c r="A5087" s="42" t="e">
        <f t="shared" si="95"/>
        <v>#REF!</v>
      </c>
      <c r="B5087" s="84" t="s">
        <v>14238</v>
      </c>
      <c r="C5087" s="84" t="s">
        <v>13427</v>
      </c>
      <c r="D5087" s="84" t="s">
        <v>2385</v>
      </c>
      <c r="E5087" s="84" t="s">
        <v>87</v>
      </c>
      <c r="F5087" s="54" t="s">
        <v>12</v>
      </c>
      <c r="G5087" s="85" t="s">
        <v>14239</v>
      </c>
      <c r="H5087" s="137" t="s">
        <v>14240</v>
      </c>
    </row>
    <row r="5088" spans="1:8" ht="30" customHeight="1" x14ac:dyDescent="0.25">
      <c r="A5088" s="42" t="e">
        <f t="shared" si="95"/>
        <v>#REF!</v>
      </c>
      <c r="B5088" s="84" t="s">
        <v>14241</v>
      </c>
      <c r="C5088" s="84" t="s">
        <v>13427</v>
      </c>
      <c r="D5088" s="84" t="s">
        <v>2371</v>
      </c>
      <c r="E5088" s="84" t="s">
        <v>175</v>
      </c>
      <c r="F5088" s="54" t="s">
        <v>12</v>
      </c>
      <c r="G5088" s="85" t="s">
        <v>14242</v>
      </c>
      <c r="H5088" s="137" t="s">
        <v>14243</v>
      </c>
    </row>
    <row r="5089" spans="1:8" ht="105" customHeight="1" x14ac:dyDescent="0.25">
      <c r="A5089" s="42" t="e">
        <f t="shared" si="95"/>
        <v>#REF!</v>
      </c>
      <c r="B5089" s="84" t="s">
        <v>14244</v>
      </c>
      <c r="C5089" s="84" t="s">
        <v>13427</v>
      </c>
      <c r="D5089" s="84" t="s">
        <v>2371</v>
      </c>
      <c r="E5089" s="84" t="s">
        <v>417</v>
      </c>
      <c r="F5089" s="54" t="s">
        <v>12</v>
      </c>
      <c r="G5089" s="85" t="s">
        <v>14245</v>
      </c>
      <c r="H5089" s="137" t="s">
        <v>14246</v>
      </c>
    </row>
    <row r="5090" spans="1:8" x14ac:dyDescent="0.25">
      <c r="A5090" s="42" t="e">
        <f t="shared" si="95"/>
        <v>#REF!</v>
      </c>
      <c r="B5090" s="84" t="s">
        <v>14247</v>
      </c>
      <c r="C5090" s="84" t="s">
        <v>13427</v>
      </c>
      <c r="D5090" s="84" t="s">
        <v>2371</v>
      </c>
      <c r="E5090" s="84" t="s">
        <v>197</v>
      </c>
      <c r="F5090" s="54" t="s">
        <v>12</v>
      </c>
      <c r="G5090" s="85" t="s">
        <v>14248</v>
      </c>
      <c r="H5090" s="137" t="s">
        <v>14249</v>
      </c>
    </row>
    <row r="5091" spans="1:8" ht="90" customHeight="1" x14ac:dyDescent="0.25">
      <c r="A5091" s="42" t="e">
        <f t="shared" si="95"/>
        <v>#REF!</v>
      </c>
      <c r="B5091" s="84" t="s">
        <v>14250</v>
      </c>
      <c r="C5091" s="84" t="s">
        <v>13427</v>
      </c>
      <c r="D5091" s="84" t="s">
        <v>2385</v>
      </c>
      <c r="E5091" s="84" t="s">
        <v>12</v>
      </c>
      <c r="F5091" s="54" t="s">
        <v>12</v>
      </c>
      <c r="G5091" s="85" t="s">
        <v>14251</v>
      </c>
      <c r="H5091" s="137" t="s">
        <v>14252</v>
      </c>
    </row>
    <row r="5092" spans="1:8" ht="75" customHeight="1" x14ac:dyDescent="0.25">
      <c r="A5092" s="42" t="e">
        <f t="shared" si="95"/>
        <v>#REF!</v>
      </c>
      <c r="B5092" s="84" t="s">
        <v>14253</v>
      </c>
      <c r="C5092" s="84" t="s">
        <v>13427</v>
      </c>
      <c r="D5092" s="84" t="s">
        <v>2371</v>
      </c>
      <c r="E5092" s="84" t="s">
        <v>417</v>
      </c>
      <c r="F5092" s="54" t="s">
        <v>12</v>
      </c>
      <c r="G5092" s="85" t="s">
        <v>14254</v>
      </c>
      <c r="H5092" s="137" t="s">
        <v>14255</v>
      </c>
    </row>
    <row r="5093" spans="1:8" ht="120" customHeight="1" x14ac:dyDescent="0.25">
      <c r="A5093" s="42" t="e">
        <f t="shared" si="95"/>
        <v>#REF!</v>
      </c>
      <c r="B5093" s="84" t="s">
        <v>14256</v>
      </c>
      <c r="C5093" s="84" t="s">
        <v>13427</v>
      </c>
      <c r="D5093" s="84" t="s">
        <v>2371</v>
      </c>
      <c r="E5093" s="84" t="s">
        <v>355</v>
      </c>
      <c r="F5093" s="54" t="s">
        <v>12</v>
      </c>
      <c r="G5093" s="85" t="s">
        <v>14257</v>
      </c>
      <c r="H5093" s="137" t="s">
        <v>14258</v>
      </c>
    </row>
    <row r="5094" spans="1:8" ht="45" customHeight="1" x14ac:dyDescent="0.25">
      <c r="A5094" s="42" t="e">
        <f>A5091+1</f>
        <v>#REF!</v>
      </c>
      <c r="B5094" s="84" t="s">
        <v>33211</v>
      </c>
      <c r="C5094" s="84" t="s">
        <v>13427</v>
      </c>
      <c r="D5094" s="84" t="s">
        <v>2371</v>
      </c>
      <c r="E5094" s="84" t="s">
        <v>105</v>
      </c>
      <c r="F5094" s="54" t="s">
        <v>12</v>
      </c>
      <c r="G5094" s="85" t="s">
        <v>14257</v>
      </c>
      <c r="H5094" s="137" t="s">
        <v>33212</v>
      </c>
    </row>
    <row r="5095" spans="1:8" ht="30" customHeight="1" x14ac:dyDescent="0.25">
      <c r="A5095" s="42" t="e">
        <f>A5093+1</f>
        <v>#REF!</v>
      </c>
      <c r="B5095" s="84" t="s">
        <v>33213</v>
      </c>
      <c r="C5095" s="84" t="s">
        <v>13427</v>
      </c>
      <c r="D5095" s="84" t="s">
        <v>2371</v>
      </c>
      <c r="E5095" s="84" t="s">
        <v>12</v>
      </c>
      <c r="F5095" s="54" t="s">
        <v>12</v>
      </c>
      <c r="G5095" s="85" t="s">
        <v>14257</v>
      </c>
      <c r="H5095" s="137" t="s">
        <v>14259</v>
      </c>
    </row>
    <row r="5096" spans="1:8" ht="30" customHeight="1" x14ac:dyDescent="0.25">
      <c r="A5096" s="42" t="e">
        <f>A5095+1</f>
        <v>#REF!</v>
      </c>
      <c r="B5096" s="84" t="s">
        <v>33214</v>
      </c>
      <c r="C5096" s="84" t="s">
        <v>13427</v>
      </c>
      <c r="D5096" s="84" t="s">
        <v>2371</v>
      </c>
      <c r="E5096" s="84" t="s">
        <v>148</v>
      </c>
      <c r="F5096" s="54" t="s">
        <v>12</v>
      </c>
      <c r="G5096" s="85" t="s">
        <v>14257</v>
      </c>
      <c r="H5096" s="137" t="s">
        <v>14260</v>
      </c>
    </row>
    <row r="5097" spans="1:8" ht="30" customHeight="1" x14ac:dyDescent="0.25">
      <c r="A5097" s="42" t="e">
        <f>A5096+1</f>
        <v>#REF!</v>
      </c>
      <c r="B5097" s="84" t="s">
        <v>14261</v>
      </c>
      <c r="C5097" s="84" t="s">
        <v>13427</v>
      </c>
      <c r="D5097" s="84" t="s">
        <v>2619</v>
      </c>
      <c r="E5097" s="84" t="s">
        <v>417</v>
      </c>
      <c r="F5097" s="54" t="s">
        <v>12</v>
      </c>
      <c r="G5097" s="85" t="s">
        <v>14262</v>
      </c>
      <c r="H5097" s="137" t="s">
        <v>14263</v>
      </c>
    </row>
    <row r="5098" spans="1:8" ht="105" customHeight="1" x14ac:dyDescent="0.25">
      <c r="A5098" s="42" t="e">
        <f>A5097+1</f>
        <v>#REF!</v>
      </c>
      <c r="B5098" s="84" t="s">
        <v>14264</v>
      </c>
      <c r="C5098" s="84" t="s">
        <v>13427</v>
      </c>
      <c r="D5098" s="84" t="s">
        <v>2371</v>
      </c>
      <c r="E5098" s="84" t="s">
        <v>417</v>
      </c>
      <c r="F5098" s="54" t="s">
        <v>12</v>
      </c>
      <c r="G5098" s="85" t="s">
        <v>409</v>
      </c>
      <c r="H5098" s="137" t="s">
        <v>14265</v>
      </c>
    </row>
    <row r="5099" spans="1:8" ht="30" customHeight="1" x14ac:dyDescent="0.25">
      <c r="A5099" s="42" t="e">
        <f>A5098+1</f>
        <v>#REF!</v>
      </c>
      <c r="B5099" s="84" t="s">
        <v>33215</v>
      </c>
      <c r="C5099" s="84" t="s">
        <v>13427</v>
      </c>
      <c r="D5099" s="84" t="s">
        <v>2371</v>
      </c>
      <c r="E5099" s="84" t="s">
        <v>87</v>
      </c>
      <c r="F5099" s="54" t="s">
        <v>12</v>
      </c>
      <c r="G5099" s="85" t="s">
        <v>409</v>
      </c>
      <c r="H5099" s="137" t="s">
        <v>14266</v>
      </c>
    </row>
    <row r="5100" spans="1:8" ht="42" customHeight="1" x14ac:dyDescent="0.25">
      <c r="A5100" s="42" t="e">
        <f>A5098+1</f>
        <v>#REF!</v>
      </c>
      <c r="B5100" s="84" t="s">
        <v>14267</v>
      </c>
      <c r="C5100" s="84" t="s">
        <v>13427</v>
      </c>
      <c r="D5100" s="84" t="s">
        <v>2371</v>
      </c>
      <c r="E5100" s="84" t="s">
        <v>68</v>
      </c>
      <c r="F5100" s="54" t="s">
        <v>12</v>
      </c>
      <c r="G5100" s="85" t="s">
        <v>14268</v>
      </c>
      <c r="H5100" s="137" t="s">
        <v>14269</v>
      </c>
    </row>
    <row r="5101" spans="1:8" ht="45" customHeight="1" x14ac:dyDescent="0.25">
      <c r="A5101" s="42" t="e">
        <f t="shared" ref="A5101:A5132" si="96">A5100+1</f>
        <v>#REF!</v>
      </c>
      <c r="B5101" s="84" t="s">
        <v>14270</v>
      </c>
      <c r="C5101" s="84" t="s">
        <v>13427</v>
      </c>
      <c r="D5101" s="84" t="s">
        <v>2371</v>
      </c>
      <c r="E5101" s="84" t="s">
        <v>57</v>
      </c>
      <c r="F5101" s="54" t="s">
        <v>12</v>
      </c>
      <c r="G5101" s="85" t="s">
        <v>14271</v>
      </c>
      <c r="H5101" s="137" t="s">
        <v>14272</v>
      </c>
    </row>
    <row r="5102" spans="1:8" ht="60" customHeight="1" x14ac:dyDescent="0.25">
      <c r="A5102" s="42" t="e">
        <f t="shared" si="96"/>
        <v>#REF!</v>
      </c>
      <c r="B5102" s="84" t="s">
        <v>14273</v>
      </c>
      <c r="C5102" s="84" t="s">
        <v>13427</v>
      </c>
      <c r="D5102" s="84" t="s">
        <v>2371</v>
      </c>
      <c r="E5102" s="84" t="s">
        <v>12</v>
      </c>
      <c r="F5102" s="54" t="s">
        <v>12</v>
      </c>
      <c r="G5102" s="85" t="s">
        <v>14274</v>
      </c>
      <c r="H5102" s="137" t="s">
        <v>14275</v>
      </c>
    </row>
    <row r="5103" spans="1:8" ht="60" customHeight="1" x14ac:dyDescent="0.25">
      <c r="A5103" s="42" t="e">
        <f t="shared" si="96"/>
        <v>#REF!</v>
      </c>
      <c r="B5103" s="84" t="s">
        <v>14276</v>
      </c>
      <c r="C5103" s="84" t="s">
        <v>13427</v>
      </c>
      <c r="D5103" s="84" t="s">
        <v>14277</v>
      </c>
      <c r="E5103" s="84" t="s">
        <v>87</v>
      </c>
      <c r="F5103" s="54" t="s">
        <v>12</v>
      </c>
      <c r="G5103" s="85" t="s">
        <v>14278</v>
      </c>
      <c r="H5103" s="137" t="s">
        <v>14279</v>
      </c>
    </row>
    <row r="5104" spans="1:8" x14ac:dyDescent="0.25">
      <c r="A5104" s="42" t="e">
        <f t="shared" si="96"/>
        <v>#REF!</v>
      </c>
      <c r="B5104" s="84" t="s">
        <v>14280</v>
      </c>
      <c r="C5104" s="84" t="s">
        <v>13427</v>
      </c>
      <c r="D5104" s="84" t="s">
        <v>2371</v>
      </c>
      <c r="E5104" s="84" t="s">
        <v>118</v>
      </c>
      <c r="F5104" s="54" t="s">
        <v>12</v>
      </c>
      <c r="G5104" s="85" t="s">
        <v>14281</v>
      </c>
      <c r="H5104" s="137" t="s">
        <v>14282</v>
      </c>
    </row>
    <row r="5105" spans="1:8" ht="60" customHeight="1" x14ac:dyDescent="0.25">
      <c r="A5105" s="42" t="e">
        <f t="shared" si="96"/>
        <v>#REF!</v>
      </c>
      <c r="B5105" s="84" t="s">
        <v>14283</v>
      </c>
      <c r="C5105" s="84" t="s">
        <v>13427</v>
      </c>
      <c r="D5105" s="84" t="s">
        <v>2619</v>
      </c>
      <c r="E5105" s="84" t="s">
        <v>87</v>
      </c>
      <c r="F5105" s="54" t="s">
        <v>12</v>
      </c>
      <c r="G5105" s="85" t="s">
        <v>14284</v>
      </c>
      <c r="H5105" s="137" t="s">
        <v>14285</v>
      </c>
    </row>
    <row r="5106" spans="1:8" ht="30" customHeight="1" x14ac:dyDescent="0.25">
      <c r="A5106" s="42" t="e">
        <f t="shared" si="96"/>
        <v>#REF!</v>
      </c>
      <c r="B5106" s="84" t="s">
        <v>14286</v>
      </c>
      <c r="C5106" s="84" t="s">
        <v>13427</v>
      </c>
      <c r="D5106" s="84" t="s">
        <v>2385</v>
      </c>
      <c r="E5106" s="84" t="s">
        <v>118</v>
      </c>
      <c r="F5106" s="54" t="s">
        <v>12</v>
      </c>
      <c r="G5106" s="85" t="s">
        <v>14287</v>
      </c>
      <c r="H5106" s="137" t="s">
        <v>14288</v>
      </c>
    </row>
    <row r="5107" spans="1:8" x14ac:dyDescent="0.25">
      <c r="A5107" s="42" t="e">
        <f t="shared" si="96"/>
        <v>#REF!</v>
      </c>
      <c r="B5107" s="84" t="s">
        <v>14289</v>
      </c>
      <c r="C5107" s="84" t="s">
        <v>13427</v>
      </c>
      <c r="D5107" s="84" t="s">
        <v>2371</v>
      </c>
      <c r="E5107" s="84" t="s">
        <v>118</v>
      </c>
      <c r="F5107" s="54" t="s">
        <v>12</v>
      </c>
      <c r="G5107" s="85" t="s">
        <v>14290</v>
      </c>
      <c r="H5107" s="137" t="s">
        <v>14291</v>
      </c>
    </row>
    <row r="5108" spans="1:8" ht="30" customHeight="1" x14ac:dyDescent="0.25">
      <c r="A5108" s="42" t="e">
        <f t="shared" si="96"/>
        <v>#REF!</v>
      </c>
      <c r="B5108" s="84" t="s">
        <v>14292</v>
      </c>
      <c r="C5108" s="84" t="s">
        <v>13427</v>
      </c>
      <c r="D5108" s="84" t="s">
        <v>2371</v>
      </c>
      <c r="E5108" s="84" t="s">
        <v>12</v>
      </c>
      <c r="F5108" s="54" t="s">
        <v>12</v>
      </c>
      <c r="G5108" s="85" t="s">
        <v>14293</v>
      </c>
      <c r="H5108" s="137" t="s">
        <v>14294</v>
      </c>
    </row>
    <row r="5109" spans="1:8" ht="42" customHeight="1" x14ac:dyDescent="0.25">
      <c r="A5109" s="42" t="e">
        <f t="shared" si="96"/>
        <v>#REF!</v>
      </c>
      <c r="B5109" s="84" t="s">
        <v>14295</v>
      </c>
      <c r="C5109" s="84" t="s">
        <v>13427</v>
      </c>
      <c r="D5109" s="84" t="s">
        <v>2371</v>
      </c>
      <c r="E5109" s="84" t="s">
        <v>57</v>
      </c>
      <c r="F5109" s="54" t="s">
        <v>12</v>
      </c>
      <c r="G5109" s="85" t="s">
        <v>14296</v>
      </c>
      <c r="H5109" s="137" t="s">
        <v>14297</v>
      </c>
    </row>
    <row r="5110" spans="1:8" x14ac:dyDescent="0.25">
      <c r="A5110" s="42" t="e">
        <f t="shared" si="96"/>
        <v>#REF!</v>
      </c>
      <c r="B5110" s="84" t="s">
        <v>14298</v>
      </c>
      <c r="C5110" s="84" t="s">
        <v>13427</v>
      </c>
      <c r="D5110" s="84" t="s">
        <v>2371</v>
      </c>
      <c r="E5110" s="84" t="s">
        <v>9746</v>
      </c>
      <c r="F5110" s="54" t="s">
        <v>12</v>
      </c>
      <c r="G5110" s="85" t="s">
        <v>14299</v>
      </c>
      <c r="H5110" s="137" t="s">
        <v>14300</v>
      </c>
    </row>
    <row r="5111" spans="1:8" ht="30" customHeight="1" x14ac:dyDescent="0.25">
      <c r="A5111" s="42" t="e">
        <f t="shared" si="96"/>
        <v>#REF!</v>
      </c>
      <c r="B5111" s="84" t="s">
        <v>14301</v>
      </c>
      <c r="C5111" s="84" t="s">
        <v>13427</v>
      </c>
      <c r="D5111" s="84" t="s">
        <v>2371</v>
      </c>
      <c r="E5111" s="84" t="s">
        <v>87</v>
      </c>
      <c r="F5111" s="54" t="s">
        <v>12</v>
      </c>
      <c r="G5111" s="85" t="s">
        <v>14302</v>
      </c>
      <c r="H5111" s="137" t="s">
        <v>14303</v>
      </c>
    </row>
    <row r="5112" spans="1:8" ht="30" customHeight="1" x14ac:dyDescent="0.25">
      <c r="A5112" s="42" t="e">
        <f t="shared" si="96"/>
        <v>#REF!</v>
      </c>
      <c r="B5112" s="84" t="s">
        <v>14304</v>
      </c>
      <c r="C5112" s="84" t="s">
        <v>13427</v>
      </c>
      <c r="D5112" s="84" t="s">
        <v>2371</v>
      </c>
      <c r="E5112" s="84" t="s">
        <v>138</v>
      </c>
      <c r="F5112" s="54" t="s">
        <v>12</v>
      </c>
      <c r="G5112" s="85" t="s">
        <v>14305</v>
      </c>
      <c r="H5112" s="137" t="s">
        <v>14306</v>
      </c>
    </row>
    <row r="5113" spans="1:8" ht="30" customHeight="1" x14ac:dyDescent="0.25">
      <c r="A5113" s="42" t="e">
        <f t="shared" si="96"/>
        <v>#REF!</v>
      </c>
      <c r="B5113" s="84" t="s">
        <v>14307</v>
      </c>
      <c r="C5113" s="84" t="s">
        <v>13427</v>
      </c>
      <c r="D5113" s="84" t="s">
        <v>2371</v>
      </c>
      <c r="E5113" s="84" t="s">
        <v>12</v>
      </c>
      <c r="F5113" s="54" t="s">
        <v>12</v>
      </c>
      <c r="G5113" s="85" t="s">
        <v>14308</v>
      </c>
      <c r="H5113" s="137" t="s">
        <v>14309</v>
      </c>
    </row>
    <row r="5114" spans="1:8" ht="45" customHeight="1" x14ac:dyDescent="0.25">
      <c r="A5114" s="42" t="e">
        <f t="shared" si="96"/>
        <v>#REF!</v>
      </c>
      <c r="B5114" s="84" t="s">
        <v>14310</v>
      </c>
      <c r="C5114" s="84" t="s">
        <v>13427</v>
      </c>
      <c r="D5114" s="84" t="s">
        <v>2371</v>
      </c>
      <c r="E5114" s="84" t="s">
        <v>355</v>
      </c>
      <c r="F5114" s="54" t="s">
        <v>12</v>
      </c>
      <c r="G5114" s="34" t="s">
        <v>14311</v>
      </c>
      <c r="H5114" s="137" t="s">
        <v>14312</v>
      </c>
    </row>
    <row r="5115" spans="1:8" x14ac:dyDescent="0.25">
      <c r="A5115" s="42" t="e">
        <f t="shared" si="96"/>
        <v>#REF!</v>
      </c>
      <c r="B5115" s="84" t="s">
        <v>33217</v>
      </c>
      <c r="C5115" s="84" t="s">
        <v>13427</v>
      </c>
      <c r="D5115" s="84" t="s">
        <v>2371</v>
      </c>
      <c r="E5115" s="84" t="s">
        <v>87</v>
      </c>
      <c r="F5115" s="54" t="s">
        <v>12</v>
      </c>
      <c r="G5115" s="85" t="s">
        <v>14313</v>
      </c>
      <c r="H5115" s="137" t="s">
        <v>33216</v>
      </c>
    </row>
    <row r="5116" spans="1:8" ht="30" customHeight="1" x14ac:dyDescent="0.25">
      <c r="A5116" s="42" t="e">
        <f t="shared" si="96"/>
        <v>#REF!</v>
      </c>
      <c r="B5116" s="84" t="s">
        <v>14314</v>
      </c>
      <c r="C5116" s="84" t="s">
        <v>13427</v>
      </c>
      <c r="D5116" s="84" t="s">
        <v>2371</v>
      </c>
      <c r="E5116" s="84" t="s">
        <v>355</v>
      </c>
      <c r="F5116" s="54" t="s">
        <v>12</v>
      </c>
      <c r="G5116" s="85" t="s">
        <v>14315</v>
      </c>
      <c r="H5116" s="137" t="s">
        <v>14316</v>
      </c>
    </row>
    <row r="5117" spans="1:8" ht="45" customHeight="1" x14ac:dyDescent="0.25">
      <c r="A5117" s="42" t="e">
        <f t="shared" si="96"/>
        <v>#REF!</v>
      </c>
      <c r="B5117" s="84" t="s">
        <v>14317</v>
      </c>
      <c r="C5117" s="84" t="s">
        <v>13427</v>
      </c>
      <c r="D5117" s="84" t="s">
        <v>2619</v>
      </c>
      <c r="E5117" s="84" t="s">
        <v>148</v>
      </c>
      <c r="F5117" s="54" t="s">
        <v>12</v>
      </c>
      <c r="G5117" s="85" t="s">
        <v>14318</v>
      </c>
      <c r="H5117" s="137" t="s">
        <v>14319</v>
      </c>
    </row>
    <row r="5118" spans="1:8" ht="30" customHeight="1" x14ac:dyDescent="0.25">
      <c r="A5118" s="42" t="e">
        <f t="shared" si="96"/>
        <v>#REF!</v>
      </c>
      <c r="B5118" s="84" t="s">
        <v>14320</v>
      </c>
      <c r="C5118" s="84" t="s">
        <v>13427</v>
      </c>
      <c r="D5118" s="84" t="s">
        <v>2371</v>
      </c>
      <c r="E5118" s="84" t="s">
        <v>87</v>
      </c>
      <c r="F5118" s="54" t="s">
        <v>12</v>
      </c>
      <c r="G5118" s="85" t="s">
        <v>14321</v>
      </c>
      <c r="H5118" s="137" t="s">
        <v>14322</v>
      </c>
    </row>
    <row r="5119" spans="1:8" ht="45" customHeight="1" x14ac:dyDescent="0.25">
      <c r="A5119" s="42" t="e">
        <f t="shared" si="96"/>
        <v>#REF!</v>
      </c>
      <c r="B5119" s="84" t="s">
        <v>14323</v>
      </c>
      <c r="C5119" s="84" t="s">
        <v>13427</v>
      </c>
      <c r="D5119" s="84" t="s">
        <v>2371</v>
      </c>
      <c r="E5119" s="84" t="s">
        <v>118</v>
      </c>
      <c r="F5119" s="54" t="s">
        <v>12</v>
      </c>
      <c r="G5119" s="85" t="s">
        <v>14324</v>
      </c>
      <c r="H5119" s="137" t="s">
        <v>14325</v>
      </c>
    </row>
    <row r="5120" spans="1:8" x14ac:dyDescent="0.25">
      <c r="A5120" s="42" t="e">
        <f t="shared" si="96"/>
        <v>#REF!</v>
      </c>
      <c r="B5120" s="84" t="s">
        <v>14326</v>
      </c>
      <c r="C5120" s="84" t="s">
        <v>13427</v>
      </c>
      <c r="D5120" s="84" t="s">
        <v>2371</v>
      </c>
      <c r="E5120" s="84" t="s">
        <v>12</v>
      </c>
      <c r="F5120" s="54" t="s">
        <v>12</v>
      </c>
      <c r="G5120" s="85" t="s">
        <v>14327</v>
      </c>
      <c r="H5120" s="137" t="s">
        <v>14328</v>
      </c>
    </row>
    <row r="5121" spans="1:8" ht="30" customHeight="1" x14ac:dyDescent="0.25">
      <c r="A5121" s="42" t="e">
        <f t="shared" si="96"/>
        <v>#REF!</v>
      </c>
      <c r="B5121" s="84" t="s">
        <v>14329</v>
      </c>
      <c r="C5121" s="84" t="s">
        <v>13427</v>
      </c>
      <c r="D5121" s="84" t="s">
        <v>2371</v>
      </c>
      <c r="E5121" s="84" t="s">
        <v>417</v>
      </c>
      <c r="F5121" s="54" t="s">
        <v>12</v>
      </c>
      <c r="G5121" s="85" t="s">
        <v>14321</v>
      </c>
      <c r="H5121" s="137" t="s">
        <v>14330</v>
      </c>
    </row>
    <row r="5122" spans="1:8" ht="30" customHeight="1" x14ac:dyDescent="0.25">
      <c r="A5122" s="42" t="e">
        <f t="shared" si="96"/>
        <v>#REF!</v>
      </c>
      <c r="B5122" s="84" t="s">
        <v>14331</v>
      </c>
      <c r="C5122" s="84" t="s">
        <v>13427</v>
      </c>
      <c r="D5122" s="84" t="s">
        <v>2371</v>
      </c>
      <c r="E5122" s="84" t="s">
        <v>197</v>
      </c>
      <c r="F5122" s="54" t="s">
        <v>12</v>
      </c>
      <c r="G5122" s="85" t="s">
        <v>14332</v>
      </c>
      <c r="H5122" s="137" t="s">
        <v>14333</v>
      </c>
    </row>
    <row r="5123" spans="1:8" ht="30" customHeight="1" x14ac:dyDescent="0.25">
      <c r="A5123" s="42" t="e">
        <f t="shared" si="96"/>
        <v>#REF!</v>
      </c>
      <c r="B5123" s="84" t="s">
        <v>14334</v>
      </c>
      <c r="C5123" s="84" t="s">
        <v>13427</v>
      </c>
      <c r="D5123" s="84" t="s">
        <v>2371</v>
      </c>
      <c r="E5123" s="84" t="s">
        <v>12</v>
      </c>
      <c r="F5123" s="54" t="s">
        <v>12</v>
      </c>
      <c r="G5123" s="85" t="s">
        <v>14335</v>
      </c>
      <c r="H5123" s="137" t="s">
        <v>14336</v>
      </c>
    </row>
    <row r="5124" spans="1:8" ht="45" customHeight="1" x14ac:dyDescent="0.25">
      <c r="A5124" s="42" t="e">
        <f t="shared" si="96"/>
        <v>#REF!</v>
      </c>
      <c r="B5124" s="84" t="s">
        <v>14337</v>
      </c>
      <c r="C5124" s="84" t="s">
        <v>13427</v>
      </c>
      <c r="D5124" s="84" t="s">
        <v>2371</v>
      </c>
      <c r="E5124" s="84" t="s">
        <v>57</v>
      </c>
      <c r="F5124" s="54" t="s">
        <v>12</v>
      </c>
      <c r="G5124" s="85" t="s">
        <v>14338</v>
      </c>
      <c r="H5124" s="137" t="s">
        <v>14339</v>
      </c>
    </row>
    <row r="5125" spans="1:8" ht="30" customHeight="1" x14ac:dyDescent="0.25">
      <c r="A5125" s="42" t="e">
        <f t="shared" si="96"/>
        <v>#REF!</v>
      </c>
      <c r="B5125" s="84" t="s">
        <v>14340</v>
      </c>
      <c r="C5125" s="84" t="s">
        <v>13427</v>
      </c>
      <c r="D5125" s="84" t="s">
        <v>2371</v>
      </c>
      <c r="E5125" s="84" t="s">
        <v>87</v>
      </c>
      <c r="F5125" s="54" t="s">
        <v>12</v>
      </c>
      <c r="G5125" s="85" t="s">
        <v>14341</v>
      </c>
      <c r="H5125" s="137" t="s">
        <v>14342</v>
      </c>
    </row>
    <row r="5126" spans="1:8" ht="75" customHeight="1" x14ac:dyDescent="0.25">
      <c r="A5126" s="42" t="e">
        <f t="shared" si="96"/>
        <v>#REF!</v>
      </c>
      <c r="B5126" s="84" t="s">
        <v>14343</v>
      </c>
      <c r="C5126" s="84" t="s">
        <v>13427</v>
      </c>
      <c r="D5126" s="84" t="s">
        <v>2371</v>
      </c>
      <c r="E5126" s="84" t="s">
        <v>87</v>
      </c>
      <c r="F5126" s="54" t="s">
        <v>12</v>
      </c>
      <c r="G5126" s="85" t="s">
        <v>14344</v>
      </c>
      <c r="H5126" s="137" t="s">
        <v>14345</v>
      </c>
    </row>
    <row r="5127" spans="1:8" ht="42" customHeight="1" x14ac:dyDescent="0.25">
      <c r="A5127" s="42" t="e">
        <f t="shared" si="96"/>
        <v>#REF!</v>
      </c>
      <c r="B5127" s="84" t="s">
        <v>14346</v>
      </c>
      <c r="C5127" s="84" t="s">
        <v>13427</v>
      </c>
      <c r="D5127" s="84" t="s">
        <v>2371</v>
      </c>
      <c r="E5127" s="84" t="s">
        <v>57</v>
      </c>
      <c r="F5127" s="54" t="s">
        <v>12</v>
      </c>
      <c r="G5127" s="85" t="s">
        <v>14347</v>
      </c>
      <c r="H5127" s="137" t="s">
        <v>14348</v>
      </c>
    </row>
    <row r="5128" spans="1:8" x14ac:dyDescent="0.25">
      <c r="A5128" s="42" t="e">
        <f t="shared" si="96"/>
        <v>#REF!</v>
      </c>
      <c r="B5128" s="84" t="s">
        <v>14349</v>
      </c>
      <c r="C5128" s="84" t="s">
        <v>13427</v>
      </c>
      <c r="D5128" s="84" t="s">
        <v>2371</v>
      </c>
      <c r="E5128" s="84" t="s">
        <v>1299</v>
      </c>
      <c r="F5128" s="54" t="s">
        <v>12</v>
      </c>
      <c r="G5128" s="85" t="s">
        <v>14350</v>
      </c>
      <c r="H5128" s="137" t="s">
        <v>14351</v>
      </c>
    </row>
    <row r="5129" spans="1:8" ht="30" customHeight="1" x14ac:dyDescent="0.25">
      <c r="A5129" s="42" t="e">
        <f t="shared" si="96"/>
        <v>#REF!</v>
      </c>
      <c r="B5129" s="84" t="s">
        <v>14352</v>
      </c>
      <c r="C5129" s="84" t="s">
        <v>13427</v>
      </c>
      <c r="D5129" s="84" t="s">
        <v>2385</v>
      </c>
      <c r="E5129" s="84" t="s">
        <v>12</v>
      </c>
      <c r="F5129" s="54" t="s">
        <v>12</v>
      </c>
      <c r="G5129" s="85" t="s">
        <v>14353</v>
      </c>
      <c r="H5129" s="137" t="s">
        <v>14354</v>
      </c>
    </row>
    <row r="5130" spans="1:8" ht="30" customHeight="1" x14ac:dyDescent="0.25">
      <c r="A5130" s="42" t="e">
        <f t="shared" si="96"/>
        <v>#REF!</v>
      </c>
      <c r="B5130" s="84" t="s">
        <v>14355</v>
      </c>
      <c r="C5130" s="84" t="s">
        <v>13427</v>
      </c>
      <c r="D5130" s="84" t="s">
        <v>2371</v>
      </c>
      <c r="E5130" s="84" t="s">
        <v>821</v>
      </c>
      <c r="F5130" s="54" t="s">
        <v>2990</v>
      </c>
      <c r="G5130" s="85" t="s">
        <v>14356</v>
      </c>
      <c r="H5130" s="137" t="s">
        <v>14357</v>
      </c>
    </row>
    <row r="5131" spans="1:8" ht="30" customHeight="1" x14ac:dyDescent="0.25">
      <c r="A5131" s="42" t="e">
        <f t="shared" si="96"/>
        <v>#REF!</v>
      </c>
      <c r="B5131" s="84" t="s">
        <v>14358</v>
      </c>
      <c r="C5131" s="84" t="s">
        <v>13427</v>
      </c>
      <c r="D5131" s="84" t="s">
        <v>2385</v>
      </c>
      <c r="E5131" s="84" t="s">
        <v>12</v>
      </c>
      <c r="F5131" s="54" t="s">
        <v>12</v>
      </c>
      <c r="G5131" s="85" t="s">
        <v>14359</v>
      </c>
      <c r="H5131" s="137" t="s">
        <v>14360</v>
      </c>
    </row>
    <row r="5132" spans="1:8" x14ac:dyDescent="0.25">
      <c r="A5132" s="42" t="e">
        <f t="shared" si="96"/>
        <v>#REF!</v>
      </c>
      <c r="B5132" s="84" t="s">
        <v>14361</v>
      </c>
      <c r="C5132" s="84" t="s">
        <v>13427</v>
      </c>
      <c r="D5132" s="84" t="s">
        <v>2371</v>
      </c>
      <c r="E5132" s="84" t="s">
        <v>87</v>
      </c>
      <c r="F5132" s="54" t="s">
        <v>12</v>
      </c>
      <c r="G5132" s="85" t="s">
        <v>14362</v>
      </c>
      <c r="H5132" s="137" t="s">
        <v>14363</v>
      </c>
    </row>
    <row r="5133" spans="1:8" ht="30" customHeight="1" x14ac:dyDescent="0.25">
      <c r="A5133" s="42" t="e">
        <f t="shared" ref="A5133:A5160" si="97">A5132+1</f>
        <v>#REF!</v>
      </c>
      <c r="B5133" s="84" t="s">
        <v>14364</v>
      </c>
      <c r="C5133" s="84" t="s">
        <v>13427</v>
      </c>
      <c r="D5133" s="84" t="s">
        <v>2371</v>
      </c>
      <c r="E5133" s="84" t="s">
        <v>105</v>
      </c>
      <c r="F5133" s="54" t="s">
        <v>12</v>
      </c>
      <c r="G5133" s="85" t="s">
        <v>14365</v>
      </c>
      <c r="H5133" s="137" t="s">
        <v>14366</v>
      </c>
    </row>
    <row r="5134" spans="1:8" ht="30" customHeight="1" x14ac:dyDescent="0.25">
      <c r="A5134" s="42" t="e">
        <f t="shared" si="97"/>
        <v>#REF!</v>
      </c>
      <c r="B5134" s="84" t="s">
        <v>14367</v>
      </c>
      <c r="C5134" s="84" t="s">
        <v>13427</v>
      </c>
      <c r="D5134" s="84" t="s">
        <v>2371</v>
      </c>
      <c r="E5134" s="84" t="s">
        <v>355</v>
      </c>
      <c r="F5134" s="54" t="s">
        <v>12</v>
      </c>
      <c r="G5134" s="85" t="s">
        <v>14368</v>
      </c>
      <c r="H5134" s="137" t="s">
        <v>14369</v>
      </c>
    </row>
    <row r="5135" spans="1:8" ht="30" customHeight="1" x14ac:dyDescent="0.25">
      <c r="A5135" s="42" t="e">
        <f t="shared" si="97"/>
        <v>#REF!</v>
      </c>
      <c r="B5135" s="84" t="s">
        <v>14370</v>
      </c>
      <c r="C5135" s="84" t="s">
        <v>13427</v>
      </c>
      <c r="D5135" s="84" t="s">
        <v>2371</v>
      </c>
      <c r="E5135" s="84" t="s">
        <v>12</v>
      </c>
      <c r="F5135" s="54" t="s">
        <v>12</v>
      </c>
      <c r="G5135" s="85" t="s">
        <v>14371</v>
      </c>
      <c r="H5135" s="137" t="s">
        <v>14372</v>
      </c>
    </row>
    <row r="5136" spans="1:8" x14ac:dyDescent="0.25">
      <c r="A5136" s="42" t="e">
        <f t="shared" si="97"/>
        <v>#REF!</v>
      </c>
      <c r="B5136" s="84" t="s">
        <v>14373</v>
      </c>
      <c r="C5136" s="84" t="s">
        <v>13427</v>
      </c>
      <c r="D5136" s="84" t="s">
        <v>2371</v>
      </c>
      <c r="E5136" s="84" t="s">
        <v>12</v>
      </c>
      <c r="F5136" s="54" t="s">
        <v>12</v>
      </c>
      <c r="G5136" s="85" t="s">
        <v>14374</v>
      </c>
      <c r="H5136" s="137" t="s">
        <v>14375</v>
      </c>
    </row>
    <row r="5137" spans="1:8" ht="45" customHeight="1" x14ac:dyDescent="0.25">
      <c r="A5137" s="42" t="e">
        <f t="shared" si="97"/>
        <v>#REF!</v>
      </c>
      <c r="B5137" s="84" t="s">
        <v>14376</v>
      </c>
      <c r="C5137" s="84" t="s">
        <v>13427</v>
      </c>
      <c r="D5137" s="84" t="s">
        <v>2371</v>
      </c>
      <c r="E5137" s="84" t="s">
        <v>87</v>
      </c>
      <c r="F5137" s="54" t="s">
        <v>12</v>
      </c>
      <c r="G5137" s="85" t="s">
        <v>14377</v>
      </c>
      <c r="H5137" s="137" t="s">
        <v>14378</v>
      </c>
    </row>
    <row r="5138" spans="1:8" ht="42" customHeight="1" x14ac:dyDescent="0.25">
      <c r="A5138" s="42" t="e">
        <f t="shared" si="97"/>
        <v>#REF!</v>
      </c>
      <c r="B5138" s="84" t="s">
        <v>14379</v>
      </c>
      <c r="C5138" s="84" t="s">
        <v>13427</v>
      </c>
      <c r="D5138" s="84" t="s">
        <v>2371</v>
      </c>
      <c r="E5138" s="84" t="s">
        <v>417</v>
      </c>
      <c r="F5138" s="54" t="s">
        <v>12</v>
      </c>
      <c r="G5138" s="85" t="s">
        <v>14380</v>
      </c>
      <c r="H5138" s="137" t="s">
        <v>14381</v>
      </c>
    </row>
    <row r="5139" spans="1:8" ht="30" customHeight="1" x14ac:dyDescent="0.25">
      <c r="A5139" s="42" t="e">
        <f t="shared" si="97"/>
        <v>#REF!</v>
      </c>
      <c r="B5139" s="84" t="s">
        <v>14382</v>
      </c>
      <c r="C5139" s="84" t="s">
        <v>13427</v>
      </c>
      <c r="D5139" s="84" t="s">
        <v>2371</v>
      </c>
      <c r="E5139" s="84" t="s">
        <v>417</v>
      </c>
      <c r="F5139" s="54" t="s">
        <v>12</v>
      </c>
      <c r="G5139" s="85" t="s">
        <v>14383</v>
      </c>
      <c r="H5139" s="137" t="s">
        <v>14384</v>
      </c>
    </row>
    <row r="5140" spans="1:8" x14ac:dyDescent="0.25">
      <c r="A5140" s="42" t="e">
        <f t="shared" si="97"/>
        <v>#REF!</v>
      </c>
      <c r="B5140" s="47" t="s">
        <v>14385</v>
      </c>
      <c r="C5140" s="84" t="s">
        <v>13427</v>
      </c>
      <c r="D5140" s="84" t="s">
        <v>2371</v>
      </c>
      <c r="E5140" s="84" t="s">
        <v>12</v>
      </c>
      <c r="F5140" s="54" t="s">
        <v>12</v>
      </c>
      <c r="G5140" s="85" t="s">
        <v>14386</v>
      </c>
      <c r="H5140" s="137" t="s">
        <v>14387</v>
      </c>
    </row>
    <row r="5141" spans="1:8" ht="30" customHeight="1" x14ac:dyDescent="0.25">
      <c r="A5141" s="42" t="e">
        <f t="shared" si="97"/>
        <v>#REF!</v>
      </c>
      <c r="B5141" s="84" t="s">
        <v>14388</v>
      </c>
      <c r="C5141" s="84" t="s">
        <v>13427</v>
      </c>
      <c r="D5141" s="84" t="s">
        <v>2371</v>
      </c>
      <c r="E5141" s="84" t="s">
        <v>12</v>
      </c>
      <c r="F5141" s="54" t="s">
        <v>12</v>
      </c>
      <c r="G5141" s="85" t="s">
        <v>14389</v>
      </c>
      <c r="H5141" s="137" t="s">
        <v>14390</v>
      </c>
    </row>
    <row r="5142" spans="1:8" ht="45" customHeight="1" x14ac:dyDescent="0.25">
      <c r="A5142" s="42" t="e">
        <f t="shared" si="97"/>
        <v>#REF!</v>
      </c>
      <c r="B5142" s="84" t="s">
        <v>14391</v>
      </c>
      <c r="C5142" s="84" t="s">
        <v>13427</v>
      </c>
      <c r="D5142" s="84" t="s">
        <v>3231</v>
      </c>
      <c r="E5142" s="84" t="s">
        <v>87</v>
      </c>
      <c r="F5142" s="54" t="s">
        <v>12</v>
      </c>
      <c r="G5142" s="85" t="s">
        <v>14392</v>
      </c>
      <c r="H5142" s="137" t="s">
        <v>14393</v>
      </c>
    </row>
    <row r="5143" spans="1:8" ht="30" customHeight="1" x14ac:dyDescent="0.25">
      <c r="A5143" s="42" t="e">
        <f t="shared" si="97"/>
        <v>#REF!</v>
      </c>
      <c r="B5143" s="84" t="s">
        <v>14394</v>
      </c>
      <c r="C5143" s="84" t="s">
        <v>13427</v>
      </c>
      <c r="D5143" s="84" t="s">
        <v>2619</v>
      </c>
      <c r="E5143" s="84" t="s">
        <v>417</v>
      </c>
      <c r="F5143" s="54" t="s">
        <v>12</v>
      </c>
      <c r="G5143" s="85" t="s">
        <v>14395</v>
      </c>
      <c r="H5143" s="137" t="s">
        <v>14396</v>
      </c>
    </row>
    <row r="5144" spans="1:8" ht="60" customHeight="1" x14ac:dyDescent="0.25">
      <c r="A5144" s="42" t="e">
        <f t="shared" si="97"/>
        <v>#REF!</v>
      </c>
      <c r="B5144" s="84" t="s">
        <v>14397</v>
      </c>
      <c r="C5144" s="84" t="s">
        <v>13427</v>
      </c>
      <c r="D5144" s="84" t="s">
        <v>2371</v>
      </c>
      <c r="E5144" s="84" t="s">
        <v>87</v>
      </c>
      <c r="F5144" s="54" t="s">
        <v>12</v>
      </c>
      <c r="G5144" s="85" t="s">
        <v>14398</v>
      </c>
      <c r="H5144" s="137" t="s">
        <v>14399</v>
      </c>
    </row>
    <row r="5145" spans="1:8" ht="30" customHeight="1" x14ac:dyDescent="0.25">
      <c r="A5145" s="42" t="e">
        <f t="shared" si="97"/>
        <v>#REF!</v>
      </c>
      <c r="B5145" s="84" t="s">
        <v>33218</v>
      </c>
      <c r="C5145" s="84" t="s">
        <v>13427</v>
      </c>
      <c r="D5145" s="84" t="s">
        <v>2371</v>
      </c>
      <c r="E5145" s="84" t="s">
        <v>12</v>
      </c>
      <c r="F5145" s="54" t="s">
        <v>12</v>
      </c>
      <c r="G5145" s="85" t="s">
        <v>14400</v>
      </c>
      <c r="H5145" s="137" t="s">
        <v>14401</v>
      </c>
    </row>
    <row r="5146" spans="1:8" ht="60" customHeight="1" x14ac:dyDescent="0.25">
      <c r="A5146" s="42" t="e">
        <f t="shared" si="97"/>
        <v>#REF!</v>
      </c>
      <c r="B5146" s="84" t="s">
        <v>14402</v>
      </c>
      <c r="C5146" s="84" t="s">
        <v>13427</v>
      </c>
      <c r="D5146" s="84" t="s">
        <v>14277</v>
      </c>
      <c r="E5146" s="84" t="s">
        <v>87</v>
      </c>
      <c r="F5146" s="54" t="s">
        <v>12</v>
      </c>
      <c r="G5146" s="85" t="s">
        <v>14403</v>
      </c>
      <c r="H5146" s="137" t="s">
        <v>14404</v>
      </c>
    </row>
    <row r="5147" spans="1:8" ht="45" customHeight="1" x14ac:dyDescent="0.25">
      <c r="A5147" s="42" t="e">
        <f t="shared" si="97"/>
        <v>#REF!</v>
      </c>
      <c r="B5147" s="84" t="s">
        <v>14405</v>
      </c>
      <c r="C5147" s="84" t="s">
        <v>13427</v>
      </c>
      <c r="D5147" s="84" t="s">
        <v>2371</v>
      </c>
      <c r="E5147" s="84" t="s">
        <v>87</v>
      </c>
      <c r="F5147" s="54" t="s">
        <v>12</v>
      </c>
      <c r="G5147" s="85" t="s">
        <v>14406</v>
      </c>
      <c r="H5147" s="137" t="s">
        <v>14407</v>
      </c>
    </row>
    <row r="5148" spans="1:8" ht="60" customHeight="1" x14ac:dyDescent="0.25">
      <c r="A5148" s="42" t="e">
        <f t="shared" si="97"/>
        <v>#REF!</v>
      </c>
      <c r="B5148" s="84" t="s">
        <v>14408</v>
      </c>
      <c r="C5148" s="84" t="s">
        <v>13427</v>
      </c>
      <c r="D5148" s="84" t="s">
        <v>2385</v>
      </c>
      <c r="E5148" s="84" t="s">
        <v>197</v>
      </c>
      <c r="F5148" s="54" t="s">
        <v>12</v>
      </c>
      <c r="G5148" s="85" t="s">
        <v>14409</v>
      </c>
      <c r="H5148" s="137" t="s">
        <v>14410</v>
      </c>
    </row>
    <row r="5149" spans="1:8" ht="30" customHeight="1" x14ac:dyDescent="0.25">
      <c r="A5149" s="42" t="e">
        <f t="shared" si="97"/>
        <v>#REF!</v>
      </c>
      <c r="B5149" s="84" t="s">
        <v>14411</v>
      </c>
      <c r="C5149" s="84" t="s">
        <v>13427</v>
      </c>
      <c r="D5149" s="84" t="s">
        <v>2385</v>
      </c>
      <c r="E5149" s="84" t="s">
        <v>12</v>
      </c>
      <c r="F5149" s="54" t="s">
        <v>12</v>
      </c>
      <c r="G5149" s="85" t="s">
        <v>14412</v>
      </c>
      <c r="H5149" s="137" t="s">
        <v>14413</v>
      </c>
    </row>
    <row r="5150" spans="1:8" ht="30" customHeight="1" x14ac:dyDescent="0.25">
      <c r="A5150" s="42" t="e">
        <f t="shared" si="97"/>
        <v>#REF!</v>
      </c>
      <c r="B5150" s="84" t="s">
        <v>14414</v>
      </c>
      <c r="C5150" s="84" t="s">
        <v>13427</v>
      </c>
      <c r="D5150" s="84" t="s">
        <v>2385</v>
      </c>
      <c r="E5150" s="84" t="s">
        <v>12</v>
      </c>
      <c r="F5150" s="54" t="s">
        <v>12</v>
      </c>
      <c r="G5150" s="85" t="s">
        <v>14415</v>
      </c>
      <c r="H5150" s="137" t="s">
        <v>14416</v>
      </c>
    </row>
    <row r="5151" spans="1:8" ht="135" customHeight="1" x14ac:dyDescent="0.25">
      <c r="A5151" s="42" t="e">
        <f t="shared" si="97"/>
        <v>#REF!</v>
      </c>
      <c r="B5151" s="84" t="s">
        <v>14417</v>
      </c>
      <c r="C5151" s="84" t="s">
        <v>13427</v>
      </c>
      <c r="D5151" s="84" t="s">
        <v>2371</v>
      </c>
      <c r="E5151" s="84" t="s">
        <v>175</v>
      </c>
      <c r="F5151" s="54" t="s">
        <v>12</v>
      </c>
      <c r="G5151" s="85" t="s">
        <v>5451</v>
      </c>
      <c r="H5151" s="137" t="s">
        <v>14418</v>
      </c>
    </row>
    <row r="5152" spans="1:8" ht="30" customHeight="1" x14ac:dyDescent="0.25">
      <c r="A5152" s="42" t="e">
        <f t="shared" si="97"/>
        <v>#REF!</v>
      </c>
      <c r="B5152" s="84" t="s">
        <v>14419</v>
      </c>
      <c r="C5152" s="84" t="s">
        <v>13427</v>
      </c>
      <c r="D5152" s="84" t="s">
        <v>2619</v>
      </c>
      <c r="E5152" s="84" t="s">
        <v>87</v>
      </c>
      <c r="F5152" s="54" t="s">
        <v>12</v>
      </c>
      <c r="G5152" s="85" t="s">
        <v>14420</v>
      </c>
      <c r="H5152" s="137" t="s">
        <v>14421</v>
      </c>
    </row>
    <row r="5153" spans="1:8" x14ac:dyDescent="0.25">
      <c r="A5153" s="42" t="e">
        <f t="shared" si="97"/>
        <v>#REF!</v>
      </c>
      <c r="B5153" s="84" t="s">
        <v>14422</v>
      </c>
      <c r="C5153" s="84" t="s">
        <v>13427</v>
      </c>
      <c r="D5153" s="84" t="s">
        <v>2371</v>
      </c>
      <c r="E5153" s="84" t="s">
        <v>3778</v>
      </c>
      <c r="F5153" s="54" t="s">
        <v>12</v>
      </c>
      <c r="G5153" s="85" t="s">
        <v>14423</v>
      </c>
      <c r="H5153" s="137" t="s">
        <v>14424</v>
      </c>
    </row>
    <row r="5154" spans="1:8" ht="45" customHeight="1" x14ac:dyDescent="0.25">
      <c r="A5154" s="42" t="e">
        <f t="shared" si="97"/>
        <v>#REF!</v>
      </c>
      <c r="B5154" s="84" t="s">
        <v>14425</v>
      </c>
      <c r="C5154" s="84" t="s">
        <v>13427</v>
      </c>
      <c r="D5154" s="84" t="s">
        <v>2371</v>
      </c>
      <c r="E5154" s="84" t="s">
        <v>57</v>
      </c>
      <c r="F5154" s="54" t="s">
        <v>13511</v>
      </c>
      <c r="G5154" s="85" t="s">
        <v>14426</v>
      </c>
      <c r="H5154" s="137" t="s">
        <v>14427</v>
      </c>
    </row>
    <row r="5155" spans="1:8" ht="30" customHeight="1" x14ac:dyDescent="0.25">
      <c r="A5155" s="42" t="e">
        <f t="shared" si="97"/>
        <v>#REF!</v>
      </c>
      <c r="B5155" s="84" t="s">
        <v>14428</v>
      </c>
      <c r="C5155" s="84" t="s">
        <v>13427</v>
      </c>
      <c r="D5155" s="84" t="s">
        <v>2619</v>
      </c>
      <c r="E5155" s="84" t="s">
        <v>355</v>
      </c>
      <c r="F5155" s="54" t="s">
        <v>12</v>
      </c>
      <c r="G5155" s="85" t="s">
        <v>14429</v>
      </c>
      <c r="H5155" s="137" t="s">
        <v>14430</v>
      </c>
    </row>
    <row r="5156" spans="1:8" ht="30" customHeight="1" x14ac:dyDescent="0.25">
      <c r="A5156" s="42" t="e">
        <f t="shared" si="97"/>
        <v>#REF!</v>
      </c>
      <c r="B5156" s="84" t="s">
        <v>14431</v>
      </c>
      <c r="C5156" s="84" t="s">
        <v>13427</v>
      </c>
      <c r="D5156" s="84" t="s">
        <v>2371</v>
      </c>
      <c r="E5156" s="84" t="s">
        <v>57</v>
      </c>
      <c r="F5156" s="54" t="s">
        <v>12</v>
      </c>
      <c r="G5156" s="85" t="s">
        <v>14432</v>
      </c>
      <c r="H5156" s="137" t="s">
        <v>14433</v>
      </c>
    </row>
    <row r="5157" spans="1:8" ht="30" customHeight="1" x14ac:dyDescent="0.25">
      <c r="A5157" s="42" t="e">
        <f t="shared" si="97"/>
        <v>#REF!</v>
      </c>
      <c r="B5157" s="84" t="s">
        <v>14434</v>
      </c>
      <c r="C5157" s="84" t="s">
        <v>13427</v>
      </c>
      <c r="D5157" s="84" t="s">
        <v>2619</v>
      </c>
      <c r="E5157" s="84" t="s">
        <v>197</v>
      </c>
      <c r="F5157" s="54" t="s">
        <v>12</v>
      </c>
      <c r="G5157" s="85" t="s">
        <v>14435</v>
      </c>
      <c r="H5157" s="137" t="s">
        <v>14436</v>
      </c>
    </row>
    <row r="5158" spans="1:8" ht="30" customHeight="1" x14ac:dyDescent="0.25">
      <c r="A5158" s="42" t="e">
        <f t="shared" si="97"/>
        <v>#REF!</v>
      </c>
      <c r="B5158" s="84" t="s">
        <v>14437</v>
      </c>
      <c r="C5158" s="84" t="s">
        <v>13427</v>
      </c>
      <c r="D5158" s="84" t="s">
        <v>2619</v>
      </c>
      <c r="E5158" s="84" t="s">
        <v>417</v>
      </c>
      <c r="F5158" s="54" t="s">
        <v>12</v>
      </c>
      <c r="G5158" s="85" t="s">
        <v>14438</v>
      </c>
      <c r="H5158" s="137" t="s">
        <v>14439</v>
      </c>
    </row>
    <row r="5159" spans="1:8" ht="30" customHeight="1" x14ac:dyDescent="0.25">
      <c r="A5159" s="42" t="e">
        <f t="shared" si="97"/>
        <v>#REF!</v>
      </c>
      <c r="B5159" s="84" t="s">
        <v>14440</v>
      </c>
      <c r="C5159" s="84" t="s">
        <v>13427</v>
      </c>
      <c r="D5159" s="84" t="s">
        <v>2371</v>
      </c>
      <c r="E5159" s="84" t="s">
        <v>105</v>
      </c>
      <c r="F5159" s="54" t="s">
        <v>12</v>
      </c>
      <c r="G5159" s="85" t="s">
        <v>14441</v>
      </c>
      <c r="H5159" s="137" t="s">
        <v>14442</v>
      </c>
    </row>
    <row r="5160" spans="1:8" x14ac:dyDescent="0.25">
      <c r="A5160" s="42" t="e">
        <f t="shared" si="97"/>
        <v>#REF!</v>
      </c>
      <c r="B5160" s="84" t="s">
        <v>14443</v>
      </c>
      <c r="C5160" s="84" t="s">
        <v>13427</v>
      </c>
      <c r="D5160" s="84" t="s">
        <v>2371</v>
      </c>
      <c r="E5160" s="84" t="s">
        <v>12</v>
      </c>
      <c r="F5160" s="54" t="s">
        <v>12</v>
      </c>
      <c r="G5160" s="85" t="s">
        <v>14441</v>
      </c>
      <c r="H5160" s="137" t="s">
        <v>14444</v>
      </c>
    </row>
    <row r="5161" spans="1:8" ht="30" customHeight="1" x14ac:dyDescent="0.25">
      <c r="A5161" s="42" t="e">
        <f>A5159+1</f>
        <v>#REF!</v>
      </c>
      <c r="B5161" s="84" t="s">
        <v>14445</v>
      </c>
      <c r="C5161" s="84" t="s">
        <v>13427</v>
      </c>
      <c r="D5161" s="84" t="s">
        <v>2619</v>
      </c>
      <c r="E5161" s="84" t="s">
        <v>118</v>
      </c>
      <c r="F5161" s="54" t="s">
        <v>12</v>
      </c>
      <c r="G5161" s="85" t="s">
        <v>14446</v>
      </c>
      <c r="H5161" s="137" t="s">
        <v>14447</v>
      </c>
    </row>
    <row r="5162" spans="1:8" ht="45" customHeight="1" x14ac:dyDescent="0.25">
      <c r="A5162" s="42" t="e">
        <f>A5161+1</f>
        <v>#REF!</v>
      </c>
      <c r="B5162" s="84" t="s">
        <v>14448</v>
      </c>
      <c r="C5162" s="84" t="s">
        <v>13427</v>
      </c>
      <c r="D5162" s="84" t="s">
        <v>2371</v>
      </c>
      <c r="E5162" s="84" t="s">
        <v>187</v>
      </c>
      <c r="F5162" s="54" t="s">
        <v>12</v>
      </c>
      <c r="G5162" s="85" t="s">
        <v>457</v>
      </c>
      <c r="H5162" s="137" t="s">
        <v>14449</v>
      </c>
    </row>
    <row r="5163" spans="1:8" ht="60" customHeight="1" x14ac:dyDescent="0.25">
      <c r="A5163" s="42" t="e">
        <f>A5162+1</f>
        <v>#REF!</v>
      </c>
      <c r="B5163" s="84" t="s">
        <v>14450</v>
      </c>
      <c r="C5163" s="84" t="s">
        <v>13427</v>
      </c>
      <c r="D5163" s="84" t="s">
        <v>2371</v>
      </c>
      <c r="E5163" s="84" t="s">
        <v>417</v>
      </c>
      <c r="F5163" s="54" t="s">
        <v>12</v>
      </c>
      <c r="G5163" s="85" t="s">
        <v>14451</v>
      </c>
      <c r="H5163" s="137" t="s">
        <v>14452</v>
      </c>
    </row>
    <row r="5164" spans="1:8" ht="30" customHeight="1" x14ac:dyDescent="0.25">
      <c r="A5164" s="42" t="e">
        <f>A5163+1</f>
        <v>#REF!</v>
      </c>
      <c r="B5164" s="84" t="s">
        <v>14453</v>
      </c>
      <c r="C5164" s="84" t="s">
        <v>13427</v>
      </c>
      <c r="D5164" s="84" t="s">
        <v>2619</v>
      </c>
      <c r="E5164" s="84" t="s">
        <v>105</v>
      </c>
      <c r="F5164" s="54" t="s">
        <v>12</v>
      </c>
      <c r="G5164" s="85" t="s">
        <v>14454</v>
      </c>
      <c r="H5164" s="137" t="s">
        <v>14455</v>
      </c>
    </row>
    <row r="5165" spans="1:8" x14ac:dyDescent="0.25">
      <c r="A5165" s="42" t="e">
        <f>A5164+1</f>
        <v>#REF!</v>
      </c>
      <c r="B5165" s="84" t="s">
        <v>14456</v>
      </c>
      <c r="C5165" s="84" t="s">
        <v>13427</v>
      </c>
      <c r="D5165" s="84" t="s">
        <v>2371</v>
      </c>
      <c r="E5165" s="84" t="s">
        <v>12</v>
      </c>
      <c r="F5165" s="54" t="s">
        <v>12</v>
      </c>
      <c r="G5165" s="85" t="s">
        <v>14457</v>
      </c>
      <c r="H5165" s="137" t="s">
        <v>14458</v>
      </c>
    </row>
    <row r="5166" spans="1:8" ht="45" customHeight="1" x14ac:dyDescent="0.25">
      <c r="A5166" s="42" t="e">
        <f>A5165+1</f>
        <v>#REF!</v>
      </c>
      <c r="B5166" s="84" t="s">
        <v>14459</v>
      </c>
      <c r="C5166" s="84" t="s">
        <v>13427</v>
      </c>
      <c r="D5166" s="84" t="s">
        <v>2619</v>
      </c>
      <c r="E5166" s="84" t="s">
        <v>87</v>
      </c>
      <c r="F5166" s="54" t="s">
        <v>12</v>
      </c>
      <c r="G5166" s="85" t="s">
        <v>14460</v>
      </c>
      <c r="H5166" s="137" t="s">
        <v>14461</v>
      </c>
    </row>
    <row r="5167" spans="1:8" ht="30" customHeight="1" x14ac:dyDescent="0.25">
      <c r="A5167" s="42" t="e">
        <f>A5165+1</f>
        <v>#REF!</v>
      </c>
      <c r="B5167" s="84" t="s">
        <v>14462</v>
      </c>
      <c r="C5167" s="84" t="s">
        <v>13427</v>
      </c>
      <c r="D5167" s="84" t="s">
        <v>2619</v>
      </c>
      <c r="E5167" s="84" t="s">
        <v>12</v>
      </c>
      <c r="F5167" s="54" t="s">
        <v>12</v>
      </c>
      <c r="G5167" s="85" t="s">
        <v>14463</v>
      </c>
      <c r="H5167" s="137" t="s">
        <v>14464</v>
      </c>
    </row>
    <row r="5168" spans="1:8" ht="30" customHeight="1" x14ac:dyDescent="0.25">
      <c r="A5168" s="42" t="e">
        <f t="shared" ref="A5168:A5173" si="98">A5167+1</f>
        <v>#REF!</v>
      </c>
      <c r="B5168" s="84" t="s">
        <v>14465</v>
      </c>
      <c r="C5168" s="84" t="s">
        <v>13427</v>
      </c>
      <c r="D5168" s="84" t="s">
        <v>2371</v>
      </c>
      <c r="E5168" s="84" t="s">
        <v>105</v>
      </c>
      <c r="F5168" s="54" t="s">
        <v>12</v>
      </c>
      <c r="G5168" s="85" t="s">
        <v>14466</v>
      </c>
      <c r="H5168" s="137" t="s">
        <v>14467</v>
      </c>
    </row>
    <row r="5169" spans="1:8" ht="30" customHeight="1" x14ac:dyDescent="0.25">
      <c r="A5169" s="42" t="e">
        <f t="shared" si="98"/>
        <v>#REF!</v>
      </c>
      <c r="B5169" s="84" t="s">
        <v>14468</v>
      </c>
      <c r="C5169" s="84" t="s">
        <v>13427</v>
      </c>
      <c r="D5169" s="84" t="s">
        <v>2371</v>
      </c>
      <c r="E5169" s="84" t="s">
        <v>118</v>
      </c>
      <c r="F5169" s="54" t="s">
        <v>12</v>
      </c>
      <c r="G5169" s="85" t="s">
        <v>14469</v>
      </c>
      <c r="H5169" s="137" t="s">
        <v>14470</v>
      </c>
    </row>
    <row r="5170" spans="1:8" ht="60" customHeight="1" x14ac:dyDescent="0.25">
      <c r="A5170" s="42" t="e">
        <f t="shared" si="98"/>
        <v>#REF!</v>
      </c>
      <c r="B5170" s="84" t="s">
        <v>14471</v>
      </c>
      <c r="C5170" s="84" t="s">
        <v>13427</v>
      </c>
      <c r="D5170" s="84" t="s">
        <v>2371</v>
      </c>
      <c r="E5170" s="84" t="s">
        <v>175</v>
      </c>
      <c r="F5170" s="54" t="s">
        <v>12</v>
      </c>
      <c r="G5170" s="85" t="s">
        <v>14472</v>
      </c>
      <c r="H5170" s="137" t="s">
        <v>14473</v>
      </c>
    </row>
    <row r="5171" spans="1:8" x14ac:dyDescent="0.25">
      <c r="A5171" s="42" t="e">
        <f t="shared" si="98"/>
        <v>#REF!</v>
      </c>
      <c r="B5171" s="84" t="s">
        <v>14474</v>
      </c>
      <c r="C5171" s="84" t="s">
        <v>13427</v>
      </c>
      <c r="D5171" s="84" t="s">
        <v>2371</v>
      </c>
      <c r="E5171" s="84" t="s">
        <v>87</v>
      </c>
      <c r="F5171" s="54" t="s">
        <v>12</v>
      </c>
      <c r="G5171" s="85" t="s">
        <v>14475</v>
      </c>
      <c r="H5171" s="137" t="s">
        <v>14476</v>
      </c>
    </row>
    <row r="5172" spans="1:8" ht="60" customHeight="1" x14ac:dyDescent="0.25">
      <c r="A5172" s="42" t="e">
        <f t="shared" si="98"/>
        <v>#REF!</v>
      </c>
      <c r="B5172" s="84" t="s">
        <v>14477</v>
      </c>
      <c r="C5172" s="84" t="s">
        <v>13427</v>
      </c>
      <c r="D5172" s="84" t="s">
        <v>2371</v>
      </c>
      <c r="E5172" s="84" t="s">
        <v>87</v>
      </c>
      <c r="F5172" s="54" t="s">
        <v>12</v>
      </c>
      <c r="G5172" s="85" t="s">
        <v>14478</v>
      </c>
      <c r="H5172" s="137" t="s">
        <v>14479</v>
      </c>
    </row>
    <row r="5173" spans="1:8" ht="30" customHeight="1" x14ac:dyDescent="0.25">
      <c r="A5173" s="42" t="e">
        <f t="shared" si="98"/>
        <v>#REF!</v>
      </c>
      <c r="B5173" s="84" t="s">
        <v>14480</v>
      </c>
      <c r="C5173" s="84" t="s">
        <v>13427</v>
      </c>
      <c r="D5173" s="84" t="s">
        <v>2371</v>
      </c>
      <c r="E5173" s="84" t="s">
        <v>57</v>
      </c>
      <c r="F5173" s="54" t="s">
        <v>12</v>
      </c>
      <c r="G5173" s="85" t="s">
        <v>14478</v>
      </c>
      <c r="H5173" s="137" t="s">
        <v>14481</v>
      </c>
    </row>
    <row r="5174" spans="1:8" ht="45" customHeight="1" x14ac:dyDescent="0.25">
      <c r="A5174" s="42" t="e">
        <f>A5172+1</f>
        <v>#REF!</v>
      </c>
      <c r="B5174" s="84" t="s">
        <v>14482</v>
      </c>
      <c r="C5174" s="84" t="s">
        <v>13427</v>
      </c>
      <c r="D5174" s="84" t="s">
        <v>2371</v>
      </c>
      <c r="E5174" s="84" t="s">
        <v>105</v>
      </c>
      <c r="F5174" s="54" t="s">
        <v>2990</v>
      </c>
      <c r="G5174" s="85" t="s">
        <v>14483</v>
      </c>
      <c r="H5174" s="137" t="s">
        <v>14484</v>
      </c>
    </row>
    <row r="5175" spans="1:8" ht="105" customHeight="1" x14ac:dyDescent="0.25">
      <c r="A5175" s="42" t="e">
        <f t="shared" ref="A5175:A5187" si="99">A5174+1</f>
        <v>#REF!</v>
      </c>
      <c r="B5175" s="84" t="s">
        <v>14485</v>
      </c>
      <c r="C5175" s="84" t="s">
        <v>13427</v>
      </c>
      <c r="D5175" s="84" t="s">
        <v>2371</v>
      </c>
      <c r="E5175" s="84" t="s">
        <v>355</v>
      </c>
      <c r="F5175" s="54" t="s">
        <v>2990</v>
      </c>
      <c r="G5175" s="85" t="s">
        <v>14486</v>
      </c>
      <c r="H5175" s="137" t="s">
        <v>14487</v>
      </c>
    </row>
    <row r="5176" spans="1:8" ht="60" customHeight="1" x14ac:dyDescent="0.25">
      <c r="A5176" s="42" t="e">
        <f t="shared" si="99"/>
        <v>#REF!</v>
      </c>
      <c r="B5176" s="84" t="s">
        <v>14488</v>
      </c>
      <c r="C5176" s="84" t="s">
        <v>13427</v>
      </c>
      <c r="D5176" s="84" t="s">
        <v>2385</v>
      </c>
      <c r="E5176" s="84" t="s">
        <v>12</v>
      </c>
      <c r="F5176" s="54" t="s">
        <v>12</v>
      </c>
      <c r="G5176" s="85" t="s">
        <v>14489</v>
      </c>
      <c r="H5176" s="137" t="s">
        <v>14490</v>
      </c>
    </row>
    <row r="5177" spans="1:8" ht="105" customHeight="1" x14ac:dyDescent="0.25">
      <c r="A5177" s="42" t="e">
        <f t="shared" si="99"/>
        <v>#REF!</v>
      </c>
      <c r="B5177" s="84" t="s">
        <v>14491</v>
      </c>
      <c r="C5177" s="84" t="s">
        <v>13427</v>
      </c>
      <c r="D5177" s="84" t="s">
        <v>2371</v>
      </c>
      <c r="E5177" s="84" t="s">
        <v>87</v>
      </c>
      <c r="F5177" s="54" t="s">
        <v>12</v>
      </c>
      <c r="G5177" s="85" t="s">
        <v>14492</v>
      </c>
      <c r="H5177" s="137" t="s">
        <v>14493</v>
      </c>
    </row>
    <row r="5178" spans="1:8" ht="30" customHeight="1" x14ac:dyDescent="0.25">
      <c r="A5178" s="42" t="e">
        <f t="shared" si="99"/>
        <v>#REF!</v>
      </c>
      <c r="B5178" s="84" t="s">
        <v>14494</v>
      </c>
      <c r="C5178" s="84" t="s">
        <v>13427</v>
      </c>
      <c r="D5178" s="84" t="s">
        <v>2619</v>
      </c>
      <c r="E5178" s="84" t="s">
        <v>417</v>
      </c>
      <c r="F5178" s="54" t="s">
        <v>12</v>
      </c>
      <c r="G5178" s="85" t="s">
        <v>14495</v>
      </c>
      <c r="H5178" s="137" t="s">
        <v>14496</v>
      </c>
    </row>
    <row r="5179" spans="1:8" ht="30" customHeight="1" x14ac:dyDescent="0.25">
      <c r="A5179" s="42" t="e">
        <f t="shared" si="99"/>
        <v>#REF!</v>
      </c>
      <c r="B5179" s="84" t="s">
        <v>14497</v>
      </c>
      <c r="C5179" s="84" t="s">
        <v>13427</v>
      </c>
      <c r="D5179" s="84" t="s">
        <v>2371</v>
      </c>
      <c r="E5179" s="84" t="s">
        <v>417</v>
      </c>
      <c r="F5179" s="54" t="s">
        <v>12</v>
      </c>
      <c r="G5179" s="85" t="s">
        <v>14498</v>
      </c>
      <c r="H5179" s="137" t="s">
        <v>14499</v>
      </c>
    </row>
    <row r="5180" spans="1:8" ht="45" customHeight="1" x14ac:dyDescent="0.25">
      <c r="A5180" s="42" t="e">
        <f t="shared" si="99"/>
        <v>#REF!</v>
      </c>
      <c r="B5180" s="84" t="s">
        <v>14500</v>
      </c>
      <c r="C5180" s="84" t="s">
        <v>13427</v>
      </c>
      <c r="D5180" s="84" t="s">
        <v>2371</v>
      </c>
      <c r="E5180" s="84" t="s">
        <v>70</v>
      </c>
      <c r="F5180" s="54" t="s">
        <v>12</v>
      </c>
      <c r="G5180" s="85" t="s">
        <v>14501</v>
      </c>
      <c r="H5180" s="137" t="s">
        <v>14502</v>
      </c>
    </row>
    <row r="5181" spans="1:8" x14ac:dyDescent="0.25">
      <c r="A5181" s="42" t="e">
        <f t="shared" si="99"/>
        <v>#REF!</v>
      </c>
      <c r="B5181" s="84" t="s">
        <v>14503</v>
      </c>
      <c r="C5181" s="84" t="s">
        <v>13427</v>
      </c>
      <c r="D5181" s="84" t="s">
        <v>2371</v>
      </c>
      <c r="E5181" s="84" t="s">
        <v>87</v>
      </c>
      <c r="F5181" s="54" t="s">
        <v>12</v>
      </c>
      <c r="G5181" s="85" t="s">
        <v>14504</v>
      </c>
      <c r="H5181" s="137" t="s">
        <v>14505</v>
      </c>
    </row>
    <row r="5182" spans="1:8" ht="30" customHeight="1" x14ac:dyDescent="0.25">
      <c r="A5182" s="42" t="e">
        <f t="shared" si="99"/>
        <v>#REF!</v>
      </c>
      <c r="B5182" s="84" t="s">
        <v>14506</v>
      </c>
      <c r="C5182" s="84" t="s">
        <v>13427</v>
      </c>
      <c r="D5182" s="84" t="s">
        <v>2619</v>
      </c>
      <c r="E5182" s="84" t="s">
        <v>87</v>
      </c>
      <c r="F5182" s="54" t="s">
        <v>12</v>
      </c>
      <c r="G5182" s="85" t="s">
        <v>14507</v>
      </c>
      <c r="H5182" s="137" t="s">
        <v>14508</v>
      </c>
    </row>
    <row r="5183" spans="1:8" ht="30" customHeight="1" x14ac:dyDescent="0.25">
      <c r="A5183" s="42" t="e">
        <f t="shared" si="99"/>
        <v>#REF!</v>
      </c>
      <c r="B5183" s="84" t="s">
        <v>14509</v>
      </c>
      <c r="C5183" s="84" t="s">
        <v>13427</v>
      </c>
      <c r="D5183" s="84" t="s">
        <v>2371</v>
      </c>
      <c r="E5183" s="84" t="s">
        <v>87</v>
      </c>
      <c r="F5183" s="54" t="s">
        <v>12</v>
      </c>
      <c r="G5183" s="85" t="s">
        <v>14510</v>
      </c>
      <c r="H5183" s="137" t="s">
        <v>14511</v>
      </c>
    </row>
    <row r="5184" spans="1:8" ht="60" customHeight="1" x14ac:dyDescent="0.25">
      <c r="A5184" s="42" t="e">
        <f t="shared" si="99"/>
        <v>#REF!</v>
      </c>
      <c r="B5184" s="84" t="s">
        <v>14512</v>
      </c>
      <c r="C5184" s="84" t="s">
        <v>13427</v>
      </c>
      <c r="D5184" s="84" t="s">
        <v>2371</v>
      </c>
      <c r="E5184" s="84" t="s">
        <v>57</v>
      </c>
      <c r="F5184" s="54" t="s">
        <v>13511</v>
      </c>
      <c r="G5184" s="85" t="s">
        <v>14513</v>
      </c>
      <c r="H5184" s="137" t="s">
        <v>14514</v>
      </c>
    </row>
    <row r="5185" spans="1:8" ht="30" customHeight="1" x14ac:dyDescent="0.25">
      <c r="A5185" s="42" t="e">
        <f t="shared" si="99"/>
        <v>#REF!</v>
      </c>
      <c r="B5185" s="84" t="s">
        <v>14515</v>
      </c>
      <c r="C5185" s="84" t="s">
        <v>13427</v>
      </c>
      <c r="D5185" s="84" t="s">
        <v>2371</v>
      </c>
      <c r="E5185" s="84" t="s">
        <v>417</v>
      </c>
      <c r="F5185" s="54" t="s">
        <v>12</v>
      </c>
      <c r="G5185" s="85" t="s">
        <v>14516</v>
      </c>
      <c r="H5185" s="137" t="s">
        <v>14517</v>
      </c>
    </row>
    <row r="5186" spans="1:8" ht="30" customHeight="1" x14ac:dyDescent="0.25">
      <c r="A5186" s="42" t="e">
        <f t="shared" si="99"/>
        <v>#REF!</v>
      </c>
      <c r="B5186" s="84" t="s">
        <v>14518</v>
      </c>
      <c r="C5186" s="84" t="s">
        <v>13427</v>
      </c>
      <c r="D5186" s="84" t="s">
        <v>2371</v>
      </c>
      <c r="E5186" s="84" t="s">
        <v>417</v>
      </c>
      <c r="F5186" s="54" t="s">
        <v>12</v>
      </c>
      <c r="G5186" s="85" t="s">
        <v>14519</v>
      </c>
      <c r="H5186" s="137" t="s">
        <v>14520</v>
      </c>
    </row>
    <row r="5187" spans="1:8" ht="30" customHeight="1" x14ac:dyDescent="0.25">
      <c r="A5187" s="42" t="e">
        <f t="shared" si="99"/>
        <v>#REF!</v>
      </c>
      <c r="B5187" s="84" t="s">
        <v>14521</v>
      </c>
      <c r="C5187" s="84" t="s">
        <v>13427</v>
      </c>
      <c r="D5187" s="84" t="s">
        <v>2371</v>
      </c>
      <c r="E5187" s="84" t="s">
        <v>87</v>
      </c>
      <c r="F5187" s="54" t="s">
        <v>12</v>
      </c>
      <c r="G5187" s="85" t="s">
        <v>14519</v>
      </c>
      <c r="H5187" s="137" t="s">
        <v>14522</v>
      </c>
    </row>
    <row r="5188" spans="1:8" ht="75" customHeight="1" x14ac:dyDescent="0.25">
      <c r="A5188" s="42" t="e">
        <f>A5186+1</f>
        <v>#REF!</v>
      </c>
      <c r="B5188" s="84" t="s">
        <v>14523</v>
      </c>
      <c r="C5188" s="84" t="s">
        <v>13427</v>
      </c>
      <c r="D5188" s="84" t="s">
        <v>2371</v>
      </c>
      <c r="E5188" s="84" t="s">
        <v>99</v>
      </c>
      <c r="F5188" s="54" t="s">
        <v>13511</v>
      </c>
      <c r="G5188" s="85" t="s">
        <v>14524</v>
      </c>
      <c r="H5188" s="137" t="s">
        <v>14525</v>
      </c>
    </row>
    <row r="5189" spans="1:8" ht="30" customHeight="1" x14ac:dyDescent="0.25">
      <c r="A5189" s="42" t="e">
        <f t="shared" ref="A5189:A5220" si="100">A5188+1</f>
        <v>#REF!</v>
      </c>
      <c r="B5189" s="84" t="s">
        <v>14526</v>
      </c>
      <c r="C5189" s="84" t="s">
        <v>13427</v>
      </c>
      <c r="D5189" s="84" t="s">
        <v>2385</v>
      </c>
      <c r="E5189" s="84" t="s">
        <v>12</v>
      </c>
      <c r="F5189" s="54" t="s">
        <v>12</v>
      </c>
      <c r="G5189" s="85" t="s">
        <v>14527</v>
      </c>
      <c r="H5189" s="137" t="s">
        <v>14528</v>
      </c>
    </row>
    <row r="5190" spans="1:8" ht="30" customHeight="1" x14ac:dyDescent="0.25">
      <c r="A5190" s="42" t="e">
        <f t="shared" si="100"/>
        <v>#REF!</v>
      </c>
      <c r="B5190" s="84" t="s">
        <v>14529</v>
      </c>
      <c r="C5190" s="84" t="s">
        <v>13427</v>
      </c>
      <c r="D5190" s="84" t="s">
        <v>2619</v>
      </c>
      <c r="E5190" s="84" t="s">
        <v>105</v>
      </c>
      <c r="F5190" s="54" t="s">
        <v>12</v>
      </c>
      <c r="G5190" s="85" t="s">
        <v>14530</v>
      </c>
      <c r="H5190" s="137" t="s">
        <v>14531</v>
      </c>
    </row>
    <row r="5191" spans="1:8" ht="60" customHeight="1" x14ac:dyDescent="0.25">
      <c r="A5191" s="42" t="e">
        <f t="shared" si="100"/>
        <v>#REF!</v>
      </c>
      <c r="B5191" s="84" t="s">
        <v>14532</v>
      </c>
      <c r="C5191" s="84" t="s">
        <v>13427</v>
      </c>
      <c r="D5191" s="84" t="s">
        <v>2371</v>
      </c>
      <c r="E5191" s="84" t="s">
        <v>12</v>
      </c>
      <c r="F5191" s="54" t="s">
        <v>13511</v>
      </c>
      <c r="G5191" s="85" t="s">
        <v>14533</v>
      </c>
      <c r="H5191" s="137" t="s">
        <v>14534</v>
      </c>
    </row>
    <row r="5192" spans="1:8" ht="45" customHeight="1" x14ac:dyDescent="0.25">
      <c r="A5192" s="42" t="e">
        <f t="shared" si="100"/>
        <v>#REF!</v>
      </c>
      <c r="B5192" s="84" t="s">
        <v>14535</v>
      </c>
      <c r="C5192" s="84" t="s">
        <v>13427</v>
      </c>
      <c r="D5192" s="84" t="s">
        <v>2371</v>
      </c>
      <c r="E5192" s="84" t="s">
        <v>87</v>
      </c>
      <c r="F5192" s="54" t="s">
        <v>12</v>
      </c>
      <c r="G5192" s="85" t="s">
        <v>14536</v>
      </c>
      <c r="H5192" s="137" t="s">
        <v>14537</v>
      </c>
    </row>
    <row r="5193" spans="1:8" ht="60" customHeight="1" x14ac:dyDescent="0.25">
      <c r="A5193" s="42" t="e">
        <f t="shared" si="100"/>
        <v>#REF!</v>
      </c>
      <c r="B5193" s="84" t="s">
        <v>14538</v>
      </c>
      <c r="C5193" s="84" t="s">
        <v>13427</v>
      </c>
      <c r="D5193" s="84" t="s">
        <v>2371</v>
      </c>
      <c r="E5193" s="84" t="s">
        <v>12</v>
      </c>
      <c r="F5193" s="54" t="s">
        <v>12</v>
      </c>
      <c r="G5193" s="85" t="s">
        <v>14539</v>
      </c>
      <c r="H5193" s="137" t="s">
        <v>14540</v>
      </c>
    </row>
    <row r="5194" spans="1:8" ht="30" customHeight="1" x14ac:dyDescent="0.25">
      <c r="A5194" s="42" t="e">
        <f t="shared" si="100"/>
        <v>#REF!</v>
      </c>
      <c r="B5194" s="84" t="s">
        <v>14541</v>
      </c>
      <c r="C5194" s="84" t="s">
        <v>13427</v>
      </c>
      <c r="D5194" s="84" t="s">
        <v>2619</v>
      </c>
      <c r="E5194" s="84" t="s">
        <v>118</v>
      </c>
      <c r="F5194" s="54" t="s">
        <v>12</v>
      </c>
      <c r="G5194" s="85" t="s">
        <v>14542</v>
      </c>
      <c r="H5194" s="137" t="s">
        <v>14543</v>
      </c>
    </row>
    <row r="5195" spans="1:8" ht="105" customHeight="1" x14ac:dyDescent="0.25">
      <c r="A5195" s="42" t="e">
        <f t="shared" si="100"/>
        <v>#REF!</v>
      </c>
      <c r="B5195" s="84" t="s">
        <v>14544</v>
      </c>
      <c r="C5195" s="84" t="s">
        <v>13427</v>
      </c>
      <c r="D5195" s="84" t="s">
        <v>2371</v>
      </c>
      <c r="E5195" s="84" t="s">
        <v>87</v>
      </c>
      <c r="F5195" s="54" t="s">
        <v>12</v>
      </c>
      <c r="G5195" s="85" t="s">
        <v>14545</v>
      </c>
      <c r="H5195" s="137" t="s">
        <v>14546</v>
      </c>
    </row>
    <row r="5196" spans="1:8" x14ac:dyDescent="0.25">
      <c r="A5196" s="42" t="e">
        <f t="shared" si="100"/>
        <v>#REF!</v>
      </c>
      <c r="B5196" s="84" t="s">
        <v>14547</v>
      </c>
      <c r="C5196" s="84" t="s">
        <v>13427</v>
      </c>
      <c r="D5196" s="84" t="s">
        <v>2371</v>
      </c>
      <c r="E5196" s="84" t="s">
        <v>12</v>
      </c>
      <c r="F5196" s="54" t="s">
        <v>12</v>
      </c>
      <c r="G5196" s="85" t="s">
        <v>14548</v>
      </c>
      <c r="H5196" s="137" t="s">
        <v>14549</v>
      </c>
    </row>
    <row r="5197" spans="1:8" ht="42" customHeight="1" x14ac:dyDescent="0.25">
      <c r="A5197" s="42" t="e">
        <f t="shared" si="100"/>
        <v>#REF!</v>
      </c>
      <c r="B5197" s="84" t="s">
        <v>14550</v>
      </c>
      <c r="C5197" s="84" t="s">
        <v>13427</v>
      </c>
      <c r="D5197" s="84" t="s">
        <v>2371</v>
      </c>
      <c r="E5197" s="84" t="s">
        <v>12</v>
      </c>
      <c r="F5197" s="54" t="s">
        <v>12</v>
      </c>
      <c r="G5197" s="85" t="s">
        <v>14551</v>
      </c>
      <c r="H5197" s="137" t="s">
        <v>14552</v>
      </c>
    </row>
    <row r="5198" spans="1:8" ht="120" customHeight="1" x14ac:dyDescent="0.25">
      <c r="A5198" s="42" t="e">
        <f t="shared" si="100"/>
        <v>#REF!</v>
      </c>
      <c r="B5198" s="84" t="s">
        <v>14553</v>
      </c>
      <c r="C5198" s="84" t="s">
        <v>13427</v>
      </c>
      <c r="D5198" s="84" t="s">
        <v>2371</v>
      </c>
      <c r="E5198" s="84" t="s">
        <v>12</v>
      </c>
      <c r="F5198" s="54" t="s">
        <v>2990</v>
      </c>
      <c r="G5198" s="85" t="s">
        <v>14554</v>
      </c>
      <c r="H5198" s="137" t="s">
        <v>14555</v>
      </c>
    </row>
    <row r="5199" spans="1:8" ht="45" customHeight="1" x14ac:dyDescent="0.25">
      <c r="A5199" s="42" t="e">
        <f t="shared" si="100"/>
        <v>#REF!</v>
      </c>
      <c r="B5199" s="84" t="s">
        <v>14556</v>
      </c>
      <c r="C5199" s="84" t="s">
        <v>13427</v>
      </c>
      <c r="D5199" s="84" t="s">
        <v>2371</v>
      </c>
      <c r="E5199" s="84" t="s">
        <v>87</v>
      </c>
      <c r="F5199" s="54" t="s">
        <v>2990</v>
      </c>
      <c r="G5199" s="85" t="s">
        <v>14554</v>
      </c>
      <c r="H5199" s="137" t="s">
        <v>14557</v>
      </c>
    </row>
    <row r="5200" spans="1:8" ht="75" customHeight="1" x14ac:dyDescent="0.25">
      <c r="A5200" s="42" t="e">
        <f t="shared" si="100"/>
        <v>#REF!</v>
      </c>
      <c r="B5200" s="84" t="s">
        <v>14558</v>
      </c>
      <c r="C5200" s="84" t="s">
        <v>13427</v>
      </c>
      <c r="D5200" s="84" t="s">
        <v>2371</v>
      </c>
      <c r="E5200" s="84" t="s">
        <v>187</v>
      </c>
      <c r="F5200" s="54" t="s">
        <v>12</v>
      </c>
      <c r="G5200" s="85" t="s">
        <v>14559</v>
      </c>
      <c r="H5200" s="137" t="s">
        <v>32339</v>
      </c>
    </row>
    <row r="5201" spans="1:8" ht="90" customHeight="1" x14ac:dyDescent="0.25">
      <c r="A5201" s="42" t="e">
        <f t="shared" si="100"/>
        <v>#REF!</v>
      </c>
      <c r="B5201" s="84" t="s">
        <v>14560</v>
      </c>
      <c r="C5201" s="84" t="s">
        <v>13427</v>
      </c>
      <c r="D5201" s="84" t="s">
        <v>2371</v>
      </c>
      <c r="E5201" s="84" t="s">
        <v>57</v>
      </c>
      <c r="F5201" s="54" t="s">
        <v>12</v>
      </c>
      <c r="G5201" s="85" t="s">
        <v>14561</v>
      </c>
      <c r="H5201" s="137" t="s">
        <v>14562</v>
      </c>
    </row>
    <row r="5202" spans="1:8" ht="30" customHeight="1" x14ac:dyDescent="0.25">
      <c r="A5202" s="42" t="e">
        <f t="shared" si="100"/>
        <v>#REF!</v>
      </c>
      <c r="B5202" s="84" t="s">
        <v>14563</v>
      </c>
      <c r="C5202" s="84" t="s">
        <v>13427</v>
      </c>
      <c r="D5202" s="84" t="s">
        <v>2371</v>
      </c>
      <c r="E5202" s="84" t="s">
        <v>41</v>
      </c>
      <c r="F5202" s="54" t="s">
        <v>12</v>
      </c>
      <c r="G5202" s="85" t="s">
        <v>14564</v>
      </c>
      <c r="H5202" s="137" t="s">
        <v>14565</v>
      </c>
    </row>
    <row r="5203" spans="1:8" ht="42" customHeight="1" x14ac:dyDescent="0.25">
      <c r="A5203" s="42" t="e">
        <f t="shared" si="100"/>
        <v>#REF!</v>
      </c>
      <c r="B5203" s="84" t="s">
        <v>14566</v>
      </c>
      <c r="C5203" s="84" t="s">
        <v>13427</v>
      </c>
      <c r="D5203" s="84" t="s">
        <v>2371</v>
      </c>
      <c r="E5203" s="84" t="s">
        <v>12</v>
      </c>
      <c r="F5203" s="54" t="s">
        <v>2990</v>
      </c>
      <c r="G5203" s="85" t="s">
        <v>14567</v>
      </c>
      <c r="H5203" s="137" t="s">
        <v>14568</v>
      </c>
    </row>
    <row r="5204" spans="1:8" ht="42" customHeight="1" x14ac:dyDescent="0.25">
      <c r="A5204" s="42" t="e">
        <f t="shared" si="100"/>
        <v>#REF!</v>
      </c>
      <c r="B5204" s="84" t="s">
        <v>14569</v>
      </c>
      <c r="C5204" s="84" t="s">
        <v>13427</v>
      </c>
      <c r="D5204" s="84" t="s">
        <v>2371</v>
      </c>
      <c r="E5204" s="84" t="s">
        <v>417</v>
      </c>
      <c r="F5204" s="54" t="s">
        <v>12</v>
      </c>
      <c r="G5204" s="85" t="s">
        <v>14570</v>
      </c>
      <c r="H5204" s="137" t="s">
        <v>14571</v>
      </c>
    </row>
    <row r="5205" spans="1:8" ht="30" customHeight="1" x14ac:dyDescent="0.25">
      <c r="A5205" s="42" t="e">
        <f t="shared" si="100"/>
        <v>#REF!</v>
      </c>
      <c r="B5205" s="84" t="s">
        <v>14572</v>
      </c>
      <c r="C5205" s="84" t="s">
        <v>13427</v>
      </c>
      <c r="D5205" s="84" t="s">
        <v>2385</v>
      </c>
      <c r="E5205" s="84" t="s">
        <v>12</v>
      </c>
      <c r="F5205" s="54" t="s">
        <v>12</v>
      </c>
      <c r="G5205" s="85" t="s">
        <v>14573</v>
      </c>
      <c r="H5205" s="137" t="s">
        <v>14574</v>
      </c>
    </row>
    <row r="5206" spans="1:8" ht="30" customHeight="1" x14ac:dyDescent="0.25">
      <c r="A5206" s="42" t="e">
        <f t="shared" si="100"/>
        <v>#REF!</v>
      </c>
      <c r="B5206" s="84" t="s">
        <v>14575</v>
      </c>
      <c r="C5206" s="84" t="s">
        <v>13427</v>
      </c>
      <c r="D5206" s="84" t="s">
        <v>2619</v>
      </c>
      <c r="E5206" s="84" t="s">
        <v>355</v>
      </c>
      <c r="F5206" s="54" t="s">
        <v>12</v>
      </c>
      <c r="G5206" s="85" t="s">
        <v>14576</v>
      </c>
      <c r="H5206" s="137" t="s">
        <v>14577</v>
      </c>
    </row>
    <row r="5207" spans="1:8" ht="42" customHeight="1" x14ac:dyDescent="0.25">
      <c r="A5207" s="42" t="e">
        <f t="shared" si="100"/>
        <v>#REF!</v>
      </c>
      <c r="B5207" s="84" t="s">
        <v>14578</v>
      </c>
      <c r="C5207" s="84" t="s">
        <v>13427</v>
      </c>
      <c r="D5207" s="84" t="s">
        <v>2371</v>
      </c>
      <c r="E5207" s="84" t="s">
        <v>417</v>
      </c>
      <c r="F5207" s="54" t="s">
        <v>2990</v>
      </c>
      <c r="G5207" s="85" t="s">
        <v>14579</v>
      </c>
      <c r="H5207" s="137" t="s">
        <v>14580</v>
      </c>
    </row>
    <row r="5208" spans="1:8" ht="42" customHeight="1" x14ac:dyDescent="0.25">
      <c r="A5208" s="42" t="e">
        <f t="shared" si="100"/>
        <v>#REF!</v>
      </c>
      <c r="B5208" s="84" t="s">
        <v>14581</v>
      </c>
      <c r="C5208" s="84" t="s">
        <v>13427</v>
      </c>
      <c r="D5208" s="84" t="s">
        <v>2619</v>
      </c>
      <c r="E5208" s="84" t="s">
        <v>118</v>
      </c>
      <c r="F5208" s="54" t="s">
        <v>12</v>
      </c>
      <c r="G5208" s="85" t="s">
        <v>14582</v>
      </c>
      <c r="H5208" s="137" t="s">
        <v>14583</v>
      </c>
    </row>
    <row r="5209" spans="1:8" ht="60" customHeight="1" x14ac:dyDescent="0.25">
      <c r="A5209" s="42" t="e">
        <f t="shared" si="100"/>
        <v>#REF!</v>
      </c>
      <c r="B5209" s="84" t="s">
        <v>14584</v>
      </c>
      <c r="C5209" s="84" t="s">
        <v>13427</v>
      </c>
      <c r="D5209" s="84" t="s">
        <v>2371</v>
      </c>
      <c r="E5209" s="84" t="s">
        <v>12</v>
      </c>
      <c r="F5209" s="54" t="s">
        <v>12</v>
      </c>
      <c r="G5209" s="85" t="s">
        <v>14585</v>
      </c>
      <c r="H5209" s="137" t="s">
        <v>14586</v>
      </c>
    </row>
    <row r="5210" spans="1:8" ht="42" customHeight="1" x14ac:dyDescent="0.25">
      <c r="A5210" s="42" t="e">
        <f t="shared" si="100"/>
        <v>#REF!</v>
      </c>
      <c r="B5210" s="84" t="s">
        <v>14587</v>
      </c>
      <c r="C5210" s="84" t="s">
        <v>13427</v>
      </c>
      <c r="D5210" s="84" t="s">
        <v>2371</v>
      </c>
      <c r="E5210" s="84" t="s">
        <v>105</v>
      </c>
      <c r="F5210" s="54" t="s">
        <v>12</v>
      </c>
      <c r="G5210" s="85" t="s">
        <v>14588</v>
      </c>
      <c r="H5210" s="137" t="s">
        <v>14589</v>
      </c>
    </row>
    <row r="5211" spans="1:8" ht="30" customHeight="1" x14ac:dyDescent="0.25">
      <c r="A5211" s="42" t="e">
        <f t="shared" si="100"/>
        <v>#REF!</v>
      </c>
      <c r="B5211" s="84" t="s">
        <v>14590</v>
      </c>
      <c r="C5211" s="84" t="s">
        <v>13427</v>
      </c>
      <c r="D5211" s="84" t="s">
        <v>2619</v>
      </c>
      <c r="E5211" s="84" t="s">
        <v>12</v>
      </c>
      <c r="F5211" s="54" t="s">
        <v>12</v>
      </c>
      <c r="G5211" s="85" t="s">
        <v>14591</v>
      </c>
      <c r="H5211" s="137" t="s">
        <v>14592</v>
      </c>
    </row>
    <row r="5212" spans="1:8" ht="30" customHeight="1" x14ac:dyDescent="0.25">
      <c r="A5212" s="42" t="e">
        <f t="shared" si="100"/>
        <v>#REF!</v>
      </c>
      <c r="B5212" s="84" t="s">
        <v>14593</v>
      </c>
      <c r="C5212" s="84" t="s">
        <v>13427</v>
      </c>
      <c r="D5212" s="84" t="s">
        <v>2619</v>
      </c>
      <c r="E5212" s="84" t="s">
        <v>68</v>
      </c>
      <c r="F5212" s="54" t="s">
        <v>12</v>
      </c>
      <c r="G5212" s="85" t="s">
        <v>14594</v>
      </c>
      <c r="H5212" s="137" t="s">
        <v>14595</v>
      </c>
    </row>
    <row r="5213" spans="1:8" ht="45" customHeight="1" x14ac:dyDescent="0.25">
      <c r="A5213" s="42" t="e">
        <f t="shared" si="100"/>
        <v>#REF!</v>
      </c>
      <c r="B5213" s="84" t="s">
        <v>14596</v>
      </c>
      <c r="C5213" s="84" t="s">
        <v>13427</v>
      </c>
      <c r="D5213" s="84" t="s">
        <v>2371</v>
      </c>
      <c r="E5213" s="84" t="s">
        <v>118</v>
      </c>
      <c r="F5213" s="54" t="s">
        <v>12</v>
      </c>
      <c r="G5213" s="85" t="s">
        <v>14597</v>
      </c>
      <c r="H5213" s="137" t="s">
        <v>14598</v>
      </c>
    </row>
    <row r="5214" spans="1:8" ht="30" customHeight="1" x14ac:dyDescent="0.25">
      <c r="A5214" s="42" t="e">
        <f t="shared" si="100"/>
        <v>#REF!</v>
      </c>
      <c r="B5214" s="84" t="s">
        <v>14599</v>
      </c>
      <c r="C5214" s="84" t="s">
        <v>13427</v>
      </c>
      <c r="D5214" s="84" t="s">
        <v>2371</v>
      </c>
      <c r="E5214" s="84" t="s">
        <v>355</v>
      </c>
      <c r="F5214" s="54" t="s">
        <v>12</v>
      </c>
      <c r="G5214" s="85" t="s">
        <v>14600</v>
      </c>
      <c r="H5214" s="137" t="s">
        <v>14601</v>
      </c>
    </row>
    <row r="5215" spans="1:8" ht="30" customHeight="1" x14ac:dyDescent="0.25">
      <c r="A5215" s="42" t="e">
        <f t="shared" si="100"/>
        <v>#REF!</v>
      </c>
      <c r="B5215" s="84" t="s">
        <v>14602</v>
      </c>
      <c r="C5215" s="84" t="s">
        <v>13427</v>
      </c>
      <c r="D5215" s="84" t="s">
        <v>2619</v>
      </c>
      <c r="E5215" s="84" t="s">
        <v>417</v>
      </c>
      <c r="F5215" s="54" t="s">
        <v>12</v>
      </c>
      <c r="G5215" s="85" t="s">
        <v>14603</v>
      </c>
      <c r="H5215" s="137" t="s">
        <v>14604</v>
      </c>
    </row>
    <row r="5216" spans="1:8" ht="60" customHeight="1" x14ac:dyDescent="0.25">
      <c r="A5216" s="42" t="e">
        <f t="shared" si="100"/>
        <v>#REF!</v>
      </c>
      <c r="B5216" s="84" t="s">
        <v>14605</v>
      </c>
      <c r="C5216" s="84" t="s">
        <v>13427</v>
      </c>
      <c r="D5216" s="84" t="s">
        <v>2385</v>
      </c>
      <c r="E5216" s="84" t="s">
        <v>87</v>
      </c>
      <c r="F5216" s="54" t="s">
        <v>12</v>
      </c>
      <c r="G5216" s="85" t="s">
        <v>14606</v>
      </c>
      <c r="H5216" s="137" t="s">
        <v>14607</v>
      </c>
    </row>
    <row r="5217" spans="1:8" ht="30" customHeight="1" x14ac:dyDescent="0.25">
      <c r="A5217" s="42" t="e">
        <f t="shared" si="100"/>
        <v>#REF!</v>
      </c>
      <c r="B5217" s="84" t="s">
        <v>14608</v>
      </c>
      <c r="C5217" s="84" t="s">
        <v>13427</v>
      </c>
      <c r="D5217" s="84" t="s">
        <v>2371</v>
      </c>
      <c r="E5217" s="84" t="s">
        <v>70</v>
      </c>
      <c r="F5217" s="54" t="s">
        <v>12</v>
      </c>
      <c r="G5217" s="85" t="s">
        <v>14609</v>
      </c>
      <c r="H5217" s="137" t="s">
        <v>14610</v>
      </c>
    </row>
    <row r="5218" spans="1:8" ht="30" customHeight="1" x14ac:dyDescent="0.25">
      <c r="A5218" s="42" t="e">
        <f t="shared" si="100"/>
        <v>#REF!</v>
      </c>
      <c r="B5218" s="84" t="s">
        <v>14611</v>
      </c>
      <c r="C5218" s="84" t="s">
        <v>13427</v>
      </c>
      <c r="D5218" s="84" t="s">
        <v>2371</v>
      </c>
      <c r="E5218" s="84" t="s">
        <v>175</v>
      </c>
      <c r="F5218" s="54" t="s">
        <v>12</v>
      </c>
      <c r="G5218" s="85" t="s">
        <v>14612</v>
      </c>
      <c r="H5218" s="137" t="s">
        <v>14613</v>
      </c>
    </row>
    <row r="5219" spans="1:8" ht="30" customHeight="1" x14ac:dyDescent="0.25">
      <c r="A5219" s="42" t="e">
        <f t="shared" si="100"/>
        <v>#REF!</v>
      </c>
      <c r="B5219" s="84" t="s">
        <v>14614</v>
      </c>
      <c r="C5219" s="84" t="s">
        <v>13427</v>
      </c>
      <c r="D5219" s="84" t="s">
        <v>2371</v>
      </c>
      <c r="E5219" s="84" t="s">
        <v>105</v>
      </c>
      <c r="F5219" s="54" t="s">
        <v>12</v>
      </c>
      <c r="G5219" s="85" t="s">
        <v>14615</v>
      </c>
      <c r="H5219" s="137" t="s">
        <v>14616</v>
      </c>
    </row>
    <row r="5220" spans="1:8" ht="30" customHeight="1" x14ac:dyDescent="0.25">
      <c r="A5220" s="42" t="e">
        <f t="shared" si="100"/>
        <v>#REF!</v>
      </c>
      <c r="B5220" s="84" t="s">
        <v>14617</v>
      </c>
      <c r="C5220" s="84" t="s">
        <v>13427</v>
      </c>
      <c r="D5220" s="84" t="s">
        <v>2619</v>
      </c>
      <c r="E5220" s="84" t="s">
        <v>175</v>
      </c>
      <c r="F5220" s="54" t="s">
        <v>12</v>
      </c>
      <c r="G5220" s="85" t="s">
        <v>14618</v>
      </c>
      <c r="H5220" s="137" t="s">
        <v>14619</v>
      </c>
    </row>
    <row r="5221" spans="1:8" ht="30" customHeight="1" x14ac:dyDescent="0.25">
      <c r="A5221" s="42" t="e">
        <f t="shared" ref="A5221:A5252" si="101">A5220+1</f>
        <v>#REF!</v>
      </c>
      <c r="B5221" s="84" t="s">
        <v>14620</v>
      </c>
      <c r="C5221" s="84" t="s">
        <v>13427</v>
      </c>
      <c r="D5221" s="84" t="s">
        <v>2385</v>
      </c>
      <c r="E5221" s="84" t="s">
        <v>12</v>
      </c>
      <c r="F5221" s="54" t="s">
        <v>12</v>
      </c>
      <c r="G5221" s="85" t="s">
        <v>14621</v>
      </c>
      <c r="H5221" s="137" t="s">
        <v>14622</v>
      </c>
    </row>
    <row r="5222" spans="1:8" ht="42" customHeight="1" x14ac:dyDescent="0.25">
      <c r="A5222" s="42" t="e">
        <f t="shared" si="101"/>
        <v>#REF!</v>
      </c>
      <c r="B5222" s="84" t="s">
        <v>14623</v>
      </c>
      <c r="C5222" s="84" t="s">
        <v>13427</v>
      </c>
      <c r="D5222" s="84" t="s">
        <v>2371</v>
      </c>
      <c r="E5222" s="84" t="s">
        <v>87</v>
      </c>
      <c r="F5222" s="54" t="s">
        <v>12</v>
      </c>
      <c r="G5222" s="85" t="s">
        <v>14624</v>
      </c>
      <c r="H5222" s="137" t="s">
        <v>14625</v>
      </c>
    </row>
    <row r="5223" spans="1:8" x14ac:dyDescent="0.25">
      <c r="A5223" s="42" t="e">
        <f t="shared" si="101"/>
        <v>#REF!</v>
      </c>
      <c r="B5223" s="84" t="s">
        <v>14626</v>
      </c>
      <c r="C5223" s="84" t="s">
        <v>13427</v>
      </c>
      <c r="D5223" s="84" t="s">
        <v>2371</v>
      </c>
      <c r="E5223" s="84" t="s">
        <v>12</v>
      </c>
      <c r="F5223" s="54" t="s">
        <v>12</v>
      </c>
      <c r="G5223" s="85" t="s">
        <v>14627</v>
      </c>
      <c r="H5223" s="137" t="s">
        <v>14628</v>
      </c>
    </row>
    <row r="5224" spans="1:8" x14ac:dyDescent="0.25">
      <c r="A5224" s="42" t="e">
        <f t="shared" si="101"/>
        <v>#REF!</v>
      </c>
      <c r="B5224" s="84" t="s">
        <v>14629</v>
      </c>
      <c r="C5224" s="84" t="s">
        <v>13427</v>
      </c>
      <c r="D5224" s="84" t="s">
        <v>2371</v>
      </c>
      <c r="E5224" s="84" t="s">
        <v>12</v>
      </c>
      <c r="F5224" s="54" t="s">
        <v>12</v>
      </c>
      <c r="G5224" s="85" t="s">
        <v>14630</v>
      </c>
      <c r="H5224" s="137" t="s">
        <v>14631</v>
      </c>
    </row>
    <row r="5225" spans="1:8" ht="75" customHeight="1" x14ac:dyDescent="0.25">
      <c r="A5225" s="42" t="e">
        <f t="shared" si="101"/>
        <v>#REF!</v>
      </c>
      <c r="B5225" s="84" t="s">
        <v>14632</v>
      </c>
      <c r="C5225" s="84" t="s">
        <v>13427</v>
      </c>
      <c r="D5225" s="84" t="s">
        <v>2371</v>
      </c>
      <c r="E5225" s="84" t="s">
        <v>87</v>
      </c>
      <c r="F5225" s="54" t="s">
        <v>13511</v>
      </c>
      <c r="G5225" s="85" t="s">
        <v>14633</v>
      </c>
      <c r="H5225" s="137" t="s">
        <v>14634</v>
      </c>
    </row>
    <row r="5226" spans="1:8" x14ac:dyDescent="0.25">
      <c r="A5226" s="42" t="e">
        <f t="shared" si="101"/>
        <v>#REF!</v>
      </c>
      <c r="B5226" s="84" t="s">
        <v>14635</v>
      </c>
      <c r="C5226" s="84" t="s">
        <v>13427</v>
      </c>
      <c r="D5226" s="84" t="s">
        <v>2371</v>
      </c>
      <c r="E5226" s="84" t="s">
        <v>12</v>
      </c>
      <c r="F5226" s="54" t="s">
        <v>12</v>
      </c>
      <c r="G5226" s="85" t="s">
        <v>14636</v>
      </c>
      <c r="H5226" s="137" t="s">
        <v>14637</v>
      </c>
    </row>
    <row r="5227" spans="1:8" x14ac:dyDescent="0.25">
      <c r="A5227" s="42" t="e">
        <f t="shared" si="101"/>
        <v>#REF!</v>
      </c>
      <c r="B5227" s="84" t="s">
        <v>14638</v>
      </c>
      <c r="C5227" s="84" t="s">
        <v>13427</v>
      </c>
      <c r="D5227" s="84" t="s">
        <v>2371</v>
      </c>
      <c r="E5227" s="84" t="s">
        <v>12</v>
      </c>
      <c r="F5227" s="54" t="s">
        <v>12</v>
      </c>
      <c r="G5227" s="85" t="s">
        <v>14639</v>
      </c>
      <c r="H5227" s="137" t="s">
        <v>14640</v>
      </c>
    </row>
    <row r="5228" spans="1:8" ht="105" customHeight="1" x14ac:dyDescent="0.25">
      <c r="A5228" s="42" t="e">
        <f t="shared" si="101"/>
        <v>#REF!</v>
      </c>
      <c r="B5228" s="84" t="s">
        <v>14641</v>
      </c>
      <c r="C5228" s="84" t="s">
        <v>13427</v>
      </c>
      <c r="D5228" s="84" t="s">
        <v>2371</v>
      </c>
      <c r="E5228" s="84" t="s">
        <v>12</v>
      </c>
      <c r="F5228" s="54" t="s">
        <v>2990</v>
      </c>
      <c r="G5228" s="85" t="s">
        <v>14642</v>
      </c>
      <c r="H5228" s="137" t="s">
        <v>14643</v>
      </c>
    </row>
    <row r="5229" spans="1:8" x14ac:dyDescent="0.25">
      <c r="A5229" s="42" t="e">
        <f t="shared" si="101"/>
        <v>#REF!</v>
      </c>
      <c r="B5229" s="84" t="s">
        <v>14644</v>
      </c>
      <c r="C5229" s="84" t="s">
        <v>13427</v>
      </c>
      <c r="D5229" s="84" t="s">
        <v>2371</v>
      </c>
      <c r="E5229" s="84" t="s">
        <v>53</v>
      </c>
      <c r="F5229" s="54" t="s">
        <v>12</v>
      </c>
      <c r="G5229" s="85" t="s">
        <v>14645</v>
      </c>
      <c r="H5229" s="137" t="s">
        <v>14646</v>
      </c>
    </row>
    <row r="5230" spans="1:8" ht="75" customHeight="1" x14ac:dyDescent="0.25">
      <c r="A5230" s="42" t="e">
        <f t="shared" si="101"/>
        <v>#REF!</v>
      </c>
      <c r="B5230" s="84" t="s">
        <v>14647</v>
      </c>
      <c r="C5230" s="84" t="s">
        <v>13427</v>
      </c>
      <c r="D5230" s="84" t="s">
        <v>2371</v>
      </c>
      <c r="E5230" s="84" t="s">
        <v>12</v>
      </c>
      <c r="F5230" s="54" t="s">
        <v>12</v>
      </c>
      <c r="G5230" s="85" t="s">
        <v>14648</v>
      </c>
      <c r="H5230" s="137" t="s">
        <v>14649</v>
      </c>
    </row>
    <row r="5231" spans="1:8" x14ac:dyDescent="0.25">
      <c r="A5231" s="42" t="e">
        <f t="shared" si="101"/>
        <v>#REF!</v>
      </c>
      <c r="B5231" s="84" t="s">
        <v>14650</v>
      </c>
      <c r="C5231" s="84" t="s">
        <v>13427</v>
      </c>
      <c r="D5231" s="84" t="s">
        <v>2371</v>
      </c>
      <c r="E5231" s="84" t="s">
        <v>99</v>
      </c>
      <c r="F5231" s="54" t="s">
        <v>12</v>
      </c>
      <c r="G5231" s="85" t="s">
        <v>14651</v>
      </c>
      <c r="H5231" s="137" t="s">
        <v>14652</v>
      </c>
    </row>
    <row r="5232" spans="1:8" ht="30" customHeight="1" x14ac:dyDescent="0.25">
      <c r="A5232" s="42" t="e">
        <f t="shared" si="101"/>
        <v>#REF!</v>
      </c>
      <c r="B5232" s="84" t="s">
        <v>14653</v>
      </c>
      <c r="C5232" s="84" t="s">
        <v>13427</v>
      </c>
      <c r="D5232" s="84" t="s">
        <v>2371</v>
      </c>
      <c r="E5232" s="84" t="s">
        <v>12</v>
      </c>
      <c r="F5232" s="54" t="s">
        <v>12</v>
      </c>
      <c r="G5232" s="85" t="s">
        <v>14654</v>
      </c>
      <c r="H5232" s="137" t="s">
        <v>14655</v>
      </c>
    </row>
    <row r="5233" spans="1:8" ht="75" customHeight="1" x14ac:dyDescent="0.25">
      <c r="A5233" s="42" t="e">
        <f t="shared" si="101"/>
        <v>#REF!</v>
      </c>
      <c r="B5233" s="84" t="s">
        <v>14656</v>
      </c>
      <c r="C5233" s="84" t="s">
        <v>13427</v>
      </c>
      <c r="D5233" s="84" t="s">
        <v>2371</v>
      </c>
      <c r="E5233" s="84" t="s">
        <v>12</v>
      </c>
      <c r="F5233" s="54" t="s">
        <v>12</v>
      </c>
      <c r="G5233" s="85" t="s">
        <v>14657</v>
      </c>
      <c r="H5233" s="137" t="s">
        <v>14658</v>
      </c>
    </row>
    <row r="5234" spans="1:8" ht="42" customHeight="1" x14ac:dyDescent="0.25">
      <c r="A5234" s="42" t="e">
        <f t="shared" si="101"/>
        <v>#REF!</v>
      </c>
      <c r="B5234" s="84" t="s">
        <v>14659</v>
      </c>
      <c r="C5234" s="84" t="s">
        <v>13427</v>
      </c>
      <c r="D5234" s="84" t="s">
        <v>2371</v>
      </c>
      <c r="E5234" s="84" t="s">
        <v>12</v>
      </c>
      <c r="F5234" s="54" t="s">
        <v>12</v>
      </c>
      <c r="G5234" s="85" t="s">
        <v>14660</v>
      </c>
      <c r="H5234" s="137" t="s">
        <v>14661</v>
      </c>
    </row>
    <row r="5235" spans="1:8" ht="75" customHeight="1" x14ac:dyDescent="0.25">
      <c r="A5235" s="42" t="e">
        <f t="shared" si="101"/>
        <v>#REF!</v>
      </c>
      <c r="B5235" s="84" t="s">
        <v>14662</v>
      </c>
      <c r="C5235" s="84" t="s">
        <v>13427</v>
      </c>
      <c r="D5235" s="84" t="s">
        <v>2371</v>
      </c>
      <c r="E5235" s="84" t="s">
        <v>87</v>
      </c>
      <c r="F5235" s="54" t="s">
        <v>12</v>
      </c>
      <c r="G5235" s="85" t="s">
        <v>14663</v>
      </c>
      <c r="H5235" s="137" t="s">
        <v>14664</v>
      </c>
    </row>
    <row r="5236" spans="1:8" ht="30" customHeight="1" x14ac:dyDescent="0.25">
      <c r="A5236" s="42" t="e">
        <f t="shared" si="101"/>
        <v>#REF!</v>
      </c>
      <c r="B5236" s="84" t="s">
        <v>14665</v>
      </c>
      <c r="C5236" s="84" t="s">
        <v>13427</v>
      </c>
      <c r="D5236" s="84" t="s">
        <v>2371</v>
      </c>
      <c r="E5236" s="84" t="s">
        <v>87</v>
      </c>
      <c r="F5236" s="54" t="s">
        <v>12</v>
      </c>
      <c r="G5236" s="85" t="s">
        <v>14666</v>
      </c>
      <c r="H5236" s="137" t="s">
        <v>14667</v>
      </c>
    </row>
    <row r="5237" spans="1:8" x14ac:dyDescent="0.25">
      <c r="A5237" s="42" t="e">
        <f t="shared" si="101"/>
        <v>#REF!</v>
      </c>
      <c r="B5237" s="84" t="s">
        <v>14668</v>
      </c>
      <c r="C5237" s="84" t="s">
        <v>13427</v>
      </c>
      <c r="D5237" s="84" t="s">
        <v>2371</v>
      </c>
      <c r="E5237" s="84" t="s">
        <v>41</v>
      </c>
      <c r="F5237" s="54" t="s">
        <v>12</v>
      </c>
      <c r="G5237" s="85" t="s">
        <v>14669</v>
      </c>
      <c r="H5237" s="137" t="s">
        <v>14670</v>
      </c>
    </row>
    <row r="5238" spans="1:8" ht="42" customHeight="1" x14ac:dyDescent="0.25">
      <c r="A5238" s="42" t="e">
        <f t="shared" si="101"/>
        <v>#REF!</v>
      </c>
      <c r="B5238" s="84" t="s">
        <v>14671</v>
      </c>
      <c r="C5238" s="84" t="s">
        <v>13427</v>
      </c>
      <c r="D5238" s="84" t="s">
        <v>2371</v>
      </c>
      <c r="E5238" s="84" t="s">
        <v>87</v>
      </c>
      <c r="F5238" s="54" t="s">
        <v>12</v>
      </c>
      <c r="G5238" s="85" t="s">
        <v>14672</v>
      </c>
      <c r="H5238" s="137" t="s">
        <v>14673</v>
      </c>
    </row>
    <row r="5239" spans="1:8" ht="75" customHeight="1" x14ac:dyDescent="0.25">
      <c r="A5239" s="42" t="e">
        <f t="shared" si="101"/>
        <v>#REF!</v>
      </c>
      <c r="B5239" s="84" t="s">
        <v>14674</v>
      </c>
      <c r="C5239" s="84" t="s">
        <v>13427</v>
      </c>
      <c r="D5239" s="84" t="s">
        <v>2371</v>
      </c>
      <c r="E5239" s="84" t="s">
        <v>12</v>
      </c>
      <c r="F5239" s="54" t="s">
        <v>12</v>
      </c>
      <c r="G5239" s="85" t="s">
        <v>14675</v>
      </c>
      <c r="H5239" s="137" t="s">
        <v>14676</v>
      </c>
    </row>
    <row r="5240" spans="1:8" ht="42" customHeight="1" x14ac:dyDescent="0.25">
      <c r="A5240" s="42" t="e">
        <f t="shared" si="101"/>
        <v>#REF!</v>
      </c>
      <c r="B5240" s="84" t="s">
        <v>14677</v>
      </c>
      <c r="C5240" s="84" t="s">
        <v>13427</v>
      </c>
      <c r="D5240" s="84" t="s">
        <v>2371</v>
      </c>
      <c r="E5240" s="84" t="s">
        <v>12</v>
      </c>
      <c r="F5240" s="54" t="s">
        <v>12</v>
      </c>
      <c r="G5240" s="85" t="s">
        <v>14678</v>
      </c>
      <c r="H5240" s="137" t="s">
        <v>14679</v>
      </c>
    </row>
    <row r="5241" spans="1:8" ht="105" customHeight="1" x14ac:dyDescent="0.25">
      <c r="A5241" s="42" t="e">
        <f t="shared" si="101"/>
        <v>#REF!</v>
      </c>
      <c r="B5241" s="84" t="s">
        <v>14680</v>
      </c>
      <c r="C5241" s="84" t="s">
        <v>13427</v>
      </c>
      <c r="D5241" s="84" t="s">
        <v>2371</v>
      </c>
      <c r="E5241" s="84" t="s">
        <v>355</v>
      </c>
      <c r="F5241" s="54" t="s">
        <v>12</v>
      </c>
      <c r="G5241" s="85" t="s">
        <v>14681</v>
      </c>
      <c r="H5241" s="137" t="s">
        <v>14682</v>
      </c>
    </row>
    <row r="5242" spans="1:8" ht="30" customHeight="1" x14ac:dyDescent="0.25">
      <c r="A5242" s="42" t="e">
        <f t="shared" si="101"/>
        <v>#REF!</v>
      </c>
      <c r="B5242" s="84" t="s">
        <v>14683</v>
      </c>
      <c r="C5242" s="84" t="s">
        <v>13427</v>
      </c>
      <c r="D5242" s="84" t="s">
        <v>2371</v>
      </c>
      <c r="E5242" s="84" t="s">
        <v>1299</v>
      </c>
      <c r="F5242" s="54" t="s">
        <v>12</v>
      </c>
      <c r="G5242" s="85" t="s">
        <v>14684</v>
      </c>
      <c r="H5242" s="137" t="s">
        <v>14685</v>
      </c>
    </row>
    <row r="5243" spans="1:8" ht="105" customHeight="1" x14ac:dyDescent="0.25">
      <c r="A5243" s="42" t="e">
        <f t="shared" si="101"/>
        <v>#REF!</v>
      </c>
      <c r="B5243" s="84" t="s">
        <v>14686</v>
      </c>
      <c r="C5243" s="84" t="s">
        <v>13427</v>
      </c>
      <c r="D5243" s="84" t="s">
        <v>2371</v>
      </c>
      <c r="E5243" s="84" t="s">
        <v>12</v>
      </c>
      <c r="F5243" s="54" t="s">
        <v>12</v>
      </c>
      <c r="G5243" s="85" t="s">
        <v>14687</v>
      </c>
      <c r="H5243" s="137" t="s">
        <v>14688</v>
      </c>
    </row>
    <row r="5244" spans="1:8" ht="30" customHeight="1" x14ac:dyDescent="0.25">
      <c r="A5244" s="42" t="e">
        <f t="shared" si="101"/>
        <v>#REF!</v>
      </c>
      <c r="B5244" s="84" t="s">
        <v>14689</v>
      </c>
      <c r="C5244" s="84" t="s">
        <v>13427</v>
      </c>
      <c r="D5244" s="84" t="s">
        <v>2385</v>
      </c>
      <c r="E5244" s="84" t="s">
        <v>41</v>
      </c>
      <c r="F5244" s="54" t="s">
        <v>12</v>
      </c>
      <c r="G5244" s="85" t="s">
        <v>14690</v>
      </c>
      <c r="H5244" s="137" t="s">
        <v>14691</v>
      </c>
    </row>
    <row r="5245" spans="1:8" x14ac:dyDescent="0.25">
      <c r="A5245" s="42" t="e">
        <f t="shared" si="101"/>
        <v>#REF!</v>
      </c>
      <c r="B5245" s="84" t="s">
        <v>14692</v>
      </c>
      <c r="C5245" s="84" t="s">
        <v>13427</v>
      </c>
      <c r="D5245" s="84" t="s">
        <v>2371</v>
      </c>
      <c r="E5245" s="84" t="s">
        <v>41</v>
      </c>
      <c r="F5245" s="54" t="s">
        <v>12</v>
      </c>
      <c r="G5245" s="85" t="s">
        <v>14693</v>
      </c>
      <c r="H5245" s="137" t="s">
        <v>14694</v>
      </c>
    </row>
    <row r="5246" spans="1:8" ht="45" customHeight="1" x14ac:dyDescent="0.25">
      <c r="A5246" s="42" t="e">
        <f t="shared" si="101"/>
        <v>#REF!</v>
      </c>
      <c r="B5246" s="84" t="s">
        <v>14695</v>
      </c>
      <c r="C5246" s="84" t="s">
        <v>13427</v>
      </c>
      <c r="D5246" s="84" t="s">
        <v>2371</v>
      </c>
      <c r="E5246" s="84" t="s">
        <v>87</v>
      </c>
      <c r="F5246" s="54" t="s">
        <v>12</v>
      </c>
      <c r="G5246" s="85" t="s">
        <v>14696</v>
      </c>
      <c r="H5246" s="137" t="s">
        <v>14697</v>
      </c>
    </row>
    <row r="5247" spans="1:8" ht="30" customHeight="1" x14ac:dyDescent="0.25">
      <c r="A5247" s="42" t="e">
        <f t="shared" si="101"/>
        <v>#REF!</v>
      </c>
      <c r="B5247" s="84" t="s">
        <v>14698</v>
      </c>
      <c r="C5247" s="84" t="s">
        <v>13427</v>
      </c>
      <c r="D5247" s="84" t="s">
        <v>2385</v>
      </c>
      <c r="E5247" s="84" t="s">
        <v>12</v>
      </c>
      <c r="F5247" s="54" t="s">
        <v>12</v>
      </c>
      <c r="G5247" s="85" t="s">
        <v>14699</v>
      </c>
      <c r="H5247" s="137" t="s">
        <v>14700</v>
      </c>
    </row>
    <row r="5248" spans="1:8" ht="30" customHeight="1" x14ac:dyDescent="0.25">
      <c r="A5248" s="42" t="e">
        <f t="shared" si="101"/>
        <v>#REF!</v>
      </c>
      <c r="B5248" s="84" t="s">
        <v>14701</v>
      </c>
      <c r="C5248" s="84" t="s">
        <v>13427</v>
      </c>
      <c r="D5248" s="84" t="s">
        <v>2619</v>
      </c>
      <c r="E5248" s="84" t="s">
        <v>12</v>
      </c>
      <c r="F5248" s="54" t="s">
        <v>12</v>
      </c>
      <c r="G5248" s="85" t="s">
        <v>14702</v>
      </c>
      <c r="H5248" s="137" t="s">
        <v>14703</v>
      </c>
    </row>
    <row r="5249" spans="1:8" x14ac:dyDescent="0.25">
      <c r="A5249" s="42" t="e">
        <f t="shared" si="101"/>
        <v>#REF!</v>
      </c>
      <c r="B5249" s="84" t="s">
        <v>14704</v>
      </c>
      <c r="C5249" s="84" t="s">
        <v>13427</v>
      </c>
      <c r="D5249" s="84" t="s">
        <v>2371</v>
      </c>
      <c r="E5249" s="84" t="s">
        <v>99</v>
      </c>
      <c r="F5249" s="54" t="s">
        <v>12</v>
      </c>
      <c r="G5249" s="85" t="s">
        <v>14705</v>
      </c>
      <c r="H5249" s="137" t="s">
        <v>14706</v>
      </c>
    </row>
    <row r="5250" spans="1:8" ht="45" customHeight="1" x14ac:dyDescent="0.25">
      <c r="A5250" s="42" t="e">
        <f t="shared" si="101"/>
        <v>#REF!</v>
      </c>
      <c r="B5250" s="84" t="s">
        <v>14707</v>
      </c>
      <c r="C5250" s="84" t="s">
        <v>13427</v>
      </c>
      <c r="D5250" s="84" t="s">
        <v>2371</v>
      </c>
      <c r="E5250" s="84" t="s">
        <v>1299</v>
      </c>
      <c r="F5250" s="54" t="s">
        <v>12</v>
      </c>
      <c r="G5250" s="85" t="s">
        <v>14708</v>
      </c>
      <c r="H5250" s="137" t="s">
        <v>33415</v>
      </c>
    </row>
    <row r="5251" spans="1:8" ht="42" customHeight="1" x14ac:dyDescent="0.25">
      <c r="A5251" s="42" t="e">
        <f t="shared" si="101"/>
        <v>#REF!</v>
      </c>
      <c r="B5251" s="84" t="s">
        <v>14709</v>
      </c>
      <c r="C5251" s="84" t="s">
        <v>13427</v>
      </c>
      <c r="D5251" s="84" t="s">
        <v>2371</v>
      </c>
      <c r="E5251" s="84" t="s">
        <v>168</v>
      </c>
      <c r="F5251" s="54" t="s">
        <v>12</v>
      </c>
      <c r="G5251" s="85" t="s">
        <v>14710</v>
      </c>
      <c r="H5251" s="137" t="s">
        <v>14711</v>
      </c>
    </row>
    <row r="5252" spans="1:8" ht="30" customHeight="1" x14ac:dyDescent="0.25">
      <c r="A5252" s="42" t="e">
        <f t="shared" si="101"/>
        <v>#REF!</v>
      </c>
      <c r="B5252" s="84" t="s">
        <v>14712</v>
      </c>
      <c r="C5252" s="84" t="s">
        <v>13427</v>
      </c>
      <c r="D5252" s="84" t="s">
        <v>2371</v>
      </c>
      <c r="E5252" s="84" t="s">
        <v>12</v>
      </c>
      <c r="F5252" s="54" t="s">
        <v>12</v>
      </c>
      <c r="G5252" s="85" t="s">
        <v>14713</v>
      </c>
      <c r="H5252" s="137" t="s">
        <v>14714</v>
      </c>
    </row>
    <row r="5253" spans="1:8" ht="45" customHeight="1" x14ac:dyDescent="0.25">
      <c r="A5253" s="42" t="e">
        <f t="shared" ref="A5253:A5271" si="102">A5252+1</f>
        <v>#REF!</v>
      </c>
      <c r="B5253" s="84" t="s">
        <v>14715</v>
      </c>
      <c r="C5253" s="84" t="s">
        <v>13427</v>
      </c>
      <c r="D5253" s="84" t="s">
        <v>2371</v>
      </c>
      <c r="E5253" s="84" t="s">
        <v>3778</v>
      </c>
      <c r="F5253" s="54" t="s">
        <v>12</v>
      </c>
      <c r="G5253" s="85" t="s">
        <v>14716</v>
      </c>
      <c r="H5253" s="137" t="s">
        <v>14717</v>
      </c>
    </row>
    <row r="5254" spans="1:8" ht="60" customHeight="1" x14ac:dyDescent="0.25">
      <c r="A5254" s="42" t="e">
        <f t="shared" si="102"/>
        <v>#REF!</v>
      </c>
      <c r="B5254" s="84" t="s">
        <v>14718</v>
      </c>
      <c r="C5254" s="84" t="s">
        <v>13427</v>
      </c>
      <c r="D5254" s="84" t="s">
        <v>2371</v>
      </c>
      <c r="E5254" s="84" t="s">
        <v>105</v>
      </c>
      <c r="F5254" s="54" t="s">
        <v>12</v>
      </c>
      <c r="G5254" s="85" t="s">
        <v>14719</v>
      </c>
      <c r="H5254" s="137" t="s">
        <v>14720</v>
      </c>
    </row>
    <row r="5255" spans="1:8" x14ac:dyDescent="0.25">
      <c r="A5255" s="42" t="e">
        <f t="shared" si="102"/>
        <v>#REF!</v>
      </c>
      <c r="B5255" s="84" t="s">
        <v>14721</v>
      </c>
      <c r="C5255" s="84" t="s">
        <v>13427</v>
      </c>
      <c r="D5255" s="84" t="s">
        <v>2371</v>
      </c>
      <c r="E5255" s="84" t="s">
        <v>12</v>
      </c>
      <c r="F5255" s="54" t="s">
        <v>12</v>
      </c>
      <c r="G5255" s="34" t="s">
        <v>14708</v>
      </c>
      <c r="H5255" s="137" t="s">
        <v>14722</v>
      </c>
    </row>
    <row r="5256" spans="1:8" ht="30" customHeight="1" x14ac:dyDescent="0.25">
      <c r="A5256" s="42" t="e">
        <f t="shared" si="102"/>
        <v>#REF!</v>
      </c>
      <c r="B5256" s="84" t="s">
        <v>14723</v>
      </c>
      <c r="C5256" s="84" t="s">
        <v>13427</v>
      </c>
      <c r="D5256" s="84" t="s">
        <v>2619</v>
      </c>
      <c r="E5256" s="84" t="s">
        <v>417</v>
      </c>
      <c r="F5256" s="54" t="s">
        <v>12</v>
      </c>
      <c r="G5256" s="85" t="s">
        <v>14724</v>
      </c>
      <c r="H5256" s="137" t="s">
        <v>14725</v>
      </c>
    </row>
    <row r="5257" spans="1:8" ht="30" customHeight="1" x14ac:dyDescent="0.25">
      <c r="A5257" s="42" t="e">
        <f t="shared" si="102"/>
        <v>#REF!</v>
      </c>
      <c r="B5257" s="84" t="s">
        <v>14726</v>
      </c>
      <c r="C5257" s="84" t="s">
        <v>13427</v>
      </c>
      <c r="D5257" s="84" t="s">
        <v>2619</v>
      </c>
      <c r="E5257" s="84" t="s">
        <v>12</v>
      </c>
      <c r="F5257" s="54" t="s">
        <v>12</v>
      </c>
      <c r="G5257" s="85" t="s">
        <v>14727</v>
      </c>
      <c r="H5257" s="137" t="s">
        <v>14728</v>
      </c>
    </row>
    <row r="5258" spans="1:8" ht="30" customHeight="1" x14ac:dyDescent="0.25">
      <c r="A5258" s="42" t="e">
        <f t="shared" si="102"/>
        <v>#REF!</v>
      </c>
      <c r="B5258" s="84" t="s">
        <v>14729</v>
      </c>
      <c r="C5258" s="84" t="s">
        <v>13427</v>
      </c>
      <c r="D5258" s="84" t="s">
        <v>2619</v>
      </c>
      <c r="E5258" s="84" t="s">
        <v>12</v>
      </c>
      <c r="F5258" s="54" t="s">
        <v>12</v>
      </c>
      <c r="G5258" s="85" t="s">
        <v>14730</v>
      </c>
      <c r="H5258" s="137" t="s">
        <v>14731</v>
      </c>
    </row>
    <row r="5259" spans="1:8" ht="60" customHeight="1" x14ac:dyDescent="0.25">
      <c r="A5259" s="42" t="e">
        <f t="shared" si="102"/>
        <v>#REF!</v>
      </c>
      <c r="B5259" s="84" t="s">
        <v>14732</v>
      </c>
      <c r="C5259" s="84" t="s">
        <v>13427</v>
      </c>
      <c r="D5259" s="84" t="s">
        <v>2371</v>
      </c>
      <c r="E5259" s="84" t="s">
        <v>12</v>
      </c>
      <c r="F5259" s="54" t="s">
        <v>12</v>
      </c>
      <c r="G5259" s="85" t="s">
        <v>14733</v>
      </c>
      <c r="H5259" s="137" t="s">
        <v>14734</v>
      </c>
    </row>
    <row r="5260" spans="1:8" x14ac:dyDescent="0.25">
      <c r="A5260" s="42" t="e">
        <f t="shared" si="102"/>
        <v>#REF!</v>
      </c>
      <c r="B5260" s="84" t="s">
        <v>14735</v>
      </c>
      <c r="C5260" s="84" t="s">
        <v>13427</v>
      </c>
      <c r="D5260" s="84" t="s">
        <v>2371</v>
      </c>
      <c r="E5260" s="84" t="s">
        <v>12</v>
      </c>
      <c r="F5260" s="54" t="s">
        <v>12</v>
      </c>
      <c r="G5260" s="85" t="s">
        <v>14736</v>
      </c>
      <c r="H5260" s="137" t="s">
        <v>14737</v>
      </c>
    </row>
    <row r="5261" spans="1:8" ht="30" customHeight="1" x14ac:dyDescent="0.25">
      <c r="A5261" s="42" t="e">
        <f t="shared" si="102"/>
        <v>#REF!</v>
      </c>
      <c r="B5261" s="84" t="s">
        <v>14738</v>
      </c>
      <c r="C5261" s="84" t="s">
        <v>13427</v>
      </c>
      <c r="D5261" s="84" t="s">
        <v>2371</v>
      </c>
      <c r="E5261" s="84" t="s">
        <v>417</v>
      </c>
      <c r="F5261" s="54" t="s">
        <v>12</v>
      </c>
      <c r="G5261" s="85" t="s">
        <v>14739</v>
      </c>
      <c r="H5261" s="137" t="s">
        <v>14740</v>
      </c>
    </row>
    <row r="5262" spans="1:8" x14ac:dyDescent="0.25">
      <c r="A5262" s="42" t="e">
        <f t="shared" si="102"/>
        <v>#REF!</v>
      </c>
      <c r="B5262" s="84" t="s">
        <v>14741</v>
      </c>
      <c r="C5262" s="84" t="s">
        <v>13427</v>
      </c>
      <c r="D5262" s="84" t="s">
        <v>2371</v>
      </c>
      <c r="E5262" s="84" t="s">
        <v>12</v>
      </c>
      <c r="F5262" s="54" t="s">
        <v>12</v>
      </c>
      <c r="G5262" s="85" t="s">
        <v>14742</v>
      </c>
      <c r="H5262" s="137" t="s">
        <v>14743</v>
      </c>
    </row>
    <row r="5263" spans="1:8" ht="45" customHeight="1" x14ac:dyDescent="0.25">
      <c r="A5263" s="42" t="e">
        <f t="shared" si="102"/>
        <v>#REF!</v>
      </c>
      <c r="B5263" s="84" t="s">
        <v>14744</v>
      </c>
      <c r="C5263" s="84" t="s">
        <v>13427</v>
      </c>
      <c r="D5263" s="84" t="s">
        <v>2371</v>
      </c>
      <c r="E5263" s="84" t="s">
        <v>70</v>
      </c>
      <c r="F5263" s="54" t="s">
        <v>12</v>
      </c>
      <c r="G5263" s="85" t="s">
        <v>14745</v>
      </c>
      <c r="H5263" s="137" t="s">
        <v>14746</v>
      </c>
    </row>
    <row r="5264" spans="1:8" ht="45" customHeight="1" x14ac:dyDescent="0.25">
      <c r="A5264" s="42" t="e">
        <f t="shared" si="102"/>
        <v>#REF!</v>
      </c>
      <c r="B5264" s="84" t="s">
        <v>14747</v>
      </c>
      <c r="C5264" s="84" t="s">
        <v>13427</v>
      </c>
      <c r="D5264" s="84" t="s">
        <v>2619</v>
      </c>
      <c r="E5264" s="84" t="s">
        <v>355</v>
      </c>
      <c r="F5264" s="54" t="s">
        <v>12</v>
      </c>
      <c r="G5264" s="85" t="s">
        <v>14748</v>
      </c>
      <c r="H5264" s="137" t="s">
        <v>14749</v>
      </c>
    </row>
    <row r="5265" spans="1:8" ht="30" customHeight="1" x14ac:dyDescent="0.25">
      <c r="A5265" s="42" t="e">
        <f t="shared" si="102"/>
        <v>#REF!</v>
      </c>
      <c r="B5265" s="84" t="s">
        <v>14750</v>
      </c>
      <c r="C5265" s="84" t="s">
        <v>13427</v>
      </c>
      <c r="D5265" s="84" t="s">
        <v>2371</v>
      </c>
      <c r="E5265" s="84" t="s">
        <v>12</v>
      </c>
      <c r="F5265" s="54" t="s">
        <v>12</v>
      </c>
      <c r="G5265" s="85" t="s">
        <v>14751</v>
      </c>
      <c r="H5265" s="137" t="s">
        <v>14752</v>
      </c>
    </row>
    <row r="5266" spans="1:8" ht="30" customHeight="1" x14ac:dyDescent="0.25">
      <c r="A5266" s="42" t="e">
        <f t="shared" si="102"/>
        <v>#REF!</v>
      </c>
      <c r="B5266" s="84" t="s">
        <v>14753</v>
      </c>
      <c r="C5266" s="84" t="s">
        <v>13427</v>
      </c>
      <c r="D5266" s="84" t="s">
        <v>2371</v>
      </c>
      <c r="E5266" s="84" t="s">
        <v>355</v>
      </c>
      <c r="F5266" s="54" t="s">
        <v>12</v>
      </c>
      <c r="G5266" s="85" t="s">
        <v>14754</v>
      </c>
      <c r="H5266" s="137" t="s">
        <v>14755</v>
      </c>
    </row>
    <row r="5267" spans="1:8" ht="45" customHeight="1" x14ac:dyDescent="0.25">
      <c r="A5267" s="42" t="e">
        <f t="shared" si="102"/>
        <v>#REF!</v>
      </c>
      <c r="B5267" s="84" t="s">
        <v>14756</v>
      </c>
      <c r="C5267" s="84" t="s">
        <v>13427</v>
      </c>
      <c r="D5267" s="84" t="s">
        <v>2371</v>
      </c>
      <c r="E5267" s="84" t="s">
        <v>187</v>
      </c>
      <c r="F5267" s="54" t="s">
        <v>12</v>
      </c>
      <c r="G5267" s="85" t="s">
        <v>14757</v>
      </c>
      <c r="H5267" s="137" t="s">
        <v>14758</v>
      </c>
    </row>
    <row r="5268" spans="1:8" ht="60" customHeight="1" x14ac:dyDescent="0.25">
      <c r="A5268" s="42" t="e">
        <f t="shared" si="102"/>
        <v>#REF!</v>
      </c>
      <c r="B5268" s="84" t="s">
        <v>14759</v>
      </c>
      <c r="C5268" s="84" t="s">
        <v>13427</v>
      </c>
      <c r="D5268" s="84" t="s">
        <v>2371</v>
      </c>
      <c r="E5268" s="84" t="s">
        <v>197</v>
      </c>
      <c r="F5268" s="54" t="s">
        <v>12</v>
      </c>
      <c r="G5268" s="85" t="s">
        <v>14760</v>
      </c>
      <c r="H5268" s="137" t="s">
        <v>14761</v>
      </c>
    </row>
    <row r="5269" spans="1:8" ht="45" customHeight="1" x14ac:dyDescent="0.25">
      <c r="A5269" s="42" t="e">
        <f t="shared" si="102"/>
        <v>#REF!</v>
      </c>
      <c r="B5269" s="84" t="s">
        <v>14762</v>
      </c>
      <c r="C5269" s="84" t="s">
        <v>13427</v>
      </c>
      <c r="D5269" s="84" t="s">
        <v>2371</v>
      </c>
      <c r="E5269" s="84" t="s">
        <v>12</v>
      </c>
      <c r="F5269" s="54" t="s">
        <v>12</v>
      </c>
      <c r="G5269" s="85" t="s">
        <v>14763</v>
      </c>
      <c r="H5269" s="137" t="s">
        <v>14764</v>
      </c>
    </row>
    <row r="5270" spans="1:8" ht="30" customHeight="1" x14ac:dyDescent="0.25">
      <c r="A5270" s="42" t="e">
        <f t="shared" si="102"/>
        <v>#REF!</v>
      </c>
      <c r="B5270" s="84" t="s">
        <v>14765</v>
      </c>
      <c r="C5270" s="84" t="s">
        <v>13427</v>
      </c>
      <c r="D5270" s="84" t="s">
        <v>2371</v>
      </c>
      <c r="E5270" s="84" t="s">
        <v>118</v>
      </c>
      <c r="F5270" s="54" t="s">
        <v>12</v>
      </c>
      <c r="G5270" s="85" t="s">
        <v>14766</v>
      </c>
      <c r="H5270" s="137" t="s">
        <v>14767</v>
      </c>
    </row>
    <row r="5271" spans="1:8" ht="60" customHeight="1" x14ac:dyDescent="0.25">
      <c r="A5271" s="42" t="e">
        <f t="shared" si="102"/>
        <v>#REF!</v>
      </c>
      <c r="B5271" s="84" t="s">
        <v>14768</v>
      </c>
      <c r="C5271" s="84" t="s">
        <v>13427</v>
      </c>
      <c r="D5271" s="84" t="s">
        <v>2371</v>
      </c>
      <c r="E5271" s="84" t="s">
        <v>187</v>
      </c>
      <c r="F5271" s="54" t="s">
        <v>12</v>
      </c>
      <c r="G5271" s="85" t="s">
        <v>14769</v>
      </c>
      <c r="H5271" s="137" t="s">
        <v>14770</v>
      </c>
    </row>
    <row r="5272" spans="1:8" x14ac:dyDescent="0.25">
      <c r="A5272" s="42" t="e">
        <f>A5269+1</f>
        <v>#REF!</v>
      </c>
      <c r="B5272" s="84" t="s">
        <v>14771</v>
      </c>
      <c r="C5272" s="84" t="s">
        <v>13427</v>
      </c>
      <c r="D5272" s="84" t="s">
        <v>2371</v>
      </c>
      <c r="E5272" s="84" t="s">
        <v>57</v>
      </c>
      <c r="F5272" s="54" t="s">
        <v>12</v>
      </c>
      <c r="G5272" s="85" t="s">
        <v>14772</v>
      </c>
      <c r="H5272" s="137" t="s">
        <v>14773</v>
      </c>
    </row>
    <row r="5273" spans="1:8" ht="30" customHeight="1" x14ac:dyDescent="0.25">
      <c r="A5273" s="42" t="e">
        <f t="shared" ref="A5273:A5309" si="103">A5272+1</f>
        <v>#REF!</v>
      </c>
      <c r="B5273" s="84" t="s">
        <v>14774</v>
      </c>
      <c r="C5273" s="84" t="s">
        <v>13427</v>
      </c>
      <c r="D5273" s="84" t="s">
        <v>2371</v>
      </c>
      <c r="E5273" s="84" t="s">
        <v>595</v>
      </c>
      <c r="F5273" s="54" t="s">
        <v>12</v>
      </c>
      <c r="G5273" s="85" t="s">
        <v>14775</v>
      </c>
      <c r="H5273" s="137" t="s">
        <v>14776</v>
      </c>
    </row>
    <row r="5274" spans="1:8" ht="30" customHeight="1" x14ac:dyDescent="0.25">
      <c r="A5274" s="42" t="e">
        <f t="shared" si="103"/>
        <v>#REF!</v>
      </c>
      <c r="B5274" s="84" t="s">
        <v>14777</v>
      </c>
      <c r="C5274" s="84" t="s">
        <v>13427</v>
      </c>
      <c r="D5274" s="84" t="s">
        <v>2371</v>
      </c>
      <c r="E5274" s="84" t="s">
        <v>70</v>
      </c>
      <c r="F5274" s="54" t="s">
        <v>12</v>
      </c>
      <c r="G5274" s="85" t="s">
        <v>14778</v>
      </c>
      <c r="H5274" s="137" t="s">
        <v>14779</v>
      </c>
    </row>
    <row r="5275" spans="1:8" ht="45" customHeight="1" x14ac:dyDescent="0.25">
      <c r="A5275" s="42" t="e">
        <f t="shared" si="103"/>
        <v>#REF!</v>
      </c>
      <c r="B5275" s="84" t="s">
        <v>14780</v>
      </c>
      <c r="C5275" s="84" t="s">
        <v>13427</v>
      </c>
      <c r="D5275" s="84" t="s">
        <v>2371</v>
      </c>
      <c r="E5275" s="84" t="s">
        <v>87</v>
      </c>
      <c r="F5275" s="54" t="s">
        <v>12</v>
      </c>
      <c r="G5275" s="85" t="s">
        <v>14781</v>
      </c>
      <c r="H5275" s="137" t="s">
        <v>14782</v>
      </c>
    </row>
    <row r="5276" spans="1:8" ht="60" customHeight="1" x14ac:dyDescent="0.25">
      <c r="A5276" s="42" t="e">
        <f t="shared" si="103"/>
        <v>#REF!</v>
      </c>
      <c r="B5276" s="84" t="s">
        <v>14783</v>
      </c>
      <c r="C5276" s="84" t="s">
        <v>13427</v>
      </c>
      <c r="D5276" s="84" t="s">
        <v>2371</v>
      </c>
      <c r="E5276" s="84" t="s">
        <v>168</v>
      </c>
      <c r="F5276" s="54" t="s">
        <v>12</v>
      </c>
      <c r="G5276" s="85" t="s">
        <v>14781</v>
      </c>
      <c r="H5276" s="137" t="s">
        <v>14784</v>
      </c>
    </row>
    <row r="5277" spans="1:8" ht="30" customHeight="1" x14ac:dyDescent="0.25">
      <c r="A5277" s="42" t="e">
        <f t="shared" si="103"/>
        <v>#REF!</v>
      </c>
      <c r="B5277" s="84" t="s">
        <v>14785</v>
      </c>
      <c r="C5277" s="84" t="s">
        <v>13427</v>
      </c>
      <c r="D5277" s="84" t="s">
        <v>2371</v>
      </c>
      <c r="E5277" s="84" t="s">
        <v>12</v>
      </c>
      <c r="F5277" s="54" t="s">
        <v>3779</v>
      </c>
      <c r="G5277" s="85" t="s">
        <v>14786</v>
      </c>
      <c r="H5277" s="137" t="s">
        <v>14787</v>
      </c>
    </row>
    <row r="5278" spans="1:8" ht="45" customHeight="1" x14ac:dyDescent="0.25">
      <c r="A5278" s="42" t="e">
        <f t="shared" si="103"/>
        <v>#REF!</v>
      </c>
      <c r="B5278" s="84" t="s">
        <v>14788</v>
      </c>
      <c r="C5278" s="84" t="s">
        <v>13427</v>
      </c>
      <c r="D5278" s="84" t="s">
        <v>2371</v>
      </c>
      <c r="E5278" s="84" t="s">
        <v>57</v>
      </c>
      <c r="F5278" s="54" t="s">
        <v>2990</v>
      </c>
      <c r="G5278" s="85" t="s">
        <v>14789</v>
      </c>
      <c r="H5278" s="137" t="s">
        <v>14790</v>
      </c>
    </row>
    <row r="5279" spans="1:8" ht="30" customHeight="1" x14ac:dyDescent="0.25">
      <c r="A5279" s="42" t="e">
        <f t="shared" si="103"/>
        <v>#REF!</v>
      </c>
      <c r="B5279" s="84" t="s">
        <v>14791</v>
      </c>
      <c r="C5279" s="84" t="s">
        <v>13427</v>
      </c>
      <c r="D5279" s="84" t="s">
        <v>2371</v>
      </c>
      <c r="E5279" s="84" t="s">
        <v>355</v>
      </c>
      <c r="F5279" s="54" t="s">
        <v>12</v>
      </c>
      <c r="G5279" s="85" t="s">
        <v>14792</v>
      </c>
      <c r="H5279" s="137" t="s">
        <v>14793</v>
      </c>
    </row>
    <row r="5280" spans="1:8" ht="30" customHeight="1" x14ac:dyDescent="0.25">
      <c r="A5280" s="42" t="e">
        <f t="shared" si="103"/>
        <v>#REF!</v>
      </c>
      <c r="B5280" s="84" t="s">
        <v>14794</v>
      </c>
      <c r="C5280" s="84" t="s">
        <v>13427</v>
      </c>
      <c r="D5280" s="84" t="s">
        <v>2371</v>
      </c>
      <c r="E5280" s="84" t="s">
        <v>187</v>
      </c>
      <c r="F5280" s="54" t="s">
        <v>12</v>
      </c>
      <c r="G5280" s="85" t="s">
        <v>14795</v>
      </c>
      <c r="H5280" s="137" t="s">
        <v>14796</v>
      </c>
    </row>
    <row r="5281" spans="1:8" x14ac:dyDescent="0.25">
      <c r="A5281" s="42" t="e">
        <f t="shared" si="103"/>
        <v>#REF!</v>
      </c>
      <c r="B5281" s="84" t="s">
        <v>14797</v>
      </c>
      <c r="C5281" s="84" t="s">
        <v>13427</v>
      </c>
      <c r="D5281" s="84" t="s">
        <v>2371</v>
      </c>
      <c r="E5281" s="84" t="s">
        <v>87</v>
      </c>
      <c r="F5281" s="54" t="s">
        <v>12</v>
      </c>
      <c r="G5281" s="85" t="s">
        <v>14798</v>
      </c>
      <c r="H5281" s="137" t="s">
        <v>14799</v>
      </c>
    </row>
    <row r="5282" spans="1:8" ht="30" customHeight="1" x14ac:dyDescent="0.25">
      <c r="A5282" s="42" t="e">
        <f t="shared" si="103"/>
        <v>#REF!</v>
      </c>
      <c r="B5282" s="84" t="s">
        <v>14800</v>
      </c>
      <c r="C5282" s="84" t="s">
        <v>13427</v>
      </c>
      <c r="D5282" s="84" t="s">
        <v>2619</v>
      </c>
      <c r="E5282" s="84" t="s">
        <v>355</v>
      </c>
      <c r="F5282" s="54" t="s">
        <v>12</v>
      </c>
      <c r="G5282" s="85" t="s">
        <v>14801</v>
      </c>
      <c r="H5282" s="137" t="s">
        <v>14802</v>
      </c>
    </row>
    <row r="5283" spans="1:8" ht="42" customHeight="1" x14ac:dyDescent="0.25">
      <c r="A5283" s="42" t="e">
        <f t="shared" si="103"/>
        <v>#REF!</v>
      </c>
      <c r="B5283" s="84" t="s">
        <v>14803</v>
      </c>
      <c r="C5283" s="84" t="s">
        <v>13427</v>
      </c>
      <c r="D5283" s="84" t="s">
        <v>2371</v>
      </c>
      <c r="E5283" s="84" t="s">
        <v>57</v>
      </c>
      <c r="F5283" s="54" t="s">
        <v>12</v>
      </c>
      <c r="G5283" s="85" t="s">
        <v>14804</v>
      </c>
      <c r="H5283" s="137" t="s">
        <v>14805</v>
      </c>
    </row>
    <row r="5284" spans="1:8" ht="30" customHeight="1" x14ac:dyDescent="0.25">
      <c r="A5284" s="42" t="e">
        <f t="shared" si="103"/>
        <v>#REF!</v>
      </c>
      <c r="B5284" s="84" t="s">
        <v>14806</v>
      </c>
      <c r="C5284" s="84" t="s">
        <v>13427</v>
      </c>
      <c r="D5284" s="84" t="s">
        <v>2385</v>
      </c>
      <c r="E5284" s="84" t="s">
        <v>175</v>
      </c>
      <c r="F5284" s="54" t="s">
        <v>12</v>
      </c>
      <c r="G5284" s="85" t="s">
        <v>14807</v>
      </c>
      <c r="H5284" s="137" t="s">
        <v>14808</v>
      </c>
    </row>
    <row r="5285" spans="1:8" x14ac:dyDescent="0.25">
      <c r="A5285" s="42" t="e">
        <f t="shared" si="103"/>
        <v>#REF!</v>
      </c>
      <c r="B5285" s="84" t="s">
        <v>14809</v>
      </c>
      <c r="C5285" s="84" t="s">
        <v>13427</v>
      </c>
      <c r="D5285" s="84" t="s">
        <v>2371</v>
      </c>
      <c r="E5285" s="84" t="s">
        <v>12</v>
      </c>
      <c r="F5285" s="54" t="s">
        <v>12</v>
      </c>
      <c r="G5285" s="85" t="s">
        <v>14810</v>
      </c>
      <c r="H5285" s="137" t="s">
        <v>14811</v>
      </c>
    </row>
    <row r="5286" spans="1:8" ht="30" customHeight="1" x14ac:dyDescent="0.25">
      <c r="A5286" s="42" t="e">
        <f t="shared" si="103"/>
        <v>#REF!</v>
      </c>
      <c r="B5286" s="84" t="s">
        <v>14812</v>
      </c>
      <c r="C5286" s="84" t="s">
        <v>13427</v>
      </c>
      <c r="D5286" s="84" t="s">
        <v>2371</v>
      </c>
      <c r="E5286" s="84" t="s">
        <v>12</v>
      </c>
      <c r="F5286" s="54" t="s">
        <v>12</v>
      </c>
      <c r="G5286" s="85" t="s">
        <v>14813</v>
      </c>
      <c r="H5286" s="137" t="s">
        <v>14814</v>
      </c>
    </row>
    <row r="5287" spans="1:8" ht="30" customHeight="1" x14ac:dyDescent="0.25">
      <c r="A5287" s="42" t="e">
        <f t="shared" si="103"/>
        <v>#REF!</v>
      </c>
      <c r="B5287" s="54" t="s">
        <v>14815</v>
      </c>
      <c r="C5287" s="54" t="s">
        <v>13427</v>
      </c>
      <c r="D5287" s="84" t="s">
        <v>2371</v>
      </c>
      <c r="E5287" s="54" t="s">
        <v>12</v>
      </c>
      <c r="F5287" s="54" t="s">
        <v>12</v>
      </c>
      <c r="G5287" s="85" t="s">
        <v>14816</v>
      </c>
      <c r="H5287" s="161" t="s">
        <v>14817</v>
      </c>
    </row>
    <row r="5288" spans="1:8" x14ac:dyDescent="0.25">
      <c r="A5288" s="42" t="e">
        <f t="shared" si="103"/>
        <v>#REF!</v>
      </c>
      <c r="B5288" s="84" t="s">
        <v>14818</v>
      </c>
      <c r="C5288" s="84" t="s">
        <v>13427</v>
      </c>
      <c r="D5288" s="84" t="s">
        <v>2371</v>
      </c>
      <c r="E5288" s="84" t="s">
        <v>12</v>
      </c>
      <c r="F5288" s="54" t="s">
        <v>12</v>
      </c>
      <c r="G5288" s="85" t="s">
        <v>14819</v>
      </c>
      <c r="H5288" s="137" t="s">
        <v>14820</v>
      </c>
    </row>
    <row r="5289" spans="1:8" x14ac:dyDescent="0.25">
      <c r="A5289" s="42" t="e">
        <f t="shared" si="103"/>
        <v>#REF!</v>
      </c>
      <c r="B5289" s="84" t="s">
        <v>14821</v>
      </c>
      <c r="C5289" s="84" t="s">
        <v>13427</v>
      </c>
      <c r="D5289" s="84" t="s">
        <v>2371</v>
      </c>
      <c r="E5289" s="84" t="s">
        <v>87</v>
      </c>
      <c r="F5289" s="54" t="s">
        <v>12</v>
      </c>
      <c r="G5289" s="85" t="s">
        <v>14822</v>
      </c>
      <c r="H5289" s="137" t="s">
        <v>14823</v>
      </c>
    </row>
    <row r="5290" spans="1:8" ht="135" customHeight="1" x14ac:dyDescent="0.25">
      <c r="A5290" s="42" t="e">
        <f t="shared" si="103"/>
        <v>#REF!</v>
      </c>
      <c r="B5290" s="84" t="s">
        <v>14824</v>
      </c>
      <c r="C5290" s="84" t="s">
        <v>13427</v>
      </c>
      <c r="D5290" s="84" t="s">
        <v>2619</v>
      </c>
      <c r="E5290" s="84" t="s">
        <v>12</v>
      </c>
      <c r="F5290" s="54" t="s">
        <v>12</v>
      </c>
      <c r="G5290" s="85" t="s">
        <v>14825</v>
      </c>
      <c r="H5290" s="137" t="s">
        <v>14826</v>
      </c>
    </row>
    <row r="5291" spans="1:8" ht="60" customHeight="1" x14ac:dyDescent="0.25">
      <c r="A5291" s="42" t="e">
        <f t="shared" si="103"/>
        <v>#REF!</v>
      </c>
      <c r="B5291" s="84" t="s">
        <v>14827</v>
      </c>
      <c r="C5291" s="84" t="s">
        <v>13427</v>
      </c>
      <c r="D5291" s="84" t="s">
        <v>2371</v>
      </c>
      <c r="E5291" s="84" t="s">
        <v>12</v>
      </c>
      <c r="F5291" s="54" t="s">
        <v>12</v>
      </c>
      <c r="G5291" s="85" t="s">
        <v>14828</v>
      </c>
      <c r="H5291" s="137" t="s">
        <v>14829</v>
      </c>
    </row>
    <row r="5292" spans="1:8" ht="45" customHeight="1" x14ac:dyDescent="0.25">
      <c r="A5292" s="42" t="e">
        <f t="shared" si="103"/>
        <v>#REF!</v>
      </c>
      <c r="B5292" s="84" t="s">
        <v>14830</v>
      </c>
      <c r="C5292" s="84" t="s">
        <v>13427</v>
      </c>
      <c r="D5292" s="84" t="s">
        <v>2371</v>
      </c>
      <c r="E5292" s="84" t="s">
        <v>417</v>
      </c>
      <c r="F5292" s="54" t="s">
        <v>12</v>
      </c>
      <c r="G5292" s="85" t="s">
        <v>14831</v>
      </c>
      <c r="H5292" s="137" t="s">
        <v>14832</v>
      </c>
    </row>
    <row r="5293" spans="1:8" ht="30" customHeight="1" x14ac:dyDescent="0.25">
      <c r="A5293" s="42" t="e">
        <f t="shared" si="103"/>
        <v>#REF!</v>
      </c>
      <c r="B5293" s="84" t="s">
        <v>14833</v>
      </c>
      <c r="C5293" s="84" t="s">
        <v>13427</v>
      </c>
      <c r="D5293" s="84" t="s">
        <v>2619</v>
      </c>
      <c r="E5293" s="84" t="s">
        <v>187</v>
      </c>
      <c r="F5293" s="54" t="s">
        <v>12</v>
      </c>
      <c r="G5293" s="85" t="s">
        <v>14834</v>
      </c>
      <c r="H5293" s="137" t="s">
        <v>14835</v>
      </c>
    </row>
    <row r="5294" spans="1:8" ht="30" customHeight="1" x14ac:dyDescent="0.25">
      <c r="A5294" s="42" t="e">
        <f t="shared" si="103"/>
        <v>#REF!</v>
      </c>
      <c r="B5294" s="84" t="s">
        <v>14836</v>
      </c>
      <c r="C5294" s="84" t="s">
        <v>13427</v>
      </c>
      <c r="D5294" s="84" t="s">
        <v>2371</v>
      </c>
      <c r="E5294" s="84" t="s">
        <v>187</v>
      </c>
      <c r="F5294" s="54" t="s">
        <v>3779</v>
      </c>
      <c r="G5294" s="85" t="s">
        <v>14837</v>
      </c>
      <c r="H5294" s="137" t="s">
        <v>14838</v>
      </c>
    </row>
    <row r="5295" spans="1:8" ht="30" customHeight="1" x14ac:dyDescent="0.25">
      <c r="A5295" s="42" t="e">
        <f t="shared" si="103"/>
        <v>#REF!</v>
      </c>
      <c r="B5295" s="84" t="s">
        <v>14839</v>
      </c>
      <c r="C5295" s="84" t="s">
        <v>13427</v>
      </c>
      <c r="D5295" s="84" t="s">
        <v>2385</v>
      </c>
      <c r="E5295" s="84" t="s">
        <v>1149</v>
      </c>
      <c r="F5295" s="54" t="s">
        <v>12</v>
      </c>
      <c r="G5295" s="85" t="s">
        <v>14840</v>
      </c>
      <c r="H5295" s="137" t="s">
        <v>14841</v>
      </c>
    </row>
    <row r="5296" spans="1:8" ht="60" customHeight="1" x14ac:dyDescent="0.25">
      <c r="A5296" s="42" t="e">
        <f t="shared" si="103"/>
        <v>#REF!</v>
      </c>
      <c r="B5296" s="84" t="s">
        <v>14842</v>
      </c>
      <c r="C5296" s="84" t="s">
        <v>13427</v>
      </c>
      <c r="D5296" s="84" t="s">
        <v>2371</v>
      </c>
      <c r="E5296" s="84" t="s">
        <v>87</v>
      </c>
      <c r="F5296" s="54" t="s">
        <v>12</v>
      </c>
      <c r="G5296" s="85" t="s">
        <v>14843</v>
      </c>
      <c r="H5296" s="137" t="s">
        <v>14844</v>
      </c>
    </row>
    <row r="5297" spans="1:8" ht="30" customHeight="1" x14ac:dyDescent="0.25">
      <c r="A5297" s="42" t="e">
        <f t="shared" si="103"/>
        <v>#REF!</v>
      </c>
      <c r="B5297" s="84" t="s">
        <v>14845</v>
      </c>
      <c r="C5297" s="84" t="s">
        <v>13427</v>
      </c>
      <c r="D5297" s="84" t="s">
        <v>2371</v>
      </c>
      <c r="E5297" s="84" t="s">
        <v>99</v>
      </c>
      <c r="F5297" s="54" t="s">
        <v>12</v>
      </c>
      <c r="G5297" s="85" t="s">
        <v>14846</v>
      </c>
      <c r="H5297" s="137" t="s">
        <v>14847</v>
      </c>
    </row>
    <row r="5298" spans="1:8" ht="45" customHeight="1" x14ac:dyDescent="0.25">
      <c r="A5298" s="42" t="e">
        <f t="shared" si="103"/>
        <v>#REF!</v>
      </c>
      <c r="B5298" s="84" t="s">
        <v>14848</v>
      </c>
      <c r="C5298" s="84" t="s">
        <v>13427</v>
      </c>
      <c r="D5298" s="84" t="s">
        <v>2371</v>
      </c>
      <c r="E5298" s="84" t="s">
        <v>87</v>
      </c>
      <c r="F5298" s="54" t="s">
        <v>12</v>
      </c>
      <c r="G5298" s="85" t="s">
        <v>14849</v>
      </c>
      <c r="H5298" s="137" t="s">
        <v>14850</v>
      </c>
    </row>
    <row r="5299" spans="1:8" ht="30" customHeight="1" x14ac:dyDescent="0.25">
      <c r="A5299" s="42" t="e">
        <f t="shared" si="103"/>
        <v>#REF!</v>
      </c>
      <c r="B5299" s="84" t="s">
        <v>14851</v>
      </c>
      <c r="C5299" s="84" t="s">
        <v>13427</v>
      </c>
      <c r="D5299" s="84" t="s">
        <v>2371</v>
      </c>
      <c r="E5299" s="84" t="s">
        <v>105</v>
      </c>
      <c r="F5299" s="54" t="s">
        <v>12</v>
      </c>
      <c r="G5299" s="85" t="s">
        <v>14852</v>
      </c>
      <c r="H5299" s="137" t="s">
        <v>14853</v>
      </c>
    </row>
    <row r="5300" spans="1:8" ht="60" customHeight="1" x14ac:dyDescent="0.25">
      <c r="A5300" s="42" t="e">
        <f t="shared" si="103"/>
        <v>#REF!</v>
      </c>
      <c r="B5300" s="84" t="s">
        <v>14854</v>
      </c>
      <c r="C5300" s="84" t="s">
        <v>13427</v>
      </c>
      <c r="D5300" s="84" t="s">
        <v>2619</v>
      </c>
      <c r="E5300" s="84" t="s">
        <v>12</v>
      </c>
      <c r="F5300" s="54" t="s">
        <v>12</v>
      </c>
      <c r="G5300" s="85" t="s">
        <v>14855</v>
      </c>
      <c r="H5300" s="137" t="s">
        <v>14856</v>
      </c>
    </row>
    <row r="5301" spans="1:8" ht="105" customHeight="1" x14ac:dyDescent="0.25">
      <c r="A5301" s="42" t="e">
        <f t="shared" si="103"/>
        <v>#REF!</v>
      </c>
      <c r="B5301" s="84" t="s">
        <v>5793</v>
      </c>
      <c r="C5301" s="84" t="s">
        <v>13427</v>
      </c>
      <c r="D5301" s="84" t="s">
        <v>2371</v>
      </c>
      <c r="E5301" s="84" t="s">
        <v>87</v>
      </c>
      <c r="F5301" s="54" t="s">
        <v>3779</v>
      </c>
      <c r="G5301" s="85" t="s">
        <v>14857</v>
      </c>
      <c r="H5301" s="137" t="s">
        <v>14858</v>
      </c>
    </row>
    <row r="5302" spans="1:8" ht="75" customHeight="1" x14ac:dyDescent="0.25">
      <c r="A5302" s="42" t="e">
        <f t="shared" si="103"/>
        <v>#REF!</v>
      </c>
      <c r="B5302" s="84" t="s">
        <v>14859</v>
      </c>
      <c r="C5302" s="84" t="s">
        <v>13427</v>
      </c>
      <c r="D5302" s="84" t="s">
        <v>2371</v>
      </c>
      <c r="E5302" s="84" t="s">
        <v>87</v>
      </c>
      <c r="F5302" s="54" t="s">
        <v>3779</v>
      </c>
      <c r="G5302" s="85" t="s">
        <v>14857</v>
      </c>
      <c r="H5302" s="137" t="s">
        <v>14860</v>
      </c>
    </row>
    <row r="5303" spans="1:8" x14ac:dyDescent="0.25">
      <c r="A5303" s="42" t="e">
        <f t="shared" si="103"/>
        <v>#REF!</v>
      </c>
      <c r="B5303" s="84" t="s">
        <v>14861</v>
      </c>
      <c r="C5303" s="84" t="s">
        <v>13427</v>
      </c>
      <c r="D5303" s="84" t="s">
        <v>2371</v>
      </c>
      <c r="E5303" s="84" t="s">
        <v>12</v>
      </c>
      <c r="F5303" s="54" t="s">
        <v>12</v>
      </c>
      <c r="G5303" s="85" t="s">
        <v>14862</v>
      </c>
      <c r="H5303" s="137" t="s">
        <v>14863</v>
      </c>
    </row>
    <row r="5304" spans="1:8" x14ac:dyDescent="0.25">
      <c r="A5304" s="42" t="e">
        <f t="shared" si="103"/>
        <v>#REF!</v>
      </c>
      <c r="B5304" s="84" t="s">
        <v>14864</v>
      </c>
      <c r="C5304" s="84" t="s">
        <v>13427</v>
      </c>
      <c r="D5304" s="84" t="s">
        <v>2371</v>
      </c>
      <c r="E5304" s="84" t="s">
        <v>57</v>
      </c>
      <c r="F5304" s="54" t="s">
        <v>12</v>
      </c>
      <c r="G5304" s="85" t="s">
        <v>14865</v>
      </c>
      <c r="H5304" s="137" t="s">
        <v>14866</v>
      </c>
    </row>
    <row r="5305" spans="1:8" ht="105" customHeight="1" x14ac:dyDescent="0.25">
      <c r="A5305" s="42" t="e">
        <f t="shared" si="103"/>
        <v>#REF!</v>
      </c>
      <c r="B5305" s="84" t="s">
        <v>14867</v>
      </c>
      <c r="C5305" s="84" t="s">
        <v>13427</v>
      </c>
      <c r="D5305" s="84" t="s">
        <v>2371</v>
      </c>
      <c r="E5305" s="84" t="s">
        <v>12</v>
      </c>
      <c r="F5305" s="54" t="s">
        <v>12</v>
      </c>
      <c r="G5305" s="85" t="s">
        <v>14868</v>
      </c>
      <c r="H5305" s="137" t="s">
        <v>14869</v>
      </c>
    </row>
    <row r="5306" spans="1:8" x14ac:dyDescent="0.25">
      <c r="A5306" s="42" t="e">
        <f t="shared" si="103"/>
        <v>#REF!</v>
      </c>
      <c r="B5306" s="84" t="s">
        <v>14870</v>
      </c>
      <c r="C5306" s="84" t="s">
        <v>13427</v>
      </c>
      <c r="D5306" s="84" t="s">
        <v>2371</v>
      </c>
      <c r="E5306" s="84" t="s">
        <v>197</v>
      </c>
      <c r="F5306" s="54" t="s">
        <v>12</v>
      </c>
      <c r="G5306" s="85" t="s">
        <v>14871</v>
      </c>
      <c r="H5306" s="137" t="s">
        <v>14872</v>
      </c>
    </row>
    <row r="5307" spans="1:8" ht="30" customHeight="1" x14ac:dyDescent="0.25">
      <c r="A5307" s="42" t="e">
        <f t="shared" si="103"/>
        <v>#REF!</v>
      </c>
      <c r="B5307" s="84" t="s">
        <v>14873</v>
      </c>
      <c r="C5307" s="84" t="s">
        <v>13427</v>
      </c>
      <c r="D5307" s="84" t="s">
        <v>2371</v>
      </c>
      <c r="E5307" s="84" t="s">
        <v>87</v>
      </c>
      <c r="F5307" s="54" t="s">
        <v>12</v>
      </c>
      <c r="G5307" s="85" t="s">
        <v>14871</v>
      </c>
      <c r="H5307" s="137" t="s">
        <v>32470</v>
      </c>
    </row>
    <row r="5308" spans="1:8" ht="30" customHeight="1" x14ac:dyDescent="0.25">
      <c r="A5308" s="42" t="e">
        <f t="shared" si="103"/>
        <v>#REF!</v>
      </c>
      <c r="B5308" s="84" t="s">
        <v>14874</v>
      </c>
      <c r="C5308" s="84" t="s">
        <v>13427</v>
      </c>
      <c r="D5308" s="84" t="s">
        <v>2371</v>
      </c>
      <c r="E5308" s="84" t="s">
        <v>286</v>
      </c>
      <c r="F5308" s="54" t="s">
        <v>12</v>
      </c>
      <c r="G5308" s="85" t="s">
        <v>14875</v>
      </c>
      <c r="H5308" s="137" t="s">
        <v>14876</v>
      </c>
    </row>
    <row r="5309" spans="1:8" ht="45" customHeight="1" x14ac:dyDescent="0.25">
      <c r="A5309" s="42" t="e">
        <f t="shared" si="103"/>
        <v>#REF!</v>
      </c>
      <c r="B5309" s="84" t="s">
        <v>14877</v>
      </c>
      <c r="C5309" s="84" t="s">
        <v>13427</v>
      </c>
      <c r="D5309" s="84" t="s">
        <v>2371</v>
      </c>
      <c r="E5309" s="84" t="s">
        <v>87</v>
      </c>
      <c r="F5309" s="54" t="s">
        <v>12</v>
      </c>
      <c r="G5309" s="85" t="s">
        <v>14875</v>
      </c>
      <c r="H5309" s="137" t="s">
        <v>14878</v>
      </c>
    </row>
    <row r="5310" spans="1:8" ht="30" customHeight="1" x14ac:dyDescent="0.25">
      <c r="A5310" s="42" t="e">
        <f>A5306+1</f>
        <v>#REF!</v>
      </c>
      <c r="B5310" s="84" t="s">
        <v>14879</v>
      </c>
      <c r="C5310" s="84" t="s">
        <v>13427</v>
      </c>
      <c r="D5310" s="84" t="s">
        <v>2619</v>
      </c>
      <c r="E5310" s="84" t="s">
        <v>355</v>
      </c>
      <c r="F5310" s="54" t="s">
        <v>12</v>
      </c>
      <c r="G5310" s="85" t="s">
        <v>14880</v>
      </c>
      <c r="H5310" s="137" t="s">
        <v>14881</v>
      </c>
    </row>
    <row r="5311" spans="1:8" ht="120" customHeight="1" x14ac:dyDescent="0.25">
      <c r="A5311" s="42" t="e">
        <f t="shared" ref="A5311:A5328" si="104">A5310+1</f>
        <v>#REF!</v>
      </c>
      <c r="B5311" s="84" t="s">
        <v>14882</v>
      </c>
      <c r="C5311" s="84" t="s">
        <v>13427</v>
      </c>
      <c r="D5311" s="84" t="s">
        <v>2371</v>
      </c>
      <c r="E5311" s="84" t="s">
        <v>12</v>
      </c>
      <c r="F5311" s="54" t="s">
        <v>12</v>
      </c>
      <c r="G5311" s="85" t="s">
        <v>14883</v>
      </c>
      <c r="H5311" s="137" t="s">
        <v>14884</v>
      </c>
    </row>
    <row r="5312" spans="1:8" ht="105" customHeight="1" x14ac:dyDescent="0.25">
      <c r="A5312" s="42" t="e">
        <f t="shared" si="104"/>
        <v>#REF!</v>
      </c>
      <c r="B5312" s="84" t="s">
        <v>14885</v>
      </c>
      <c r="C5312" s="84" t="s">
        <v>13427</v>
      </c>
      <c r="D5312" s="84" t="s">
        <v>2371</v>
      </c>
      <c r="E5312" s="84" t="s">
        <v>12</v>
      </c>
      <c r="F5312" s="54" t="s">
        <v>12</v>
      </c>
      <c r="G5312" s="85" t="s">
        <v>14886</v>
      </c>
      <c r="H5312" s="137" t="s">
        <v>14887</v>
      </c>
    </row>
    <row r="5313" spans="1:8" ht="30" customHeight="1" x14ac:dyDescent="0.25">
      <c r="A5313" s="42" t="e">
        <f t="shared" si="104"/>
        <v>#REF!</v>
      </c>
      <c r="B5313" s="84" t="s">
        <v>14888</v>
      </c>
      <c r="C5313" s="84" t="s">
        <v>13427</v>
      </c>
      <c r="D5313" s="84" t="s">
        <v>2371</v>
      </c>
      <c r="E5313" s="84" t="s">
        <v>87</v>
      </c>
      <c r="F5313" s="54" t="s">
        <v>12</v>
      </c>
      <c r="G5313" s="85" t="s">
        <v>14889</v>
      </c>
      <c r="H5313" s="137" t="s">
        <v>14890</v>
      </c>
    </row>
    <row r="5314" spans="1:8" ht="30" customHeight="1" x14ac:dyDescent="0.25">
      <c r="A5314" s="42" t="e">
        <f t="shared" si="104"/>
        <v>#REF!</v>
      </c>
      <c r="B5314" s="84" t="s">
        <v>14891</v>
      </c>
      <c r="C5314" s="84" t="s">
        <v>13427</v>
      </c>
      <c r="D5314" s="84" t="s">
        <v>2619</v>
      </c>
      <c r="E5314" s="84" t="s">
        <v>197</v>
      </c>
      <c r="F5314" s="54" t="s">
        <v>12</v>
      </c>
      <c r="G5314" s="85" t="s">
        <v>14892</v>
      </c>
      <c r="H5314" s="137" t="s">
        <v>14893</v>
      </c>
    </row>
    <row r="5315" spans="1:8" x14ac:dyDescent="0.25">
      <c r="A5315" s="42" t="e">
        <f t="shared" si="104"/>
        <v>#REF!</v>
      </c>
      <c r="B5315" s="84" t="s">
        <v>14894</v>
      </c>
      <c r="C5315" s="84" t="s">
        <v>13427</v>
      </c>
      <c r="D5315" s="84" t="s">
        <v>2371</v>
      </c>
      <c r="E5315" s="84" t="s">
        <v>57</v>
      </c>
      <c r="F5315" s="54" t="s">
        <v>12</v>
      </c>
      <c r="G5315" s="85" t="s">
        <v>14895</v>
      </c>
      <c r="H5315" s="137" t="s">
        <v>14896</v>
      </c>
    </row>
    <row r="5316" spans="1:8" ht="42" customHeight="1" x14ac:dyDescent="0.25">
      <c r="A5316" s="42" t="e">
        <f t="shared" si="104"/>
        <v>#REF!</v>
      </c>
      <c r="B5316" s="84" t="s">
        <v>14897</v>
      </c>
      <c r="C5316" s="84" t="s">
        <v>13427</v>
      </c>
      <c r="D5316" s="84" t="s">
        <v>2371</v>
      </c>
      <c r="E5316" s="84" t="s">
        <v>87</v>
      </c>
      <c r="F5316" s="54" t="s">
        <v>2990</v>
      </c>
      <c r="G5316" s="85" t="s">
        <v>14898</v>
      </c>
      <c r="H5316" s="137" t="s">
        <v>14899</v>
      </c>
    </row>
    <row r="5317" spans="1:8" ht="30" customHeight="1" x14ac:dyDescent="0.25">
      <c r="A5317" s="42" t="e">
        <f t="shared" si="104"/>
        <v>#REF!</v>
      </c>
      <c r="B5317" s="84" t="s">
        <v>14900</v>
      </c>
      <c r="C5317" s="84" t="s">
        <v>13427</v>
      </c>
      <c r="D5317" s="84" t="s">
        <v>2371</v>
      </c>
      <c r="E5317" s="84" t="s">
        <v>821</v>
      </c>
      <c r="F5317" s="54" t="s">
        <v>12</v>
      </c>
      <c r="G5317" s="85" t="s">
        <v>14901</v>
      </c>
      <c r="H5317" s="137" t="s">
        <v>14902</v>
      </c>
    </row>
    <row r="5318" spans="1:8" ht="60" customHeight="1" x14ac:dyDescent="0.25">
      <c r="A5318" s="42" t="e">
        <f t="shared" si="104"/>
        <v>#REF!</v>
      </c>
      <c r="B5318" s="84" t="s">
        <v>14903</v>
      </c>
      <c r="C5318" s="84" t="s">
        <v>13427</v>
      </c>
      <c r="D5318" s="84" t="s">
        <v>2371</v>
      </c>
      <c r="E5318" s="84" t="s">
        <v>175</v>
      </c>
      <c r="F5318" s="54" t="s">
        <v>12</v>
      </c>
      <c r="G5318" s="85" t="s">
        <v>14904</v>
      </c>
      <c r="H5318" s="137" t="s">
        <v>14905</v>
      </c>
    </row>
    <row r="5319" spans="1:8" ht="42" customHeight="1" x14ac:dyDescent="0.25">
      <c r="A5319" s="42" t="e">
        <f t="shared" si="104"/>
        <v>#REF!</v>
      </c>
      <c r="B5319" s="84" t="s">
        <v>14906</v>
      </c>
      <c r="C5319" s="84" t="s">
        <v>13427</v>
      </c>
      <c r="D5319" s="84" t="s">
        <v>2619</v>
      </c>
      <c r="E5319" s="84" t="s">
        <v>105</v>
      </c>
      <c r="F5319" s="54" t="s">
        <v>12</v>
      </c>
      <c r="G5319" s="85" t="s">
        <v>14907</v>
      </c>
      <c r="H5319" s="137" t="s">
        <v>14908</v>
      </c>
    </row>
    <row r="5320" spans="1:8" ht="30" customHeight="1" x14ac:dyDescent="0.25">
      <c r="A5320" s="42" t="e">
        <f t="shared" si="104"/>
        <v>#REF!</v>
      </c>
      <c r="B5320" s="84" t="s">
        <v>14909</v>
      </c>
      <c r="C5320" s="84" t="s">
        <v>13427</v>
      </c>
      <c r="D5320" s="84" t="s">
        <v>2385</v>
      </c>
      <c r="E5320" s="84" t="s">
        <v>105</v>
      </c>
      <c r="F5320" s="54" t="s">
        <v>12</v>
      </c>
      <c r="G5320" s="85" t="s">
        <v>14910</v>
      </c>
      <c r="H5320" s="137" t="s">
        <v>14911</v>
      </c>
    </row>
    <row r="5321" spans="1:8" ht="75" customHeight="1" x14ac:dyDescent="0.25">
      <c r="A5321" s="42" t="e">
        <f t="shared" si="104"/>
        <v>#REF!</v>
      </c>
      <c r="B5321" s="84" t="s">
        <v>14912</v>
      </c>
      <c r="C5321" s="84" t="s">
        <v>13427</v>
      </c>
      <c r="D5321" s="84" t="s">
        <v>2371</v>
      </c>
      <c r="E5321" s="84" t="s">
        <v>148</v>
      </c>
      <c r="F5321" s="54" t="s">
        <v>12</v>
      </c>
      <c r="G5321" s="85" t="s">
        <v>14913</v>
      </c>
      <c r="H5321" s="137" t="s">
        <v>14914</v>
      </c>
    </row>
    <row r="5322" spans="1:8" ht="30" customHeight="1" x14ac:dyDescent="0.25">
      <c r="A5322" s="42" t="e">
        <f t="shared" si="104"/>
        <v>#REF!</v>
      </c>
      <c r="B5322" s="84" t="s">
        <v>14915</v>
      </c>
      <c r="C5322" s="84" t="s">
        <v>13427</v>
      </c>
      <c r="D5322" s="84" t="s">
        <v>2619</v>
      </c>
      <c r="E5322" s="84" t="s">
        <v>12</v>
      </c>
      <c r="F5322" s="54" t="s">
        <v>12</v>
      </c>
      <c r="G5322" s="85" t="s">
        <v>14916</v>
      </c>
      <c r="H5322" s="137" t="s">
        <v>14917</v>
      </c>
    </row>
    <row r="5323" spans="1:8" ht="45" customHeight="1" x14ac:dyDescent="0.25">
      <c r="A5323" s="42" t="e">
        <f t="shared" si="104"/>
        <v>#REF!</v>
      </c>
      <c r="B5323" s="84" t="s">
        <v>14918</v>
      </c>
      <c r="C5323" s="84" t="s">
        <v>13427</v>
      </c>
      <c r="D5323" s="84" t="s">
        <v>2371</v>
      </c>
      <c r="E5323" s="84" t="s">
        <v>12</v>
      </c>
      <c r="F5323" s="54" t="s">
        <v>12</v>
      </c>
      <c r="G5323" s="85" t="s">
        <v>14919</v>
      </c>
      <c r="H5323" s="137" t="s">
        <v>14920</v>
      </c>
    </row>
    <row r="5324" spans="1:8" ht="30" customHeight="1" x14ac:dyDescent="0.25">
      <c r="A5324" s="42" t="e">
        <f t="shared" si="104"/>
        <v>#REF!</v>
      </c>
      <c r="B5324" s="84" t="s">
        <v>14921</v>
      </c>
      <c r="C5324" s="84" t="s">
        <v>13427</v>
      </c>
      <c r="D5324" s="84" t="s">
        <v>2371</v>
      </c>
      <c r="E5324" s="84" t="s">
        <v>12</v>
      </c>
      <c r="F5324" s="54" t="s">
        <v>12</v>
      </c>
      <c r="G5324" s="85" t="s">
        <v>14922</v>
      </c>
      <c r="H5324" s="137" t="s">
        <v>14923</v>
      </c>
    </row>
    <row r="5325" spans="1:8" ht="60" customHeight="1" x14ac:dyDescent="0.25">
      <c r="A5325" s="42" t="e">
        <f t="shared" si="104"/>
        <v>#REF!</v>
      </c>
      <c r="B5325" s="84" t="s">
        <v>14924</v>
      </c>
      <c r="C5325" s="84" t="s">
        <v>13427</v>
      </c>
      <c r="D5325" s="84" t="s">
        <v>2371</v>
      </c>
      <c r="E5325" s="84" t="s">
        <v>12</v>
      </c>
      <c r="F5325" s="54" t="s">
        <v>12</v>
      </c>
      <c r="G5325" s="85" t="s">
        <v>14925</v>
      </c>
      <c r="H5325" s="137" t="s">
        <v>14926</v>
      </c>
    </row>
    <row r="5326" spans="1:8" x14ac:dyDescent="0.25">
      <c r="A5326" s="42" t="e">
        <f t="shared" si="104"/>
        <v>#REF!</v>
      </c>
      <c r="B5326" s="84" t="s">
        <v>14927</v>
      </c>
      <c r="C5326" s="84" t="s">
        <v>13427</v>
      </c>
      <c r="D5326" s="84" t="s">
        <v>2371</v>
      </c>
      <c r="E5326" s="84" t="s">
        <v>821</v>
      </c>
      <c r="F5326" s="54" t="s">
        <v>12</v>
      </c>
      <c r="G5326" s="85" t="s">
        <v>14925</v>
      </c>
      <c r="H5326" s="137" t="s">
        <v>14928</v>
      </c>
    </row>
    <row r="5327" spans="1:8" ht="30" customHeight="1" x14ac:dyDescent="0.25">
      <c r="A5327" s="42" t="e">
        <f t="shared" si="104"/>
        <v>#REF!</v>
      </c>
      <c r="B5327" s="84" t="s">
        <v>14929</v>
      </c>
      <c r="C5327" s="84" t="s">
        <v>13427</v>
      </c>
      <c r="D5327" s="84" t="s">
        <v>2371</v>
      </c>
      <c r="E5327" s="84" t="s">
        <v>355</v>
      </c>
      <c r="F5327" s="54" t="s">
        <v>12</v>
      </c>
      <c r="G5327" s="85" t="s">
        <v>14930</v>
      </c>
      <c r="H5327" s="137" t="s">
        <v>14931</v>
      </c>
    </row>
    <row r="5328" spans="1:8" ht="30" customHeight="1" x14ac:dyDescent="0.25">
      <c r="A5328" s="42" t="e">
        <f t="shared" si="104"/>
        <v>#REF!</v>
      </c>
      <c r="B5328" s="84" t="s">
        <v>14932</v>
      </c>
      <c r="C5328" s="84" t="s">
        <v>13427</v>
      </c>
      <c r="D5328" s="84" t="s">
        <v>2371</v>
      </c>
      <c r="E5328" s="84" t="s">
        <v>148</v>
      </c>
      <c r="F5328" s="54" t="s">
        <v>12</v>
      </c>
      <c r="G5328" s="85" t="s">
        <v>14925</v>
      </c>
      <c r="H5328" s="137" t="s">
        <v>14933</v>
      </c>
    </row>
    <row r="5329" spans="1:8" ht="45" customHeight="1" x14ac:dyDescent="0.25">
      <c r="A5329" s="42" t="e">
        <f>A5327+1</f>
        <v>#REF!</v>
      </c>
      <c r="B5329" s="84" t="s">
        <v>14934</v>
      </c>
      <c r="C5329" s="84" t="s">
        <v>4062</v>
      </c>
      <c r="D5329" s="84" t="s">
        <v>12</v>
      </c>
      <c r="E5329" s="84" t="s">
        <v>148</v>
      </c>
      <c r="F5329" s="54" t="s">
        <v>12</v>
      </c>
      <c r="G5329" s="85" t="s">
        <v>14935</v>
      </c>
      <c r="H5329" s="137" t="s">
        <v>14936</v>
      </c>
    </row>
    <row r="5330" spans="1:8" ht="60" customHeight="1" x14ac:dyDescent="0.25">
      <c r="A5330" s="42" t="e">
        <f>A5327+1</f>
        <v>#REF!</v>
      </c>
      <c r="B5330" s="84" t="s">
        <v>14937</v>
      </c>
      <c r="C5330" s="84" t="s">
        <v>13427</v>
      </c>
      <c r="D5330" s="84" t="s">
        <v>2619</v>
      </c>
      <c r="E5330" s="84" t="s">
        <v>12</v>
      </c>
      <c r="F5330" s="54" t="s">
        <v>12</v>
      </c>
      <c r="G5330" s="85" t="s">
        <v>14938</v>
      </c>
      <c r="H5330" s="137" t="s">
        <v>14939</v>
      </c>
    </row>
    <row r="5331" spans="1:8" ht="30" customHeight="1" x14ac:dyDescent="0.25">
      <c r="A5331" s="42" t="e">
        <f t="shared" ref="A5331:A5338" si="105">A5330+1</f>
        <v>#REF!</v>
      </c>
      <c r="B5331" s="84" t="s">
        <v>14940</v>
      </c>
      <c r="C5331" s="84" t="s">
        <v>13427</v>
      </c>
      <c r="D5331" s="84" t="s">
        <v>2371</v>
      </c>
      <c r="E5331" s="84" t="s">
        <v>87</v>
      </c>
      <c r="F5331" s="54" t="s">
        <v>12</v>
      </c>
      <c r="G5331" s="85" t="s">
        <v>14941</v>
      </c>
      <c r="H5331" s="137" t="s">
        <v>14942</v>
      </c>
    </row>
    <row r="5332" spans="1:8" ht="45" customHeight="1" x14ac:dyDescent="0.25">
      <c r="A5332" s="42" t="e">
        <f t="shared" si="105"/>
        <v>#REF!</v>
      </c>
      <c r="B5332" s="84" t="s">
        <v>14943</v>
      </c>
      <c r="C5332" s="84" t="s">
        <v>13427</v>
      </c>
      <c r="D5332" s="84" t="s">
        <v>2619</v>
      </c>
      <c r="E5332" s="84" t="s">
        <v>118</v>
      </c>
      <c r="F5332" s="54" t="s">
        <v>12</v>
      </c>
      <c r="G5332" s="85" t="s">
        <v>14944</v>
      </c>
      <c r="H5332" s="137" t="s">
        <v>14945</v>
      </c>
    </row>
    <row r="5333" spans="1:8" ht="45" customHeight="1" x14ac:dyDescent="0.25">
      <c r="A5333" s="42" t="e">
        <f t="shared" si="105"/>
        <v>#REF!</v>
      </c>
      <c r="B5333" s="84" t="s">
        <v>14946</v>
      </c>
      <c r="C5333" s="84" t="s">
        <v>13427</v>
      </c>
      <c r="D5333" s="84" t="s">
        <v>2619</v>
      </c>
      <c r="E5333" s="84" t="s">
        <v>105</v>
      </c>
      <c r="F5333" s="54" t="s">
        <v>12</v>
      </c>
      <c r="G5333" s="85" t="s">
        <v>14947</v>
      </c>
      <c r="H5333" s="137" t="s">
        <v>14948</v>
      </c>
    </row>
    <row r="5334" spans="1:8" ht="30" customHeight="1" x14ac:dyDescent="0.25">
      <c r="A5334" s="42" t="e">
        <f t="shared" si="105"/>
        <v>#REF!</v>
      </c>
      <c r="B5334" s="84" t="s">
        <v>14949</v>
      </c>
      <c r="C5334" s="84" t="s">
        <v>13427</v>
      </c>
      <c r="D5334" s="84" t="s">
        <v>2619</v>
      </c>
      <c r="E5334" s="84" t="s">
        <v>12</v>
      </c>
      <c r="F5334" s="54" t="s">
        <v>12</v>
      </c>
      <c r="G5334" s="85" t="s">
        <v>14950</v>
      </c>
      <c r="H5334" s="137" t="s">
        <v>14951</v>
      </c>
    </row>
    <row r="5335" spans="1:8" ht="30" customHeight="1" x14ac:dyDescent="0.25">
      <c r="A5335" s="42" t="e">
        <f t="shared" si="105"/>
        <v>#REF!</v>
      </c>
      <c r="B5335" s="84" t="s">
        <v>14952</v>
      </c>
      <c r="C5335" s="84" t="s">
        <v>13427</v>
      </c>
      <c r="D5335" s="84" t="s">
        <v>2619</v>
      </c>
      <c r="E5335" s="84" t="s">
        <v>355</v>
      </c>
      <c r="F5335" s="54" t="s">
        <v>12</v>
      </c>
      <c r="G5335" s="85" t="s">
        <v>14953</v>
      </c>
      <c r="H5335" s="137" t="s">
        <v>14954</v>
      </c>
    </row>
    <row r="5336" spans="1:8" ht="120" customHeight="1" x14ac:dyDescent="0.25">
      <c r="A5336" s="42" t="e">
        <f t="shared" si="105"/>
        <v>#REF!</v>
      </c>
      <c r="B5336" s="84" t="s">
        <v>14955</v>
      </c>
      <c r="C5336" s="84" t="s">
        <v>13427</v>
      </c>
      <c r="D5336" s="84" t="s">
        <v>2371</v>
      </c>
      <c r="E5336" s="84" t="s">
        <v>148</v>
      </c>
      <c r="F5336" s="54" t="s">
        <v>12</v>
      </c>
      <c r="G5336" s="85" t="s">
        <v>14956</v>
      </c>
      <c r="H5336" s="137" t="s">
        <v>14957</v>
      </c>
    </row>
    <row r="5337" spans="1:8" ht="75" customHeight="1" x14ac:dyDescent="0.25">
      <c r="A5337" s="42" t="e">
        <f t="shared" si="105"/>
        <v>#REF!</v>
      </c>
      <c r="B5337" s="84" t="s">
        <v>14958</v>
      </c>
      <c r="C5337" s="84" t="s">
        <v>13427</v>
      </c>
      <c r="D5337" s="84" t="s">
        <v>2371</v>
      </c>
      <c r="E5337" s="84" t="s">
        <v>12</v>
      </c>
      <c r="F5337" s="54" t="s">
        <v>12</v>
      </c>
      <c r="G5337" s="85" t="s">
        <v>14956</v>
      </c>
      <c r="H5337" s="137" t="s">
        <v>14959</v>
      </c>
    </row>
    <row r="5338" spans="1:8" ht="30" customHeight="1" x14ac:dyDescent="0.25">
      <c r="A5338" s="42" t="e">
        <f t="shared" si="105"/>
        <v>#REF!</v>
      </c>
      <c r="B5338" s="84" t="s">
        <v>14960</v>
      </c>
      <c r="C5338" s="84" t="s">
        <v>13427</v>
      </c>
      <c r="D5338" s="84" t="s">
        <v>2371</v>
      </c>
      <c r="E5338" s="84" t="s">
        <v>57</v>
      </c>
      <c r="F5338" s="54" t="s">
        <v>12</v>
      </c>
      <c r="G5338" s="85" t="s">
        <v>14956</v>
      </c>
      <c r="H5338" s="137" t="s">
        <v>14961</v>
      </c>
    </row>
    <row r="5339" spans="1:8" ht="30" customHeight="1" x14ac:dyDescent="0.25">
      <c r="A5339" s="42" t="e">
        <f>A5337+1</f>
        <v>#REF!</v>
      </c>
      <c r="B5339" s="84" t="s">
        <v>14962</v>
      </c>
      <c r="C5339" s="84" t="s">
        <v>13427</v>
      </c>
      <c r="D5339" s="84" t="s">
        <v>2619</v>
      </c>
      <c r="E5339" s="84" t="s">
        <v>12</v>
      </c>
      <c r="F5339" s="54" t="s">
        <v>12</v>
      </c>
      <c r="G5339" s="85" t="s">
        <v>14963</v>
      </c>
      <c r="H5339" s="137" t="s">
        <v>14964</v>
      </c>
    </row>
    <row r="5340" spans="1:8" ht="30" customHeight="1" x14ac:dyDescent="0.25">
      <c r="A5340" s="42" t="e">
        <f t="shared" ref="A5340:A5371" si="106">A5339+1</f>
        <v>#REF!</v>
      </c>
      <c r="B5340" s="84" t="s">
        <v>14965</v>
      </c>
      <c r="C5340" s="84" t="s">
        <v>13427</v>
      </c>
      <c r="D5340" s="84" t="s">
        <v>2371</v>
      </c>
      <c r="E5340" s="84" t="s">
        <v>87</v>
      </c>
      <c r="F5340" s="54" t="s">
        <v>3779</v>
      </c>
      <c r="G5340" s="85" t="s">
        <v>14966</v>
      </c>
      <c r="H5340" s="137" t="s">
        <v>14967</v>
      </c>
    </row>
    <row r="5341" spans="1:8" ht="42" customHeight="1" x14ac:dyDescent="0.25">
      <c r="A5341" s="42" t="e">
        <f t="shared" si="106"/>
        <v>#REF!</v>
      </c>
      <c r="B5341" s="84" t="s">
        <v>14968</v>
      </c>
      <c r="C5341" s="84" t="s">
        <v>13427</v>
      </c>
      <c r="D5341" s="84" t="s">
        <v>2619</v>
      </c>
      <c r="E5341" s="84" t="s">
        <v>12</v>
      </c>
      <c r="F5341" s="54" t="s">
        <v>12</v>
      </c>
      <c r="G5341" s="85" t="s">
        <v>14969</v>
      </c>
      <c r="H5341" s="137" t="s">
        <v>14970</v>
      </c>
    </row>
    <row r="5342" spans="1:8" ht="30" customHeight="1" x14ac:dyDescent="0.25">
      <c r="A5342" s="42" t="e">
        <f t="shared" si="106"/>
        <v>#REF!</v>
      </c>
      <c r="B5342" s="84" t="s">
        <v>14971</v>
      </c>
      <c r="C5342" s="84" t="s">
        <v>13427</v>
      </c>
      <c r="D5342" s="84" t="s">
        <v>2371</v>
      </c>
      <c r="E5342" s="84" t="s">
        <v>57</v>
      </c>
      <c r="F5342" s="54" t="s">
        <v>12</v>
      </c>
      <c r="G5342" s="85" t="s">
        <v>14972</v>
      </c>
      <c r="H5342" s="137" t="s">
        <v>14973</v>
      </c>
    </row>
    <row r="5343" spans="1:8" ht="60" customHeight="1" x14ac:dyDescent="0.25">
      <c r="A5343" s="42" t="e">
        <f t="shared" si="106"/>
        <v>#REF!</v>
      </c>
      <c r="B5343" s="84" t="s">
        <v>14974</v>
      </c>
      <c r="C5343" s="84" t="s">
        <v>13427</v>
      </c>
      <c r="D5343" s="84" t="s">
        <v>2371</v>
      </c>
      <c r="E5343" s="84" t="s">
        <v>12</v>
      </c>
      <c r="F5343" s="54" t="s">
        <v>12</v>
      </c>
      <c r="G5343" s="85" t="s">
        <v>14975</v>
      </c>
      <c r="H5343" s="137" t="s">
        <v>14976</v>
      </c>
    </row>
    <row r="5344" spans="1:8" ht="30" customHeight="1" x14ac:dyDescent="0.25">
      <c r="A5344" s="42" t="e">
        <f t="shared" si="106"/>
        <v>#REF!</v>
      </c>
      <c r="B5344" s="84" t="s">
        <v>14977</v>
      </c>
      <c r="C5344" s="84" t="s">
        <v>13427</v>
      </c>
      <c r="D5344" s="84" t="s">
        <v>2619</v>
      </c>
      <c r="E5344" s="84" t="s">
        <v>197</v>
      </c>
      <c r="F5344" s="54" t="s">
        <v>12</v>
      </c>
      <c r="G5344" s="85" t="s">
        <v>14978</v>
      </c>
      <c r="H5344" s="137" t="s">
        <v>14979</v>
      </c>
    </row>
    <row r="5345" spans="1:8" ht="105" customHeight="1" x14ac:dyDescent="0.25">
      <c r="A5345" s="42" t="e">
        <f t="shared" si="106"/>
        <v>#REF!</v>
      </c>
      <c r="B5345" s="84" t="s">
        <v>14980</v>
      </c>
      <c r="C5345" s="84" t="s">
        <v>13427</v>
      </c>
      <c r="D5345" s="84" t="s">
        <v>2371</v>
      </c>
      <c r="E5345" s="84" t="s">
        <v>12</v>
      </c>
      <c r="F5345" s="54" t="s">
        <v>12</v>
      </c>
      <c r="G5345" s="85" t="s">
        <v>14981</v>
      </c>
      <c r="H5345" s="137" t="s">
        <v>14982</v>
      </c>
    </row>
    <row r="5346" spans="1:8" ht="42" customHeight="1" x14ac:dyDescent="0.25">
      <c r="A5346" s="42" t="e">
        <f t="shared" si="106"/>
        <v>#REF!</v>
      </c>
      <c r="B5346" s="54" t="s">
        <v>14983</v>
      </c>
      <c r="C5346" s="54" t="s">
        <v>13427</v>
      </c>
      <c r="D5346" s="84" t="s">
        <v>2371</v>
      </c>
      <c r="E5346" s="54" t="s">
        <v>57</v>
      </c>
      <c r="F5346" s="54" t="s">
        <v>12</v>
      </c>
      <c r="G5346" s="85" t="s">
        <v>14984</v>
      </c>
      <c r="H5346" s="161" t="s">
        <v>14985</v>
      </c>
    </row>
    <row r="5347" spans="1:8" ht="30" customHeight="1" x14ac:dyDescent="0.25">
      <c r="A5347" s="42" t="e">
        <f t="shared" si="106"/>
        <v>#REF!</v>
      </c>
      <c r="B5347" s="84" t="s">
        <v>14986</v>
      </c>
      <c r="C5347" s="84" t="s">
        <v>13427</v>
      </c>
      <c r="D5347" s="84" t="s">
        <v>2619</v>
      </c>
      <c r="E5347" s="84" t="s">
        <v>12</v>
      </c>
      <c r="F5347" s="54" t="s">
        <v>12</v>
      </c>
      <c r="G5347" s="85" t="s">
        <v>14987</v>
      </c>
      <c r="H5347" s="137" t="s">
        <v>14988</v>
      </c>
    </row>
    <row r="5348" spans="1:8" ht="30" customHeight="1" x14ac:dyDescent="0.25">
      <c r="A5348" s="42" t="e">
        <f t="shared" si="106"/>
        <v>#REF!</v>
      </c>
      <c r="B5348" s="84" t="s">
        <v>14989</v>
      </c>
      <c r="C5348" s="84" t="s">
        <v>13427</v>
      </c>
      <c r="D5348" s="84" t="s">
        <v>2371</v>
      </c>
      <c r="E5348" s="84" t="s">
        <v>57</v>
      </c>
      <c r="F5348" s="54" t="s">
        <v>12</v>
      </c>
      <c r="G5348" s="85" t="s">
        <v>14990</v>
      </c>
      <c r="H5348" s="137" t="s">
        <v>14991</v>
      </c>
    </row>
    <row r="5349" spans="1:8" ht="45" customHeight="1" x14ac:dyDescent="0.25">
      <c r="A5349" s="42" t="e">
        <f t="shared" si="106"/>
        <v>#REF!</v>
      </c>
      <c r="B5349" s="84" t="s">
        <v>14992</v>
      </c>
      <c r="C5349" s="84" t="s">
        <v>13427</v>
      </c>
      <c r="D5349" s="84" t="s">
        <v>2371</v>
      </c>
      <c r="E5349" s="84" t="s">
        <v>12</v>
      </c>
      <c r="F5349" s="54" t="s">
        <v>12</v>
      </c>
      <c r="G5349" s="85" t="s">
        <v>14993</v>
      </c>
      <c r="H5349" s="137" t="s">
        <v>14994</v>
      </c>
    </row>
    <row r="5350" spans="1:8" ht="30" customHeight="1" x14ac:dyDescent="0.25">
      <c r="A5350" s="42" t="e">
        <f t="shared" si="106"/>
        <v>#REF!</v>
      </c>
      <c r="B5350" s="84" t="s">
        <v>14995</v>
      </c>
      <c r="C5350" s="84" t="s">
        <v>13427</v>
      </c>
      <c r="D5350" s="84" t="s">
        <v>2371</v>
      </c>
      <c r="E5350" s="84" t="s">
        <v>12</v>
      </c>
      <c r="F5350" s="54" t="s">
        <v>12</v>
      </c>
      <c r="G5350" s="85" t="s">
        <v>14996</v>
      </c>
      <c r="H5350" s="137" t="s">
        <v>14997</v>
      </c>
    </row>
    <row r="5351" spans="1:8" ht="60" customHeight="1" x14ac:dyDescent="0.25">
      <c r="A5351" s="42" t="e">
        <f t="shared" si="106"/>
        <v>#REF!</v>
      </c>
      <c r="B5351" s="84" t="s">
        <v>14998</v>
      </c>
      <c r="C5351" s="84" t="s">
        <v>13427</v>
      </c>
      <c r="D5351" s="84" t="s">
        <v>2385</v>
      </c>
      <c r="E5351" s="84" t="s">
        <v>12</v>
      </c>
      <c r="F5351" s="54" t="s">
        <v>12</v>
      </c>
      <c r="G5351" s="85" t="s">
        <v>14999</v>
      </c>
      <c r="H5351" s="137" t="s">
        <v>15000</v>
      </c>
    </row>
    <row r="5352" spans="1:8" ht="75" customHeight="1" x14ac:dyDescent="0.25">
      <c r="A5352" s="42" t="e">
        <f t="shared" si="106"/>
        <v>#REF!</v>
      </c>
      <c r="B5352" s="84" t="s">
        <v>15001</v>
      </c>
      <c r="C5352" s="84" t="s">
        <v>13427</v>
      </c>
      <c r="D5352" s="84" t="s">
        <v>2371</v>
      </c>
      <c r="E5352" s="84" t="s">
        <v>12</v>
      </c>
      <c r="F5352" s="54" t="s">
        <v>12</v>
      </c>
      <c r="G5352" s="85" t="s">
        <v>1979</v>
      </c>
      <c r="H5352" s="137" t="s">
        <v>15002</v>
      </c>
    </row>
    <row r="5353" spans="1:8" ht="30" customHeight="1" x14ac:dyDescent="0.25">
      <c r="A5353" s="42" t="e">
        <f t="shared" si="106"/>
        <v>#REF!</v>
      </c>
      <c r="B5353" s="84" t="s">
        <v>15003</v>
      </c>
      <c r="C5353" s="84" t="s">
        <v>13427</v>
      </c>
      <c r="D5353" s="84" t="s">
        <v>2371</v>
      </c>
      <c r="E5353" s="84" t="s">
        <v>87</v>
      </c>
      <c r="F5353" s="54" t="s">
        <v>12</v>
      </c>
      <c r="G5353" s="85" t="s">
        <v>2981</v>
      </c>
      <c r="H5353" s="137" t="s">
        <v>15004</v>
      </c>
    </row>
    <row r="5354" spans="1:8" ht="120" customHeight="1" x14ac:dyDescent="0.25">
      <c r="A5354" s="42" t="e">
        <f t="shared" si="106"/>
        <v>#REF!</v>
      </c>
      <c r="B5354" s="84" t="s">
        <v>15005</v>
      </c>
      <c r="C5354" s="84" t="s">
        <v>13427</v>
      </c>
      <c r="D5354" s="84" t="s">
        <v>2371</v>
      </c>
      <c r="E5354" s="84" t="s">
        <v>175</v>
      </c>
      <c r="F5354" s="54" t="s">
        <v>12</v>
      </c>
      <c r="G5354" s="85" t="s">
        <v>15006</v>
      </c>
      <c r="H5354" s="137" t="s">
        <v>15007</v>
      </c>
    </row>
    <row r="5355" spans="1:8" ht="135" customHeight="1" x14ac:dyDescent="0.25">
      <c r="A5355" s="42" t="e">
        <f t="shared" si="106"/>
        <v>#REF!</v>
      </c>
      <c r="B5355" s="84" t="s">
        <v>15008</v>
      </c>
      <c r="C5355" s="84" t="s">
        <v>13427</v>
      </c>
      <c r="D5355" s="84" t="s">
        <v>2385</v>
      </c>
      <c r="E5355" s="84" t="s">
        <v>355</v>
      </c>
      <c r="F5355" s="54" t="s">
        <v>12</v>
      </c>
      <c r="G5355" s="85" t="s">
        <v>15009</v>
      </c>
      <c r="H5355" s="137" t="s">
        <v>15010</v>
      </c>
    </row>
    <row r="5356" spans="1:8" ht="30" customHeight="1" x14ac:dyDescent="0.25">
      <c r="A5356" s="42" t="e">
        <f t="shared" si="106"/>
        <v>#REF!</v>
      </c>
      <c r="B5356" s="84" t="s">
        <v>15011</v>
      </c>
      <c r="C5356" s="84" t="s">
        <v>13427</v>
      </c>
      <c r="D5356" s="84" t="s">
        <v>2385</v>
      </c>
      <c r="E5356" s="84" t="s">
        <v>12</v>
      </c>
      <c r="F5356" s="54" t="s">
        <v>12</v>
      </c>
      <c r="G5356" s="85" t="s">
        <v>15012</v>
      </c>
      <c r="H5356" s="137" t="s">
        <v>15013</v>
      </c>
    </row>
    <row r="5357" spans="1:8" x14ac:dyDescent="0.25">
      <c r="A5357" s="42" t="e">
        <f t="shared" si="106"/>
        <v>#REF!</v>
      </c>
      <c r="B5357" s="84" t="s">
        <v>15014</v>
      </c>
      <c r="C5357" s="84" t="s">
        <v>13427</v>
      </c>
      <c r="D5357" s="84" t="s">
        <v>2371</v>
      </c>
      <c r="E5357" s="84" t="s">
        <v>87</v>
      </c>
      <c r="F5357" s="54" t="s">
        <v>12</v>
      </c>
      <c r="G5357" s="85" t="s">
        <v>15015</v>
      </c>
      <c r="H5357" s="137" t="s">
        <v>15016</v>
      </c>
    </row>
    <row r="5358" spans="1:8" ht="105" customHeight="1" x14ac:dyDescent="0.25">
      <c r="A5358" s="42" t="e">
        <f t="shared" si="106"/>
        <v>#REF!</v>
      </c>
      <c r="B5358" s="84" t="s">
        <v>15017</v>
      </c>
      <c r="C5358" s="84" t="s">
        <v>13427</v>
      </c>
      <c r="D5358" s="84" t="s">
        <v>2619</v>
      </c>
      <c r="E5358" s="84" t="s">
        <v>175</v>
      </c>
      <c r="F5358" s="54" t="s">
        <v>12</v>
      </c>
      <c r="G5358" s="85" t="s">
        <v>15018</v>
      </c>
      <c r="H5358" s="137" t="s">
        <v>15019</v>
      </c>
    </row>
    <row r="5359" spans="1:8" ht="30" customHeight="1" x14ac:dyDescent="0.25">
      <c r="A5359" s="42" t="e">
        <f t="shared" si="106"/>
        <v>#REF!</v>
      </c>
      <c r="B5359" s="84" t="s">
        <v>15020</v>
      </c>
      <c r="C5359" s="84" t="s">
        <v>13427</v>
      </c>
      <c r="D5359" s="84" t="s">
        <v>2619</v>
      </c>
      <c r="E5359" s="84" t="s">
        <v>53</v>
      </c>
      <c r="F5359" s="54" t="s">
        <v>12</v>
      </c>
      <c r="G5359" s="85" t="s">
        <v>15018</v>
      </c>
      <c r="H5359" s="137" t="s">
        <v>15021</v>
      </c>
    </row>
    <row r="5360" spans="1:8" ht="30" customHeight="1" x14ac:dyDescent="0.25">
      <c r="A5360" s="42" t="e">
        <f t="shared" si="106"/>
        <v>#REF!</v>
      </c>
      <c r="B5360" s="84" t="s">
        <v>15022</v>
      </c>
      <c r="C5360" s="84" t="s">
        <v>13427</v>
      </c>
      <c r="D5360" s="84" t="s">
        <v>2371</v>
      </c>
      <c r="E5360" s="84" t="s">
        <v>12</v>
      </c>
      <c r="F5360" s="54" t="s">
        <v>12</v>
      </c>
      <c r="G5360" s="85" t="s">
        <v>2984</v>
      </c>
      <c r="H5360" s="137" t="s">
        <v>15023</v>
      </c>
    </row>
    <row r="5361" spans="1:8" ht="30" customHeight="1" x14ac:dyDescent="0.25">
      <c r="A5361" s="42" t="e">
        <f t="shared" si="106"/>
        <v>#REF!</v>
      </c>
      <c r="B5361" s="84" t="s">
        <v>15024</v>
      </c>
      <c r="C5361" s="84" t="s">
        <v>13427</v>
      </c>
      <c r="D5361" s="84" t="s">
        <v>2371</v>
      </c>
      <c r="E5361" s="84" t="s">
        <v>87</v>
      </c>
      <c r="F5361" s="54" t="s">
        <v>2990</v>
      </c>
      <c r="G5361" s="85" t="s">
        <v>15025</v>
      </c>
      <c r="H5361" s="137" t="s">
        <v>15026</v>
      </c>
    </row>
    <row r="5362" spans="1:8" ht="30" customHeight="1" x14ac:dyDescent="0.25">
      <c r="A5362" s="42" t="e">
        <f t="shared" si="106"/>
        <v>#REF!</v>
      </c>
      <c r="B5362" s="84" t="s">
        <v>15027</v>
      </c>
      <c r="C5362" s="84" t="s">
        <v>13427</v>
      </c>
      <c r="D5362" s="84" t="s">
        <v>2619</v>
      </c>
      <c r="E5362" s="84" t="s">
        <v>118</v>
      </c>
      <c r="F5362" s="54" t="s">
        <v>12</v>
      </c>
      <c r="G5362" s="85" t="s">
        <v>15028</v>
      </c>
      <c r="H5362" s="137" t="s">
        <v>15029</v>
      </c>
    </row>
    <row r="5363" spans="1:8" ht="30" customHeight="1" x14ac:dyDescent="0.25">
      <c r="A5363" s="42" t="e">
        <f t="shared" si="106"/>
        <v>#REF!</v>
      </c>
      <c r="B5363" s="84" t="s">
        <v>15030</v>
      </c>
      <c r="C5363" s="84" t="s">
        <v>13427</v>
      </c>
      <c r="D5363" s="84" t="s">
        <v>2619</v>
      </c>
      <c r="E5363" s="84" t="s">
        <v>12</v>
      </c>
      <c r="F5363" s="54" t="s">
        <v>12</v>
      </c>
      <c r="G5363" s="85" t="s">
        <v>15031</v>
      </c>
      <c r="H5363" s="137" t="s">
        <v>15032</v>
      </c>
    </row>
    <row r="5364" spans="1:8" ht="30" customHeight="1" x14ac:dyDescent="0.25">
      <c r="A5364" s="42" t="e">
        <f t="shared" si="106"/>
        <v>#REF!</v>
      </c>
      <c r="B5364" s="84" t="s">
        <v>15033</v>
      </c>
      <c r="C5364" s="84" t="s">
        <v>13427</v>
      </c>
      <c r="D5364" s="84" t="s">
        <v>2371</v>
      </c>
      <c r="E5364" s="84" t="s">
        <v>12</v>
      </c>
      <c r="F5364" s="54" t="s">
        <v>12</v>
      </c>
      <c r="G5364" s="85" t="s">
        <v>15034</v>
      </c>
      <c r="H5364" s="137" t="s">
        <v>15035</v>
      </c>
    </row>
    <row r="5365" spans="1:8" ht="30" customHeight="1" x14ac:dyDescent="0.25">
      <c r="A5365" s="42" t="e">
        <f t="shared" si="106"/>
        <v>#REF!</v>
      </c>
      <c r="B5365" s="84" t="s">
        <v>15036</v>
      </c>
      <c r="C5365" s="84" t="s">
        <v>13427</v>
      </c>
      <c r="D5365" s="84" t="s">
        <v>2371</v>
      </c>
      <c r="E5365" s="84" t="s">
        <v>12</v>
      </c>
      <c r="F5365" s="54" t="s">
        <v>12</v>
      </c>
      <c r="G5365" s="85" t="s">
        <v>15037</v>
      </c>
      <c r="H5365" s="137" t="s">
        <v>15038</v>
      </c>
    </row>
    <row r="5366" spans="1:8" x14ac:dyDescent="0.25">
      <c r="A5366" s="42" t="e">
        <f t="shared" si="106"/>
        <v>#REF!</v>
      </c>
      <c r="B5366" s="84" t="s">
        <v>15039</v>
      </c>
      <c r="C5366" s="84" t="s">
        <v>13427</v>
      </c>
      <c r="D5366" s="84" t="s">
        <v>2371</v>
      </c>
      <c r="E5366" s="84" t="s">
        <v>118</v>
      </c>
      <c r="F5366" s="54" t="s">
        <v>12</v>
      </c>
      <c r="G5366" s="85" t="s">
        <v>15040</v>
      </c>
      <c r="H5366" s="137" t="s">
        <v>15041</v>
      </c>
    </row>
    <row r="5367" spans="1:8" ht="90" customHeight="1" x14ac:dyDescent="0.25">
      <c r="A5367" s="42" t="e">
        <f t="shared" si="106"/>
        <v>#REF!</v>
      </c>
      <c r="B5367" s="84" t="s">
        <v>15042</v>
      </c>
      <c r="C5367" s="84" t="s">
        <v>13427</v>
      </c>
      <c r="D5367" s="84" t="s">
        <v>2371</v>
      </c>
      <c r="E5367" s="84" t="s">
        <v>87</v>
      </c>
      <c r="F5367" s="54" t="s">
        <v>12</v>
      </c>
      <c r="G5367" s="85" t="s">
        <v>15043</v>
      </c>
      <c r="H5367" s="137" t="s">
        <v>15044</v>
      </c>
    </row>
    <row r="5368" spans="1:8" ht="30" customHeight="1" x14ac:dyDescent="0.25">
      <c r="A5368" s="42" t="e">
        <f t="shared" si="106"/>
        <v>#REF!</v>
      </c>
      <c r="B5368" s="84" t="s">
        <v>15045</v>
      </c>
      <c r="C5368" s="84" t="s">
        <v>13427</v>
      </c>
      <c r="D5368" s="84" t="s">
        <v>2619</v>
      </c>
      <c r="E5368" s="84" t="s">
        <v>118</v>
      </c>
      <c r="F5368" s="54" t="s">
        <v>12</v>
      </c>
      <c r="G5368" s="85" t="s">
        <v>15046</v>
      </c>
      <c r="H5368" s="137" t="s">
        <v>15047</v>
      </c>
    </row>
    <row r="5369" spans="1:8" x14ac:dyDescent="0.25">
      <c r="A5369" s="42" t="e">
        <f t="shared" si="106"/>
        <v>#REF!</v>
      </c>
      <c r="B5369" s="84" t="s">
        <v>15048</v>
      </c>
      <c r="C5369" s="84" t="s">
        <v>13427</v>
      </c>
      <c r="D5369" s="84" t="s">
        <v>2371</v>
      </c>
      <c r="E5369" s="84" t="s">
        <v>57</v>
      </c>
      <c r="F5369" s="54" t="s">
        <v>12</v>
      </c>
      <c r="G5369" s="85" t="s">
        <v>15049</v>
      </c>
      <c r="H5369" s="137" t="s">
        <v>15050</v>
      </c>
    </row>
    <row r="5370" spans="1:8" ht="60" customHeight="1" x14ac:dyDescent="0.25">
      <c r="A5370" s="42" t="e">
        <f t="shared" si="106"/>
        <v>#REF!</v>
      </c>
      <c r="B5370" s="84" t="s">
        <v>15051</v>
      </c>
      <c r="C5370" s="84" t="s">
        <v>13427</v>
      </c>
      <c r="D5370" s="84" t="s">
        <v>2371</v>
      </c>
      <c r="E5370" s="84" t="s">
        <v>355</v>
      </c>
      <c r="F5370" s="54" t="s">
        <v>12</v>
      </c>
      <c r="G5370" s="85" t="s">
        <v>15052</v>
      </c>
      <c r="H5370" s="137" t="s">
        <v>15053</v>
      </c>
    </row>
    <row r="5371" spans="1:8" ht="45" customHeight="1" x14ac:dyDescent="0.25">
      <c r="A5371" s="42" t="e">
        <f t="shared" si="106"/>
        <v>#REF!</v>
      </c>
      <c r="B5371" s="84" t="s">
        <v>15054</v>
      </c>
      <c r="C5371" s="84" t="s">
        <v>13427</v>
      </c>
      <c r="D5371" s="84" t="s">
        <v>2371</v>
      </c>
      <c r="E5371" s="84" t="s">
        <v>12</v>
      </c>
      <c r="F5371" s="54" t="s">
        <v>12</v>
      </c>
      <c r="G5371" s="85" t="s">
        <v>15055</v>
      </c>
      <c r="H5371" s="137" t="s">
        <v>15056</v>
      </c>
    </row>
    <row r="5372" spans="1:8" ht="30" customHeight="1" x14ac:dyDescent="0.25">
      <c r="A5372" s="42" t="e">
        <f t="shared" ref="A5372:A5392" si="107">A5371+1</f>
        <v>#REF!</v>
      </c>
      <c r="B5372" s="84" t="s">
        <v>15057</v>
      </c>
      <c r="C5372" s="84" t="s">
        <v>13427</v>
      </c>
      <c r="D5372" s="84" t="s">
        <v>2371</v>
      </c>
      <c r="E5372" s="84" t="s">
        <v>12</v>
      </c>
      <c r="F5372" s="54" t="s">
        <v>12</v>
      </c>
      <c r="G5372" s="85" t="s">
        <v>15058</v>
      </c>
      <c r="H5372" s="137" t="s">
        <v>15059</v>
      </c>
    </row>
    <row r="5373" spans="1:8" ht="75" customHeight="1" x14ac:dyDescent="0.25">
      <c r="A5373" s="42" t="e">
        <f t="shared" si="107"/>
        <v>#REF!</v>
      </c>
      <c r="B5373" s="84" t="s">
        <v>15060</v>
      </c>
      <c r="C5373" s="84" t="s">
        <v>13427</v>
      </c>
      <c r="D5373" s="84" t="s">
        <v>2371</v>
      </c>
      <c r="E5373" s="84" t="s">
        <v>355</v>
      </c>
      <c r="F5373" s="54" t="s">
        <v>3779</v>
      </c>
      <c r="G5373" s="85" t="s">
        <v>15061</v>
      </c>
      <c r="H5373" s="137" t="s">
        <v>15062</v>
      </c>
    </row>
    <row r="5374" spans="1:8" x14ac:dyDescent="0.25">
      <c r="A5374" s="42" t="e">
        <f t="shared" si="107"/>
        <v>#REF!</v>
      </c>
      <c r="B5374" s="84" t="s">
        <v>15063</v>
      </c>
      <c r="C5374" s="84" t="s">
        <v>13427</v>
      </c>
      <c r="D5374" s="84" t="s">
        <v>2371</v>
      </c>
      <c r="E5374" s="84" t="s">
        <v>87</v>
      </c>
      <c r="F5374" s="54" t="s">
        <v>12</v>
      </c>
      <c r="G5374" s="85" t="s">
        <v>15064</v>
      </c>
      <c r="H5374" s="137" t="s">
        <v>15065</v>
      </c>
    </row>
    <row r="5375" spans="1:8" ht="30" customHeight="1" x14ac:dyDescent="0.25">
      <c r="A5375" s="42" t="e">
        <f t="shared" si="107"/>
        <v>#REF!</v>
      </c>
      <c r="B5375" s="84" t="s">
        <v>15066</v>
      </c>
      <c r="C5375" s="84" t="s">
        <v>13427</v>
      </c>
      <c r="D5375" s="84" t="s">
        <v>2619</v>
      </c>
      <c r="E5375" s="84" t="s">
        <v>12</v>
      </c>
      <c r="F5375" s="54" t="s">
        <v>12</v>
      </c>
      <c r="G5375" s="85" t="s">
        <v>15067</v>
      </c>
      <c r="H5375" s="137" t="s">
        <v>15068</v>
      </c>
    </row>
    <row r="5376" spans="1:8" ht="30" customHeight="1" x14ac:dyDescent="0.25">
      <c r="A5376" s="42" t="e">
        <f t="shared" si="107"/>
        <v>#REF!</v>
      </c>
      <c r="B5376" s="84" t="s">
        <v>15069</v>
      </c>
      <c r="C5376" s="84" t="s">
        <v>13427</v>
      </c>
      <c r="D5376" s="84" t="s">
        <v>2619</v>
      </c>
      <c r="E5376" s="84" t="s">
        <v>87</v>
      </c>
      <c r="F5376" s="54" t="s">
        <v>12</v>
      </c>
      <c r="G5376" s="85" t="s">
        <v>15070</v>
      </c>
      <c r="H5376" s="137" t="s">
        <v>15071</v>
      </c>
    </row>
    <row r="5377" spans="1:8" ht="90" customHeight="1" x14ac:dyDescent="0.25">
      <c r="A5377" s="42" t="e">
        <f t="shared" si="107"/>
        <v>#REF!</v>
      </c>
      <c r="B5377" s="84" t="s">
        <v>15072</v>
      </c>
      <c r="C5377" s="84" t="s">
        <v>13427</v>
      </c>
      <c r="D5377" s="84" t="s">
        <v>2371</v>
      </c>
      <c r="E5377" s="84" t="s">
        <v>87</v>
      </c>
      <c r="F5377" s="54" t="s">
        <v>12</v>
      </c>
      <c r="G5377" s="85" t="s">
        <v>15073</v>
      </c>
      <c r="H5377" s="137" t="s">
        <v>15074</v>
      </c>
    </row>
    <row r="5378" spans="1:8" ht="30" customHeight="1" x14ac:dyDescent="0.25">
      <c r="A5378" s="42" t="e">
        <f t="shared" si="107"/>
        <v>#REF!</v>
      </c>
      <c r="B5378" s="84" t="s">
        <v>15075</v>
      </c>
      <c r="C5378" s="84" t="s">
        <v>13427</v>
      </c>
      <c r="D5378" s="84" t="s">
        <v>2371</v>
      </c>
      <c r="E5378" s="84" t="s">
        <v>87</v>
      </c>
      <c r="F5378" s="54" t="s">
        <v>3779</v>
      </c>
      <c r="G5378" s="85" t="s">
        <v>15076</v>
      </c>
      <c r="H5378" s="137" t="s">
        <v>15077</v>
      </c>
    </row>
    <row r="5379" spans="1:8" ht="45" customHeight="1" x14ac:dyDescent="0.25">
      <c r="A5379" s="42" t="e">
        <f t="shared" si="107"/>
        <v>#REF!</v>
      </c>
      <c r="B5379" s="84" t="s">
        <v>15078</v>
      </c>
      <c r="C5379" s="84" t="s">
        <v>13427</v>
      </c>
      <c r="D5379" s="84" t="s">
        <v>2371</v>
      </c>
      <c r="E5379" s="84" t="s">
        <v>1299</v>
      </c>
      <c r="F5379" s="54" t="s">
        <v>12</v>
      </c>
      <c r="G5379" s="85" t="s">
        <v>15079</v>
      </c>
      <c r="H5379" s="137" t="s">
        <v>15080</v>
      </c>
    </row>
    <row r="5380" spans="1:8" ht="30" customHeight="1" x14ac:dyDescent="0.25">
      <c r="A5380" s="42" t="e">
        <f t="shared" si="107"/>
        <v>#REF!</v>
      </c>
      <c r="B5380" s="84" t="s">
        <v>15081</v>
      </c>
      <c r="C5380" s="84" t="s">
        <v>13427</v>
      </c>
      <c r="D5380" s="84" t="s">
        <v>2371</v>
      </c>
      <c r="E5380" s="84" t="s">
        <v>57</v>
      </c>
      <c r="F5380" s="54" t="s">
        <v>12</v>
      </c>
      <c r="G5380" s="85" t="s">
        <v>15079</v>
      </c>
      <c r="H5380" s="137" t="s">
        <v>15082</v>
      </c>
    </row>
    <row r="5381" spans="1:8" ht="30" customHeight="1" x14ac:dyDescent="0.25">
      <c r="A5381" s="42" t="e">
        <f t="shared" si="107"/>
        <v>#REF!</v>
      </c>
      <c r="B5381" s="84" t="s">
        <v>15083</v>
      </c>
      <c r="C5381" s="84" t="s">
        <v>13427</v>
      </c>
      <c r="D5381" s="84" t="s">
        <v>2619</v>
      </c>
      <c r="E5381" s="84" t="s">
        <v>12</v>
      </c>
      <c r="F5381" s="54" t="s">
        <v>12</v>
      </c>
      <c r="G5381" s="85" t="s">
        <v>15084</v>
      </c>
      <c r="H5381" s="137" t="s">
        <v>15085</v>
      </c>
    </row>
    <row r="5382" spans="1:8" x14ac:dyDescent="0.25">
      <c r="A5382" s="42" t="e">
        <f t="shared" si="107"/>
        <v>#REF!</v>
      </c>
      <c r="B5382" s="84" t="s">
        <v>15086</v>
      </c>
      <c r="C5382" s="84" t="s">
        <v>13427</v>
      </c>
      <c r="D5382" s="84" t="s">
        <v>2371</v>
      </c>
      <c r="E5382" s="84" t="s">
        <v>57</v>
      </c>
      <c r="F5382" s="54" t="s">
        <v>12</v>
      </c>
      <c r="G5382" s="85" t="s">
        <v>15087</v>
      </c>
      <c r="H5382" s="137" t="s">
        <v>15088</v>
      </c>
    </row>
    <row r="5383" spans="1:8" ht="30" customHeight="1" x14ac:dyDescent="0.25">
      <c r="A5383" s="42" t="e">
        <f t="shared" si="107"/>
        <v>#REF!</v>
      </c>
      <c r="B5383" s="84" t="s">
        <v>15089</v>
      </c>
      <c r="C5383" s="84" t="s">
        <v>13427</v>
      </c>
      <c r="D5383" s="84" t="s">
        <v>2385</v>
      </c>
      <c r="E5383" s="84" t="s">
        <v>12</v>
      </c>
      <c r="F5383" s="54" t="s">
        <v>12</v>
      </c>
      <c r="G5383" s="85" t="s">
        <v>15090</v>
      </c>
      <c r="H5383" s="137" t="s">
        <v>15091</v>
      </c>
    </row>
    <row r="5384" spans="1:8" ht="60" customHeight="1" x14ac:dyDescent="0.25">
      <c r="A5384" s="42" t="e">
        <f t="shared" si="107"/>
        <v>#REF!</v>
      </c>
      <c r="B5384" s="84" t="s">
        <v>15092</v>
      </c>
      <c r="C5384" s="84" t="s">
        <v>13427</v>
      </c>
      <c r="D5384" s="84" t="s">
        <v>2619</v>
      </c>
      <c r="E5384" s="84" t="s">
        <v>105</v>
      </c>
      <c r="F5384" s="54" t="s">
        <v>12</v>
      </c>
      <c r="G5384" s="85" t="s">
        <v>15093</v>
      </c>
      <c r="H5384" s="137" t="s">
        <v>15094</v>
      </c>
    </row>
    <row r="5385" spans="1:8" ht="45" customHeight="1" x14ac:dyDescent="0.25">
      <c r="A5385" s="42" t="e">
        <f t="shared" si="107"/>
        <v>#REF!</v>
      </c>
      <c r="B5385" s="84" t="s">
        <v>15095</v>
      </c>
      <c r="C5385" s="84" t="s">
        <v>13427</v>
      </c>
      <c r="D5385" s="84" t="s">
        <v>2371</v>
      </c>
      <c r="E5385" s="84" t="s">
        <v>12</v>
      </c>
      <c r="F5385" s="54" t="s">
        <v>12</v>
      </c>
      <c r="G5385" s="85" t="s">
        <v>15096</v>
      </c>
      <c r="H5385" s="137" t="s">
        <v>15097</v>
      </c>
    </row>
    <row r="5386" spans="1:8" ht="135" customHeight="1" x14ac:dyDescent="0.25">
      <c r="A5386" s="42" t="e">
        <f t="shared" si="107"/>
        <v>#REF!</v>
      </c>
      <c r="B5386" s="84" t="s">
        <v>15098</v>
      </c>
      <c r="C5386" s="84" t="s">
        <v>13427</v>
      </c>
      <c r="D5386" s="84" t="s">
        <v>2371</v>
      </c>
      <c r="E5386" s="84" t="s">
        <v>12</v>
      </c>
      <c r="F5386" s="54" t="s">
        <v>12</v>
      </c>
      <c r="G5386" s="85" t="s">
        <v>15099</v>
      </c>
      <c r="H5386" s="137" t="s">
        <v>15100</v>
      </c>
    </row>
    <row r="5387" spans="1:8" x14ac:dyDescent="0.25">
      <c r="A5387" s="42" t="e">
        <f t="shared" si="107"/>
        <v>#REF!</v>
      </c>
      <c r="B5387" s="84" t="s">
        <v>5987</v>
      </c>
      <c r="C5387" s="84" t="s">
        <v>13427</v>
      </c>
      <c r="D5387" s="84" t="s">
        <v>2371</v>
      </c>
      <c r="E5387" s="84" t="s">
        <v>12</v>
      </c>
      <c r="F5387" s="54" t="s">
        <v>12</v>
      </c>
      <c r="G5387" s="85" t="s">
        <v>15101</v>
      </c>
      <c r="H5387" s="137" t="s">
        <v>15102</v>
      </c>
    </row>
    <row r="5388" spans="1:8" ht="45" customHeight="1" x14ac:dyDescent="0.25">
      <c r="A5388" s="42" t="e">
        <f t="shared" si="107"/>
        <v>#REF!</v>
      </c>
      <c r="B5388" s="84" t="s">
        <v>15103</v>
      </c>
      <c r="C5388" s="84" t="s">
        <v>13427</v>
      </c>
      <c r="D5388" s="84" t="s">
        <v>2371</v>
      </c>
      <c r="E5388" s="84" t="s">
        <v>87</v>
      </c>
      <c r="F5388" s="54" t="s">
        <v>13511</v>
      </c>
      <c r="G5388" s="85" t="s">
        <v>15104</v>
      </c>
      <c r="H5388" s="137" t="s">
        <v>15105</v>
      </c>
    </row>
    <row r="5389" spans="1:8" x14ac:dyDescent="0.25">
      <c r="A5389" s="42" t="e">
        <f t="shared" si="107"/>
        <v>#REF!</v>
      </c>
      <c r="B5389" s="84" t="s">
        <v>15106</v>
      </c>
      <c r="C5389" s="84" t="s">
        <v>13427</v>
      </c>
      <c r="D5389" s="84" t="s">
        <v>2371</v>
      </c>
      <c r="E5389" s="84" t="s">
        <v>3778</v>
      </c>
      <c r="F5389" s="54" t="s">
        <v>12</v>
      </c>
      <c r="G5389" s="85" t="s">
        <v>15107</v>
      </c>
      <c r="H5389" s="137" t="s">
        <v>15108</v>
      </c>
    </row>
    <row r="5390" spans="1:8" ht="30" customHeight="1" x14ac:dyDescent="0.25">
      <c r="A5390" s="42" t="e">
        <f t="shared" si="107"/>
        <v>#REF!</v>
      </c>
      <c r="B5390" s="84" t="s">
        <v>15109</v>
      </c>
      <c r="C5390" s="84" t="s">
        <v>13427</v>
      </c>
      <c r="D5390" s="84" t="s">
        <v>2385</v>
      </c>
      <c r="E5390" s="84" t="s">
        <v>12</v>
      </c>
      <c r="F5390" s="54" t="s">
        <v>12</v>
      </c>
      <c r="G5390" s="85" t="s">
        <v>15110</v>
      </c>
      <c r="H5390" s="137" t="s">
        <v>15111</v>
      </c>
    </row>
    <row r="5391" spans="1:8" ht="42" customHeight="1" x14ac:dyDescent="0.25">
      <c r="A5391" s="42" t="e">
        <f t="shared" si="107"/>
        <v>#REF!</v>
      </c>
      <c r="B5391" s="84" t="s">
        <v>15112</v>
      </c>
      <c r="C5391" s="84" t="s">
        <v>13427</v>
      </c>
      <c r="D5391" s="84" t="s">
        <v>2371</v>
      </c>
      <c r="E5391" s="84" t="s">
        <v>87</v>
      </c>
      <c r="F5391" s="54" t="s">
        <v>12</v>
      </c>
      <c r="G5391" s="85" t="s">
        <v>15113</v>
      </c>
      <c r="H5391" s="137" t="s">
        <v>15114</v>
      </c>
    </row>
    <row r="5392" spans="1:8" ht="42" customHeight="1" x14ac:dyDescent="0.25">
      <c r="A5392" s="42" t="e">
        <f t="shared" si="107"/>
        <v>#REF!</v>
      </c>
      <c r="B5392" s="84" t="s">
        <v>15115</v>
      </c>
      <c r="C5392" s="84" t="s">
        <v>13427</v>
      </c>
      <c r="D5392" s="84" t="s">
        <v>2371</v>
      </c>
      <c r="E5392" s="84" t="s">
        <v>57</v>
      </c>
      <c r="F5392" s="54" t="s">
        <v>12</v>
      </c>
      <c r="G5392" s="85" t="s">
        <v>15113</v>
      </c>
      <c r="H5392" s="137" t="s">
        <v>15116</v>
      </c>
    </row>
    <row r="5393" spans="1:8" ht="60" customHeight="1" x14ac:dyDescent="0.25">
      <c r="A5393" s="42" t="e">
        <f>A5391+1</f>
        <v>#REF!</v>
      </c>
      <c r="B5393" s="84" t="s">
        <v>15117</v>
      </c>
      <c r="C5393" s="84" t="s">
        <v>13427</v>
      </c>
      <c r="D5393" s="84" t="s">
        <v>2371</v>
      </c>
      <c r="E5393" s="84" t="s">
        <v>12</v>
      </c>
      <c r="F5393" s="54" t="s">
        <v>12</v>
      </c>
      <c r="G5393" s="85" t="s">
        <v>15118</v>
      </c>
      <c r="H5393" s="137" t="s">
        <v>15119</v>
      </c>
    </row>
    <row r="5394" spans="1:8" ht="60" customHeight="1" x14ac:dyDescent="0.25">
      <c r="A5394" s="42" t="e">
        <f t="shared" ref="A5394:A5410" si="108">A5393+1</f>
        <v>#REF!</v>
      </c>
      <c r="B5394" s="84" t="s">
        <v>15120</v>
      </c>
      <c r="C5394" s="84" t="s">
        <v>13427</v>
      </c>
      <c r="D5394" s="84" t="s">
        <v>2371</v>
      </c>
      <c r="E5394" s="84" t="s">
        <v>12</v>
      </c>
      <c r="F5394" s="54" t="s">
        <v>12</v>
      </c>
      <c r="G5394" s="85" t="s">
        <v>15121</v>
      </c>
      <c r="H5394" s="137" t="s">
        <v>15122</v>
      </c>
    </row>
    <row r="5395" spans="1:8" ht="42" customHeight="1" x14ac:dyDescent="0.25">
      <c r="A5395" s="42" t="e">
        <f t="shared" si="108"/>
        <v>#REF!</v>
      </c>
      <c r="B5395" s="84" t="s">
        <v>15123</v>
      </c>
      <c r="C5395" s="84" t="s">
        <v>13427</v>
      </c>
      <c r="D5395" s="84" t="s">
        <v>2371</v>
      </c>
      <c r="E5395" s="84" t="s">
        <v>87</v>
      </c>
      <c r="F5395" s="54" t="s">
        <v>12</v>
      </c>
      <c r="G5395" s="85" t="s">
        <v>15124</v>
      </c>
      <c r="H5395" s="137" t="s">
        <v>15125</v>
      </c>
    </row>
    <row r="5396" spans="1:8" ht="90" customHeight="1" x14ac:dyDescent="0.25">
      <c r="A5396" s="42" t="e">
        <f t="shared" si="108"/>
        <v>#REF!</v>
      </c>
      <c r="B5396" s="84" t="s">
        <v>15126</v>
      </c>
      <c r="C5396" s="84" t="s">
        <v>13427</v>
      </c>
      <c r="D5396" s="84" t="s">
        <v>2371</v>
      </c>
      <c r="E5396" s="84" t="s">
        <v>87</v>
      </c>
      <c r="F5396" s="54" t="s">
        <v>12</v>
      </c>
      <c r="G5396" s="85" t="s">
        <v>15127</v>
      </c>
      <c r="H5396" s="137" t="s">
        <v>15128</v>
      </c>
    </row>
    <row r="5397" spans="1:8" ht="75" customHeight="1" x14ac:dyDescent="0.25">
      <c r="A5397" s="42" t="e">
        <f t="shared" si="108"/>
        <v>#REF!</v>
      </c>
      <c r="B5397" s="84" t="s">
        <v>15129</v>
      </c>
      <c r="C5397" s="84" t="s">
        <v>13427</v>
      </c>
      <c r="D5397" s="84" t="s">
        <v>2371</v>
      </c>
      <c r="E5397" s="84" t="s">
        <v>57</v>
      </c>
      <c r="F5397" s="54" t="s">
        <v>12</v>
      </c>
      <c r="G5397" s="85" t="s">
        <v>15130</v>
      </c>
      <c r="H5397" s="137" t="s">
        <v>15131</v>
      </c>
    </row>
    <row r="5398" spans="1:8" ht="75" customHeight="1" x14ac:dyDescent="0.25">
      <c r="A5398" s="42" t="e">
        <f t="shared" si="108"/>
        <v>#REF!</v>
      </c>
      <c r="B5398" s="84" t="s">
        <v>15132</v>
      </c>
      <c r="C5398" s="84" t="s">
        <v>13427</v>
      </c>
      <c r="D5398" s="84" t="s">
        <v>2371</v>
      </c>
      <c r="E5398" s="84" t="s">
        <v>12</v>
      </c>
      <c r="F5398" s="54" t="s">
        <v>12</v>
      </c>
      <c r="G5398" s="85" t="s">
        <v>15133</v>
      </c>
      <c r="H5398" s="137" t="s">
        <v>15134</v>
      </c>
    </row>
    <row r="5399" spans="1:8" ht="30" customHeight="1" x14ac:dyDescent="0.25">
      <c r="A5399" s="42" t="e">
        <f t="shared" si="108"/>
        <v>#REF!</v>
      </c>
      <c r="B5399" s="84" t="s">
        <v>15135</v>
      </c>
      <c r="C5399" s="84" t="s">
        <v>13427</v>
      </c>
      <c r="D5399" s="84" t="s">
        <v>2619</v>
      </c>
      <c r="E5399" s="84" t="s">
        <v>12</v>
      </c>
      <c r="F5399" s="54" t="s">
        <v>12</v>
      </c>
      <c r="G5399" s="85" t="s">
        <v>15136</v>
      </c>
      <c r="H5399" s="137" t="s">
        <v>15137</v>
      </c>
    </row>
    <row r="5400" spans="1:8" ht="75" customHeight="1" x14ac:dyDescent="0.25">
      <c r="A5400" s="42" t="e">
        <f t="shared" si="108"/>
        <v>#REF!</v>
      </c>
      <c r="B5400" s="84" t="s">
        <v>15138</v>
      </c>
      <c r="C5400" s="84" t="s">
        <v>13427</v>
      </c>
      <c r="D5400" s="84" t="s">
        <v>14277</v>
      </c>
      <c r="E5400" s="84" t="s">
        <v>87</v>
      </c>
      <c r="F5400" s="54" t="s">
        <v>12</v>
      </c>
      <c r="G5400" s="85" t="s">
        <v>15139</v>
      </c>
      <c r="H5400" s="137" t="s">
        <v>15140</v>
      </c>
    </row>
    <row r="5401" spans="1:8" ht="30" customHeight="1" x14ac:dyDescent="0.25">
      <c r="A5401" s="42" t="e">
        <f t="shared" si="108"/>
        <v>#REF!</v>
      </c>
      <c r="B5401" s="84" t="s">
        <v>15141</v>
      </c>
      <c r="C5401" s="84" t="s">
        <v>13427</v>
      </c>
      <c r="D5401" s="84" t="s">
        <v>2371</v>
      </c>
      <c r="E5401" s="84" t="s">
        <v>12</v>
      </c>
      <c r="F5401" s="54" t="s">
        <v>12</v>
      </c>
      <c r="G5401" s="85" t="s">
        <v>15142</v>
      </c>
      <c r="H5401" s="137" t="s">
        <v>15143</v>
      </c>
    </row>
    <row r="5402" spans="1:8" ht="30" customHeight="1" x14ac:dyDescent="0.25">
      <c r="A5402" s="42" t="e">
        <f t="shared" si="108"/>
        <v>#REF!</v>
      </c>
      <c r="B5402" s="84" t="s">
        <v>15144</v>
      </c>
      <c r="C5402" s="84" t="s">
        <v>13427</v>
      </c>
      <c r="D5402" s="84" t="s">
        <v>2385</v>
      </c>
      <c r="E5402" s="84" t="s">
        <v>821</v>
      </c>
      <c r="F5402" s="54" t="s">
        <v>12</v>
      </c>
      <c r="G5402" s="85" t="s">
        <v>15145</v>
      </c>
      <c r="H5402" s="137" t="s">
        <v>15146</v>
      </c>
    </row>
    <row r="5403" spans="1:8" ht="30" customHeight="1" x14ac:dyDescent="0.25">
      <c r="A5403" s="42" t="e">
        <f t="shared" si="108"/>
        <v>#REF!</v>
      </c>
      <c r="B5403" s="84" t="s">
        <v>15147</v>
      </c>
      <c r="C5403" s="84" t="s">
        <v>13427</v>
      </c>
      <c r="D5403" s="84" t="s">
        <v>2619</v>
      </c>
      <c r="E5403" s="84" t="s">
        <v>118</v>
      </c>
      <c r="F5403" s="54" t="s">
        <v>12</v>
      </c>
      <c r="G5403" s="85" t="s">
        <v>15148</v>
      </c>
      <c r="H5403" s="137" t="s">
        <v>15149</v>
      </c>
    </row>
    <row r="5404" spans="1:8" x14ac:dyDescent="0.25">
      <c r="A5404" s="42" t="e">
        <f t="shared" si="108"/>
        <v>#REF!</v>
      </c>
      <c r="B5404" s="84" t="s">
        <v>15150</v>
      </c>
      <c r="C5404" s="84" t="s">
        <v>13427</v>
      </c>
      <c r="D5404" s="84" t="s">
        <v>2371</v>
      </c>
      <c r="E5404" s="84" t="s">
        <v>12</v>
      </c>
      <c r="F5404" s="54" t="s">
        <v>12</v>
      </c>
      <c r="G5404" s="85" t="s">
        <v>15151</v>
      </c>
      <c r="H5404" s="137" t="s">
        <v>15152</v>
      </c>
    </row>
    <row r="5405" spans="1:8" ht="45" customHeight="1" x14ac:dyDescent="0.25">
      <c r="A5405" s="42" t="e">
        <f t="shared" si="108"/>
        <v>#REF!</v>
      </c>
      <c r="B5405" s="84" t="s">
        <v>15153</v>
      </c>
      <c r="C5405" s="84" t="s">
        <v>13427</v>
      </c>
      <c r="D5405" s="84" t="s">
        <v>2371</v>
      </c>
      <c r="E5405" s="84" t="s">
        <v>12</v>
      </c>
      <c r="F5405" s="54" t="s">
        <v>12</v>
      </c>
      <c r="G5405" s="85" t="s">
        <v>15154</v>
      </c>
      <c r="H5405" s="137" t="s">
        <v>15155</v>
      </c>
    </row>
    <row r="5406" spans="1:8" ht="30" customHeight="1" x14ac:dyDescent="0.25">
      <c r="A5406" s="42" t="e">
        <f t="shared" si="108"/>
        <v>#REF!</v>
      </c>
      <c r="B5406" s="84" t="s">
        <v>15156</v>
      </c>
      <c r="C5406" s="84" t="s">
        <v>13427</v>
      </c>
      <c r="D5406" s="84" t="s">
        <v>2371</v>
      </c>
      <c r="E5406" s="84" t="s">
        <v>175</v>
      </c>
      <c r="F5406" s="54" t="s">
        <v>12</v>
      </c>
      <c r="G5406" s="85" t="s">
        <v>15157</v>
      </c>
      <c r="H5406" s="137" t="s">
        <v>15158</v>
      </c>
    </row>
    <row r="5407" spans="1:8" ht="120" customHeight="1" x14ac:dyDescent="0.25">
      <c r="A5407" s="42" t="e">
        <f t="shared" si="108"/>
        <v>#REF!</v>
      </c>
      <c r="B5407" s="84" t="s">
        <v>15159</v>
      </c>
      <c r="C5407" s="84" t="s">
        <v>13427</v>
      </c>
      <c r="D5407" s="84" t="s">
        <v>2385</v>
      </c>
      <c r="E5407" s="84" t="s">
        <v>148</v>
      </c>
      <c r="F5407" s="54" t="s">
        <v>12</v>
      </c>
      <c r="G5407" s="85" t="s">
        <v>15160</v>
      </c>
      <c r="H5407" s="137" t="s">
        <v>15161</v>
      </c>
    </row>
    <row r="5408" spans="1:8" ht="75" customHeight="1" x14ac:dyDescent="0.25">
      <c r="A5408" s="42" t="e">
        <f t="shared" si="108"/>
        <v>#REF!</v>
      </c>
      <c r="B5408" s="84" t="s">
        <v>15162</v>
      </c>
      <c r="C5408" s="84" t="s">
        <v>13427</v>
      </c>
      <c r="D5408" s="84" t="s">
        <v>2371</v>
      </c>
      <c r="E5408" s="84" t="s">
        <v>12</v>
      </c>
      <c r="F5408" s="54" t="s">
        <v>12</v>
      </c>
      <c r="G5408" s="85" t="s">
        <v>15163</v>
      </c>
      <c r="H5408" s="137" t="s">
        <v>15164</v>
      </c>
    </row>
    <row r="5409" spans="1:8" ht="45" customHeight="1" x14ac:dyDescent="0.25">
      <c r="A5409" s="42" t="e">
        <f t="shared" si="108"/>
        <v>#REF!</v>
      </c>
      <c r="B5409" s="84" t="s">
        <v>15165</v>
      </c>
      <c r="C5409" s="84" t="s">
        <v>13427</v>
      </c>
      <c r="D5409" s="84" t="s">
        <v>2371</v>
      </c>
      <c r="E5409" s="84" t="s">
        <v>57</v>
      </c>
      <c r="F5409" s="54" t="s">
        <v>12</v>
      </c>
      <c r="G5409" s="85" t="s">
        <v>15166</v>
      </c>
      <c r="H5409" s="137" t="s">
        <v>15167</v>
      </c>
    </row>
    <row r="5410" spans="1:8" ht="30" customHeight="1" x14ac:dyDescent="0.25">
      <c r="A5410" s="42" t="e">
        <f t="shared" si="108"/>
        <v>#REF!</v>
      </c>
      <c r="B5410" s="84" t="s">
        <v>15168</v>
      </c>
      <c r="C5410" s="84" t="s">
        <v>9101</v>
      </c>
      <c r="D5410" s="84" t="s">
        <v>12</v>
      </c>
      <c r="E5410" s="84" t="s">
        <v>261</v>
      </c>
      <c r="F5410" s="54" t="s">
        <v>12</v>
      </c>
      <c r="G5410" s="85" t="s">
        <v>15169</v>
      </c>
      <c r="H5410" s="137" t="s">
        <v>15170</v>
      </c>
    </row>
    <row r="5411" spans="1:8" ht="60" customHeight="1" x14ac:dyDescent="0.25">
      <c r="A5411" s="42" t="e">
        <f>A5409+1</f>
        <v>#REF!</v>
      </c>
      <c r="B5411" s="84" t="s">
        <v>15171</v>
      </c>
      <c r="C5411" s="84" t="s">
        <v>13427</v>
      </c>
      <c r="D5411" s="84" t="s">
        <v>2371</v>
      </c>
      <c r="E5411" s="84" t="s">
        <v>87</v>
      </c>
      <c r="F5411" s="54" t="s">
        <v>12</v>
      </c>
      <c r="G5411" s="85" t="s">
        <v>721</v>
      </c>
      <c r="H5411" s="137" t="s">
        <v>15172</v>
      </c>
    </row>
    <row r="5412" spans="1:8" x14ac:dyDescent="0.25">
      <c r="A5412" s="42" t="e">
        <f t="shared" ref="A5412:A5443" si="109">A5411+1</f>
        <v>#REF!</v>
      </c>
      <c r="B5412" s="84" t="s">
        <v>15173</v>
      </c>
      <c r="C5412" s="84" t="s">
        <v>13427</v>
      </c>
      <c r="D5412" s="84" t="s">
        <v>2371</v>
      </c>
      <c r="E5412" s="84" t="s">
        <v>12</v>
      </c>
      <c r="F5412" s="54" t="s">
        <v>12</v>
      </c>
      <c r="G5412" s="85" t="s">
        <v>15174</v>
      </c>
      <c r="H5412" s="137" t="s">
        <v>15175</v>
      </c>
    </row>
    <row r="5413" spans="1:8" ht="105" customHeight="1" x14ac:dyDescent="0.25">
      <c r="A5413" s="42" t="e">
        <f t="shared" si="109"/>
        <v>#REF!</v>
      </c>
      <c r="B5413" s="84" t="s">
        <v>15176</v>
      </c>
      <c r="C5413" s="84" t="s">
        <v>13427</v>
      </c>
      <c r="D5413" s="84" t="s">
        <v>2371</v>
      </c>
      <c r="E5413" s="84" t="s">
        <v>12</v>
      </c>
      <c r="F5413" s="54" t="s">
        <v>12</v>
      </c>
      <c r="G5413" s="85" t="s">
        <v>6078</v>
      </c>
      <c r="H5413" s="137" t="s">
        <v>15177</v>
      </c>
    </row>
    <row r="5414" spans="1:8" ht="75" customHeight="1" x14ac:dyDescent="0.25">
      <c r="A5414" s="42" t="e">
        <f t="shared" si="109"/>
        <v>#REF!</v>
      </c>
      <c r="B5414" s="84" t="s">
        <v>15178</v>
      </c>
      <c r="C5414" s="84" t="s">
        <v>13427</v>
      </c>
      <c r="D5414" s="84" t="s">
        <v>2371</v>
      </c>
      <c r="E5414" s="84" t="s">
        <v>12</v>
      </c>
      <c r="F5414" s="54" t="s">
        <v>12</v>
      </c>
      <c r="G5414" s="85" t="s">
        <v>15179</v>
      </c>
      <c r="H5414" s="137" t="s">
        <v>15180</v>
      </c>
    </row>
    <row r="5415" spans="1:8" ht="45" customHeight="1" x14ac:dyDescent="0.25">
      <c r="A5415" s="42" t="e">
        <f t="shared" si="109"/>
        <v>#REF!</v>
      </c>
      <c r="B5415" s="84" t="s">
        <v>15181</v>
      </c>
      <c r="C5415" s="84" t="s">
        <v>13427</v>
      </c>
      <c r="D5415" s="84" t="s">
        <v>2371</v>
      </c>
      <c r="E5415" s="84" t="s">
        <v>417</v>
      </c>
      <c r="F5415" s="54" t="s">
        <v>12</v>
      </c>
      <c r="G5415" s="85" t="s">
        <v>15182</v>
      </c>
      <c r="H5415" s="137" t="s">
        <v>15183</v>
      </c>
    </row>
    <row r="5416" spans="1:8" ht="30" customHeight="1" x14ac:dyDescent="0.25">
      <c r="A5416" s="42" t="e">
        <f t="shared" si="109"/>
        <v>#REF!</v>
      </c>
      <c r="B5416" s="84" t="s">
        <v>15184</v>
      </c>
      <c r="C5416" s="84" t="s">
        <v>13427</v>
      </c>
      <c r="D5416" s="84" t="s">
        <v>2619</v>
      </c>
      <c r="E5416" s="84" t="s">
        <v>12</v>
      </c>
      <c r="F5416" s="54" t="s">
        <v>12</v>
      </c>
      <c r="G5416" s="85" t="s">
        <v>15185</v>
      </c>
      <c r="H5416" s="137" t="s">
        <v>15186</v>
      </c>
    </row>
    <row r="5417" spans="1:8" ht="60" x14ac:dyDescent="0.25">
      <c r="A5417" s="42" t="e">
        <f t="shared" si="109"/>
        <v>#REF!</v>
      </c>
      <c r="B5417" s="84" t="s">
        <v>33357</v>
      </c>
      <c r="C5417" s="84" t="s">
        <v>13427</v>
      </c>
      <c r="D5417" s="84" t="s">
        <v>2385</v>
      </c>
      <c r="E5417" s="84" t="s">
        <v>12</v>
      </c>
      <c r="F5417" s="54" t="s">
        <v>12</v>
      </c>
      <c r="G5417" s="85" t="s">
        <v>555</v>
      </c>
      <c r="H5417" s="137" t="s">
        <v>33551</v>
      </c>
    </row>
    <row r="5418" spans="1:8" ht="60" customHeight="1" x14ac:dyDescent="0.25">
      <c r="A5418" s="42" t="e">
        <f t="shared" si="109"/>
        <v>#REF!</v>
      </c>
      <c r="B5418" s="84" t="s">
        <v>15187</v>
      </c>
      <c r="C5418" s="84" t="s">
        <v>13427</v>
      </c>
      <c r="D5418" s="84" t="s">
        <v>2371</v>
      </c>
      <c r="E5418" s="84" t="s">
        <v>417</v>
      </c>
      <c r="F5418" s="54" t="s">
        <v>12</v>
      </c>
      <c r="G5418" s="85" t="s">
        <v>15188</v>
      </c>
      <c r="H5418" s="137" t="s">
        <v>15189</v>
      </c>
    </row>
    <row r="5419" spans="1:8" ht="30" customHeight="1" x14ac:dyDescent="0.25">
      <c r="A5419" s="42" t="e">
        <f t="shared" si="109"/>
        <v>#REF!</v>
      </c>
      <c r="B5419" s="84" t="s">
        <v>15190</v>
      </c>
      <c r="C5419" s="84" t="s">
        <v>13427</v>
      </c>
      <c r="D5419" s="84" t="s">
        <v>2371</v>
      </c>
      <c r="E5419" s="84" t="s">
        <v>12</v>
      </c>
      <c r="F5419" s="54" t="s">
        <v>12</v>
      </c>
      <c r="G5419" s="85" t="s">
        <v>15191</v>
      </c>
      <c r="H5419" s="137" t="s">
        <v>15192</v>
      </c>
    </row>
    <row r="5420" spans="1:8" ht="30" customHeight="1" x14ac:dyDescent="0.25">
      <c r="A5420" s="42" t="e">
        <f t="shared" si="109"/>
        <v>#REF!</v>
      </c>
      <c r="B5420" s="84" t="s">
        <v>15193</v>
      </c>
      <c r="C5420" s="84" t="s">
        <v>13427</v>
      </c>
      <c r="D5420" s="84" t="s">
        <v>2619</v>
      </c>
      <c r="E5420" s="84" t="s">
        <v>12</v>
      </c>
      <c r="F5420" s="54" t="s">
        <v>12</v>
      </c>
      <c r="G5420" s="85" t="s">
        <v>15194</v>
      </c>
      <c r="H5420" s="137" t="s">
        <v>15195</v>
      </c>
    </row>
    <row r="5421" spans="1:8" ht="30" customHeight="1" x14ac:dyDescent="0.25">
      <c r="A5421" s="42" t="e">
        <f t="shared" si="109"/>
        <v>#REF!</v>
      </c>
      <c r="B5421" s="84" t="s">
        <v>15196</v>
      </c>
      <c r="C5421" s="84" t="s">
        <v>13427</v>
      </c>
      <c r="D5421" s="84" t="s">
        <v>2619</v>
      </c>
      <c r="E5421" s="84" t="s">
        <v>12</v>
      </c>
      <c r="F5421" s="54" t="s">
        <v>12</v>
      </c>
      <c r="G5421" s="85" t="s">
        <v>15197</v>
      </c>
      <c r="H5421" s="137" t="s">
        <v>15198</v>
      </c>
    </row>
    <row r="5422" spans="1:8" ht="45" customHeight="1" x14ac:dyDescent="0.25">
      <c r="A5422" s="42" t="e">
        <f t="shared" si="109"/>
        <v>#REF!</v>
      </c>
      <c r="B5422" s="84" t="s">
        <v>15199</v>
      </c>
      <c r="C5422" s="84" t="s">
        <v>13427</v>
      </c>
      <c r="D5422" s="84" t="s">
        <v>2371</v>
      </c>
      <c r="E5422" s="84" t="s">
        <v>3778</v>
      </c>
      <c r="F5422" s="54" t="s">
        <v>12</v>
      </c>
      <c r="G5422" s="85" t="s">
        <v>15200</v>
      </c>
      <c r="H5422" s="137" t="s">
        <v>32411</v>
      </c>
    </row>
    <row r="5423" spans="1:8" ht="75" customHeight="1" x14ac:dyDescent="0.25">
      <c r="A5423" s="42" t="e">
        <f t="shared" si="109"/>
        <v>#REF!</v>
      </c>
      <c r="B5423" s="84" t="s">
        <v>15201</v>
      </c>
      <c r="C5423" s="84" t="s">
        <v>13427</v>
      </c>
      <c r="D5423" s="84" t="s">
        <v>2371</v>
      </c>
      <c r="E5423" s="84" t="s">
        <v>87</v>
      </c>
      <c r="F5423" s="54" t="s">
        <v>12</v>
      </c>
      <c r="G5423" s="85" t="s">
        <v>15202</v>
      </c>
      <c r="H5423" s="137" t="s">
        <v>15203</v>
      </c>
    </row>
    <row r="5424" spans="1:8" x14ac:dyDescent="0.25">
      <c r="A5424" s="42" t="e">
        <f t="shared" si="109"/>
        <v>#REF!</v>
      </c>
      <c r="B5424" s="84" t="s">
        <v>15204</v>
      </c>
      <c r="C5424" s="84" t="s">
        <v>13427</v>
      </c>
      <c r="D5424" s="84" t="s">
        <v>2371</v>
      </c>
      <c r="E5424" s="84" t="s">
        <v>118</v>
      </c>
      <c r="F5424" s="54" t="s">
        <v>12</v>
      </c>
      <c r="G5424" s="85" t="s">
        <v>15205</v>
      </c>
      <c r="H5424" s="137" t="s">
        <v>15206</v>
      </c>
    </row>
    <row r="5425" spans="1:8" ht="30" customHeight="1" x14ac:dyDescent="0.25">
      <c r="A5425" s="42" t="e">
        <f t="shared" si="109"/>
        <v>#REF!</v>
      </c>
      <c r="B5425" s="84" t="s">
        <v>15207</v>
      </c>
      <c r="C5425" s="84" t="s">
        <v>13427</v>
      </c>
      <c r="D5425" s="84" t="s">
        <v>2371</v>
      </c>
      <c r="E5425" s="84" t="s">
        <v>12</v>
      </c>
      <c r="F5425" s="54" t="s">
        <v>12</v>
      </c>
      <c r="G5425" s="85" t="s">
        <v>15202</v>
      </c>
      <c r="H5425" s="137" t="s">
        <v>15208</v>
      </c>
    </row>
    <row r="5426" spans="1:8" ht="30" customHeight="1" x14ac:dyDescent="0.25">
      <c r="A5426" s="42" t="e">
        <f t="shared" si="109"/>
        <v>#REF!</v>
      </c>
      <c r="B5426" s="84" t="s">
        <v>15209</v>
      </c>
      <c r="C5426" s="84" t="s">
        <v>13427</v>
      </c>
      <c r="D5426" s="84" t="s">
        <v>2371</v>
      </c>
      <c r="E5426" s="84" t="s">
        <v>417</v>
      </c>
      <c r="F5426" s="54" t="s">
        <v>12</v>
      </c>
      <c r="G5426" s="85" t="s">
        <v>15210</v>
      </c>
      <c r="H5426" s="137" t="s">
        <v>15211</v>
      </c>
    </row>
    <row r="5427" spans="1:8" ht="30" customHeight="1" x14ac:dyDescent="0.25">
      <c r="A5427" s="42" t="e">
        <f t="shared" si="109"/>
        <v>#REF!</v>
      </c>
      <c r="B5427" s="84" t="s">
        <v>15212</v>
      </c>
      <c r="C5427" s="84" t="s">
        <v>13427</v>
      </c>
      <c r="D5427" s="84" t="s">
        <v>2619</v>
      </c>
      <c r="E5427" s="84" t="s">
        <v>12</v>
      </c>
      <c r="F5427" s="54" t="s">
        <v>12</v>
      </c>
      <c r="G5427" s="85" t="s">
        <v>15213</v>
      </c>
      <c r="H5427" s="137" t="s">
        <v>15214</v>
      </c>
    </row>
    <row r="5428" spans="1:8" ht="30" customHeight="1" x14ac:dyDescent="0.25">
      <c r="A5428" s="42" t="e">
        <f t="shared" si="109"/>
        <v>#REF!</v>
      </c>
      <c r="B5428" s="84" t="s">
        <v>15215</v>
      </c>
      <c r="C5428" s="84" t="s">
        <v>13427</v>
      </c>
      <c r="D5428" s="84" t="s">
        <v>2385</v>
      </c>
      <c r="E5428" s="84" t="s">
        <v>12</v>
      </c>
      <c r="F5428" s="54" t="s">
        <v>12</v>
      </c>
      <c r="G5428" s="85" t="s">
        <v>15216</v>
      </c>
      <c r="H5428" s="137" t="s">
        <v>15217</v>
      </c>
    </row>
    <row r="5429" spans="1:8" ht="60" customHeight="1" x14ac:dyDescent="0.25">
      <c r="A5429" s="42" t="e">
        <f t="shared" si="109"/>
        <v>#REF!</v>
      </c>
      <c r="B5429" s="84" t="s">
        <v>15218</v>
      </c>
      <c r="C5429" s="84" t="s">
        <v>13427</v>
      </c>
      <c r="D5429" s="84" t="s">
        <v>2371</v>
      </c>
      <c r="E5429" s="84" t="s">
        <v>57</v>
      </c>
      <c r="F5429" s="54" t="s">
        <v>2990</v>
      </c>
      <c r="G5429" s="85" t="s">
        <v>15219</v>
      </c>
      <c r="H5429" s="137" t="s">
        <v>15220</v>
      </c>
    </row>
    <row r="5430" spans="1:8" ht="45" customHeight="1" x14ac:dyDescent="0.25">
      <c r="A5430" s="42" t="e">
        <f t="shared" si="109"/>
        <v>#REF!</v>
      </c>
      <c r="B5430" s="84" t="s">
        <v>15221</v>
      </c>
      <c r="C5430" s="84" t="s">
        <v>13427</v>
      </c>
      <c r="D5430" s="84" t="s">
        <v>2371</v>
      </c>
      <c r="E5430" s="84" t="s">
        <v>12</v>
      </c>
      <c r="F5430" s="54" t="s">
        <v>12</v>
      </c>
      <c r="G5430" s="12" t="s">
        <v>15222</v>
      </c>
      <c r="H5430" s="137" t="s">
        <v>15223</v>
      </c>
    </row>
    <row r="5431" spans="1:8" ht="30" customHeight="1" x14ac:dyDescent="0.25">
      <c r="A5431" s="42" t="e">
        <f t="shared" si="109"/>
        <v>#REF!</v>
      </c>
      <c r="B5431" s="84" t="s">
        <v>15224</v>
      </c>
      <c r="C5431" s="84" t="s">
        <v>13427</v>
      </c>
      <c r="D5431" s="84" t="s">
        <v>2619</v>
      </c>
      <c r="E5431" s="84" t="s">
        <v>99</v>
      </c>
      <c r="F5431" s="54" t="s">
        <v>12</v>
      </c>
      <c r="G5431" s="85" t="s">
        <v>15225</v>
      </c>
      <c r="H5431" s="137" t="s">
        <v>15226</v>
      </c>
    </row>
    <row r="5432" spans="1:8" ht="30" customHeight="1" x14ac:dyDescent="0.25">
      <c r="A5432" s="42" t="e">
        <f t="shared" si="109"/>
        <v>#REF!</v>
      </c>
      <c r="B5432" s="84" t="s">
        <v>15227</v>
      </c>
      <c r="C5432" s="84" t="s">
        <v>13427</v>
      </c>
      <c r="D5432" s="84" t="s">
        <v>2619</v>
      </c>
      <c r="E5432" s="84" t="s">
        <v>355</v>
      </c>
      <c r="F5432" s="54" t="s">
        <v>12</v>
      </c>
      <c r="G5432" s="85" t="s">
        <v>15228</v>
      </c>
      <c r="H5432" s="137" t="s">
        <v>15229</v>
      </c>
    </row>
    <row r="5433" spans="1:8" ht="30" customHeight="1" x14ac:dyDescent="0.25">
      <c r="A5433" s="42" t="e">
        <f t="shared" si="109"/>
        <v>#REF!</v>
      </c>
      <c r="B5433" s="84" t="s">
        <v>15230</v>
      </c>
      <c r="C5433" s="84" t="s">
        <v>13427</v>
      </c>
      <c r="D5433" s="84" t="s">
        <v>2619</v>
      </c>
      <c r="E5433" s="84" t="s">
        <v>87</v>
      </c>
      <c r="F5433" s="54" t="s">
        <v>12</v>
      </c>
      <c r="G5433" s="85" t="s">
        <v>15231</v>
      </c>
      <c r="H5433" s="137" t="s">
        <v>15232</v>
      </c>
    </row>
    <row r="5434" spans="1:8" ht="60" customHeight="1" x14ac:dyDescent="0.25">
      <c r="A5434" s="42" t="e">
        <f t="shared" si="109"/>
        <v>#REF!</v>
      </c>
      <c r="B5434" s="84" t="s">
        <v>15233</v>
      </c>
      <c r="C5434" s="84" t="s">
        <v>13427</v>
      </c>
      <c r="D5434" s="84" t="s">
        <v>2371</v>
      </c>
      <c r="E5434" s="84" t="s">
        <v>148</v>
      </c>
      <c r="F5434" s="54" t="s">
        <v>12</v>
      </c>
      <c r="G5434" s="85" t="s">
        <v>15234</v>
      </c>
      <c r="H5434" s="137" t="s">
        <v>32168</v>
      </c>
    </row>
    <row r="5435" spans="1:8" ht="30" customHeight="1" x14ac:dyDescent="0.25">
      <c r="A5435" s="42" t="e">
        <f t="shared" si="109"/>
        <v>#REF!</v>
      </c>
      <c r="B5435" s="84" t="s">
        <v>15235</v>
      </c>
      <c r="C5435" s="84" t="s">
        <v>13427</v>
      </c>
      <c r="D5435" s="84" t="s">
        <v>2385</v>
      </c>
      <c r="E5435" s="84" t="s">
        <v>821</v>
      </c>
      <c r="F5435" s="54" t="s">
        <v>12</v>
      </c>
      <c r="G5435" s="85" t="s">
        <v>6181</v>
      </c>
      <c r="H5435" s="137" t="s">
        <v>15236</v>
      </c>
    </row>
    <row r="5436" spans="1:8" ht="45" customHeight="1" x14ac:dyDescent="0.25">
      <c r="A5436" s="42" t="e">
        <f t="shared" si="109"/>
        <v>#REF!</v>
      </c>
      <c r="B5436" s="84" t="s">
        <v>15237</v>
      </c>
      <c r="C5436" s="84" t="s">
        <v>13427</v>
      </c>
      <c r="D5436" s="84" t="s">
        <v>2385</v>
      </c>
      <c r="E5436" s="84" t="s">
        <v>12</v>
      </c>
      <c r="F5436" s="54" t="s">
        <v>12</v>
      </c>
      <c r="G5436" s="85" t="s">
        <v>6181</v>
      </c>
      <c r="H5436" s="137" t="s">
        <v>15238</v>
      </c>
    </row>
    <row r="5437" spans="1:8" x14ac:dyDescent="0.25">
      <c r="A5437" s="42" t="e">
        <f t="shared" si="109"/>
        <v>#REF!</v>
      </c>
      <c r="B5437" s="84" t="s">
        <v>15239</v>
      </c>
      <c r="C5437" s="84" t="s">
        <v>13427</v>
      </c>
      <c r="D5437" s="84" t="s">
        <v>2371</v>
      </c>
      <c r="E5437" s="84" t="s">
        <v>53</v>
      </c>
      <c r="F5437" s="54" t="s">
        <v>12</v>
      </c>
      <c r="G5437" s="85" t="s">
        <v>15240</v>
      </c>
      <c r="H5437" s="137" t="s">
        <v>15241</v>
      </c>
    </row>
    <row r="5438" spans="1:8" ht="30" customHeight="1" x14ac:dyDescent="0.25">
      <c r="A5438" s="42" t="e">
        <f t="shared" si="109"/>
        <v>#REF!</v>
      </c>
      <c r="B5438" s="84" t="s">
        <v>15242</v>
      </c>
      <c r="C5438" s="84" t="s">
        <v>13427</v>
      </c>
      <c r="D5438" s="84" t="s">
        <v>2619</v>
      </c>
      <c r="E5438" s="84" t="s">
        <v>12</v>
      </c>
      <c r="F5438" s="54" t="s">
        <v>12</v>
      </c>
      <c r="G5438" s="85" t="s">
        <v>15243</v>
      </c>
      <c r="H5438" s="137" t="s">
        <v>15244</v>
      </c>
    </row>
    <row r="5439" spans="1:8" ht="30" customHeight="1" x14ac:dyDescent="0.25">
      <c r="A5439" s="42" t="e">
        <f t="shared" si="109"/>
        <v>#REF!</v>
      </c>
      <c r="B5439" s="84" t="s">
        <v>15245</v>
      </c>
      <c r="C5439" s="84" t="s">
        <v>13427</v>
      </c>
      <c r="D5439" s="84" t="s">
        <v>2619</v>
      </c>
      <c r="E5439" s="84" t="s">
        <v>87</v>
      </c>
      <c r="F5439" s="54" t="s">
        <v>12</v>
      </c>
      <c r="G5439" s="85" t="s">
        <v>15246</v>
      </c>
      <c r="H5439" s="137" t="s">
        <v>15247</v>
      </c>
    </row>
    <row r="5440" spans="1:8" ht="60" customHeight="1" x14ac:dyDescent="0.25">
      <c r="A5440" s="42" t="e">
        <f t="shared" si="109"/>
        <v>#REF!</v>
      </c>
      <c r="B5440" s="84" t="s">
        <v>15248</v>
      </c>
      <c r="C5440" s="84" t="s">
        <v>13427</v>
      </c>
      <c r="D5440" s="84" t="s">
        <v>2371</v>
      </c>
      <c r="E5440" s="84" t="s">
        <v>187</v>
      </c>
      <c r="F5440" s="54" t="s">
        <v>12</v>
      </c>
      <c r="G5440" s="85" t="s">
        <v>15249</v>
      </c>
      <c r="H5440" s="137" t="s">
        <v>15250</v>
      </c>
    </row>
    <row r="5441" spans="1:8" ht="30" customHeight="1" x14ac:dyDescent="0.25">
      <c r="A5441" s="42" t="e">
        <f t="shared" si="109"/>
        <v>#REF!</v>
      </c>
      <c r="B5441" s="84" t="s">
        <v>15251</v>
      </c>
      <c r="C5441" s="84" t="s">
        <v>13427</v>
      </c>
      <c r="D5441" s="84" t="s">
        <v>2619</v>
      </c>
      <c r="E5441" s="84" t="s">
        <v>12</v>
      </c>
      <c r="F5441" s="54" t="s">
        <v>12</v>
      </c>
      <c r="G5441" s="85" t="s">
        <v>15252</v>
      </c>
      <c r="H5441" s="137" t="s">
        <v>15253</v>
      </c>
    </row>
    <row r="5442" spans="1:8" ht="30" customHeight="1" x14ac:dyDescent="0.25">
      <c r="A5442" s="42" t="e">
        <f t="shared" si="109"/>
        <v>#REF!</v>
      </c>
      <c r="B5442" s="84" t="s">
        <v>15254</v>
      </c>
      <c r="C5442" s="84" t="s">
        <v>13427</v>
      </c>
      <c r="D5442" s="84" t="s">
        <v>2371</v>
      </c>
      <c r="E5442" s="84" t="s">
        <v>3778</v>
      </c>
      <c r="F5442" s="54" t="s">
        <v>12</v>
      </c>
      <c r="G5442" s="85" t="s">
        <v>15255</v>
      </c>
      <c r="H5442" s="137" t="s">
        <v>15256</v>
      </c>
    </row>
    <row r="5443" spans="1:8" ht="30" customHeight="1" x14ac:dyDescent="0.25">
      <c r="A5443" s="42" t="e">
        <f t="shared" si="109"/>
        <v>#REF!</v>
      </c>
      <c r="B5443" s="84" t="s">
        <v>15257</v>
      </c>
      <c r="C5443" s="84" t="s">
        <v>13427</v>
      </c>
      <c r="D5443" s="84" t="s">
        <v>2385</v>
      </c>
      <c r="E5443" s="84" t="s">
        <v>118</v>
      </c>
      <c r="F5443" s="54" t="s">
        <v>12</v>
      </c>
      <c r="G5443" s="85" t="s">
        <v>15258</v>
      </c>
      <c r="H5443" s="137" t="s">
        <v>15259</v>
      </c>
    </row>
    <row r="5444" spans="1:8" ht="60" customHeight="1" x14ac:dyDescent="0.25">
      <c r="A5444" s="42" t="e">
        <f t="shared" ref="A5444:A5475" si="110">A5443+1</f>
        <v>#REF!</v>
      </c>
      <c r="B5444" s="84" t="s">
        <v>15260</v>
      </c>
      <c r="C5444" s="84" t="s">
        <v>13427</v>
      </c>
      <c r="D5444" s="84" t="s">
        <v>2371</v>
      </c>
      <c r="E5444" s="84" t="s">
        <v>148</v>
      </c>
      <c r="F5444" s="54" t="s">
        <v>12</v>
      </c>
      <c r="G5444" s="85" t="s">
        <v>15261</v>
      </c>
      <c r="H5444" s="137" t="s">
        <v>15262</v>
      </c>
    </row>
    <row r="5445" spans="1:8" ht="45" customHeight="1" x14ac:dyDescent="0.25">
      <c r="A5445" s="42" t="e">
        <f t="shared" si="110"/>
        <v>#REF!</v>
      </c>
      <c r="B5445" s="84" t="s">
        <v>15263</v>
      </c>
      <c r="C5445" s="84" t="s">
        <v>13427</v>
      </c>
      <c r="D5445" s="84" t="s">
        <v>2371</v>
      </c>
      <c r="E5445" s="84" t="s">
        <v>12</v>
      </c>
      <c r="F5445" s="54" t="s">
        <v>12</v>
      </c>
      <c r="G5445" s="85" t="s">
        <v>15264</v>
      </c>
      <c r="H5445" s="137" t="s">
        <v>15265</v>
      </c>
    </row>
    <row r="5446" spans="1:8" ht="30" customHeight="1" x14ac:dyDescent="0.25">
      <c r="A5446" s="42" t="e">
        <f t="shared" si="110"/>
        <v>#REF!</v>
      </c>
      <c r="B5446" s="84" t="s">
        <v>15266</v>
      </c>
      <c r="C5446" s="84" t="s">
        <v>13427</v>
      </c>
      <c r="D5446" s="84" t="s">
        <v>2385</v>
      </c>
      <c r="E5446" s="84" t="s">
        <v>12</v>
      </c>
      <c r="F5446" s="54" t="s">
        <v>12</v>
      </c>
      <c r="G5446" s="85" t="s">
        <v>15225</v>
      </c>
      <c r="H5446" s="137" t="s">
        <v>15267</v>
      </c>
    </row>
    <row r="5447" spans="1:8" ht="45" customHeight="1" x14ac:dyDescent="0.25">
      <c r="A5447" s="42" t="e">
        <f t="shared" si="110"/>
        <v>#REF!</v>
      </c>
      <c r="B5447" s="84" t="s">
        <v>15268</v>
      </c>
      <c r="C5447" s="84" t="s">
        <v>13427</v>
      </c>
      <c r="D5447" s="84" t="s">
        <v>2371</v>
      </c>
      <c r="E5447" s="84" t="s">
        <v>12</v>
      </c>
      <c r="F5447" s="54" t="s">
        <v>2990</v>
      </c>
      <c r="G5447" s="85" t="s">
        <v>15269</v>
      </c>
      <c r="H5447" s="137" t="s">
        <v>15270</v>
      </c>
    </row>
    <row r="5448" spans="1:8" ht="45" customHeight="1" x14ac:dyDescent="0.25">
      <c r="A5448" s="42" t="e">
        <f t="shared" si="110"/>
        <v>#REF!</v>
      </c>
      <c r="B5448" s="84" t="s">
        <v>15271</v>
      </c>
      <c r="C5448" s="84" t="s">
        <v>13427</v>
      </c>
      <c r="D5448" s="84" t="s">
        <v>2371</v>
      </c>
      <c r="E5448" s="84" t="s">
        <v>12</v>
      </c>
      <c r="F5448" s="54" t="s">
        <v>12</v>
      </c>
      <c r="G5448" s="85" t="s">
        <v>15272</v>
      </c>
      <c r="H5448" s="137" t="s">
        <v>15273</v>
      </c>
    </row>
    <row r="5449" spans="1:8" ht="75" customHeight="1" x14ac:dyDescent="0.25">
      <c r="A5449" s="42" t="e">
        <f t="shared" si="110"/>
        <v>#REF!</v>
      </c>
      <c r="B5449" s="84" t="s">
        <v>15274</v>
      </c>
      <c r="C5449" s="84" t="s">
        <v>13427</v>
      </c>
      <c r="D5449" s="84" t="s">
        <v>2371</v>
      </c>
      <c r="E5449" s="84" t="s">
        <v>12</v>
      </c>
      <c r="F5449" s="54" t="s">
        <v>12</v>
      </c>
      <c r="G5449" s="85" t="s">
        <v>15275</v>
      </c>
      <c r="H5449" s="137" t="s">
        <v>15276</v>
      </c>
    </row>
    <row r="5450" spans="1:8" ht="30" customHeight="1" x14ac:dyDescent="0.25">
      <c r="A5450" s="42" t="e">
        <f t="shared" si="110"/>
        <v>#REF!</v>
      </c>
      <c r="B5450" s="84" t="s">
        <v>15277</v>
      </c>
      <c r="C5450" s="84" t="s">
        <v>13427</v>
      </c>
      <c r="D5450" s="84" t="s">
        <v>2619</v>
      </c>
      <c r="E5450" s="84" t="s">
        <v>355</v>
      </c>
      <c r="F5450" s="54" t="s">
        <v>12</v>
      </c>
      <c r="G5450" s="85" t="s">
        <v>15278</v>
      </c>
      <c r="H5450" s="137" t="s">
        <v>15279</v>
      </c>
    </row>
    <row r="5451" spans="1:8" ht="30" customHeight="1" x14ac:dyDescent="0.25">
      <c r="A5451" s="42" t="e">
        <f t="shared" si="110"/>
        <v>#REF!</v>
      </c>
      <c r="B5451" s="84" t="s">
        <v>15280</v>
      </c>
      <c r="C5451" s="84" t="s">
        <v>13427</v>
      </c>
      <c r="D5451" s="84" t="s">
        <v>2619</v>
      </c>
      <c r="E5451" s="84" t="s">
        <v>355</v>
      </c>
      <c r="F5451" s="54" t="s">
        <v>12</v>
      </c>
      <c r="G5451" s="85" t="s">
        <v>15281</v>
      </c>
      <c r="H5451" s="137" t="s">
        <v>15282</v>
      </c>
    </row>
    <row r="5452" spans="1:8" x14ac:dyDescent="0.25">
      <c r="A5452" s="42" t="e">
        <f t="shared" si="110"/>
        <v>#REF!</v>
      </c>
      <c r="B5452" s="84" t="s">
        <v>15283</v>
      </c>
      <c r="C5452" s="84" t="s">
        <v>13427</v>
      </c>
      <c r="D5452" s="84" t="s">
        <v>2371</v>
      </c>
      <c r="E5452" s="84" t="s">
        <v>197</v>
      </c>
      <c r="F5452" s="54" t="s">
        <v>12</v>
      </c>
      <c r="G5452" s="85" t="s">
        <v>15284</v>
      </c>
      <c r="H5452" s="137" t="s">
        <v>15285</v>
      </c>
    </row>
    <row r="5453" spans="1:8" ht="30" customHeight="1" x14ac:dyDescent="0.25">
      <c r="A5453" s="42" t="e">
        <f t="shared" si="110"/>
        <v>#REF!</v>
      </c>
      <c r="B5453" s="84" t="s">
        <v>15286</v>
      </c>
      <c r="C5453" s="84" t="s">
        <v>13427</v>
      </c>
      <c r="D5453" s="84" t="s">
        <v>2371</v>
      </c>
      <c r="E5453" s="84" t="s">
        <v>12</v>
      </c>
      <c r="F5453" s="54" t="s">
        <v>12</v>
      </c>
      <c r="G5453" s="85" t="s">
        <v>15287</v>
      </c>
      <c r="H5453" s="137" t="s">
        <v>15288</v>
      </c>
    </row>
    <row r="5454" spans="1:8" ht="45" customHeight="1" x14ac:dyDescent="0.25">
      <c r="A5454" s="42" t="e">
        <f t="shared" si="110"/>
        <v>#REF!</v>
      </c>
      <c r="B5454" s="84" t="s">
        <v>15289</v>
      </c>
      <c r="C5454" s="84" t="s">
        <v>13427</v>
      </c>
      <c r="D5454" s="84" t="s">
        <v>2619</v>
      </c>
      <c r="E5454" s="84" t="s">
        <v>175</v>
      </c>
      <c r="F5454" s="54" t="s">
        <v>12</v>
      </c>
      <c r="G5454" s="85" t="s">
        <v>15290</v>
      </c>
      <c r="H5454" s="137" t="s">
        <v>15291</v>
      </c>
    </row>
    <row r="5455" spans="1:8" x14ac:dyDescent="0.25">
      <c r="A5455" s="42" t="e">
        <f t="shared" si="110"/>
        <v>#REF!</v>
      </c>
      <c r="B5455" s="84" t="s">
        <v>15292</v>
      </c>
      <c r="C5455" s="84" t="s">
        <v>13427</v>
      </c>
      <c r="D5455" s="84" t="s">
        <v>2371</v>
      </c>
      <c r="E5455" s="84" t="s">
        <v>12</v>
      </c>
      <c r="F5455" s="54" t="s">
        <v>12</v>
      </c>
      <c r="G5455" s="85" t="s">
        <v>15293</v>
      </c>
      <c r="H5455" s="137" t="s">
        <v>15294</v>
      </c>
    </row>
    <row r="5456" spans="1:8" ht="30" customHeight="1" x14ac:dyDescent="0.25">
      <c r="A5456" s="42" t="e">
        <f t="shared" si="110"/>
        <v>#REF!</v>
      </c>
      <c r="B5456" s="84" t="s">
        <v>15295</v>
      </c>
      <c r="C5456" s="84" t="s">
        <v>13427</v>
      </c>
      <c r="D5456" s="84" t="s">
        <v>2619</v>
      </c>
      <c r="E5456" s="84" t="s">
        <v>105</v>
      </c>
      <c r="F5456" s="54" t="s">
        <v>12</v>
      </c>
      <c r="G5456" s="85" t="s">
        <v>15296</v>
      </c>
      <c r="H5456" s="137" t="s">
        <v>15297</v>
      </c>
    </row>
    <row r="5457" spans="1:8" ht="105" customHeight="1" x14ac:dyDescent="0.25">
      <c r="A5457" s="42" t="e">
        <f t="shared" si="110"/>
        <v>#REF!</v>
      </c>
      <c r="B5457" s="84" t="s">
        <v>15298</v>
      </c>
      <c r="C5457" s="84" t="s">
        <v>13427</v>
      </c>
      <c r="D5457" s="84" t="s">
        <v>2371</v>
      </c>
      <c r="E5457" s="84" t="s">
        <v>12</v>
      </c>
      <c r="F5457" s="54" t="s">
        <v>12</v>
      </c>
      <c r="G5457" s="85" t="s">
        <v>15299</v>
      </c>
      <c r="H5457" s="137" t="s">
        <v>15300</v>
      </c>
    </row>
    <row r="5458" spans="1:8" ht="30" customHeight="1" x14ac:dyDescent="0.25">
      <c r="A5458" s="42" t="e">
        <f t="shared" si="110"/>
        <v>#REF!</v>
      </c>
      <c r="B5458" s="84" t="s">
        <v>15301</v>
      </c>
      <c r="C5458" s="84" t="s">
        <v>13427</v>
      </c>
      <c r="D5458" s="84" t="s">
        <v>2371</v>
      </c>
      <c r="E5458" s="84" t="s">
        <v>105</v>
      </c>
      <c r="F5458" s="54" t="s">
        <v>12</v>
      </c>
      <c r="G5458" s="85" t="s">
        <v>15302</v>
      </c>
      <c r="H5458" s="137" t="s">
        <v>15303</v>
      </c>
    </row>
    <row r="5459" spans="1:8" ht="45" customHeight="1" x14ac:dyDescent="0.25">
      <c r="A5459" s="42" t="e">
        <f t="shared" si="110"/>
        <v>#REF!</v>
      </c>
      <c r="B5459" s="84" t="s">
        <v>15304</v>
      </c>
      <c r="C5459" s="84" t="s">
        <v>13427</v>
      </c>
      <c r="D5459" s="84" t="s">
        <v>2371</v>
      </c>
      <c r="E5459" s="84" t="s">
        <v>53</v>
      </c>
      <c r="F5459" s="54" t="s">
        <v>12</v>
      </c>
      <c r="G5459" s="85" t="s">
        <v>15302</v>
      </c>
      <c r="H5459" s="137" t="s">
        <v>15305</v>
      </c>
    </row>
    <row r="5460" spans="1:8" ht="45" customHeight="1" x14ac:dyDescent="0.25">
      <c r="A5460" s="42" t="e">
        <f t="shared" si="110"/>
        <v>#REF!</v>
      </c>
      <c r="B5460" s="84" t="s">
        <v>15306</v>
      </c>
      <c r="C5460" s="84" t="s">
        <v>13427</v>
      </c>
      <c r="D5460" s="84" t="s">
        <v>2371</v>
      </c>
      <c r="E5460" s="84" t="s">
        <v>87</v>
      </c>
      <c r="F5460" s="54" t="s">
        <v>12</v>
      </c>
      <c r="G5460" s="85" t="s">
        <v>15307</v>
      </c>
      <c r="H5460" s="137" t="s">
        <v>15308</v>
      </c>
    </row>
    <row r="5461" spans="1:8" ht="30" customHeight="1" x14ac:dyDescent="0.25">
      <c r="A5461" s="42" t="e">
        <f t="shared" si="110"/>
        <v>#REF!</v>
      </c>
      <c r="B5461" s="84" t="s">
        <v>15309</v>
      </c>
      <c r="C5461" s="84" t="s">
        <v>13427</v>
      </c>
      <c r="D5461" s="84" t="s">
        <v>2619</v>
      </c>
      <c r="E5461" s="84" t="s">
        <v>99</v>
      </c>
      <c r="F5461" s="54" t="s">
        <v>12</v>
      </c>
      <c r="G5461" s="85" t="s">
        <v>15310</v>
      </c>
      <c r="H5461" s="137" t="s">
        <v>15311</v>
      </c>
    </row>
    <row r="5462" spans="1:8" ht="90" customHeight="1" x14ac:dyDescent="0.25">
      <c r="A5462" s="42" t="e">
        <f t="shared" si="110"/>
        <v>#REF!</v>
      </c>
      <c r="B5462" s="84" t="s">
        <v>15312</v>
      </c>
      <c r="C5462" s="84" t="s">
        <v>13427</v>
      </c>
      <c r="D5462" s="84" t="s">
        <v>2371</v>
      </c>
      <c r="E5462" s="84" t="s">
        <v>355</v>
      </c>
      <c r="F5462" s="54" t="s">
        <v>12</v>
      </c>
      <c r="G5462" s="85" t="s">
        <v>15313</v>
      </c>
      <c r="H5462" s="137" t="s">
        <v>15314</v>
      </c>
    </row>
    <row r="5463" spans="1:8" x14ac:dyDescent="0.25">
      <c r="A5463" s="42" t="e">
        <f t="shared" si="110"/>
        <v>#REF!</v>
      </c>
      <c r="B5463" s="84" t="s">
        <v>15315</v>
      </c>
      <c r="C5463" s="84" t="s">
        <v>13427</v>
      </c>
      <c r="D5463" s="84" t="s">
        <v>2371</v>
      </c>
      <c r="E5463" s="84" t="s">
        <v>1299</v>
      </c>
      <c r="F5463" s="54" t="s">
        <v>12</v>
      </c>
      <c r="G5463" s="85" t="s">
        <v>15316</v>
      </c>
      <c r="H5463" s="137" t="s">
        <v>15317</v>
      </c>
    </row>
    <row r="5464" spans="1:8" ht="75" customHeight="1" x14ac:dyDescent="0.25">
      <c r="A5464" s="42" t="e">
        <f t="shared" si="110"/>
        <v>#REF!</v>
      </c>
      <c r="B5464" s="84" t="s">
        <v>15318</v>
      </c>
      <c r="C5464" s="84" t="s">
        <v>13427</v>
      </c>
      <c r="D5464" s="84" t="s">
        <v>2371</v>
      </c>
      <c r="E5464" s="84" t="s">
        <v>187</v>
      </c>
      <c r="F5464" s="54" t="s">
        <v>12</v>
      </c>
      <c r="G5464" s="85" t="s">
        <v>3059</v>
      </c>
      <c r="H5464" s="137" t="s">
        <v>15319</v>
      </c>
    </row>
    <row r="5465" spans="1:8" x14ac:dyDescent="0.25">
      <c r="A5465" s="42" t="e">
        <f t="shared" si="110"/>
        <v>#REF!</v>
      </c>
      <c r="B5465" s="84" t="s">
        <v>15320</v>
      </c>
      <c r="C5465" s="84" t="s">
        <v>13427</v>
      </c>
      <c r="D5465" s="84" t="s">
        <v>2371</v>
      </c>
      <c r="E5465" s="84" t="s">
        <v>118</v>
      </c>
      <c r="F5465" s="54" t="s">
        <v>12</v>
      </c>
      <c r="G5465" s="85" t="s">
        <v>6674</v>
      </c>
      <c r="H5465" s="137" t="s">
        <v>15321</v>
      </c>
    </row>
    <row r="5466" spans="1:8" ht="90" customHeight="1" x14ac:dyDescent="0.25">
      <c r="A5466" s="42" t="e">
        <f t="shared" si="110"/>
        <v>#REF!</v>
      </c>
      <c r="B5466" s="84" t="s">
        <v>15322</v>
      </c>
      <c r="C5466" s="84" t="s">
        <v>13427</v>
      </c>
      <c r="D5466" s="84" t="s">
        <v>2371</v>
      </c>
      <c r="E5466" s="84" t="s">
        <v>175</v>
      </c>
      <c r="F5466" s="54" t="s">
        <v>12</v>
      </c>
      <c r="G5466" s="85" t="s">
        <v>15323</v>
      </c>
      <c r="H5466" s="137" t="s">
        <v>15324</v>
      </c>
    </row>
    <row r="5467" spans="1:8" ht="30" customHeight="1" x14ac:dyDescent="0.25">
      <c r="A5467" s="42" t="e">
        <f t="shared" si="110"/>
        <v>#REF!</v>
      </c>
      <c r="B5467" s="84" t="s">
        <v>15325</v>
      </c>
      <c r="C5467" s="84" t="s">
        <v>13427</v>
      </c>
      <c r="D5467" s="84" t="s">
        <v>2619</v>
      </c>
      <c r="E5467" s="84" t="s">
        <v>12</v>
      </c>
      <c r="F5467" s="54" t="s">
        <v>12</v>
      </c>
      <c r="G5467" s="85" t="s">
        <v>15326</v>
      </c>
      <c r="H5467" s="137" t="s">
        <v>15327</v>
      </c>
    </row>
    <row r="5468" spans="1:8" x14ac:dyDescent="0.25">
      <c r="A5468" s="42" t="e">
        <f t="shared" si="110"/>
        <v>#REF!</v>
      </c>
      <c r="B5468" s="84" t="s">
        <v>15328</v>
      </c>
      <c r="C5468" s="84" t="s">
        <v>13427</v>
      </c>
      <c r="D5468" s="84" t="s">
        <v>2371</v>
      </c>
      <c r="E5468" s="84" t="s">
        <v>118</v>
      </c>
      <c r="F5468" s="54" t="s">
        <v>12</v>
      </c>
      <c r="G5468" s="85" t="s">
        <v>15329</v>
      </c>
      <c r="H5468" s="137" t="s">
        <v>15330</v>
      </c>
    </row>
    <row r="5469" spans="1:8" ht="30" customHeight="1" x14ac:dyDescent="0.25">
      <c r="A5469" s="42" t="e">
        <f t="shared" si="110"/>
        <v>#REF!</v>
      </c>
      <c r="B5469" s="84" t="s">
        <v>15331</v>
      </c>
      <c r="C5469" s="84" t="s">
        <v>13427</v>
      </c>
      <c r="D5469" s="84" t="s">
        <v>2619</v>
      </c>
      <c r="E5469" s="84" t="s">
        <v>1299</v>
      </c>
      <c r="F5469" s="54" t="s">
        <v>12</v>
      </c>
      <c r="G5469" s="85" t="s">
        <v>15332</v>
      </c>
      <c r="H5469" s="137" t="s">
        <v>15333</v>
      </c>
    </row>
    <row r="5470" spans="1:8" x14ac:dyDescent="0.25">
      <c r="A5470" s="42" t="e">
        <f t="shared" si="110"/>
        <v>#REF!</v>
      </c>
      <c r="B5470" s="84" t="s">
        <v>15334</v>
      </c>
      <c r="C5470" s="84" t="s">
        <v>13427</v>
      </c>
      <c r="D5470" s="84" t="s">
        <v>2371</v>
      </c>
      <c r="E5470" s="84" t="s">
        <v>118</v>
      </c>
      <c r="F5470" s="54" t="s">
        <v>12</v>
      </c>
      <c r="G5470" s="85" t="s">
        <v>15335</v>
      </c>
      <c r="H5470" s="137" t="s">
        <v>15336</v>
      </c>
    </row>
    <row r="5471" spans="1:8" ht="60" customHeight="1" x14ac:dyDescent="0.25">
      <c r="A5471" s="42" t="e">
        <f t="shared" si="110"/>
        <v>#REF!</v>
      </c>
      <c r="B5471" s="84" t="s">
        <v>15337</v>
      </c>
      <c r="C5471" s="84" t="s">
        <v>13427</v>
      </c>
      <c r="D5471" s="84" t="s">
        <v>2371</v>
      </c>
      <c r="E5471" s="84" t="s">
        <v>12</v>
      </c>
      <c r="F5471" s="54" t="s">
        <v>12</v>
      </c>
      <c r="G5471" s="85" t="s">
        <v>15338</v>
      </c>
      <c r="H5471" s="137" t="s">
        <v>15339</v>
      </c>
    </row>
    <row r="5472" spans="1:8" ht="60" customHeight="1" x14ac:dyDescent="0.25">
      <c r="A5472" s="42" t="e">
        <f t="shared" si="110"/>
        <v>#REF!</v>
      </c>
      <c r="B5472" s="84" t="s">
        <v>15340</v>
      </c>
      <c r="C5472" s="84" t="s">
        <v>13427</v>
      </c>
      <c r="D5472" s="84" t="s">
        <v>2371</v>
      </c>
      <c r="E5472" s="84" t="s">
        <v>355</v>
      </c>
      <c r="F5472" s="54" t="s">
        <v>13511</v>
      </c>
      <c r="G5472" s="85" t="s">
        <v>15341</v>
      </c>
      <c r="H5472" s="137" t="s">
        <v>32675</v>
      </c>
    </row>
    <row r="5473" spans="1:8" ht="30" customHeight="1" x14ac:dyDescent="0.25">
      <c r="A5473" s="42" t="e">
        <f t="shared" si="110"/>
        <v>#REF!</v>
      </c>
      <c r="B5473" s="84" t="s">
        <v>15342</v>
      </c>
      <c r="C5473" s="84" t="s">
        <v>13427</v>
      </c>
      <c r="D5473" s="84" t="s">
        <v>2619</v>
      </c>
      <c r="E5473" s="84" t="s">
        <v>1299</v>
      </c>
      <c r="F5473" s="54" t="s">
        <v>12</v>
      </c>
      <c r="G5473" s="85" t="s">
        <v>15343</v>
      </c>
      <c r="H5473" s="137" t="s">
        <v>15344</v>
      </c>
    </row>
    <row r="5474" spans="1:8" ht="30" customHeight="1" x14ac:dyDescent="0.25">
      <c r="A5474" s="42" t="e">
        <f t="shared" si="110"/>
        <v>#REF!</v>
      </c>
      <c r="B5474" s="84" t="s">
        <v>15345</v>
      </c>
      <c r="C5474" s="84" t="s">
        <v>13427</v>
      </c>
      <c r="D5474" s="84" t="s">
        <v>2619</v>
      </c>
      <c r="E5474" s="84" t="s">
        <v>87</v>
      </c>
      <c r="F5474" s="54" t="s">
        <v>12</v>
      </c>
      <c r="G5474" s="85" t="s">
        <v>15346</v>
      </c>
      <c r="H5474" s="137" t="s">
        <v>15347</v>
      </c>
    </row>
    <row r="5475" spans="1:8" ht="45" customHeight="1" x14ac:dyDescent="0.25">
      <c r="A5475" s="42" t="e">
        <f t="shared" si="110"/>
        <v>#REF!</v>
      </c>
      <c r="B5475" s="84" t="s">
        <v>15348</v>
      </c>
      <c r="C5475" s="84" t="s">
        <v>13427</v>
      </c>
      <c r="D5475" s="84" t="s">
        <v>2619</v>
      </c>
      <c r="E5475" s="84" t="s">
        <v>105</v>
      </c>
      <c r="F5475" s="54" t="s">
        <v>12</v>
      </c>
      <c r="G5475" s="85" t="s">
        <v>15349</v>
      </c>
      <c r="H5475" s="137" t="s">
        <v>15350</v>
      </c>
    </row>
    <row r="5476" spans="1:8" x14ac:dyDescent="0.25">
      <c r="A5476" s="42" t="e">
        <f t="shared" ref="A5476:A5507" si="111">A5475+1</f>
        <v>#REF!</v>
      </c>
      <c r="B5476" s="84" t="s">
        <v>15351</v>
      </c>
      <c r="C5476" s="84" t="s">
        <v>13427</v>
      </c>
      <c r="D5476" s="84" t="s">
        <v>2371</v>
      </c>
      <c r="E5476" s="84" t="s">
        <v>12</v>
      </c>
      <c r="F5476" s="54" t="s">
        <v>12</v>
      </c>
      <c r="G5476" s="85" t="s">
        <v>15352</v>
      </c>
      <c r="H5476" s="137" t="s">
        <v>15353</v>
      </c>
    </row>
    <row r="5477" spans="1:8" ht="30" customHeight="1" x14ac:dyDescent="0.25">
      <c r="A5477" s="42" t="e">
        <f t="shared" si="111"/>
        <v>#REF!</v>
      </c>
      <c r="B5477" s="84" t="s">
        <v>15354</v>
      </c>
      <c r="C5477" s="84" t="s">
        <v>13427</v>
      </c>
      <c r="D5477" s="84" t="s">
        <v>2371</v>
      </c>
      <c r="E5477" s="84" t="s">
        <v>12</v>
      </c>
      <c r="F5477" s="54" t="s">
        <v>12</v>
      </c>
      <c r="G5477" s="85" t="s">
        <v>15352</v>
      </c>
      <c r="H5477" s="137" t="s">
        <v>15355</v>
      </c>
    </row>
    <row r="5478" spans="1:8" ht="30" customHeight="1" x14ac:dyDescent="0.25">
      <c r="A5478" s="42" t="e">
        <f t="shared" si="111"/>
        <v>#REF!</v>
      </c>
      <c r="B5478" s="84" t="s">
        <v>15356</v>
      </c>
      <c r="C5478" s="84" t="s">
        <v>13427</v>
      </c>
      <c r="D5478" s="84" t="s">
        <v>2371</v>
      </c>
      <c r="E5478" s="84" t="s">
        <v>118</v>
      </c>
      <c r="F5478" s="54" t="s">
        <v>12</v>
      </c>
      <c r="G5478" s="85" t="s">
        <v>15357</v>
      </c>
      <c r="H5478" s="137" t="s">
        <v>15358</v>
      </c>
    </row>
    <row r="5479" spans="1:8" ht="45" customHeight="1" x14ac:dyDescent="0.25">
      <c r="A5479" s="42" t="e">
        <f t="shared" si="111"/>
        <v>#REF!</v>
      </c>
      <c r="B5479" s="84" t="s">
        <v>15359</v>
      </c>
      <c r="C5479" s="84" t="s">
        <v>13427</v>
      </c>
      <c r="D5479" s="84" t="s">
        <v>2619</v>
      </c>
      <c r="E5479" s="84" t="s">
        <v>12</v>
      </c>
      <c r="F5479" s="54" t="s">
        <v>12</v>
      </c>
      <c r="G5479" s="85" t="s">
        <v>15360</v>
      </c>
      <c r="H5479" s="137" t="s">
        <v>15361</v>
      </c>
    </row>
    <row r="5480" spans="1:8" ht="45" customHeight="1" x14ac:dyDescent="0.25">
      <c r="A5480" s="42" t="e">
        <f t="shared" si="111"/>
        <v>#REF!</v>
      </c>
      <c r="B5480" s="84" t="s">
        <v>15362</v>
      </c>
      <c r="C5480" s="84" t="s">
        <v>13427</v>
      </c>
      <c r="D5480" s="84" t="s">
        <v>2371</v>
      </c>
      <c r="E5480" s="84" t="s">
        <v>12</v>
      </c>
      <c r="F5480" s="54" t="s">
        <v>12</v>
      </c>
      <c r="G5480" s="85" t="s">
        <v>15363</v>
      </c>
      <c r="H5480" s="137" t="s">
        <v>15364</v>
      </c>
    </row>
    <row r="5481" spans="1:8" ht="45" customHeight="1" x14ac:dyDescent="0.25">
      <c r="A5481" s="42" t="e">
        <f t="shared" si="111"/>
        <v>#REF!</v>
      </c>
      <c r="B5481" s="84" t="s">
        <v>15365</v>
      </c>
      <c r="C5481" s="84" t="s">
        <v>13427</v>
      </c>
      <c r="D5481" s="84" t="s">
        <v>2371</v>
      </c>
      <c r="E5481" s="84" t="s">
        <v>87</v>
      </c>
      <c r="F5481" s="54" t="s">
        <v>12</v>
      </c>
      <c r="G5481" s="85" t="s">
        <v>15366</v>
      </c>
      <c r="H5481" s="137" t="s">
        <v>15367</v>
      </c>
    </row>
    <row r="5482" spans="1:8" x14ac:dyDescent="0.25">
      <c r="A5482" s="42" t="e">
        <f t="shared" si="111"/>
        <v>#REF!</v>
      </c>
      <c r="B5482" s="84" t="s">
        <v>15368</v>
      </c>
      <c r="C5482" s="84" t="s">
        <v>13427</v>
      </c>
      <c r="D5482" s="84" t="s">
        <v>2371</v>
      </c>
      <c r="E5482" s="84" t="s">
        <v>87</v>
      </c>
      <c r="F5482" s="54" t="s">
        <v>12</v>
      </c>
      <c r="G5482" s="85" t="s">
        <v>15369</v>
      </c>
      <c r="H5482" s="137" t="s">
        <v>15370</v>
      </c>
    </row>
    <row r="5483" spans="1:8" ht="45" customHeight="1" x14ac:dyDescent="0.25">
      <c r="A5483" s="42" t="e">
        <f t="shared" si="111"/>
        <v>#REF!</v>
      </c>
      <c r="B5483" s="84" t="s">
        <v>15371</v>
      </c>
      <c r="C5483" s="84" t="s">
        <v>13427</v>
      </c>
      <c r="D5483" s="84" t="s">
        <v>2619</v>
      </c>
      <c r="E5483" s="84" t="s">
        <v>99</v>
      </c>
      <c r="F5483" s="54" t="s">
        <v>12</v>
      </c>
      <c r="G5483" s="85" t="s">
        <v>15372</v>
      </c>
      <c r="H5483" s="137" t="s">
        <v>15373</v>
      </c>
    </row>
    <row r="5484" spans="1:8" ht="30" customHeight="1" x14ac:dyDescent="0.25">
      <c r="A5484" s="42" t="e">
        <f t="shared" si="111"/>
        <v>#REF!</v>
      </c>
      <c r="B5484" s="84" t="s">
        <v>15374</v>
      </c>
      <c r="C5484" s="84" t="s">
        <v>13427</v>
      </c>
      <c r="D5484" s="84" t="s">
        <v>2619</v>
      </c>
      <c r="E5484" s="84" t="s">
        <v>12</v>
      </c>
      <c r="F5484" s="54" t="s">
        <v>12</v>
      </c>
      <c r="G5484" s="85" t="s">
        <v>15375</v>
      </c>
      <c r="H5484" s="137" t="s">
        <v>15376</v>
      </c>
    </row>
    <row r="5485" spans="1:8" ht="45" customHeight="1" x14ac:dyDescent="0.25">
      <c r="A5485" s="42" t="e">
        <f t="shared" si="111"/>
        <v>#REF!</v>
      </c>
      <c r="B5485" s="84" t="s">
        <v>15377</v>
      </c>
      <c r="C5485" s="84" t="s">
        <v>13427</v>
      </c>
      <c r="D5485" s="84" t="s">
        <v>2371</v>
      </c>
      <c r="E5485" s="84" t="s">
        <v>197</v>
      </c>
      <c r="F5485" s="54" t="s">
        <v>12</v>
      </c>
      <c r="G5485" s="85" t="s">
        <v>15378</v>
      </c>
      <c r="H5485" s="137" t="s">
        <v>15379</v>
      </c>
    </row>
    <row r="5486" spans="1:8" ht="30" customHeight="1" x14ac:dyDescent="0.25">
      <c r="A5486" s="42" t="e">
        <f t="shared" si="111"/>
        <v>#REF!</v>
      </c>
      <c r="B5486" s="84" t="s">
        <v>15380</v>
      </c>
      <c r="C5486" s="84" t="s">
        <v>13427</v>
      </c>
      <c r="D5486" s="84" t="s">
        <v>2371</v>
      </c>
      <c r="E5486" s="84" t="s">
        <v>57</v>
      </c>
      <c r="F5486" s="54" t="s">
        <v>12</v>
      </c>
      <c r="G5486" s="85" t="s">
        <v>15381</v>
      </c>
      <c r="H5486" s="137" t="s">
        <v>15382</v>
      </c>
    </row>
    <row r="5487" spans="1:8" ht="30" customHeight="1" x14ac:dyDescent="0.25">
      <c r="A5487" s="42" t="e">
        <f t="shared" si="111"/>
        <v>#REF!</v>
      </c>
      <c r="B5487" s="84" t="s">
        <v>15383</v>
      </c>
      <c r="C5487" s="84" t="s">
        <v>13427</v>
      </c>
      <c r="D5487" s="84" t="s">
        <v>2371</v>
      </c>
      <c r="E5487" s="84" t="s">
        <v>12</v>
      </c>
      <c r="F5487" s="54" t="s">
        <v>12</v>
      </c>
      <c r="G5487" s="85" t="s">
        <v>15384</v>
      </c>
      <c r="H5487" s="160" t="s">
        <v>15385</v>
      </c>
    </row>
    <row r="5488" spans="1:8" ht="45" customHeight="1" x14ac:dyDescent="0.25">
      <c r="A5488" s="42" t="e">
        <f t="shared" si="111"/>
        <v>#REF!</v>
      </c>
      <c r="B5488" s="84" t="s">
        <v>15386</v>
      </c>
      <c r="C5488" s="84" t="s">
        <v>13427</v>
      </c>
      <c r="D5488" s="84" t="s">
        <v>2371</v>
      </c>
      <c r="E5488" s="84" t="s">
        <v>12</v>
      </c>
      <c r="F5488" s="54" t="s">
        <v>12</v>
      </c>
      <c r="G5488" s="85" t="s">
        <v>15387</v>
      </c>
      <c r="H5488" s="137" t="s">
        <v>15388</v>
      </c>
    </row>
    <row r="5489" spans="1:8" ht="45" customHeight="1" x14ac:dyDescent="0.25">
      <c r="A5489" s="42" t="e">
        <f t="shared" si="111"/>
        <v>#REF!</v>
      </c>
      <c r="B5489" s="84" t="s">
        <v>15389</v>
      </c>
      <c r="C5489" s="84" t="s">
        <v>13427</v>
      </c>
      <c r="D5489" s="84" t="s">
        <v>2371</v>
      </c>
      <c r="E5489" s="84" t="s">
        <v>12</v>
      </c>
      <c r="F5489" s="54" t="s">
        <v>12</v>
      </c>
      <c r="G5489" s="85" t="s">
        <v>15390</v>
      </c>
      <c r="H5489" s="137" t="s">
        <v>15391</v>
      </c>
    </row>
    <row r="5490" spans="1:8" ht="75" customHeight="1" x14ac:dyDescent="0.25">
      <c r="A5490" s="42" t="e">
        <f t="shared" si="111"/>
        <v>#REF!</v>
      </c>
      <c r="B5490" s="84" t="s">
        <v>15392</v>
      </c>
      <c r="C5490" s="84" t="s">
        <v>13427</v>
      </c>
      <c r="D5490" s="84" t="s">
        <v>2371</v>
      </c>
      <c r="E5490" s="84" t="s">
        <v>355</v>
      </c>
      <c r="F5490" s="54" t="s">
        <v>12</v>
      </c>
      <c r="G5490" s="85" t="s">
        <v>15393</v>
      </c>
      <c r="H5490" s="137" t="s">
        <v>15394</v>
      </c>
    </row>
    <row r="5491" spans="1:8" ht="30" customHeight="1" x14ac:dyDescent="0.25">
      <c r="A5491" s="42" t="e">
        <f t="shared" si="111"/>
        <v>#REF!</v>
      </c>
      <c r="B5491" s="84" t="s">
        <v>15395</v>
      </c>
      <c r="C5491" s="84" t="s">
        <v>13427</v>
      </c>
      <c r="D5491" s="84" t="s">
        <v>2371</v>
      </c>
      <c r="E5491" s="84" t="s">
        <v>175</v>
      </c>
      <c r="F5491" s="54" t="s">
        <v>12</v>
      </c>
      <c r="G5491" s="85" t="s">
        <v>15396</v>
      </c>
      <c r="H5491" s="137" t="s">
        <v>15397</v>
      </c>
    </row>
    <row r="5492" spans="1:8" ht="42" customHeight="1" x14ac:dyDescent="0.25">
      <c r="A5492" s="42" t="e">
        <f t="shared" si="111"/>
        <v>#REF!</v>
      </c>
      <c r="B5492" s="84" t="s">
        <v>15398</v>
      </c>
      <c r="C5492" s="84" t="s">
        <v>13427</v>
      </c>
      <c r="D5492" s="84" t="s">
        <v>2371</v>
      </c>
      <c r="E5492" s="84" t="s">
        <v>12</v>
      </c>
      <c r="F5492" s="54" t="s">
        <v>12</v>
      </c>
      <c r="G5492" s="85" t="s">
        <v>15399</v>
      </c>
      <c r="H5492" s="137" t="s">
        <v>15400</v>
      </c>
    </row>
    <row r="5493" spans="1:8" ht="60" customHeight="1" x14ac:dyDescent="0.25">
      <c r="A5493" s="42" t="e">
        <f t="shared" si="111"/>
        <v>#REF!</v>
      </c>
      <c r="B5493" s="84" t="s">
        <v>15401</v>
      </c>
      <c r="C5493" s="84" t="s">
        <v>13427</v>
      </c>
      <c r="D5493" s="84" t="s">
        <v>2619</v>
      </c>
      <c r="E5493" s="84" t="s">
        <v>87</v>
      </c>
      <c r="F5493" s="54" t="s">
        <v>12</v>
      </c>
      <c r="G5493" s="85" t="s">
        <v>15402</v>
      </c>
      <c r="H5493" s="137" t="s">
        <v>15403</v>
      </c>
    </row>
    <row r="5494" spans="1:8" ht="105" customHeight="1" x14ac:dyDescent="0.25">
      <c r="A5494" s="42" t="e">
        <f t="shared" si="111"/>
        <v>#REF!</v>
      </c>
      <c r="B5494" s="84" t="s">
        <v>15404</v>
      </c>
      <c r="C5494" s="84" t="s">
        <v>13427</v>
      </c>
      <c r="D5494" s="84" t="s">
        <v>2371</v>
      </c>
      <c r="E5494" s="84" t="s">
        <v>12</v>
      </c>
      <c r="F5494" s="54" t="s">
        <v>12</v>
      </c>
      <c r="G5494" s="85" t="s">
        <v>15405</v>
      </c>
      <c r="H5494" s="137" t="s">
        <v>15406</v>
      </c>
    </row>
    <row r="5495" spans="1:8" ht="30" customHeight="1" x14ac:dyDescent="0.25">
      <c r="A5495" s="42" t="e">
        <f t="shared" si="111"/>
        <v>#REF!</v>
      </c>
      <c r="B5495" s="84" t="s">
        <v>15407</v>
      </c>
      <c r="C5495" s="84" t="s">
        <v>13427</v>
      </c>
      <c r="D5495" s="84" t="s">
        <v>2371</v>
      </c>
      <c r="E5495" s="84" t="s">
        <v>12</v>
      </c>
      <c r="F5495" s="54" t="s">
        <v>12</v>
      </c>
      <c r="G5495" s="85" t="s">
        <v>3319</v>
      </c>
      <c r="H5495" s="137" t="s">
        <v>15408</v>
      </c>
    </row>
    <row r="5496" spans="1:8" ht="30" customHeight="1" x14ac:dyDescent="0.25">
      <c r="A5496" s="42" t="e">
        <f t="shared" si="111"/>
        <v>#REF!</v>
      </c>
      <c r="B5496" s="84" t="s">
        <v>15409</v>
      </c>
      <c r="C5496" s="84" t="s">
        <v>13427</v>
      </c>
      <c r="D5496" s="84" t="s">
        <v>2371</v>
      </c>
      <c r="E5496" s="84" t="s">
        <v>12</v>
      </c>
      <c r="F5496" s="54" t="s">
        <v>12</v>
      </c>
      <c r="G5496" s="85" t="s">
        <v>15410</v>
      </c>
      <c r="H5496" s="137" t="s">
        <v>15411</v>
      </c>
    </row>
    <row r="5497" spans="1:8" ht="42" customHeight="1" x14ac:dyDescent="0.25">
      <c r="A5497" s="42" t="e">
        <f t="shared" si="111"/>
        <v>#REF!</v>
      </c>
      <c r="B5497" s="54" t="s">
        <v>15412</v>
      </c>
      <c r="C5497" s="54" t="s">
        <v>13427</v>
      </c>
      <c r="D5497" s="54" t="s">
        <v>12</v>
      </c>
      <c r="E5497" s="54" t="s">
        <v>12</v>
      </c>
      <c r="F5497" s="54" t="s">
        <v>12</v>
      </c>
      <c r="G5497" s="85" t="s">
        <v>15413</v>
      </c>
      <c r="H5497" s="161" t="s">
        <v>15414</v>
      </c>
    </row>
    <row r="5498" spans="1:8" ht="75" customHeight="1" x14ac:dyDescent="0.25">
      <c r="A5498" s="42" t="e">
        <f t="shared" si="111"/>
        <v>#REF!</v>
      </c>
      <c r="B5498" s="84" t="s">
        <v>15415</v>
      </c>
      <c r="C5498" s="84" t="s">
        <v>13427</v>
      </c>
      <c r="D5498" s="84" t="s">
        <v>2371</v>
      </c>
      <c r="E5498" s="84" t="s">
        <v>57</v>
      </c>
      <c r="F5498" s="54" t="s">
        <v>12</v>
      </c>
      <c r="G5498" s="85" t="s">
        <v>15416</v>
      </c>
      <c r="H5498" s="137" t="s">
        <v>15417</v>
      </c>
    </row>
    <row r="5499" spans="1:8" x14ac:dyDescent="0.25">
      <c r="A5499" s="42" t="e">
        <f t="shared" si="111"/>
        <v>#REF!</v>
      </c>
      <c r="B5499" s="84" t="s">
        <v>15418</v>
      </c>
      <c r="C5499" s="84" t="s">
        <v>13427</v>
      </c>
      <c r="D5499" s="84" t="s">
        <v>2371</v>
      </c>
      <c r="E5499" s="84" t="s">
        <v>57</v>
      </c>
      <c r="F5499" s="54" t="s">
        <v>12</v>
      </c>
      <c r="G5499" s="85" t="s">
        <v>15419</v>
      </c>
      <c r="H5499" s="137" t="s">
        <v>15420</v>
      </c>
    </row>
    <row r="5500" spans="1:8" ht="45" customHeight="1" x14ac:dyDescent="0.25">
      <c r="A5500" s="42" t="e">
        <f t="shared" si="111"/>
        <v>#REF!</v>
      </c>
      <c r="B5500" s="84" t="s">
        <v>15421</v>
      </c>
      <c r="C5500" s="84" t="s">
        <v>13427</v>
      </c>
      <c r="D5500" s="84" t="s">
        <v>2371</v>
      </c>
      <c r="E5500" s="84" t="s">
        <v>12</v>
      </c>
      <c r="F5500" s="54" t="s">
        <v>12</v>
      </c>
      <c r="G5500" s="85" t="s">
        <v>15422</v>
      </c>
      <c r="H5500" s="137" t="s">
        <v>15423</v>
      </c>
    </row>
    <row r="5501" spans="1:8" x14ac:dyDescent="0.25">
      <c r="A5501" s="42" t="e">
        <f t="shared" si="111"/>
        <v>#REF!</v>
      </c>
      <c r="B5501" s="84" t="s">
        <v>15424</v>
      </c>
      <c r="C5501" s="84" t="s">
        <v>13427</v>
      </c>
      <c r="D5501" s="84" t="s">
        <v>2371</v>
      </c>
      <c r="E5501" s="84" t="s">
        <v>57</v>
      </c>
      <c r="F5501" s="54" t="s">
        <v>12</v>
      </c>
      <c r="G5501" s="85" t="s">
        <v>6472</v>
      </c>
      <c r="H5501" s="137" t="s">
        <v>15425</v>
      </c>
    </row>
    <row r="5502" spans="1:8" ht="30" customHeight="1" x14ac:dyDescent="0.25">
      <c r="A5502" s="42" t="e">
        <f t="shared" si="111"/>
        <v>#REF!</v>
      </c>
      <c r="B5502" s="84" t="s">
        <v>15426</v>
      </c>
      <c r="C5502" s="84" t="s">
        <v>13427</v>
      </c>
      <c r="D5502" s="84" t="s">
        <v>2371</v>
      </c>
      <c r="E5502" s="84" t="s">
        <v>12</v>
      </c>
      <c r="F5502" s="54" t="s">
        <v>12</v>
      </c>
      <c r="G5502" s="85" t="s">
        <v>15427</v>
      </c>
      <c r="H5502" s="137" t="s">
        <v>15428</v>
      </c>
    </row>
    <row r="5503" spans="1:8" ht="150" customHeight="1" x14ac:dyDescent="0.25">
      <c r="A5503" s="42" t="e">
        <f t="shared" si="111"/>
        <v>#REF!</v>
      </c>
      <c r="B5503" s="84" t="s">
        <v>15429</v>
      </c>
      <c r="C5503" s="84" t="s">
        <v>13427</v>
      </c>
      <c r="D5503" s="84" t="s">
        <v>2371</v>
      </c>
      <c r="E5503" s="84" t="s">
        <v>12</v>
      </c>
      <c r="F5503" s="54" t="s">
        <v>12</v>
      </c>
      <c r="G5503" s="85" t="s">
        <v>15430</v>
      </c>
      <c r="H5503" s="137" t="s">
        <v>15431</v>
      </c>
    </row>
    <row r="5504" spans="1:8" ht="150" customHeight="1" x14ac:dyDescent="0.25">
      <c r="A5504" s="42" t="e">
        <f t="shared" si="111"/>
        <v>#REF!</v>
      </c>
      <c r="B5504" s="84" t="s">
        <v>15432</v>
      </c>
      <c r="C5504" s="84" t="s">
        <v>13427</v>
      </c>
      <c r="D5504" s="84" t="s">
        <v>2371</v>
      </c>
      <c r="E5504" s="84" t="s">
        <v>12</v>
      </c>
      <c r="F5504" s="54" t="s">
        <v>12</v>
      </c>
      <c r="G5504" s="85" t="s">
        <v>15430</v>
      </c>
      <c r="H5504" s="137" t="s">
        <v>15433</v>
      </c>
    </row>
    <row r="5505" spans="1:8" ht="90" customHeight="1" x14ac:dyDescent="0.25">
      <c r="A5505" s="42" t="e">
        <f t="shared" si="111"/>
        <v>#REF!</v>
      </c>
      <c r="B5505" s="84" t="s">
        <v>15434</v>
      </c>
      <c r="C5505" s="84" t="s">
        <v>13427</v>
      </c>
      <c r="D5505" s="84" t="s">
        <v>2371</v>
      </c>
      <c r="E5505" s="84" t="s">
        <v>12</v>
      </c>
      <c r="F5505" s="54" t="s">
        <v>12</v>
      </c>
      <c r="G5505" s="85" t="s">
        <v>15430</v>
      </c>
      <c r="H5505" s="137" t="s">
        <v>15435</v>
      </c>
    </row>
    <row r="5506" spans="1:8" ht="42" customHeight="1" x14ac:dyDescent="0.25">
      <c r="A5506" s="42" t="e">
        <f t="shared" si="111"/>
        <v>#REF!</v>
      </c>
      <c r="B5506" s="84" t="s">
        <v>15436</v>
      </c>
      <c r="C5506" s="84" t="s">
        <v>13427</v>
      </c>
      <c r="D5506" s="84" t="s">
        <v>2371</v>
      </c>
      <c r="E5506" s="84" t="s">
        <v>12</v>
      </c>
      <c r="F5506" s="54" t="s">
        <v>12</v>
      </c>
      <c r="G5506" s="85" t="s">
        <v>15437</v>
      </c>
      <c r="H5506" s="137" t="s">
        <v>15438</v>
      </c>
    </row>
    <row r="5507" spans="1:8" ht="30" customHeight="1" x14ac:dyDescent="0.25">
      <c r="A5507" s="42" t="e">
        <f t="shared" si="111"/>
        <v>#REF!</v>
      </c>
      <c r="B5507" s="84" t="s">
        <v>15439</v>
      </c>
      <c r="C5507" s="84" t="s">
        <v>13427</v>
      </c>
      <c r="D5507" s="84" t="s">
        <v>2371</v>
      </c>
      <c r="E5507" s="84" t="s">
        <v>105</v>
      </c>
      <c r="F5507" s="54" t="s">
        <v>12</v>
      </c>
      <c r="G5507" s="85" t="s">
        <v>15440</v>
      </c>
      <c r="H5507" s="137" t="s">
        <v>15441</v>
      </c>
    </row>
    <row r="5508" spans="1:8" ht="30" customHeight="1" x14ac:dyDescent="0.25">
      <c r="A5508" s="42" t="e">
        <f t="shared" ref="A5508:A5539" si="112">A5507+1</f>
        <v>#REF!</v>
      </c>
      <c r="B5508" s="84" t="s">
        <v>15442</v>
      </c>
      <c r="C5508" s="84" t="s">
        <v>13427</v>
      </c>
      <c r="D5508" s="84" t="s">
        <v>2619</v>
      </c>
      <c r="E5508" s="84" t="s">
        <v>12</v>
      </c>
      <c r="F5508" s="54" t="s">
        <v>12</v>
      </c>
      <c r="G5508" s="85" t="s">
        <v>15443</v>
      </c>
      <c r="H5508" s="137" t="s">
        <v>15444</v>
      </c>
    </row>
    <row r="5509" spans="1:8" x14ac:dyDescent="0.25">
      <c r="A5509" s="42" t="e">
        <f t="shared" si="112"/>
        <v>#REF!</v>
      </c>
      <c r="B5509" s="84" t="s">
        <v>15445</v>
      </c>
      <c r="C5509" s="84" t="s">
        <v>13427</v>
      </c>
      <c r="D5509" s="84" t="s">
        <v>2371</v>
      </c>
      <c r="E5509" s="84" t="s">
        <v>12</v>
      </c>
      <c r="F5509" s="54" t="s">
        <v>12</v>
      </c>
      <c r="G5509" s="85" t="s">
        <v>15446</v>
      </c>
      <c r="H5509" s="137" t="s">
        <v>15447</v>
      </c>
    </row>
    <row r="5510" spans="1:8" x14ac:dyDescent="0.25">
      <c r="A5510" s="42" t="e">
        <f t="shared" si="112"/>
        <v>#REF!</v>
      </c>
      <c r="B5510" s="84" t="s">
        <v>15448</v>
      </c>
      <c r="C5510" s="84" t="s">
        <v>13427</v>
      </c>
      <c r="D5510" s="84" t="s">
        <v>2371</v>
      </c>
      <c r="E5510" s="84" t="s">
        <v>12</v>
      </c>
      <c r="F5510" s="54" t="s">
        <v>12</v>
      </c>
      <c r="G5510" s="85" t="s">
        <v>15449</v>
      </c>
      <c r="H5510" s="137" t="s">
        <v>15450</v>
      </c>
    </row>
    <row r="5511" spans="1:8" ht="60" customHeight="1" x14ac:dyDescent="0.25">
      <c r="A5511" s="42" t="e">
        <f t="shared" si="112"/>
        <v>#REF!</v>
      </c>
      <c r="B5511" s="84" t="s">
        <v>15451</v>
      </c>
      <c r="C5511" s="84" t="s">
        <v>13427</v>
      </c>
      <c r="D5511" s="84" t="s">
        <v>2371</v>
      </c>
      <c r="E5511" s="84" t="s">
        <v>105</v>
      </c>
      <c r="F5511" s="54" t="s">
        <v>12</v>
      </c>
      <c r="G5511" s="85" t="s">
        <v>15452</v>
      </c>
      <c r="H5511" s="137" t="s">
        <v>15453</v>
      </c>
    </row>
    <row r="5512" spans="1:8" ht="75" customHeight="1" x14ac:dyDescent="0.25">
      <c r="A5512" s="42" t="e">
        <f t="shared" si="112"/>
        <v>#REF!</v>
      </c>
      <c r="B5512" s="84" t="s">
        <v>15454</v>
      </c>
      <c r="C5512" s="84" t="s">
        <v>13427</v>
      </c>
      <c r="D5512" s="84" t="s">
        <v>2371</v>
      </c>
      <c r="E5512" s="84" t="s">
        <v>355</v>
      </c>
      <c r="F5512" s="54" t="s">
        <v>12</v>
      </c>
      <c r="G5512" s="85" t="s">
        <v>15455</v>
      </c>
      <c r="H5512" s="137" t="s">
        <v>15456</v>
      </c>
    </row>
    <row r="5513" spans="1:8" ht="30" customHeight="1" x14ac:dyDescent="0.25">
      <c r="A5513" s="42" t="e">
        <f t="shared" si="112"/>
        <v>#REF!</v>
      </c>
      <c r="B5513" s="84" t="s">
        <v>15457</v>
      </c>
      <c r="C5513" s="84" t="s">
        <v>13427</v>
      </c>
      <c r="D5513" s="84" t="s">
        <v>2385</v>
      </c>
      <c r="E5513" s="84" t="s">
        <v>1299</v>
      </c>
      <c r="F5513" s="54" t="s">
        <v>12</v>
      </c>
      <c r="G5513" s="85" t="s">
        <v>15458</v>
      </c>
      <c r="H5513" s="137" t="s">
        <v>15459</v>
      </c>
    </row>
    <row r="5514" spans="1:8" ht="30" customHeight="1" x14ac:dyDescent="0.25">
      <c r="A5514" s="42" t="e">
        <f t="shared" si="112"/>
        <v>#REF!</v>
      </c>
      <c r="B5514" s="84" t="s">
        <v>15460</v>
      </c>
      <c r="C5514" s="84" t="s">
        <v>13427</v>
      </c>
      <c r="D5514" s="84" t="s">
        <v>2371</v>
      </c>
      <c r="E5514" s="84" t="s">
        <v>12</v>
      </c>
      <c r="F5514" s="54" t="s">
        <v>12</v>
      </c>
      <c r="G5514" s="85" t="s">
        <v>15461</v>
      </c>
      <c r="H5514" s="137" t="s">
        <v>15462</v>
      </c>
    </row>
    <row r="5515" spans="1:8" ht="165" customHeight="1" x14ac:dyDescent="0.25">
      <c r="A5515" s="42" t="e">
        <f t="shared" si="112"/>
        <v>#REF!</v>
      </c>
      <c r="B5515" s="84" t="s">
        <v>15463</v>
      </c>
      <c r="C5515" s="84" t="s">
        <v>13427</v>
      </c>
      <c r="D5515" s="84" t="s">
        <v>2371</v>
      </c>
      <c r="E5515" s="84" t="s">
        <v>12</v>
      </c>
      <c r="F5515" s="54" t="s">
        <v>12</v>
      </c>
      <c r="G5515" s="85" t="s">
        <v>15464</v>
      </c>
      <c r="H5515" s="137" t="s">
        <v>15465</v>
      </c>
    </row>
    <row r="5516" spans="1:8" x14ac:dyDescent="0.25">
      <c r="A5516" s="42" t="e">
        <f t="shared" si="112"/>
        <v>#REF!</v>
      </c>
      <c r="B5516" s="84" t="s">
        <v>15466</v>
      </c>
      <c r="C5516" s="84" t="s">
        <v>13427</v>
      </c>
      <c r="D5516" s="84" t="s">
        <v>2371</v>
      </c>
      <c r="E5516" s="84" t="s">
        <v>12</v>
      </c>
      <c r="F5516" s="54" t="s">
        <v>12</v>
      </c>
      <c r="G5516" s="85" t="s">
        <v>15467</v>
      </c>
      <c r="H5516" s="137" t="s">
        <v>15468</v>
      </c>
    </row>
    <row r="5517" spans="1:8" ht="30" customHeight="1" x14ac:dyDescent="0.25">
      <c r="A5517" s="42" t="e">
        <f t="shared" si="112"/>
        <v>#REF!</v>
      </c>
      <c r="B5517" s="84" t="s">
        <v>15469</v>
      </c>
      <c r="C5517" s="84" t="s">
        <v>13427</v>
      </c>
      <c r="D5517" s="84" t="s">
        <v>2371</v>
      </c>
      <c r="E5517" s="84" t="s">
        <v>12</v>
      </c>
      <c r="F5517" s="54" t="s">
        <v>12</v>
      </c>
      <c r="G5517" s="85" t="s">
        <v>15470</v>
      </c>
      <c r="H5517" s="137" t="s">
        <v>15471</v>
      </c>
    </row>
    <row r="5518" spans="1:8" ht="45" customHeight="1" x14ac:dyDescent="0.25">
      <c r="A5518" s="42" t="e">
        <f t="shared" si="112"/>
        <v>#REF!</v>
      </c>
      <c r="B5518" s="84" t="s">
        <v>15472</v>
      </c>
      <c r="C5518" s="84" t="s">
        <v>13427</v>
      </c>
      <c r="D5518" s="84" t="s">
        <v>2385</v>
      </c>
      <c r="E5518" s="84" t="s">
        <v>70</v>
      </c>
      <c r="F5518" s="54" t="s">
        <v>12</v>
      </c>
      <c r="G5518" s="85" t="s">
        <v>15473</v>
      </c>
      <c r="H5518" s="137" t="s">
        <v>15474</v>
      </c>
    </row>
    <row r="5519" spans="1:8" ht="45" customHeight="1" x14ac:dyDescent="0.25">
      <c r="A5519" s="42" t="e">
        <f t="shared" si="112"/>
        <v>#REF!</v>
      </c>
      <c r="B5519" s="84" t="s">
        <v>15475</v>
      </c>
      <c r="C5519" s="84" t="s">
        <v>13427</v>
      </c>
      <c r="D5519" s="84" t="s">
        <v>2371</v>
      </c>
      <c r="E5519" s="84" t="s">
        <v>12</v>
      </c>
      <c r="F5519" s="54" t="s">
        <v>12</v>
      </c>
      <c r="G5519" s="85" t="s">
        <v>15476</v>
      </c>
      <c r="H5519" s="137" t="s">
        <v>15477</v>
      </c>
    </row>
    <row r="5520" spans="1:8" ht="30" customHeight="1" x14ac:dyDescent="0.25">
      <c r="A5520" s="42" t="e">
        <f t="shared" si="112"/>
        <v>#REF!</v>
      </c>
      <c r="B5520" s="84" t="s">
        <v>15478</v>
      </c>
      <c r="C5520" s="84" t="s">
        <v>13427</v>
      </c>
      <c r="D5520" s="84" t="s">
        <v>2371</v>
      </c>
      <c r="E5520" s="84" t="s">
        <v>57</v>
      </c>
      <c r="F5520" s="54" t="s">
        <v>12</v>
      </c>
      <c r="G5520" s="85" t="s">
        <v>15479</v>
      </c>
      <c r="H5520" s="137" t="s">
        <v>15480</v>
      </c>
    </row>
    <row r="5521" spans="1:8" ht="60" customHeight="1" x14ac:dyDescent="0.25">
      <c r="A5521" s="42" t="e">
        <f t="shared" si="112"/>
        <v>#REF!</v>
      </c>
      <c r="B5521" s="84" t="s">
        <v>15481</v>
      </c>
      <c r="C5521" s="84" t="s">
        <v>13427</v>
      </c>
      <c r="D5521" s="84" t="s">
        <v>2371</v>
      </c>
      <c r="E5521" s="84" t="s">
        <v>57</v>
      </c>
      <c r="F5521" s="54" t="s">
        <v>12</v>
      </c>
      <c r="G5521" s="85" t="s">
        <v>15482</v>
      </c>
      <c r="H5521" s="137" t="s">
        <v>15483</v>
      </c>
    </row>
    <row r="5522" spans="1:8" ht="60" customHeight="1" x14ac:dyDescent="0.25">
      <c r="A5522" s="42" t="e">
        <f t="shared" si="112"/>
        <v>#REF!</v>
      </c>
      <c r="B5522" s="84" t="s">
        <v>15484</v>
      </c>
      <c r="C5522" s="84" t="s">
        <v>13427</v>
      </c>
      <c r="D5522" s="84" t="s">
        <v>2371</v>
      </c>
      <c r="E5522" s="84" t="s">
        <v>595</v>
      </c>
      <c r="F5522" s="54" t="s">
        <v>12</v>
      </c>
      <c r="G5522" s="85" t="s">
        <v>15485</v>
      </c>
      <c r="H5522" s="137" t="s">
        <v>15486</v>
      </c>
    </row>
    <row r="5523" spans="1:8" ht="45" customHeight="1" x14ac:dyDescent="0.25">
      <c r="A5523" s="42" t="e">
        <f t="shared" si="112"/>
        <v>#REF!</v>
      </c>
      <c r="B5523" s="84" t="s">
        <v>15487</v>
      </c>
      <c r="C5523" s="84" t="s">
        <v>13427</v>
      </c>
      <c r="D5523" s="84" t="s">
        <v>2385</v>
      </c>
      <c r="E5523" s="84" t="s">
        <v>12</v>
      </c>
      <c r="F5523" s="54" t="s">
        <v>12</v>
      </c>
      <c r="G5523" s="85" t="s">
        <v>15488</v>
      </c>
      <c r="H5523" s="137" t="s">
        <v>15489</v>
      </c>
    </row>
    <row r="5524" spans="1:8" ht="30" customHeight="1" x14ac:dyDescent="0.25">
      <c r="A5524" s="42" t="e">
        <f t="shared" si="112"/>
        <v>#REF!</v>
      </c>
      <c r="B5524" s="84" t="s">
        <v>15490</v>
      </c>
      <c r="C5524" s="84" t="s">
        <v>13427</v>
      </c>
      <c r="D5524" s="84" t="s">
        <v>2371</v>
      </c>
      <c r="E5524" s="84" t="s">
        <v>12</v>
      </c>
      <c r="F5524" s="54" t="s">
        <v>12</v>
      </c>
      <c r="G5524" s="85" t="s">
        <v>15491</v>
      </c>
      <c r="H5524" s="137" t="s">
        <v>15492</v>
      </c>
    </row>
    <row r="5525" spans="1:8" ht="45" customHeight="1" x14ac:dyDescent="0.25">
      <c r="A5525" s="42" t="e">
        <f t="shared" si="112"/>
        <v>#REF!</v>
      </c>
      <c r="B5525" s="84" t="s">
        <v>15493</v>
      </c>
      <c r="C5525" s="84" t="s">
        <v>13427</v>
      </c>
      <c r="D5525" s="84" t="s">
        <v>2371</v>
      </c>
      <c r="E5525" s="84" t="s">
        <v>12</v>
      </c>
      <c r="F5525" s="54" t="s">
        <v>12</v>
      </c>
      <c r="G5525" s="85" t="s">
        <v>15494</v>
      </c>
      <c r="H5525" s="137" t="s">
        <v>15495</v>
      </c>
    </row>
    <row r="5526" spans="1:8" ht="30" customHeight="1" x14ac:dyDescent="0.25">
      <c r="A5526" s="42" t="e">
        <f t="shared" si="112"/>
        <v>#REF!</v>
      </c>
      <c r="B5526" s="84" t="s">
        <v>15496</v>
      </c>
      <c r="C5526" s="84" t="s">
        <v>13427</v>
      </c>
      <c r="D5526" s="84" t="s">
        <v>2385</v>
      </c>
      <c r="E5526" s="84" t="s">
        <v>53</v>
      </c>
      <c r="F5526" s="54" t="s">
        <v>12</v>
      </c>
      <c r="G5526" s="85" t="s">
        <v>15497</v>
      </c>
      <c r="H5526" s="137" t="s">
        <v>15498</v>
      </c>
    </row>
    <row r="5527" spans="1:8" ht="30" customHeight="1" x14ac:dyDescent="0.25">
      <c r="A5527" s="42" t="e">
        <f t="shared" si="112"/>
        <v>#REF!</v>
      </c>
      <c r="B5527" s="84" t="s">
        <v>15499</v>
      </c>
      <c r="C5527" s="84" t="s">
        <v>13427</v>
      </c>
      <c r="D5527" s="84" t="s">
        <v>2385</v>
      </c>
      <c r="E5527" s="84" t="s">
        <v>355</v>
      </c>
      <c r="F5527" s="54" t="s">
        <v>12</v>
      </c>
      <c r="G5527" s="85" t="s">
        <v>15497</v>
      </c>
      <c r="H5527" s="137" t="s">
        <v>15500</v>
      </c>
    </row>
    <row r="5528" spans="1:8" ht="30" customHeight="1" x14ac:dyDescent="0.25">
      <c r="A5528" s="42" t="e">
        <f t="shared" si="112"/>
        <v>#REF!</v>
      </c>
      <c r="B5528" s="84" t="s">
        <v>15501</v>
      </c>
      <c r="C5528" s="84" t="s">
        <v>13427</v>
      </c>
      <c r="D5528" s="84" t="s">
        <v>2619</v>
      </c>
      <c r="E5528" s="84" t="s">
        <v>197</v>
      </c>
      <c r="F5528" s="54" t="s">
        <v>12</v>
      </c>
      <c r="G5528" s="85" t="s">
        <v>15502</v>
      </c>
      <c r="H5528" s="137" t="s">
        <v>15503</v>
      </c>
    </row>
    <row r="5529" spans="1:8" ht="30" customHeight="1" x14ac:dyDescent="0.25">
      <c r="A5529" s="42" t="e">
        <f t="shared" si="112"/>
        <v>#REF!</v>
      </c>
      <c r="B5529" s="84" t="s">
        <v>15504</v>
      </c>
      <c r="C5529" s="84" t="s">
        <v>13427</v>
      </c>
      <c r="D5529" s="84" t="s">
        <v>2371</v>
      </c>
      <c r="E5529" s="84" t="s">
        <v>12</v>
      </c>
      <c r="F5529" s="54" t="s">
        <v>12</v>
      </c>
      <c r="G5529" s="85" t="s">
        <v>15505</v>
      </c>
      <c r="H5529" s="137" t="s">
        <v>15506</v>
      </c>
    </row>
    <row r="5530" spans="1:8" ht="105" customHeight="1" x14ac:dyDescent="0.25">
      <c r="A5530" s="42" t="e">
        <f t="shared" si="112"/>
        <v>#REF!</v>
      </c>
      <c r="B5530" s="84" t="s">
        <v>15507</v>
      </c>
      <c r="C5530" s="84" t="s">
        <v>13427</v>
      </c>
      <c r="D5530" s="84" t="s">
        <v>2619</v>
      </c>
      <c r="E5530" s="84" t="s">
        <v>12</v>
      </c>
      <c r="F5530" s="54" t="s">
        <v>12</v>
      </c>
      <c r="G5530" s="85" t="s">
        <v>15508</v>
      </c>
      <c r="H5530" s="137" t="s">
        <v>15509</v>
      </c>
    </row>
    <row r="5531" spans="1:8" ht="30" customHeight="1" x14ac:dyDescent="0.25">
      <c r="A5531" s="42" t="e">
        <f t="shared" si="112"/>
        <v>#REF!</v>
      </c>
      <c r="B5531" s="84" t="s">
        <v>15510</v>
      </c>
      <c r="C5531" s="84" t="s">
        <v>13427</v>
      </c>
      <c r="D5531" s="84" t="s">
        <v>2619</v>
      </c>
      <c r="E5531" s="84" t="s">
        <v>53</v>
      </c>
      <c r="F5531" s="54" t="s">
        <v>12</v>
      </c>
      <c r="G5531" s="85" t="s">
        <v>15511</v>
      </c>
      <c r="H5531" s="137" t="s">
        <v>15512</v>
      </c>
    </row>
    <row r="5532" spans="1:8" ht="30" customHeight="1" x14ac:dyDescent="0.25">
      <c r="A5532" s="42" t="e">
        <f t="shared" si="112"/>
        <v>#REF!</v>
      </c>
      <c r="B5532" s="84" t="s">
        <v>15513</v>
      </c>
      <c r="C5532" s="84" t="s">
        <v>13427</v>
      </c>
      <c r="D5532" s="84" t="s">
        <v>2619</v>
      </c>
      <c r="E5532" s="84" t="s">
        <v>12</v>
      </c>
      <c r="F5532" s="54" t="s">
        <v>12</v>
      </c>
      <c r="G5532" s="85" t="s">
        <v>15514</v>
      </c>
      <c r="H5532" s="137" t="s">
        <v>15515</v>
      </c>
    </row>
    <row r="5533" spans="1:8" ht="30" customHeight="1" x14ac:dyDescent="0.25">
      <c r="A5533" s="42" t="e">
        <f t="shared" si="112"/>
        <v>#REF!</v>
      </c>
      <c r="B5533" s="64" t="s">
        <v>15516</v>
      </c>
      <c r="C5533" s="84" t="s">
        <v>13427</v>
      </c>
      <c r="D5533" s="84" t="s">
        <v>2385</v>
      </c>
      <c r="E5533" s="84" t="s">
        <v>12</v>
      </c>
      <c r="F5533" s="54" t="s">
        <v>12</v>
      </c>
      <c r="G5533" s="85" t="s">
        <v>555</v>
      </c>
      <c r="H5533" s="137" t="s">
        <v>15517</v>
      </c>
    </row>
    <row r="5534" spans="1:8" ht="30" customHeight="1" x14ac:dyDescent="0.25">
      <c r="A5534" s="42" t="e">
        <f t="shared" si="112"/>
        <v>#REF!</v>
      </c>
      <c r="B5534" s="84" t="s">
        <v>15518</v>
      </c>
      <c r="C5534" s="84" t="s">
        <v>13427</v>
      </c>
      <c r="D5534" s="84" t="s">
        <v>2619</v>
      </c>
      <c r="E5534" s="84" t="s">
        <v>3778</v>
      </c>
      <c r="F5534" s="54" t="s">
        <v>12</v>
      </c>
      <c r="G5534" s="85" t="s">
        <v>15519</v>
      </c>
      <c r="H5534" s="137" t="s">
        <v>15520</v>
      </c>
    </row>
    <row r="5535" spans="1:8" x14ac:dyDescent="0.25">
      <c r="A5535" s="42" t="e">
        <f t="shared" si="112"/>
        <v>#REF!</v>
      </c>
      <c r="B5535" s="84" t="s">
        <v>15521</v>
      </c>
      <c r="C5535" s="84" t="s">
        <v>13427</v>
      </c>
      <c r="D5535" s="84" t="s">
        <v>2371</v>
      </c>
      <c r="E5535" s="84" t="s">
        <v>12</v>
      </c>
      <c r="F5535" s="54" t="s">
        <v>12</v>
      </c>
      <c r="G5535" s="85" t="s">
        <v>15522</v>
      </c>
      <c r="H5535" s="137" t="s">
        <v>15523</v>
      </c>
    </row>
    <row r="5536" spans="1:8" x14ac:dyDescent="0.25">
      <c r="A5536" s="42" t="e">
        <f t="shared" si="112"/>
        <v>#REF!</v>
      </c>
      <c r="B5536" s="84" t="s">
        <v>15524</v>
      </c>
      <c r="C5536" s="84" t="s">
        <v>13427</v>
      </c>
      <c r="D5536" s="84" t="s">
        <v>2371</v>
      </c>
      <c r="E5536" s="84" t="s">
        <v>12</v>
      </c>
      <c r="F5536" s="54" t="s">
        <v>12</v>
      </c>
      <c r="G5536" s="85" t="s">
        <v>15525</v>
      </c>
      <c r="H5536" s="137" t="s">
        <v>15526</v>
      </c>
    </row>
    <row r="5537" spans="1:8" ht="60" customHeight="1" x14ac:dyDescent="0.25">
      <c r="A5537" s="42" t="e">
        <f t="shared" si="112"/>
        <v>#REF!</v>
      </c>
      <c r="B5537" s="84" t="s">
        <v>15527</v>
      </c>
      <c r="C5537" s="84" t="s">
        <v>13427</v>
      </c>
      <c r="D5537" s="84" t="s">
        <v>2371</v>
      </c>
      <c r="E5537" s="84" t="s">
        <v>12</v>
      </c>
      <c r="F5537" s="54" t="s">
        <v>12</v>
      </c>
      <c r="G5537" s="85" t="s">
        <v>15528</v>
      </c>
      <c r="H5537" s="137" t="s">
        <v>15529</v>
      </c>
    </row>
    <row r="5538" spans="1:8" ht="75" customHeight="1" x14ac:dyDescent="0.25">
      <c r="A5538" s="42" t="e">
        <f t="shared" si="112"/>
        <v>#REF!</v>
      </c>
      <c r="B5538" s="84" t="s">
        <v>15530</v>
      </c>
      <c r="C5538" s="84" t="s">
        <v>13427</v>
      </c>
      <c r="D5538" s="84" t="s">
        <v>2371</v>
      </c>
      <c r="E5538" s="84" t="s">
        <v>12</v>
      </c>
      <c r="F5538" s="54" t="s">
        <v>12</v>
      </c>
      <c r="G5538" s="85" t="s">
        <v>15531</v>
      </c>
      <c r="H5538" s="137" t="s">
        <v>15532</v>
      </c>
    </row>
    <row r="5539" spans="1:8" ht="30" customHeight="1" x14ac:dyDescent="0.25">
      <c r="A5539" s="42" t="e">
        <f t="shared" si="112"/>
        <v>#REF!</v>
      </c>
      <c r="B5539" s="84" t="s">
        <v>15533</v>
      </c>
      <c r="C5539" s="84" t="s">
        <v>13427</v>
      </c>
      <c r="D5539" s="84" t="s">
        <v>2371</v>
      </c>
      <c r="E5539" s="84" t="s">
        <v>12</v>
      </c>
      <c r="F5539" s="54" t="s">
        <v>12</v>
      </c>
      <c r="G5539" s="85" t="s">
        <v>15534</v>
      </c>
      <c r="H5539" s="137" t="s">
        <v>15535</v>
      </c>
    </row>
    <row r="5540" spans="1:8" ht="75" customHeight="1" x14ac:dyDescent="0.25">
      <c r="A5540" s="42" t="e">
        <f t="shared" ref="A5540:A5545" si="113">A5539+1</f>
        <v>#REF!</v>
      </c>
      <c r="B5540" s="84" t="s">
        <v>15536</v>
      </c>
      <c r="C5540" s="84" t="s">
        <v>13427</v>
      </c>
      <c r="D5540" s="84" t="s">
        <v>2371</v>
      </c>
      <c r="E5540" s="84" t="s">
        <v>168</v>
      </c>
      <c r="F5540" s="54" t="s">
        <v>13511</v>
      </c>
      <c r="G5540" s="85" t="s">
        <v>15537</v>
      </c>
      <c r="H5540" s="137" t="s">
        <v>15538</v>
      </c>
    </row>
    <row r="5541" spans="1:8" ht="45" customHeight="1" x14ac:dyDescent="0.25">
      <c r="A5541" s="42" t="e">
        <f t="shared" si="113"/>
        <v>#REF!</v>
      </c>
      <c r="B5541" s="84" t="s">
        <v>15539</v>
      </c>
      <c r="C5541" s="84" t="s">
        <v>13427</v>
      </c>
      <c r="D5541" s="84" t="s">
        <v>2619</v>
      </c>
      <c r="E5541" s="84" t="s">
        <v>12</v>
      </c>
      <c r="F5541" s="54" t="s">
        <v>12</v>
      </c>
      <c r="G5541" s="85" t="s">
        <v>15540</v>
      </c>
      <c r="H5541" s="137" t="s">
        <v>15541</v>
      </c>
    </row>
    <row r="5542" spans="1:8" ht="45" customHeight="1" x14ac:dyDescent="0.25">
      <c r="A5542" s="42" t="e">
        <f t="shared" si="113"/>
        <v>#REF!</v>
      </c>
      <c r="B5542" s="84" t="s">
        <v>15542</v>
      </c>
      <c r="C5542" s="84" t="s">
        <v>13427</v>
      </c>
      <c r="D5542" s="84" t="s">
        <v>2371</v>
      </c>
      <c r="E5542" s="84" t="s">
        <v>57</v>
      </c>
      <c r="F5542" s="54" t="s">
        <v>12</v>
      </c>
      <c r="G5542" s="85" t="s">
        <v>15543</v>
      </c>
      <c r="H5542" s="137" t="s">
        <v>15544</v>
      </c>
    </row>
    <row r="5543" spans="1:8" ht="75" customHeight="1" x14ac:dyDescent="0.25">
      <c r="A5543" s="42" t="e">
        <f t="shared" si="113"/>
        <v>#REF!</v>
      </c>
      <c r="B5543" s="84" t="s">
        <v>15545</v>
      </c>
      <c r="C5543" s="84" t="s">
        <v>13427</v>
      </c>
      <c r="D5543" s="84" t="s">
        <v>2371</v>
      </c>
      <c r="E5543" s="84" t="s">
        <v>12</v>
      </c>
      <c r="F5543" s="54" t="s">
        <v>12</v>
      </c>
      <c r="G5543" s="85" t="s">
        <v>15546</v>
      </c>
      <c r="H5543" s="137" t="s">
        <v>15547</v>
      </c>
    </row>
    <row r="5544" spans="1:8" ht="45" customHeight="1" x14ac:dyDescent="0.25">
      <c r="A5544" s="42" t="e">
        <f t="shared" si="113"/>
        <v>#REF!</v>
      </c>
      <c r="B5544" s="84" t="s">
        <v>15548</v>
      </c>
      <c r="C5544" s="84" t="s">
        <v>13427</v>
      </c>
      <c r="D5544" s="84" t="s">
        <v>2371</v>
      </c>
      <c r="E5544" s="84" t="s">
        <v>118</v>
      </c>
      <c r="F5544" s="54" t="s">
        <v>12</v>
      </c>
      <c r="G5544" s="85" t="s">
        <v>15549</v>
      </c>
      <c r="H5544" s="137" t="s">
        <v>15550</v>
      </c>
    </row>
    <row r="5545" spans="1:8" ht="30" customHeight="1" x14ac:dyDescent="0.25">
      <c r="A5545" s="42" t="e">
        <f t="shared" si="113"/>
        <v>#REF!</v>
      </c>
      <c r="B5545" s="84" t="s">
        <v>15551</v>
      </c>
      <c r="C5545" s="84" t="s">
        <v>2053</v>
      </c>
      <c r="D5545" s="84" t="s">
        <v>2371</v>
      </c>
      <c r="E5545" s="84" t="s">
        <v>821</v>
      </c>
      <c r="F5545" s="54" t="s">
        <v>12</v>
      </c>
      <c r="G5545" s="85" t="s">
        <v>15549</v>
      </c>
      <c r="H5545" s="137" t="s">
        <v>15552</v>
      </c>
    </row>
    <row r="5546" spans="1:8" x14ac:dyDescent="0.25">
      <c r="A5546" s="42" t="e">
        <f>A5544+1</f>
        <v>#REF!</v>
      </c>
      <c r="B5546" s="84" t="s">
        <v>15553</v>
      </c>
      <c r="C5546" s="84" t="s">
        <v>13427</v>
      </c>
      <c r="D5546" s="84" t="s">
        <v>2371</v>
      </c>
      <c r="E5546" s="84" t="s">
        <v>68</v>
      </c>
      <c r="F5546" s="54" t="s">
        <v>12</v>
      </c>
      <c r="G5546" s="85" t="s">
        <v>15554</v>
      </c>
      <c r="H5546" s="137" t="s">
        <v>15555</v>
      </c>
    </row>
    <row r="5547" spans="1:8" ht="60" customHeight="1" x14ac:dyDescent="0.25">
      <c r="A5547" s="42" t="e">
        <f t="shared" ref="A5547:A5610" si="114">A5546+1</f>
        <v>#REF!</v>
      </c>
      <c r="B5547" s="84" t="s">
        <v>15556</v>
      </c>
      <c r="C5547" s="84" t="s">
        <v>13427</v>
      </c>
      <c r="D5547" s="84" t="s">
        <v>2371</v>
      </c>
      <c r="E5547" s="84" t="s">
        <v>68</v>
      </c>
      <c r="F5547" s="54" t="s">
        <v>12</v>
      </c>
      <c r="G5547" s="85" t="s">
        <v>15557</v>
      </c>
      <c r="H5547" s="137" t="s">
        <v>15558</v>
      </c>
    </row>
    <row r="5548" spans="1:8" ht="120" customHeight="1" x14ac:dyDescent="0.25">
      <c r="A5548" s="42" t="e">
        <f t="shared" si="114"/>
        <v>#REF!</v>
      </c>
      <c r="B5548" s="84" t="s">
        <v>15559</v>
      </c>
      <c r="C5548" s="84" t="s">
        <v>13427</v>
      </c>
      <c r="D5548" s="84" t="s">
        <v>2371</v>
      </c>
      <c r="E5548" s="84" t="s">
        <v>41</v>
      </c>
      <c r="F5548" s="54" t="s">
        <v>12</v>
      </c>
      <c r="G5548" s="85" t="s">
        <v>15560</v>
      </c>
      <c r="H5548" s="137" t="s">
        <v>15561</v>
      </c>
    </row>
    <row r="5549" spans="1:8" ht="60" customHeight="1" x14ac:dyDescent="0.25">
      <c r="A5549" s="42" t="e">
        <f t="shared" si="114"/>
        <v>#REF!</v>
      </c>
      <c r="B5549" s="84" t="s">
        <v>15562</v>
      </c>
      <c r="C5549" s="84" t="s">
        <v>13427</v>
      </c>
      <c r="D5549" s="84" t="s">
        <v>2371</v>
      </c>
      <c r="E5549" s="84" t="s">
        <v>87</v>
      </c>
      <c r="F5549" s="54" t="s">
        <v>12</v>
      </c>
      <c r="G5549" s="85" t="s">
        <v>15563</v>
      </c>
      <c r="H5549" s="137" t="s">
        <v>15564</v>
      </c>
    </row>
    <row r="5550" spans="1:8" ht="75" customHeight="1" x14ac:dyDescent="0.25">
      <c r="A5550" s="42" t="e">
        <f t="shared" si="114"/>
        <v>#REF!</v>
      </c>
      <c r="B5550" s="84" t="s">
        <v>15565</v>
      </c>
      <c r="C5550" s="84" t="s">
        <v>13427</v>
      </c>
      <c r="D5550" s="84" t="s">
        <v>2371</v>
      </c>
      <c r="E5550" s="84" t="s">
        <v>57</v>
      </c>
      <c r="F5550" s="54" t="s">
        <v>12</v>
      </c>
      <c r="G5550" s="85" t="s">
        <v>15566</v>
      </c>
      <c r="H5550" s="137" t="s">
        <v>15567</v>
      </c>
    </row>
    <row r="5551" spans="1:8" ht="45" customHeight="1" x14ac:dyDescent="0.25">
      <c r="A5551" s="42" t="e">
        <f t="shared" si="114"/>
        <v>#REF!</v>
      </c>
      <c r="B5551" s="84" t="s">
        <v>15568</v>
      </c>
      <c r="C5551" s="84" t="s">
        <v>13427</v>
      </c>
      <c r="D5551" s="84" t="s">
        <v>2371</v>
      </c>
      <c r="E5551" s="84" t="s">
        <v>12</v>
      </c>
      <c r="F5551" s="54" t="s">
        <v>12</v>
      </c>
      <c r="G5551" s="85" t="s">
        <v>15569</v>
      </c>
      <c r="H5551" s="137" t="s">
        <v>15570</v>
      </c>
    </row>
    <row r="5552" spans="1:8" ht="45" customHeight="1" x14ac:dyDescent="0.25">
      <c r="A5552" s="42" t="e">
        <f t="shared" si="114"/>
        <v>#REF!</v>
      </c>
      <c r="B5552" s="84" t="s">
        <v>15571</v>
      </c>
      <c r="C5552" s="84" t="s">
        <v>13427</v>
      </c>
      <c r="D5552" s="84" t="s">
        <v>2371</v>
      </c>
      <c r="E5552" s="84" t="s">
        <v>87</v>
      </c>
      <c r="F5552" s="54" t="s">
        <v>2990</v>
      </c>
      <c r="G5552" s="85" t="s">
        <v>15572</v>
      </c>
      <c r="H5552" s="137" t="s">
        <v>15573</v>
      </c>
    </row>
    <row r="5553" spans="1:8" x14ac:dyDescent="0.25">
      <c r="A5553" s="42" t="e">
        <f t="shared" si="114"/>
        <v>#REF!</v>
      </c>
      <c r="B5553" s="84" t="s">
        <v>15574</v>
      </c>
      <c r="C5553" s="84" t="s">
        <v>13427</v>
      </c>
      <c r="D5553" s="84" t="s">
        <v>2371</v>
      </c>
      <c r="E5553" s="84" t="s">
        <v>57</v>
      </c>
      <c r="F5553" s="54" t="s">
        <v>12</v>
      </c>
      <c r="G5553" s="34" t="s">
        <v>15575</v>
      </c>
      <c r="H5553" s="137" t="s">
        <v>15576</v>
      </c>
    </row>
    <row r="5554" spans="1:8" x14ac:dyDescent="0.25">
      <c r="A5554" s="42" t="e">
        <f t="shared" si="114"/>
        <v>#REF!</v>
      </c>
      <c r="B5554" s="84" t="s">
        <v>15577</v>
      </c>
      <c r="C5554" s="84" t="s">
        <v>13427</v>
      </c>
      <c r="D5554" s="84" t="s">
        <v>2371</v>
      </c>
      <c r="E5554" s="84" t="s">
        <v>87</v>
      </c>
      <c r="F5554" s="54" t="s">
        <v>12</v>
      </c>
      <c r="G5554" s="85" t="s">
        <v>6769</v>
      </c>
      <c r="H5554" s="137" t="s">
        <v>15578</v>
      </c>
    </row>
    <row r="5555" spans="1:8" x14ac:dyDescent="0.25">
      <c r="A5555" s="42" t="e">
        <f t="shared" si="114"/>
        <v>#REF!</v>
      </c>
      <c r="B5555" s="84" t="s">
        <v>15579</v>
      </c>
      <c r="C5555" s="84" t="s">
        <v>13427</v>
      </c>
      <c r="D5555" s="84" t="s">
        <v>2371</v>
      </c>
      <c r="E5555" s="84" t="s">
        <v>12</v>
      </c>
      <c r="F5555" s="54" t="s">
        <v>12</v>
      </c>
      <c r="G5555" s="85" t="s">
        <v>15580</v>
      </c>
      <c r="H5555" s="137" t="s">
        <v>15581</v>
      </c>
    </row>
    <row r="5556" spans="1:8" ht="75" customHeight="1" x14ac:dyDescent="0.25">
      <c r="A5556" s="42" t="e">
        <f t="shared" si="114"/>
        <v>#REF!</v>
      </c>
      <c r="B5556" s="84" t="s">
        <v>15582</v>
      </c>
      <c r="C5556" s="84" t="s">
        <v>13427</v>
      </c>
      <c r="D5556" s="84" t="s">
        <v>2371</v>
      </c>
      <c r="E5556" s="84" t="s">
        <v>12</v>
      </c>
      <c r="F5556" s="54" t="s">
        <v>2990</v>
      </c>
      <c r="G5556" s="85" t="s">
        <v>15583</v>
      </c>
      <c r="H5556" s="137" t="s">
        <v>15584</v>
      </c>
    </row>
    <row r="5557" spans="1:8" ht="60" customHeight="1" x14ac:dyDescent="0.25">
      <c r="A5557" s="42" t="e">
        <f t="shared" si="114"/>
        <v>#REF!</v>
      </c>
      <c r="B5557" s="84" t="s">
        <v>15585</v>
      </c>
      <c r="C5557" s="84" t="s">
        <v>13427</v>
      </c>
      <c r="D5557" s="84" t="s">
        <v>2371</v>
      </c>
      <c r="E5557" s="84" t="s">
        <v>12</v>
      </c>
      <c r="F5557" s="54" t="s">
        <v>2990</v>
      </c>
      <c r="G5557" s="85" t="s">
        <v>15586</v>
      </c>
      <c r="H5557" s="137" t="s">
        <v>15587</v>
      </c>
    </row>
    <row r="5558" spans="1:8" ht="30" customHeight="1" x14ac:dyDescent="0.25">
      <c r="A5558" s="42" t="e">
        <f t="shared" si="114"/>
        <v>#REF!</v>
      </c>
      <c r="B5558" s="84" t="s">
        <v>15588</v>
      </c>
      <c r="C5558" s="84" t="s">
        <v>13427</v>
      </c>
      <c r="D5558" s="84" t="s">
        <v>2619</v>
      </c>
      <c r="E5558" s="84" t="s">
        <v>12</v>
      </c>
      <c r="F5558" s="54" t="s">
        <v>12</v>
      </c>
      <c r="G5558" s="85" t="s">
        <v>15589</v>
      </c>
      <c r="H5558" s="137" t="s">
        <v>15590</v>
      </c>
    </row>
    <row r="5559" spans="1:8" ht="75" customHeight="1" x14ac:dyDescent="0.25">
      <c r="A5559" s="42" t="e">
        <f t="shared" si="114"/>
        <v>#REF!</v>
      </c>
      <c r="B5559" s="84" t="s">
        <v>15591</v>
      </c>
      <c r="C5559" s="84" t="s">
        <v>13427</v>
      </c>
      <c r="D5559" s="84" t="s">
        <v>2371</v>
      </c>
      <c r="E5559" s="84" t="s">
        <v>70</v>
      </c>
      <c r="F5559" s="54" t="s">
        <v>12</v>
      </c>
      <c r="G5559" s="85" t="s">
        <v>15592</v>
      </c>
      <c r="H5559" s="137" t="s">
        <v>15593</v>
      </c>
    </row>
    <row r="5560" spans="1:8" ht="60" customHeight="1" x14ac:dyDescent="0.25">
      <c r="A5560" s="42" t="e">
        <f t="shared" si="114"/>
        <v>#REF!</v>
      </c>
      <c r="B5560" s="84" t="s">
        <v>15594</v>
      </c>
      <c r="C5560" s="84" t="s">
        <v>13427</v>
      </c>
      <c r="D5560" s="84" t="s">
        <v>2371</v>
      </c>
      <c r="E5560" s="84" t="s">
        <v>12</v>
      </c>
      <c r="F5560" s="54" t="s">
        <v>12</v>
      </c>
      <c r="G5560" s="85" t="s">
        <v>15595</v>
      </c>
      <c r="H5560" s="137" t="s">
        <v>15596</v>
      </c>
    </row>
    <row r="5561" spans="1:8" ht="75" customHeight="1" x14ac:dyDescent="0.25">
      <c r="A5561" s="42" t="e">
        <f t="shared" si="114"/>
        <v>#REF!</v>
      </c>
      <c r="B5561" s="84" t="s">
        <v>15597</v>
      </c>
      <c r="C5561" s="84" t="s">
        <v>13427</v>
      </c>
      <c r="D5561" s="84" t="s">
        <v>2371</v>
      </c>
      <c r="E5561" s="84" t="s">
        <v>57</v>
      </c>
      <c r="F5561" s="54" t="s">
        <v>12</v>
      </c>
      <c r="G5561" s="85" t="s">
        <v>15598</v>
      </c>
      <c r="H5561" s="137" t="s">
        <v>15599</v>
      </c>
    </row>
    <row r="5562" spans="1:8" x14ac:dyDescent="0.25">
      <c r="A5562" s="42" t="e">
        <f t="shared" si="114"/>
        <v>#REF!</v>
      </c>
      <c r="B5562" s="84" t="s">
        <v>15600</v>
      </c>
      <c r="C5562" s="84" t="s">
        <v>13427</v>
      </c>
      <c r="D5562" s="84" t="s">
        <v>2371</v>
      </c>
      <c r="E5562" s="84" t="s">
        <v>118</v>
      </c>
      <c r="F5562" s="54" t="s">
        <v>12</v>
      </c>
      <c r="G5562" s="85" t="s">
        <v>15601</v>
      </c>
      <c r="H5562" s="137" t="s">
        <v>15602</v>
      </c>
    </row>
    <row r="5563" spans="1:8" ht="30" customHeight="1" x14ac:dyDescent="0.25">
      <c r="A5563" s="42" t="e">
        <f t="shared" si="114"/>
        <v>#REF!</v>
      </c>
      <c r="B5563" s="84" t="s">
        <v>15603</v>
      </c>
      <c r="C5563" s="84" t="s">
        <v>13427</v>
      </c>
      <c r="D5563" s="84" t="s">
        <v>2619</v>
      </c>
      <c r="E5563" s="84" t="s">
        <v>1299</v>
      </c>
      <c r="F5563" s="54" t="s">
        <v>12</v>
      </c>
      <c r="G5563" s="85" t="s">
        <v>15604</v>
      </c>
      <c r="H5563" s="137" t="s">
        <v>15605</v>
      </c>
    </row>
    <row r="5564" spans="1:8" ht="30" customHeight="1" x14ac:dyDescent="0.25">
      <c r="A5564" s="42" t="e">
        <f t="shared" si="114"/>
        <v>#REF!</v>
      </c>
      <c r="B5564" s="84" t="s">
        <v>15606</v>
      </c>
      <c r="C5564" s="84" t="s">
        <v>13427</v>
      </c>
      <c r="D5564" s="84" t="s">
        <v>2385</v>
      </c>
      <c r="E5564" s="84" t="s">
        <v>12</v>
      </c>
      <c r="F5564" s="54" t="s">
        <v>12</v>
      </c>
      <c r="G5564" s="85" t="s">
        <v>15607</v>
      </c>
      <c r="H5564" s="137" t="s">
        <v>15608</v>
      </c>
    </row>
    <row r="5565" spans="1:8" x14ac:dyDescent="0.25">
      <c r="A5565" s="42" t="e">
        <f t="shared" si="114"/>
        <v>#REF!</v>
      </c>
      <c r="B5565" s="84" t="s">
        <v>15609</v>
      </c>
      <c r="C5565" s="84" t="s">
        <v>13427</v>
      </c>
      <c r="D5565" s="84" t="s">
        <v>2371</v>
      </c>
      <c r="E5565" s="84" t="s">
        <v>57</v>
      </c>
      <c r="F5565" s="54" t="s">
        <v>12</v>
      </c>
      <c r="G5565" s="85" t="s">
        <v>15610</v>
      </c>
      <c r="H5565" s="137" t="s">
        <v>15611</v>
      </c>
    </row>
    <row r="5566" spans="1:8" ht="30" customHeight="1" x14ac:dyDescent="0.25">
      <c r="A5566" s="42" t="e">
        <f t="shared" si="114"/>
        <v>#REF!</v>
      </c>
      <c r="B5566" s="84" t="s">
        <v>15612</v>
      </c>
      <c r="C5566" s="84" t="s">
        <v>13427</v>
      </c>
      <c r="D5566" s="84" t="s">
        <v>2385</v>
      </c>
      <c r="E5566" s="84" t="s">
        <v>12</v>
      </c>
      <c r="F5566" s="54" t="s">
        <v>12</v>
      </c>
      <c r="G5566" s="85" t="s">
        <v>15613</v>
      </c>
      <c r="H5566" s="137" t="s">
        <v>15614</v>
      </c>
    </row>
    <row r="5567" spans="1:8" ht="30" customHeight="1" x14ac:dyDescent="0.25">
      <c r="A5567" s="42" t="e">
        <f t="shared" si="114"/>
        <v>#REF!</v>
      </c>
      <c r="B5567" s="84" t="s">
        <v>15615</v>
      </c>
      <c r="C5567" s="84" t="s">
        <v>13427</v>
      </c>
      <c r="D5567" s="84" t="s">
        <v>2371</v>
      </c>
      <c r="E5567" s="84" t="s">
        <v>12</v>
      </c>
      <c r="F5567" s="54" t="s">
        <v>3670</v>
      </c>
      <c r="G5567" s="85" t="s">
        <v>15616</v>
      </c>
      <c r="H5567" s="137" t="s">
        <v>15617</v>
      </c>
    </row>
    <row r="5568" spans="1:8" ht="30" customHeight="1" x14ac:dyDescent="0.25">
      <c r="A5568" s="42" t="e">
        <f t="shared" si="114"/>
        <v>#REF!</v>
      </c>
      <c r="B5568" s="84" t="s">
        <v>15618</v>
      </c>
      <c r="C5568" s="84" t="s">
        <v>13427</v>
      </c>
      <c r="D5568" s="84" t="s">
        <v>2371</v>
      </c>
      <c r="E5568" s="84" t="s">
        <v>12</v>
      </c>
      <c r="F5568" s="54" t="s">
        <v>12</v>
      </c>
      <c r="G5568" s="85" t="s">
        <v>15619</v>
      </c>
      <c r="H5568" s="137" t="s">
        <v>15620</v>
      </c>
    </row>
    <row r="5569" spans="1:8" ht="30" customHeight="1" x14ac:dyDescent="0.25">
      <c r="A5569" s="42" t="e">
        <f t="shared" si="114"/>
        <v>#REF!</v>
      </c>
      <c r="B5569" s="84" t="s">
        <v>15621</v>
      </c>
      <c r="C5569" s="84" t="s">
        <v>13427</v>
      </c>
      <c r="D5569" s="84" t="s">
        <v>2371</v>
      </c>
      <c r="E5569" s="84" t="s">
        <v>417</v>
      </c>
      <c r="F5569" s="54" t="s">
        <v>12</v>
      </c>
      <c r="G5569" s="85" t="s">
        <v>15622</v>
      </c>
      <c r="H5569" s="137" t="s">
        <v>15623</v>
      </c>
    </row>
    <row r="5570" spans="1:8" ht="30" customHeight="1" x14ac:dyDescent="0.25">
      <c r="A5570" s="42" t="e">
        <f t="shared" si="114"/>
        <v>#REF!</v>
      </c>
      <c r="B5570" s="84" t="s">
        <v>15624</v>
      </c>
      <c r="C5570" s="84" t="s">
        <v>13427</v>
      </c>
      <c r="D5570" s="84" t="s">
        <v>2371</v>
      </c>
      <c r="E5570" s="84" t="s">
        <v>12</v>
      </c>
      <c r="F5570" s="54" t="s">
        <v>12</v>
      </c>
      <c r="G5570" s="85" t="s">
        <v>15625</v>
      </c>
      <c r="H5570" s="137" t="s">
        <v>15626</v>
      </c>
    </row>
    <row r="5571" spans="1:8" ht="45" customHeight="1" x14ac:dyDescent="0.25">
      <c r="A5571" s="42" t="e">
        <f t="shared" si="114"/>
        <v>#REF!</v>
      </c>
      <c r="B5571" s="84" t="s">
        <v>15627</v>
      </c>
      <c r="C5571" s="84" t="s">
        <v>13427</v>
      </c>
      <c r="D5571" s="84" t="s">
        <v>2371</v>
      </c>
      <c r="E5571" s="84" t="s">
        <v>12</v>
      </c>
      <c r="F5571" s="54" t="s">
        <v>12</v>
      </c>
      <c r="G5571" s="85" t="s">
        <v>15628</v>
      </c>
      <c r="H5571" s="137" t="s">
        <v>15629</v>
      </c>
    </row>
    <row r="5572" spans="1:8" ht="45" customHeight="1" x14ac:dyDescent="0.25">
      <c r="A5572" s="42" t="e">
        <f t="shared" si="114"/>
        <v>#REF!</v>
      </c>
      <c r="B5572" s="84" t="s">
        <v>15630</v>
      </c>
      <c r="C5572" s="84" t="s">
        <v>13427</v>
      </c>
      <c r="D5572" s="84" t="s">
        <v>2371</v>
      </c>
      <c r="E5572" s="84" t="s">
        <v>1299</v>
      </c>
      <c r="F5572" s="54" t="s">
        <v>12</v>
      </c>
      <c r="G5572" s="85" t="s">
        <v>15631</v>
      </c>
      <c r="H5572" s="137" t="s">
        <v>15632</v>
      </c>
    </row>
    <row r="5573" spans="1:8" ht="30" customHeight="1" x14ac:dyDescent="0.25">
      <c r="A5573" s="42" t="e">
        <f t="shared" si="114"/>
        <v>#REF!</v>
      </c>
      <c r="B5573" s="84" t="s">
        <v>15633</v>
      </c>
      <c r="C5573" s="84" t="s">
        <v>13427</v>
      </c>
      <c r="D5573" s="84" t="s">
        <v>2371</v>
      </c>
      <c r="E5573" s="84" t="s">
        <v>12</v>
      </c>
      <c r="F5573" s="54" t="s">
        <v>12</v>
      </c>
      <c r="G5573" s="85" t="s">
        <v>15634</v>
      </c>
      <c r="H5573" s="137" t="s">
        <v>15635</v>
      </c>
    </row>
    <row r="5574" spans="1:8" x14ac:dyDescent="0.25">
      <c r="A5574" s="42" t="e">
        <f t="shared" si="114"/>
        <v>#REF!</v>
      </c>
      <c r="B5574" s="84" t="s">
        <v>15636</v>
      </c>
      <c r="C5574" s="84" t="s">
        <v>13427</v>
      </c>
      <c r="D5574" s="84" t="s">
        <v>2371</v>
      </c>
      <c r="E5574" s="84" t="s">
        <v>57</v>
      </c>
      <c r="F5574" s="54" t="s">
        <v>12</v>
      </c>
      <c r="G5574" s="85" t="s">
        <v>15637</v>
      </c>
      <c r="H5574" s="137" t="s">
        <v>15638</v>
      </c>
    </row>
    <row r="5575" spans="1:8" ht="30" customHeight="1" x14ac:dyDescent="0.25">
      <c r="A5575" s="42" t="e">
        <f t="shared" si="114"/>
        <v>#REF!</v>
      </c>
      <c r="B5575" s="84" t="s">
        <v>15639</v>
      </c>
      <c r="C5575" s="84" t="s">
        <v>13427</v>
      </c>
      <c r="D5575" s="84" t="s">
        <v>2619</v>
      </c>
      <c r="E5575" s="84" t="s">
        <v>355</v>
      </c>
      <c r="F5575" s="54" t="s">
        <v>12</v>
      </c>
      <c r="G5575" s="85" t="s">
        <v>15640</v>
      </c>
      <c r="H5575" s="137" t="s">
        <v>15641</v>
      </c>
    </row>
    <row r="5576" spans="1:8" ht="60" customHeight="1" x14ac:dyDescent="0.25">
      <c r="A5576" s="42" t="e">
        <f t="shared" si="114"/>
        <v>#REF!</v>
      </c>
      <c r="B5576" s="84" t="s">
        <v>15642</v>
      </c>
      <c r="C5576" s="84" t="s">
        <v>13427</v>
      </c>
      <c r="D5576" s="84" t="s">
        <v>14277</v>
      </c>
      <c r="E5576" s="84" t="s">
        <v>286</v>
      </c>
      <c r="F5576" s="54" t="s">
        <v>12</v>
      </c>
      <c r="G5576" s="85" t="s">
        <v>15643</v>
      </c>
      <c r="H5576" s="137" t="s">
        <v>15644</v>
      </c>
    </row>
    <row r="5577" spans="1:8" ht="30" customHeight="1" x14ac:dyDescent="0.25">
      <c r="A5577" s="42" t="e">
        <f t="shared" si="114"/>
        <v>#REF!</v>
      </c>
      <c r="B5577" s="84" t="s">
        <v>15645</v>
      </c>
      <c r="C5577" s="84" t="s">
        <v>13427</v>
      </c>
      <c r="D5577" s="84" t="s">
        <v>2385</v>
      </c>
      <c r="E5577" s="84" t="s">
        <v>286</v>
      </c>
      <c r="F5577" s="54" t="s">
        <v>12</v>
      </c>
      <c r="G5577" s="85" t="s">
        <v>15646</v>
      </c>
      <c r="H5577" s="137" t="s">
        <v>15647</v>
      </c>
    </row>
    <row r="5578" spans="1:8" ht="30" customHeight="1" x14ac:dyDescent="0.25">
      <c r="A5578" s="42" t="e">
        <f t="shared" si="114"/>
        <v>#REF!</v>
      </c>
      <c r="B5578" s="84" t="s">
        <v>15648</v>
      </c>
      <c r="C5578" s="84" t="s">
        <v>13427</v>
      </c>
      <c r="D5578" s="84" t="s">
        <v>2371</v>
      </c>
      <c r="E5578" s="84" t="s">
        <v>12</v>
      </c>
      <c r="F5578" s="54" t="s">
        <v>12</v>
      </c>
      <c r="G5578" s="85" t="s">
        <v>15649</v>
      </c>
      <c r="H5578" s="137" t="s">
        <v>15650</v>
      </c>
    </row>
    <row r="5579" spans="1:8" ht="45" customHeight="1" x14ac:dyDescent="0.25">
      <c r="A5579" s="42" t="e">
        <f t="shared" si="114"/>
        <v>#REF!</v>
      </c>
      <c r="B5579" s="84" t="s">
        <v>15651</v>
      </c>
      <c r="C5579" s="84" t="s">
        <v>13427</v>
      </c>
      <c r="D5579" s="84" t="s">
        <v>2371</v>
      </c>
      <c r="E5579" s="84" t="s">
        <v>87</v>
      </c>
      <c r="F5579" s="54" t="s">
        <v>2990</v>
      </c>
      <c r="G5579" s="85" t="s">
        <v>15652</v>
      </c>
      <c r="H5579" s="137" t="s">
        <v>15653</v>
      </c>
    </row>
    <row r="5580" spans="1:8" ht="75" customHeight="1" x14ac:dyDescent="0.25">
      <c r="A5580" s="42" t="e">
        <f t="shared" si="114"/>
        <v>#REF!</v>
      </c>
      <c r="B5580" s="84" t="s">
        <v>15654</v>
      </c>
      <c r="C5580" s="84" t="s">
        <v>13427</v>
      </c>
      <c r="D5580" s="84" t="s">
        <v>2371</v>
      </c>
      <c r="E5580" s="84" t="s">
        <v>12</v>
      </c>
      <c r="F5580" s="54" t="s">
        <v>3670</v>
      </c>
      <c r="G5580" s="85" t="s">
        <v>15655</v>
      </c>
      <c r="H5580" s="137" t="s">
        <v>15656</v>
      </c>
    </row>
    <row r="5581" spans="1:8" ht="30" customHeight="1" x14ac:dyDescent="0.25">
      <c r="A5581" s="42" t="e">
        <f t="shared" si="114"/>
        <v>#REF!</v>
      </c>
      <c r="B5581" s="84" t="s">
        <v>15657</v>
      </c>
      <c r="C5581" s="84" t="s">
        <v>13427</v>
      </c>
      <c r="D5581" s="84" t="s">
        <v>2371</v>
      </c>
      <c r="E5581" s="84" t="s">
        <v>87</v>
      </c>
      <c r="F5581" s="54" t="s">
        <v>3670</v>
      </c>
      <c r="G5581" s="85" t="s">
        <v>15655</v>
      </c>
      <c r="H5581" s="137" t="s">
        <v>15658</v>
      </c>
    </row>
    <row r="5582" spans="1:8" ht="30" customHeight="1" x14ac:dyDescent="0.25">
      <c r="A5582" s="42" t="e">
        <f t="shared" si="114"/>
        <v>#REF!</v>
      </c>
      <c r="B5582" s="84" t="s">
        <v>15659</v>
      </c>
      <c r="C5582" s="84" t="s">
        <v>13427</v>
      </c>
      <c r="D5582" s="84" t="s">
        <v>2371</v>
      </c>
      <c r="E5582" s="84" t="s">
        <v>12</v>
      </c>
      <c r="F5582" s="54" t="s">
        <v>12</v>
      </c>
      <c r="G5582" s="85" t="s">
        <v>15660</v>
      </c>
      <c r="H5582" s="137" t="s">
        <v>15661</v>
      </c>
    </row>
    <row r="5583" spans="1:8" ht="90" customHeight="1" x14ac:dyDescent="0.25">
      <c r="A5583" s="42" t="e">
        <f t="shared" si="114"/>
        <v>#REF!</v>
      </c>
      <c r="B5583" s="84" t="s">
        <v>15662</v>
      </c>
      <c r="C5583" s="84" t="s">
        <v>13427</v>
      </c>
      <c r="D5583" s="84" t="s">
        <v>2371</v>
      </c>
      <c r="E5583" s="84" t="s">
        <v>12</v>
      </c>
      <c r="F5583" s="54" t="s">
        <v>12</v>
      </c>
      <c r="G5583" s="85" t="s">
        <v>15663</v>
      </c>
      <c r="H5583" s="137" t="s">
        <v>15664</v>
      </c>
    </row>
    <row r="5584" spans="1:8" ht="30" customHeight="1" x14ac:dyDescent="0.25">
      <c r="A5584" s="42" t="e">
        <f t="shared" si="114"/>
        <v>#REF!</v>
      </c>
      <c r="B5584" s="84" t="s">
        <v>15665</v>
      </c>
      <c r="C5584" s="84" t="s">
        <v>13427</v>
      </c>
      <c r="D5584" s="84" t="s">
        <v>2371</v>
      </c>
      <c r="E5584" s="84" t="s">
        <v>12</v>
      </c>
      <c r="F5584" s="54" t="s">
        <v>12</v>
      </c>
      <c r="G5584" s="85" t="s">
        <v>15666</v>
      </c>
      <c r="H5584" s="137" t="s">
        <v>15667</v>
      </c>
    </row>
    <row r="5585" spans="1:8" ht="45" customHeight="1" x14ac:dyDescent="0.25">
      <c r="A5585" s="42" t="e">
        <f t="shared" si="114"/>
        <v>#REF!</v>
      </c>
      <c r="B5585" s="84" t="s">
        <v>15668</v>
      </c>
      <c r="C5585" s="84" t="s">
        <v>13427</v>
      </c>
      <c r="D5585" s="84" t="s">
        <v>2371</v>
      </c>
      <c r="E5585" s="84" t="s">
        <v>12</v>
      </c>
      <c r="F5585" s="54" t="s">
        <v>12</v>
      </c>
      <c r="G5585" s="85" t="s">
        <v>15669</v>
      </c>
      <c r="H5585" s="137" t="s">
        <v>15670</v>
      </c>
    </row>
    <row r="5586" spans="1:8" ht="30" customHeight="1" x14ac:dyDescent="0.25">
      <c r="A5586" s="42" t="e">
        <f t="shared" si="114"/>
        <v>#REF!</v>
      </c>
      <c r="B5586" s="84" t="s">
        <v>15671</v>
      </c>
      <c r="C5586" s="84" t="s">
        <v>13427</v>
      </c>
      <c r="D5586" s="84" t="s">
        <v>2385</v>
      </c>
      <c r="E5586" s="84" t="s">
        <v>12</v>
      </c>
      <c r="F5586" s="54" t="s">
        <v>12</v>
      </c>
      <c r="G5586" s="85" t="s">
        <v>15672</v>
      </c>
      <c r="H5586" s="137" t="s">
        <v>15673</v>
      </c>
    </row>
    <row r="5587" spans="1:8" ht="30" customHeight="1" x14ac:dyDescent="0.25">
      <c r="A5587" s="42" t="e">
        <f t="shared" si="114"/>
        <v>#REF!</v>
      </c>
      <c r="B5587" s="84" t="s">
        <v>15674</v>
      </c>
      <c r="C5587" s="84" t="s">
        <v>13427</v>
      </c>
      <c r="D5587" s="84" t="s">
        <v>2619</v>
      </c>
      <c r="E5587" s="84" t="s">
        <v>12</v>
      </c>
      <c r="F5587" s="54" t="s">
        <v>12</v>
      </c>
      <c r="G5587" s="85" t="s">
        <v>15675</v>
      </c>
      <c r="H5587" s="137" t="s">
        <v>15676</v>
      </c>
    </row>
    <row r="5588" spans="1:8" x14ac:dyDescent="0.25">
      <c r="A5588" s="42" t="e">
        <f t="shared" si="114"/>
        <v>#REF!</v>
      </c>
      <c r="B5588" s="84" t="s">
        <v>15677</v>
      </c>
      <c r="C5588" s="84" t="s">
        <v>13427</v>
      </c>
      <c r="D5588" s="84" t="s">
        <v>2371</v>
      </c>
      <c r="E5588" s="84" t="s">
        <v>12</v>
      </c>
      <c r="F5588" s="54" t="s">
        <v>12</v>
      </c>
      <c r="G5588" s="85" t="s">
        <v>15678</v>
      </c>
      <c r="H5588" s="137" t="s">
        <v>15679</v>
      </c>
    </row>
    <row r="5589" spans="1:8" ht="30" customHeight="1" x14ac:dyDescent="0.25">
      <c r="A5589" s="42" t="e">
        <f t="shared" si="114"/>
        <v>#REF!</v>
      </c>
      <c r="B5589" s="84" t="s">
        <v>15680</v>
      </c>
      <c r="C5589" s="84" t="s">
        <v>13427</v>
      </c>
      <c r="D5589" s="84" t="s">
        <v>2619</v>
      </c>
      <c r="E5589" s="84" t="s">
        <v>12</v>
      </c>
      <c r="F5589" s="54" t="s">
        <v>12</v>
      </c>
      <c r="G5589" s="85" t="s">
        <v>15681</v>
      </c>
      <c r="H5589" s="137" t="s">
        <v>15682</v>
      </c>
    </row>
    <row r="5590" spans="1:8" ht="165" customHeight="1" x14ac:dyDescent="0.25">
      <c r="A5590" s="42" t="e">
        <f t="shared" si="114"/>
        <v>#REF!</v>
      </c>
      <c r="B5590" s="84" t="s">
        <v>15683</v>
      </c>
      <c r="C5590" s="84" t="s">
        <v>13427</v>
      </c>
      <c r="D5590" s="84" t="s">
        <v>2371</v>
      </c>
      <c r="E5590" s="84" t="s">
        <v>12</v>
      </c>
      <c r="F5590" s="54" t="s">
        <v>12</v>
      </c>
      <c r="G5590" s="85" t="s">
        <v>15684</v>
      </c>
      <c r="H5590" s="137" t="s">
        <v>15685</v>
      </c>
    </row>
    <row r="5591" spans="1:8" ht="42" customHeight="1" x14ac:dyDescent="0.25">
      <c r="A5591" s="42" t="e">
        <f t="shared" si="114"/>
        <v>#REF!</v>
      </c>
      <c r="B5591" s="84" t="s">
        <v>15686</v>
      </c>
      <c r="C5591" s="84" t="s">
        <v>13427</v>
      </c>
      <c r="D5591" s="84" t="s">
        <v>2371</v>
      </c>
      <c r="E5591" s="84" t="s">
        <v>12</v>
      </c>
      <c r="F5591" s="54" t="s">
        <v>12</v>
      </c>
      <c r="G5591" s="85" t="s">
        <v>15687</v>
      </c>
      <c r="H5591" s="137" t="s">
        <v>15688</v>
      </c>
    </row>
    <row r="5592" spans="1:8" ht="30" customHeight="1" x14ac:dyDescent="0.25">
      <c r="A5592" s="42" t="e">
        <f t="shared" si="114"/>
        <v>#REF!</v>
      </c>
      <c r="B5592" s="84" t="s">
        <v>15689</v>
      </c>
      <c r="C5592" s="84" t="s">
        <v>13427</v>
      </c>
      <c r="D5592" s="84" t="s">
        <v>2371</v>
      </c>
      <c r="E5592" s="84" t="s">
        <v>118</v>
      </c>
      <c r="F5592" s="54" t="s">
        <v>12</v>
      </c>
      <c r="G5592" s="85" t="s">
        <v>15690</v>
      </c>
      <c r="H5592" s="137" t="s">
        <v>15691</v>
      </c>
    </row>
    <row r="5593" spans="1:8" ht="30" customHeight="1" x14ac:dyDescent="0.25">
      <c r="A5593" s="42" t="e">
        <f t="shared" si="114"/>
        <v>#REF!</v>
      </c>
      <c r="B5593" s="84" t="s">
        <v>15692</v>
      </c>
      <c r="C5593" s="84" t="s">
        <v>13427</v>
      </c>
      <c r="D5593" s="84" t="s">
        <v>2619</v>
      </c>
      <c r="E5593" s="84" t="s">
        <v>12</v>
      </c>
      <c r="F5593" s="54" t="s">
        <v>12</v>
      </c>
      <c r="G5593" s="85" t="s">
        <v>15693</v>
      </c>
      <c r="H5593" s="137" t="s">
        <v>15694</v>
      </c>
    </row>
    <row r="5594" spans="1:8" ht="30" customHeight="1" x14ac:dyDescent="0.25">
      <c r="A5594" s="42" t="e">
        <f t="shared" si="114"/>
        <v>#REF!</v>
      </c>
      <c r="B5594" s="84" t="s">
        <v>15695</v>
      </c>
      <c r="C5594" s="84" t="s">
        <v>13427</v>
      </c>
      <c r="D5594" s="84" t="s">
        <v>2619</v>
      </c>
      <c r="E5594" s="84" t="s">
        <v>12</v>
      </c>
      <c r="F5594" s="54" t="s">
        <v>12</v>
      </c>
      <c r="G5594" s="85" t="s">
        <v>15696</v>
      </c>
      <c r="H5594" s="137" t="s">
        <v>15697</v>
      </c>
    </row>
    <row r="5595" spans="1:8" x14ac:dyDescent="0.25">
      <c r="A5595" s="42" t="e">
        <f t="shared" si="114"/>
        <v>#REF!</v>
      </c>
      <c r="B5595" s="84" t="s">
        <v>15698</v>
      </c>
      <c r="C5595" s="84" t="s">
        <v>13427</v>
      </c>
      <c r="D5595" s="84" t="s">
        <v>2371</v>
      </c>
      <c r="E5595" s="84" t="s">
        <v>12</v>
      </c>
      <c r="F5595" s="54" t="s">
        <v>12</v>
      </c>
      <c r="G5595" s="85" t="s">
        <v>15699</v>
      </c>
      <c r="H5595" s="137" t="s">
        <v>15700</v>
      </c>
    </row>
    <row r="5596" spans="1:8" ht="75" customHeight="1" x14ac:dyDescent="0.25">
      <c r="A5596" s="42" t="e">
        <f t="shared" si="114"/>
        <v>#REF!</v>
      </c>
      <c r="B5596" s="84" t="s">
        <v>15701</v>
      </c>
      <c r="C5596" s="84" t="s">
        <v>13427</v>
      </c>
      <c r="D5596" s="84" t="s">
        <v>2371</v>
      </c>
      <c r="E5596" s="84" t="s">
        <v>12</v>
      </c>
      <c r="F5596" s="54" t="s">
        <v>3779</v>
      </c>
      <c r="G5596" s="85" t="s">
        <v>15702</v>
      </c>
      <c r="H5596" s="137" t="s">
        <v>15703</v>
      </c>
    </row>
    <row r="5597" spans="1:8" ht="30" customHeight="1" x14ac:dyDescent="0.25">
      <c r="A5597" s="42" t="e">
        <f t="shared" si="114"/>
        <v>#REF!</v>
      </c>
      <c r="B5597" s="84" t="s">
        <v>15704</v>
      </c>
      <c r="C5597" s="84" t="s">
        <v>13427</v>
      </c>
      <c r="D5597" s="84" t="s">
        <v>2385</v>
      </c>
      <c r="E5597" s="84" t="s">
        <v>12</v>
      </c>
      <c r="F5597" s="54" t="s">
        <v>12</v>
      </c>
      <c r="G5597" s="85" t="s">
        <v>15705</v>
      </c>
      <c r="H5597" s="137" t="s">
        <v>15706</v>
      </c>
    </row>
    <row r="5598" spans="1:8" ht="30" customHeight="1" x14ac:dyDescent="0.25">
      <c r="A5598" s="42" t="e">
        <f t="shared" si="114"/>
        <v>#REF!</v>
      </c>
      <c r="B5598" s="84" t="s">
        <v>15707</v>
      </c>
      <c r="C5598" s="84" t="s">
        <v>13427</v>
      </c>
      <c r="D5598" s="84" t="s">
        <v>2385</v>
      </c>
      <c r="E5598" s="84" t="s">
        <v>12</v>
      </c>
      <c r="F5598" s="54" t="s">
        <v>12</v>
      </c>
      <c r="G5598" s="85" t="s">
        <v>15708</v>
      </c>
      <c r="H5598" s="137" t="s">
        <v>15709</v>
      </c>
    </row>
    <row r="5599" spans="1:8" ht="60" customHeight="1" x14ac:dyDescent="0.25">
      <c r="A5599" s="42" t="e">
        <f t="shared" si="114"/>
        <v>#REF!</v>
      </c>
      <c r="B5599" s="84" t="s">
        <v>15710</v>
      </c>
      <c r="C5599" s="84" t="s">
        <v>13427</v>
      </c>
      <c r="D5599" s="84" t="s">
        <v>2371</v>
      </c>
      <c r="E5599" s="84" t="s">
        <v>12</v>
      </c>
      <c r="F5599" s="54" t="s">
        <v>12</v>
      </c>
      <c r="G5599" s="85" t="s">
        <v>15711</v>
      </c>
      <c r="H5599" s="137" t="s">
        <v>15712</v>
      </c>
    </row>
    <row r="5600" spans="1:8" ht="30" customHeight="1" x14ac:dyDescent="0.25">
      <c r="A5600" s="42" t="e">
        <f t="shared" si="114"/>
        <v>#REF!</v>
      </c>
      <c r="B5600" s="84" t="s">
        <v>15713</v>
      </c>
      <c r="C5600" s="84" t="s">
        <v>13427</v>
      </c>
      <c r="D5600" s="84" t="s">
        <v>2619</v>
      </c>
      <c r="E5600" s="84" t="s">
        <v>12</v>
      </c>
      <c r="F5600" s="54" t="s">
        <v>12</v>
      </c>
      <c r="G5600" s="85" t="s">
        <v>15714</v>
      </c>
      <c r="H5600" s="137" t="s">
        <v>15715</v>
      </c>
    </row>
    <row r="5601" spans="1:8" ht="30" customHeight="1" x14ac:dyDescent="0.25">
      <c r="A5601" s="42" t="e">
        <f t="shared" si="114"/>
        <v>#REF!</v>
      </c>
      <c r="B5601" s="84" t="s">
        <v>15716</v>
      </c>
      <c r="C5601" s="84" t="s">
        <v>13427</v>
      </c>
      <c r="D5601" s="84" t="s">
        <v>2619</v>
      </c>
      <c r="E5601" s="84" t="s">
        <v>12</v>
      </c>
      <c r="F5601" s="54" t="s">
        <v>12</v>
      </c>
      <c r="G5601" s="85" t="s">
        <v>15717</v>
      </c>
      <c r="H5601" s="137" t="s">
        <v>15718</v>
      </c>
    </row>
    <row r="5602" spans="1:8" ht="45" customHeight="1" x14ac:dyDescent="0.25">
      <c r="A5602" s="42" t="e">
        <f t="shared" si="114"/>
        <v>#REF!</v>
      </c>
      <c r="B5602" s="84" t="s">
        <v>15719</v>
      </c>
      <c r="C5602" s="84" t="s">
        <v>13427</v>
      </c>
      <c r="D5602" s="84" t="s">
        <v>2619</v>
      </c>
      <c r="E5602" s="84" t="s">
        <v>12</v>
      </c>
      <c r="F5602" s="54" t="s">
        <v>12</v>
      </c>
      <c r="G5602" s="85" t="s">
        <v>15720</v>
      </c>
      <c r="H5602" s="137" t="s">
        <v>15721</v>
      </c>
    </row>
    <row r="5603" spans="1:8" ht="30" customHeight="1" x14ac:dyDescent="0.25">
      <c r="A5603" s="42" t="e">
        <f t="shared" si="114"/>
        <v>#REF!</v>
      </c>
      <c r="B5603" s="84" t="s">
        <v>15722</v>
      </c>
      <c r="C5603" s="84" t="s">
        <v>13427</v>
      </c>
      <c r="D5603" s="84" t="s">
        <v>2619</v>
      </c>
      <c r="E5603" s="84" t="s">
        <v>12</v>
      </c>
      <c r="F5603" s="54" t="s">
        <v>12</v>
      </c>
      <c r="G5603" s="85" t="s">
        <v>15723</v>
      </c>
      <c r="H5603" s="137" t="s">
        <v>15724</v>
      </c>
    </row>
    <row r="5604" spans="1:8" ht="42" customHeight="1" x14ac:dyDescent="0.25">
      <c r="A5604" s="42" t="e">
        <f t="shared" si="114"/>
        <v>#REF!</v>
      </c>
      <c r="B5604" s="84" t="s">
        <v>15725</v>
      </c>
      <c r="C5604" s="84" t="s">
        <v>13427</v>
      </c>
      <c r="D5604" s="84" t="s">
        <v>2371</v>
      </c>
      <c r="E5604" s="84" t="s">
        <v>12</v>
      </c>
      <c r="F5604" s="54" t="s">
        <v>12</v>
      </c>
      <c r="G5604" s="85" t="s">
        <v>15726</v>
      </c>
      <c r="H5604" s="137" t="s">
        <v>15727</v>
      </c>
    </row>
    <row r="5605" spans="1:8" ht="60" customHeight="1" x14ac:dyDescent="0.25">
      <c r="A5605" s="42" t="e">
        <f t="shared" si="114"/>
        <v>#REF!</v>
      </c>
      <c r="B5605" s="84" t="s">
        <v>15728</v>
      </c>
      <c r="C5605" s="84" t="s">
        <v>13427</v>
      </c>
      <c r="D5605" s="84" t="s">
        <v>2371</v>
      </c>
      <c r="E5605" s="84" t="s">
        <v>12</v>
      </c>
      <c r="F5605" s="54" t="s">
        <v>12</v>
      </c>
      <c r="G5605" s="85" t="s">
        <v>15729</v>
      </c>
      <c r="H5605" s="137" t="s">
        <v>15730</v>
      </c>
    </row>
    <row r="5606" spans="1:8" x14ac:dyDescent="0.25">
      <c r="A5606" s="42" t="e">
        <f t="shared" si="114"/>
        <v>#REF!</v>
      </c>
      <c r="B5606" s="84" t="s">
        <v>15731</v>
      </c>
      <c r="C5606" s="84" t="s">
        <v>13427</v>
      </c>
      <c r="D5606" s="84" t="s">
        <v>2371</v>
      </c>
      <c r="E5606" s="84" t="s">
        <v>12</v>
      </c>
      <c r="F5606" s="54" t="s">
        <v>12</v>
      </c>
      <c r="G5606" s="85" t="s">
        <v>15732</v>
      </c>
      <c r="H5606" s="137" t="s">
        <v>15733</v>
      </c>
    </row>
    <row r="5607" spans="1:8" ht="30" customHeight="1" x14ac:dyDescent="0.25">
      <c r="A5607" s="42" t="e">
        <f t="shared" si="114"/>
        <v>#REF!</v>
      </c>
      <c r="B5607" s="84" t="s">
        <v>15734</v>
      </c>
      <c r="C5607" s="84" t="s">
        <v>13427</v>
      </c>
      <c r="D5607" s="84" t="s">
        <v>2385</v>
      </c>
      <c r="E5607" s="84" t="s">
        <v>12</v>
      </c>
      <c r="F5607" s="54" t="s">
        <v>12</v>
      </c>
      <c r="G5607" s="85" t="s">
        <v>15735</v>
      </c>
      <c r="H5607" s="137" t="s">
        <v>15736</v>
      </c>
    </row>
    <row r="5608" spans="1:8" ht="30" customHeight="1" x14ac:dyDescent="0.25">
      <c r="A5608" s="42" t="e">
        <f t="shared" si="114"/>
        <v>#REF!</v>
      </c>
      <c r="B5608" s="84" t="s">
        <v>15737</v>
      </c>
      <c r="C5608" s="84" t="s">
        <v>13427</v>
      </c>
      <c r="D5608" s="84" t="s">
        <v>2619</v>
      </c>
      <c r="E5608" s="84" t="s">
        <v>12</v>
      </c>
      <c r="F5608" s="54" t="s">
        <v>12</v>
      </c>
      <c r="G5608" s="85" t="s">
        <v>15738</v>
      </c>
      <c r="H5608" s="137" t="s">
        <v>15739</v>
      </c>
    </row>
    <row r="5609" spans="1:8" ht="30" customHeight="1" x14ac:dyDescent="0.25">
      <c r="A5609" s="42" t="e">
        <f t="shared" si="114"/>
        <v>#REF!</v>
      </c>
      <c r="B5609" s="84" t="s">
        <v>15740</v>
      </c>
      <c r="C5609" s="84" t="s">
        <v>13427</v>
      </c>
      <c r="D5609" s="84" t="s">
        <v>2371</v>
      </c>
      <c r="E5609" s="84" t="s">
        <v>12</v>
      </c>
      <c r="F5609" s="54" t="s">
        <v>12</v>
      </c>
      <c r="G5609" s="85" t="s">
        <v>15741</v>
      </c>
      <c r="H5609" s="137" t="s">
        <v>15742</v>
      </c>
    </row>
    <row r="5610" spans="1:8" x14ac:dyDescent="0.25">
      <c r="A5610" s="42" t="e">
        <f t="shared" si="114"/>
        <v>#REF!</v>
      </c>
      <c r="B5610" s="84" t="s">
        <v>15743</v>
      </c>
      <c r="C5610" s="84" t="s">
        <v>13427</v>
      </c>
      <c r="D5610" s="84" t="s">
        <v>2371</v>
      </c>
      <c r="E5610" s="84" t="s">
        <v>12</v>
      </c>
      <c r="F5610" s="54" t="s">
        <v>12</v>
      </c>
      <c r="G5610" s="85" t="s">
        <v>11957</v>
      </c>
      <c r="H5610" s="137" t="s">
        <v>15744</v>
      </c>
    </row>
    <row r="5611" spans="1:8" ht="30" customHeight="1" x14ac:dyDescent="0.25">
      <c r="A5611" s="42" t="e">
        <f t="shared" ref="A5611:A5674" si="115">A5610+1</f>
        <v>#REF!</v>
      </c>
      <c r="B5611" s="84" t="s">
        <v>15745</v>
      </c>
      <c r="C5611" s="84" t="s">
        <v>13427</v>
      </c>
      <c r="D5611" s="84" t="s">
        <v>2371</v>
      </c>
      <c r="E5611" s="84" t="s">
        <v>12</v>
      </c>
      <c r="F5611" s="54" t="s">
        <v>3779</v>
      </c>
      <c r="G5611" s="85" t="s">
        <v>15746</v>
      </c>
      <c r="H5611" s="137" t="s">
        <v>15747</v>
      </c>
    </row>
    <row r="5612" spans="1:8" ht="90" customHeight="1" x14ac:dyDescent="0.25">
      <c r="A5612" s="42" t="e">
        <f t="shared" si="115"/>
        <v>#REF!</v>
      </c>
      <c r="B5612" s="84" t="s">
        <v>15748</v>
      </c>
      <c r="C5612" s="84" t="s">
        <v>13427</v>
      </c>
      <c r="D5612" s="84" t="s">
        <v>2371</v>
      </c>
      <c r="E5612" s="84" t="s">
        <v>12</v>
      </c>
      <c r="F5612" s="54" t="s">
        <v>12</v>
      </c>
      <c r="G5612" s="85" t="s">
        <v>15749</v>
      </c>
      <c r="H5612" s="137" t="s">
        <v>15750</v>
      </c>
    </row>
    <row r="5613" spans="1:8" ht="150" customHeight="1" x14ac:dyDescent="0.25">
      <c r="A5613" s="42" t="e">
        <f t="shared" si="115"/>
        <v>#REF!</v>
      </c>
      <c r="B5613" s="84" t="s">
        <v>15751</v>
      </c>
      <c r="C5613" s="84" t="s">
        <v>13427</v>
      </c>
      <c r="D5613" s="84" t="s">
        <v>2371</v>
      </c>
      <c r="E5613" s="84" t="s">
        <v>12</v>
      </c>
      <c r="F5613" s="54" t="s">
        <v>12</v>
      </c>
      <c r="G5613" s="85" t="s">
        <v>15752</v>
      </c>
      <c r="H5613" s="137" t="s">
        <v>15753</v>
      </c>
    </row>
    <row r="5614" spans="1:8" x14ac:dyDescent="0.25">
      <c r="A5614" s="42" t="e">
        <f t="shared" si="115"/>
        <v>#REF!</v>
      </c>
      <c r="B5614" s="84" t="s">
        <v>15754</v>
      </c>
      <c r="C5614" s="84" t="s">
        <v>13427</v>
      </c>
      <c r="D5614" s="84" t="s">
        <v>2371</v>
      </c>
      <c r="E5614" s="84" t="s">
        <v>821</v>
      </c>
      <c r="F5614" s="54" t="s">
        <v>12</v>
      </c>
      <c r="G5614" s="85" t="s">
        <v>15755</v>
      </c>
      <c r="H5614" s="137" t="s">
        <v>15756</v>
      </c>
    </row>
    <row r="5615" spans="1:8" ht="60" customHeight="1" x14ac:dyDescent="0.25">
      <c r="A5615" s="42" t="e">
        <f t="shared" si="115"/>
        <v>#REF!</v>
      </c>
      <c r="B5615" s="84" t="s">
        <v>15757</v>
      </c>
      <c r="C5615" s="84" t="s">
        <v>13427</v>
      </c>
      <c r="D5615" s="84" t="s">
        <v>2619</v>
      </c>
      <c r="E5615" s="84" t="s">
        <v>12</v>
      </c>
      <c r="F5615" s="54" t="s">
        <v>12</v>
      </c>
      <c r="G5615" s="85" t="s">
        <v>15758</v>
      </c>
      <c r="H5615" s="137" t="s">
        <v>15759</v>
      </c>
    </row>
    <row r="5616" spans="1:8" x14ac:dyDescent="0.25">
      <c r="A5616" s="42" t="e">
        <f t="shared" si="115"/>
        <v>#REF!</v>
      </c>
      <c r="B5616" s="84" t="s">
        <v>15760</v>
      </c>
      <c r="C5616" s="84" t="s">
        <v>13427</v>
      </c>
      <c r="D5616" s="84" t="s">
        <v>2371</v>
      </c>
      <c r="E5616" s="84" t="s">
        <v>12</v>
      </c>
      <c r="F5616" s="54" t="s">
        <v>12</v>
      </c>
      <c r="G5616" s="85" t="s">
        <v>15761</v>
      </c>
      <c r="H5616" s="137" t="s">
        <v>15762</v>
      </c>
    </row>
    <row r="5617" spans="1:8" x14ac:dyDescent="0.25">
      <c r="A5617" s="42" t="e">
        <f t="shared" si="115"/>
        <v>#REF!</v>
      </c>
      <c r="B5617" s="84" t="s">
        <v>15763</v>
      </c>
      <c r="C5617" s="84" t="s">
        <v>13427</v>
      </c>
      <c r="D5617" s="84" t="s">
        <v>2371</v>
      </c>
      <c r="E5617" s="84" t="s">
        <v>12</v>
      </c>
      <c r="F5617" s="54" t="s">
        <v>12</v>
      </c>
      <c r="G5617" s="85" t="s">
        <v>15764</v>
      </c>
      <c r="H5617" s="137" t="s">
        <v>15765</v>
      </c>
    </row>
    <row r="5618" spans="1:8" ht="75" customHeight="1" x14ac:dyDescent="0.25">
      <c r="A5618" s="42" t="e">
        <f t="shared" si="115"/>
        <v>#REF!</v>
      </c>
      <c r="B5618" s="84" t="s">
        <v>15766</v>
      </c>
      <c r="C5618" s="84" t="s">
        <v>13427</v>
      </c>
      <c r="D5618" s="84" t="s">
        <v>2371</v>
      </c>
      <c r="E5618" s="84" t="s">
        <v>12</v>
      </c>
      <c r="F5618" s="54" t="s">
        <v>12</v>
      </c>
      <c r="G5618" s="85" t="s">
        <v>15764</v>
      </c>
      <c r="H5618" s="137" t="s">
        <v>15767</v>
      </c>
    </row>
    <row r="5619" spans="1:8" x14ac:dyDescent="0.25">
      <c r="A5619" s="42" t="e">
        <f t="shared" si="115"/>
        <v>#REF!</v>
      </c>
      <c r="B5619" s="84" t="s">
        <v>15768</v>
      </c>
      <c r="C5619" s="84" t="s">
        <v>13427</v>
      </c>
      <c r="D5619" s="84" t="s">
        <v>2371</v>
      </c>
      <c r="E5619" s="84" t="s">
        <v>53</v>
      </c>
      <c r="F5619" s="54" t="s">
        <v>12</v>
      </c>
      <c r="G5619" s="85" t="s">
        <v>15769</v>
      </c>
      <c r="H5619" s="137" t="s">
        <v>15770</v>
      </c>
    </row>
    <row r="5620" spans="1:8" ht="30" customHeight="1" x14ac:dyDescent="0.25">
      <c r="A5620" s="42" t="e">
        <f t="shared" si="115"/>
        <v>#REF!</v>
      </c>
      <c r="B5620" s="84" t="s">
        <v>15771</v>
      </c>
      <c r="C5620" s="84" t="s">
        <v>13427</v>
      </c>
      <c r="D5620" s="84" t="s">
        <v>2371</v>
      </c>
      <c r="E5620" s="84" t="s">
        <v>12</v>
      </c>
      <c r="F5620" s="54" t="s">
        <v>12</v>
      </c>
      <c r="G5620" s="85" t="s">
        <v>15772</v>
      </c>
      <c r="H5620" s="137" t="s">
        <v>15773</v>
      </c>
    </row>
    <row r="5621" spans="1:8" ht="30" customHeight="1" x14ac:dyDescent="0.25">
      <c r="A5621" s="42" t="e">
        <f t="shared" si="115"/>
        <v>#REF!</v>
      </c>
      <c r="B5621" s="84" t="s">
        <v>15774</v>
      </c>
      <c r="C5621" s="84" t="s">
        <v>13427</v>
      </c>
      <c r="D5621" s="84" t="s">
        <v>2619</v>
      </c>
      <c r="E5621" s="84" t="s">
        <v>12</v>
      </c>
      <c r="F5621" s="54" t="s">
        <v>12</v>
      </c>
      <c r="G5621" s="85" t="s">
        <v>15775</v>
      </c>
      <c r="H5621" s="137" t="s">
        <v>15776</v>
      </c>
    </row>
    <row r="5622" spans="1:8" ht="45" customHeight="1" x14ac:dyDescent="0.25">
      <c r="A5622" s="42" t="e">
        <f t="shared" si="115"/>
        <v>#REF!</v>
      </c>
      <c r="B5622" s="84" t="s">
        <v>15777</v>
      </c>
      <c r="C5622" s="84" t="s">
        <v>13427</v>
      </c>
      <c r="D5622" s="84" t="s">
        <v>2371</v>
      </c>
      <c r="E5622" s="84" t="s">
        <v>12</v>
      </c>
      <c r="F5622" s="54" t="s">
        <v>12</v>
      </c>
      <c r="G5622" s="85" t="s">
        <v>15778</v>
      </c>
      <c r="H5622" s="137" t="s">
        <v>15779</v>
      </c>
    </row>
    <row r="5623" spans="1:8" ht="30" customHeight="1" x14ac:dyDescent="0.25">
      <c r="A5623" s="42" t="e">
        <f t="shared" si="115"/>
        <v>#REF!</v>
      </c>
      <c r="B5623" s="84" t="s">
        <v>15780</v>
      </c>
      <c r="C5623" s="84" t="s">
        <v>13427</v>
      </c>
      <c r="D5623" s="84" t="s">
        <v>2619</v>
      </c>
      <c r="E5623" s="84" t="s">
        <v>12</v>
      </c>
      <c r="F5623" s="54" t="s">
        <v>12</v>
      </c>
      <c r="G5623" s="85" t="s">
        <v>3495</v>
      </c>
      <c r="H5623" s="137" t="s">
        <v>15781</v>
      </c>
    </row>
    <row r="5624" spans="1:8" ht="30" customHeight="1" x14ac:dyDescent="0.25">
      <c r="A5624" s="42" t="e">
        <f t="shared" si="115"/>
        <v>#REF!</v>
      </c>
      <c r="B5624" s="84" t="s">
        <v>15782</v>
      </c>
      <c r="C5624" s="84" t="s">
        <v>13427</v>
      </c>
      <c r="D5624" s="84" t="s">
        <v>2619</v>
      </c>
      <c r="E5624" s="84" t="s">
        <v>12</v>
      </c>
      <c r="F5624" s="54" t="s">
        <v>12</v>
      </c>
      <c r="G5624" s="85" t="s">
        <v>15783</v>
      </c>
      <c r="H5624" s="137" t="s">
        <v>15784</v>
      </c>
    </row>
    <row r="5625" spans="1:8" ht="30" customHeight="1" x14ac:dyDescent="0.25">
      <c r="A5625" s="42" t="e">
        <f t="shared" si="115"/>
        <v>#REF!</v>
      </c>
      <c r="B5625" s="84" t="s">
        <v>15785</v>
      </c>
      <c r="C5625" s="84" t="s">
        <v>13427</v>
      </c>
      <c r="D5625" s="84" t="s">
        <v>2371</v>
      </c>
      <c r="E5625" s="84" t="s">
        <v>12</v>
      </c>
      <c r="F5625" s="54" t="s">
        <v>12</v>
      </c>
      <c r="G5625" s="85" t="s">
        <v>7144</v>
      </c>
      <c r="H5625" s="137" t="s">
        <v>15786</v>
      </c>
    </row>
    <row r="5626" spans="1:8" ht="45" customHeight="1" x14ac:dyDescent="0.25">
      <c r="A5626" s="42" t="e">
        <f t="shared" si="115"/>
        <v>#REF!</v>
      </c>
      <c r="B5626" s="84" t="s">
        <v>15787</v>
      </c>
      <c r="C5626" s="84" t="s">
        <v>13427</v>
      </c>
      <c r="D5626" s="84" t="s">
        <v>2371</v>
      </c>
      <c r="E5626" s="84" t="s">
        <v>12</v>
      </c>
      <c r="F5626" s="54" t="s">
        <v>12</v>
      </c>
      <c r="G5626" s="85" t="s">
        <v>15788</v>
      </c>
      <c r="H5626" s="137" t="s">
        <v>15789</v>
      </c>
    </row>
    <row r="5627" spans="1:8" ht="30" customHeight="1" x14ac:dyDescent="0.25">
      <c r="A5627" s="42" t="e">
        <f t="shared" si="115"/>
        <v>#REF!</v>
      </c>
      <c r="B5627" s="84" t="s">
        <v>15790</v>
      </c>
      <c r="C5627" s="84" t="s">
        <v>13427</v>
      </c>
      <c r="D5627" s="84" t="s">
        <v>2371</v>
      </c>
      <c r="E5627" s="84" t="s">
        <v>12</v>
      </c>
      <c r="F5627" s="54" t="s">
        <v>12</v>
      </c>
      <c r="G5627" s="85" t="s">
        <v>15791</v>
      </c>
      <c r="H5627" s="137" t="s">
        <v>15792</v>
      </c>
    </row>
    <row r="5628" spans="1:8" ht="45" customHeight="1" x14ac:dyDescent="0.25">
      <c r="A5628" s="42" t="e">
        <f t="shared" si="115"/>
        <v>#REF!</v>
      </c>
      <c r="B5628" s="84" t="s">
        <v>15793</v>
      </c>
      <c r="C5628" s="84" t="s">
        <v>13427</v>
      </c>
      <c r="D5628" s="84" t="s">
        <v>2371</v>
      </c>
      <c r="E5628" s="84" t="s">
        <v>12</v>
      </c>
      <c r="F5628" s="54" t="s">
        <v>12</v>
      </c>
      <c r="G5628" s="85" t="s">
        <v>15794</v>
      </c>
      <c r="H5628" s="137" t="s">
        <v>15795</v>
      </c>
    </row>
    <row r="5629" spans="1:8" ht="30" customHeight="1" x14ac:dyDescent="0.25">
      <c r="A5629" s="42" t="e">
        <f t="shared" si="115"/>
        <v>#REF!</v>
      </c>
      <c r="B5629" s="84" t="s">
        <v>15796</v>
      </c>
      <c r="C5629" s="84" t="s">
        <v>13427</v>
      </c>
      <c r="D5629" s="84" t="s">
        <v>2385</v>
      </c>
      <c r="E5629" s="84" t="s">
        <v>12</v>
      </c>
      <c r="F5629" s="54" t="s">
        <v>12</v>
      </c>
      <c r="G5629" s="85" t="s">
        <v>15797</v>
      </c>
      <c r="H5629" s="137" t="s">
        <v>15798</v>
      </c>
    </row>
    <row r="5630" spans="1:8" ht="60" customHeight="1" x14ac:dyDescent="0.25">
      <c r="A5630" s="42" t="e">
        <f t="shared" si="115"/>
        <v>#REF!</v>
      </c>
      <c r="B5630" s="84" t="s">
        <v>15799</v>
      </c>
      <c r="C5630" s="84" t="s">
        <v>13427</v>
      </c>
      <c r="D5630" s="84" t="s">
        <v>2371</v>
      </c>
      <c r="E5630" s="84" t="s">
        <v>12</v>
      </c>
      <c r="F5630" s="54" t="s">
        <v>12</v>
      </c>
      <c r="G5630" s="85" t="s">
        <v>15800</v>
      </c>
      <c r="H5630" s="137" t="s">
        <v>15801</v>
      </c>
    </row>
    <row r="5631" spans="1:8" ht="45" customHeight="1" x14ac:dyDescent="0.25">
      <c r="A5631" s="42" t="e">
        <f t="shared" si="115"/>
        <v>#REF!</v>
      </c>
      <c r="B5631" s="84" t="s">
        <v>15802</v>
      </c>
      <c r="C5631" s="84" t="s">
        <v>13427</v>
      </c>
      <c r="D5631" s="84" t="s">
        <v>2371</v>
      </c>
      <c r="E5631" s="84" t="s">
        <v>12</v>
      </c>
      <c r="F5631" s="54" t="s">
        <v>12</v>
      </c>
      <c r="G5631" s="85" t="s">
        <v>15803</v>
      </c>
      <c r="H5631" s="137" t="s">
        <v>15804</v>
      </c>
    </row>
    <row r="5632" spans="1:8" ht="30" customHeight="1" x14ac:dyDescent="0.25">
      <c r="A5632" s="42" t="e">
        <f t="shared" si="115"/>
        <v>#REF!</v>
      </c>
      <c r="B5632" s="84" t="s">
        <v>15805</v>
      </c>
      <c r="C5632" s="84" t="s">
        <v>13427</v>
      </c>
      <c r="D5632" s="84" t="s">
        <v>2371</v>
      </c>
      <c r="E5632" s="84" t="s">
        <v>12</v>
      </c>
      <c r="F5632" s="54" t="s">
        <v>12</v>
      </c>
      <c r="G5632" s="85" t="s">
        <v>15806</v>
      </c>
      <c r="H5632" s="137" t="s">
        <v>15807</v>
      </c>
    </row>
    <row r="5633" spans="1:8" ht="90" customHeight="1" x14ac:dyDescent="0.25">
      <c r="A5633" s="42" t="e">
        <f t="shared" si="115"/>
        <v>#REF!</v>
      </c>
      <c r="B5633" s="84" t="s">
        <v>15808</v>
      </c>
      <c r="C5633" s="84" t="s">
        <v>13427</v>
      </c>
      <c r="D5633" s="84" t="s">
        <v>2371</v>
      </c>
      <c r="E5633" s="84" t="s">
        <v>12</v>
      </c>
      <c r="F5633" s="54" t="s">
        <v>12</v>
      </c>
      <c r="G5633" s="85" t="s">
        <v>15809</v>
      </c>
      <c r="H5633" s="137" t="s">
        <v>15810</v>
      </c>
    </row>
    <row r="5634" spans="1:8" ht="90" customHeight="1" x14ac:dyDescent="0.25">
      <c r="A5634" s="42" t="e">
        <f t="shared" si="115"/>
        <v>#REF!</v>
      </c>
      <c r="B5634" s="84" t="s">
        <v>15811</v>
      </c>
      <c r="C5634" s="84" t="s">
        <v>13427</v>
      </c>
      <c r="D5634" s="84" t="s">
        <v>2371</v>
      </c>
      <c r="E5634" s="84" t="s">
        <v>12</v>
      </c>
      <c r="F5634" s="54" t="s">
        <v>12</v>
      </c>
      <c r="G5634" s="85" t="s">
        <v>15812</v>
      </c>
      <c r="H5634" s="137" t="s">
        <v>15813</v>
      </c>
    </row>
    <row r="5635" spans="1:8" ht="30" customHeight="1" x14ac:dyDescent="0.25">
      <c r="A5635" s="42" t="e">
        <f t="shared" si="115"/>
        <v>#REF!</v>
      </c>
      <c r="B5635" s="84" t="s">
        <v>15814</v>
      </c>
      <c r="C5635" s="84" t="s">
        <v>13427</v>
      </c>
      <c r="D5635" s="84" t="s">
        <v>2619</v>
      </c>
      <c r="E5635" s="84" t="s">
        <v>12</v>
      </c>
      <c r="F5635" s="54" t="s">
        <v>12</v>
      </c>
      <c r="G5635" s="85" t="s">
        <v>15815</v>
      </c>
      <c r="H5635" s="137" t="s">
        <v>15816</v>
      </c>
    </row>
    <row r="5636" spans="1:8" ht="42" customHeight="1" x14ac:dyDescent="0.25">
      <c r="A5636" s="42" t="e">
        <f t="shared" si="115"/>
        <v>#REF!</v>
      </c>
      <c r="B5636" s="84" t="s">
        <v>15817</v>
      </c>
      <c r="C5636" s="84" t="s">
        <v>13427</v>
      </c>
      <c r="D5636" s="84" t="s">
        <v>2371</v>
      </c>
      <c r="E5636" s="84" t="s">
        <v>41</v>
      </c>
      <c r="F5636" s="54" t="s">
        <v>12</v>
      </c>
      <c r="G5636" s="85" t="s">
        <v>15818</v>
      </c>
      <c r="H5636" s="137" t="s">
        <v>15819</v>
      </c>
    </row>
    <row r="5637" spans="1:8" ht="60" customHeight="1" x14ac:dyDescent="0.25">
      <c r="A5637" s="42" t="e">
        <f t="shared" si="115"/>
        <v>#REF!</v>
      </c>
      <c r="B5637" s="84" t="s">
        <v>15820</v>
      </c>
      <c r="C5637" s="84" t="s">
        <v>13427</v>
      </c>
      <c r="D5637" s="84" t="s">
        <v>14277</v>
      </c>
      <c r="E5637" s="84" t="s">
        <v>99</v>
      </c>
      <c r="F5637" s="54" t="s">
        <v>12</v>
      </c>
      <c r="G5637" s="85" t="s">
        <v>15821</v>
      </c>
      <c r="H5637" s="137" t="s">
        <v>15822</v>
      </c>
    </row>
    <row r="5638" spans="1:8" ht="30" customHeight="1" x14ac:dyDescent="0.25">
      <c r="A5638" s="42" t="e">
        <f t="shared" si="115"/>
        <v>#REF!</v>
      </c>
      <c r="B5638" s="84" t="s">
        <v>15823</v>
      </c>
      <c r="C5638" s="84" t="s">
        <v>13427</v>
      </c>
      <c r="D5638" s="84" t="s">
        <v>2619</v>
      </c>
      <c r="E5638" s="84" t="s">
        <v>12</v>
      </c>
      <c r="F5638" s="54" t="s">
        <v>12</v>
      </c>
      <c r="G5638" s="85" t="s">
        <v>15824</v>
      </c>
      <c r="H5638" s="137" t="s">
        <v>15825</v>
      </c>
    </row>
    <row r="5639" spans="1:8" x14ac:dyDescent="0.25">
      <c r="A5639" s="42" t="e">
        <f t="shared" si="115"/>
        <v>#REF!</v>
      </c>
      <c r="B5639" s="84" t="s">
        <v>15826</v>
      </c>
      <c r="C5639" s="84" t="s">
        <v>13427</v>
      </c>
      <c r="D5639" s="84" t="s">
        <v>2371</v>
      </c>
      <c r="E5639" s="84" t="s">
        <v>118</v>
      </c>
      <c r="F5639" s="54" t="s">
        <v>12</v>
      </c>
      <c r="G5639" s="85" t="s">
        <v>1319</v>
      </c>
      <c r="H5639" s="137" t="s">
        <v>15827</v>
      </c>
    </row>
    <row r="5640" spans="1:8" ht="30" customHeight="1" x14ac:dyDescent="0.25">
      <c r="A5640" s="42" t="e">
        <f t="shared" si="115"/>
        <v>#REF!</v>
      </c>
      <c r="B5640" s="84" t="s">
        <v>15828</v>
      </c>
      <c r="C5640" s="84" t="s">
        <v>13427</v>
      </c>
      <c r="D5640" s="84" t="s">
        <v>2371</v>
      </c>
      <c r="E5640" s="84" t="s">
        <v>12</v>
      </c>
      <c r="F5640" s="54" t="s">
        <v>12</v>
      </c>
      <c r="G5640" s="85" t="s">
        <v>15829</v>
      </c>
      <c r="H5640" s="137" t="s">
        <v>15830</v>
      </c>
    </row>
    <row r="5641" spans="1:8" x14ac:dyDescent="0.25">
      <c r="A5641" s="42" t="e">
        <f t="shared" si="115"/>
        <v>#REF!</v>
      </c>
      <c r="B5641" s="84" t="s">
        <v>15831</v>
      </c>
      <c r="C5641" s="84" t="s">
        <v>13427</v>
      </c>
      <c r="D5641" s="84" t="s">
        <v>2371</v>
      </c>
      <c r="E5641" s="84" t="s">
        <v>12</v>
      </c>
      <c r="F5641" s="54" t="s">
        <v>12</v>
      </c>
      <c r="G5641" s="85" t="s">
        <v>15832</v>
      </c>
      <c r="H5641" s="137" t="s">
        <v>15833</v>
      </c>
    </row>
    <row r="5642" spans="1:8" ht="75" customHeight="1" x14ac:dyDescent="0.25">
      <c r="A5642" s="42" t="e">
        <f t="shared" si="115"/>
        <v>#REF!</v>
      </c>
      <c r="B5642" s="84" t="s">
        <v>15834</v>
      </c>
      <c r="C5642" s="84" t="s">
        <v>13427</v>
      </c>
      <c r="D5642" s="84" t="s">
        <v>2385</v>
      </c>
      <c r="E5642" s="84" t="s">
        <v>12</v>
      </c>
      <c r="F5642" s="54" t="s">
        <v>12</v>
      </c>
      <c r="G5642" s="85" t="s">
        <v>15835</v>
      </c>
      <c r="H5642" s="137" t="s">
        <v>15836</v>
      </c>
    </row>
    <row r="5643" spans="1:8" ht="75" customHeight="1" x14ac:dyDescent="0.25">
      <c r="A5643" s="42" t="e">
        <f t="shared" si="115"/>
        <v>#REF!</v>
      </c>
      <c r="B5643" s="84" t="s">
        <v>15837</v>
      </c>
      <c r="C5643" s="84" t="s">
        <v>13427</v>
      </c>
      <c r="D5643" s="84" t="s">
        <v>2385</v>
      </c>
      <c r="E5643" s="84" t="s">
        <v>12</v>
      </c>
      <c r="F5643" s="54" t="s">
        <v>12</v>
      </c>
      <c r="G5643" s="85" t="s">
        <v>15835</v>
      </c>
      <c r="H5643" s="137" t="s">
        <v>15838</v>
      </c>
    </row>
    <row r="5644" spans="1:8" x14ac:dyDescent="0.25">
      <c r="A5644" s="42" t="e">
        <f t="shared" si="115"/>
        <v>#REF!</v>
      </c>
      <c r="B5644" s="84" t="s">
        <v>15839</v>
      </c>
      <c r="C5644" s="84" t="s">
        <v>13427</v>
      </c>
      <c r="D5644" s="84" t="s">
        <v>2371</v>
      </c>
      <c r="E5644" s="84" t="s">
        <v>12</v>
      </c>
      <c r="F5644" s="54" t="s">
        <v>12</v>
      </c>
      <c r="G5644" s="85" t="s">
        <v>15840</v>
      </c>
      <c r="H5644" s="137" t="s">
        <v>15841</v>
      </c>
    </row>
    <row r="5645" spans="1:8" x14ac:dyDescent="0.25">
      <c r="A5645" s="42" t="e">
        <f t="shared" si="115"/>
        <v>#REF!</v>
      </c>
      <c r="B5645" s="84" t="s">
        <v>15842</v>
      </c>
      <c r="C5645" s="84" t="s">
        <v>13427</v>
      </c>
      <c r="D5645" s="84" t="s">
        <v>2371</v>
      </c>
      <c r="E5645" s="84" t="s">
        <v>12</v>
      </c>
      <c r="F5645" s="54" t="s">
        <v>12</v>
      </c>
      <c r="G5645" s="85" t="s">
        <v>15843</v>
      </c>
      <c r="H5645" s="137" t="s">
        <v>15844</v>
      </c>
    </row>
    <row r="5646" spans="1:8" ht="60" customHeight="1" x14ac:dyDescent="0.25">
      <c r="A5646" s="42" t="e">
        <f t="shared" si="115"/>
        <v>#REF!</v>
      </c>
      <c r="B5646" s="84" t="s">
        <v>15845</v>
      </c>
      <c r="C5646" s="84" t="s">
        <v>13427</v>
      </c>
      <c r="D5646" s="84" t="s">
        <v>2385</v>
      </c>
      <c r="E5646" s="84" t="s">
        <v>12</v>
      </c>
      <c r="F5646" s="54" t="s">
        <v>12</v>
      </c>
      <c r="G5646" s="85" t="s">
        <v>15846</v>
      </c>
      <c r="H5646" s="137" t="s">
        <v>15847</v>
      </c>
    </row>
    <row r="5647" spans="1:8" ht="75" customHeight="1" x14ac:dyDescent="0.25">
      <c r="A5647" s="42" t="e">
        <f t="shared" si="115"/>
        <v>#REF!</v>
      </c>
      <c r="B5647" s="84" t="s">
        <v>15848</v>
      </c>
      <c r="C5647" s="84" t="s">
        <v>13427</v>
      </c>
      <c r="D5647" s="84" t="s">
        <v>2385</v>
      </c>
      <c r="E5647" s="84" t="s">
        <v>12</v>
      </c>
      <c r="F5647" s="54" t="s">
        <v>12</v>
      </c>
      <c r="G5647" s="85" t="s">
        <v>15849</v>
      </c>
      <c r="H5647" s="137" t="s">
        <v>15850</v>
      </c>
    </row>
    <row r="5648" spans="1:8" ht="75" customHeight="1" x14ac:dyDescent="0.25">
      <c r="A5648" s="42" t="e">
        <f t="shared" si="115"/>
        <v>#REF!</v>
      </c>
      <c r="B5648" s="84" t="s">
        <v>15851</v>
      </c>
      <c r="C5648" s="84" t="s">
        <v>13427</v>
      </c>
      <c r="D5648" s="84" t="s">
        <v>2385</v>
      </c>
      <c r="E5648" s="84" t="s">
        <v>12</v>
      </c>
      <c r="F5648" s="54" t="s">
        <v>12</v>
      </c>
      <c r="G5648" s="85" t="s">
        <v>15849</v>
      </c>
      <c r="H5648" s="137" t="s">
        <v>15852</v>
      </c>
    </row>
    <row r="5649" spans="1:8" ht="30" customHeight="1" x14ac:dyDescent="0.25">
      <c r="A5649" s="42" t="e">
        <f t="shared" si="115"/>
        <v>#REF!</v>
      </c>
      <c r="B5649" s="84" t="s">
        <v>15853</v>
      </c>
      <c r="C5649" s="84" t="s">
        <v>13427</v>
      </c>
      <c r="D5649" s="84" t="s">
        <v>2385</v>
      </c>
      <c r="E5649" s="84" t="s">
        <v>12</v>
      </c>
      <c r="F5649" s="54" t="s">
        <v>12</v>
      </c>
      <c r="G5649" s="85" t="s">
        <v>15854</v>
      </c>
      <c r="H5649" s="137" t="s">
        <v>15855</v>
      </c>
    </row>
    <row r="5650" spans="1:8" ht="30" customHeight="1" x14ac:dyDescent="0.25">
      <c r="A5650" s="42" t="e">
        <f t="shared" si="115"/>
        <v>#REF!</v>
      </c>
      <c r="B5650" s="84" t="s">
        <v>15856</v>
      </c>
      <c r="C5650" s="84" t="s">
        <v>13427</v>
      </c>
      <c r="D5650" s="84" t="s">
        <v>2371</v>
      </c>
      <c r="E5650" s="84" t="s">
        <v>12</v>
      </c>
      <c r="F5650" s="54" t="s">
        <v>12</v>
      </c>
      <c r="G5650" s="85" t="s">
        <v>15857</v>
      </c>
      <c r="H5650" s="137" t="s">
        <v>15858</v>
      </c>
    </row>
    <row r="5651" spans="1:8" x14ac:dyDescent="0.25">
      <c r="A5651" s="42" t="e">
        <f t="shared" si="115"/>
        <v>#REF!</v>
      </c>
      <c r="B5651" s="84" t="s">
        <v>15859</v>
      </c>
      <c r="C5651" s="84" t="s">
        <v>13427</v>
      </c>
      <c r="D5651" s="84" t="s">
        <v>2371</v>
      </c>
      <c r="E5651" s="84" t="s">
        <v>12</v>
      </c>
      <c r="F5651" s="54" t="s">
        <v>12</v>
      </c>
      <c r="G5651" s="85" t="s">
        <v>15860</v>
      </c>
      <c r="H5651" s="137" t="s">
        <v>15861</v>
      </c>
    </row>
    <row r="5652" spans="1:8" ht="30" customHeight="1" x14ac:dyDescent="0.25">
      <c r="A5652" s="42" t="e">
        <f t="shared" si="115"/>
        <v>#REF!</v>
      </c>
      <c r="B5652" s="84" t="s">
        <v>15862</v>
      </c>
      <c r="C5652" s="84" t="s">
        <v>13427</v>
      </c>
      <c r="D5652" s="84" t="s">
        <v>2385</v>
      </c>
      <c r="E5652" s="84" t="s">
        <v>12</v>
      </c>
      <c r="F5652" s="54" t="s">
        <v>12</v>
      </c>
      <c r="G5652" s="85" t="s">
        <v>15863</v>
      </c>
      <c r="H5652" s="137" t="s">
        <v>15864</v>
      </c>
    </row>
    <row r="5653" spans="1:8" ht="75" customHeight="1" x14ac:dyDescent="0.25">
      <c r="A5653" s="42" t="e">
        <f t="shared" si="115"/>
        <v>#REF!</v>
      </c>
      <c r="B5653" s="84" t="s">
        <v>15865</v>
      </c>
      <c r="C5653" s="84" t="s">
        <v>13427</v>
      </c>
      <c r="D5653" s="84" t="s">
        <v>2385</v>
      </c>
      <c r="E5653" s="84" t="s">
        <v>12</v>
      </c>
      <c r="F5653" s="54" t="s">
        <v>12</v>
      </c>
      <c r="G5653" s="85" t="s">
        <v>15866</v>
      </c>
      <c r="H5653" s="137" t="s">
        <v>15867</v>
      </c>
    </row>
    <row r="5654" spans="1:8" ht="120" customHeight="1" x14ac:dyDescent="0.25">
      <c r="A5654" s="42" t="e">
        <f t="shared" si="115"/>
        <v>#REF!</v>
      </c>
      <c r="B5654" s="84" t="s">
        <v>15868</v>
      </c>
      <c r="C5654" s="84" t="s">
        <v>13427</v>
      </c>
      <c r="D5654" s="84" t="s">
        <v>2371</v>
      </c>
      <c r="E5654" s="84" t="s">
        <v>12</v>
      </c>
      <c r="F5654" s="54" t="s">
        <v>2990</v>
      </c>
      <c r="G5654" s="85" t="s">
        <v>15869</v>
      </c>
      <c r="H5654" s="137" t="s">
        <v>33456</v>
      </c>
    </row>
    <row r="5655" spans="1:8" ht="90" customHeight="1" x14ac:dyDescent="0.25">
      <c r="A5655" s="42" t="e">
        <f t="shared" si="115"/>
        <v>#REF!</v>
      </c>
      <c r="B5655" s="84" t="s">
        <v>15870</v>
      </c>
      <c r="C5655" s="84" t="s">
        <v>13427</v>
      </c>
      <c r="D5655" s="84" t="s">
        <v>2371</v>
      </c>
      <c r="E5655" s="84" t="s">
        <v>12</v>
      </c>
      <c r="F5655" s="54" t="s">
        <v>12</v>
      </c>
      <c r="G5655" s="85" t="s">
        <v>15871</v>
      </c>
      <c r="H5655" s="137" t="s">
        <v>15872</v>
      </c>
    </row>
    <row r="5656" spans="1:8" ht="30" customHeight="1" x14ac:dyDescent="0.25">
      <c r="A5656" s="42" t="e">
        <f t="shared" si="115"/>
        <v>#REF!</v>
      </c>
      <c r="B5656" s="84" t="s">
        <v>15873</v>
      </c>
      <c r="C5656" s="84" t="s">
        <v>13427</v>
      </c>
      <c r="D5656" s="84" t="s">
        <v>2619</v>
      </c>
      <c r="E5656" s="84" t="s">
        <v>12</v>
      </c>
      <c r="F5656" s="54" t="s">
        <v>12</v>
      </c>
      <c r="G5656" s="85" t="s">
        <v>15874</v>
      </c>
      <c r="H5656" s="137" t="s">
        <v>15875</v>
      </c>
    </row>
    <row r="5657" spans="1:8" ht="60" customHeight="1" x14ac:dyDescent="0.25">
      <c r="A5657" s="42" t="e">
        <f t="shared" si="115"/>
        <v>#REF!</v>
      </c>
      <c r="B5657" s="84" t="s">
        <v>15876</v>
      </c>
      <c r="C5657" s="84" t="s">
        <v>13427</v>
      </c>
      <c r="D5657" s="84" t="s">
        <v>2371</v>
      </c>
      <c r="E5657" s="84" t="s">
        <v>12</v>
      </c>
      <c r="F5657" s="54" t="s">
        <v>12</v>
      </c>
      <c r="G5657" s="85" t="s">
        <v>15877</v>
      </c>
      <c r="H5657" s="137" t="s">
        <v>15878</v>
      </c>
    </row>
    <row r="5658" spans="1:8" x14ac:dyDescent="0.25">
      <c r="A5658" s="42" t="e">
        <f t="shared" si="115"/>
        <v>#REF!</v>
      </c>
      <c r="B5658" s="84" t="s">
        <v>15879</v>
      </c>
      <c r="C5658" s="84" t="s">
        <v>13427</v>
      </c>
      <c r="D5658" s="84" t="s">
        <v>2371</v>
      </c>
      <c r="E5658" s="84" t="s">
        <v>12</v>
      </c>
      <c r="F5658" s="54" t="s">
        <v>12</v>
      </c>
      <c r="G5658" s="85" t="s">
        <v>15880</v>
      </c>
      <c r="H5658" s="137" t="s">
        <v>15881</v>
      </c>
    </row>
    <row r="5659" spans="1:8" x14ac:dyDescent="0.25">
      <c r="A5659" s="42" t="e">
        <f t="shared" si="115"/>
        <v>#REF!</v>
      </c>
      <c r="B5659" s="84" t="s">
        <v>15882</v>
      </c>
      <c r="C5659" s="84" t="s">
        <v>13427</v>
      </c>
      <c r="D5659" s="84" t="s">
        <v>2371</v>
      </c>
      <c r="E5659" s="84" t="s">
        <v>12</v>
      </c>
      <c r="F5659" s="54" t="s">
        <v>12</v>
      </c>
      <c r="G5659" s="85" t="s">
        <v>7654</v>
      </c>
      <c r="H5659" s="137" t="s">
        <v>15883</v>
      </c>
    </row>
    <row r="5660" spans="1:8" x14ac:dyDescent="0.25">
      <c r="A5660" s="42" t="e">
        <f t="shared" si="115"/>
        <v>#REF!</v>
      </c>
      <c r="B5660" s="84" t="s">
        <v>15884</v>
      </c>
      <c r="C5660" s="84" t="s">
        <v>13427</v>
      </c>
      <c r="D5660" s="84" t="s">
        <v>2371</v>
      </c>
      <c r="E5660" s="84" t="s">
        <v>12</v>
      </c>
      <c r="F5660" s="54" t="s">
        <v>12</v>
      </c>
      <c r="G5660" s="85" t="s">
        <v>15885</v>
      </c>
      <c r="H5660" s="137" t="s">
        <v>15886</v>
      </c>
    </row>
    <row r="5661" spans="1:8" ht="45" customHeight="1" x14ac:dyDescent="0.25">
      <c r="A5661" s="42" t="e">
        <f t="shared" si="115"/>
        <v>#REF!</v>
      </c>
      <c r="B5661" s="84" t="s">
        <v>15887</v>
      </c>
      <c r="C5661" s="84" t="s">
        <v>13427</v>
      </c>
      <c r="D5661" s="84" t="s">
        <v>2371</v>
      </c>
      <c r="E5661" s="84" t="s">
        <v>12</v>
      </c>
      <c r="F5661" s="54" t="s">
        <v>12</v>
      </c>
      <c r="G5661" s="85" t="s">
        <v>15888</v>
      </c>
      <c r="H5661" s="137" t="s">
        <v>15889</v>
      </c>
    </row>
    <row r="5662" spans="1:8" ht="45" customHeight="1" x14ac:dyDescent="0.25">
      <c r="A5662" s="42" t="e">
        <f t="shared" si="115"/>
        <v>#REF!</v>
      </c>
      <c r="B5662" s="84" t="s">
        <v>15890</v>
      </c>
      <c r="C5662" s="84" t="s">
        <v>13427</v>
      </c>
      <c r="D5662" s="84" t="s">
        <v>2385</v>
      </c>
      <c r="E5662" s="84" t="s">
        <v>12</v>
      </c>
      <c r="F5662" s="54" t="s">
        <v>12</v>
      </c>
      <c r="G5662" s="85" t="s">
        <v>15891</v>
      </c>
      <c r="H5662" s="137" t="s">
        <v>15892</v>
      </c>
    </row>
    <row r="5663" spans="1:8" ht="75" customHeight="1" x14ac:dyDescent="0.25">
      <c r="A5663" s="42" t="e">
        <f t="shared" si="115"/>
        <v>#REF!</v>
      </c>
      <c r="B5663" s="84" t="s">
        <v>15893</v>
      </c>
      <c r="C5663" s="84" t="s">
        <v>13427</v>
      </c>
      <c r="D5663" s="84" t="s">
        <v>2371</v>
      </c>
      <c r="E5663" s="84" t="s">
        <v>12</v>
      </c>
      <c r="F5663" s="54" t="s">
        <v>13511</v>
      </c>
      <c r="G5663" s="85" t="s">
        <v>15894</v>
      </c>
      <c r="H5663" s="137" t="s">
        <v>15895</v>
      </c>
    </row>
    <row r="5664" spans="1:8" ht="90" customHeight="1" x14ac:dyDescent="0.25">
      <c r="A5664" s="42" t="e">
        <f t="shared" si="115"/>
        <v>#REF!</v>
      </c>
      <c r="B5664" s="84" t="s">
        <v>15896</v>
      </c>
      <c r="C5664" s="84" t="s">
        <v>13427</v>
      </c>
      <c r="D5664" s="84" t="s">
        <v>2385</v>
      </c>
      <c r="E5664" s="84" t="s">
        <v>12</v>
      </c>
      <c r="F5664" s="54" t="s">
        <v>12</v>
      </c>
      <c r="G5664" s="85" t="s">
        <v>15897</v>
      </c>
      <c r="H5664" s="137" t="s">
        <v>15898</v>
      </c>
    </row>
    <row r="5665" spans="1:8" ht="30" customHeight="1" x14ac:dyDescent="0.25">
      <c r="A5665" s="42" t="e">
        <f t="shared" si="115"/>
        <v>#REF!</v>
      </c>
      <c r="B5665" s="84" t="s">
        <v>15899</v>
      </c>
      <c r="C5665" s="84" t="s">
        <v>13427</v>
      </c>
      <c r="D5665" s="84" t="s">
        <v>2371</v>
      </c>
      <c r="E5665" s="84" t="s">
        <v>12</v>
      </c>
      <c r="F5665" s="54" t="s">
        <v>12</v>
      </c>
      <c r="G5665" s="85" t="s">
        <v>15900</v>
      </c>
      <c r="H5665" s="137" t="s">
        <v>15901</v>
      </c>
    </row>
    <row r="5666" spans="1:8" ht="30" customHeight="1" x14ac:dyDescent="0.25">
      <c r="A5666" s="42" t="e">
        <f t="shared" si="115"/>
        <v>#REF!</v>
      </c>
      <c r="B5666" s="84" t="s">
        <v>15902</v>
      </c>
      <c r="C5666" s="84" t="s">
        <v>13427</v>
      </c>
      <c r="D5666" s="84" t="s">
        <v>2385</v>
      </c>
      <c r="E5666" s="84" t="s">
        <v>12</v>
      </c>
      <c r="F5666" s="54" t="s">
        <v>12</v>
      </c>
      <c r="G5666" s="85" t="s">
        <v>15903</v>
      </c>
      <c r="H5666" s="137" t="s">
        <v>15904</v>
      </c>
    </row>
    <row r="5667" spans="1:8" ht="30" customHeight="1" x14ac:dyDescent="0.25">
      <c r="A5667" s="42" t="e">
        <f t="shared" si="115"/>
        <v>#REF!</v>
      </c>
      <c r="B5667" s="84" t="s">
        <v>15905</v>
      </c>
      <c r="C5667" s="84" t="s">
        <v>13427</v>
      </c>
      <c r="D5667" s="84" t="s">
        <v>2371</v>
      </c>
      <c r="E5667" s="84" t="s">
        <v>57</v>
      </c>
      <c r="F5667" s="54" t="s">
        <v>12</v>
      </c>
      <c r="G5667" s="85" t="s">
        <v>15906</v>
      </c>
      <c r="H5667" s="137" t="s">
        <v>15907</v>
      </c>
    </row>
    <row r="5668" spans="1:8" ht="30" customHeight="1" x14ac:dyDescent="0.25">
      <c r="A5668" s="42" t="e">
        <f t="shared" si="115"/>
        <v>#REF!</v>
      </c>
      <c r="B5668" s="84" t="s">
        <v>15908</v>
      </c>
      <c r="C5668" s="84" t="s">
        <v>13427</v>
      </c>
      <c r="D5668" s="84" t="s">
        <v>2371</v>
      </c>
      <c r="E5668" s="84" t="s">
        <v>12</v>
      </c>
      <c r="F5668" s="54" t="s">
        <v>12</v>
      </c>
      <c r="G5668" s="85" t="s">
        <v>15909</v>
      </c>
      <c r="H5668" s="137" t="s">
        <v>15910</v>
      </c>
    </row>
    <row r="5669" spans="1:8" ht="75" customHeight="1" x14ac:dyDescent="0.25">
      <c r="A5669" s="42" t="e">
        <f t="shared" si="115"/>
        <v>#REF!</v>
      </c>
      <c r="B5669" s="84" t="s">
        <v>15911</v>
      </c>
      <c r="C5669" s="84" t="s">
        <v>13427</v>
      </c>
      <c r="D5669" s="84" t="s">
        <v>2619</v>
      </c>
      <c r="E5669" s="84" t="s">
        <v>12</v>
      </c>
      <c r="F5669" s="54" t="s">
        <v>12</v>
      </c>
      <c r="G5669" s="85" t="s">
        <v>15912</v>
      </c>
      <c r="H5669" s="137" t="s">
        <v>15913</v>
      </c>
    </row>
    <row r="5670" spans="1:8" ht="30" customHeight="1" x14ac:dyDescent="0.25">
      <c r="A5670" s="42" t="e">
        <f t="shared" si="115"/>
        <v>#REF!</v>
      </c>
      <c r="B5670" s="84" t="s">
        <v>15914</v>
      </c>
      <c r="C5670" s="84" t="s">
        <v>13427</v>
      </c>
      <c r="D5670" s="84" t="s">
        <v>2371</v>
      </c>
      <c r="E5670" s="84" t="s">
        <v>12</v>
      </c>
      <c r="F5670" s="54" t="s">
        <v>12</v>
      </c>
      <c r="G5670" s="85" t="s">
        <v>3571</v>
      </c>
      <c r="H5670" s="137" t="s">
        <v>15915</v>
      </c>
    </row>
    <row r="5671" spans="1:8" ht="30" customHeight="1" x14ac:dyDescent="0.25">
      <c r="A5671" s="42" t="e">
        <f t="shared" si="115"/>
        <v>#REF!</v>
      </c>
      <c r="B5671" s="84" t="s">
        <v>15916</v>
      </c>
      <c r="C5671" s="84" t="s">
        <v>13427</v>
      </c>
      <c r="D5671" s="84" t="s">
        <v>2371</v>
      </c>
      <c r="E5671" s="84" t="s">
        <v>12</v>
      </c>
      <c r="F5671" s="54" t="s">
        <v>12</v>
      </c>
      <c r="G5671" s="85" t="s">
        <v>15917</v>
      </c>
      <c r="H5671" s="137" t="s">
        <v>15918</v>
      </c>
    </row>
    <row r="5672" spans="1:8" ht="30" customHeight="1" x14ac:dyDescent="0.25">
      <c r="A5672" s="42" t="e">
        <f t="shared" si="115"/>
        <v>#REF!</v>
      </c>
      <c r="B5672" s="84" t="s">
        <v>15919</v>
      </c>
      <c r="C5672" s="84" t="s">
        <v>13427</v>
      </c>
      <c r="D5672" s="84" t="s">
        <v>2619</v>
      </c>
      <c r="E5672" s="84" t="s">
        <v>12</v>
      </c>
      <c r="F5672" s="54" t="s">
        <v>12</v>
      </c>
      <c r="G5672" s="85" t="s">
        <v>15920</v>
      </c>
      <c r="H5672" s="137" t="s">
        <v>15921</v>
      </c>
    </row>
    <row r="5673" spans="1:8" x14ac:dyDescent="0.25">
      <c r="A5673" s="42" t="e">
        <f t="shared" si="115"/>
        <v>#REF!</v>
      </c>
      <c r="B5673" s="84" t="s">
        <v>15922</v>
      </c>
      <c r="C5673" s="84" t="s">
        <v>13427</v>
      </c>
      <c r="D5673" s="84" t="s">
        <v>2371</v>
      </c>
      <c r="E5673" s="84" t="s">
        <v>12</v>
      </c>
      <c r="F5673" s="54" t="s">
        <v>12</v>
      </c>
      <c r="G5673" s="85" t="s">
        <v>15923</v>
      </c>
      <c r="H5673" s="137" t="s">
        <v>15924</v>
      </c>
    </row>
    <row r="5674" spans="1:8" ht="30" customHeight="1" x14ac:dyDescent="0.25">
      <c r="A5674" s="42" t="e">
        <f t="shared" si="115"/>
        <v>#REF!</v>
      </c>
      <c r="B5674" s="84" t="s">
        <v>15925</v>
      </c>
      <c r="C5674" s="84" t="s">
        <v>13427</v>
      </c>
      <c r="D5674" s="84" t="s">
        <v>2371</v>
      </c>
      <c r="E5674" s="84" t="s">
        <v>12</v>
      </c>
      <c r="F5674" s="54" t="s">
        <v>2990</v>
      </c>
      <c r="G5674" s="85" t="s">
        <v>15926</v>
      </c>
      <c r="H5674" s="137" t="s">
        <v>15927</v>
      </c>
    </row>
    <row r="5675" spans="1:8" ht="45" customHeight="1" x14ac:dyDescent="0.25">
      <c r="A5675" s="42" t="e">
        <f t="shared" ref="A5675:A5738" si="116">A5674+1</f>
        <v>#REF!</v>
      </c>
      <c r="B5675" s="84" t="s">
        <v>15928</v>
      </c>
      <c r="C5675" s="84" t="s">
        <v>13427</v>
      </c>
      <c r="D5675" s="84" t="s">
        <v>2371</v>
      </c>
      <c r="E5675" s="84" t="s">
        <v>118</v>
      </c>
      <c r="F5675" s="54" t="s">
        <v>12</v>
      </c>
      <c r="G5675" s="85" t="s">
        <v>15929</v>
      </c>
      <c r="H5675" s="137" t="s">
        <v>15930</v>
      </c>
    </row>
    <row r="5676" spans="1:8" x14ac:dyDescent="0.25">
      <c r="A5676" s="42" t="e">
        <f t="shared" si="116"/>
        <v>#REF!</v>
      </c>
      <c r="B5676" s="84" t="s">
        <v>15931</v>
      </c>
      <c r="C5676" s="84" t="s">
        <v>13427</v>
      </c>
      <c r="D5676" s="84" t="s">
        <v>2371</v>
      </c>
      <c r="E5676" s="84" t="s">
        <v>821</v>
      </c>
      <c r="F5676" s="54" t="s">
        <v>12</v>
      </c>
      <c r="G5676" s="85" t="s">
        <v>15932</v>
      </c>
      <c r="H5676" s="137" t="s">
        <v>15933</v>
      </c>
    </row>
    <row r="5677" spans="1:8" x14ac:dyDescent="0.25">
      <c r="A5677" s="42" t="e">
        <f t="shared" si="116"/>
        <v>#REF!</v>
      </c>
      <c r="B5677" s="84" t="s">
        <v>15934</v>
      </c>
      <c r="C5677" s="84" t="s">
        <v>13427</v>
      </c>
      <c r="D5677" s="84" t="s">
        <v>2371</v>
      </c>
      <c r="E5677" s="84" t="s">
        <v>12</v>
      </c>
      <c r="F5677" s="54" t="s">
        <v>12</v>
      </c>
      <c r="G5677" s="85" t="s">
        <v>15935</v>
      </c>
      <c r="H5677" s="137" t="s">
        <v>15936</v>
      </c>
    </row>
    <row r="5678" spans="1:8" ht="90" customHeight="1" x14ac:dyDescent="0.25">
      <c r="A5678" s="42" t="e">
        <f t="shared" si="116"/>
        <v>#REF!</v>
      </c>
      <c r="B5678" s="84" t="s">
        <v>15937</v>
      </c>
      <c r="C5678" s="84" t="s">
        <v>13427</v>
      </c>
      <c r="D5678" s="84" t="s">
        <v>2371</v>
      </c>
      <c r="E5678" s="84" t="s">
        <v>12</v>
      </c>
      <c r="F5678" s="54" t="s">
        <v>12</v>
      </c>
      <c r="G5678" s="85" t="s">
        <v>15938</v>
      </c>
      <c r="H5678" s="137" t="s">
        <v>15939</v>
      </c>
    </row>
    <row r="5679" spans="1:8" ht="30" customHeight="1" x14ac:dyDescent="0.25">
      <c r="A5679" s="42" t="e">
        <f t="shared" si="116"/>
        <v>#REF!</v>
      </c>
      <c r="B5679" s="84" t="s">
        <v>15940</v>
      </c>
      <c r="C5679" s="84" t="s">
        <v>13427</v>
      </c>
      <c r="D5679" s="84" t="s">
        <v>2371</v>
      </c>
      <c r="E5679" s="84" t="s">
        <v>12</v>
      </c>
      <c r="F5679" s="54" t="s">
        <v>12</v>
      </c>
      <c r="G5679" s="85" t="s">
        <v>15941</v>
      </c>
      <c r="H5679" s="137" t="s">
        <v>15942</v>
      </c>
    </row>
    <row r="5680" spans="1:8" ht="45" customHeight="1" x14ac:dyDescent="0.25">
      <c r="A5680" s="42" t="e">
        <f t="shared" si="116"/>
        <v>#REF!</v>
      </c>
      <c r="B5680" s="84" t="s">
        <v>15943</v>
      </c>
      <c r="C5680" s="84" t="s">
        <v>13427</v>
      </c>
      <c r="D5680" s="84" t="s">
        <v>2371</v>
      </c>
      <c r="E5680" s="84" t="s">
        <v>12</v>
      </c>
      <c r="F5680" s="54" t="s">
        <v>13511</v>
      </c>
      <c r="G5680" s="85" t="s">
        <v>15944</v>
      </c>
      <c r="H5680" s="137" t="s">
        <v>15945</v>
      </c>
    </row>
    <row r="5681" spans="1:8" ht="60" customHeight="1" x14ac:dyDescent="0.25">
      <c r="A5681" s="42" t="e">
        <f t="shared" si="116"/>
        <v>#REF!</v>
      </c>
      <c r="B5681" s="84" t="s">
        <v>15946</v>
      </c>
      <c r="C5681" s="84" t="s">
        <v>13427</v>
      </c>
      <c r="D5681" s="84" t="s">
        <v>2385</v>
      </c>
      <c r="E5681" s="84" t="s">
        <v>12</v>
      </c>
      <c r="F5681" s="54" t="s">
        <v>12</v>
      </c>
      <c r="G5681" s="85" t="s">
        <v>15947</v>
      </c>
      <c r="H5681" s="137" t="s">
        <v>15948</v>
      </c>
    </row>
    <row r="5682" spans="1:8" ht="75" customHeight="1" x14ac:dyDescent="0.25">
      <c r="A5682" s="42" t="e">
        <f t="shared" si="116"/>
        <v>#REF!</v>
      </c>
      <c r="B5682" s="84" t="s">
        <v>15949</v>
      </c>
      <c r="C5682" s="84" t="s">
        <v>13427</v>
      </c>
      <c r="D5682" s="84" t="s">
        <v>2371</v>
      </c>
      <c r="E5682" s="84" t="s">
        <v>12</v>
      </c>
      <c r="F5682" s="54" t="s">
        <v>12</v>
      </c>
      <c r="G5682" s="85" t="s">
        <v>15950</v>
      </c>
      <c r="H5682" s="137" t="s">
        <v>15951</v>
      </c>
    </row>
    <row r="5683" spans="1:8" x14ac:dyDescent="0.25">
      <c r="A5683" s="42" t="e">
        <f t="shared" si="116"/>
        <v>#REF!</v>
      </c>
      <c r="B5683" s="84" t="s">
        <v>15952</v>
      </c>
      <c r="C5683" s="84" t="s">
        <v>13427</v>
      </c>
      <c r="D5683" s="84" t="s">
        <v>2371</v>
      </c>
      <c r="E5683" s="84" t="s">
        <v>12</v>
      </c>
      <c r="F5683" s="54" t="s">
        <v>12</v>
      </c>
      <c r="G5683" s="85" t="s">
        <v>15953</v>
      </c>
      <c r="H5683" s="137" t="s">
        <v>15954</v>
      </c>
    </row>
    <row r="5684" spans="1:8" x14ac:dyDescent="0.25">
      <c r="A5684" s="42" t="e">
        <f t="shared" si="116"/>
        <v>#REF!</v>
      </c>
      <c r="B5684" s="84" t="s">
        <v>15955</v>
      </c>
      <c r="C5684" s="84" t="s">
        <v>13427</v>
      </c>
      <c r="D5684" s="84" t="s">
        <v>2371</v>
      </c>
      <c r="E5684" s="84" t="s">
        <v>12</v>
      </c>
      <c r="F5684" s="54" t="s">
        <v>12</v>
      </c>
      <c r="G5684" s="85" t="s">
        <v>15956</v>
      </c>
      <c r="H5684" s="137" t="s">
        <v>15957</v>
      </c>
    </row>
    <row r="5685" spans="1:8" x14ac:dyDescent="0.25">
      <c r="A5685" s="42" t="e">
        <f t="shared" si="116"/>
        <v>#REF!</v>
      </c>
      <c r="B5685" s="84" t="s">
        <v>15958</v>
      </c>
      <c r="C5685" s="84" t="s">
        <v>13427</v>
      </c>
      <c r="D5685" s="84" t="s">
        <v>2371</v>
      </c>
      <c r="E5685" s="84" t="s">
        <v>12</v>
      </c>
      <c r="F5685" s="54" t="s">
        <v>12</v>
      </c>
      <c r="G5685" s="85" t="s">
        <v>15959</v>
      </c>
      <c r="H5685" s="137" t="s">
        <v>15960</v>
      </c>
    </row>
    <row r="5686" spans="1:8" ht="60" customHeight="1" x14ac:dyDescent="0.25">
      <c r="A5686" s="42" t="e">
        <f t="shared" si="116"/>
        <v>#REF!</v>
      </c>
      <c r="B5686" s="84" t="s">
        <v>15961</v>
      </c>
      <c r="C5686" s="84" t="s">
        <v>13427</v>
      </c>
      <c r="D5686" s="84" t="s">
        <v>2371</v>
      </c>
      <c r="E5686" s="84" t="s">
        <v>12</v>
      </c>
      <c r="F5686" s="54" t="s">
        <v>12</v>
      </c>
      <c r="G5686" s="85" t="s">
        <v>15962</v>
      </c>
      <c r="H5686" s="137" t="s">
        <v>15963</v>
      </c>
    </row>
    <row r="5687" spans="1:8" x14ac:dyDescent="0.25">
      <c r="A5687" s="42" t="e">
        <f t="shared" si="116"/>
        <v>#REF!</v>
      </c>
      <c r="B5687" s="84" t="s">
        <v>15964</v>
      </c>
      <c r="C5687" s="84" t="s">
        <v>13427</v>
      </c>
      <c r="D5687" s="84" t="s">
        <v>2371</v>
      </c>
      <c r="E5687" s="84" t="s">
        <v>12</v>
      </c>
      <c r="F5687" s="54" t="s">
        <v>12</v>
      </c>
      <c r="G5687" s="85" t="s">
        <v>15965</v>
      </c>
      <c r="H5687" s="137" t="s">
        <v>15966</v>
      </c>
    </row>
    <row r="5688" spans="1:8" ht="30" customHeight="1" x14ac:dyDescent="0.25">
      <c r="A5688" s="42" t="e">
        <f t="shared" si="116"/>
        <v>#REF!</v>
      </c>
      <c r="B5688" s="84" t="s">
        <v>15967</v>
      </c>
      <c r="C5688" s="84" t="s">
        <v>13427</v>
      </c>
      <c r="D5688" s="84" t="s">
        <v>2371</v>
      </c>
      <c r="E5688" s="84" t="s">
        <v>12</v>
      </c>
      <c r="F5688" s="54" t="s">
        <v>12</v>
      </c>
      <c r="G5688" s="85" t="s">
        <v>15968</v>
      </c>
      <c r="H5688" s="137" t="s">
        <v>15969</v>
      </c>
    </row>
    <row r="5689" spans="1:8" ht="45" customHeight="1" x14ac:dyDescent="0.25">
      <c r="A5689" s="42" t="e">
        <f t="shared" si="116"/>
        <v>#REF!</v>
      </c>
      <c r="B5689" s="84" t="s">
        <v>15970</v>
      </c>
      <c r="C5689" s="84" t="s">
        <v>13427</v>
      </c>
      <c r="D5689" s="84" t="s">
        <v>2371</v>
      </c>
      <c r="E5689" s="84" t="s">
        <v>12</v>
      </c>
      <c r="F5689" s="54" t="s">
        <v>2990</v>
      </c>
      <c r="G5689" s="85" t="s">
        <v>15971</v>
      </c>
      <c r="H5689" s="137" t="s">
        <v>15972</v>
      </c>
    </row>
    <row r="5690" spans="1:8" x14ac:dyDescent="0.25">
      <c r="A5690" s="42" t="e">
        <f t="shared" si="116"/>
        <v>#REF!</v>
      </c>
      <c r="B5690" s="84" t="s">
        <v>15973</v>
      </c>
      <c r="C5690" s="84" t="s">
        <v>13427</v>
      </c>
      <c r="D5690" s="84" t="s">
        <v>2371</v>
      </c>
      <c r="E5690" s="84" t="s">
        <v>118</v>
      </c>
      <c r="F5690" s="54" t="s">
        <v>12</v>
      </c>
      <c r="G5690" s="85" t="s">
        <v>15974</v>
      </c>
      <c r="H5690" s="137" t="s">
        <v>15975</v>
      </c>
    </row>
    <row r="5691" spans="1:8" ht="45" customHeight="1" x14ac:dyDescent="0.25">
      <c r="A5691" s="42" t="e">
        <f t="shared" si="116"/>
        <v>#REF!</v>
      </c>
      <c r="B5691" s="84" t="s">
        <v>15976</v>
      </c>
      <c r="C5691" s="84" t="s">
        <v>13427</v>
      </c>
      <c r="D5691" s="84" t="s">
        <v>2371</v>
      </c>
      <c r="E5691" s="84" t="s">
        <v>12</v>
      </c>
      <c r="F5691" s="54" t="s">
        <v>12</v>
      </c>
      <c r="G5691" s="85" t="s">
        <v>15977</v>
      </c>
      <c r="H5691" s="137" t="s">
        <v>15978</v>
      </c>
    </row>
    <row r="5692" spans="1:8" ht="30" customHeight="1" x14ac:dyDescent="0.25">
      <c r="A5692" s="42" t="e">
        <f t="shared" si="116"/>
        <v>#REF!</v>
      </c>
      <c r="B5692" s="84" t="s">
        <v>15979</v>
      </c>
      <c r="C5692" s="84" t="s">
        <v>13427</v>
      </c>
      <c r="D5692" s="84" t="s">
        <v>2371</v>
      </c>
      <c r="E5692" s="84" t="s">
        <v>57</v>
      </c>
      <c r="F5692" s="54" t="s">
        <v>12</v>
      </c>
      <c r="G5692" s="85" t="s">
        <v>15980</v>
      </c>
      <c r="H5692" s="137" t="s">
        <v>15981</v>
      </c>
    </row>
    <row r="5693" spans="1:8" ht="75" customHeight="1" x14ac:dyDescent="0.25">
      <c r="A5693" s="42" t="e">
        <f t="shared" si="116"/>
        <v>#REF!</v>
      </c>
      <c r="B5693" s="84" t="s">
        <v>15982</v>
      </c>
      <c r="C5693" s="84" t="s">
        <v>13427</v>
      </c>
      <c r="D5693" s="84" t="s">
        <v>2385</v>
      </c>
      <c r="E5693" s="84" t="s">
        <v>12</v>
      </c>
      <c r="F5693" s="54" t="s">
        <v>12</v>
      </c>
      <c r="G5693" s="85" t="s">
        <v>15983</v>
      </c>
      <c r="H5693" s="137" t="s">
        <v>15984</v>
      </c>
    </row>
    <row r="5694" spans="1:8" x14ac:dyDescent="0.25">
      <c r="A5694" s="42" t="e">
        <f t="shared" si="116"/>
        <v>#REF!</v>
      </c>
      <c r="B5694" s="84" t="s">
        <v>15985</v>
      </c>
      <c r="C5694" s="84" t="s">
        <v>13427</v>
      </c>
      <c r="D5694" s="84" t="s">
        <v>2371</v>
      </c>
      <c r="E5694" s="84" t="s">
        <v>12</v>
      </c>
      <c r="F5694" s="54" t="s">
        <v>12</v>
      </c>
      <c r="G5694" s="85" t="s">
        <v>15986</v>
      </c>
      <c r="H5694" s="137" t="s">
        <v>15987</v>
      </c>
    </row>
    <row r="5695" spans="1:8" ht="30" customHeight="1" x14ac:dyDescent="0.25">
      <c r="A5695" s="42" t="e">
        <f t="shared" si="116"/>
        <v>#REF!</v>
      </c>
      <c r="B5695" s="84" t="s">
        <v>15988</v>
      </c>
      <c r="C5695" s="84" t="s">
        <v>13427</v>
      </c>
      <c r="D5695" s="84" t="s">
        <v>2371</v>
      </c>
      <c r="E5695" s="84" t="s">
        <v>12</v>
      </c>
      <c r="F5695" s="54" t="s">
        <v>12</v>
      </c>
      <c r="G5695" s="85" t="s">
        <v>15989</v>
      </c>
      <c r="H5695" s="137" t="s">
        <v>15990</v>
      </c>
    </row>
    <row r="5696" spans="1:8" ht="30" customHeight="1" x14ac:dyDescent="0.25">
      <c r="A5696" s="42" t="e">
        <f t="shared" si="116"/>
        <v>#REF!</v>
      </c>
      <c r="B5696" s="84" t="s">
        <v>15991</v>
      </c>
      <c r="C5696" s="84" t="s">
        <v>13427</v>
      </c>
      <c r="D5696" s="84" t="s">
        <v>2619</v>
      </c>
      <c r="E5696" s="84" t="s">
        <v>12</v>
      </c>
      <c r="F5696" s="54" t="s">
        <v>12</v>
      </c>
      <c r="G5696" s="85" t="s">
        <v>15992</v>
      </c>
      <c r="H5696" s="137" t="s">
        <v>15993</v>
      </c>
    </row>
    <row r="5697" spans="1:8" ht="30" customHeight="1" x14ac:dyDescent="0.25">
      <c r="A5697" s="42" t="e">
        <f t="shared" si="116"/>
        <v>#REF!</v>
      </c>
      <c r="B5697" s="84" t="s">
        <v>15994</v>
      </c>
      <c r="C5697" s="84" t="s">
        <v>13427</v>
      </c>
      <c r="D5697" s="84" t="s">
        <v>2371</v>
      </c>
      <c r="E5697" s="84" t="s">
        <v>821</v>
      </c>
      <c r="F5697" s="54" t="s">
        <v>12</v>
      </c>
      <c r="G5697" s="85" t="s">
        <v>15995</v>
      </c>
      <c r="H5697" s="137" t="s">
        <v>15996</v>
      </c>
    </row>
    <row r="5698" spans="1:8" ht="30" customHeight="1" x14ac:dyDescent="0.25">
      <c r="A5698" s="42" t="e">
        <f t="shared" si="116"/>
        <v>#REF!</v>
      </c>
      <c r="B5698" s="84" t="s">
        <v>15997</v>
      </c>
      <c r="C5698" s="84" t="s">
        <v>13427</v>
      </c>
      <c r="D5698" s="84" t="s">
        <v>2371</v>
      </c>
      <c r="E5698" s="84" t="s">
        <v>12</v>
      </c>
      <c r="F5698" s="54" t="s">
        <v>12</v>
      </c>
      <c r="G5698" s="85" t="s">
        <v>15998</v>
      </c>
      <c r="H5698" s="137" t="s">
        <v>15999</v>
      </c>
    </row>
    <row r="5699" spans="1:8" ht="30" customHeight="1" x14ac:dyDescent="0.25">
      <c r="A5699" s="42" t="e">
        <f t="shared" si="116"/>
        <v>#REF!</v>
      </c>
      <c r="B5699" s="84" t="s">
        <v>16000</v>
      </c>
      <c r="C5699" s="84" t="s">
        <v>13427</v>
      </c>
      <c r="D5699" s="84" t="s">
        <v>2371</v>
      </c>
      <c r="E5699" s="84" t="s">
        <v>12</v>
      </c>
      <c r="F5699" s="54" t="s">
        <v>12</v>
      </c>
      <c r="G5699" s="85" t="s">
        <v>16001</v>
      </c>
      <c r="H5699" s="137" t="s">
        <v>16002</v>
      </c>
    </row>
    <row r="5700" spans="1:8" x14ac:dyDescent="0.25">
      <c r="A5700" s="42" t="e">
        <f t="shared" si="116"/>
        <v>#REF!</v>
      </c>
      <c r="B5700" s="84" t="s">
        <v>16003</v>
      </c>
      <c r="C5700" s="84" t="s">
        <v>13427</v>
      </c>
      <c r="D5700" s="84" t="s">
        <v>2371</v>
      </c>
      <c r="E5700" s="84" t="s">
        <v>12</v>
      </c>
      <c r="F5700" s="54" t="s">
        <v>12</v>
      </c>
      <c r="G5700" s="85" t="s">
        <v>16004</v>
      </c>
      <c r="H5700" s="137" t="s">
        <v>16005</v>
      </c>
    </row>
    <row r="5701" spans="1:8" x14ac:dyDescent="0.25">
      <c r="A5701" s="42" t="e">
        <f t="shared" si="116"/>
        <v>#REF!</v>
      </c>
      <c r="B5701" s="84" t="s">
        <v>16006</v>
      </c>
      <c r="C5701" s="84" t="s">
        <v>13427</v>
      </c>
      <c r="D5701" s="84" t="s">
        <v>2371</v>
      </c>
      <c r="E5701" s="84" t="s">
        <v>57</v>
      </c>
      <c r="F5701" s="54" t="s">
        <v>12</v>
      </c>
      <c r="G5701" s="85" t="s">
        <v>16007</v>
      </c>
      <c r="H5701" s="137" t="s">
        <v>16008</v>
      </c>
    </row>
    <row r="5702" spans="1:8" ht="30" customHeight="1" x14ac:dyDescent="0.25">
      <c r="A5702" s="42" t="e">
        <f t="shared" si="116"/>
        <v>#REF!</v>
      </c>
      <c r="B5702" s="84" t="s">
        <v>16009</v>
      </c>
      <c r="C5702" s="84" t="s">
        <v>13427</v>
      </c>
      <c r="D5702" s="84" t="s">
        <v>2619</v>
      </c>
      <c r="E5702" s="84" t="s">
        <v>12</v>
      </c>
      <c r="F5702" s="54" t="s">
        <v>12</v>
      </c>
      <c r="G5702" s="85" t="s">
        <v>16010</v>
      </c>
      <c r="H5702" s="137" t="s">
        <v>16011</v>
      </c>
    </row>
    <row r="5703" spans="1:8" ht="30" customHeight="1" x14ac:dyDescent="0.25">
      <c r="A5703" s="42" t="e">
        <f t="shared" si="116"/>
        <v>#REF!</v>
      </c>
      <c r="B5703" s="84" t="s">
        <v>16012</v>
      </c>
      <c r="C5703" s="84" t="s">
        <v>13427</v>
      </c>
      <c r="D5703" s="84" t="s">
        <v>2385</v>
      </c>
      <c r="E5703" s="84" t="s">
        <v>12</v>
      </c>
      <c r="F5703" s="54" t="s">
        <v>12</v>
      </c>
      <c r="G5703" s="85" t="s">
        <v>3611</v>
      </c>
      <c r="H5703" s="137" t="s">
        <v>16013</v>
      </c>
    </row>
    <row r="5704" spans="1:8" ht="30" customHeight="1" x14ac:dyDescent="0.25">
      <c r="A5704" s="42" t="e">
        <f t="shared" si="116"/>
        <v>#REF!</v>
      </c>
      <c r="B5704" s="84" t="s">
        <v>16014</v>
      </c>
      <c r="C5704" s="84" t="s">
        <v>13427</v>
      </c>
      <c r="D5704" s="84" t="s">
        <v>2385</v>
      </c>
      <c r="E5704" s="84" t="s">
        <v>12</v>
      </c>
      <c r="F5704" s="54" t="s">
        <v>12</v>
      </c>
      <c r="G5704" s="85" t="s">
        <v>16015</v>
      </c>
      <c r="H5704" s="137" t="s">
        <v>16016</v>
      </c>
    </row>
    <row r="5705" spans="1:8" ht="90" customHeight="1" x14ac:dyDescent="0.25">
      <c r="A5705" s="42" t="e">
        <f t="shared" si="116"/>
        <v>#REF!</v>
      </c>
      <c r="B5705" s="84" t="s">
        <v>16017</v>
      </c>
      <c r="C5705" s="84" t="s">
        <v>13427</v>
      </c>
      <c r="D5705" s="84" t="s">
        <v>2371</v>
      </c>
      <c r="E5705" s="84" t="s">
        <v>12</v>
      </c>
      <c r="F5705" s="54" t="s">
        <v>12</v>
      </c>
      <c r="G5705" s="85" t="s">
        <v>16018</v>
      </c>
      <c r="H5705" s="137" t="s">
        <v>16019</v>
      </c>
    </row>
    <row r="5706" spans="1:8" ht="60" customHeight="1" x14ac:dyDescent="0.25">
      <c r="A5706" s="42" t="e">
        <f t="shared" si="116"/>
        <v>#REF!</v>
      </c>
      <c r="B5706" s="84" t="s">
        <v>16020</v>
      </c>
      <c r="C5706" s="84" t="s">
        <v>13427</v>
      </c>
      <c r="D5706" s="84" t="s">
        <v>2371</v>
      </c>
      <c r="E5706" s="84" t="s">
        <v>12</v>
      </c>
      <c r="F5706" s="54" t="s">
        <v>12</v>
      </c>
      <c r="G5706" s="85" t="s">
        <v>16018</v>
      </c>
      <c r="H5706" s="137" t="s">
        <v>16021</v>
      </c>
    </row>
    <row r="5707" spans="1:8" ht="75" customHeight="1" x14ac:dyDescent="0.25">
      <c r="A5707" s="42" t="e">
        <f t="shared" si="116"/>
        <v>#REF!</v>
      </c>
      <c r="B5707" s="84" t="s">
        <v>16022</v>
      </c>
      <c r="C5707" s="84" t="s">
        <v>13427</v>
      </c>
      <c r="D5707" s="84" t="s">
        <v>2371</v>
      </c>
      <c r="E5707" s="84" t="s">
        <v>12</v>
      </c>
      <c r="F5707" s="54" t="s">
        <v>12</v>
      </c>
      <c r="G5707" s="85" t="s">
        <v>16023</v>
      </c>
      <c r="H5707" s="137" t="s">
        <v>16024</v>
      </c>
    </row>
    <row r="5708" spans="1:8" ht="90" customHeight="1" x14ac:dyDescent="0.25">
      <c r="A5708" s="42" t="e">
        <f t="shared" si="116"/>
        <v>#REF!</v>
      </c>
      <c r="B5708" s="84" t="s">
        <v>16025</v>
      </c>
      <c r="C5708" s="84" t="s">
        <v>13427</v>
      </c>
      <c r="D5708" s="84" t="s">
        <v>2371</v>
      </c>
      <c r="E5708" s="84" t="s">
        <v>12</v>
      </c>
      <c r="F5708" s="54" t="s">
        <v>12</v>
      </c>
      <c r="G5708" s="85" t="s">
        <v>16026</v>
      </c>
      <c r="H5708" s="137" t="s">
        <v>16027</v>
      </c>
    </row>
    <row r="5709" spans="1:8" ht="30" customHeight="1" x14ac:dyDescent="0.25">
      <c r="A5709" s="42" t="e">
        <f t="shared" si="116"/>
        <v>#REF!</v>
      </c>
      <c r="B5709" s="84" t="s">
        <v>16028</v>
      </c>
      <c r="C5709" s="84" t="s">
        <v>13427</v>
      </c>
      <c r="D5709" s="84" t="s">
        <v>2385</v>
      </c>
      <c r="E5709" s="84" t="s">
        <v>12</v>
      </c>
      <c r="F5709" s="54" t="s">
        <v>12</v>
      </c>
      <c r="G5709" s="85" t="s">
        <v>16029</v>
      </c>
      <c r="H5709" s="137" t="s">
        <v>16030</v>
      </c>
    </row>
    <row r="5710" spans="1:8" ht="30" customHeight="1" x14ac:dyDescent="0.25">
      <c r="A5710" s="42" t="e">
        <f t="shared" si="116"/>
        <v>#REF!</v>
      </c>
      <c r="B5710" s="84" t="s">
        <v>16031</v>
      </c>
      <c r="C5710" s="84" t="s">
        <v>13427</v>
      </c>
      <c r="D5710" s="84" t="s">
        <v>2619</v>
      </c>
      <c r="E5710" s="84" t="s">
        <v>12</v>
      </c>
      <c r="F5710" s="54" t="s">
        <v>12</v>
      </c>
      <c r="G5710" s="85" t="s">
        <v>16032</v>
      </c>
      <c r="H5710" s="137" t="s">
        <v>16033</v>
      </c>
    </row>
    <row r="5711" spans="1:8" x14ac:dyDescent="0.25">
      <c r="A5711" s="42" t="e">
        <f t="shared" si="116"/>
        <v>#REF!</v>
      </c>
      <c r="B5711" s="84" t="s">
        <v>16034</v>
      </c>
      <c r="C5711" s="84" t="s">
        <v>13427</v>
      </c>
      <c r="D5711" s="84" t="s">
        <v>2371</v>
      </c>
      <c r="E5711" s="84" t="s">
        <v>53</v>
      </c>
      <c r="F5711" s="54" t="s">
        <v>12</v>
      </c>
      <c r="G5711" s="85" t="s">
        <v>16035</v>
      </c>
      <c r="H5711" s="137" t="s">
        <v>16036</v>
      </c>
    </row>
    <row r="5712" spans="1:8" ht="30" customHeight="1" x14ac:dyDescent="0.25">
      <c r="A5712" s="42" t="e">
        <f t="shared" si="116"/>
        <v>#REF!</v>
      </c>
      <c r="B5712" s="84" t="s">
        <v>16037</v>
      </c>
      <c r="C5712" s="84" t="s">
        <v>13427</v>
      </c>
      <c r="D5712" s="84" t="s">
        <v>2619</v>
      </c>
      <c r="E5712" s="84" t="s">
        <v>12</v>
      </c>
      <c r="F5712" s="54" t="s">
        <v>12</v>
      </c>
      <c r="G5712" s="85" t="s">
        <v>16038</v>
      </c>
      <c r="H5712" s="137" t="s">
        <v>16039</v>
      </c>
    </row>
    <row r="5713" spans="1:8" ht="30" customHeight="1" x14ac:dyDescent="0.25">
      <c r="A5713" s="42" t="e">
        <f t="shared" si="116"/>
        <v>#REF!</v>
      </c>
      <c r="B5713" s="84" t="s">
        <v>16040</v>
      </c>
      <c r="C5713" s="84" t="s">
        <v>13427</v>
      </c>
      <c r="D5713" s="84" t="s">
        <v>2371</v>
      </c>
      <c r="E5713" s="84" t="s">
        <v>12</v>
      </c>
      <c r="F5713" s="54" t="s">
        <v>12</v>
      </c>
      <c r="G5713" s="85" t="s">
        <v>16041</v>
      </c>
      <c r="H5713" s="137" t="s">
        <v>16042</v>
      </c>
    </row>
    <row r="5714" spans="1:8" ht="30" customHeight="1" x14ac:dyDescent="0.25">
      <c r="A5714" s="42" t="e">
        <f t="shared" si="116"/>
        <v>#REF!</v>
      </c>
      <c r="B5714" s="84" t="s">
        <v>16043</v>
      </c>
      <c r="C5714" s="84" t="s">
        <v>13427</v>
      </c>
      <c r="D5714" s="84" t="s">
        <v>2371</v>
      </c>
      <c r="E5714" s="84" t="s">
        <v>12</v>
      </c>
      <c r="F5714" s="54" t="s">
        <v>12</v>
      </c>
      <c r="G5714" s="85" t="s">
        <v>16044</v>
      </c>
      <c r="H5714" s="137" t="s">
        <v>16045</v>
      </c>
    </row>
    <row r="5715" spans="1:8" ht="45" customHeight="1" x14ac:dyDescent="0.25">
      <c r="A5715" s="42" t="e">
        <f t="shared" si="116"/>
        <v>#REF!</v>
      </c>
      <c r="B5715" s="84" t="s">
        <v>16046</v>
      </c>
      <c r="C5715" s="84" t="s">
        <v>13427</v>
      </c>
      <c r="D5715" s="84" t="s">
        <v>2371</v>
      </c>
      <c r="E5715" s="84" t="s">
        <v>12</v>
      </c>
      <c r="F5715" s="54" t="s">
        <v>12</v>
      </c>
      <c r="G5715" s="85" t="s">
        <v>16047</v>
      </c>
      <c r="H5715" s="137" t="s">
        <v>16048</v>
      </c>
    </row>
    <row r="5716" spans="1:8" ht="75" customHeight="1" x14ac:dyDescent="0.25">
      <c r="A5716" s="42" t="e">
        <f t="shared" si="116"/>
        <v>#REF!</v>
      </c>
      <c r="B5716" s="84" t="s">
        <v>16049</v>
      </c>
      <c r="C5716" s="84" t="s">
        <v>13427</v>
      </c>
      <c r="D5716" s="84" t="s">
        <v>2385</v>
      </c>
      <c r="E5716" s="84" t="s">
        <v>12</v>
      </c>
      <c r="F5716" s="54" t="s">
        <v>12</v>
      </c>
      <c r="G5716" s="85" t="s">
        <v>16050</v>
      </c>
      <c r="H5716" s="137" t="s">
        <v>16051</v>
      </c>
    </row>
    <row r="5717" spans="1:8" ht="135" customHeight="1" x14ac:dyDescent="0.25">
      <c r="A5717" s="42" t="e">
        <f t="shared" si="116"/>
        <v>#REF!</v>
      </c>
      <c r="B5717" s="84" t="s">
        <v>16052</v>
      </c>
      <c r="C5717" s="84" t="s">
        <v>13427</v>
      </c>
      <c r="D5717" s="84" t="s">
        <v>2385</v>
      </c>
      <c r="E5717" s="84" t="s">
        <v>12</v>
      </c>
      <c r="F5717" s="54" t="s">
        <v>12</v>
      </c>
      <c r="G5717" s="85" t="s">
        <v>16053</v>
      </c>
      <c r="H5717" s="137" t="s">
        <v>16054</v>
      </c>
    </row>
    <row r="5718" spans="1:8" ht="60" customHeight="1" x14ac:dyDescent="0.25">
      <c r="A5718" s="42" t="e">
        <f t="shared" si="116"/>
        <v>#REF!</v>
      </c>
      <c r="B5718" s="84" t="s">
        <v>16055</v>
      </c>
      <c r="C5718" s="84" t="s">
        <v>13427</v>
      </c>
      <c r="D5718" s="84" t="s">
        <v>2385</v>
      </c>
      <c r="E5718" s="84" t="s">
        <v>12</v>
      </c>
      <c r="F5718" s="54" t="s">
        <v>12</v>
      </c>
      <c r="G5718" s="85" t="s">
        <v>16056</v>
      </c>
      <c r="H5718" s="137" t="s">
        <v>16057</v>
      </c>
    </row>
    <row r="5719" spans="1:8" ht="135" customHeight="1" x14ac:dyDescent="0.25">
      <c r="A5719" s="42" t="e">
        <f t="shared" si="116"/>
        <v>#REF!</v>
      </c>
      <c r="B5719" s="84" t="s">
        <v>16058</v>
      </c>
      <c r="C5719" s="84" t="s">
        <v>13427</v>
      </c>
      <c r="D5719" s="84" t="s">
        <v>2371</v>
      </c>
      <c r="E5719" s="84" t="s">
        <v>12</v>
      </c>
      <c r="F5719" s="54" t="s">
        <v>12</v>
      </c>
      <c r="G5719" s="85" t="s">
        <v>16059</v>
      </c>
      <c r="H5719" s="137" t="s">
        <v>16060</v>
      </c>
    </row>
    <row r="5720" spans="1:8" ht="75" customHeight="1" x14ac:dyDescent="0.25">
      <c r="A5720" s="42" t="e">
        <f t="shared" si="116"/>
        <v>#REF!</v>
      </c>
      <c r="B5720" s="84" t="s">
        <v>16061</v>
      </c>
      <c r="C5720" s="84" t="s">
        <v>13427</v>
      </c>
      <c r="D5720" s="84" t="s">
        <v>2371</v>
      </c>
      <c r="E5720" s="84" t="s">
        <v>12</v>
      </c>
      <c r="F5720" s="54" t="s">
        <v>12</v>
      </c>
      <c r="G5720" s="85" t="s">
        <v>16059</v>
      </c>
      <c r="H5720" s="137" t="s">
        <v>16062</v>
      </c>
    </row>
    <row r="5721" spans="1:8" ht="120" customHeight="1" x14ac:dyDescent="0.25">
      <c r="A5721" s="42" t="e">
        <f t="shared" si="116"/>
        <v>#REF!</v>
      </c>
      <c r="B5721" s="84" t="s">
        <v>16063</v>
      </c>
      <c r="C5721" s="84" t="s">
        <v>13427</v>
      </c>
      <c r="D5721" s="84" t="s">
        <v>2371</v>
      </c>
      <c r="E5721" s="84" t="s">
        <v>12</v>
      </c>
      <c r="F5721" s="54" t="s">
        <v>12</v>
      </c>
      <c r="G5721" s="85" t="s">
        <v>1442</v>
      </c>
      <c r="H5721" s="137" t="s">
        <v>16064</v>
      </c>
    </row>
    <row r="5722" spans="1:8" ht="30" customHeight="1" x14ac:dyDescent="0.25">
      <c r="A5722" s="42" t="e">
        <f t="shared" si="116"/>
        <v>#REF!</v>
      </c>
      <c r="B5722" s="84" t="s">
        <v>16065</v>
      </c>
      <c r="C5722" s="84" t="s">
        <v>13427</v>
      </c>
      <c r="D5722" s="84" t="s">
        <v>2371</v>
      </c>
      <c r="E5722" s="84" t="s">
        <v>12</v>
      </c>
      <c r="F5722" s="54" t="s">
        <v>12</v>
      </c>
      <c r="G5722" s="85" t="s">
        <v>16066</v>
      </c>
      <c r="H5722" s="137" t="s">
        <v>16067</v>
      </c>
    </row>
    <row r="5723" spans="1:8" ht="120" customHeight="1" x14ac:dyDescent="0.25">
      <c r="A5723" s="42" t="e">
        <f t="shared" si="116"/>
        <v>#REF!</v>
      </c>
      <c r="B5723" s="84" t="s">
        <v>16068</v>
      </c>
      <c r="C5723" s="84" t="s">
        <v>13427</v>
      </c>
      <c r="D5723" s="84" t="s">
        <v>2371</v>
      </c>
      <c r="E5723" s="84" t="s">
        <v>12</v>
      </c>
      <c r="F5723" s="54" t="s">
        <v>12</v>
      </c>
      <c r="G5723" s="85" t="s">
        <v>16069</v>
      </c>
      <c r="H5723" s="137" t="s">
        <v>16070</v>
      </c>
    </row>
    <row r="5724" spans="1:8" ht="45" customHeight="1" x14ac:dyDescent="0.25">
      <c r="A5724" s="42" t="e">
        <f t="shared" si="116"/>
        <v>#REF!</v>
      </c>
      <c r="B5724" s="84" t="s">
        <v>16071</v>
      </c>
      <c r="C5724" s="84" t="s">
        <v>13427</v>
      </c>
      <c r="D5724" s="84" t="s">
        <v>2371</v>
      </c>
      <c r="E5724" s="84" t="s">
        <v>12</v>
      </c>
      <c r="F5724" s="54" t="s">
        <v>12</v>
      </c>
      <c r="G5724" s="85" t="s">
        <v>16072</v>
      </c>
      <c r="H5724" s="137" t="s">
        <v>16073</v>
      </c>
    </row>
    <row r="5725" spans="1:8" ht="60" customHeight="1" x14ac:dyDescent="0.25">
      <c r="A5725" s="42" t="e">
        <f t="shared" si="116"/>
        <v>#REF!</v>
      </c>
      <c r="B5725" s="84" t="s">
        <v>16074</v>
      </c>
      <c r="C5725" s="84" t="s">
        <v>13427</v>
      </c>
      <c r="D5725" s="84" t="s">
        <v>2371</v>
      </c>
      <c r="E5725" s="84" t="s">
        <v>12</v>
      </c>
      <c r="F5725" s="54" t="s">
        <v>12</v>
      </c>
      <c r="G5725" s="85" t="s">
        <v>16075</v>
      </c>
      <c r="H5725" s="137" t="s">
        <v>16076</v>
      </c>
    </row>
    <row r="5726" spans="1:8" x14ac:dyDescent="0.25">
      <c r="A5726" s="42" t="e">
        <f t="shared" si="116"/>
        <v>#REF!</v>
      </c>
      <c r="B5726" s="84" t="s">
        <v>16077</v>
      </c>
      <c r="C5726" s="84" t="s">
        <v>13427</v>
      </c>
      <c r="D5726" s="84" t="s">
        <v>2371</v>
      </c>
      <c r="E5726" s="84" t="s">
        <v>12</v>
      </c>
      <c r="F5726" s="54" t="s">
        <v>12</v>
      </c>
      <c r="G5726" s="85" t="s">
        <v>16078</v>
      </c>
      <c r="H5726" s="137" t="s">
        <v>16079</v>
      </c>
    </row>
    <row r="5727" spans="1:8" ht="30" customHeight="1" x14ac:dyDescent="0.25">
      <c r="A5727" s="42" t="e">
        <f t="shared" si="116"/>
        <v>#REF!</v>
      </c>
      <c r="B5727" s="84" t="s">
        <v>16080</v>
      </c>
      <c r="C5727" s="84" t="s">
        <v>13427</v>
      </c>
      <c r="D5727" s="84" t="s">
        <v>2371</v>
      </c>
      <c r="E5727" s="84" t="s">
        <v>12</v>
      </c>
      <c r="F5727" s="54" t="s">
        <v>2990</v>
      </c>
      <c r="G5727" s="85" t="s">
        <v>16081</v>
      </c>
      <c r="H5727" s="137" t="s">
        <v>16082</v>
      </c>
    </row>
    <row r="5728" spans="1:8" ht="45" customHeight="1" x14ac:dyDescent="0.25">
      <c r="A5728" s="42" t="e">
        <f t="shared" si="116"/>
        <v>#REF!</v>
      </c>
      <c r="B5728" s="84" t="s">
        <v>16083</v>
      </c>
      <c r="C5728" s="84" t="s">
        <v>13427</v>
      </c>
      <c r="D5728" s="84" t="s">
        <v>2371</v>
      </c>
      <c r="E5728" s="84" t="s">
        <v>70</v>
      </c>
      <c r="F5728" s="54" t="s">
        <v>13511</v>
      </c>
      <c r="G5728" s="85" t="s">
        <v>16084</v>
      </c>
      <c r="H5728" s="137" t="s">
        <v>16085</v>
      </c>
    </row>
    <row r="5729" spans="1:8" ht="90" customHeight="1" x14ac:dyDescent="0.25">
      <c r="A5729" s="42" t="e">
        <f t="shared" si="116"/>
        <v>#REF!</v>
      </c>
      <c r="B5729" s="84" t="s">
        <v>16086</v>
      </c>
      <c r="C5729" s="84" t="s">
        <v>13427</v>
      </c>
      <c r="D5729" s="84" t="s">
        <v>2371</v>
      </c>
      <c r="E5729" s="84" t="s">
        <v>12</v>
      </c>
      <c r="F5729" s="54" t="s">
        <v>12</v>
      </c>
      <c r="G5729" s="85" t="s">
        <v>16087</v>
      </c>
      <c r="H5729" s="137" t="s">
        <v>16088</v>
      </c>
    </row>
    <row r="5730" spans="1:8" ht="120" customHeight="1" x14ac:dyDescent="0.25">
      <c r="A5730" s="42" t="e">
        <f t="shared" si="116"/>
        <v>#REF!</v>
      </c>
      <c r="B5730" s="84" t="s">
        <v>16089</v>
      </c>
      <c r="C5730" s="84" t="s">
        <v>13427</v>
      </c>
      <c r="D5730" s="84" t="s">
        <v>2371</v>
      </c>
      <c r="E5730" s="84" t="s">
        <v>12</v>
      </c>
      <c r="F5730" s="54" t="s">
        <v>12</v>
      </c>
      <c r="G5730" s="85" t="s">
        <v>16090</v>
      </c>
      <c r="H5730" s="137" t="s">
        <v>16091</v>
      </c>
    </row>
    <row r="5731" spans="1:8" ht="45" customHeight="1" x14ac:dyDescent="0.25">
      <c r="A5731" s="42" t="e">
        <f t="shared" si="116"/>
        <v>#REF!</v>
      </c>
      <c r="B5731" s="54" t="s">
        <v>16092</v>
      </c>
      <c r="C5731" s="54" t="s">
        <v>13427</v>
      </c>
      <c r="D5731" s="84" t="s">
        <v>2371</v>
      </c>
      <c r="E5731" s="54" t="s">
        <v>12</v>
      </c>
      <c r="F5731" s="54" t="s">
        <v>12</v>
      </c>
      <c r="G5731" s="85" t="s">
        <v>16093</v>
      </c>
      <c r="H5731" s="161" t="s">
        <v>16094</v>
      </c>
    </row>
    <row r="5732" spans="1:8" ht="75" customHeight="1" x14ac:dyDescent="0.25">
      <c r="A5732" s="42" t="e">
        <f t="shared" si="116"/>
        <v>#REF!</v>
      </c>
      <c r="B5732" s="84" t="s">
        <v>16095</v>
      </c>
      <c r="C5732" s="84" t="s">
        <v>13427</v>
      </c>
      <c r="D5732" s="84" t="s">
        <v>2371</v>
      </c>
      <c r="E5732" s="84" t="s">
        <v>12</v>
      </c>
      <c r="F5732" s="54" t="s">
        <v>12</v>
      </c>
      <c r="G5732" s="85" t="s">
        <v>16096</v>
      </c>
      <c r="H5732" s="137" t="s">
        <v>16097</v>
      </c>
    </row>
    <row r="5733" spans="1:8" ht="60" customHeight="1" x14ac:dyDescent="0.25">
      <c r="A5733" s="42" t="e">
        <f t="shared" si="116"/>
        <v>#REF!</v>
      </c>
      <c r="B5733" s="84" t="s">
        <v>16098</v>
      </c>
      <c r="C5733" s="84" t="s">
        <v>13427</v>
      </c>
      <c r="D5733" s="84" t="s">
        <v>2371</v>
      </c>
      <c r="E5733" s="84" t="s">
        <v>12</v>
      </c>
      <c r="F5733" s="54" t="s">
        <v>12</v>
      </c>
      <c r="G5733" s="85" t="s">
        <v>16099</v>
      </c>
      <c r="H5733" s="137" t="s">
        <v>16100</v>
      </c>
    </row>
    <row r="5734" spans="1:8" ht="30" customHeight="1" x14ac:dyDescent="0.25">
      <c r="A5734" s="42" t="e">
        <f t="shared" si="116"/>
        <v>#REF!</v>
      </c>
      <c r="B5734" s="84" t="s">
        <v>16101</v>
      </c>
      <c r="C5734" s="84" t="s">
        <v>13427</v>
      </c>
      <c r="D5734" s="84" t="s">
        <v>2371</v>
      </c>
      <c r="E5734" s="84" t="s">
        <v>12</v>
      </c>
      <c r="F5734" s="54" t="s">
        <v>12</v>
      </c>
      <c r="G5734" s="85" t="s">
        <v>16102</v>
      </c>
      <c r="H5734" s="137" t="s">
        <v>16103</v>
      </c>
    </row>
    <row r="5735" spans="1:8" ht="30" customHeight="1" x14ac:dyDescent="0.25">
      <c r="A5735" s="42" t="e">
        <f t="shared" si="116"/>
        <v>#REF!</v>
      </c>
      <c r="B5735" s="84" t="s">
        <v>16104</v>
      </c>
      <c r="C5735" s="84" t="s">
        <v>13427</v>
      </c>
      <c r="D5735" s="84" t="s">
        <v>2371</v>
      </c>
      <c r="E5735" s="84" t="s">
        <v>12</v>
      </c>
      <c r="F5735" s="54" t="s">
        <v>12</v>
      </c>
      <c r="G5735" s="85" t="s">
        <v>16105</v>
      </c>
      <c r="H5735" s="137" t="s">
        <v>16106</v>
      </c>
    </row>
    <row r="5736" spans="1:8" ht="30" customHeight="1" x14ac:dyDescent="0.25">
      <c r="A5736" s="42" t="e">
        <f t="shared" si="116"/>
        <v>#REF!</v>
      </c>
      <c r="B5736" s="84" t="s">
        <v>16107</v>
      </c>
      <c r="C5736" s="84" t="s">
        <v>13427</v>
      </c>
      <c r="D5736" s="84" t="s">
        <v>2619</v>
      </c>
      <c r="E5736" s="84" t="s">
        <v>12</v>
      </c>
      <c r="F5736" s="54" t="s">
        <v>12</v>
      </c>
      <c r="G5736" s="85" t="s">
        <v>16108</v>
      </c>
      <c r="H5736" s="137" t="s">
        <v>16109</v>
      </c>
    </row>
    <row r="5737" spans="1:8" ht="30" customHeight="1" x14ac:dyDescent="0.25">
      <c r="A5737" s="42" t="e">
        <f t="shared" si="116"/>
        <v>#REF!</v>
      </c>
      <c r="B5737" s="84" t="s">
        <v>16110</v>
      </c>
      <c r="C5737" s="84" t="s">
        <v>13427</v>
      </c>
      <c r="D5737" s="84" t="s">
        <v>2371</v>
      </c>
      <c r="E5737" s="84" t="s">
        <v>12</v>
      </c>
      <c r="F5737" s="54" t="s">
        <v>2990</v>
      </c>
      <c r="G5737" s="85" t="s">
        <v>16111</v>
      </c>
      <c r="H5737" s="137" t="s">
        <v>16112</v>
      </c>
    </row>
    <row r="5738" spans="1:8" x14ac:dyDescent="0.25">
      <c r="A5738" s="42" t="e">
        <f t="shared" si="116"/>
        <v>#REF!</v>
      </c>
      <c r="B5738" s="84" t="s">
        <v>16113</v>
      </c>
      <c r="C5738" s="84" t="s">
        <v>13427</v>
      </c>
      <c r="D5738" s="84" t="s">
        <v>2371</v>
      </c>
      <c r="E5738" s="84" t="s">
        <v>53</v>
      </c>
      <c r="F5738" s="54" t="s">
        <v>12</v>
      </c>
      <c r="G5738" s="85" t="s">
        <v>16111</v>
      </c>
      <c r="H5738" s="137" t="s">
        <v>16114</v>
      </c>
    </row>
    <row r="5739" spans="1:8" ht="30" customHeight="1" x14ac:dyDescent="0.25">
      <c r="A5739" s="42" t="e">
        <f t="shared" ref="A5739:A5802" si="117">A5738+1</f>
        <v>#REF!</v>
      </c>
      <c r="B5739" s="84" t="s">
        <v>16115</v>
      </c>
      <c r="C5739" s="84" t="s">
        <v>13427</v>
      </c>
      <c r="D5739" s="84" t="s">
        <v>2371</v>
      </c>
      <c r="E5739" s="84" t="s">
        <v>12</v>
      </c>
      <c r="F5739" s="54" t="s">
        <v>12</v>
      </c>
      <c r="G5739" s="85" t="s">
        <v>3642</v>
      </c>
      <c r="H5739" s="137" t="s">
        <v>16116</v>
      </c>
    </row>
    <row r="5740" spans="1:8" ht="30" customHeight="1" x14ac:dyDescent="0.25">
      <c r="A5740" s="42" t="e">
        <f t="shared" si="117"/>
        <v>#REF!</v>
      </c>
      <c r="B5740" s="84" t="s">
        <v>16117</v>
      </c>
      <c r="C5740" s="84" t="s">
        <v>13427</v>
      </c>
      <c r="D5740" s="84" t="s">
        <v>2619</v>
      </c>
      <c r="E5740" s="84" t="s">
        <v>12</v>
      </c>
      <c r="F5740" s="54" t="s">
        <v>12</v>
      </c>
      <c r="G5740" s="85" t="s">
        <v>16118</v>
      </c>
      <c r="H5740" s="137" t="s">
        <v>16119</v>
      </c>
    </row>
    <row r="5741" spans="1:8" ht="30" customHeight="1" x14ac:dyDescent="0.25">
      <c r="A5741" s="42" t="e">
        <f t="shared" si="117"/>
        <v>#REF!</v>
      </c>
      <c r="B5741" s="84" t="s">
        <v>16120</v>
      </c>
      <c r="C5741" s="84" t="s">
        <v>13427</v>
      </c>
      <c r="D5741" s="84" t="s">
        <v>2619</v>
      </c>
      <c r="E5741" s="84" t="s">
        <v>12</v>
      </c>
      <c r="F5741" s="54" t="s">
        <v>12</v>
      </c>
      <c r="G5741" s="85" t="s">
        <v>16121</v>
      </c>
      <c r="H5741" s="137" t="s">
        <v>16122</v>
      </c>
    </row>
    <row r="5742" spans="1:8" ht="60" customHeight="1" x14ac:dyDescent="0.25">
      <c r="A5742" s="42" t="e">
        <f t="shared" si="117"/>
        <v>#REF!</v>
      </c>
      <c r="B5742" s="84" t="s">
        <v>16123</v>
      </c>
      <c r="C5742" s="84" t="s">
        <v>13427</v>
      </c>
      <c r="D5742" s="84" t="s">
        <v>2371</v>
      </c>
      <c r="E5742" s="84" t="s">
        <v>12</v>
      </c>
      <c r="F5742" s="54" t="s">
        <v>12</v>
      </c>
      <c r="G5742" s="85" t="s">
        <v>16124</v>
      </c>
      <c r="H5742" s="137" t="s">
        <v>16125</v>
      </c>
    </row>
    <row r="5743" spans="1:8" ht="30" customHeight="1" x14ac:dyDescent="0.25">
      <c r="A5743" s="42" t="e">
        <f t="shared" si="117"/>
        <v>#REF!</v>
      </c>
      <c r="B5743" s="84" t="s">
        <v>16126</v>
      </c>
      <c r="C5743" s="84" t="s">
        <v>13427</v>
      </c>
      <c r="D5743" s="84" t="s">
        <v>2619</v>
      </c>
      <c r="E5743" s="84" t="s">
        <v>12</v>
      </c>
      <c r="F5743" s="54" t="s">
        <v>12</v>
      </c>
      <c r="G5743" s="85" t="s">
        <v>16127</v>
      </c>
      <c r="H5743" s="137" t="s">
        <v>16128</v>
      </c>
    </row>
    <row r="5744" spans="1:8" ht="45" customHeight="1" x14ac:dyDescent="0.25">
      <c r="A5744" s="42" t="e">
        <f t="shared" si="117"/>
        <v>#REF!</v>
      </c>
      <c r="B5744" s="84" t="s">
        <v>16129</v>
      </c>
      <c r="C5744" s="84" t="s">
        <v>13427</v>
      </c>
      <c r="D5744" s="84" t="s">
        <v>2371</v>
      </c>
      <c r="E5744" s="84" t="s">
        <v>12</v>
      </c>
      <c r="F5744" s="54" t="s">
        <v>12</v>
      </c>
      <c r="G5744" s="85" t="s">
        <v>16130</v>
      </c>
      <c r="H5744" s="137" t="s">
        <v>16131</v>
      </c>
    </row>
    <row r="5745" spans="1:8" ht="30" customHeight="1" x14ac:dyDescent="0.25">
      <c r="A5745" s="42" t="e">
        <f t="shared" si="117"/>
        <v>#REF!</v>
      </c>
      <c r="B5745" s="84" t="s">
        <v>16132</v>
      </c>
      <c r="C5745" s="84" t="s">
        <v>13427</v>
      </c>
      <c r="D5745" s="84" t="s">
        <v>2619</v>
      </c>
      <c r="E5745" s="84" t="s">
        <v>12</v>
      </c>
      <c r="F5745" s="54" t="s">
        <v>12</v>
      </c>
      <c r="G5745" s="85" t="s">
        <v>16133</v>
      </c>
      <c r="H5745" s="137" t="s">
        <v>16134</v>
      </c>
    </row>
    <row r="5746" spans="1:8" ht="45" customHeight="1" x14ac:dyDescent="0.25">
      <c r="A5746" s="42" t="e">
        <f t="shared" si="117"/>
        <v>#REF!</v>
      </c>
      <c r="B5746" s="84" t="s">
        <v>16135</v>
      </c>
      <c r="C5746" s="84" t="s">
        <v>13427</v>
      </c>
      <c r="D5746" s="84" t="s">
        <v>2619</v>
      </c>
      <c r="E5746" s="84" t="s">
        <v>12</v>
      </c>
      <c r="F5746" s="54" t="s">
        <v>12</v>
      </c>
      <c r="G5746" s="85" t="s">
        <v>16136</v>
      </c>
      <c r="H5746" s="137" t="s">
        <v>16137</v>
      </c>
    </row>
    <row r="5747" spans="1:8" x14ac:dyDescent="0.25">
      <c r="A5747" s="42" t="e">
        <f t="shared" si="117"/>
        <v>#REF!</v>
      </c>
      <c r="B5747" s="84" t="s">
        <v>16138</v>
      </c>
      <c r="C5747" s="84" t="s">
        <v>13427</v>
      </c>
      <c r="D5747" s="84" t="s">
        <v>2371</v>
      </c>
      <c r="E5747" s="84" t="s">
        <v>12</v>
      </c>
      <c r="F5747" s="54" t="s">
        <v>12</v>
      </c>
      <c r="G5747" s="85" t="s">
        <v>16139</v>
      </c>
      <c r="H5747" s="137" t="s">
        <v>16140</v>
      </c>
    </row>
    <row r="5748" spans="1:8" ht="105" customHeight="1" x14ac:dyDescent="0.25">
      <c r="A5748" s="42" t="e">
        <f t="shared" si="117"/>
        <v>#REF!</v>
      </c>
      <c r="B5748" s="84" t="s">
        <v>16141</v>
      </c>
      <c r="C5748" s="84" t="s">
        <v>13427</v>
      </c>
      <c r="D5748" s="84" t="s">
        <v>2619</v>
      </c>
      <c r="E5748" s="84" t="s">
        <v>12</v>
      </c>
      <c r="F5748" s="54" t="s">
        <v>12</v>
      </c>
      <c r="G5748" s="85" t="s">
        <v>3655</v>
      </c>
      <c r="H5748" s="137" t="s">
        <v>16142</v>
      </c>
    </row>
    <row r="5749" spans="1:8" ht="42" customHeight="1" x14ac:dyDescent="0.25">
      <c r="A5749" s="42" t="e">
        <f t="shared" si="117"/>
        <v>#REF!</v>
      </c>
      <c r="B5749" s="84" t="s">
        <v>16143</v>
      </c>
      <c r="C5749" s="84" t="s">
        <v>13427</v>
      </c>
      <c r="D5749" s="84" t="s">
        <v>2619</v>
      </c>
      <c r="E5749" s="84" t="s">
        <v>12</v>
      </c>
      <c r="F5749" s="54" t="s">
        <v>12</v>
      </c>
      <c r="G5749" s="85" t="s">
        <v>16144</v>
      </c>
      <c r="H5749" s="137" t="s">
        <v>16145</v>
      </c>
    </row>
    <row r="5750" spans="1:8" ht="45" customHeight="1" x14ac:dyDescent="0.25">
      <c r="A5750" s="42" t="e">
        <f t="shared" si="117"/>
        <v>#REF!</v>
      </c>
      <c r="B5750" s="84" t="s">
        <v>16146</v>
      </c>
      <c r="C5750" s="84" t="s">
        <v>13427</v>
      </c>
      <c r="D5750" s="84" t="s">
        <v>2619</v>
      </c>
      <c r="E5750" s="84" t="s">
        <v>12</v>
      </c>
      <c r="F5750" s="54" t="s">
        <v>12</v>
      </c>
      <c r="G5750" s="85" t="s">
        <v>16147</v>
      </c>
      <c r="H5750" s="137" t="s">
        <v>16148</v>
      </c>
    </row>
    <row r="5751" spans="1:8" ht="30" customHeight="1" x14ac:dyDescent="0.25">
      <c r="A5751" s="42" t="e">
        <f t="shared" si="117"/>
        <v>#REF!</v>
      </c>
      <c r="B5751" s="84" t="s">
        <v>16149</v>
      </c>
      <c r="C5751" s="84" t="s">
        <v>13427</v>
      </c>
      <c r="D5751" s="84" t="s">
        <v>2619</v>
      </c>
      <c r="E5751" s="84" t="s">
        <v>12</v>
      </c>
      <c r="F5751" s="54" t="s">
        <v>12</v>
      </c>
      <c r="G5751" s="85" t="s">
        <v>16150</v>
      </c>
      <c r="H5751" s="137" t="s">
        <v>16151</v>
      </c>
    </row>
    <row r="5752" spans="1:8" ht="30" customHeight="1" x14ac:dyDescent="0.25">
      <c r="A5752" s="42" t="e">
        <f t="shared" si="117"/>
        <v>#REF!</v>
      </c>
      <c r="B5752" s="84" t="s">
        <v>16152</v>
      </c>
      <c r="C5752" s="84" t="s">
        <v>13427</v>
      </c>
      <c r="D5752" s="84" t="s">
        <v>2619</v>
      </c>
      <c r="E5752" s="84" t="s">
        <v>12</v>
      </c>
      <c r="F5752" s="54" t="s">
        <v>12</v>
      </c>
      <c r="G5752" s="85" t="s">
        <v>16153</v>
      </c>
      <c r="H5752" s="137" t="s">
        <v>16154</v>
      </c>
    </row>
    <row r="5753" spans="1:8" x14ac:dyDescent="0.25">
      <c r="A5753" s="42" t="e">
        <f t="shared" si="117"/>
        <v>#REF!</v>
      </c>
      <c r="B5753" s="84" t="s">
        <v>16155</v>
      </c>
      <c r="C5753" s="84" t="s">
        <v>13427</v>
      </c>
      <c r="D5753" s="84" t="s">
        <v>2371</v>
      </c>
      <c r="E5753" s="84" t="s">
        <v>53</v>
      </c>
      <c r="F5753" s="54" t="s">
        <v>12</v>
      </c>
      <c r="G5753" s="85" t="s">
        <v>16156</v>
      </c>
      <c r="H5753" s="137" t="s">
        <v>16157</v>
      </c>
    </row>
    <row r="5754" spans="1:8" x14ac:dyDescent="0.25">
      <c r="A5754" s="42" t="e">
        <f t="shared" si="117"/>
        <v>#REF!</v>
      </c>
      <c r="B5754" s="84" t="s">
        <v>16158</v>
      </c>
      <c r="C5754" s="84" t="s">
        <v>13427</v>
      </c>
      <c r="D5754" s="84" t="s">
        <v>2371</v>
      </c>
      <c r="E5754" s="84" t="s">
        <v>12</v>
      </c>
      <c r="F5754" s="54" t="s">
        <v>12</v>
      </c>
      <c r="G5754" s="85" t="s">
        <v>16159</v>
      </c>
      <c r="H5754" s="137" t="s">
        <v>16160</v>
      </c>
    </row>
    <row r="5755" spans="1:8" ht="45" customHeight="1" x14ac:dyDescent="0.25">
      <c r="A5755" s="42" t="e">
        <f t="shared" si="117"/>
        <v>#REF!</v>
      </c>
      <c r="B5755" s="84" t="s">
        <v>16161</v>
      </c>
      <c r="C5755" s="84" t="s">
        <v>13427</v>
      </c>
      <c r="D5755" s="84" t="s">
        <v>2371</v>
      </c>
      <c r="E5755" s="84" t="s">
        <v>12</v>
      </c>
      <c r="F5755" s="54" t="s">
        <v>3670</v>
      </c>
      <c r="G5755" s="85" t="s">
        <v>16162</v>
      </c>
      <c r="H5755" s="137" t="s">
        <v>16163</v>
      </c>
    </row>
    <row r="5756" spans="1:8" ht="30" customHeight="1" x14ac:dyDescent="0.25">
      <c r="A5756" s="42" t="e">
        <f t="shared" si="117"/>
        <v>#REF!</v>
      </c>
      <c r="B5756" s="84" t="s">
        <v>16164</v>
      </c>
      <c r="C5756" s="84" t="s">
        <v>13427</v>
      </c>
      <c r="D5756" s="84" t="s">
        <v>2371</v>
      </c>
      <c r="E5756" s="84" t="s">
        <v>1299</v>
      </c>
      <c r="F5756" s="54" t="s">
        <v>12</v>
      </c>
      <c r="G5756" s="85" t="s">
        <v>16165</v>
      </c>
      <c r="H5756" s="137" t="s">
        <v>16166</v>
      </c>
    </row>
    <row r="5757" spans="1:8" ht="30" customHeight="1" x14ac:dyDescent="0.25">
      <c r="A5757" s="42" t="e">
        <f t="shared" si="117"/>
        <v>#REF!</v>
      </c>
      <c r="B5757" s="84" t="s">
        <v>16167</v>
      </c>
      <c r="C5757" s="84" t="s">
        <v>13427</v>
      </c>
      <c r="D5757" s="84" t="s">
        <v>2619</v>
      </c>
      <c r="E5757" s="84" t="s">
        <v>12</v>
      </c>
      <c r="F5757" s="54" t="s">
        <v>12</v>
      </c>
      <c r="G5757" s="85" t="s">
        <v>16168</v>
      </c>
      <c r="H5757" s="137" t="s">
        <v>16169</v>
      </c>
    </row>
    <row r="5758" spans="1:8" ht="30" customHeight="1" x14ac:dyDescent="0.25">
      <c r="A5758" s="42" t="e">
        <f t="shared" si="117"/>
        <v>#REF!</v>
      </c>
      <c r="B5758" s="84" t="s">
        <v>16170</v>
      </c>
      <c r="C5758" s="84" t="s">
        <v>13427</v>
      </c>
      <c r="D5758" s="84" t="s">
        <v>2619</v>
      </c>
      <c r="E5758" s="84" t="s">
        <v>12</v>
      </c>
      <c r="F5758" s="54" t="s">
        <v>12</v>
      </c>
      <c r="G5758" s="85" t="s">
        <v>16171</v>
      </c>
      <c r="H5758" s="137" t="s">
        <v>16172</v>
      </c>
    </row>
    <row r="5759" spans="1:8" ht="30" customHeight="1" x14ac:dyDescent="0.25">
      <c r="A5759" s="42" t="e">
        <f t="shared" si="117"/>
        <v>#REF!</v>
      </c>
      <c r="B5759" s="84" t="s">
        <v>16173</v>
      </c>
      <c r="C5759" s="84" t="s">
        <v>13427</v>
      </c>
      <c r="D5759" s="84" t="s">
        <v>2371</v>
      </c>
      <c r="E5759" s="84" t="s">
        <v>12</v>
      </c>
      <c r="F5759" s="54" t="s">
        <v>2990</v>
      </c>
      <c r="G5759" s="85" t="s">
        <v>16174</v>
      </c>
      <c r="H5759" s="137" t="s">
        <v>16175</v>
      </c>
    </row>
    <row r="5760" spans="1:8" x14ac:dyDescent="0.25">
      <c r="A5760" s="42" t="e">
        <f t="shared" si="117"/>
        <v>#REF!</v>
      </c>
      <c r="B5760" s="84" t="s">
        <v>16176</v>
      </c>
      <c r="C5760" s="84" t="s">
        <v>13427</v>
      </c>
      <c r="D5760" s="84" t="s">
        <v>2371</v>
      </c>
      <c r="E5760" s="84" t="s">
        <v>12</v>
      </c>
      <c r="F5760" s="54" t="s">
        <v>12</v>
      </c>
      <c r="G5760" s="85" t="s">
        <v>16177</v>
      </c>
      <c r="H5760" s="137" t="s">
        <v>16178</v>
      </c>
    </row>
    <row r="5761" spans="1:8" ht="30" customHeight="1" x14ac:dyDescent="0.25">
      <c r="A5761" s="42" t="e">
        <f t="shared" si="117"/>
        <v>#REF!</v>
      </c>
      <c r="B5761" s="84" t="s">
        <v>16179</v>
      </c>
      <c r="C5761" s="84" t="s">
        <v>13427</v>
      </c>
      <c r="D5761" s="84" t="s">
        <v>2619</v>
      </c>
      <c r="E5761" s="84" t="s">
        <v>12</v>
      </c>
      <c r="F5761" s="54" t="s">
        <v>12</v>
      </c>
      <c r="G5761" s="85" t="s">
        <v>16180</v>
      </c>
      <c r="H5761" s="137" t="s">
        <v>16181</v>
      </c>
    </row>
    <row r="5762" spans="1:8" ht="30" customHeight="1" x14ac:dyDescent="0.25">
      <c r="A5762" s="42" t="e">
        <f t="shared" si="117"/>
        <v>#REF!</v>
      </c>
      <c r="B5762" s="84" t="s">
        <v>16182</v>
      </c>
      <c r="C5762" s="84" t="s">
        <v>13427</v>
      </c>
      <c r="D5762" s="84" t="s">
        <v>2371</v>
      </c>
      <c r="E5762" s="84" t="s">
        <v>12</v>
      </c>
      <c r="F5762" s="54" t="s">
        <v>16183</v>
      </c>
      <c r="G5762" s="85" t="s">
        <v>16184</v>
      </c>
      <c r="H5762" s="137" t="s">
        <v>16185</v>
      </c>
    </row>
    <row r="5763" spans="1:8" ht="30" customHeight="1" x14ac:dyDescent="0.25">
      <c r="A5763" s="42" t="e">
        <f t="shared" si="117"/>
        <v>#REF!</v>
      </c>
      <c r="B5763" s="84" t="s">
        <v>16186</v>
      </c>
      <c r="C5763" s="84" t="s">
        <v>13427</v>
      </c>
      <c r="D5763" s="84" t="s">
        <v>2371</v>
      </c>
      <c r="E5763" s="84" t="s">
        <v>12</v>
      </c>
      <c r="F5763" s="54" t="s">
        <v>12</v>
      </c>
      <c r="G5763" s="85" t="s">
        <v>16187</v>
      </c>
      <c r="H5763" s="137" t="s">
        <v>16188</v>
      </c>
    </row>
    <row r="5764" spans="1:8" ht="45" customHeight="1" x14ac:dyDescent="0.25">
      <c r="A5764" s="42" t="e">
        <f t="shared" si="117"/>
        <v>#REF!</v>
      </c>
      <c r="B5764" s="84" t="s">
        <v>16189</v>
      </c>
      <c r="C5764" s="84" t="s">
        <v>13427</v>
      </c>
      <c r="D5764" s="84" t="s">
        <v>2371</v>
      </c>
      <c r="E5764" s="84" t="s">
        <v>12</v>
      </c>
      <c r="F5764" s="54" t="s">
        <v>12</v>
      </c>
      <c r="G5764" s="85" t="s">
        <v>16190</v>
      </c>
      <c r="H5764" s="137" t="s">
        <v>16191</v>
      </c>
    </row>
    <row r="5765" spans="1:8" ht="30" customHeight="1" x14ac:dyDescent="0.25">
      <c r="A5765" s="42" t="e">
        <f t="shared" si="117"/>
        <v>#REF!</v>
      </c>
      <c r="B5765" s="84" t="s">
        <v>16192</v>
      </c>
      <c r="C5765" s="84" t="s">
        <v>13427</v>
      </c>
      <c r="D5765" s="84" t="s">
        <v>2371</v>
      </c>
      <c r="E5765" s="84" t="s">
        <v>12</v>
      </c>
      <c r="F5765" s="54" t="s">
        <v>12</v>
      </c>
      <c r="G5765" s="85" t="s">
        <v>16193</v>
      </c>
      <c r="H5765" s="137" t="s">
        <v>16194</v>
      </c>
    </row>
    <row r="5766" spans="1:8" ht="45" customHeight="1" x14ac:dyDescent="0.25">
      <c r="A5766" s="42" t="e">
        <f t="shared" si="117"/>
        <v>#REF!</v>
      </c>
      <c r="B5766" s="84" t="s">
        <v>16195</v>
      </c>
      <c r="C5766" s="84" t="s">
        <v>13427</v>
      </c>
      <c r="D5766" s="84" t="s">
        <v>2371</v>
      </c>
      <c r="E5766" s="84" t="s">
        <v>12</v>
      </c>
      <c r="F5766" s="54" t="s">
        <v>12</v>
      </c>
      <c r="G5766" s="85" t="s">
        <v>16196</v>
      </c>
      <c r="H5766" s="137" t="s">
        <v>16197</v>
      </c>
    </row>
    <row r="5767" spans="1:8" ht="30" customHeight="1" x14ac:dyDescent="0.25">
      <c r="A5767" s="42" t="e">
        <f t="shared" si="117"/>
        <v>#REF!</v>
      </c>
      <c r="B5767" s="84" t="s">
        <v>16198</v>
      </c>
      <c r="C5767" s="84" t="s">
        <v>13427</v>
      </c>
      <c r="D5767" s="84" t="s">
        <v>2371</v>
      </c>
      <c r="E5767" s="84" t="s">
        <v>12</v>
      </c>
      <c r="F5767" s="54" t="s">
        <v>12</v>
      </c>
      <c r="G5767" s="85" t="s">
        <v>16199</v>
      </c>
      <c r="H5767" s="137" t="s">
        <v>16200</v>
      </c>
    </row>
    <row r="5768" spans="1:8" ht="30" customHeight="1" x14ac:dyDescent="0.25">
      <c r="A5768" s="42" t="e">
        <f t="shared" si="117"/>
        <v>#REF!</v>
      </c>
      <c r="B5768" s="84" t="s">
        <v>16201</v>
      </c>
      <c r="C5768" s="84" t="s">
        <v>13427</v>
      </c>
      <c r="D5768" s="84" t="s">
        <v>2371</v>
      </c>
      <c r="E5768" s="84" t="s">
        <v>12</v>
      </c>
      <c r="F5768" s="54" t="s">
        <v>12</v>
      </c>
      <c r="G5768" s="85" t="s">
        <v>16202</v>
      </c>
      <c r="H5768" s="137" t="s">
        <v>16203</v>
      </c>
    </row>
    <row r="5769" spans="1:8" ht="30" customHeight="1" x14ac:dyDescent="0.25">
      <c r="A5769" s="42" t="e">
        <f t="shared" si="117"/>
        <v>#REF!</v>
      </c>
      <c r="B5769" s="84" t="s">
        <v>16204</v>
      </c>
      <c r="C5769" s="84" t="s">
        <v>13427</v>
      </c>
      <c r="D5769" s="84" t="s">
        <v>2371</v>
      </c>
      <c r="E5769" s="84" t="s">
        <v>12</v>
      </c>
      <c r="F5769" s="54" t="s">
        <v>12</v>
      </c>
      <c r="G5769" s="85" t="s">
        <v>16205</v>
      </c>
      <c r="H5769" s="137" t="s">
        <v>16206</v>
      </c>
    </row>
    <row r="5770" spans="1:8" ht="30" customHeight="1" x14ac:dyDescent="0.25">
      <c r="A5770" s="42" t="e">
        <f t="shared" si="117"/>
        <v>#REF!</v>
      </c>
      <c r="B5770" s="84" t="s">
        <v>16207</v>
      </c>
      <c r="C5770" s="84" t="s">
        <v>13427</v>
      </c>
      <c r="D5770" s="84" t="s">
        <v>2619</v>
      </c>
      <c r="E5770" s="84" t="s">
        <v>12</v>
      </c>
      <c r="F5770" s="54" t="s">
        <v>12</v>
      </c>
      <c r="G5770" s="85" t="s">
        <v>16208</v>
      </c>
      <c r="H5770" s="137" t="s">
        <v>16209</v>
      </c>
    </row>
    <row r="5771" spans="1:8" ht="105" customHeight="1" x14ac:dyDescent="0.25">
      <c r="A5771" s="42" t="e">
        <f t="shared" si="117"/>
        <v>#REF!</v>
      </c>
      <c r="B5771" s="84" t="s">
        <v>16210</v>
      </c>
      <c r="C5771" s="84" t="s">
        <v>13427</v>
      </c>
      <c r="D5771" s="84" t="s">
        <v>2371</v>
      </c>
      <c r="E5771" s="84" t="s">
        <v>12</v>
      </c>
      <c r="F5771" s="54" t="s">
        <v>3779</v>
      </c>
      <c r="G5771" s="85" t="s">
        <v>16211</v>
      </c>
      <c r="H5771" s="137" t="s">
        <v>16212</v>
      </c>
    </row>
    <row r="5772" spans="1:8" ht="60" customHeight="1" x14ac:dyDescent="0.25">
      <c r="A5772" s="42" t="e">
        <f t="shared" si="117"/>
        <v>#REF!</v>
      </c>
      <c r="B5772" s="84" t="s">
        <v>16213</v>
      </c>
      <c r="C5772" s="84" t="s">
        <v>13427</v>
      </c>
      <c r="D5772" s="84" t="s">
        <v>2619</v>
      </c>
      <c r="E5772" s="84" t="s">
        <v>41</v>
      </c>
      <c r="F5772" s="54" t="s">
        <v>12</v>
      </c>
      <c r="G5772" s="85" t="s">
        <v>16214</v>
      </c>
      <c r="H5772" s="137" t="s">
        <v>16215</v>
      </c>
    </row>
    <row r="5773" spans="1:8" ht="60" customHeight="1" x14ac:dyDescent="0.25">
      <c r="A5773" s="42" t="e">
        <f t="shared" si="117"/>
        <v>#REF!</v>
      </c>
      <c r="B5773" s="84" t="s">
        <v>16216</v>
      </c>
      <c r="C5773" s="84" t="s">
        <v>13427</v>
      </c>
      <c r="D5773" s="84" t="s">
        <v>2371</v>
      </c>
      <c r="E5773" s="84" t="s">
        <v>12</v>
      </c>
      <c r="F5773" s="54" t="s">
        <v>12</v>
      </c>
      <c r="G5773" s="85" t="s">
        <v>16217</v>
      </c>
      <c r="H5773" s="137" t="s">
        <v>16218</v>
      </c>
    </row>
    <row r="5774" spans="1:8" ht="42" customHeight="1" x14ac:dyDescent="0.25">
      <c r="A5774" s="42" t="e">
        <f t="shared" si="117"/>
        <v>#REF!</v>
      </c>
      <c r="B5774" s="84" t="s">
        <v>16219</v>
      </c>
      <c r="C5774" s="84" t="s">
        <v>13427</v>
      </c>
      <c r="D5774" s="84" t="s">
        <v>2385</v>
      </c>
      <c r="E5774" s="84" t="s">
        <v>12</v>
      </c>
      <c r="F5774" s="54" t="s">
        <v>12</v>
      </c>
      <c r="G5774" s="85" t="s">
        <v>16220</v>
      </c>
      <c r="H5774" s="137" t="s">
        <v>16221</v>
      </c>
    </row>
    <row r="5775" spans="1:8" ht="30" customHeight="1" x14ac:dyDescent="0.25">
      <c r="A5775" s="42" t="e">
        <f t="shared" si="117"/>
        <v>#REF!</v>
      </c>
      <c r="B5775" s="84" t="s">
        <v>16222</v>
      </c>
      <c r="C5775" s="84" t="s">
        <v>13427</v>
      </c>
      <c r="D5775" s="84" t="s">
        <v>2619</v>
      </c>
      <c r="E5775" s="84" t="s">
        <v>12</v>
      </c>
      <c r="F5775" s="54" t="s">
        <v>12</v>
      </c>
      <c r="G5775" s="85" t="s">
        <v>16223</v>
      </c>
      <c r="H5775" s="137" t="s">
        <v>16224</v>
      </c>
    </row>
    <row r="5776" spans="1:8" ht="30" customHeight="1" x14ac:dyDescent="0.25">
      <c r="A5776" s="42" t="e">
        <f t="shared" si="117"/>
        <v>#REF!</v>
      </c>
      <c r="B5776" s="84" t="s">
        <v>16225</v>
      </c>
      <c r="C5776" s="84" t="s">
        <v>13427</v>
      </c>
      <c r="D5776" s="84" t="s">
        <v>2619</v>
      </c>
      <c r="E5776" s="84" t="s">
        <v>12</v>
      </c>
      <c r="F5776" s="54" t="s">
        <v>12</v>
      </c>
      <c r="G5776" s="85" t="s">
        <v>16226</v>
      </c>
      <c r="H5776" s="137" t="s">
        <v>16227</v>
      </c>
    </row>
    <row r="5777" spans="1:8" ht="60" customHeight="1" x14ac:dyDescent="0.25">
      <c r="A5777" s="42" t="e">
        <f t="shared" si="117"/>
        <v>#REF!</v>
      </c>
      <c r="B5777" s="84" t="s">
        <v>16228</v>
      </c>
      <c r="C5777" s="84" t="s">
        <v>13427</v>
      </c>
      <c r="D5777" s="84" t="s">
        <v>2371</v>
      </c>
      <c r="E5777" s="84" t="s">
        <v>12</v>
      </c>
      <c r="F5777" s="54" t="s">
        <v>12</v>
      </c>
      <c r="G5777" s="85" t="s">
        <v>16229</v>
      </c>
      <c r="H5777" s="137" t="s">
        <v>16230</v>
      </c>
    </row>
    <row r="5778" spans="1:8" ht="60" customHeight="1" x14ac:dyDescent="0.25">
      <c r="A5778" s="42" t="e">
        <f t="shared" si="117"/>
        <v>#REF!</v>
      </c>
      <c r="B5778" s="84" t="s">
        <v>16231</v>
      </c>
      <c r="C5778" s="84" t="s">
        <v>13427</v>
      </c>
      <c r="D5778" s="84" t="s">
        <v>2371</v>
      </c>
      <c r="E5778" s="84" t="s">
        <v>12</v>
      </c>
      <c r="F5778" s="54" t="s">
        <v>2990</v>
      </c>
      <c r="G5778" s="85" t="s">
        <v>16232</v>
      </c>
      <c r="H5778" s="137" t="s">
        <v>16233</v>
      </c>
    </row>
    <row r="5779" spans="1:8" x14ac:dyDescent="0.25">
      <c r="A5779" s="42" t="e">
        <f t="shared" si="117"/>
        <v>#REF!</v>
      </c>
      <c r="B5779" s="84" t="s">
        <v>16234</v>
      </c>
      <c r="C5779" s="84" t="s">
        <v>13427</v>
      </c>
      <c r="D5779" s="84" t="s">
        <v>2371</v>
      </c>
      <c r="E5779" s="84" t="s">
        <v>12</v>
      </c>
      <c r="F5779" s="54" t="s">
        <v>12</v>
      </c>
      <c r="G5779" s="85" t="s">
        <v>16235</v>
      </c>
      <c r="H5779" s="137" t="s">
        <v>16236</v>
      </c>
    </row>
    <row r="5780" spans="1:8" ht="75" customHeight="1" x14ac:dyDescent="0.25">
      <c r="A5780" s="42" t="e">
        <f t="shared" si="117"/>
        <v>#REF!</v>
      </c>
      <c r="B5780" s="84" t="s">
        <v>16237</v>
      </c>
      <c r="C5780" s="84" t="s">
        <v>13427</v>
      </c>
      <c r="D5780" s="84" t="s">
        <v>2371</v>
      </c>
      <c r="E5780" s="84" t="s">
        <v>12</v>
      </c>
      <c r="F5780" s="54" t="s">
        <v>12</v>
      </c>
      <c r="G5780" s="85" t="s">
        <v>16238</v>
      </c>
      <c r="H5780" s="137" t="s">
        <v>16239</v>
      </c>
    </row>
    <row r="5781" spans="1:8" ht="45" customHeight="1" x14ac:dyDescent="0.25">
      <c r="A5781" s="42" t="e">
        <f t="shared" si="117"/>
        <v>#REF!</v>
      </c>
      <c r="B5781" s="84" t="s">
        <v>16240</v>
      </c>
      <c r="C5781" s="84" t="s">
        <v>13427</v>
      </c>
      <c r="D5781" s="84" t="s">
        <v>2371</v>
      </c>
      <c r="E5781" s="84" t="s">
        <v>12</v>
      </c>
      <c r="F5781" s="54" t="s">
        <v>12</v>
      </c>
      <c r="G5781" s="85" t="s">
        <v>16241</v>
      </c>
      <c r="H5781" s="137" t="s">
        <v>16242</v>
      </c>
    </row>
    <row r="5782" spans="1:8" ht="75" customHeight="1" x14ac:dyDescent="0.25">
      <c r="A5782" s="42" t="e">
        <f t="shared" si="117"/>
        <v>#REF!</v>
      </c>
      <c r="B5782" s="84" t="s">
        <v>16243</v>
      </c>
      <c r="C5782" s="84" t="s">
        <v>13427</v>
      </c>
      <c r="D5782" s="84" t="s">
        <v>2371</v>
      </c>
      <c r="E5782" s="84" t="s">
        <v>12</v>
      </c>
      <c r="F5782" s="54" t="s">
        <v>12</v>
      </c>
      <c r="G5782" s="85" t="s">
        <v>16244</v>
      </c>
      <c r="H5782" s="137" t="s">
        <v>16245</v>
      </c>
    </row>
    <row r="5783" spans="1:8" ht="105" customHeight="1" x14ac:dyDescent="0.25">
      <c r="A5783" s="42" t="e">
        <f t="shared" si="117"/>
        <v>#REF!</v>
      </c>
      <c r="B5783" s="84" t="s">
        <v>16246</v>
      </c>
      <c r="C5783" s="84" t="s">
        <v>13427</v>
      </c>
      <c r="D5783" s="84" t="s">
        <v>2385</v>
      </c>
      <c r="E5783" s="84" t="s">
        <v>12</v>
      </c>
      <c r="F5783" s="54" t="s">
        <v>12</v>
      </c>
      <c r="G5783" s="85" t="s">
        <v>16247</v>
      </c>
      <c r="H5783" s="137" t="s">
        <v>16248</v>
      </c>
    </row>
    <row r="5784" spans="1:8" ht="120" customHeight="1" x14ac:dyDescent="0.25">
      <c r="A5784" s="42" t="e">
        <f t="shared" si="117"/>
        <v>#REF!</v>
      </c>
      <c r="B5784" s="84" t="s">
        <v>16249</v>
      </c>
      <c r="C5784" s="84" t="s">
        <v>13427</v>
      </c>
      <c r="D5784" s="84" t="s">
        <v>2385</v>
      </c>
      <c r="E5784" s="84" t="s">
        <v>12</v>
      </c>
      <c r="F5784" s="54" t="s">
        <v>12</v>
      </c>
      <c r="G5784" s="85" t="s">
        <v>16247</v>
      </c>
      <c r="H5784" s="137" t="s">
        <v>16250</v>
      </c>
    </row>
    <row r="5785" spans="1:8" ht="42" customHeight="1" x14ac:dyDescent="0.25">
      <c r="A5785" s="42" t="e">
        <f t="shared" si="117"/>
        <v>#REF!</v>
      </c>
      <c r="B5785" s="84" t="s">
        <v>16251</v>
      </c>
      <c r="C5785" s="84" t="s">
        <v>13427</v>
      </c>
      <c r="D5785" s="84" t="s">
        <v>2619</v>
      </c>
      <c r="E5785" s="84" t="s">
        <v>12</v>
      </c>
      <c r="F5785" s="54" t="s">
        <v>12</v>
      </c>
      <c r="G5785" s="85" t="s">
        <v>16252</v>
      </c>
      <c r="H5785" s="137" t="s">
        <v>16253</v>
      </c>
    </row>
    <row r="5786" spans="1:8" ht="60" customHeight="1" x14ac:dyDescent="0.25">
      <c r="A5786" s="42" t="e">
        <f t="shared" si="117"/>
        <v>#REF!</v>
      </c>
      <c r="B5786" s="84" t="s">
        <v>16254</v>
      </c>
      <c r="C5786" s="84" t="s">
        <v>13427</v>
      </c>
      <c r="D5786" s="84" t="s">
        <v>2371</v>
      </c>
      <c r="E5786" s="84" t="s">
        <v>12</v>
      </c>
      <c r="F5786" s="54" t="s">
        <v>12</v>
      </c>
      <c r="G5786" s="85" t="s">
        <v>16255</v>
      </c>
      <c r="H5786" s="137" t="s">
        <v>16256</v>
      </c>
    </row>
    <row r="5787" spans="1:8" ht="30" customHeight="1" x14ac:dyDescent="0.25">
      <c r="A5787" s="42" t="e">
        <f t="shared" si="117"/>
        <v>#REF!</v>
      </c>
      <c r="B5787" s="84" t="s">
        <v>16257</v>
      </c>
      <c r="C5787" s="84" t="s">
        <v>13427</v>
      </c>
      <c r="D5787" s="84" t="s">
        <v>2385</v>
      </c>
      <c r="E5787" s="84" t="s">
        <v>12</v>
      </c>
      <c r="F5787" s="54" t="s">
        <v>12</v>
      </c>
      <c r="G5787" s="85" t="s">
        <v>16258</v>
      </c>
      <c r="H5787" s="137" t="s">
        <v>16259</v>
      </c>
    </row>
    <row r="5788" spans="1:8" ht="60" customHeight="1" x14ac:dyDescent="0.25">
      <c r="A5788" s="42" t="e">
        <f t="shared" si="117"/>
        <v>#REF!</v>
      </c>
      <c r="B5788" s="84" t="s">
        <v>16260</v>
      </c>
      <c r="C5788" s="84" t="s">
        <v>13427</v>
      </c>
      <c r="D5788" s="84" t="s">
        <v>2371</v>
      </c>
      <c r="E5788" s="84" t="s">
        <v>12</v>
      </c>
      <c r="F5788" s="54" t="s">
        <v>12</v>
      </c>
      <c r="G5788" s="85" t="s">
        <v>16261</v>
      </c>
      <c r="H5788" s="137" t="s">
        <v>16262</v>
      </c>
    </row>
    <row r="5789" spans="1:8" ht="75" customHeight="1" x14ac:dyDescent="0.25">
      <c r="A5789" s="42" t="e">
        <f t="shared" si="117"/>
        <v>#REF!</v>
      </c>
      <c r="B5789" s="84" t="s">
        <v>16263</v>
      </c>
      <c r="C5789" s="84" t="s">
        <v>13427</v>
      </c>
      <c r="D5789" s="84" t="s">
        <v>3231</v>
      </c>
      <c r="E5789" s="84" t="s">
        <v>12</v>
      </c>
      <c r="F5789" s="54" t="s">
        <v>12</v>
      </c>
      <c r="G5789" s="85" t="s">
        <v>16264</v>
      </c>
      <c r="H5789" s="137" t="s">
        <v>16265</v>
      </c>
    </row>
    <row r="5790" spans="1:8" x14ac:dyDescent="0.25">
      <c r="A5790" s="42" t="e">
        <f t="shared" si="117"/>
        <v>#REF!</v>
      </c>
      <c r="B5790" s="84" t="s">
        <v>16266</v>
      </c>
      <c r="C5790" s="84" t="s">
        <v>13427</v>
      </c>
      <c r="D5790" s="84" t="s">
        <v>2371</v>
      </c>
      <c r="E5790" s="84" t="s">
        <v>12</v>
      </c>
      <c r="F5790" s="54" t="s">
        <v>12</v>
      </c>
      <c r="G5790" s="85" t="s">
        <v>16267</v>
      </c>
      <c r="H5790" s="137" t="s">
        <v>16268</v>
      </c>
    </row>
    <row r="5791" spans="1:8" ht="45" customHeight="1" x14ac:dyDescent="0.25">
      <c r="A5791" s="42" t="e">
        <f t="shared" si="117"/>
        <v>#REF!</v>
      </c>
      <c r="B5791" s="84" t="s">
        <v>16269</v>
      </c>
      <c r="C5791" s="84" t="s">
        <v>13427</v>
      </c>
      <c r="D5791" s="84" t="s">
        <v>3231</v>
      </c>
      <c r="E5791" s="84" t="s">
        <v>12</v>
      </c>
      <c r="F5791" s="54" t="s">
        <v>12</v>
      </c>
      <c r="G5791" s="85" t="s">
        <v>16270</v>
      </c>
      <c r="H5791" s="137" t="s">
        <v>16271</v>
      </c>
    </row>
    <row r="5792" spans="1:8" x14ac:dyDescent="0.25">
      <c r="A5792" s="42" t="e">
        <f t="shared" si="117"/>
        <v>#REF!</v>
      </c>
      <c r="B5792" s="84" t="s">
        <v>16272</v>
      </c>
      <c r="C5792" s="84" t="s">
        <v>13427</v>
      </c>
      <c r="D5792" s="84" t="s">
        <v>2371</v>
      </c>
      <c r="E5792" s="84" t="s">
        <v>12</v>
      </c>
      <c r="F5792" s="54" t="s">
        <v>12</v>
      </c>
      <c r="G5792" s="85" t="s">
        <v>16273</v>
      </c>
      <c r="H5792" s="137" t="s">
        <v>16274</v>
      </c>
    </row>
    <row r="5793" spans="1:8" x14ac:dyDescent="0.25">
      <c r="A5793" s="42" t="e">
        <f t="shared" si="117"/>
        <v>#REF!</v>
      </c>
      <c r="B5793" s="84" t="s">
        <v>16275</v>
      </c>
      <c r="C5793" s="84" t="s">
        <v>13427</v>
      </c>
      <c r="D5793" s="84" t="s">
        <v>2371</v>
      </c>
      <c r="E5793" s="84" t="s">
        <v>12</v>
      </c>
      <c r="F5793" s="54" t="s">
        <v>12</v>
      </c>
      <c r="G5793" s="85" t="s">
        <v>16276</v>
      </c>
      <c r="H5793" s="137" t="s">
        <v>16277</v>
      </c>
    </row>
    <row r="5794" spans="1:8" ht="30" customHeight="1" x14ac:dyDescent="0.25">
      <c r="A5794" s="42" t="e">
        <f t="shared" si="117"/>
        <v>#REF!</v>
      </c>
      <c r="B5794" s="84" t="s">
        <v>16278</v>
      </c>
      <c r="C5794" s="84" t="s">
        <v>13427</v>
      </c>
      <c r="D5794" s="84" t="s">
        <v>2371</v>
      </c>
      <c r="E5794" s="84" t="s">
        <v>12</v>
      </c>
      <c r="F5794" s="54" t="s">
        <v>12</v>
      </c>
      <c r="G5794" s="85" t="s">
        <v>16279</v>
      </c>
      <c r="H5794" s="137" t="s">
        <v>16280</v>
      </c>
    </row>
    <row r="5795" spans="1:8" ht="30" customHeight="1" x14ac:dyDescent="0.25">
      <c r="A5795" s="42" t="e">
        <f t="shared" si="117"/>
        <v>#REF!</v>
      </c>
      <c r="B5795" s="84" t="s">
        <v>16281</v>
      </c>
      <c r="C5795" s="84" t="s">
        <v>13427</v>
      </c>
      <c r="D5795" s="84" t="s">
        <v>2385</v>
      </c>
      <c r="E5795" s="84" t="s">
        <v>12</v>
      </c>
      <c r="F5795" s="54" t="s">
        <v>12</v>
      </c>
      <c r="G5795" s="85" t="s">
        <v>16282</v>
      </c>
      <c r="H5795" s="137" t="s">
        <v>16283</v>
      </c>
    </row>
    <row r="5796" spans="1:8" ht="45" customHeight="1" x14ac:dyDescent="0.25">
      <c r="A5796" s="42" t="e">
        <f t="shared" si="117"/>
        <v>#REF!</v>
      </c>
      <c r="B5796" s="84" t="s">
        <v>16284</v>
      </c>
      <c r="C5796" s="84" t="s">
        <v>13427</v>
      </c>
      <c r="D5796" s="84" t="s">
        <v>2371</v>
      </c>
      <c r="E5796" s="84" t="s">
        <v>12</v>
      </c>
      <c r="F5796" s="54" t="s">
        <v>12</v>
      </c>
      <c r="G5796" s="85" t="s">
        <v>16285</v>
      </c>
      <c r="H5796" s="137" t="s">
        <v>16286</v>
      </c>
    </row>
    <row r="5797" spans="1:8" ht="30" customHeight="1" x14ac:dyDescent="0.25">
      <c r="A5797" s="42" t="e">
        <f t="shared" si="117"/>
        <v>#REF!</v>
      </c>
      <c r="B5797" s="84" t="s">
        <v>16287</v>
      </c>
      <c r="C5797" s="84" t="s">
        <v>13427</v>
      </c>
      <c r="D5797" s="84" t="s">
        <v>2619</v>
      </c>
      <c r="E5797" s="84" t="s">
        <v>12</v>
      </c>
      <c r="F5797" s="54" t="s">
        <v>12</v>
      </c>
      <c r="G5797" s="85" t="s">
        <v>16288</v>
      </c>
      <c r="H5797" s="137" t="s">
        <v>16289</v>
      </c>
    </row>
    <row r="5798" spans="1:8" ht="30" customHeight="1" x14ac:dyDescent="0.25">
      <c r="A5798" s="42" t="e">
        <f t="shared" si="117"/>
        <v>#REF!</v>
      </c>
      <c r="B5798" s="84" t="s">
        <v>16290</v>
      </c>
      <c r="C5798" s="84" t="s">
        <v>13427</v>
      </c>
      <c r="D5798" s="84" t="s">
        <v>2371</v>
      </c>
      <c r="E5798" s="84" t="s">
        <v>12</v>
      </c>
      <c r="F5798" s="54" t="s">
        <v>3779</v>
      </c>
      <c r="G5798" s="85" t="s">
        <v>16291</v>
      </c>
      <c r="H5798" s="137" t="s">
        <v>16292</v>
      </c>
    </row>
    <row r="5799" spans="1:8" ht="30" customHeight="1" x14ac:dyDescent="0.25">
      <c r="A5799" s="42" t="e">
        <f t="shared" si="117"/>
        <v>#REF!</v>
      </c>
      <c r="B5799" s="84" t="s">
        <v>16293</v>
      </c>
      <c r="C5799" s="84" t="s">
        <v>13427</v>
      </c>
      <c r="D5799" s="84" t="s">
        <v>2385</v>
      </c>
      <c r="E5799" s="84" t="s">
        <v>12</v>
      </c>
      <c r="F5799" s="54" t="s">
        <v>12</v>
      </c>
      <c r="G5799" s="85" t="s">
        <v>16294</v>
      </c>
      <c r="H5799" s="137" t="s">
        <v>16295</v>
      </c>
    </row>
    <row r="5800" spans="1:8" ht="45" customHeight="1" x14ac:dyDescent="0.25">
      <c r="A5800" s="42" t="e">
        <f t="shared" si="117"/>
        <v>#REF!</v>
      </c>
      <c r="B5800" s="84" t="s">
        <v>16296</v>
      </c>
      <c r="C5800" s="84" t="s">
        <v>13427</v>
      </c>
      <c r="D5800" s="84" t="s">
        <v>2371</v>
      </c>
      <c r="E5800" s="84" t="s">
        <v>12</v>
      </c>
      <c r="F5800" s="54" t="s">
        <v>12</v>
      </c>
      <c r="G5800" s="85" t="s">
        <v>16297</v>
      </c>
      <c r="H5800" s="137" t="s">
        <v>16298</v>
      </c>
    </row>
    <row r="5801" spans="1:8" ht="30" customHeight="1" x14ac:dyDescent="0.25">
      <c r="A5801" s="42" t="e">
        <f t="shared" si="117"/>
        <v>#REF!</v>
      </c>
      <c r="B5801" s="84" t="s">
        <v>16299</v>
      </c>
      <c r="C5801" s="84" t="s">
        <v>13427</v>
      </c>
      <c r="D5801" s="84" t="s">
        <v>2619</v>
      </c>
      <c r="E5801" s="84" t="s">
        <v>12</v>
      </c>
      <c r="F5801" s="54" t="s">
        <v>12</v>
      </c>
      <c r="G5801" s="85" t="s">
        <v>16300</v>
      </c>
      <c r="H5801" s="137" t="s">
        <v>16301</v>
      </c>
    </row>
    <row r="5802" spans="1:8" ht="30" customHeight="1" x14ac:dyDescent="0.25">
      <c r="A5802" s="42" t="e">
        <f t="shared" si="117"/>
        <v>#REF!</v>
      </c>
      <c r="B5802" s="84" t="s">
        <v>16302</v>
      </c>
      <c r="C5802" s="84" t="s">
        <v>13427</v>
      </c>
      <c r="D5802" s="84" t="s">
        <v>2619</v>
      </c>
      <c r="E5802" s="84" t="s">
        <v>12</v>
      </c>
      <c r="F5802" s="54" t="s">
        <v>12</v>
      </c>
      <c r="G5802" s="85" t="s">
        <v>16303</v>
      </c>
      <c r="H5802" s="137" t="s">
        <v>16304</v>
      </c>
    </row>
    <row r="5803" spans="1:8" ht="30" customHeight="1" x14ac:dyDescent="0.25">
      <c r="A5803" s="42" t="e">
        <f t="shared" ref="A5803:A5866" si="118">A5802+1</f>
        <v>#REF!</v>
      </c>
      <c r="B5803" s="84" t="s">
        <v>16305</v>
      </c>
      <c r="C5803" s="84" t="s">
        <v>13427</v>
      </c>
      <c r="D5803" s="84" t="s">
        <v>2619</v>
      </c>
      <c r="E5803" s="84" t="s">
        <v>12</v>
      </c>
      <c r="F5803" s="54" t="s">
        <v>12</v>
      </c>
      <c r="G5803" s="85" t="s">
        <v>16306</v>
      </c>
      <c r="H5803" s="137" t="s">
        <v>16307</v>
      </c>
    </row>
    <row r="5804" spans="1:8" ht="30" customHeight="1" x14ac:dyDescent="0.25">
      <c r="A5804" s="42" t="e">
        <f t="shared" si="118"/>
        <v>#REF!</v>
      </c>
      <c r="B5804" s="84" t="s">
        <v>16308</v>
      </c>
      <c r="C5804" s="84" t="s">
        <v>13427</v>
      </c>
      <c r="D5804" s="84" t="s">
        <v>2371</v>
      </c>
      <c r="E5804" s="84" t="s">
        <v>12</v>
      </c>
      <c r="F5804" s="54" t="s">
        <v>12</v>
      </c>
      <c r="G5804" s="85" t="s">
        <v>16309</v>
      </c>
      <c r="H5804" s="137" t="s">
        <v>16310</v>
      </c>
    </row>
    <row r="5805" spans="1:8" ht="60" customHeight="1" x14ac:dyDescent="0.25">
      <c r="A5805" s="42" t="e">
        <f t="shared" si="118"/>
        <v>#REF!</v>
      </c>
      <c r="B5805" s="84" t="s">
        <v>16311</v>
      </c>
      <c r="C5805" s="84" t="s">
        <v>13427</v>
      </c>
      <c r="D5805" s="84" t="s">
        <v>2371</v>
      </c>
      <c r="E5805" s="84" t="s">
        <v>12</v>
      </c>
      <c r="F5805" s="54" t="s">
        <v>12</v>
      </c>
      <c r="G5805" s="85" t="s">
        <v>16312</v>
      </c>
      <c r="H5805" s="137" t="s">
        <v>16313</v>
      </c>
    </row>
    <row r="5806" spans="1:8" ht="60" customHeight="1" x14ac:dyDescent="0.25">
      <c r="A5806" s="42" t="e">
        <f t="shared" si="118"/>
        <v>#REF!</v>
      </c>
      <c r="B5806" s="84" t="s">
        <v>16314</v>
      </c>
      <c r="C5806" s="84" t="s">
        <v>13427</v>
      </c>
      <c r="D5806" s="84" t="s">
        <v>2371</v>
      </c>
      <c r="E5806" s="84" t="s">
        <v>12</v>
      </c>
      <c r="F5806" s="54" t="s">
        <v>12</v>
      </c>
      <c r="G5806" s="85" t="s">
        <v>16315</v>
      </c>
      <c r="H5806" s="137" t="s">
        <v>16316</v>
      </c>
    </row>
    <row r="5807" spans="1:8" ht="30" customHeight="1" x14ac:dyDescent="0.25">
      <c r="A5807" s="42" t="e">
        <f t="shared" si="118"/>
        <v>#REF!</v>
      </c>
      <c r="B5807" s="84" t="s">
        <v>16317</v>
      </c>
      <c r="C5807" s="84" t="s">
        <v>13427</v>
      </c>
      <c r="D5807" s="84" t="s">
        <v>2619</v>
      </c>
      <c r="E5807" s="84" t="s">
        <v>12</v>
      </c>
      <c r="F5807" s="54" t="s">
        <v>12</v>
      </c>
      <c r="G5807" s="85" t="s">
        <v>16318</v>
      </c>
      <c r="H5807" s="137" t="s">
        <v>16319</v>
      </c>
    </row>
    <row r="5808" spans="1:8" ht="30" customHeight="1" x14ac:dyDescent="0.25">
      <c r="A5808" s="42" t="e">
        <f t="shared" si="118"/>
        <v>#REF!</v>
      </c>
      <c r="B5808" s="84" t="s">
        <v>16320</v>
      </c>
      <c r="C5808" s="84" t="s">
        <v>13427</v>
      </c>
      <c r="D5808" s="84" t="s">
        <v>2619</v>
      </c>
      <c r="E5808" s="84" t="s">
        <v>12</v>
      </c>
      <c r="F5808" s="54" t="s">
        <v>12</v>
      </c>
      <c r="G5808" s="85" t="s">
        <v>16321</v>
      </c>
      <c r="H5808" s="137" t="s">
        <v>16322</v>
      </c>
    </row>
    <row r="5809" spans="1:8" ht="75" customHeight="1" x14ac:dyDescent="0.25">
      <c r="A5809" s="42" t="e">
        <f t="shared" si="118"/>
        <v>#REF!</v>
      </c>
      <c r="B5809" s="84" t="s">
        <v>16323</v>
      </c>
      <c r="C5809" s="84" t="s">
        <v>13427</v>
      </c>
      <c r="D5809" s="84" t="s">
        <v>2371</v>
      </c>
      <c r="E5809" s="84" t="s">
        <v>12</v>
      </c>
      <c r="F5809" s="54" t="s">
        <v>12</v>
      </c>
      <c r="G5809" s="85" t="s">
        <v>16324</v>
      </c>
      <c r="H5809" s="137" t="s">
        <v>16325</v>
      </c>
    </row>
    <row r="5810" spans="1:8" x14ac:dyDescent="0.25">
      <c r="A5810" s="42" t="e">
        <f t="shared" si="118"/>
        <v>#REF!</v>
      </c>
      <c r="B5810" s="84" t="s">
        <v>16326</v>
      </c>
      <c r="C5810" s="84" t="s">
        <v>13427</v>
      </c>
      <c r="D5810" s="84" t="s">
        <v>2371</v>
      </c>
      <c r="E5810" s="84" t="s">
        <v>12</v>
      </c>
      <c r="F5810" s="54" t="s">
        <v>12</v>
      </c>
      <c r="G5810" s="85" t="s">
        <v>16327</v>
      </c>
      <c r="H5810" s="137" t="s">
        <v>16328</v>
      </c>
    </row>
    <row r="5811" spans="1:8" ht="30" customHeight="1" x14ac:dyDescent="0.25">
      <c r="A5811" s="42" t="e">
        <f t="shared" si="118"/>
        <v>#REF!</v>
      </c>
      <c r="B5811" s="84" t="s">
        <v>16329</v>
      </c>
      <c r="C5811" s="84" t="s">
        <v>13427</v>
      </c>
      <c r="D5811" s="84" t="s">
        <v>2619</v>
      </c>
      <c r="E5811" s="84" t="s">
        <v>12</v>
      </c>
      <c r="F5811" s="54" t="s">
        <v>12</v>
      </c>
      <c r="G5811" s="85" t="s">
        <v>16330</v>
      </c>
      <c r="H5811" s="137" t="s">
        <v>16331</v>
      </c>
    </row>
    <row r="5812" spans="1:8" x14ac:dyDescent="0.25">
      <c r="A5812" s="42" t="e">
        <f t="shared" si="118"/>
        <v>#REF!</v>
      </c>
      <c r="B5812" s="84" t="s">
        <v>16332</v>
      </c>
      <c r="C5812" s="84" t="s">
        <v>13427</v>
      </c>
      <c r="D5812" s="84" t="s">
        <v>2371</v>
      </c>
      <c r="E5812" s="84" t="s">
        <v>12</v>
      </c>
      <c r="F5812" s="54" t="s">
        <v>12</v>
      </c>
      <c r="G5812" s="85" t="s">
        <v>16333</v>
      </c>
      <c r="H5812" s="137" t="s">
        <v>16334</v>
      </c>
    </row>
    <row r="5813" spans="1:8" x14ac:dyDescent="0.25">
      <c r="A5813" s="42" t="e">
        <f t="shared" si="118"/>
        <v>#REF!</v>
      </c>
      <c r="B5813" s="54" t="s">
        <v>16335</v>
      </c>
      <c r="C5813" s="54" t="s">
        <v>13427</v>
      </c>
      <c r="D5813" s="84" t="s">
        <v>2371</v>
      </c>
      <c r="E5813" s="54" t="s">
        <v>12</v>
      </c>
      <c r="F5813" s="54" t="s">
        <v>12</v>
      </c>
      <c r="G5813" s="85" t="s">
        <v>16336</v>
      </c>
      <c r="H5813" s="161" t="s">
        <v>16337</v>
      </c>
    </row>
    <row r="5814" spans="1:8" ht="30" customHeight="1" x14ac:dyDescent="0.25">
      <c r="A5814" s="42" t="e">
        <f t="shared" si="118"/>
        <v>#REF!</v>
      </c>
      <c r="B5814" s="84" t="s">
        <v>16338</v>
      </c>
      <c r="C5814" s="84" t="s">
        <v>13427</v>
      </c>
      <c r="D5814" s="84" t="s">
        <v>2619</v>
      </c>
      <c r="E5814" s="84" t="s">
        <v>12</v>
      </c>
      <c r="F5814" s="54" t="s">
        <v>12</v>
      </c>
      <c r="G5814" s="85" t="s">
        <v>16339</v>
      </c>
      <c r="H5814" s="137" t="s">
        <v>16340</v>
      </c>
    </row>
    <row r="5815" spans="1:8" ht="45" customHeight="1" x14ac:dyDescent="0.25">
      <c r="A5815" s="42" t="e">
        <f t="shared" si="118"/>
        <v>#REF!</v>
      </c>
      <c r="B5815" s="84" t="s">
        <v>16341</v>
      </c>
      <c r="C5815" s="84" t="s">
        <v>13427</v>
      </c>
      <c r="D5815" s="84" t="s">
        <v>2371</v>
      </c>
      <c r="E5815" s="84" t="s">
        <v>12</v>
      </c>
      <c r="F5815" s="54" t="s">
        <v>12</v>
      </c>
      <c r="G5815" s="85" t="s">
        <v>16342</v>
      </c>
      <c r="H5815" s="137" t="s">
        <v>16343</v>
      </c>
    </row>
    <row r="5816" spans="1:8" ht="45" customHeight="1" x14ac:dyDescent="0.25">
      <c r="A5816" s="42" t="e">
        <f t="shared" si="118"/>
        <v>#REF!</v>
      </c>
      <c r="B5816" s="84" t="s">
        <v>16344</v>
      </c>
      <c r="C5816" s="84" t="s">
        <v>13427</v>
      </c>
      <c r="D5816" s="84" t="s">
        <v>2385</v>
      </c>
      <c r="E5816" s="84" t="s">
        <v>12</v>
      </c>
      <c r="F5816" s="54" t="s">
        <v>12</v>
      </c>
      <c r="G5816" s="85" t="s">
        <v>16345</v>
      </c>
      <c r="H5816" s="137" t="s">
        <v>16346</v>
      </c>
    </row>
    <row r="5817" spans="1:8" ht="90" customHeight="1" x14ac:dyDescent="0.25">
      <c r="A5817" s="42" t="e">
        <f t="shared" si="118"/>
        <v>#REF!</v>
      </c>
      <c r="B5817" s="84" t="s">
        <v>16347</v>
      </c>
      <c r="C5817" s="84" t="s">
        <v>13427</v>
      </c>
      <c r="D5817" s="84" t="s">
        <v>2385</v>
      </c>
      <c r="E5817" s="84" t="s">
        <v>12</v>
      </c>
      <c r="F5817" s="54" t="s">
        <v>12</v>
      </c>
      <c r="G5817" s="85" t="s">
        <v>16348</v>
      </c>
      <c r="H5817" s="137" t="s">
        <v>16349</v>
      </c>
    </row>
    <row r="5818" spans="1:8" ht="30" customHeight="1" x14ac:dyDescent="0.25">
      <c r="A5818" s="42" t="e">
        <f t="shared" si="118"/>
        <v>#REF!</v>
      </c>
      <c r="B5818" s="84" t="s">
        <v>16350</v>
      </c>
      <c r="C5818" s="84" t="s">
        <v>13427</v>
      </c>
      <c r="D5818" s="84" t="s">
        <v>2619</v>
      </c>
      <c r="E5818" s="84" t="s">
        <v>12</v>
      </c>
      <c r="F5818" s="54" t="s">
        <v>12</v>
      </c>
      <c r="G5818" s="85" t="s">
        <v>16351</v>
      </c>
      <c r="H5818" s="137" t="s">
        <v>16352</v>
      </c>
    </row>
    <row r="5819" spans="1:8" ht="105" customHeight="1" x14ac:dyDescent="0.25">
      <c r="A5819" s="42" t="e">
        <f t="shared" si="118"/>
        <v>#REF!</v>
      </c>
      <c r="B5819" s="84" t="s">
        <v>16353</v>
      </c>
      <c r="C5819" s="84" t="s">
        <v>13427</v>
      </c>
      <c r="D5819" s="84" t="s">
        <v>2371</v>
      </c>
      <c r="E5819" s="84" t="s">
        <v>12</v>
      </c>
      <c r="F5819" s="54" t="s">
        <v>12</v>
      </c>
      <c r="G5819" s="85" t="s">
        <v>16354</v>
      </c>
      <c r="H5819" s="137" t="s">
        <v>16355</v>
      </c>
    </row>
    <row r="5820" spans="1:8" ht="45" customHeight="1" x14ac:dyDescent="0.25">
      <c r="A5820" s="42" t="e">
        <f t="shared" si="118"/>
        <v>#REF!</v>
      </c>
      <c r="B5820" s="84" t="s">
        <v>16356</v>
      </c>
      <c r="C5820" s="84" t="s">
        <v>13427</v>
      </c>
      <c r="D5820" s="84" t="s">
        <v>2371</v>
      </c>
      <c r="E5820" s="84" t="s">
        <v>12</v>
      </c>
      <c r="F5820" s="54" t="s">
        <v>12</v>
      </c>
      <c r="G5820" s="85" t="s">
        <v>16357</v>
      </c>
      <c r="H5820" s="137" t="s">
        <v>16358</v>
      </c>
    </row>
    <row r="5821" spans="1:8" ht="30" customHeight="1" x14ac:dyDescent="0.25">
      <c r="A5821" s="42" t="e">
        <f t="shared" si="118"/>
        <v>#REF!</v>
      </c>
      <c r="B5821" s="84" t="s">
        <v>16359</v>
      </c>
      <c r="C5821" s="84" t="s">
        <v>13427</v>
      </c>
      <c r="D5821" s="84" t="s">
        <v>2371</v>
      </c>
      <c r="E5821" s="84" t="s">
        <v>12</v>
      </c>
      <c r="F5821" s="54" t="s">
        <v>3779</v>
      </c>
      <c r="G5821" s="85" t="s">
        <v>16360</v>
      </c>
      <c r="H5821" s="137" t="s">
        <v>16361</v>
      </c>
    </row>
    <row r="5822" spans="1:8" ht="30" customHeight="1" x14ac:dyDescent="0.25">
      <c r="A5822" s="42" t="e">
        <f t="shared" si="118"/>
        <v>#REF!</v>
      </c>
      <c r="B5822" s="84" t="s">
        <v>16362</v>
      </c>
      <c r="C5822" s="84" t="s">
        <v>13427</v>
      </c>
      <c r="D5822" s="84" t="s">
        <v>2371</v>
      </c>
      <c r="E5822" s="84" t="s">
        <v>12</v>
      </c>
      <c r="F5822" s="54" t="s">
        <v>12</v>
      </c>
      <c r="G5822" s="85" t="s">
        <v>16363</v>
      </c>
      <c r="H5822" s="137" t="s">
        <v>16364</v>
      </c>
    </row>
    <row r="5823" spans="1:8" ht="30" customHeight="1" x14ac:dyDescent="0.25">
      <c r="A5823" s="42" t="e">
        <f t="shared" si="118"/>
        <v>#REF!</v>
      </c>
      <c r="B5823" s="84" t="s">
        <v>16365</v>
      </c>
      <c r="C5823" s="84" t="s">
        <v>13427</v>
      </c>
      <c r="D5823" s="84" t="s">
        <v>2371</v>
      </c>
      <c r="E5823" s="84" t="s">
        <v>12</v>
      </c>
      <c r="F5823" s="54" t="s">
        <v>12</v>
      </c>
      <c r="G5823" s="85" t="s">
        <v>7909</v>
      </c>
      <c r="H5823" s="137" t="s">
        <v>16366</v>
      </c>
    </row>
    <row r="5824" spans="1:8" ht="30" customHeight="1" x14ac:dyDescent="0.25">
      <c r="A5824" s="42" t="e">
        <f t="shared" si="118"/>
        <v>#REF!</v>
      </c>
      <c r="B5824" s="84" t="s">
        <v>16367</v>
      </c>
      <c r="C5824" s="84" t="s">
        <v>13427</v>
      </c>
      <c r="D5824" s="84" t="s">
        <v>2371</v>
      </c>
      <c r="E5824" s="84" t="s">
        <v>12</v>
      </c>
      <c r="F5824" s="54" t="s">
        <v>12</v>
      </c>
      <c r="G5824" s="85" t="s">
        <v>16368</v>
      </c>
      <c r="H5824" s="137" t="s">
        <v>16369</v>
      </c>
    </row>
    <row r="5825" spans="1:8" ht="45" customHeight="1" x14ac:dyDescent="0.25">
      <c r="A5825" s="42" t="e">
        <f t="shared" si="118"/>
        <v>#REF!</v>
      </c>
      <c r="B5825" s="84" t="s">
        <v>16370</v>
      </c>
      <c r="C5825" s="84" t="s">
        <v>13427</v>
      </c>
      <c r="D5825" s="84" t="s">
        <v>2371</v>
      </c>
      <c r="E5825" s="84" t="s">
        <v>12</v>
      </c>
      <c r="F5825" s="54" t="s">
        <v>12</v>
      </c>
      <c r="G5825" s="85" t="s">
        <v>16371</v>
      </c>
      <c r="H5825" s="137" t="s">
        <v>16372</v>
      </c>
    </row>
    <row r="5826" spans="1:8" ht="210" customHeight="1" x14ac:dyDescent="0.25">
      <c r="A5826" s="42" t="e">
        <f t="shared" si="118"/>
        <v>#REF!</v>
      </c>
      <c r="B5826" s="84" t="s">
        <v>16373</v>
      </c>
      <c r="C5826" s="84" t="s">
        <v>13427</v>
      </c>
      <c r="D5826" s="84" t="s">
        <v>2371</v>
      </c>
      <c r="E5826" s="84" t="s">
        <v>12</v>
      </c>
      <c r="F5826" s="54" t="s">
        <v>12</v>
      </c>
      <c r="G5826" s="85" t="s">
        <v>16374</v>
      </c>
      <c r="H5826" s="137" t="s">
        <v>16375</v>
      </c>
    </row>
    <row r="5827" spans="1:8" x14ac:dyDescent="0.25">
      <c r="A5827" s="42" t="e">
        <f t="shared" si="118"/>
        <v>#REF!</v>
      </c>
      <c r="B5827" s="84" t="s">
        <v>16376</v>
      </c>
      <c r="C5827" s="84" t="s">
        <v>13427</v>
      </c>
      <c r="D5827" s="84" t="s">
        <v>2371</v>
      </c>
      <c r="E5827" s="84" t="s">
        <v>12</v>
      </c>
      <c r="F5827" s="54" t="s">
        <v>12</v>
      </c>
      <c r="G5827" s="85" t="s">
        <v>16377</v>
      </c>
      <c r="H5827" s="137" t="s">
        <v>16378</v>
      </c>
    </row>
    <row r="5828" spans="1:8" ht="45" customHeight="1" x14ac:dyDescent="0.25">
      <c r="A5828" s="42" t="e">
        <f t="shared" si="118"/>
        <v>#REF!</v>
      </c>
      <c r="B5828" s="84" t="s">
        <v>16379</v>
      </c>
      <c r="C5828" s="84" t="s">
        <v>13427</v>
      </c>
      <c r="D5828" s="84" t="s">
        <v>2619</v>
      </c>
      <c r="E5828" s="84" t="s">
        <v>12</v>
      </c>
      <c r="F5828" s="54" t="s">
        <v>12</v>
      </c>
      <c r="G5828" s="85" t="s">
        <v>16380</v>
      </c>
      <c r="H5828" s="137" t="s">
        <v>16381</v>
      </c>
    </row>
    <row r="5829" spans="1:8" ht="45" customHeight="1" x14ac:dyDescent="0.25">
      <c r="A5829" s="42" t="e">
        <f t="shared" si="118"/>
        <v>#REF!</v>
      </c>
      <c r="B5829" s="84" t="s">
        <v>16382</v>
      </c>
      <c r="C5829" s="84" t="s">
        <v>13427</v>
      </c>
      <c r="D5829" s="84" t="s">
        <v>2385</v>
      </c>
      <c r="E5829" s="84" t="s">
        <v>12</v>
      </c>
      <c r="F5829" s="54" t="s">
        <v>12</v>
      </c>
      <c r="G5829" s="85" t="s">
        <v>16383</v>
      </c>
      <c r="H5829" s="137" t="s">
        <v>16384</v>
      </c>
    </row>
    <row r="5830" spans="1:8" ht="30" customHeight="1" x14ac:dyDescent="0.25">
      <c r="A5830" s="42" t="e">
        <f t="shared" si="118"/>
        <v>#REF!</v>
      </c>
      <c r="B5830" s="84" t="s">
        <v>16385</v>
      </c>
      <c r="C5830" s="84" t="s">
        <v>13427</v>
      </c>
      <c r="D5830" s="84" t="s">
        <v>2385</v>
      </c>
      <c r="E5830" s="84" t="s">
        <v>12</v>
      </c>
      <c r="F5830" s="54" t="s">
        <v>12</v>
      </c>
      <c r="G5830" s="85" t="s">
        <v>16386</v>
      </c>
      <c r="H5830" s="137" t="s">
        <v>16387</v>
      </c>
    </row>
    <row r="5831" spans="1:8" ht="30" customHeight="1" x14ac:dyDescent="0.25">
      <c r="A5831" s="42" t="e">
        <f t="shared" si="118"/>
        <v>#REF!</v>
      </c>
      <c r="B5831" s="84" t="s">
        <v>16388</v>
      </c>
      <c r="C5831" s="84" t="s">
        <v>13427</v>
      </c>
      <c r="D5831" s="84" t="s">
        <v>2385</v>
      </c>
      <c r="E5831" s="84" t="s">
        <v>12</v>
      </c>
      <c r="F5831" s="54" t="s">
        <v>12</v>
      </c>
      <c r="G5831" s="85" t="s">
        <v>16386</v>
      </c>
      <c r="H5831" s="137" t="s">
        <v>16389</v>
      </c>
    </row>
    <row r="5832" spans="1:8" ht="45" customHeight="1" x14ac:dyDescent="0.25">
      <c r="A5832" s="42" t="e">
        <f t="shared" si="118"/>
        <v>#REF!</v>
      </c>
      <c r="B5832" s="84" t="s">
        <v>16390</v>
      </c>
      <c r="C5832" s="84" t="s">
        <v>13427</v>
      </c>
      <c r="D5832" s="84" t="s">
        <v>2371</v>
      </c>
      <c r="E5832" s="84" t="s">
        <v>12</v>
      </c>
      <c r="F5832" s="54" t="s">
        <v>12</v>
      </c>
      <c r="G5832" s="85" t="s">
        <v>16391</v>
      </c>
      <c r="H5832" s="137" t="s">
        <v>16392</v>
      </c>
    </row>
    <row r="5833" spans="1:8" ht="45" customHeight="1" x14ac:dyDescent="0.25">
      <c r="A5833" s="42" t="e">
        <f t="shared" si="118"/>
        <v>#REF!</v>
      </c>
      <c r="B5833" s="84" t="s">
        <v>16393</v>
      </c>
      <c r="C5833" s="84" t="s">
        <v>13427</v>
      </c>
      <c r="D5833" s="84" t="s">
        <v>2371</v>
      </c>
      <c r="E5833" s="84" t="s">
        <v>53</v>
      </c>
      <c r="F5833" s="54" t="s">
        <v>12</v>
      </c>
      <c r="G5833" s="85" t="s">
        <v>16394</v>
      </c>
      <c r="H5833" s="137" t="s">
        <v>16395</v>
      </c>
    </row>
    <row r="5834" spans="1:8" x14ac:dyDescent="0.25">
      <c r="A5834" s="42" t="e">
        <f t="shared" si="118"/>
        <v>#REF!</v>
      </c>
      <c r="B5834" s="84" t="s">
        <v>16396</v>
      </c>
      <c r="C5834" s="84" t="s">
        <v>13427</v>
      </c>
      <c r="D5834" s="84" t="s">
        <v>2371</v>
      </c>
      <c r="E5834" s="84" t="s">
        <v>12</v>
      </c>
      <c r="F5834" s="54" t="s">
        <v>12</v>
      </c>
      <c r="G5834" s="85" t="s">
        <v>16397</v>
      </c>
      <c r="H5834" s="137" t="s">
        <v>16398</v>
      </c>
    </row>
    <row r="5835" spans="1:8" x14ac:dyDescent="0.25">
      <c r="A5835" s="42" t="e">
        <f t="shared" si="118"/>
        <v>#REF!</v>
      </c>
      <c r="B5835" s="84" t="s">
        <v>16399</v>
      </c>
      <c r="C5835" s="84" t="s">
        <v>13427</v>
      </c>
      <c r="D5835" s="84" t="s">
        <v>2371</v>
      </c>
      <c r="E5835" s="84" t="s">
        <v>12</v>
      </c>
      <c r="F5835" s="54" t="s">
        <v>12</v>
      </c>
      <c r="G5835" s="85" t="s">
        <v>16400</v>
      </c>
      <c r="H5835" s="137" t="s">
        <v>16401</v>
      </c>
    </row>
    <row r="5836" spans="1:8" ht="45" customHeight="1" x14ac:dyDescent="0.25">
      <c r="A5836" s="42" t="e">
        <f t="shared" si="118"/>
        <v>#REF!</v>
      </c>
      <c r="B5836" s="84" t="s">
        <v>16402</v>
      </c>
      <c r="C5836" s="84" t="s">
        <v>13427</v>
      </c>
      <c r="D5836" s="84" t="s">
        <v>2619</v>
      </c>
      <c r="E5836" s="84" t="s">
        <v>12</v>
      </c>
      <c r="F5836" s="54" t="s">
        <v>12</v>
      </c>
      <c r="G5836" s="85" t="s">
        <v>16403</v>
      </c>
      <c r="H5836" s="137" t="s">
        <v>16404</v>
      </c>
    </row>
    <row r="5837" spans="1:8" x14ac:dyDescent="0.25">
      <c r="A5837" s="42" t="e">
        <f t="shared" si="118"/>
        <v>#REF!</v>
      </c>
      <c r="B5837" s="84" t="s">
        <v>16405</v>
      </c>
      <c r="C5837" s="84" t="s">
        <v>13427</v>
      </c>
      <c r="D5837" s="84" t="s">
        <v>2371</v>
      </c>
      <c r="E5837" s="84" t="s">
        <v>12</v>
      </c>
      <c r="F5837" s="54" t="s">
        <v>12</v>
      </c>
      <c r="G5837" s="85" t="s">
        <v>16406</v>
      </c>
      <c r="H5837" s="137" t="s">
        <v>16407</v>
      </c>
    </row>
    <row r="5838" spans="1:8" ht="30" customHeight="1" x14ac:dyDescent="0.25">
      <c r="A5838" s="42" t="e">
        <f t="shared" si="118"/>
        <v>#REF!</v>
      </c>
      <c r="B5838" s="84" t="s">
        <v>16408</v>
      </c>
      <c r="C5838" s="84" t="s">
        <v>13427</v>
      </c>
      <c r="D5838" s="84" t="s">
        <v>2371</v>
      </c>
      <c r="E5838" s="84" t="s">
        <v>12</v>
      </c>
      <c r="F5838" s="54" t="s">
        <v>12</v>
      </c>
      <c r="G5838" s="85" t="s">
        <v>16409</v>
      </c>
      <c r="H5838" s="137" t="s">
        <v>16410</v>
      </c>
    </row>
    <row r="5839" spans="1:8" ht="30" customHeight="1" x14ac:dyDescent="0.25">
      <c r="A5839" s="42" t="e">
        <f t="shared" si="118"/>
        <v>#REF!</v>
      </c>
      <c r="B5839" s="84" t="s">
        <v>16411</v>
      </c>
      <c r="C5839" s="84" t="s">
        <v>13427</v>
      </c>
      <c r="D5839" s="84" t="s">
        <v>2619</v>
      </c>
      <c r="E5839" s="84" t="s">
        <v>12</v>
      </c>
      <c r="F5839" s="54" t="s">
        <v>12</v>
      </c>
      <c r="G5839" s="85" t="s">
        <v>16412</v>
      </c>
      <c r="H5839" s="137" t="s">
        <v>16413</v>
      </c>
    </row>
    <row r="5840" spans="1:8" ht="60" customHeight="1" x14ac:dyDescent="0.25">
      <c r="A5840" s="42" t="e">
        <f t="shared" si="118"/>
        <v>#REF!</v>
      </c>
      <c r="B5840" s="84" t="s">
        <v>16414</v>
      </c>
      <c r="C5840" s="84" t="s">
        <v>13427</v>
      </c>
      <c r="D5840" s="84" t="s">
        <v>2385</v>
      </c>
      <c r="E5840" s="84" t="s">
        <v>12</v>
      </c>
      <c r="F5840" s="54" t="s">
        <v>12</v>
      </c>
      <c r="G5840" s="85" t="s">
        <v>16415</v>
      </c>
      <c r="H5840" s="137" t="s">
        <v>16416</v>
      </c>
    </row>
    <row r="5841" spans="1:8" ht="30" customHeight="1" x14ac:dyDescent="0.25">
      <c r="A5841" s="42" t="e">
        <f t="shared" si="118"/>
        <v>#REF!</v>
      </c>
      <c r="B5841" s="84" t="s">
        <v>16417</v>
      </c>
      <c r="C5841" s="84" t="s">
        <v>13427</v>
      </c>
      <c r="D5841" s="84" t="s">
        <v>2371</v>
      </c>
      <c r="E5841" s="84" t="s">
        <v>12</v>
      </c>
      <c r="F5841" s="54" t="s">
        <v>12</v>
      </c>
      <c r="G5841" s="85" t="s">
        <v>16418</v>
      </c>
      <c r="H5841" s="137" t="s">
        <v>16419</v>
      </c>
    </row>
    <row r="5842" spans="1:8" ht="45" customHeight="1" x14ac:dyDescent="0.25">
      <c r="A5842" s="42" t="e">
        <f t="shared" si="118"/>
        <v>#REF!</v>
      </c>
      <c r="B5842" s="84" t="s">
        <v>16420</v>
      </c>
      <c r="C5842" s="84" t="s">
        <v>13427</v>
      </c>
      <c r="D5842" s="84" t="s">
        <v>2371</v>
      </c>
      <c r="E5842" s="84" t="s">
        <v>12</v>
      </c>
      <c r="F5842" s="54" t="s">
        <v>13511</v>
      </c>
      <c r="G5842" s="85" t="s">
        <v>16421</v>
      </c>
      <c r="H5842" s="137" t="s">
        <v>16422</v>
      </c>
    </row>
    <row r="5843" spans="1:8" ht="90" customHeight="1" x14ac:dyDescent="0.25">
      <c r="A5843" s="42" t="e">
        <f t="shared" si="118"/>
        <v>#REF!</v>
      </c>
      <c r="B5843" s="84" t="s">
        <v>16423</v>
      </c>
      <c r="C5843" s="84" t="s">
        <v>13427</v>
      </c>
      <c r="D5843" s="84" t="s">
        <v>2371</v>
      </c>
      <c r="E5843" s="84" t="s">
        <v>12</v>
      </c>
      <c r="F5843" s="54" t="s">
        <v>16183</v>
      </c>
      <c r="G5843" s="85" t="s">
        <v>16424</v>
      </c>
      <c r="H5843" s="137" t="s">
        <v>16425</v>
      </c>
    </row>
    <row r="5844" spans="1:8" ht="105" customHeight="1" x14ac:dyDescent="0.25">
      <c r="A5844" s="42" t="e">
        <f t="shared" si="118"/>
        <v>#REF!</v>
      </c>
      <c r="B5844" s="84" t="s">
        <v>16426</v>
      </c>
      <c r="C5844" s="84" t="s">
        <v>13427</v>
      </c>
      <c r="D5844" s="84" t="s">
        <v>2371</v>
      </c>
      <c r="E5844" s="84" t="s">
        <v>12</v>
      </c>
      <c r="F5844" s="54" t="s">
        <v>12</v>
      </c>
      <c r="G5844" s="85" t="s">
        <v>16427</v>
      </c>
      <c r="H5844" s="137" t="s">
        <v>16428</v>
      </c>
    </row>
    <row r="5845" spans="1:8" ht="45" customHeight="1" x14ac:dyDescent="0.25">
      <c r="A5845" s="42" t="e">
        <f t="shared" si="118"/>
        <v>#REF!</v>
      </c>
      <c r="B5845" s="84" t="s">
        <v>16429</v>
      </c>
      <c r="C5845" s="84" t="s">
        <v>13427</v>
      </c>
      <c r="D5845" s="84" t="s">
        <v>2371</v>
      </c>
      <c r="E5845" s="84" t="s">
        <v>87</v>
      </c>
      <c r="F5845" s="54" t="s">
        <v>3779</v>
      </c>
      <c r="G5845" s="85" t="s">
        <v>16430</v>
      </c>
      <c r="H5845" s="137" t="s">
        <v>16431</v>
      </c>
    </row>
    <row r="5846" spans="1:8" ht="60" customHeight="1" x14ac:dyDescent="0.25">
      <c r="A5846" s="42" t="e">
        <f t="shared" si="118"/>
        <v>#REF!</v>
      </c>
      <c r="B5846" s="54" t="s">
        <v>16432</v>
      </c>
      <c r="C5846" s="54" t="s">
        <v>13427</v>
      </c>
      <c r="D5846" s="54" t="s">
        <v>2385</v>
      </c>
      <c r="E5846" s="54" t="s">
        <v>12</v>
      </c>
      <c r="F5846" s="54" t="s">
        <v>12</v>
      </c>
      <c r="G5846" s="85" t="s">
        <v>16433</v>
      </c>
      <c r="H5846" s="161" t="s">
        <v>16434</v>
      </c>
    </row>
    <row r="5847" spans="1:8" ht="30" customHeight="1" x14ac:dyDescent="0.25">
      <c r="A5847" s="42" t="e">
        <f t="shared" si="118"/>
        <v>#REF!</v>
      </c>
      <c r="B5847" s="84" t="s">
        <v>16435</v>
      </c>
      <c r="C5847" s="84" t="s">
        <v>13427</v>
      </c>
      <c r="D5847" s="84" t="s">
        <v>2619</v>
      </c>
      <c r="E5847" s="84" t="s">
        <v>12</v>
      </c>
      <c r="F5847" s="54" t="s">
        <v>12</v>
      </c>
      <c r="G5847" s="85" t="s">
        <v>16436</v>
      </c>
      <c r="H5847" s="137" t="s">
        <v>16437</v>
      </c>
    </row>
    <row r="5848" spans="1:8" ht="30" customHeight="1" x14ac:dyDescent="0.25">
      <c r="A5848" s="42" t="e">
        <f t="shared" si="118"/>
        <v>#REF!</v>
      </c>
      <c r="B5848" s="84" t="s">
        <v>16438</v>
      </c>
      <c r="C5848" s="84" t="s">
        <v>13427</v>
      </c>
      <c r="D5848" s="84" t="s">
        <v>2385</v>
      </c>
      <c r="E5848" s="84" t="s">
        <v>12</v>
      </c>
      <c r="F5848" s="54" t="s">
        <v>12</v>
      </c>
      <c r="G5848" s="85" t="s">
        <v>16439</v>
      </c>
      <c r="H5848" s="137" t="s">
        <v>16440</v>
      </c>
    </row>
    <row r="5849" spans="1:8" ht="30" customHeight="1" x14ac:dyDescent="0.25">
      <c r="A5849" s="42" t="e">
        <f t="shared" si="118"/>
        <v>#REF!</v>
      </c>
      <c r="B5849" s="84" t="s">
        <v>16441</v>
      </c>
      <c r="C5849" s="84" t="s">
        <v>13427</v>
      </c>
      <c r="D5849" s="84" t="s">
        <v>2371</v>
      </c>
      <c r="E5849" s="84" t="s">
        <v>355</v>
      </c>
      <c r="F5849" s="54" t="s">
        <v>12</v>
      </c>
      <c r="G5849" s="85" t="s">
        <v>16442</v>
      </c>
      <c r="H5849" s="137" t="s">
        <v>16443</v>
      </c>
    </row>
    <row r="5850" spans="1:8" x14ac:dyDescent="0.25">
      <c r="A5850" s="42" t="e">
        <f t="shared" si="118"/>
        <v>#REF!</v>
      </c>
      <c r="B5850" s="84" t="s">
        <v>16444</v>
      </c>
      <c r="C5850" s="84" t="s">
        <v>13427</v>
      </c>
      <c r="D5850" s="84" t="s">
        <v>2371</v>
      </c>
      <c r="E5850" s="84" t="s">
        <v>12</v>
      </c>
      <c r="F5850" s="54" t="s">
        <v>12</v>
      </c>
      <c r="G5850" s="85" t="s">
        <v>16445</v>
      </c>
      <c r="H5850" s="137" t="s">
        <v>16446</v>
      </c>
    </row>
    <row r="5851" spans="1:8" ht="75" customHeight="1" x14ac:dyDescent="0.25">
      <c r="A5851" s="42" t="e">
        <f t="shared" si="118"/>
        <v>#REF!</v>
      </c>
      <c r="B5851" s="84" t="s">
        <v>16447</v>
      </c>
      <c r="C5851" s="84" t="s">
        <v>13427</v>
      </c>
      <c r="D5851" s="84" t="s">
        <v>2371</v>
      </c>
      <c r="E5851" s="84" t="s">
        <v>12</v>
      </c>
      <c r="F5851" s="54" t="s">
        <v>12</v>
      </c>
      <c r="G5851" s="85" t="s">
        <v>16448</v>
      </c>
      <c r="H5851" s="137" t="s">
        <v>16449</v>
      </c>
    </row>
    <row r="5852" spans="1:8" ht="75" customHeight="1" x14ac:dyDescent="0.25">
      <c r="A5852" s="42" t="e">
        <f t="shared" si="118"/>
        <v>#REF!</v>
      </c>
      <c r="B5852" s="84" t="s">
        <v>16450</v>
      </c>
      <c r="C5852" s="84" t="s">
        <v>13427</v>
      </c>
      <c r="D5852" s="84" t="s">
        <v>2371</v>
      </c>
      <c r="E5852" s="84" t="s">
        <v>12</v>
      </c>
      <c r="F5852" s="54" t="s">
        <v>12</v>
      </c>
      <c r="G5852" s="85" t="s">
        <v>16451</v>
      </c>
      <c r="H5852" s="137" t="s">
        <v>16452</v>
      </c>
    </row>
    <row r="5853" spans="1:8" ht="75" customHeight="1" x14ac:dyDescent="0.25">
      <c r="A5853" s="42" t="e">
        <f t="shared" si="118"/>
        <v>#REF!</v>
      </c>
      <c r="B5853" s="84" t="s">
        <v>16453</v>
      </c>
      <c r="C5853" s="84" t="s">
        <v>13427</v>
      </c>
      <c r="D5853" s="84" t="s">
        <v>2371</v>
      </c>
      <c r="E5853" s="84" t="s">
        <v>12</v>
      </c>
      <c r="F5853" s="54" t="s">
        <v>12</v>
      </c>
      <c r="G5853" s="85" t="s">
        <v>16454</v>
      </c>
      <c r="H5853" s="137" t="s">
        <v>16455</v>
      </c>
    </row>
    <row r="5854" spans="1:8" x14ac:dyDescent="0.25">
      <c r="A5854" s="42" t="e">
        <f t="shared" si="118"/>
        <v>#REF!</v>
      </c>
      <c r="B5854" s="84" t="s">
        <v>16456</v>
      </c>
      <c r="C5854" s="84" t="s">
        <v>13427</v>
      </c>
      <c r="D5854" s="84" t="s">
        <v>2371</v>
      </c>
      <c r="E5854" s="84" t="s">
        <v>12</v>
      </c>
      <c r="F5854" s="54" t="s">
        <v>12</v>
      </c>
      <c r="G5854" s="85" t="s">
        <v>16457</v>
      </c>
      <c r="H5854" s="137" t="s">
        <v>16458</v>
      </c>
    </row>
    <row r="5855" spans="1:8" x14ac:dyDescent="0.25">
      <c r="A5855" s="42" t="e">
        <f t="shared" si="118"/>
        <v>#REF!</v>
      </c>
      <c r="B5855" s="84" t="s">
        <v>16459</v>
      </c>
      <c r="C5855" s="84" t="s">
        <v>13427</v>
      </c>
      <c r="D5855" s="84" t="s">
        <v>2371</v>
      </c>
      <c r="E5855" s="84" t="s">
        <v>12</v>
      </c>
      <c r="F5855" s="54" t="s">
        <v>12</v>
      </c>
      <c r="G5855" s="85" t="s">
        <v>16460</v>
      </c>
      <c r="H5855" s="137" t="s">
        <v>16461</v>
      </c>
    </row>
    <row r="5856" spans="1:8" ht="30" customHeight="1" x14ac:dyDescent="0.25">
      <c r="A5856" s="42" t="e">
        <f t="shared" si="118"/>
        <v>#REF!</v>
      </c>
      <c r="B5856" s="84" t="s">
        <v>16462</v>
      </c>
      <c r="C5856" s="84" t="s">
        <v>13427</v>
      </c>
      <c r="D5856" s="84" t="s">
        <v>2371</v>
      </c>
      <c r="E5856" s="84" t="s">
        <v>12</v>
      </c>
      <c r="F5856" s="54" t="s">
        <v>12</v>
      </c>
      <c r="G5856" s="85" t="s">
        <v>16463</v>
      </c>
      <c r="H5856" s="137" t="s">
        <v>16464</v>
      </c>
    </row>
    <row r="5857" spans="1:8" ht="60" customHeight="1" x14ac:dyDescent="0.25">
      <c r="A5857" s="42" t="e">
        <f t="shared" si="118"/>
        <v>#REF!</v>
      </c>
      <c r="B5857" s="84" t="s">
        <v>16465</v>
      </c>
      <c r="C5857" s="84" t="s">
        <v>13427</v>
      </c>
      <c r="D5857" s="84" t="s">
        <v>2371</v>
      </c>
      <c r="E5857" s="84" t="s">
        <v>12</v>
      </c>
      <c r="F5857" s="54" t="s">
        <v>12</v>
      </c>
      <c r="G5857" s="85" t="s">
        <v>16466</v>
      </c>
      <c r="H5857" s="137" t="s">
        <v>16467</v>
      </c>
    </row>
    <row r="5858" spans="1:8" ht="45" customHeight="1" x14ac:dyDescent="0.25">
      <c r="A5858" s="42" t="e">
        <f t="shared" si="118"/>
        <v>#REF!</v>
      </c>
      <c r="B5858" s="84" t="s">
        <v>16468</v>
      </c>
      <c r="C5858" s="84" t="s">
        <v>13427</v>
      </c>
      <c r="D5858" s="84" t="s">
        <v>2371</v>
      </c>
      <c r="E5858" s="84" t="s">
        <v>12</v>
      </c>
      <c r="F5858" s="54" t="s">
        <v>12</v>
      </c>
      <c r="G5858" s="85" t="s">
        <v>16469</v>
      </c>
      <c r="H5858" s="137" t="s">
        <v>16470</v>
      </c>
    </row>
    <row r="5859" spans="1:8" ht="30" customHeight="1" x14ac:dyDescent="0.25">
      <c r="A5859" s="42" t="e">
        <f t="shared" si="118"/>
        <v>#REF!</v>
      </c>
      <c r="B5859" s="84" t="s">
        <v>16471</v>
      </c>
      <c r="C5859" s="84" t="s">
        <v>13427</v>
      </c>
      <c r="D5859" s="84" t="s">
        <v>2385</v>
      </c>
      <c r="E5859" s="84" t="s">
        <v>12</v>
      </c>
      <c r="F5859" s="54" t="s">
        <v>12</v>
      </c>
      <c r="G5859" s="85" t="s">
        <v>3698</v>
      </c>
      <c r="H5859" s="137" t="s">
        <v>16472</v>
      </c>
    </row>
    <row r="5860" spans="1:8" ht="45" customHeight="1" x14ac:dyDescent="0.25">
      <c r="A5860" s="42" t="e">
        <f t="shared" si="118"/>
        <v>#REF!</v>
      </c>
      <c r="B5860" s="84" t="s">
        <v>16473</v>
      </c>
      <c r="C5860" s="84" t="s">
        <v>13427</v>
      </c>
      <c r="D5860" s="84" t="s">
        <v>2371</v>
      </c>
      <c r="E5860" s="84" t="s">
        <v>12</v>
      </c>
      <c r="F5860" s="54" t="s">
        <v>12</v>
      </c>
      <c r="G5860" s="85" t="s">
        <v>3701</v>
      </c>
      <c r="H5860" s="137" t="s">
        <v>16474</v>
      </c>
    </row>
    <row r="5861" spans="1:8" ht="45" customHeight="1" x14ac:dyDescent="0.25">
      <c r="A5861" s="42" t="e">
        <f t="shared" si="118"/>
        <v>#REF!</v>
      </c>
      <c r="B5861" s="84" t="s">
        <v>16475</v>
      </c>
      <c r="C5861" s="84" t="s">
        <v>13427</v>
      </c>
      <c r="D5861" s="84" t="s">
        <v>2385</v>
      </c>
      <c r="E5861" s="84" t="s">
        <v>12</v>
      </c>
      <c r="F5861" s="54" t="s">
        <v>12</v>
      </c>
      <c r="G5861" s="85" t="s">
        <v>16476</v>
      </c>
      <c r="H5861" s="137" t="s">
        <v>16477</v>
      </c>
    </row>
    <row r="5862" spans="1:8" ht="30" customHeight="1" x14ac:dyDescent="0.25">
      <c r="A5862" s="42" t="e">
        <f t="shared" si="118"/>
        <v>#REF!</v>
      </c>
      <c r="B5862" s="84" t="s">
        <v>16478</v>
      </c>
      <c r="C5862" s="84" t="s">
        <v>13427</v>
      </c>
      <c r="D5862" s="84" t="s">
        <v>2619</v>
      </c>
      <c r="E5862" s="84" t="s">
        <v>12</v>
      </c>
      <c r="F5862" s="54" t="s">
        <v>12</v>
      </c>
      <c r="G5862" s="85" t="s">
        <v>16479</v>
      </c>
      <c r="H5862" s="137" t="s">
        <v>16480</v>
      </c>
    </row>
    <row r="5863" spans="1:8" ht="60" customHeight="1" x14ac:dyDescent="0.25">
      <c r="A5863" s="42" t="e">
        <f t="shared" si="118"/>
        <v>#REF!</v>
      </c>
      <c r="B5863" s="54" t="s">
        <v>16481</v>
      </c>
      <c r="C5863" s="54" t="s">
        <v>13427</v>
      </c>
      <c r="D5863" s="84" t="s">
        <v>2371</v>
      </c>
      <c r="E5863" s="54" t="s">
        <v>12</v>
      </c>
      <c r="F5863" s="54" t="s">
        <v>12</v>
      </c>
      <c r="G5863" s="85" t="s">
        <v>16482</v>
      </c>
      <c r="H5863" s="161" t="s">
        <v>16483</v>
      </c>
    </row>
    <row r="5864" spans="1:8" ht="90" customHeight="1" x14ac:dyDescent="0.25">
      <c r="A5864" s="42" t="e">
        <f t="shared" si="118"/>
        <v>#REF!</v>
      </c>
      <c r="B5864" s="84" t="s">
        <v>16484</v>
      </c>
      <c r="C5864" s="84" t="s">
        <v>13427</v>
      </c>
      <c r="D5864" s="84" t="s">
        <v>2371</v>
      </c>
      <c r="E5864" s="84" t="s">
        <v>12</v>
      </c>
      <c r="F5864" s="54" t="s">
        <v>12</v>
      </c>
      <c r="G5864" s="85" t="s">
        <v>16485</v>
      </c>
      <c r="H5864" s="137" t="s">
        <v>16486</v>
      </c>
    </row>
    <row r="5865" spans="1:8" x14ac:dyDescent="0.25">
      <c r="A5865" s="42" t="e">
        <f t="shared" si="118"/>
        <v>#REF!</v>
      </c>
      <c r="B5865" s="84" t="s">
        <v>16487</v>
      </c>
      <c r="C5865" s="84" t="s">
        <v>13427</v>
      </c>
      <c r="D5865" s="84" t="s">
        <v>2371</v>
      </c>
      <c r="E5865" s="84" t="s">
        <v>12</v>
      </c>
      <c r="F5865" s="54" t="s">
        <v>12</v>
      </c>
      <c r="G5865" s="85" t="s">
        <v>16488</v>
      </c>
      <c r="H5865" s="137" t="s">
        <v>16489</v>
      </c>
    </row>
    <row r="5866" spans="1:8" x14ac:dyDescent="0.25">
      <c r="A5866" s="42" t="e">
        <f t="shared" si="118"/>
        <v>#REF!</v>
      </c>
      <c r="B5866" s="84" t="s">
        <v>16490</v>
      </c>
      <c r="C5866" s="84" t="s">
        <v>13427</v>
      </c>
      <c r="D5866" s="84" t="s">
        <v>2371</v>
      </c>
      <c r="E5866" s="84" t="s">
        <v>12</v>
      </c>
      <c r="F5866" s="54" t="s">
        <v>12</v>
      </c>
      <c r="G5866" s="85" t="s">
        <v>16491</v>
      </c>
      <c r="H5866" s="137" t="s">
        <v>16492</v>
      </c>
    </row>
    <row r="5867" spans="1:8" ht="30" customHeight="1" x14ac:dyDescent="0.25">
      <c r="A5867" s="42" t="e">
        <f t="shared" ref="A5867:A5930" si="119">A5866+1</f>
        <v>#REF!</v>
      </c>
      <c r="B5867" s="84" t="s">
        <v>16493</v>
      </c>
      <c r="C5867" s="84" t="s">
        <v>13427</v>
      </c>
      <c r="D5867" s="84" t="s">
        <v>2385</v>
      </c>
      <c r="E5867" s="84" t="s">
        <v>12</v>
      </c>
      <c r="F5867" s="54" t="s">
        <v>12</v>
      </c>
      <c r="G5867" s="85" t="s">
        <v>16494</v>
      </c>
      <c r="H5867" s="137" t="s">
        <v>16495</v>
      </c>
    </row>
    <row r="5868" spans="1:8" x14ac:dyDescent="0.25">
      <c r="A5868" s="42" t="e">
        <f t="shared" si="119"/>
        <v>#REF!</v>
      </c>
      <c r="B5868" s="84" t="s">
        <v>16496</v>
      </c>
      <c r="C5868" s="84" t="s">
        <v>13427</v>
      </c>
      <c r="D5868" s="84" t="s">
        <v>2371</v>
      </c>
      <c r="E5868" s="84" t="s">
        <v>12</v>
      </c>
      <c r="F5868" s="54" t="s">
        <v>12</v>
      </c>
      <c r="G5868" s="85" t="s">
        <v>16497</v>
      </c>
      <c r="H5868" s="137" t="s">
        <v>16498</v>
      </c>
    </row>
    <row r="5869" spans="1:8" ht="45" customHeight="1" x14ac:dyDescent="0.25">
      <c r="A5869" s="42" t="e">
        <f t="shared" si="119"/>
        <v>#REF!</v>
      </c>
      <c r="B5869" s="84" t="s">
        <v>16499</v>
      </c>
      <c r="C5869" s="84" t="s">
        <v>13427</v>
      </c>
      <c r="D5869" s="84" t="s">
        <v>2371</v>
      </c>
      <c r="E5869" s="84" t="s">
        <v>12</v>
      </c>
      <c r="F5869" s="54" t="s">
        <v>12</v>
      </c>
      <c r="G5869" s="85" t="s">
        <v>16500</v>
      </c>
      <c r="H5869" s="137" t="s">
        <v>16501</v>
      </c>
    </row>
    <row r="5870" spans="1:8" ht="42" customHeight="1" x14ac:dyDescent="0.25">
      <c r="A5870" s="42" t="e">
        <f t="shared" si="119"/>
        <v>#REF!</v>
      </c>
      <c r="B5870" s="84" t="s">
        <v>16502</v>
      </c>
      <c r="C5870" s="84" t="s">
        <v>13427</v>
      </c>
      <c r="D5870" s="84" t="s">
        <v>2619</v>
      </c>
      <c r="E5870" s="84" t="s">
        <v>12</v>
      </c>
      <c r="F5870" s="54" t="s">
        <v>12</v>
      </c>
      <c r="G5870" s="85" t="s">
        <v>16503</v>
      </c>
      <c r="H5870" s="137" t="s">
        <v>16504</v>
      </c>
    </row>
    <row r="5871" spans="1:8" ht="30" customHeight="1" x14ac:dyDescent="0.25">
      <c r="A5871" s="42" t="e">
        <f t="shared" si="119"/>
        <v>#REF!</v>
      </c>
      <c r="B5871" s="84" t="s">
        <v>16505</v>
      </c>
      <c r="C5871" s="84" t="s">
        <v>13427</v>
      </c>
      <c r="D5871" s="84" t="s">
        <v>2619</v>
      </c>
      <c r="E5871" s="84" t="s">
        <v>12</v>
      </c>
      <c r="F5871" s="54" t="s">
        <v>12</v>
      </c>
      <c r="G5871" s="85" t="s">
        <v>16506</v>
      </c>
      <c r="H5871" s="137" t="s">
        <v>16507</v>
      </c>
    </row>
    <row r="5872" spans="1:8" ht="90" customHeight="1" x14ac:dyDescent="0.25">
      <c r="A5872" s="42" t="e">
        <f t="shared" si="119"/>
        <v>#REF!</v>
      </c>
      <c r="B5872" s="84" t="s">
        <v>16508</v>
      </c>
      <c r="C5872" s="84" t="s">
        <v>13427</v>
      </c>
      <c r="D5872" s="84" t="s">
        <v>2385</v>
      </c>
      <c r="E5872" s="84" t="s">
        <v>12</v>
      </c>
      <c r="F5872" s="54" t="s">
        <v>12</v>
      </c>
      <c r="G5872" s="85" t="s">
        <v>16509</v>
      </c>
      <c r="H5872" s="137" t="s">
        <v>16510</v>
      </c>
    </row>
    <row r="5873" spans="1:8" ht="90" customHeight="1" x14ac:dyDescent="0.25">
      <c r="A5873" s="42" t="e">
        <f t="shared" si="119"/>
        <v>#REF!</v>
      </c>
      <c r="B5873" s="84" t="s">
        <v>16511</v>
      </c>
      <c r="C5873" s="84" t="s">
        <v>13427</v>
      </c>
      <c r="D5873" s="84" t="s">
        <v>2385</v>
      </c>
      <c r="E5873" s="84" t="s">
        <v>12</v>
      </c>
      <c r="F5873" s="54" t="s">
        <v>12</v>
      </c>
      <c r="G5873" s="85" t="s">
        <v>16512</v>
      </c>
      <c r="H5873" s="137" t="s">
        <v>16513</v>
      </c>
    </row>
    <row r="5874" spans="1:8" ht="30" customHeight="1" x14ac:dyDescent="0.25">
      <c r="A5874" s="42" t="e">
        <f t="shared" si="119"/>
        <v>#REF!</v>
      </c>
      <c r="B5874" s="84" t="s">
        <v>16514</v>
      </c>
      <c r="C5874" s="84" t="s">
        <v>13427</v>
      </c>
      <c r="D5874" s="84" t="s">
        <v>2371</v>
      </c>
      <c r="E5874" s="84" t="s">
        <v>1149</v>
      </c>
      <c r="F5874" s="54" t="s">
        <v>12</v>
      </c>
      <c r="G5874" s="85" t="s">
        <v>16515</v>
      </c>
      <c r="H5874" s="137" t="s">
        <v>16516</v>
      </c>
    </row>
    <row r="5875" spans="1:8" ht="60" customHeight="1" x14ac:dyDescent="0.25">
      <c r="A5875" s="42" t="e">
        <f t="shared" si="119"/>
        <v>#REF!</v>
      </c>
      <c r="B5875" s="84" t="s">
        <v>16517</v>
      </c>
      <c r="C5875" s="84" t="s">
        <v>13427</v>
      </c>
      <c r="D5875" s="84" t="s">
        <v>2371</v>
      </c>
      <c r="E5875" s="84" t="s">
        <v>12</v>
      </c>
      <c r="F5875" s="54" t="s">
        <v>12</v>
      </c>
      <c r="G5875" s="45" t="s">
        <v>16518</v>
      </c>
      <c r="H5875" s="137" t="s">
        <v>16519</v>
      </c>
    </row>
    <row r="5876" spans="1:8" x14ac:dyDescent="0.25">
      <c r="A5876" s="42" t="e">
        <f t="shared" si="119"/>
        <v>#REF!</v>
      </c>
      <c r="B5876" s="84" t="s">
        <v>16520</v>
      </c>
      <c r="C5876" s="84" t="s">
        <v>13427</v>
      </c>
      <c r="D5876" s="84" t="s">
        <v>2371</v>
      </c>
      <c r="E5876" s="84" t="s">
        <v>12</v>
      </c>
      <c r="F5876" s="54" t="s">
        <v>12</v>
      </c>
      <c r="G5876" s="85" t="s">
        <v>7988</v>
      </c>
      <c r="H5876" s="137" t="s">
        <v>16521</v>
      </c>
    </row>
    <row r="5877" spans="1:8" ht="30" customHeight="1" x14ac:dyDescent="0.25">
      <c r="A5877" s="42" t="e">
        <f t="shared" si="119"/>
        <v>#REF!</v>
      </c>
      <c r="B5877" s="84" t="s">
        <v>16522</v>
      </c>
      <c r="C5877" s="84" t="s">
        <v>13427</v>
      </c>
      <c r="D5877" s="84" t="s">
        <v>2619</v>
      </c>
      <c r="E5877" s="84" t="s">
        <v>12</v>
      </c>
      <c r="F5877" s="54" t="s">
        <v>12</v>
      </c>
      <c r="G5877" s="85" t="s">
        <v>16523</v>
      </c>
      <c r="H5877" s="137" t="s">
        <v>16524</v>
      </c>
    </row>
    <row r="5878" spans="1:8" ht="45" customHeight="1" x14ac:dyDescent="0.25">
      <c r="A5878" s="42" t="e">
        <f t="shared" si="119"/>
        <v>#REF!</v>
      </c>
      <c r="B5878" s="84" t="s">
        <v>16525</v>
      </c>
      <c r="C5878" s="84" t="s">
        <v>13427</v>
      </c>
      <c r="D5878" s="84" t="s">
        <v>2619</v>
      </c>
      <c r="E5878" s="84" t="s">
        <v>12</v>
      </c>
      <c r="F5878" s="54" t="s">
        <v>12</v>
      </c>
      <c r="G5878" s="85" t="s">
        <v>16526</v>
      </c>
      <c r="H5878" s="137" t="s">
        <v>16527</v>
      </c>
    </row>
    <row r="5879" spans="1:8" ht="90" customHeight="1" x14ac:dyDescent="0.25">
      <c r="A5879" s="42" t="e">
        <f t="shared" si="119"/>
        <v>#REF!</v>
      </c>
      <c r="B5879" s="84" t="s">
        <v>16528</v>
      </c>
      <c r="C5879" s="84" t="s">
        <v>13427</v>
      </c>
      <c r="D5879" s="84" t="s">
        <v>2385</v>
      </c>
      <c r="E5879" s="84" t="s">
        <v>12</v>
      </c>
      <c r="F5879" s="54" t="s">
        <v>12</v>
      </c>
      <c r="G5879" s="85" t="s">
        <v>16529</v>
      </c>
      <c r="H5879" s="137" t="s">
        <v>16530</v>
      </c>
    </row>
    <row r="5880" spans="1:8" ht="75" customHeight="1" x14ac:dyDescent="0.25">
      <c r="A5880" s="42" t="e">
        <f t="shared" si="119"/>
        <v>#REF!</v>
      </c>
      <c r="B5880" s="84" t="s">
        <v>16531</v>
      </c>
      <c r="C5880" s="84" t="s">
        <v>13427</v>
      </c>
      <c r="D5880" s="84" t="s">
        <v>2619</v>
      </c>
      <c r="E5880" s="84" t="s">
        <v>12</v>
      </c>
      <c r="F5880" s="54" t="s">
        <v>12</v>
      </c>
      <c r="G5880" s="85" t="s">
        <v>16532</v>
      </c>
      <c r="H5880" s="137" t="s">
        <v>16533</v>
      </c>
    </row>
    <row r="5881" spans="1:8" ht="165" customHeight="1" x14ac:dyDescent="0.25">
      <c r="A5881" s="42" t="e">
        <f t="shared" si="119"/>
        <v>#REF!</v>
      </c>
      <c r="B5881" s="84" t="s">
        <v>16534</v>
      </c>
      <c r="C5881" s="84" t="s">
        <v>13427</v>
      </c>
      <c r="D5881" s="84" t="s">
        <v>2371</v>
      </c>
      <c r="E5881" s="84" t="s">
        <v>12</v>
      </c>
      <c r="F5881" s="54" t="s">
        <v>12</v>
      </c>
      <c r="G5881" s="85" t="s">
        <v>16535</v>
      </c>
      <c r="H5881" s="137" t="s">
        <v>16536</v>
      </c>
    </row>
    <row r="5882" spans="1:8" ht="45" customHeight="1" x14ac:dyDescent="0.25">
      <c r="A5882" s="42" t="e">
        <f t="shared" si="119"/>
        <v>#REF!</v>
      </c>
      <c r="B5882" s="84" t="s">
        <v>16537</v>
      </c>
      <c r="C5882" s="84" t="s">
        <v>13427</v>
      </c>
      <c r="D5882" s="84" t="s">
        <v>2371</v>
      </c>
      <c r="E5882" s="84" t="s">
        <v>12</v>
      </c>
      <c r="F5882" s="54" t="s">
        <v>12</v>
      </c>
      <c r="G5882" s="85" t="s">
        <v>16538</v>
      </c>
      <c r="H5882" s="137" t="s">
        <v>16539</v>
      </c>
    </row>
    <row r="5883" spans="1:8" x14ac:dyDescent="0.25">
      <c r="A5883" s="42" t="e">
        <f t="shared" si="119"/>
        <v>#REF!</v>
      </c>
      <c r="B5883" s="84" t="s">
        <v>16540</v>
      </c>
      <c r="C5883" s="84" t="s">
        <v>13427</v>
      </c>
      <c r="D5883" s="84" t="s">
        <v>2371</v>
      </c>
      <c r="E5883" s="84" t="s">
        <v>12</v>
      </c>
      <c r="F5883" s="54" t="s">
        <v>12</v>
      </c>
      <c r="G5883" s="85" t="s">
        <v>16541</v>
      </c>
      <c r="H5883" s="137" t="s">
        <v>16542</v>
      </c>
    </row>
    <row r="5884" spans="1:8" x14ac:dyDescent="0.25">
      <c r="A5884" s="42" t="e">
        <f t="shared" si="119"/>
        <v>#REF!</v>
      </c>
      <c r="B5884" s="84" t="s">
        <v>16543</v>
      </c>
      <c r="C5884" s="84" t="s">
        <v>13427</v>
      </c>
      <c r="D5884" s="84" t="s">
        <v>2371</v>
      </c>
      <c r="E5884" s="84" t="s">
        <v>12</v>
      </c>
      <c r="F5884" s="54" t="s">
        <v>12</v>
      </c>
      <c r="G5884" s="85" t="s">
        <v>16544</v>
      </c>
      <c r="H5884" s="137" t="s">
        <v>16545</v>
      </c>
    </row>
    <row r="5885" spans="1:8" ht="45" customHeight="1" x14ac:dyDescent="0.25">
      <c r="A5885" s="42" t="e">
        <f t="shared" si="119"/>
        <v>#REF!</v>
      </c>
      <c r="B5885" s="84" t="s">
        <v>16546</v>
      </c>
      <c r="C5885" s="84" t="s">
        <v>13427</v>
      </c>
      <c r="D5885" s="84" t="s">
        <v>2371</v>
      </c>
      <c r="E5885" s="84" t="s">
        <v>12</v>
      </c>
      <c r="F5885" s="54" t="s">
        <v>13511</v>
      </c>
      <c r="G5885" s="85" t="s">
        <v>16547</v>
      </c>
      <c r="H5885" s="137" t="s">
        <v>16548</v>
      </c>
    </row>
    <row r="5886" spans="1:8" ht="30" customHeight="1" x14ac:dyDescent="0.25">
      <c r="A5886" s="42" t="e">
        <f t="shared" si="119"/>
        <v>#REF!</v>
      </c>
      <c r="B5886" s="84" t="s">
        <v>16549</v>
      </c>
      <c r="C5886" s="84" t="s">
        <v>13427</v>
      </c>
      <c r="D5886" s="84" t="s">
        <v>2619</v>
      </c>
      <c r="E5886" s="84" t="s">
        <v>148</v>
      </c>
      <c r="F5886" s="54" t="s">
        <v>12</v>
      </c>
      <c r="G5886" s="85" t="s">
        <v>16550</v>
      </c>
      <c r="H5886" s="137" t="s">
        <v>16551</v>
      </c>
    </row>
    <row r="5887" spans="1:8" ht="45" customHeight="1" x14ac:dyDescent="0.25">
      <c r="A5887" s="42" t="e">
        <f t="shared" si="119"/>
        <v>#REF!</v>
      </c>
      <c r="B5887" s="84" t="s">
        <v>16552</v>
      </c>
      <c r="C5887" s="84" t="s">
        <v>13427</v>
      </c>
      <c r="D5887" s="84" t="s">
        <v>2371</v>
      </c>
      <c r="E5887" s="84" t="s">
        <v>12</v>
      </c>
      <c r="F5887" s="54" t="s">
        <v>12</v>
      </c>
      <c r="G5887" s="85" t="s">
        <v>16553</v>
      </c>
      <c r="H5887" s="137" t="s">
        <v>16554</v>
      </c>
    </row>
    <row r="5888" spans="1:8" ht="30" customHeight="1" x14ac:dyDescent="0.25">
      <c r="A5888" s="42" t="e">
        <f t="shared" si="119"/>
        <v>#REF!</v>
      </c>
      <c r="B5888" s="84" t="s">
        <v>16555</v>
      </c>
      <c r="C5888" s="84" t="s">
        <v>13427</v>
      </c>
      <c r="D5888" s="84" t="s">
        <v>2619</v>
      </c>
      <c r="E5888" s="84" t="s">
        <v>12</v>
      </c>
      <c r="F5888" s="54" t="s">
        <v>12</v>
      </c>
      <c r="G5888" s="85" t="s">
        <v>16556</v>
      </c>
      <c r="H5888" s="137" t="s">
        <v>16557</v>
      </c>
    </row>
    <row r="5889" spans="1:8" ht="30" customHeight="1" x14ac:dyDescent="0.25">
      <c r="A5889" s="42" t="e">
        <f t="shared" si="119"/>
        <v>#REF!</v>
      </c>
      <c r="B5889" s="84" t="s">
        <v>16558</v>
      </c>
      <c r="C5889" s="84" t="s">
        <v>13427</v>
      </c>
      <c r="D5889" s="84" t="s">
        <v>2619</v>
      </c>
      <c r="E5889" s="84" t="s">
        <v>12</v>
      </c>
      <c r="F5889" s="54" t="s">
        <v>12</v>
      </c>
      <c r="G5889" s="85" t="s">
        <v>16559</v>
      </c>
      <c r="H5889" s="137" t="s">
        <v>16560</v>
      </c>
    </row>
    <row r="5890" spans="1:8" ht="45" customHeight="1" x14ac:dyDescent="0.25">
      <c r="A5890" s="42" t="e">
        <f t="shared" si="119"/>
        <v>#REF!</v>
      </c>
      <c r="B5890" s="84" t="s">
        <v>16561</v>
      </c>
      <c r="C5890" s="84" t="s">
        <v>13427</v>
      </c>
      <c r="D5890" s="84" t="s">
        <v>2371</v>
      </c>
      <c r="E5890" s="84" t="s">
        <v>12</v>
      </c>
      <c r="F5890" s="54" t="s">
        <v>12</v>
      </c>
      <c r="G5890" s="85" t="s">
        <v>16562</v>
      </c>
      <c r="H5890" s="137" t="s">
        <v>16563</v>
      </c>
    </row>
    <row r="5891" spans="1:8" ht="75" customHeight="1" x14ac:dyDescent="0.25">
      <c r="A5891" s="42" t="e">
        <f t="shared" si="119"/>
        <v>#REF!</v>
      </c>
      <c r="B5891" s="84" t="s">
        <v>16564</v>
      </c>
      <c r="C5891" s="84" t="s">
        <v>13427</v>
      </c>
      <c r="D5891" s="84" t="s">
        <v>2371</v>
      </c>
      <c r="E5891" s="84" t="s">
        <v>12</v>
      </c>
      <c r="F5891" s="54" t="s">
        <v>12</v>
      </c>
      <c r="G5891" s="85" t="s">
        <v>16565</v>
      </c>
      <c r="H5891" s="137" t="s">
        <v>16566</v>
      </c>
    </row>
    <row r="5892" spans="1:8" ht="30" customHeight="1" x14ac:dyDescent="0.25">
      <c r="A5892" s="42" t="e">
        <f t="shared" si="119"/>
        <v>#REF!</v>
      </c>
      <c r="B5892" s="84" t="s">
        <v>16567</v>
      </c>
      <c r="C5892" s="84" t="s">
        <v>13427</v>
      </c>
      <c r="D5892" s="84" t="s">
        <v>2619</v>
      </c>
      <c r="E5892" s="84" t="s">
        <v>12</v>
      </c>
      <c r="F5892" s="54" t="s">
        <v>12</v>
      </c>
      <c r="G5892" s="85" t="s">
        <v>16568</v>
      </c>
      <c r="H5892" s="137" t="s">
        <v>16569</v>
      </c>
    </row>
    <row r="5893" spans="1:8" ht="30" customHeight="1" x14ac:dyDescent="0.25">
      <c r="A5893" s="42" t="e">
        <f t="shared" si="119"/>
        <v>#REF!</v>
      </c>
      <c r="B5893" s="84" t="s">
        <v>16570</v>
      </c>
      <c r="C5893" s="84" t="s">
        <v>13427</v>
      </c>
      <c r="D5893" s="84" t="s">
        <v>2385</v>
      </c>
      <c r="E5893" s="84" t="s">
        <v>12</v>
      </c>
      <c r="F5893" s="54" t="s">
        <v>12</v>
      </c>
      <c r="G5893" s="85" t="s">
        <v>16571</v>
      </c>
      <c r="H5893" s="137" t="s">
        <v>16572</v>
      </c>
    </row>
    <row r="5894" spans="1:8" x14ac:dyDescent="0.25">
      <c r="A5894" s="42" t="e">
        <f t="shared" si="119"/>
        <v>#REF!</v>
      </c>
      <c r="B5894" s="84" t="s">
        <v>16573</v>
      </c>
      <c r="C5894" s="84" t="s">
        <v>13427</v>
      </c>
      <c r="D5894" s="84" t="s">
        <v>2371</v>
      </c>
      <c r="E5894" s="84" t="s">
        <v>12</v>
      </c>
      <c r="F5894" s="54" t="s">
        <v>12</v>
      </c>
      <c r="G5894" s="85" t="s">
        <v>16574</v>
      </c>
      <c r="H5894" s="137" t="s">
        <v>16575</v>
      </c>
    </row>
    <row r="5895" spans="1:8" ht="30" customHeight="1" x14ac:dyDescent="0.25">
      <c r="A5895" s="42" t="e">
        <f t="shared" si="119"/>
        <v>#REF!</v>
      </c>
      <c r="B5895" s="84" t="s">
        <v>16576</v>
      </c>
      <c r="C5895" s="84" t="s">
        <v>13427</v>
      </c>
      <c r="D5895" s="84" t="s">
        <v>2385</v>
      </c>
      <c r="E5895" s="84" t="s">
        <v>12</v>
      </c>
      <c r="F5895" s="54" t="s">
        <v>12</v>
      </c>
      <c r="G5895" s="85" t="s">
        <v>16577</v>
      </c>
      <c r="H5895" s="137" t="s">
        <v>16578</v>
      </c>
    </row>
    <row r="5896" spans="1:8" ht="30" customHeight="1" x14ac:dyDescent="0.25">
      <c r="A5896" s="42" t="e">
        <f t="shared" si="119"/>
        <v>#REF!</v>
      </c>
      <c r="B5896" s="84" t="s">
        <v>16579</v>
      </c>
      <c r="C5896" s="84" t="s">
        <v>13427</v>
      </c>
      <c r="D5896" s="84" t="s">
        <v>2371</v>
      </c>
      <c r="E5896" s="84" t="s">
        <v>12</v>
      </c>
      <c r="F5896" s="54" t="s">
        <v>12</v>
      </c>
      <c r="G5896" s="85" t="s">
        <v>16580</v>
      </c>
      <c r="H5896" s="137" t="s">
        <v>16581</v>
      </c>
    </row>
    <row r="5897" spans="1:8" ht="30" customHeight="1" x14ac:dyDescent="0.25">
      <c r="A5897" s="42" t="e">
        <f t="shared" si="119"/>
        <v>#REF!</v>
      </c>
      <c r="B5897" s="84" t="s">
        <v>16582</v>
      </c>
      <c r="C5897" s="84" t="s">
        <v>13427</v>
      </c>
      <c r="D5897" s="84" t="s">
        <v>2371</v>
      </c>
      <c r="E5897" s="84" t="s">
        <v>12</v>
      </c>
      <c r="F5897" s="54" t="s">
        <v>12</v>
      </c>
      <c r="G5897" s="85" t="s">
        <v>16583</v>
      </c>
      <c r="H5897" s="137" t="s">
        <v>16584</v>
      </c>
    </row>
    <row r="5898" spans="1:8" ht="45" customHeight="1" x14ac:dyDescent="0.25">
      <c r="A5898" s="42" t="e">
        <f t="shared" si="119"/>
        <v>#REF!</v>
      </c>
      <c r="B5898" s="84" t="s">
        <v>16585</v>
      </c>
      <c r="C5898" s="84" t="s">
        <v>13427</v>
      </c>
      <c r="D5898" s="84" t="s">
        <v>2371</v>
      </c>
      <c r="E5898" s="84" t="s">
        <v>12</v>
      </c>
      <c r="F5898" s="54" t="s">
        <v>13511</v>
      </c>
      <c r="G5898" s="85" t="s">
        <v>3749</v>
      </c>
      <c r="H5898" s="137" t="s">
        <v>16586</v>
      </c>
    </row>
    <row r="5899" spans="1:8" ht="45" customHeight="1" x14ac:dyDescent="0.25">
      <c r="A5899" s="42" t="e">
        <f t="shared" si="119"/>
        <v>#REF!</v>
      </c>
      <c r="B5899" s="84" t="s">
        <v>16587</v>
      </c>
      <c r="C5899" s="84" t="s">
        <v>13427</v>
      </c>
      <c r="D5899" s="84" t="s">
        <v>2371</v>
      </c>
      <c r="E5899" s="84" t="s">
        <v>12</v>
      </c>
      <c r="F5899" s="54" t="s">
        <v>12</v>
      </c>
      <c r="G5899" s="85" t="s">
        <v>16588</v>
      </c>
      <c r="H5899" s="137" t="s">
        <v>16589</v>
      </c>
    </row>
    <row r="5900" spans="1:8" ht="75" customHeight="1" x14ac:dyDescent="0.25">
      <c r="A5900" s="42" t="e">
        <f t="shared" si="119"/>
        <v>#REF!</v>
      </c>
      <c r="B5900" s="84" t="s">
        <v>16590</v>
      </c>
      <c r="C5900" s="84" t="s">
        <v>13427</v>
      </c>
      <c r="D5900" s="84" t="s">
        <v>2371</v>
      </c>
      <c r="E5900" s="84" t="s">
        <v>12</v>
      </c>
      <c r="F5900" s="54" t="s">
        <v>12</v>
      </c>
      <c r="G5900" s="85" t="s">
        <v>16591</v>
      </c>
      <c r="H5900" s="137" t="s">
        <v>16592</v>
      </c>
    </row>
    <row r="5901" spans="1:8" ht="90" customHeight="1" x14ac:dyDescent="0.25">
      <c r="A5901" s="42" t="e">
        <f t="shared" si="119"/>
        <v>#REF!</v>
      </c>
      <c r="B5901" s="84" t="s">
        <v>16593</v>
      </c>
      <c r="C5901" s="84" t="s">
        <v>13427</v>
      </c>
      <c r="D5901" s="84" t="s">
        <v>2371</v>
      </c>
      <c r="E5901" s="84" t="s">
        <v>12</v>
      </c>
      <c r="F5901" s="54" t="s">
        <v>12</v>
      </c>
      <c r="G5901" s="85" t="s">
        <v>16594</v>
      </c>
      <c r="H5901" s="137" t="s">
        <v>16595</v>
      </c>
    </row>
    <row r="5902" spans="1:8" ht="30" customHeight="1" x14ac:dyDescent="0.25">
      <c r="A5902" s="42" t="e">
        <f t="shared" si="119"/>
        <v>#REF!</v>
      </c>
      <c r="B5902" s="84" t="s">
        <v>16596</v>
      </c>
      <c r="C5902" s="84" t="s">
        <v>13427</v>
      </c>
      <c r="D5902" s="84" t="s">
        <v>2385</v>
      </c>
      <c r="E5902" s="84" t="s">
        <v>12</v>
      </c>
      <c r="F5902" s="54" t="s">
        <v>12</v>
      </c>
      <c r="G5902" s="85" t="s">
        <v>16597</v>
      </c>
      <c r="H5902" s="137" t="s">
        <v>16598</v>
      </c>
    </row>
    <row r="5903" spans="1:8" x14ac:dyDescent="0.25">
      <c r="A5903" s="42" t="e">
        <f t="shared" si="119"/>
        <v>#REF!</v>
      </c>
      <c r="B5903" s="84" t="s">
        <v>16599</v>
      </c>
      <c r="C5903" s="84" t="s">
        <v>13427</v>
      </c>
      <c r="D5903" s="84" t="s">
        <v>2371</v>
      </c>
      <c r="E5903" s="84" t="s">
        <v>12</v>
      </c>
      <c r="F5903" s="54" t="s">
        <v>12</v>
      </c>
      <c r="G5903" s="85" t="s">
        <v>16600</v>
      </c>
      <c r="H5903" s="137" t="s">
        <v>16601</v>
      </c>
    </row>
    <row r="5904" spans="1:8" ht="45" customHeight="1" x14ac:dyDescent="0.25">
      <c r="A5904" s="42" t="e">
        <f t="shared" si="119"/>
        <v>#REF!</v>
      </c>
      <c r="B5904" s="84" t="s">
        <v>16602</v>
      </c>
      <c r="C5904" s="84" t="s">
        <v>13427</v>
      </c>
      <c r="D5904" s="84" t="s">
        <v>2619</v>
      </c>
      <c r="E5904" s="84" t="s">
        <v>12</v>
      </c>
      <c r="F5904" s="54" t="s">
        <v>12</v>
      </c>
      <c r="G5904" s="85" t="s">
        <v>16603</v>
      </c>
      <c r="H5904" s="137" t="s">
        <v>16604</v>
      </c>
    </row>
    <row r="5905" spans="1:8" ht="45" customHeight="1" x14ac:dyDescent="0.25">
      <c r="A5905" s="42" t="e">
        <f t="shared" si="119"/>
        <v>#REF!</v>
      </c>
      <c r="B5905" s="84" t="s">
        <v>16605</v>
      </c>
      <c r="C5905" s="84" t="s">
        <v>13427</v>
      </c>
      <c r="D5905" s="84" t="s">
        <v>2371</v>
      </c>
      <c r="E5905" s="84" t="s">
        <v>12</v>
      </c>
      <c r="F5905" s="54" t="s">
        <v>12</v>
      </c>
      <c r="G5905" s="85" t="s">
        <v>16606</v>
      </c>
      <c r="H5905" s="137" t="s">
        <v>16607</v>
      </c>
    </row>
    <row r="5906" spans="1:8" ht="30" customHeight="1" x14ac:dyDescent="0.25">
      <c r="A5906" s="42" t="e">
        <f t="shared" si="119"/>
        <v>#REF!</v>
      </c>
      <c r="B5906" s="84" t="s">
        <v>16608</v>
      </c>
      <c r="C5906" s="84" t="s">
        <v>13427</v>
      </c>
      <c r="D5906" s="84" t="s">
        <v>2619</v>
      </c>
      <c r="E5906" s="84" t="s">
        <v>12</v>
      </c>
      <c r="F5906" s="54" t="s">
        <v>12</v>
      </c>
      <c r="G5906" s="85" t="s">
        <v>16609</v>
      </c>
      <c r="H5906" s="137" t="s">
        <v>16610</v>
      </c>
    </row>
    <row r="5907" spans="1:8" ht="30" customHeight="1" x14ac:dyDescent="0.25">
      <c r="A5907" s="42" t="e">
        <f t="shared" si="119"/>
        <v>#REF!</v>
      </c>
      <c r="B5907" s="84" t="s">
        <v>16611</v>
      </c>
      <c r="C5907" s="84" t="s">
        <v>13427</v>
      </c>
      <c r="D5907" s="84" t="s">
        <v>2619</v>
      </c>
      <c r="E5907" s="84" t="s">
        <v>12</v>
      </c>
      <c r="F5907" s="54" t="s">
        <v>12</v>
      </c>
      <c r="G5907" s="85" t="s">
        <v>16612</v>
      </c>
      <c r="H5907" s="137" t="s">
        <v>16613</v>
      </c>
    </row>
    <row r="5908" spans="1:8" x14ac:dyDescent="0.25">
      <c r="A5908" s="42" t="e">
        <f t="shared" si="119"/>
        <v>#REF!</v>
      </c>
      <c r="B5908" s="84" t="s">
        <v>16614</v>
      </c>
      <c r="C5908" s="84" t="s">
        <v>13427</v>
      </c>
      <c r="D5908" s="84" t="s">
        <v>2371</v>
      </c>
      <c r="E5908" s="84" t="s">
        <v>12</v>
      </c>
      <c r="F5908" s="54" t="s">
        <v>12</v>
      </c>
      <c r="G5908" s="85" t="s">
        <v>16615</v>
      </c>
      <c r="H5908" s="137" t="s">
        <v>16616</v>
      </c>
    </row>
    <row r="5909" spans="1:8" x14ac:dyDescent="0.25">
      <c r="A5909" s="42" t="e">
        <f t="shared" si="119"/>
        <v>#REF!</v>
      </c>
      <c r="B5909" s="84" t="s">
        <v>16617</v>
      </c>
      <c r="C5909" s="84" t="s">
        <v>13427</v>
      </c>
      <c r="D5909" s="84" t="s">
        <v>2371</v>
      </c>
      <c r="E5909" s="84" t="s">
        <v>12</v>
      </c>
      <c r="F5909" s="54" t="s">
        <v>12</v>
      </c>
      <c r="G5909" s="85" t="s">
        <v>3913</v>
      </c>
      <c r="H5909" s="137" t="s">
        <v>16618</v>
      </c>
    </row>
    <row r="5910" spans="1:8" x14ac:dyDescent="0.25">
      <c r="A5910" s="42" t="e">
        <f t="shared" si="119"/>
        <v>#REF!</v>
      </c>
      <c r="B5910" s="84" t="s">
        <v>16619</v>
      </c>
      <c r="C5910" s="84" t="s">
        <v>13427</v>
      </c>
      <c r="D5910" s="84" t="s">
        <v>2371</v>
      </c>
      <c r="E5910" s="84" t="s">
        <v>12</v>
      </c>
      <c r="F5910" s="54" t="s">
        <v>12</v>
      </c>
      <c r="G5910" s="85" t="s">
        <v>16620</v>
      </c>
      <c r="H5910" s="137" t="s">
        <v>16621</v>
      </c>
    </row>
    <row r="5911" spans="1:8" ht="30" customHeight="1" x14ac:dyDescent="0.25">
      <c r="A5911" s="42" t="e">
        <f t="shared" si="119"/>
        <v>#REF!</v>
      </c>
      <c r="B5911" s="84" t="s">
        <v>16622</v>
      </c>
      <c r="C5911" s="84" t="s">
        <v>13427</v>
      </c>
      <c r="D5911" s="84" t="s">
        <v>2619</v>
      </c>
      <c r="E5911" s="84" t="s">
        <v>12</v>
      </c>
      <c r="F5911" s="54" t="s">
        <v>12</v>
      </c>
      <c r="G5911" s="85" t="s">
        <v>16623</v>
      </c>
      <c r="H5911" s="137" t="s">
        <v>16624</v>
      </c>
    </row>
    <row r="5912" spans="1:8" ht="45" customHeight="1" x14ac:dyDescent="0.25">
      <c r="A5912" s="42" t="e">
        <f t="shared" si="119"/>
        <v>#REF!</v>
      </c>
      <c r="B5912" s="84" t="s">
        <v>16625</v>
      </c>
      <c r="C5912" s="84" t="s">
        <v>13427</v>
      </c>
      <c r="D5912" s="84" t="s">
        <v>3231</v>
      </c>
      <c r="E5912" s="84" t="s">
        <v>12</v>
      </c>
      <c r="F5912" s="54" t="s">
        <v>12</v>
      </c>
      <c r="G5912" s="85" t="s">
        <v>16626</v>
      </c>
      <c r="H5912" s="137" t="s">
        <v>16627</v>
      </c>
    </row>
    <row r="5913" spans="1:8" ht="30" customHeight="1" x14ac:dyDescent="0.25">
      <c r="A5913" s="42" t="e">
        <f t="shared" si="119"/>
        <v>#REF!</v>
      </c>
      <c r="B5913" s="84" t="s">
        <v>16628</v>
      </c>
      <c r="C5913" s="84" t="s">
        <v>13427</v>
      </c>
      <c r="D5913" s="84" t="s">
        <v>2619</v>
      </c>
      <c r="E5913" s="84" t="s">
        <v>12</v>
      </c>
      <c r="F5913" s="54" t="s">
        <v>12</v>
      </c>
      <c r="G5913" s="85" t="s">
        <v>16629</v>
      </c>
      <c r="H5913" s="137" t="s">
        <v>16630</v>
      </c>
    </row>
    <row r="5914" spans="1:8" ht="30" customHeight="1" x14ac:dyDescent="0.25">
      <c r="A5914" s="42" t="e">
        <f t="shared" si="119"/>
        <v>#REF!</v>
      </c>
      <c r="B5914" s="84" t="s">
        <v>16631</v>
      </c>
      <c r="C5914" s="84" t="s">
        <v>13427</v>
      </c>
      <c r="D5914" s="84" t="s">
        <v>2371</v>
      </c>
      <c r="E5914" s="84" t="s">
        <v>12</v>
      </c>
      <c r="F5914" s="54" t="s">
        <v>16183</v>
      </c>
      <c r="G5914" s="85" t="s">
        <v>16632</v>
      </c>
      <c r="H5914" s="137" t="s">
        <v>16633</v>
      </c>
    </row>
    <row r="5915" spans="1:8" ht="30" customHeight="1" x14ac:dyDescent="0.25">
      <c r="A5915" s="42" t="e">
        <f t="shared" si="119"/>
        <v>#REF!</v>
      </c>
      <c r="B5915" s="84" t="s">
        <v>16634</v>
      </c>
      <c r="C5915" s="84" t="s">
        <v>13427</v>
      </c>
      <c r="D5915" s="84" t="s">
        <v>2371</v>
      </c>
      <c r="E5915" s="84" t="s">
        <v>12</v>
      </c>
      <c r="F5915" s="54" t="s">
        <v>12</v>
      </c>
      <c r="G5915" s="85" t="s">
        <v>16635</v>
      </c>
      <c r="H5915" s="137" t="s">
        <v>16636</v>
      </c>
    </row>
    <row r="5916" spans="1:8" ht="45" customHeight="1" x14ac:dyDescent="0.25">
      <c r="A5916" s="42" t="e">
        <f t="shared" si="119"/>
        <v>#REF!</v>
      </c>
      <c r="B5916" s="84" t="s">
        <v>16637</v>
      </c>
      <c r="C5916" s="84" t="s">
        <v>13427</v>
      </c>
      <c r="D5916" s="84" t="s">
        <v>2371</v>
      </c>
      <c r="E5916" s="84" t="s">
        <v>12</v>
      </c>
      <c r="F5916" s="54" t="s">
        <v>2990</v>
      </c>
      <c r="G5916" s="85" t="s">
        <v>16638</v>
      </c>
      <c r="H5916" s="137" t="s">
        <v>16639</v>
      </c>
    </row>
    <row r="5917" spans="1:8" x14ac:dyDescent="0.25">
      <c r="A5917" s="42" t="e">
        <f t="shared" si="119"/>
        <v>#REF!</v>
      </c>
      <c r="B5917" s="84" t="s">
        <v>16640</v>
      </c>
      <c r="C5917" s="84" t="s">
        <v>13427</v>
      </c>
      <c r="D5917" s="84" t="s">
        <v>2371</v>
      </c>
      <c r="E5917" s="84" t="s">
        <v>12</v>
      </c>
      <c r="F5917" s="54" t="s">
        <v>12</v>
      </c>
      <c r="G5917" s="85" t="s">
        <v>16641</v>
      </c>
      <c r="H5917" s="137" t="s">
        <v>16642</v>
      </c>
    </row>
    <row r="5918" spans="1:8" ht="90" customHeight="1" x14ac:dyDescent="0.25">
      <c r="A5918" s="42" t="e">
        <f t="shared" si="119"/>
        <v>#REF!</v>
      </c>
      <c r="B5918" s="84" t="s">
        <v>16643</v>
      </c>
      <c r="C5918" s="84" t="s">
        <v>13427</v>
      </c>
      <c r="D5918" s="84" t="s">
        <v>2619</v>
      </c>
      <c r="E5918" s="84" t="s">
        <v>12</v>
      </c>
      <c r="F5918" s="54" t="s">
        <v>12</v>
      </c>
      <c r="G5918" s="85" t="s">
        <v>16644</v>
      </c>
      <c r="H5918" s="137" t="s">
        <v>16645</v>
      </c>
    </row>
    <row r="5919" spans="1:8" ht="30" customHeight="1" x14ac:dyDescent="0.25">
      <c r="A5919" s="42" t="e">
        <f t="shared" si="119"/>
        <v>#REF!</v>
      </c>
      <c r="B5919" s="84" t="s">
        <v>16646</v>
      </c>
      <c r="C5919" s="84" t="s">
        <v>13427</v>
      </c>
      <c r="D5919" s="84" t="s">
        <v>2619</v>
      </c>
      <c r="E5919" s="84" t="s">
        <v>12</v>
      </c>
      <c r="F5919" s="54" t="s">
        <v>12</v>
      </c>
      <c r="G5919" s="85" t="s">
        <v>16647</v>
      </c>
      <c r="H5919" s="137" t="s">
        <v>16648</v>
      </c>
    </row>
    <row r="5920" spans="1:8" x14ac:dyDescent="0.25">
      <c r="A5920" s="42" t="e">
        <f t="shared" si="119"/>
        <v>#REF!</v>
      </c>
      <c r="B5920" s="84" t="s">
        <v>16649</v>
      </c>
      <c r="C5920" s="84" t="s">
        <v>13427</v>
      </c>
      <c r="D5920" s="84" t="s">
        <v>2371</v>
      </c>
      <c r="E5920" s="84" t="s">
        <v>12</v>
      </c>
      <c r="F5920" s="54" t="s">
        <v>12</v>
      </c>
      <c r="G5920" s="85" t="s">
        <v>16650</v>
      </c>
      <c r="H5920" s="137" t="s">
        <v>16651</v>
      </c>
    </row>
    <row r="5921" spans="1:8" ht="120" customHeight="1" x14ac:dyDescent="0.25">
      <c r="A5921" s="42" t="e">
        <f t="shared" si="119"/>
        <v>#REF!</v>
      </c>
      <c r="B5921" s="84" t="s">
        <v>16652</v>
      </c>
      <c r="C5921" s="84" t="s">
        <v>13427</v>
      </c>
      <c r="D5921" s="84" t="s">
        <v>2385</v>
      </c>
      <c r="E5921" s="84" t="s">
        <v>12</v>
      </c>
      <c r="F5921" s="54" t="s">
        <v>12</v>
      </c>
      <c r="G5921" s="85" t="s">
        <v>16653</v>
      </c>
      <c r="H5921" s="137" t="s">
        <v>16654</v>
      </c>
    </row>
    <row r="5922" spans="1:8" ht="165" customHeight="1" x14ac:dyDescent="0.25">
      <c r="A5922" s="42" t="e">
        <f t="shared" si="119"/>
        <v>#REF!</v>
      </c>
      <c r="B5922" s="84" t="s">
        <v>16655</v>
      </c>
      <c r="C5922" s="84" t="s">
        <v>13427</v>
      </c>
      <c r="D5922" s="84" t="s">
        <v>2385</v>
      </c>
      <c r="E5922" s="84" t="s">
        <v>12</v>
      </c>
      <c r="F5922" s="54" t="s">
        <v>12</v>
      </c>
      <c r="G5922" s="85" t="s">
        <v>16653</v>
      </c>
      <c r="H5922" s="137" t="s">
        <v>16656</v>
      </c>
    </row>
    <row r="5923" spans="1:8" ht="30" customHeight="1" x14ac:dyDescent="0.25">
      <c r="A5923" s="42" t="e">
        <f t="shared" si="119"/>
        <v>#REF!</v>
      </c>
      <c r="B5923" s="84" t="s">
        <v>16657</v>
      </c>
      <c r="C5923" s="84" t="s">
        <v>13427</v>
      </c>
      <c r="D5923" s="84" t="s">
        <v>2371</v>
      </c>
      <c r="E5923" s="84" t="s">
        <v>118</v>
      </c>
      <c r="F5923" s="54" t="s">
        <v>12</v>
      </c>
      <c r="G5923" s="85" t="s">
        <v>16658</v>
      </c>
      <c r="H5923" s="137" t="s">
        <v>16659</v>
      </c>
    </row>
    <row r="5924" spans="1:8" ht="60" customHeight="1" x14ac:dyDescent="0.25">
      <c r="A5924" s="42" t="e">
        <f t="shared" si="119"/>
        <v>#REF!</v>
      </c>
      <c r="B5924" s="84" t="s">
        <v>16660</v>
      </c>
      <c r="C5924" s="84" t="s">
        <v>13427</v>
      </c>
      <c r="D5924" s="84" t="s">
        <v>2371</v>
      </c>
      <c r="E5924" s="84" t="s">
        <v>12</v>
      </c>
      <c r="F5924" s="54" t="s">
        <v>12</v>
      </c>
      <c r="G5924" s="85" t="s">
        <v>16661</v>
      </c>
      <c r="H5924" s="137" t="s">
        <v>16662</v>
      </c>
    </row>
    <row r="5925" spans="1:8" ht="60" customHeight="1" x14ac:dyDescent="0.25">
      <c r="A5925" s="42" t="e">
        <f t="shared" si="119"/>
        <v>#REF!</v>
      </c>
      <c r="B5925" s="84" t="s">
        <v>16663</v>
      </c>
      <c r="C5925" s="84" t="s">
        <v>13427</v>
      </c>
      <c r="D5925" s="84" t="s">
        <v>2371</v>
      </c>
      <c r="E5925" s="84" t="s">
        <v>12</v>
      </c>
      <c r="F5925" s="54" t="s">
        <v>12</v>
      </c>
      <c r="G5925" s="85" t="s">
        <v>16664</v>
      </c>
      <c r="H5925" s="137" t="s">
        <v>16665</v>
      </c>
    </row>
    <row r="5926" spans="1:8" ht="30" customHeight="1" x14ac:dyDescent="0.25">
      <c r="A5926" s="42" t="e">
        <f t="shared" si="119"/>
        <v>#REF!</v>
      </c>
      <c r="B5926" s="84" t="s">
        <v>16666</v>
      </c>
      <c r="C5926" s="84" t="s">
        <v>13427</v>
      </c>
      <c r="D5926" s="84" t="s">
        <v>2385</v>
      </c>
      <c r="E5926" s="84" t="s">
        <v>12</v>
      </c>
      <c r="F5926" s="54" t="s">
        <v>12</v>
      </c>
      <c r="G5926" s="85" t="s">
        <v>16667</v>
      </c>
      <c r="H5926" s="137" t="s">
        <v>16668</v>
      </c>
    </row>
    <row r="5927" spans="1:8" ht="30" customHeight="1" x14ac:dyDescent="0.25">
      <c r="A5927" s="42" t="e">
        <f t="shared" si="119"/>
        <v>#REF!</v>
      </c>
      <c r="B5927" s="84" t="s">
        <v>16669</v>
      </c>
      <c r="C5927" s="84" t="s">
        <v>13427</v>
      </c>
      <c r="D5927" s="84" t="s">
        <v>2371</v>
      </c>
      <c r="E5927" s="84" t="s">
        <v>12</v>
      </c>
      <c r="F5927" s="54" t="s">
        <v>12</v>
      </c>
      <c r="G5927" s="85" t="s">
        <v>16670</v>
      </c>
      <c r="H5927" s="137" t="s">
        <v>16671</v>
      </c>
    </row>
    <row r="5928" spans="1:8" x14ac:dyDescent="0.25">
      <c r="A5928" s="42" t="e">
        <f t="shared" si="119"/>
        <v>#REF!</v>
      </c>
      <c r="B5928" s="84" t="s">
        <v>16672</v>
      </c>
      <c r="C5928" s="84" t="s">
        <v>13427</v>
      </c>
      <c r="D5928" s="84" t="s">
        <v>2371</v>
      </c>
      <c r="E5928" s="84" t="s">
        <v>12</v>
      </c>
      <c r="F5928" s="54" t="s">
        <v>12</v>
      </c>
      <c r="G5928" s="85" t="s">
        <v>16673</v>
      </c>
      <c r="H5928" s="137" t="s">
        <v>16674</v>
      </c>
    </row>
    <row r="5929" spans="1:8" x14ac:dyDescent="0.25">
      <c r="A5929" s="42" t="e">
        <f t="shared" si="119"/>
        <v>#REF!</v>
      </c>
      <c r="B5929" s="84" t="s">
        <v>16675</v>
      </c>
      <c r="C5929" s="84" t="s">
        <v>13427</v>
      </c>
      <c r="D5929" s="84" t="s">
        <v>2371</v>
      </c>
      <c r="E5929" s="84" t="s">
        <v>53</v>
      </c>
      <c r="F5929" s="54" t="s">
        <v>12</v>
      </c>
      <c r="G5929" s="85" t="s">
        <v>16676</v>
      </c>
      <c r="H5929" s="137" t="s">
        <v>16677</v>
      </c>
    </row>
    <row r="5930" spans="1:8" x14ac:dyDescent="0.25">
      <c r="A5930" s="42" t="e">
        <f t="shared" si="119"/>
        <v>#REF!</v>
      </c>
      <c r="B5930" s="84" t="s">
        <v>16678</v>
      </c>
      <c r="C5930" s="84" t="s">
        <v>13427</v>
      </c>
      <c r="D5930" s="84" t="s">
        <v>2371</v>
      </c>
      <c r="E5930" s="84" t="s">
        <v>12</v>
      </c>
      <c r="F5930" s="54" t="s">
        <v>12</v>
      </c>
      <c r="G5930" s="85" t="s">
        <v>16679</v>
      </c>
      <c r="H5930" s="137" t="s">
        <v>16680</v>
      </c>
    </row>
    <row r="5931" spans="1:8" ht="60" customHeight="1" x14ac:dyDescent="0.25">
      <c r="A5931" s="42" t="e">
        <f t="shared" ref="A5931:A5994" si="120">A5930+1</f>
        <v>#REF!</v>
      </c>
      <c r="B5931" s="84" t="s">
        <v>16681</v>
      </c>
      <c r="C5931" s="84" t="s">
        <v>13427</v>
      </c>
      <c r="D5931" s="84" t="s">
        <v>2371</v>
      </c>
      <c r="E5931" s="84" t="s">
        <v>12</v>
      </c>
      <c r="F5931" s="54" t="s">
        <v>12</v>
      </c>
      <c r="G5931" s="85" t="s">
        <v>16682</v>
      </c>
      <c r="H5931" s="137" t="s">
        <v>16683</v>
      </c>
    </row>
    <row r="5932" spans="1:8" ht="105" customHeight="1" x14ac:dyDescent="0.25">
      <c r="A5932" s="42" t="e">
        <f t="shared" si="120"/>
        <v>#REF!</v>
      </c>
      <c r="B5932" s="84" t="s">
        <v>16684</v>
      </c>
      <c r="C5932" s="84" t="s">
        <v>13427</v>
      </c>
      <c r="D5932" s="84" t="s">
        <v>2371</v>
      </c>
      <c r="E5932" s="84" t="s">
        <v>12</v>
      </c>
      <c r="F5932" s="54" t="s">
        <v>12</v>
      </c>
      <c r="G5932" s="85" t="s">
        <v>16685</v>
      </c>
      <c r="H5932" s="137" t="s">
        <v>33552</v>
      </c>
    </row>
    <row r="5933" spans="1:8" ht="30" customHeight="1" x14ac:dyDescent="0.25">
      <c r="A5933" s="42" t="e">
        <f t="shared" si="120"/>
        <v>#REF!</v>
      </c>
      <c r="B5933" s="84" t="s">
        <v>16686</v>
      </c>
      <c r="C5933" s="84" t="s">
        <v>13427</v>
      </c>
      <c r="D5933" s="84" t="s">
        <v>2371</v>
      </c>
      <c r="E5933" s="84" t="s">
        <v>12</v>
      </c>
      <c r="F5933" s="54" t="s">
        <v>12</v>
      </c>
      <c r="G5933" s="85" t="s">
        <v>16687</v>
      </c>
      <c r="H5933" s="137" t="s">
        <v>16688</v>
      </c>
    </row>
    <row r="5934" spans="1:8" ht="42" customHeight="1" x14ac:dyDescent="0.25">
      <c r="A5934" s="42" t="e">
        <f t="shared" si="120"/>
        <v>#REF!</v>
      </c>
      <c r="B5934" s="84" t="s">
        <v>16689</v>
      </c>
      <c r="C5934" s="84" t="s">
        <v>13427</v>
      </c>
      <c r="D5934" s="84" t="s">
        <v>2371</v>
      </c>
      <c r="E5934" s="84" t="s">
        <v>12</v>
      </c>
      <c r="F5934" s="54" t="s">
        <v>12</v>
      </c>
      <c r="G5934" s="85" t="s">
        <v>16690</v>
      </c>
      <c r="H5934" s="137" t="s">
        <v>16691</v>
      </c>
    </row>
    <row r="5935" spans="1:8" ht="45" customHeight="1" x14ac:dyDescent="0.25">
      <c r="A5935" s="42" t="e">
        <f t="shared" si="120"/>
        <v>#REF!</v>
      </c>
      <c r="B5935" s="84" t="s">
        <v>16692</v>
      </c>
      <c r="C5935" s="84" t="s">
        <v>13427</v>
      </c>
      <c r="D5935" s="84" t="s">
        <v>2371</v>
      </c>
      <c r="E5935" s="84" t="s">
        <v>12</v>
      </c>
      <c r="F5935" s="54" t="s">
        <v>12</v>
      </c>
      <c r="G5935" s="85" t="s">
        <v>16693</v>
      </c>
      <c r="H5935" s="137" t="s">
        <v>16694</v>
      </c>
    </row>
    <row r="5936" spans="1:8" ht="75" customHeight="1" x14ac:dyDescent="0.25">
      <c r="A5936" s="42" t="e">
        <f t="shared" si="120"/>
        <v>#REF!</v>
      </c>
      <c r="B5936" s="84" t="s">
        <v>16695</v>
      </c>
      <c r="C5936" s="84" t="s">
        <v>13427</v>
      </c>
      <c r="D5936" s="84" t="s">
        <v>2371</v>
      </c>
      <c r="E5936" s="84" t="s">
        <v>12</v>
      </c>
      <c r="F5936" s="54" t="s">
        <v>12</v>
      </c>
      <c r="G5936" s="85" t="s">
        <v>8293</v>
      </c>
      <c r="H5936" s="137" t="s">
        <v>16696</v>
      </c>
    </row>
    <row r="5937" spans="1:8" ht="45" customHeight="1" x14ac:dyDescent="0.25">
      <c r="A5937" s="42" t="e">
        <f t="shared" si="120"/>
        <v>#REF!</v>
      </c>
      <c r="B5937" s="84" t="s">
        <v>16697</v>
      </c>
      <c r="C5937" s="84" t="s">
        <v>13427</v>
      </c>
      <c r="D5937" s="84" t="s">
        <v>2371</v>
      </c>
      <c r="E5937" s="84" t="s">
        <v>12</v>
      </c>
      <c r="F5937" s="54" t="s">
        <v>12</v>
      </c>
      <c r="G5937" s="85" t="s">
        <v>16698</v>
      </c>
      <c r="H5937" s="137" t="s">
        <v>16699</v>
      </c>
    </row>
    <row r="5938" spans="1:8" ht="30" customHeight="1" x14ac:dyDescent="0.25">
      <c r="A5938" s="42" t="e">
        <f t="shared" si="120"/>
        <v>#REF!</v>
      </c>
      <c r="B5938" s="84" t="s">
        <v>16700</v>
      </c>
      <c r="C5938" s="84" t="s">
        <v>13427</v>
      </c>
      <c r="D5938" s="84" t="s">
        <v>2371</v>
      </c>
      <c r="E5938" s="84" t="s">
        <v>12</v>
      </c>
      <c r="F5938" s="54" t="s">
        <v>12</v>
      </c>
      <c r="G5938" s="85" t="s">
        <v>16701</v>
      </c>
      <c r="H5938" s="137" t="s">
        <v>16702</v>
      </c>
    </row>
    <row r="5939" spans="1:8" ht="30" customHeight="1" x14ac:dyDescent="0.25">
      <c r="A5939" s="42" t="e">
        <f t="shared" si="120"/>
        <v>#REF!</v>
      </c>
      <c r="B5939" s="84" t="s">
        <v>16703</v>
      </c>
      <c r="C5939" s="84" t="s">
        <v>13427</v>
      </c>
      <c r="D5939" s="84" t="s">
        <v>2371</v>
      </c>
      <c r="E5939" s="84" t="s">
        <v>12</v>
      </c>
      <c r="F5939" s="54" t="s">
        <v>12</v>
      </c>
      <c r="G5939" s="85" t="s">
        <v>16704</v>
      </c>
      <c r="H5939" s="137" t="s">
        <v>16705</v>
      </c>
    </row>
    <row r="5940" spans="1:8" ht="30" customHeight="1" x14ac:dyDescent="0.25">
      <c r="A5940" s="42" t="e">
        <f t="shared" si="120"/>
        <v>#REF!</v>
      </c>
      <c r="B5940" s="84" t="s">
        <v>16706</v>
      </c>
      <c r="C5940" s="84" t="s">
        <v>13427</v>
      </c>
      <c r="D5940" s="84" t="s">
        <v>2619</v>
      </c>
      <c r="E5940" s="84" t="s">
        <v>12</v>
      </c>
      <c r="F5940" s="54" t="s">
        <v>12</v>
      </c>
      <c r="G5940" s="85" t="s">
        <v>16707</v>
      </c>
      <c r="H5940" s="137" t="s">
        <v>16708</v>
      </c>
    </row>
    <row r="5941" spans="1:8" ht="105" customHeight="1" x14ac:dyDescent="0.25">
      <c r="A5941" s="42" t="e">
        <f t="shared" si="120"/>
        <v>#REF!</v>
      </c>
      <c r="B5941" s="84" t="s">
        <v>16709</v>
      </c>
      <c r="C5941" s="84" t="s">
        <v>13427</v>
      </c>
      <c r="D5941" s="84" t="s">
        <v>2619</v>
      </c>
      <c r="E5941" s="84" t="s">
        <v>12</v>
      </c>
      <c r="F5941" s="54" t="s">
        <v>12</v>
      </c>
      <c r="G5941" s="85" t="s">
        <v>16710</v>
      </c>
      <c r="H5941" s="137" t="s">
        <v>16711</v>
      </c>
    </row>
    <row r="5942" spans="1:8" ht="30" customHeight="1" x14ac:dyDescent="0.25">
      <c r="A5942" s="42" t="e">
        <f t="shared" si="120"/>
        <v>#REF!</v>
      </c>
      <c r="B5942" s="54" t="s">
        <v>16712</v>
      </c>
      <c r="C5942" s="54" t="s">
        <v>13427</v>
      </c>
      <c r="D5942" s="84" t="s">
        <v>2371</v>
      </c>
      <c r="E5942" s="54" t="s">
        <v>1299</v>
      </c>
      <c r="F5942" s="54" t="s">
        <v>12</v>
      </c>
      <c r="G5942" s="85" t="s">
        <v>16713</v>
      </c>
      <c r="H5942" s="161" t="s">
        <v>16714</v>
      </c>
    </row>
    <row r="5943" spans="1:8" ht="30" customHeight="1" x14ac:dyDescent="0.25">
      <c r="A5943" s="42" t="e">
        <f t="shared" si="120"/>
        <v>#REF!</v>
      </c>
      <c r="B5943" s="84" t="s">
        <v>16715</v>
      </c>
      <c r="C5943" s="84" t="s">
        <v>13427</v>
      </c>
      <c r="D5943" s="84" t="s">
        <v>2371</v>
      </c>
      <c r="E5943" s="84" t="s">
        <v>12</v>
      </c>
      <c r="F5943" s="54" t="s">
        <v>12</v>
      </c>
      <c r="G5943" s="85" t="s">
        <v>16716</v>
      </c>
      <c r="H5943" s="137" t="s">
        <v>16717</v>
      </c>
    </row>
    <row r="5944" spans="1:8" x14ac:dyDescent="0.25">
      <c r="A5944" s="42" t="e">
        <f t="shared" si="120"/>
        <v>#REF!</v>
      </c>
      <c r="B5944" s="84" t="s">
        <v>16718</v>
      </c>
      <c r="C5944" s="84" t="s">
        <v>13427</v>
      </c>
      <c r="D5944" s="84" t="s">
        <v>2371</v>
      </c>
      <c r="E5944" s="84" t="s">
        <v>12</v>
      </c>
      <c r="F5944" s="54" t="s">
        <v>12</v>
      </c>
      <c r="G5944" s="85" t="s">
        <v>16719</v>
      </c>
      <c r="H5944" s="137" t="s">
        <v>16720</v>
      </c>
    </row>
    <row r="5945" spans="1:8" ht="75" customHeight="1" x14ac:dyDescent="0.25">
      <c r="A5945" s="42" t="e">
        <f t="shared" si="120"/>
        <v>#REF!</v>
      </c>
      <c r="B5945" s="84" t="s">
        <v>16721</v>
      </c>
      <c r="C5945" s="84" t="s">
        <v>13427</v>
      </c>
      <c r="D5945" s="84" t="s">
        <v>2371</v>
      </c>
      <c r="E5945" s="84" t="s">
        <v>12</v>
      </c>
      <c r="F5945" s="54" t="s">
        <v>12</v>
      </c>
      <c r="G5945" s="85" t="s">
        <v>16722</v>
      </c>
      <c r="H5945" s="137" t="s">
        <v>16723</v>
      </c>
    </row>
    <row r="5946" spans="1:8" ht="60" customHeight="1" x14ac:dyDescent="0.25">
      <c r="A5946" s="42" t="e">
        <f t="shared" si="120"/>
        <v>#REF!</v>
      </c>
      <c r="B5946" s="84" t="s">
        <v>16724</v>
      </c>
      <c r="C5946" s="84" t="s">
        <v>13427</v>
      </c>
      <c r="D5946" s="84" t="s">
        <v>2371</v>
      </c>
      <c r="E5946" s="84" t="s">
        <v>12</v>
      </c>
      <c r="F5946" s="54" t="s">
        <v>12</v>
      </c>
      <c r="G5946" s="85" t="s">
        <v>16725</v>
      </c>
      <c r="H5946" s="137" t="s">
        <v>16726</v>
      </c>
    </row>
    <row r="5947" spans="1:8" x14ac:dyDescent="0.25">
      <c r="A5947" s="42" t="e">
        <f t="shared" si="120"/>
        <v>#REF!</v>
      </c>
      <c r="B5947" s="84" t="s">
        <v>16727</v>
      </c>
      <c r="C5947" s="84" t="s">
        <v>13427</v>
      </c>
      <c r="D5947" s="84" t="s">
        <v>2371</v>
      </c>
      <c r="E5947" s="84" t="s">
        <v>12</v>
      </c>
      <c r="F5947" s="54" t="s">
        <v>12</v>
      </c>
      <c r="G5947" s="85" t="s">
        <v>16728</v>
      </c>
      <c r="H5947" s="137" t="s">
        <v>16729</v>
      </c>
    </row>
    <row r="5948" spans="1:8" x14ac:dyDescent="0.25">
      <c r="A5948" s="42" t="e">
        <f t="shared" si="120"/>
        <v>#REF!</v>
      </c>
      <c r="B5948" s="84" t="s">
        <v>16730</v>
      </c>
      <c r="C5948" s="84" t="s">
        <v>13427</v>
      </c>
      <c r="D5948" s="84" t="s">
        <v>2371</v>
      </c>
      <c r="E5948" s="84" t="s">
        <v>12</v>
      </c>
      <c r="F5948" s="54" t="s">
        <v>12</v>
      </c>
      <c r="G5948" s="85" t="s">
        <v>16731</v>
      </c>
      <c r="H5948" s="137" t="s">
        <v>16732</v>
      </c>
    </row>
    <row r="5949" spans="1:8" x14ac:dyDescent="0.25">
      <c r="A5949" s="42" t="e">
        <f t="shared" si="120"/>
        <v>#REF!</v>
      </c>
      <c r="B5949" s="84" t="s">
        <v>16733</v>
      </c>
      <c r="C5949" s="84" t="s">
        <v>13427</v>
      </c>
      <c r="D5949" s="84" t="s">
        <v>2371</v>
      </c>
      <c r="E5949" s="84" t="s">
        <v>12</v>
      </c>
      <c r="F5949" s="54" t="s">
        <v>12</v>
      </c>
      <c r="G5949" s="85" t="s">
        <v>16734</v>
      </c>
      <c r="H5949" s="137" t="s">
        <v>16735</v>
      </c>
    </row>
    <row r="5950" spans="1:8" ht="30" x14ac:dyDescent="0.25">
      <c r="A5950" s="42" t="e">
        <f t="shared" si="120"/>
        <v>#REF!</v>
      </c>
      <c r="B5950" s="84" t="s">
        <v>16736</v>
      </c>
      <c r="C5950" s="84" t="s">
        <v>13427</v>
      </c>
      <c r="D5950" s="84" t="s">
        <v>2371</v>
      </c>
      <c r="E5950" s="84" t="s">
        <v>12</v>
      </c>
      <c r="F5950" s="54" t="s">
        <v>12</v>
      </c>
      <c r="G5950" s="85" t="s">
        <v>16737</v>
      </c>
      <c r="H5950" s="137" t="s">
        <v>32617</v>
      </c>
    </row>
    <row r="5951" spans="1:8" x14ac:dyDescent="0.25">
      <c r="A5951" s="42" t="e">
        <f t="shared" si="120"/>
        <v>#REF!</v>
      </c>
      <c r="B5951" s="54" t="s">
        <v>16738</v>
      </c>
      <c r="C5951" s="54" t="s">
        <v>13427</v>
      </c>
      <c r="D5951" s="84" t="s">
        <v>2371</v>
      </c>
      <c r="E5951" s="54" t="s">
        <v>12</v>
      </c>
      <c r="F5951" s="54" t="s">
        <v>12</v>
      </c>
      <c r="G5951" s="85" t="s">
        <v>16739</v>
      </c>
      <c r="H5951" s="161" t="s">
        <v>16740</v>
      </c>
    </row>
    <row r="5952" spans="1:8" ht="45" customHeight="1" x14ac:dyDescent="0.25">
      <c r="A5952" s="42" t="e">
        <f t="shared" si="120"/>
        <v>#REF!</v>
      </c>
      <c r="B5952" s="84" t="s">
        <v>16741</v>
      </c>
      <c r="C5952" s="84" t="s">
        <v>13427</v>
      </c>
      <c r="D5952" s="84" t="s">
        <v>2371</v>
      </c>
      <c r="E5952" s="84" t="s">
        <v>12</v>
      </c>
      <c r="F5952" s="54" t="s">
        <v>12</v>
      </c>
      <c r="G5952" s="85" t="s">
        <v>16742</v>
      </c>
      <c r="H5952" s="137" t="s">
        <v>16743</v>
      </c>
    </row>
    <row r="5953" spans="1:8" x14ac:dyDescent="0.25">
      <c r="A5953" s="42" t="e">
        <f t="shared" si="120"/>
        <v>#REF!</v>
      </c>
      <c r="B5953" s="84" t="s">
        <v>16744</v>
      </c>
      <c r="C5953" s="84" t="s">
        <v>13427</v>
      </c>
      <c r="D5953" s="84" t="s">
        <v>2371</v>
      </c>
      <c r="E5953" s="84" t="s">
        <v>12</v>
      </c>
      <c r="F5953" s="54" t="s">
        <v>12</v>
      </c>
      <c r="G5953" s="85" t="s">
        <v>16745</v>
      </c>
      <c r="H5953" s="137" t="s">
        <v>16746</v>
      </c>
    </row>
    <row r="5954" spans="1:8" ht="30" customHeight="1" x14ac:dyDescent="0.25">
      <c r="A5954" s="42" t="e">
        <f t="shared" si="120"/>
        <v>#REF!</v>
      </c>
      <c r="B5954" s="84" t="s">
        <v>16747</v>
      </c>
      <c r="C5954" s="84" t="s">
        <v>13427</v>
      </c>
      <c r="D5954" s="84" t="s">
        <v>2371</v>
      </c>
      <c r="E5954" s="84" t="s">
        <v>1149</v>
      </c>
      <c r="F5954" s="54" t="s">
        <v>12</v>
      </c>
      <c r="G5954" s="85" t="s">
        <v>16748</v>
      </c>
      <c r="H5954" s="137" t="s">
        <v>16749</v>
      </c>
    </row>
    <row r="5955" spans="1:8" ht="30" customHeight="1" x14ac:dyDescent="0.25">
      <c r="A5955" s="42" t="e">
        <f t="shared" si="120"/>
        <v>#REF!</v>
      </c>
      <c r="B5955" s="84" t="s">
        <v>16750</v>
      </c>
      <c r="C5955" s="84" t="s">
        <v>13427</v>
      </c>
      <c r="D5955" s="84" t="s">
        <v>2371</v>
      </c>
      <c r="E5955" s="84" t="s">
        <v>12</v>
      </c>
      <c r="F5955" s="54" t="s">
        <v>12</v>
      </c>
      <c r="G5955" s="85" t="s">
        <v>16751</v>
      </c>
      <c r="H5955" s="137" t="s">
        <v>16752</v>
      </c>
    </row>
    <row r="5956" spans="1:8" ht="30" customHeight="1" x14ac:dyDescent="0.25">
      <c r="A5956" s="42" t="e">
        <f t="shared" si="120"/>
        <v>#REF!</v>
      </c>
      <c r="B5956" s="84" t="s">
        <v>16753</v>
      </c>
      <c r="C5956" s="84" t="s">
        <v>13427</v>
      </c>
      <c r="D5956" s="84" t="s">
        <v>2371</v>
      </c>
      <c r="E5956" s="84" t="s">
        <v>12</v>
      </c>
      <c r="F5956" s="54" t="s">
        <v>12</v>
      </c>
      <c r="G5956" s="85" t="s">
        <v>16754</v>
      </c>
      <c r="H5956" s="137" t="s">
        <v>16755</v>
      </c>
    </row>
    <row r="5957" spans="1:8" ht="165" customHeight="1" x14ac:dyDescent="0.25">
      <c r="A5957" s="42" t="e">
        <f t="shared" si="120"/>
        <v>#REF!</v>
      </c>
      <c r="B5957" s="84" t="s">
        <v>16756</v>
      </c>
      <c r="C5957" s="84" t="s">
        <v>13427</v>
      </c>
      <c r="D5957" s="84" t="s">
        <v>2371</v>
      </c>
      <c r="E5957" s="84" t="s">
        <v>12</v>
      </c>
      <c r="F5957" s="54" t="s">
        <v>2990</v>
      </c>
      <c r="G5957" s="85" t="s">
        <v>16757</v>
      </c>
      <c r="H5957" s="137" t="s">
        <v>16758</v>
      </c>
    </row>
    <row r="5958" spans="1:8" ht="90" customHeight="1" x14ac:dyDescent="0.25">
      <c r="A5958" s="42" t="e">
        <f t="shared" si="120"/>
        <v>#REF!</v>
      </c>
      <c r="B5958" s="84" t="s">
        <v>16759</v>
      </c>
      <c r="C5958" s="84" t="s">
        <v>13427</v>
      </c>
      <c r="D5958" s="84" t="s">
        <v>2371</v>
      </c>
      <c r="E5958" s="84" t="s">
        <v>12</v>
      </c>
      <c r="F5958" s="54" t="s">
        <v>2990</v>
      </c>
      <c r="G5958" s="85" t="s">
        <v>16757</v>
      </c>
      <c r="H5958" s="137" t="s">
        <v>16760</v>
      </c>
    </row>
    <row r="5959" spans="1:8" ht="90" customHeight="1" x14ac:dyDescent="0.25">
      <c r="A5959" s="42" t="e">
        <f t="shared" si="120"/>
        <v>#REF!</v>
      </c>
      <c r="B5959" s="84" t="s">
        <v>16761</v>
      </c>
      <c r="C5959" s="84" t="s">
        <v>13427</v>
      </c>
      <c r="D5959" s="84" t="s">
        <v>2371</v>
      </c>
      <c r="E5959" s="84" t="s">
        <v>12</v>
      </c>
      <c r="F5959" s="54" t="s">
        <v>12</v>
      </c>
      <c r="G5959" s="85" t="s">
        <v>16762</v>
      </c>
      <c r="H5959" s="137" t="s">
        <v>16763</v>
      </c>
    </row>
    <row r="5960" spans="1:8" ht="105" customHeight="1" x14ac:dyDescent="0.25">
      <c r="A5960" s="42" t="e">
        <f t="shared" si="120"/>
        <v>#REF!</v>
      </c>
      <c r="B5960" s="84" t="s">
        <v>16764</v>
      </c>
      <c r="C5960" s="84" t="s">
        <v>13427</v>
      </c>
      <c r="D5960" s="84" t="s">
        <v>2371</v>
      </c>
      <c r="E5960" s="84" t="s">
        <v>12</v>
      </c>
      <c r="F5960" s="54" t="s">
        <v>12</v>
      </c>
      <c r="G5960" s="85" t="s">
        <v>16765</v>
      </c>
      <c r="H5960" s="137" t="s">
        <v>16766</v>
      </c>
    </row>
    <row r="5961" spans="1:8" ht="30" customHeight="1" x14ac:dyDescent="0.25">
      <c r="A5961" s="42" t="e">
        <f t="shared" si="120"/>
        <v>#REF!</v>
      </c>
      <c r="B5961" s="84" t="s">
        <v>16767</v>
      </c>
      <c r="C5961" s="84" t="s">
        <v>13427</v>
      </c>
      <c r="D5961" s="84" t="s">
        <v>2385</v>
      </c>
      <c r="E5961" s="84" t="s">
        <v>12</v>
      </c>
      <c r="F5961" s="54" t="s">
        <v>12</v>
      </c>
      <c r="G5961" s="85" t="s">
        <v>16768</v>
      </c>
      <c r="H5961" s="137" t="s">
        <v>16769</v>
      </c>
    </row>
    <row r="5962" spans="1:8" ht="30" customHeight="1" x14ac:dyDescent="0.25">
      <c r="A5962" s="42" t="e">
        <f t="shared" si="120"/>
        <v>#REF!</v>
      </c>
      <c r="B5962" s="54" t="s">
        <v>16770</v>
      </c>
      <c r="C5962" s="54" t="s">
        <v>13427</v>
      </c>
      <c r="D5962" s="54" t="s">
        <v>12</v>
      </c>
      <c r="E5962" s="54" t="s">
        <v>57</v>
      </c>
      <c r="F5962" s="54" t="s">
        <v>12</v>
      </c>
      <c r="G5962" s="85" t="s">
        <v>16771</v>
      </c>
      <c r="H5962" s="161" t="s">
        <v>16772</v>
      </c>
    </row>
    <row r="5963" spans="1:8" x14ac:dyDescent="0.25">
      <c r="A5963" s="42" t="e">
        <f t="shared" si="120"/>
        <v>#REF!</v>
      </c>
      <c r="B5963" s="84" t="s">
        <v>16773</v>
      </c>
      <c r="C5963" s="84" t="s">
        <v>13427</v>
      </c>
      <c r="D5963" s="84" t="s">
        <v>2371</v>
      </c>
      <c r="E5963" s="84" t="s">
        <v>12</v>
      </c>
      <c r="F5963" s="54" t="s">
        <v>12</v>
      </c>
      <c r="G5963" s="85" t="s">
        <v>16774</v>
      </c>
      <c r="H5963" s="137" t="s">
        <v>16775</v>
      </c>
    </row>
    <row r="5964" spans="1:8" ht="60" customHeight="1" x14ac:dyDescent="0.25">
      <c r="A5964" s="42" t="e">
        <f t="shared" si="120"/>
        <v>#REF!</v>
      </c>
      <c r="B5964" s="84" t="s">
        <v>16776</v>
      </c>
      <c r="C5964" s="84" t="s">
        <v>13427</v>
      </c>
      <c r="D5964" s="84" t="s">
        <v>2385</v>
      </c>
      <c r="E5964" s="84" t="s">
        <v>12</v>
      </c>
      <c r="F5964" s="54" t="s">
        <v>12</v>
      </c>
      <c r="G5964" s="85" t="s">
        <v>16777</v>
      </c>
      <c r="H5964" s="137" t="s">
        <v>16778</v>
      </c>
    </row>
    <row r="5965" spans="1:8" ht="30" customHeight="1" x14ac:dyDescent="0.25">
      <c r="A5965" s="42" t="e">
        <f t="shared" si="120"/>
        <v>#REF!</v>
      </c>
      <c r="B5965" s="84" t="s">
        <v>16779</v>
      </c>
      <c r="C5965" s="84" t="s">
        <v>13427</v>
      </c>
      <c r="D5965" s="84" t="s">
        <v>2385</v>
      </c>
      <c r="E5965" s="84" t="s">
        <v>12</v>
      </c>
      <c r="F5965" s="54" t="s">
        <v>12</v>
      </c>
      <c r="G5965" s="85" t="s">
        <v>16780</v>
      </c>
      <c r="H5965" s="137" t="s">
        <v>16781</v>
      </c>
    </row>
    <row r="5966" spans="1:8" ht="75" customHeight="1" x14ac:dyDescent="0.25">
      <c r="A5966" s="42" t="e">
        <f t="shared" si="120"/>
        <v>#REF!</v>
      </c>
      <c r="B5966" s="84" t="s">
        <v>16782</v>
      </c>
      <c r="C5966" s="84" t="s">
        <v>13427</v>
      </c>
      <c r="D5966" s="84" t="s">
        <v>2371</v>
      </c>
      <c r="E5966" s="84" t="s">
        <v>12</v>
      </c>
      <c r="F5966" s="54" t="s">
        <v>12</v>
      </c>
      <c r="G5966" s="85" t="s">
        <v>16783</v>
      </c>
      <c r="H5966" s="137" t="s">
        <v>16784</v>
      </c>
    </row>
    <row r="5967" spans="1:8" ht="45" customHeight="1" x14ac:dyDescent="0.25">
      <c r="A5967" s="42" t="e">
        <f t="shared" si="120"/>
        <v>#REF!</v>
      </c>
      <c r="B5967" s="84" t="s">
        <v>16785</v>
      </c>
      <c r="C5967" s="84" t="s">
        <v>13427</v>
      </c>
      <c r="D5967" s="84" t="s">
        <v>2371</v>
      </c>
      <c r="E5967" s="84" t="s">
        <v>12</v>
      </c>
      <c r="F5967" s="54" t="s">
        <v>12</v>
      </c>
      <c r="G5967" s="85" t="s">
        <v>16786</v>
      </c>
      <c r="H5967" s="137" t="s">
        <v>16787</v>
      </c>
    </row>
    <row r="5968" spans="1:8" x14ac:dyDescent="0.25">
      <c r="A5968" s="42" t="e">
        <f t="shared" si="120"/>
        <v>#REF!</v>
      </c>
      <c r="B5968" s="84" t="s">
        <v>16788</v>
      </c>
      <c r="C5968" s="84" t="s">
        <v>13427</v>
      </c>
      <c r="D5968" s="84" t="s">
        <v>2371</v>
      </c>
      <c r="E5968" s="84" t="s">
        <v>12</v>
      </c>
      <c r="F5968" s="54" t="s">
        <v>12</v>
      </c>
      <c r="G5968" s="85" t="s">
        <v>16789</v>
      </c>
      <c r="H5968" s="137" t="s">
        <v>16790</v>
      </c>
    </row>
    <row r="5969" spans="1:8" x14ac:dyDescent="0.25">
      <c r="A5969" s="42" t="e">
        <f t="shared" si="120"/>
        <v>#REF!</v>
      </c>
      <c r="B5969" s="84" t="s">
        <v>16791</v>
      </c>
      <c r="C5969" s="84" t="s">
        <v>13427</v>
      </c>
      <c r="D5969" s="84" t="s">
        <v>2371</v>
      </c>
      <c r="E5969" s="84" t="s">
        <v>12</v>
      </c>
      <c r="F5969" s="54" t="s">
        <v>12</v>
      </c>
      <c r="G5969" s="85" t="s">
        <v>16792</v>
      </c>
      <c r="H5969" s="137" t="s">
        <v>16793</v>
      </c>
    </row>
    <row r="5970" spans="1:8" ht="30" customHeight="1" x14ac:dyDescent="0.25">
      <c r="A5970" s="42" t="e">
        <f t="shared" si="120"/>
        <v>#REF!</v>
      </c>
      <c r="B5970" s="84" t="s">
        <v>16794</v>
      </c>
      <c r="C5970" s="84" t="s">
        <v>13427</v>
      </c>
      <c r="D5970" s="84" t="s">
        <v>2619</v>
      </c>
      <c r="E5970" s="84" t="s">
        <v>12</v>
      </c>
      <c r="F5970" s="54" t="s">
        <v>12</v>
      </c>
      <c r="G5970" s="85" t="s">
        <v>16795</v>
      </c>
      <c r="H5970" s="137" t="s">
        <v>16796</v>
      </c>
    </row>
    <row r="5971" spans="1:8" ht="30" customHeight="1" x14ac:dyDescent="0.25">
      <c r="A5971" s="42" t="e">
        <f t="shared" si="120"/>
        <v>#REF!</v>
      </c>
      <c r="B5971" s="84" t="s">
        <v>16797</v>
      </c>
      <c r="C5971" s="84" t="s">
        <v>13427</v>
      </c>
      <c r="D5971" s="84" t="s">
        <v>2619</v>
      </c>
      <c r="E5971" s="84" t="s">
        <v>12</v>
      </c>
      <c r="F5971" s="54" t="s">
        <v>12</v>
      </c>
      <c r="G5971" s="85" t="s">
        <v>16798</v>
      </c>
      <c r="H5971" s="137" t="s">
        <v>16799</v>
      </c>
    </row>
    <row r="5972" spans="1:8" ht="45" customHeight="1" x14ac:dyDescent="0.25">
      <c r="A5972" s="42" t="e">
        <f t="shared" si="120"/>
        <v>#REF!</v>
      </c>
      <c r="B5972" s="84" t="s">
        <v>16800</v>
      </c>
      <c r="C5972" s="84" t="s">
        <v>13427</v>
      </c>
      <c r="D5972" s="84" t="s">
        <v>2371</v>
      </c>
      <c r="E5972" s="84" t="s">
        <v>12</v>
      </c>
      <c r="F5972" s="54" t="s">
        <v>12</v>
      </c>
      <c r="G5972" s="85" t="s">
        <v>16801</v>
      </c>
      <c r="H5972" s="137" t="s">
        <v>16802</v>
      </c>
    </row>
    <row r="5973" spans="1:8" ht="30" customHeight="1" x14ac:dyDescent="0.25">
      <c r="A5973" s="42" t="e">
        <f t="shared" si="120"/>
        <v>#REF!</v>
      </c>
      <c r="B5973" s="84" t="s">
        <v>16803</v>
      </c>
      <c r="C5973" s="84" t="s">
        <v>13427</v>
      </c>
      <c r="D5973" s="84" t="s">
        <v>2619</v>
      </c>
      <c r="E5973" s="84" t="s">
        <v>12</v>
      </c>
      <c r="F5973" s="54" t="s">
        <v>12</v>
      </c>
      <c r="G5973" s="85" t="s">
        <v>16804</v>
      </c>
      <c r="H5973" s="137" t="s">
        <v>16805</v>
      </c>
    </row>
    <row r="5974" spans="1:8" ht="45" customHeight="1" x14ac:dyDescent="0.25">
      <c r="A5974" s="42" t="e">
        <f t="shared" si="120"/>
        <v>#REF!</v>
      </c>
      <c r="B5974" s="84" t="s">
        <v>16806</v>
      </c>
      <c r="C5974" s="84" t="s">
        <v>13427</v>
      </c>
      <c r="D5974" s="84" t="s">
        <v>2371</v>
      </c>
      <c r="E5974" s="84" t="s">
        <v>821</v>
      </c>
      <c r="F5974" s="54" t="s">
        <v>13511</v>
      </c>
      <c r="G5974" s="85" t="s">
        <v>16807</v>
      </c>
      <c r="H5974" s="137" t="s">
        <v>16808</v>
      </c>
    </row>
    <row r="5975" spans="1:8" ht="30" customHeight="1" x14ac:dyDescent="0.25">
      <c r="A5975" s="42" t="e">
        <f t="shared" si="120"/>
        <v>#REF!</v>
      </c>
      <c r="B5975" s="84" t="s">
        <v>16809</v>
      </c>
      <c r="C5975" s="84" t="s">
        <v>13427</v>
      </c>
      <c r="D5975" s="84" t="s">
        <v>2371</v>
      </c>
      <c r="E5975" s="84" t="s">
        <v>261</v>
      </c>
      <c r="F5975" s="54" t="s">
        <v>12</v>
      </c>
      <c r="G5975" s="85" t="s">
        <v>16810</v>
      </c>
      <c r="H5975" s="137" t="s">
        <v>16811</v>
      </c>
    </row>
    <row r="5976" spans="1:8" x14ac:dyDescent="0.25">
      <c r="A5976" s="42" t="e">
        <f t="shared" si="120"/>
        <v>#REF!</v>
      </c>
      <c r="B5976" s="84" t="s">
        <v>16812</v>
      </c>
      <c r="C5976" s="84" t="s">
        <v>13427</v>
      </c>
      <c r="D5976" s="84" t="s">
        <v>2371</v>
      </c>
      <c r="E5976" s="84" t="s">
        <v>12</v>
      </c>
      <c r="F5976" s="54" t="s">
        <v>12</v>
      </c>
      <c r="G5976" s="85" t="s">
        <v>16813</v>
      </c>
      <c r="H5976" s="137" t="s">
        <v>16814</v>
      </c>
    </row>
    <row r="5977" spans="1:8" ht="30" customHeight="1" x14ac:dyDescent="0.25">
      <c r="A5977" s="42" t="e">
        <f t="shared" si="120"/>
        <v>#REF!</v>
      </c>
      <c r="B5977" s="84" t="s">
        <v>6173</v>
      </c>
      <c r="C5977" s="84" t="s">
        <v>13427</v>
      </c>
      <c r="D5977" s="84" t="s">
        <v>2371</v>
      </c>
      <c r="E5977" s="84" t="s">
        <v>12</v>
      </c>
      <c r="F5977" s="54" t="s">
        <v>12</v>
      </c>
      <c r="G5977" s="85" t="s">
        <v>16815</v>
      </c>
      <c r="H5977" s="137" t="s">
        <v>16816</v>
      </c>
    </row>
    <row r="5978" spans="1:8" ht="45" customHeight="1" x14ac:dyDescent="0.25">
      <c r="A5978" s="42" t="e">
        <f t="shared" si="120"/>
        <v>#REF!</v>
      </c>
      <c r="B5978" s="84" t="s">
        <v>16817</v>
      </c>
      <c r="C5978" s="84" t="s">
        <v>13427</v>
      </c>
      <c r="D5978" s="84" t="s">
        <v>2371</v>
      </c>
      <c r="E5978" s="84" t="s">
        <v>12</v>
      </c>
      <c r="F5978" s="54" t="s">
        <v>12</v>
      </c>
      <c r="G5978" s="85" t="s">
        <v>16818</v>
      </c>
      <c r="H5978" s="137" t="s">
        <v>16819</v>
      </c>
    </row>
    <row r="5979" spans="1:8" ht="42" customHeight="1" x14ac:dyDescent="0.25">
      <c r="A5979" s="42" t="e">
        <f t="shared" si="120"/>
        <v>#REF!</v>
      </c>
      <c r="B5979" s="84" t="s">
        <v>16820</v>
      </c>
      <c r="C5979" s="84" t="s">
        <v>13427</v>
      </c>
      <c r="D5979" s="84" t="s">
        <v>2619</v>
      </c>
      <c r="E5979" s="84" t="s">
        <v>12</v>
      </c>
      <c r="F5979" s="54" t="s">
        <v>12</v>
      </c>
      <c r="G5979" s="85" t="s">
        <v>16821</v>
      </c>
      <c r="H5979" s="137" t="s">
        <v>16822</v>
      </c>
    </row>
    <row r="5980" spans="1:8" ht="60" customHeight="1" x14ac:dyDescent="0.25">
      <c r="A5980" s="42" t="e">
        <f t="shared" si="120"/>
        <v>#REF!</v>
      </c>
      <c r="B5980" s="84" t="s">
        <v>16823</v>
      </c>
      <c r="C5980" s="84" t="s">
        <v>13427</v>
      </c>
      <c r="D5980" s="84" t="s">
        <v>2385</v>
      </c>
      <c r="E5980" s="84" t="s">
        <v>12</v>
      </c>
      <c r="F5980" s="54" t="s">
        <v>12</v>
      </c>
      <c r="G5980" s="85" t="s">
        <v>16824</v>
      </c>
      <c r="H5980" s="137" t="s">
        <v>16825</v>
      </c>
    </row>
    <row r="5981" spans="1:8" ht="30" customHeight="1" x14ac:dyDescent="0.25">
      <c r="A5981" s="42" t="e">
        <f t="shared" si="120"/>
        <v>#REF!</v>
      </c>
      <c r="B5981" s="84" t="s">
        <v>16826</v>
      </c>
      <c r="C5981" s="84" t="s">
        <v>13427</v>
      </c>
      <c r="D5981" s="84" t="s">
        <v>2371</v>
      </c>
      <c r="E5981" s="84" t="s">
        <v>12</v>
      </c>
      <c r="F5981" s="54" t="s">
        <v>12</v>
      </c>
      <c r="G5981" s="85" t="s">
        <v>16827</v>
      </c>
      <c r="H5981" s="137" t="s">
        <v>16828</v>
      </c>
    </row>
    <row r="5982" spans="1:8" ht="105" customHeight="1" x14ac:dyDescent="0.25">
      <c r="A5982" s="42" t="e">
        <f t="shared" si="120"/>
        <v>#REF!</v>
      </c>
      <c r="B5982" s="84" t="s">
        <v>16829</v>
      </c>
      <c r="C5982" s="84" t="s">
        <v>13427</v>
      </c>
      <c r="D5982" s="84" t="s">
        <v>2619</v>
      </c>
      <c r="E5982" s="84" t="s">
        <v>12</v>
      </c>
      <c r="F5982" s="54" t="s">
        <v>12</v>
      </c>
      <c r="G5982" s="85" t="s">
        <v>16830</v>
      </c>
      <c r="H5982" s="137" t="s">
        <v>16831</v>
      </c>
    </row>
    <row r="5983" spans="1:8" ht="30" customHeight="1" x14ac:dyDescent="0.25">
      <c r="A5983" s="42" t="e">
        <f t="shared" si="120"/>
        <v>#REF!</v>
      </c>
      <c r="B5983" s="84" t="s">
        <v>16832</v>
      </c>
      <c r="C5983" s="84" t="s">
        <v>13427</v>
      </c>
      <c r="D5983" s="84" t="s">
        <v>2619</v>
      </c>
      <c r="E5983" s="84" t="s">
        <v>12</v>
      </c>
      <c r="F5983" s="54" t="s">
        <v>12</v>
      </c>
      <c r="G5983" s="85" t="s">
        <v>16833</v>
      </c>
      <c r="H5983" s="137" t="s">
        <v>16834</v>
      </c>
    </row>
    <row r="5984" spans="1:8" ht="30" customHeight="1" x14ac:dyDescent="0.25">
      <c r="A5984" s="42" t="e">
        <f t="shared" si="120"/>
        <v>#REF!</v>
      </c>
      <c r="B5984" s="84" t="s">
        <v>16835</v>
      </c>
      <c r="C5984" s="84" t="s">
        <v>13427</v>
      </c>
      <c r="D5984" s="84" t="s">
        <v>2371</v>
      </c>
      <c r="E5984" s="84" t="s">
        <v>12</v>
      </c>
      <c r="F5984" s="54" t="s">
        <v>2990</v>
      </c>
      <c r="G5984" s="85" t="s">
        <v>16836</v>
      </c>
      <c r="H5984" s="137" t="s">
        <v>16837</v>
      </c>
    </row>
    <row r="5985" spans="1:8" ht="30" customHeight="1" x14ac:dyDescent="0.25">
      <c r="A5985" s="42" t="e">
        <f t="shared" si="120"/>
        <v>#REF!</v>
      </c>
      <c r="B5985" s="84" t="s">
        <v>16838</v>
      </c>
      <c r="C5985" s="84" t="s">
        <v>13427</v>
      </c>
      <c r="D5985" s="84" t="s">
        <v>2371</v>
      </c>
      <c r="E5985" s="84" t="s">
        <v>12</v>
      </c>
      <c r="F5985" s="54" t="s">
        <v>12</v>
      </c>
      <c r="G5985" s="85" t="s">
        <v>16839</v>
      </c>
      <c r="H5985" s="137" t="s">
        <v>16840</v>
      </c>
    </row>
    <row r="5986" spans="1:8" ht="30" customHeight="1" x14ac:dyDescent="0.25">
      <c r="A5986" s="42" t="e">
        <f t="shared" si="120"/>
        <v>#REF!</v>
      </c>
      <c r="B5986" s="84" t="s">
        <v>16841</v>
      </c>
      <c r="C5986" s="84" t="s">
        <v>13427</v>
      </c>
      <c r="D5986" s="84" t="s">
        <v>2371</v>
      </c>
      <c r="E5986" s="84" t="s">
        <v>12</v>
      </c>
      <c r="F5986" s="54" t="s">
        <v>12</v>
      </c>
      <c r="G5986" s="85" t="s">
        <v>16842</v>
      </c>
      <c r="H5986" s="137" t="s">
        <v>16843</v>
      </c>
    </row>
    <row r="5987" spans="1:8" x14ac:dyDescent="0.25">
      <c r="A5987" s="42" t="e">
        <f t="shared" si="120"/>
        <v>#REF!</v>
      </c>
      <c r="B5987" s="84" t="s">
        <v>16844</v>
      </c>
      <c r="C5987" s="84" t="s">
        <v>13427</v>
      </c>
      <c r="D5987" s="84" t="s">
        <v>2371</v>
      </c>
      <c r="E5987" s="84" t="s">
        <v>12</v>
      </c>
      <c r="F5987" s="54" t="s">
        <v>12</v>
      </c>
      <c r="G5987" s="85" t="s">
        <v>16845</v>
      </c>
      <c r="H5987" s="137" t="s">
        <v>16846</v>
      </c>
    </row>
    <row r="5988" spans="1:8" ht="30" customHeight="1" x14ac:dyDescent="0.25">
      <c r="A5988" s="42" t="e">
        <f t="shared" si="120"/>
        <v>#REF!</v>
      </c>
      <c r="B5988" s="84" t="s">
        <v>16847</v>
      </c>
      <c r="C5988" s="84" t="s">
        <v>13427</v>
      </c>
      <c r="D5988" s="84" t="s">
        <v>2385</v>
      </c>
      <c r="E5988" s="84" t="s">
        <v>12</v>
      </c>
      <c r="F5988" s="54" t="s">
        <v>12</v>
      </c>
      <c r="G5988" s="85" t="s">
        <v>16848</v>
      </c>
      <c r="H5988" s="137" t="s">
        <v>16849</v>
      </c>
    </row>
    <row r="5989" spans="1:8" ht="45" customHeight="1" x14ac:dyDescent="0.25">
      <c r="A5989" s="42" t="e">
        <f t="shared" si="120"/>
        <v>#REF!</v>
      </c>
      <c r="B5989" s="84" t="s">
        <v>16850</v>
      </c>
      <c r="C5989" s="84" t="s">
        <v>13427</v>
      </c>
      <c r="D5989" s="84" t="s">
        <v>2371</v>
      </c>
      <c r="E5989" s="84" t="s">
        <v>12</v>
      </c>
      <c r="F5989" s="54" t="s">
        <v>12</v>
      </c>
      <c r="G5989" s="85" t="s">
        <v>16851</v>
      </c>
      <c r="H5989" s="137" t="s">
        <v>16852</v>
      </c>
    </row>
    <row r="5990" spans="1:8" ht="45" customHeight="1" x14ac:dyDescent="0.25">
      <c r="A5990" s="42" t="e">
        <f t="shared" si="120"/>
        <v>#REF!</v>
      </c>
      <c r="B5990" s="84" t="s">
        <v>16853</v>
      </c>
      <c r="C5990" s="84" t="s">
        <v>13427</v>
      </c>
      <c r="D5990" s="84" t="s">
        <v>2371</v>
      </c>
      <c r="E5990" s="84" t="s">
        <v>41</v>
      </c>
      <c r="F5990" s="54" t="s">
        <v>12</v>
      </c>
      <c r="G5990" s="85" t="s">
        <v>16854</v>
      </c>
      <c r="H5990" s="137" t="s">
        <v>16855</v>
      </c>
    </row>
    <row r="5991" spans="1:8" ht="60" customHeight="1" x14ac:dyDescent="0.25">
      <c r="A5991" s="42" t="e">
        <f t="shared" si="120"/>
        <v>#REF!</v>
      </c>
      <c r="B5991" s="84" t="s">
        <v>16856</v>
      </c>
      <c r="C5991" s="84" t="s">
        <v>13427</v>
      </c>
      <c r="D5991" s="84" t="s">
        <v>2371</v>
      </c>
      <c r="E5991" s="84" t="s">
        <v>12</v>
      </c>
      <c r="F5991" s="54" t="s">
        <v>12</v>
      </c>
      <c r="G5991" s="85" t="s">
        <v>16857</v>
      </c>
      <c r="H5991" s="137" t="s">
        <v>16858</v>
      </c>
    </row>
    <row r="5992" spans="1:8" ht="60" customHeight="1" x14ac:dyDescent="0.25">
      <c r="A5992" s="42" t="e">
        <f t="shared" si="120"/>
        <v>#REF!</v>
      </c>
      <c r="B5992" s="84" t="s">
        <v>16859</v>
      </c>
      <c r="C5992" s="84" t="s">
        <v>13427</v>
      </c>
      <c r="D5992" s="84" t="s">
        <v>2371</v>
      </c>
      <c r="E5992" s="84" t="s">
        <v>12</v>
      </c>
      <c r="F5992" s="54" t="s">
        <v>12</v>
      </c>
      <c r="G5992" s="85" t="s">
        <v>16860</v>
      </c>
      <c r="H5992" s="137" t="s">
        <v>16861</v>
      </c>
    </row>
    <row r="5993" spans="1:8" ht="165" customHeight="1" x14ac:dyDescent="0.25">
      <c r="A5993" s="42" t="e">
        <f t="shared" si="120"/>
        <v>#REF!</v>
      </c>
      <c r="B5993" s="84" t="s">
        <v>16862</v>
      </c>
      <c r="C5993" s="84" t="s">
        <v>13427</v>
      </c>
      <c r="D5993" s="84" t="s">
        <v>2371</v>
      </c>
      <c r="E5993" s="84" t="s">
        <v>12</v>
      </c>
      <c r="F5993" s="54" t="s">
        <v>12</v>
      </c>
      <c r="G5993" s="85" t="s">
        <v>16863</v>
      </c>
      <c r="H5993" s="137" t="s">
        <v>16864</v>
      </c>
    </row>
    <row r="5994" spans="1:8" x14ac:dyDescent="0.25">
      <c r="A5994" s="42" t="e">
        <f t="shared" si="120"/>
        <v>#REF!</v>
      </c>
      <c r="B5994" s="84" t="s">
        <v>16865</v>
      </c>
      <c r="C5994" s="84" t="s">
        <v>13427</v>
      </c>
      <c r="D5994" s="84" t="s">
        <v>2371</v>
      </c>
      <c r="E5994" s="84" t="s">
        <v>12</v>
      </c>
      <c r="F5994" s="54" t="s">
        <v>12</v>
      </c>
      <c r="G5994" s="85" t="s">
        <v>16866</v>
      </c>
      <c r="H5994" s="137" t="s">
        <v>16867</v>
      </c>
    </row>
    <row r="5995" spans="1:8" ht="45" customHeight="1" x14ac:dyDescent="0.25">
      <c r="A5995" s="42" t="e">
        <f t="shared" ref="A5995:A6058" si="121">A5994+1</f>
        <v>#REF!</v>
      </c>
      <c r="B5995" s="84" t="s">
        <v>16868</v>
      </c>
      <c r="C5995" s="84" t="s">
        <v>13427</v>
      </c>
      <c r="D5995" s="84" t="s">
        <v>2619</v>
      </c>
      <c r="E5995" s="84" t="s">
        <v>12</v>
      </c>
      <c r="F5995" s="54" t="s">
        <v>12</v>
      </c>
      <c r="G5995" s="85" t="s">
        <v>16869</v>
      </c>
      <c r="H5995" s="137" t="s">
        <v>16870</v>
      </c>
    </row>
    <row r="5996" spans="1:8" ht="75" customHeight="1" x14ac:dyDescent="0.25">
      <c r="A5996" s="42" t="e">
        <f t="shared" si="121"/>
        <v>#REF!</v>
      </c>
      <c r="B5996" s="84" t="s">
        <v>16871</v>
      </c>
      <c r="C5996" s="84" t="s">
        <v>13427</v>
      </c>
      <c r="D5996" s="84" t="s">
        <v>2371</v>
      </c>
      <c r="E5996" s="84" t="s">
        <v>12</v>
      </c>
      <c r="F5996" s="54" t="s">
        <v>12</v>
      </c>
      <c r="G5996" s="85" t="s">
        <v>16872</v>
      </c>
      <c r="H5996" s="137" t="s">
        <v>16873</v>
      </c>
    </row>
    <row r="5997" spans="1:8" ht="60" customHeight="1" x14ac:dyDescent="0.25">
      <c r="A5997" s="42" t="e">
        <f t="shared" si="121"/>
        <v>#REF!</v>
      </c>
      <c r="B5997" s="84" t="s">
        <v>16874</v>
      </c>
      <c r="C5997" s="84" t="s">
        <v>13427</v>
      </c>
      <c r="D5997" s="84" t="s">
        <v>2371</v>
      </c>
      <c r="E5997" s="84" t="s">
        <v>12</v>
      </c>
      <c r="F5997" s="54" t="s">
        <v>12</v>
      </c>
      <c r="G5997" s="85" t="s">
        <v>16875</v>
      </c>
      <c r="H5997" s="137" t="s">
        <v>16876</v>
      </c>
    </row>
    <row r="5998" spans="1:8" ht="30" customHeight="1" x14ac:dyDescent="0.25">
      <c r="A5998" s="42" t="e">
        <f t="shared" si="121"/>
        <v>#REF!</v>
      </c>
      <c r="B5998" s="84" t="s">
        <v>16877</v>
      </c>
      <c r="C5998" s="84" t="s">
        <v>13427</v>
      </c>
      <c r="D5998" s="84" t="s">
        <v>2619</v>
      </c>
      <c r="E5998" s="84" t="s">
        <v>12</v>
      </c>
      <c r="F5998" s="54" t="s">
        <v>12</v>
      </c>
      <c r="G5998" s="85" t="s">
        <v>16878</v>
      </c>
      <c r="H5998" s="137" t="s">
        <v>16879</v>
      </c>
    </row>
    <row r="5999" spans="1:8" ht="30" customHeight="1" x14ac:dyDescent="0.25">
      <c r="A5999" s="42" t="e">
        <f t="shared" si="121"/>
        <v>#REF!</v>
      </c>
      <c r="B5999" s="84" t="s">
        <v>16880</v>
      </c>
      <c r="C5999" s="84" t="s">
        <v>13427</v>
      </c>
      <c r="D5999" s="84" t="s">
        <v>2371</v>
      </c>
      <c r="E5999" s="84" t="s">
        <v>12</v>
      </c>
      <c r="F5999" s="54" t="s">
        <v>12</v>
      </c>
      <c r="G5999" s="85" t="s">
        <v>16881</v>
      </c>
      <c r="H5999" s="137" t="s">
        <v>16882</v>
      </c>
    </row>
    <row r="6000" spans="1:8" x14ac:dyDescent="0.25">
      <c r="A6000" s="42" t="e">
        <f t="shared" si="121"/>
        <v>#REF!</v>
      </c>
      <c r="B6000" s="84" t="s">
        <v>16883</v>
      </c>
      <c r="C6000" s="84" t="s">
        <v>13427</v>
      </c>
      <c r="D6000" s="84" t="s">
        <v>2371</v>
      </c>
      <c r="E6000" s="84" t="s">
        <v>12</v>
      </c>
      <c r="F6000" s="54" t="s">
        <v>12</v>
      </c>
      <c r="G6000" s="85" t="s">
        <v>16884</v>
      </c>
      <c r="H6000" s="137" t="s">
        <v>16885</v>
      </c>
    </row>
    <row r="6001" spans="1:8" ht="30" customHeight="1" x14ac:dyDescent="0.25">
      <c r="A6001" s="42" t="e">
        <f t="shared" si="121"/>
        <v>#REF!</v>
      </c>
      <c r="B6001" s="84" t="s">
        <v>16886</v>
      </c>
      <c r="C6001" s="84" t="s">
        <v>13427</v>
      </c>
      <c r="D6001" s="84" t="s">
        <v>2371</v>
      </c>
      <c r="E6001" s="84" t="s">
        <v>12</v>
      </c>
      <c r="F6001" s="54" t="s">
        <v>12</v>
      </c>
      <c r="G6001" s="85" t="s">
        <v>16887</v>
      </c>
      <c r="H6001" s="137" t="s">
        <v>16888</v>
      </c>
    </row>
    <row r="6002" spans="1:8" ht="60" customHeight="1" x14ac:dyDescent="0.25">
      <c r="A6002" s="42" t="e">
        <f t="shared" si="121"/>
        <v>#REF!</v>
      </c>
      <c r="B6002" s="84" t="s">
        <v>16889</v>
      </c>
      <c r="C6002" s="84" t="s">
        <v>13427</v>
      </c>
      <c r="D6002" s="84" t="s">
        <v>2385</v>
      </c>
      <c r="E6002" s="84" t="s">
        <v>12</v>
      </c>
      <c r="F6002" s="54" t="s">
        <v>12</v>
      </c>
      <c r="G6002" s="85" t="s">
        <v>1718</v>
      </c>
      <c r="H6002" s="137" t="s">
        <v>16890</v>
      </c>
    </row>
    <row r="6003" spans="1:8" ht="75" customHeight="1" x14ac:dyDescent="0.25">
      <c r="A6003" s="42" t="e">
        <f t="shared" si="121"/>
        <v>#REF!</v>
      </c>
      <c r="B6003" s="84" t="s">
        <v>16891</v>
      </c>
      <c r="C6003" s="84" t="s">
        <v>13427</v>
      </c>
      <c r="D6003" s="84" t="s">
        <v>2371</v>
      </c>
      <c r="E6003" s="84" t="s">
        <v>12</v>
      </c>
      <c r="F6003" s="54" t="s">
        <v>12</v>
      </c>
      <c r="G6003" s="85" t="s">
        <v>16892</v>
      </c>
      <c r="H6003" s="137" t="s">
        <v>16893</v>
      </c>
    </row>
    <row r="6004" spans="1:8" ht="30" customHeight="1" x14ac:dyDescent="0.25">
      <c r="A6004" s="42" t="e">
        <f t="shared" si="121"/>
        <v>#REF!</v>
      </c>
      <c r="B6004" s="84" t="s">
        <v>16894</v>
      </c>
      <c r="C6004" s="84" t="s">
        <v>13427</v>
      </c>
      <c r="D6004" s="84" t="s">
        <v>2619</v>
      </c>
      <c r="E6004" s="84" t="s">
        <v>12</v>
      </c>
      <c r="F6004" s="54" t="s">
        <v>12</v>
      </c>
      <c r="G6004" s="85" t="s">
        <v>16895</v>
      </c>
      <c r="H6004" s="137" t="s">
        <v>16896</v>
      </c>
    </row>
    <row r="6005" spans="1:8" ht="75" customHeight="1" x14ac:dyDescent="0.25">
      <c r="A6005" s="42" t="e">
        <f t="shared" si="121"/>
        <v>#REF!</v>
      </c>
      <c r="B6005" s="84" t="s">
        <v>16897</v>
      </c>
      <c r="C6005" s="84" t="s">
        <v>13427</v>
      </c>
      <c r="D6005" s="84" t="s">
        <v>2371</v>
      </c>
      <c r="E6005" s="84" t="s">
        <v>12</v>
      </c>
      <c r="F6005" s="54" t="s">
        <v>12</v>
      </c>
      <c r="G6005" s="85" t="s">
        <v>16898</v>
      </c>
      <c r="H6005" s="137" t="s">
        <v>16899</v>
      </c>
    </row>
    <row r="6006" spans="1:8" ht="30" customHeight="1" x14ac:dyDescent="0.25">
      <c r="A6006" s="42" t="e">
        <f t="shared" si="121"/>
        <v>#REF!</v>
      </c>
      <c r="B6006" s="84" t="s">
        <v>16900</v>
      </c>
      <c r="C6006" s="84" t="s">
        <v>13427</v>
      </c>
      <c r="D6006" s="84" t="s">
        <v>2371</v>
      </c>
      <c r="E6006" s="84" t="s">
        <v>12</v>
      </c>
      <c r="F6006" s="54" t="s">
        <v>12</v>
      </c>
      <c r="G6006" s="85" t="s">
        <v>16901</v>
      </c>
      <c r="H6006" s="137" t="s">
        <v>16902</v>
      </c>
    </row>
    <row r="6007" spans="1:8" ht="30" customHeight="1" x14ac:dyDescent="0.25">
      <c r="A6007" s="42" t="e">
        <f t="shared" si="121"/>
        <v>#REF!</v>
      </c>
      <c r="B6007" s="84" t="s">
        <v>16903</v>
      </c>
      <c r="C6007" s="84" t="s">
        <v>13427</v>
      </c>
      <c r="D6007" s="84" t="s">
        <v>2619</v>
      </c>
      <c r="E6007" s="84" t="s">
        <v>12</v>
      </c>
      <c r="F6007" s="54" t="s">
        <v>12</v>
      </c>
      <c r="G6007" s="85" t="s">
        <v>16904</v>
      </c>
      <c r="H6007" s="137" t="s">
        <v>16905</v>
      </c>
    </row>
    <row r="6008" spans="1:8" ht="45" customHeight="1" x14ac:dyDescent="0.25">
      <c r="A6008" s="42" t="e">
        <f t="shared" si="121"/>
        <v>#REF!</v>
      </c>
      <c r="B6008" s="84" t="s">
        <v>16906</v>
      </c>
      <c r="C6008" s="84" t="s">
        <v>13427</v>
      </c>
      <c r="D6008" s="84" t="s">
        <v>2371</v>
      </c>
      <c r="E6008" s="84" t="s">
        <v>12</v>
      </c>
      <c r="F6008" s="54" t="s">
        <v>12</v>
      </c>
      <c r="G6008" s="85" t="s">
        <v>3878</v>
      </c>
      <c r="H6008" s="137" t="s">
        <v>16907</v>
      </c>
    </row>
    <row r="6009" spans="1:8" x14ac:dyDescent="0.25">
      <c r="A6009" s="42" t="e">
        <f t="shared" si="121"/>
        <v>#REF!</v>
      </c>
      <c r="B6009" s="84" t="s">
        <v>16908</v>
      </c>
      <c r="C6009" s="84" t="s">
        <v>13427</v>
      </c>
      <c r="D6009" s="84" t="s">
        <v>2371</v>
      </c>
      <c r="E6009" s="84" t="s">
        <v>12</v>
      </c>
      <c r="F6009" s="54" t="s">
        <v>12</v>
      </c>
      <c r="G6009" s="85" t="s">
        <v>3878</v>
      </c>
      <c r="H6009" s="137" t="s">
        <v>16909</v>
      </c>
    </row>
    <row r="6010" spans="1:8" x14ac:dyDescent="0.25">
      <c r="A6010" s="42" t="e">
        <f t="shared" si="121"/>
        <v>#REF!</v>
      </c>
      <c r="B6010" s="84" t="s">
        <v>16910</v>
      </c>
      <c r="C6010" s="84" t="s">
        <v>13427</v>
      </c>
      <c r="D6010" s="84" t="s">
        <v>2371</v>
      </c>
      <c r="E6010" s="84" t="s">
        <v>12</v>
      </c>
      <c r="F6010" s="54" t="s">
        <v>12</v>
      </c>
      <c r="G6010" s="85" t="s">
        <v>16911</v>
      </c>
      <c r="H6010" s="137" t="s">
        <v>16912</v>
      </c>
    </row>
    <row r="6011" spans="1:8" x14ac:dyDescent="0.25">
      <c r="A6011" s="42" t="e">
        <f t="shared" si="121"/>
        <v>#REF!</v>
      </c>
      <c r="B6011" s="84" t="s">
        <v>16913</v>
      </c>
      <c r="C6011" s="84" t="s">
        <v>13427</v>
      </c>
      <c r="D6011" s="84" t="s">
        <v>2371</v>
      </c>
      <c r="E6011" s="84" t="s">
        <v>12</v>
      </c>
      <c r="F6011" s="54" t="s">
        <v>12</v>
      </c>
      <c r="G6011" s="85" t="s">
        <v>16914</v>
      </c>
      <c r="H6011" s="137" t="s">
        <v>16915</v>
      </c>
    </row>
    <row r="6012" spans="1:8" x14ac:dyDescent="0.25">
      <c r="A6012" s="42" t="e">
        <f t="shared" si="121"/>
        <v>#REF!</v>
      </c>
      <c r="B6012" s="84" t="s">
        <v>16916</v>
      </c>
      <c r="C6012" s="84" t="s">
        <v>13427</v>
      </c>
      <c r="D6012" s="84" t="s">
        <v>2371</v>
      </c>
      <c r="E6012" s="84" t="s">
        <v>12</v>
      </c>
      <c r="F6012" s="54" t="s">
        <v>12</v>
      </c>
      <c r="G6012" s="85" t="s">
        <v>16917</v>
      </c>
      <c r="H6012" s="137" t="s">
        <v>16918</v>
      </c>
    </row>
    <row r="6013" spans="1:8" ht="120" customHeight="1" x14ac:dyDescent="0.25">
      <c r="A6013" s="42" t="e">
        <f t="shared" si="121"/>
        <v>#REF!</v>
      </c>
      <c r="B6013" s="84" t="s">
        <v>16919</v>
      </c>
      <c r="C6013" s="84" t="s">
        <v>13427</v>
      </c>
      <c r="D6013" s="84" t="s">
        <v>2385</v>
      </c>
      <c r="E6013" s="84" t="s">
        <v>12</v>
      </c>
      <c r="F6013" s="54" t="s">
        <v>12</v>
      </c>
      <c r="G6013" s="85" t="s">
        <v>3755</v>
      </c>
      <c r="H6013" s="137" t="s">
        <v>16920</v>
      </c>
    </row>
    <row r="6014" spans="1:8" ht="150" customHeight="1" x14ac:dyDescent="0.25">
      <c r="A6014" s="42" t="e">
        <f t="shared" si="121"/>
        <v>#REF!</v>
      </c>
      <c r="B6014" s="84" t="s">
        <v>16921</v>
      </c>
      <c r="C6014" s="84" t="s">
        <v>13427</v>
      </c>
      <c r="D6014" s="84" t="s">
        <v>2385</v>
      </c>
      <c r="E6014" s="84" t="s">
        <v>12</v>
      </c>
      <c r="F6014" s="54" t="s">
        <v>12</v>
      </c>
      <c r="G6014" s="85" t="s">
        <v>3755</v>
      </c>
      <c r="H6014" s="137" t="s">
        <v>16922</v>
      </c>
    </row>
    <row r="6015" spans="1:8" x14ac:dyDescent="0.25">
      <c r="A6015" s="42" t="e">
        <f t="shared" si="121"/>
        <v>#REF!</v>
      </c>
      <c r="B6015" s="84" t="s">
        <v>16923</v>
      </c>
      <c r="C6015" s="84" t="s">
        <v>13427</v>
      </c>
      <c r="D6015" s="84" t="s">
        <v>2371</v>
      </c>
      <c r="E6015" s="84" t="s">
        <v>12</v>
      </c>
      <c r="F6015" s="54" t="s">
        <v>12</v>
      </c>
      <c r="G6015" s="85" t="s">
        <v>16924</v>
      </c>
      <c r="H6015" s="137" t="s">
        <v>16925</v>
      </c>
    </row>
    <row r="6016" spans="1:8" ht="30" customHeight="1" x14ac:dyDescent="0.25">
      <c r="A6016" s="42" t="e">
        <f t="shared" si="121"/>
        <v>#REF!</v>
      </c>
      <c r="B6016" s="84" t="s">
        <v>16926</v>
      </c>
      <c r="C6016" s="84" t="s">
        <v>13427</v>
      </c>
      <c r="D6016" s="84" t="s">
        <v>2371</v>
      </c>
      <c r="E6016" s="84" t="s">
        <v>12</v>
      </c>
      <c r="F6016" s="54" t="s">
        <v>12</v>
      </c>
      <c r="G6016" s="85" t="s">
        <v>16927</v>
      </c>
      <c r="H6016" s="137" t="s">
        <v>16928</v>
      </c>
    </row>
    <row r="6017" spans="1:8" x14ac:dyDescent="0.25">
      <c r="A6017" s="42" t="e">
        <f t="shared" si="121"/>
        <v>#REF!</v>
      </c>
      <c r="B6017" s="84" t="s">
        <v>16929</v>
      </c>
      <c r="C6017" s="84" t="s">
        <v>13427</v>
      </c>
      <c r="D6017" s="84" t="s">
        <v>2371</v>
      </c>
      <c r="E6017" s="84" t="s">
        <v>12</v>
      </c>
      <c r="F6017" s="54" t="s">
        <v>12</v>
      </c>
      <c r="G6017" s="85" t="s">
        <v>16930</v>
      </c>
      <c r="H6017" s="137" t="s">
        <v>16931</v>
      </c>
    </row>
    <row r="6018" spans="1:8" ht="45" customHeight="1" x14ac:dyDescent="0.25">
      <c r="A6018" s="42" t="e">
        <f t="shared" si="121"/>
        <v>#REF!</v>
      </c>
      <c r="B6018" s="84" t="s">
        <v>16932</v>
      </c>
      <c r="C6018" s="84" t="s">
        <v>13427</v>
      </c>
      <c r="D6018" s="84" t="s">
        <v>2371</v>
      </c>
      <c r="E6018" s="84" t="s">
        <v>12</v>
      </c>
      <c r="F6018" s="54" t="s">
        <v>13511</v>
      </c>
      <c r="G6018" s="85" t="s">
        <v>16933</v>
      </c>
      <c r="H6018" s="137" t="s">
        <v>16934</v>
      </c>
    </row>
    <row r="6019" spans="1:8" ht="120" customHeight="1" x14ac:dyDescent="0.25">
      <c r="A6019" s="42" t="e">
        <f t="shared" si="121"/>
        <v>#REF!</v>
      </c>
      <c r="B6019" s="84" t="s">
        <v>16935</v>
      </c>
      <c r="C6019" s="84" t="s">
        <v>13427</v>
      </c>
      <c r="D6019" s="84" t="s">
        <v>2619</v>
      </c>
      <c r="E6019" s="84" t="s">
        <v>12</v>
      </c>
      <c r="F6019" s="54" t="s">
        <v>12</v>
      </c>
      <c r="G6019" s="85" t="s">
        <v>16936</v>
      </c>
      <c r="H6019" s="137" t="s">
        <v>16937</v>
      </c>
    </row>
    <row r="6020" spans="1:8" ht="60" customHeight="1" x14ac:dyDescent="0.25">
      <c r="A6020" s="42" t="e">
        <f t="shared" si="121"/>
        <v>#REF!</v>
      </c>
      <c r="B6020" s="84" t="s">
        <v>16938</v>
      </c>
      <c r="C6020" s="84" t="s">
        <v>13427</v>
      </c>
      <c r="D6020" s="84" t="s">
        <v>2371</v>
      </c>
      <c r="E6020" s="84" t="s">
        <v>12</v>
      </c>
      <c r="F6020" s="54" t="s">
        <v>12</v>
      </c>
      <c r="G6020" s="85" t="s">
        <v>13209</v>
      </c>
      <c r="H6020" s="137" t="s">
        <v>16939</v>
      </c>
    </row>
    <row r="6021" spans="1:8" ht="60" customHeight="1" x14ac:dyDescent="0.25">
      <c r="A6021" s="42" t="e">
        <f t="shared" si="121"/>
        <v>#REF!</v>
      </c>
      <c r="B6021" s="84" t="s">
        <v>16940</v>
      </c>
      <c r="C6021" s="84" t="s">
        <v>13427</v>
      </c>
      <c r="D6021" s="84" t="s">
        <v>2371</v>
      </c>
      <c r="E6021" s="84" t="s">
        <v>12</v>
      </c>
      <c r="F6021" s="54" t="s">
        <v>12</v>
      </c>
      <c r="G6021" s="85" t="s">
        <v>13209</v>
      </c>
      <c r="H6021" s="137" t="s">
        <v>16941</v>
      </c>
    </row>
    <row r="6022" spans="1:8" ht="30" customHeight="1" x14ac:dyDescent="0.25">
      <c r="A6022" s="42" t="e">
        <f t="shared" si="121"/>
        <v>#REF!</v>
      </c>
      <c r="B6022" s="84" t="s">
        <v>16942</v>
      </c>
      <c r="C6022" s="84" t="s">
        <v>13427</v>
      </c>
      <c r="D6022" s="84" t="s">
        <v>2371</v>
      </c>
      <c r="E6022" s="84" t="s">
        <v>12</v>
      </c>
      <c r="F6022" s="54" t="s">
        <v>12</v>
      </c>
      <c r="G6022" s="85" t="s">
        <v>16943</v>
      </c>
      <c r="H6022" s="137" t="s">
        <v>16944</v>
      </c>
    </row>
    <row r="6023" spans="1:8" ht="30" customHeight="1" x14ac:dyDescent="0.25">
      <c r="A6023" s="42" t="e">
        <f t="shared" si="121"/>
        <v>#REF!</v>
      </c>
      <c r="B6023" s="84" t="s">
        <v>16945</v>
      </c>
      <c r="C6023" s="84" t="s">
        <v>13427</v>
      </c>
      <c r="D6023" s="84" t="s">
        <v>2385</v>
      </c>
      <c r="E6023" s="84" t="s">
        <v>12</v>
      </c>
      <c r="F6023" s="54" t="s">
        <v>12</v>
      </c>
      <c r="G6023" s="85" t="s">
        <v>16946</v>
      </c>
      <c r="H6023" s="137" t="s">
        <v>16947</v>
      </c>
    </row>
    <row r="6024" spans="1:8" ht="30" customHeight="1" x14ac:dyDescent="0.25">
      <c r="A6024" s="42" t="e">
        <f t="shared" si="121"/>
        <v>#REF!</v>
      </c>
      <c r="B6024" s="84" t="s">
        <v>16948</v>
      </c>
      <c r="C6024" s="84" t="s">
        <v>13427</v>
      </c>
      <c r="D6024" s="84" t="s">
        <v>2619</v>
      </c>
      <c r="E6024" s="84" t="s">
        <v>12</v>
      </c>
      <c r="F6024" s="54" t="s">
        <v>12</v>
      </c>
      <c r="G6024" s="85" t="s">
        <v>16949</v>
      </c>
      <c r="H6024" s="137" t="s">
        <v>16950</v>
      </c>
    </row>
    <row r="6025" spans="1:8" ht="182.25" customHeight="1" x14ac:dyDescent="0.25">
      <c r="A6025" s="42" t="e">
        <f t="shared" si="121"/>
        <v>#REF!</v>
      </c>
      <c r="B6025" s="84" t="s">
        <v>16951</v>
      </c>
      <c r="C6025" s="84" t="s">
        <v>13427</v>
      </c>
      <c r="D6025" s="84" t="s">
        <v>2371</v>
      </c>
      <c r="E6025" s="84" t="s">
        <v>12</v>
      </c>
      <c r="F6025" s="54" t="s">
        <v>12</v>
      </c>
      <c r="G6025" s="85" t="s">
        <v>16952</v>
      </c>
      <c r="H6025" s="137" t="s">
        <v>16953</v>
      </c>
    </row>
    <row r="6026" spans="1:8" ht="42" customHeight="1" x14ac:dyDescent="0.25">
      <c r="A6026" s="42" t="e">
        <f t="shared" si="121"/>
        <v>#REF!</v>
      </c>
      <c r="B6026" s="84" t="s">
        <v>16954</v>
      </c>
      <c r="C6026" s="84" t="s">
        <v>13427</v>
      </c>
      <c r="D6026" s="84" t="s">
        <v>2371</v>
      </c>
      <c r="E6026" s="84" t="s">
        <v>12</v>
      </c>
      <c r="F6026" s="54" t="s">
        <v>12</v>
      </c>
      <c r="G6026" s="85" t="s">
        <v>16955</v>
      </c>
      <c r="H6026" s="137" t="s">
        <v>16956</v>
      </c>
    </row>
    <row r="6027" spans="1:8" x14ac:dyDescent="0.25">
      <c r="A6027" s="42" t="e">
        <f t="shared" si="121"/>
        <v>#REF!</v>
      </c>
      <c r="B6027" s="84" t="s">
        <v>16957</v>
      </c>
      <c r="C6027" s="84" t="s">
        <v>13427</v>
      </c>
      <c r="D6027" s="84" t="s">
        <v>2371</v>
      </c>
      <c r="E6027" s="84" t="s">
        <v>53</v>
      </c>
      <c r="F6027" s="54" t="s">
        <v>12</v>
      </c>
      <c r="G6027" s="85" t="s">
        <v>13233</v>
      </c>
      <c r="H6027" s="137" t="s">
        <v>16958</v>
      </c>
    </row>
    <row r="6028" spans="1:8" ht="30" customHeight="1" x14ac:dyDescent="0.25">
      <c r="A6028" s="42" t="e">
        <f t="shared" si="121"/>
        <v>#REF!</v>
      </c>
      <c r="B6028" s="84" t="s">
        <v>16959</v>
      </c>
      <c r="C6028" s="84" t="s">
        <v>13427</v>
      </c>
      <c r="D6028" s="84" t="s">
        <v>2619</v>
      </c>
      <c r="E6028" s="84" t="s">
        <v>12</v>
      </c>
      <c r="F6028" s="54" t="s">
        <v>12</v>
      </c>
      <c r="G6028" s="85" t="s">
        <v>16960</v>
      </c>
      <c r="H6028" s="137" t="s">
        <v>16961</v>
      </c>
    </row>
    <row r="6029" spans="1:8" ht="60" customHeight="1" x14ac:dyDescent="0.25">
      <c r="A6029" s="42" t="e">
        <f t="shared" si="121"/>
        <v>#REF!</v>
      </c>
      <c r="B6029" s="84" t="s">
        <v>16962</v>
      </c>
      <c r="C6029" s="84" t="s">
        <v>13427</v>
      </c>
      <c r="D6029" s="84" t="s">
        <v>2371</v>
      </c>
      <c r="E6029" s="84" t="s">
        <v>12</v>
      </c>
      <c r="F6029" s="54" t="s">
        <v>12</v>
      </c>
      <c r="G6029" s="85" t="s">
        <v>16963</v>
      </c>
      <c r="H6029" s="137" t="s">
        <v>16964</v>
      </c>
    </row>
    <row r="6030" spans="1:8" ht="75" customHeight="1" x14ac:dyDescent="0.25">
      <c r="A6030" s="42" t="e">
        <f t="shared" si="121"/>
        <v>#REF!</v>
      </c>
      <c r="B6030" s="84" t="s">
        <v>16965</v>
      </c>
      <c r="C6030" s="84" t="s">
        <v>13427</v>
      </c>
      <c r="D6030" s="84" t="s">
        <v>2371</v>
      </c>
      <c r="E6030" s="84" t="s">
        <v>12</v>
      </c>
      <c r="F6030" s="54" t="s">
        <v>12</v>
      </c>
      <c r="G6030" s="85" t="s">
        <v>16966</v>
      </c>
      <c r="H6030" s="137" t="s">
        <v>16967</v>
      </c>
    </row>
    <row r="6031" spans="1:8" x14ac:dyDescent="0.25">
      <c r="A6031" s="42" t="e">
        <f t="shared" si="121"/>
        <v>#REF!</v>
      </c>
      <c r="B6031" s="84" t="s">
        <v>16968</v>
      </c>
      <c r="C6031" s="84" t="s">
        <v>13427</v>
      </c>
      <c r="D6031" s="84" t="s">
        <v>2371</v>
      </c>
      <c r="E6031" s="84" t="s">
        <v>12</v>
      </c>
      <c r="F6031" s="54" t="s">
        <v>12</v>
      </c>
      <c r="G6031" s="85" t="s">
        <v>16969</v>
      </c>
      <c r="H6031" s="137" t="s">
        <v>16970</v>
      </c>
    </row>
    <row r="6032" spans="1:8" ht="75" customHeight="1" x14ac:dyDescent="0.25">
      <c r="A6032" s="42" t="e">
        <f t="shared" si="121"/>
        <v>#REF!</v>
      </c>
      <c r="B6032" s="84" t="s">
        <v>16971</v>
      </c>
      <c r="C6032" s="84" t="s">
        <v>13427</v>
      </c>
      <c r="D6032" s="84" t="s">
        <v>2371</v>
      </c>
      <c r="E6032" s="84" t="s">
        <v>12</v>
      </c>
      <c r="F6032" s="54" t="s">
        <v>12</v>
      </c>
      <c r="G6032" s="85" t="s">
        <v>16972</v>
      </c>
      <c r="H6032" s="137" t="s">
        <v>16973</v>
      </c>
    </row>
    <row r="6033" spans="1:8" ht="60" customHeight="1" x14ac:dyDescent="0.25">
      <c r="A6033" s="42" t="e">
        <f t="shared" si="121"/>
        <v>#REF!</v>
      </c>
      <c r="B6033" s="84" t="s">
        <v>16974</v>
      </c>
      <c r="C6033" s="84" t="s">
        <v>13427</v>
      </c>
      <c r="D6033" s="84" t="s">
        <v>2371</v>
      </c>
      <c r="E6033" s="84" t="s">
        <v>12</v>
      </c>
      <c r="F6033" s="54" t="s">
        <v>12</v>
      </c>
      <c r="G6033" s="85" t="s">
        <v>16975</v>
      </c>
      <c r="H6033" s="137" t="s">
        <v>16976</v>
      </c>
    </row>
    <row r="6034" spans="1:8" ht="45" customHeight="1" x14ac:dyDescent="0.25">
      <c r="A6034" s="42" t="e">
        <f t="shared" si="121"/>
        <v>#REF!</v>
      </c>
      <c r="B6034" s="84" t="s">
        <v>16977</v>
      </c>
      <c r="C6034" s="84" t="s">
        <v>13427</v>
      </c>
      <c r="D6034" s="84" t="s">
        <v>2371</v>
      </c>
      <c r="E6034" s="84" t="s">
        <v>12</v>
      </c>
      <c r="F6034" s="54" t="s">
        <v>12</v>
      </c>
      <c r="G6034" s="85" t="s">
        <v>16978</v>
      </c>
      <c r="H6034" s="137" t="s">
        <v>16979</v>
      </c>
    </row>
    <row r="6035" spans="1:8" x14ac:dyDescent="0.25">
      <c r="A6035" s="42" t="e">
        <f t="shared" si="121"/>
        <v>#REF!</v>
      </c>
      <c r="B6035" s="84" t="s">
        <v>16980</v>
      </c>
      <c r="C6035" s="84" t="s">
        <v>13427</v>
      </c>
      <c r="D6035" s="84" t="s">
        <v>2371</v>
      </c>
      <c r="E6035" s="84" t="s">
        <v>12</v>
      </c>
      <c r="F6035" s="54" t="s">
        <v>12</v>
      </c>
      <c r="G6035" s="85" t="s">
        <v>16981</v>
      </c>
      <c r="H6035" s="137" t="s">
        <v>16982</v>
      </c>
    </row>
    <row r="6036" spans="1:8" ht="30" customHeight="1" x14ac:dyDescent="0.25">
      <c r="A6036" s="42" t="e">
        <f t="shared" si="121"/>
        <v>#REF!</v>
      </c>
      <c r="B6036" s="84" t="s">
        <v>16983</v>
      </c>
      <c r="C6036" s="84" t="s">
        <v>13427</v>
      </c>
      <c r="D6036" s="84" t="s">
        <v>2371</v>
      </c>
      <c r="E6036" s="84" t="s">
        <v>12</v>
      </c>
      <c r="F6036" s="54" t="s">
        <v>3779</v>
      </c>
      <c r="G6036" s="85" t="s">
        <v>16984</v>
      </c>
      <c r="H6036" s="137" t="s">
        <v>16985</v>
      </c>
    </row>
    <row r="6037" spans="1:8" ht="30" customHeight="1" x14ac:dyDescent="0.25">
      <c r="A6037" s="42" t="e">
        <f t="shared" si="121"/>
        <v>#REF!</v>
      </c>
      <c r="B6037" s="84" t="s">
        <v>16986</v>
      </c>
      <c r="C6037" s="84" t="s">
        <v>13427</v>
      </c>
      <c r="D6037" s="84" t="s">
        <v>2619</v>
      </c>
      <c r="E6037" s="84" t="s">
        <v>12</v>
      </c>
      <c r="F6037" s="54" t="s">
        <v>12</v>
      </c>
      <c r="G6037" s="85" t="s">
        <v>16987</v>
      </c>
      <c r="H6037" s="137" t="s">
        <v>16988</v>
      </c>
    </row>
    <row r="6038" spans="1:8" x14ac:dyDescent="0.25">
      <c r="A6038" s="42" t="e">
        <f t="shared" si="121"/>
        <v>#REF!</v>
      </c>
      <c r="B6038" s="84" t="s">
        <v>16989</v>
      </c>
      <c r="C6038" s="84" t="s">
        <v>13427</v>
      </c>
      <c r="D6038" s="84" t="s">
        <v>2371</v>
      </c>
      <c r="E6038" s="84" t="s">
        <v>12</v>
      </c>
      <c r="F6038" s="54" t="s">
        <v>12</v>
      </c>
      <c r="G6038" s="85" t="s">
        <v>16990</v>
      </c>
      <c r="H6038" s="137" t="s">
        <v>16991</v>
      </c>
    </row>
    <row r="6039" spans="1:8" ht="30" customHeight="1" x14ac:dyDescent="0.25">
      <c r="A6039" s="42" t="e">
        <f t="shared" si="121"/>
        <v>#REF!</v>
      </c>
      <c r="B6039" s="84" t="s">
        <v>16992</v>
      </c>
      <c r="C6039" s="84" t="s">
        <v>13427</v>
      </c>
      <c r="D6039" s="84" t="s">
        <v>2619</v>
      </c>
      <c r="E6039" s="84" t="s">
        <v>12</v>
      </c>
      <c r="F6039" s="54" t="s">
        <v>12</v>
      </c>
      <c r="G6039" s="85" t="s">
        <v>16993</v>
      </c>
      <c r="H6039" s="137" t="s">
        <v>16994</v>
      </c>
    </row>
    <row r="6040" spans="1:8" ht="30" customHeight="1" x14ac:dyDescent="0.25">
      <c r="A6040" s="42" t="e">
        <f t="shared" si="121"/>
        <v>#REF!</v>
      </c>
      <c r="B6040" s="84" t="s">
        <v>16995</v>
      </c>
      <c r="C6040" s="84" t="s">
        <v>13427</v>
      </c>
      <c r="D6040" s="84" t="s">
        <v>2385</v>
      </c>
      <c r="E6040" s="84" t="s">
        <v>12</v>
      </c>
      <c r="F6040" s="54" t="s">
        <v>12</v>
      </c>
      <c r="G6040" s="85" t="s">
        <v>16996</v>
      </c>
      <c r="H6040" s="137" t="s">
        <v>16997</v>
      </c>
    </row>
    <row r="6041" spans="1:8" ht="180" customHeight="1" x14ac:dyDescent="0.25">
      <c r="A6041" s="42" t="e">
        <f t="shared" si="121"/>
        <v>#REF!</v>
      </c>
      <c r="B6041" s="84" t="s">
        <v>16998</v>
      </c>
      <c r="C6041" s="84" t="s">
        <v>13427</v>
      </c>
      <c r="D6041" s="84" t="s">
        <v>2371</v>
      </c>
      <c r="E6041" s="84" t="s">
        <v>12</v>
      </c>
      <c r="F6041" s="54" t="s">
        <v>12</v>
      </c>
      <c r="G6041" s="85" t="s">
        <v>16999</v>
      </c>
      <c r="H6041" s="137" t="s">
        <v>17000</v>
      </c>
    </row>
    <row r="6042" spans="1:8" ht="45" customHeight="1" x14ac:dyDescent="0.25">
      <c r="A6042" s="42" t="e">
        <f t="shared" si="121"/>
        <v>#REF!</v>
      </c>
      <c r="B6042" s="84" t="s">
        <v>17001</v>
      </c>
      <c r="C6042" s="84" t="s">
        <v>13427</v>
      </c>
      <c r="D6042" s="84" t="s">
        <v>2385</v>
      </c>
      <c r="E6042" s="84" t="s">
        <v>12</v>
      </c>
      <c r="F6042" s="54" t="s">
        <v>12</v>
      </c>
      <c r="G6042" s="85" t="s">
        <v>17002</v>
      </c>
      <c r="H6042" s="137" t="s">
        <v>17003</v>
      </c>
    </row>
    <row r="6043" spans="1:8" ht="75" customHeight="1" x14ac:dyDescent="0.25">
      <c r="A6043" s="42" t="e">
        <f t="shared" si="121"/>
        <v>#REF!</v>
      </c>
      <c r="B6043" s="84" t="s">
        <v>17004</v>
      </c>
      <c r="C6043" s="84" t="s">
        <v>13427</v>
      </c>
      <c r="D6043" s="84" t="s">
        <v>2371</v>
      </c>
      <c r="E6043" s="84" t="s">
        <v>12</v>
      </c>
      <c r="F6043" s="54" t="s">
        <v>12</v>
      </c>
      <c r="G6043" s="85" t="s">
        <v>17005</v>
      </c>
      <c r="H6043" s="137" t="s">
        <v>17006</v>
      </c>
    </row>
    <row r="6044" spans="1:8" x14ac:dyDescent="0.25">
      <c r="A6044" s="42" t="e">
        <f t="shared" si="121"/>
        <v>#REF!</v>
      </c>
      <c r="B6044" s="84" t="s">
        <v>17007</v>
      </c>
      <c r="C6044" s="84" t="s">
        <v>13427</v>
      </c>
      <c r="D6044" s="84" t="s">
        <v>2371</v>
      </c>
      <c r="E6044" s="84" t="s">
        <v>12</v>
      </c>
      <c r="F6044" s="54" t="s">
        <v>12</v>
      </c>
      <c r="G6044" s="85" t="s">
        <v>17008</v>
      </c>
      <c r="H6044" s="137" t="s">
        <v>17009</v>
      </c>
    </row>
    <row r="6045" spans="1:8" ht="30" customHeight="1" x14ac:dyDescent="0.25">
      <c r="A6045" s="42" t="e">
        <f t="shared" si="121"/>
        <v>#REF!</v>
      </c>
      <c r="B6045" s="84" t="s">
        <v>17010</v>
      </c>
      <c r="C6045" s="84" t="s">
        <v>13427</v>
      </c>
      <c r="D6045" s="84" t="s">
        <v>2371</v>
      </c>
      <c r="E6045" s="84" t="s">
        <v>12</v>
      </c>
      <c r="F6045" s="54" t="s">
        <v>12</v>
      </c>
      <c r="G6045" s="85" t="s">
        <v>17011</v>
      </c>
      <c r="H6045" s="137" t="s">
        <v>17012</v>
      </c>
    </row>
    <row r="6046" spans="1:8" ht="45" customHeight="1" x14ac:dyDescent="0.25">
      <c r="A6046" s="42" t="e">
        <f t="shared" si="121"/>
        <v>#REF!</v>
      </c>
      <c r="B6046" s="84" t="s">
        <v>17013</v>
      </c>
      <c r="C6046" s="84" t="s">
        <v>13427</v>
      </c>
      <c r="D6046" s="84" t="s">
        <v>2371</v>
      </c>
      <c r="E6046" s="84" t="s">
        <v>12</v>
      </c>
      <c r="F6046" s="54" t="s">
        <v>12</v>
      </c>
      <c r="G6046" s="85" t="s">
        <v>17014</v>
      </c>
      <c r="H6046" s="137" t="s">
        <v>17015</v>
      </c>
    </row>
    <row r="6047" spans="1:8" ht="30" customHeight="1" x14ac:dyDescent="0.25">
      <c r="A6047" s="42" t="e">
        <f t="shared" si="121"/>
        <v>#REF!</v>
      </c>
      <c r="B6047" s="84" t="s">
        <v>17016</v>
      </c>
      <c r="C6047" s="84" t="s">
        <v>13427</v>
      </c>
      <c r="D6047" s="84" t="s">
        <v>2619</v>
      </c>
      <c r="E6047" s="84" t="s">
        <v>12</v>
      </c>
      <c r="F6047" s="54" t="s">
        <v>12</v>
      </c>
      <c r="G6047" s="85" t="s">
        <v>17017</v>
      </c>
      <c r="H6047" s="137" t="s">
        <v>17018</v>
      </c>
    </row>
    <row r="6048" spans="1:8" ht="30" customHeight="1" x14ac:dyDescent="0.25">
      <c r="A6048" s="42" t="e">
        <f t="shared" si="121"/>
        <v>#REF!</v>
      </c>
      <c r="B6048" s="84" t="s">
        <v>17019</v>
      </c>
      <c r="C6048" s="84" t="s">
        <v>13427</v>
      </c>
      <c r="D6048" s="84" t="s">
        <v>2619</v>
      </c>
      <c r="E6048" s="84" t="s">
        <v>12</v>
      </c>
      <c r="F6048" s="54" t="s">
        <v>12</v>
      </c>
      <c r="G6048" s="85" t="s">
        <v>17020</v>
      </c>
      <c r="H6048" s="137" t="s">
        <v>17021</v>
      </c>
    </row>
    <row r="6049" spans="1:8" x14ac:dyDescent="0.25">
      <c r="A6049" s="42" t="e">
        <f t="shared" si="121"/>
        <v>#REF!</v>
      </c>
      <c r="B6049" s="84" t="s">
        <v>17022</v>
      </c>
      <c r="C6049" s="84" t="s">
        <v>13427</v>
      </c>
      <c r="D6049" s="84" t="s">
        <v>2371</v>
      </c>
      <c r="E6049" s="84" t="s">
        <v>12</v>
      </c>
      <c r="F6049" s="54" t="s">
        <v>12</v>
      </c>
      <c r="G6049" s="85" t="s">
        <v>17023</v>
      </c>
      <c r="H6049" s="137" t="s">
        <v>17024</v>
      </c>
    </row>
    <row r="6050" spans="1:8" ht="30" customHeight="1" x14ac:dyDescent="0.25">
      <c r="A6050" s="42" t="e">
        <f t="shared" si="121"/>
        <v>#REF!</v>
      </c>
      <c r="B6050" s="84" t="s">
        <v>17025</v>
      </c>
      <c r="C6050" s="84" t="s">
        <v>13427</v>
      </c>
      <c r="D6050" s="84" t="s">
        <v>2371</v>
      </c>
      <c r="E6050" s="84" t="s">
        <v>12</v>
      </c>
      <c r="F6050" s="54" t="s">
        <v>12</v>
      </c>
      <c r="G6050" s="85" t="s">
        <v>17026</v>
      </c>
      <c r="H6050" s="137" t="s">
        <v>17027</v>
      </c>
    </row>
    <row r="6051" spans="1:8" ht="30" customHeight="1" x14ac:dyDescent="0.25">
      <c r="A6051" s="42" t="e">
        <f t="shared" si="121"/>
        <v>#REF!</v>
      </c>
      <c r="B6051" s="84" t="s">
        <v>17028</v>
      </c>
      <c r="C6051" s="84" t="s">
        <v>13427</v>
      </c>
      <c r="D6051" s="84" t="s">
        <v>2385</v>
      </c>
      <c r="E6051" s="84" t="s">
        <v>12</v>
      </c>
      <c r="F6051" s="54" t="s">
        <v>12</v>
      </c>
      <c r="G6051" s="85" t="s">
        <v>17029</v>
      </c>
      <c r="H6051" s="137" t="s">
        <v>17030</v>
      </c>
    </row>
    <row r="6052" spans="1:8" x14ac:dyDescent="0.25">
      <c r="A6052" s="42" t="e">
        <f t="shared" si="121"/>
        <v>#REF!</v>
      </c>
      <c r="B6052" s="84" t="s">
        <v>17031</v>
      </c>
      <c r="C6052" s="84" t="s">
        <v>13427</v>
      </c>
      <c r="D6052" s="84" t="s">
        <v>2371</v>
      </c>
      <c r="E6052" s="84" t="s">
        <v>12</v>
      </c>
      <c r="F6052" s="54" t="s">
        <v>12</v>
      </c>
      <c r="G6052" s="85" t="s">
        <v>17032</v>
      </c>
      <c r="H6052" s="137" t="s">
        <v>17033</v>
      </c>
    </row>
    <row r="6053" spans="1:8" x14ac:dyDescent="0.25">
      <c r="A6053" s="42" t="e">
        <f t="shared" si="121"/>
        <v>#REF!</v>
      </c>
      <c r="B6053" s="84" t="s">
        <v>17034</v>
      </c>
      <c r="C6053" s="84" t="s">
        <v>13427</v>
      </c>
      <c r="D6053" s="84" t="s">
        <v>2371</v>
      </c>
      <c r="E6053" s="84" t="s">
        <v>12</v>
      </c>
      <c r="F6053" s="54" t="s">
        <v>12</v>
      </c>
      <c r="G6053" s="85" t="s">
        <v>17035</v>
      </c>
      <c r="H6053" s="137" t="s">
        <v>17036</v>
      </c>
    </row>
    <row r="6054" spans="1:8" ht="30" customHeight="1" x14ac:dyDescent="0.25">
      <c r="A6054" s="42" t="e">
        <f t="shared" si="121"/>
        <v>#REF!</v>
      </c>
      <c r="B6054" s="84" t="s">
        <v>17037</v>
      </c>
      <c r="C6054" s="84" t="s">
        <v>13427</v>
      </c>
      <c r="D6054" s="84" t="s">
        <v>2619</v>
      </c>
      <c r="E6054" s="84" t="s">
        <v>12</v>
      </c>
      <c r="F6054" s="54" t="s">
        <v>12</v>
      </c>
      <c r="G6054" s="85" t="s">
        <v>17038</v>
      </c>
      <c r="H6054" s="137" t="s">
        <v>17039</v>
      </c>
    </row>
    <row r="6055" spans="1:8" ht="45" customHeight="1" x14ac:dyDescent="0.25">
      <c r="A6055" s="42" t="e">
        <f t="shared" si="121"/>
        <v>#REF!</v>
      </c>
      <c r="B6055" s="84" t="s">
        <v>17040</v>
      </c>
      <c r="C6055" s="84" t="s">
        <v>13427</v>
      </c>
      <c r="D6055" s="84" t="s">
        <v>2371</v>
      </c>
      <c r="E6055" s="84" t="s">
        <v>12</v>
      </c>
      <c r="F6055" s="54" t="s">
        <v>12</v>
      </c>
      <c r="G6055" s="85" t="s">
        <v>17041</v>
      </c>
      <c r="H6055" s="137" t="s">
        <v>17042</v>
      </c>
    </row>
    <row r="6056" spans="1:8" ht="30" customHeight="1" x14ac:dyDescent="0.25">
      <c r="A6056" s="42" t="e">
        <f t="shared" si="121"/>
        <v>#REF!</v>
      </c>
      <c r="B6056" s="84" t="s">
        <v>17043</v>
      </c>
      <c r="C6056" s="84" t="s">
        <v>13427</v>
      </c>
      <c r="D6056" s="84" t="s">
        <v>2371</v>
      </c>
      <c r="E6056" s="84" t="s">
        <v>12</v>
      </c>
      <c r="F6056" s="54" t="s">
        <v>12</v>
      </c>
      <c r="G6056" s="85" t="s">
        <v>17044</v>
      </c>
      <c r="H6056" s="137" t="s">
        <v>17045</v>
      </c>
    </row>
    <row r="6057" spans="1:8" ht="75" customHeight="1" x14ac:dyDescent="0.25">
      <c r="A6057" s="42" t="e">
        <f t="shared" si="121"/>
        <v>#REF!</v>
      </c>
      <c r="B6057" s="84" t="s">
        <v>17046</v>
      </c>
      <c r="C6057" s="84" t="s">
        <v>13427</v>
      </c>
      <c r="D6057" s="84" t="s">
        <v>2371</v>
      </c>
      <c r="E6057" s="84" t="s">
        <v>12</v>
      </c>
      <c r="F6057" s="54" t="s">
        <v>12</v>
      </c>
      <c r="G6057" s="85" t="s">
        <v>17047</v>
      </c>
      <c r="H6057" s="137" t="s">
        <v>17048</v>
      </c>
    </row>
    <row r="6058" spans="1:8" x14ac:dyDescent="0.25">
      <c r="A6058" s="42" t="e">
        <f t="shared" si="121"/>
        <v>#REF!</v>
      </c>
      <c r="B6058" s="84" t="s">
        <v>17049</v>
      </c>
      <c r="C6058" s="84" t="s">
        <v>13427</v>
      </c>
      <c r="D6058" s="84" t="s">
        <v>2371</v>
      </c>
      <c r="E6058" s="84" t="s">
        <v>12</v>
      </c>
      <c r="F6058" s="54" t="s">
        <v>12</v>
      </c>
      <c r="G6058" s="85" t="s">
        <v>17047</v>
      </c>
      <c r="H6058" s="137" t="s">
        <v>17050</v>
      </c>
    </row>
    <row r="6059" spans="1:8" ht="90" customHeight="1" x14ac:dyDescent="0.25">
      <c r="A6059" s="42" t="e">
        <f t="shared" ref="A6059:A6122" si="122">A6058+1</f>
        <v>#REF!</v>
      </c>
      <c r="B6059" s="84" t="s">
        <v>17051</v>
      </c>
      <c r="C6059" s="84" t="s">
        <v>13427</v>
      </c>
      <c r="D6059" s="84" t="s">
        <v>2371</v>
      </c>
      <c r="E6059" s="84" t="s">
        <v>12</v>
      </c>
      <c r="F6059" s="54" t="s">
        <v>12</v>
      </c>
      <c r="G6059" s="85" t="s">
        <v>17052</v>
      </c>
      <c r="H6059" s="137" t="s">
        <v>17053</v>
      </c>
    </row>
    <row r="6060" spans="1:8" ht="45" customHeight="1" x14ac:dyDescent="0.25">
      <c r="A6060" s="42" t="e">
        <f t="shared" si="122"/>
        <v>#REF!</v>
      </c>
      <c r="B6060" s="84" t="s">
        <v>17054</v>
      </c>
      <c r="C6060" s="84" t="s">
        <v>13427</v>
      </c>
      <c r="D6060" s="84" t="s">
        <v>2371</v>
      </c>
      <c r="E6060" s="84" t="s">
        <v>417</v>
      </c>
      <c r="F6060" s="54" t="s">
        <v>12</v>
      </c>
      <c r="G6060" s="85" t="s">
        <v>17055</v>
      </c>
      <c r="H6060" s="137" t="s">
        <v>17056</v>
      </c>
    </row>
    <row r="6061" spans="1:8" ht="30" customHeight="1" x14ac:dyDescent="0.25">
      <c r="A6061" s="42" t="e">
        <f t="shared" si="122"/>
        <v>#REF!</v>
      </c>
      <c r="B6061" s="84" t="s">
        <v>17057</v>
      </c>
      <c r="C6061" s="84" t="s">
        <v>13427</v>
      </c>
      <c r="D6061" s="84" t="s">
        <v>2619</v>
      </c>
      <c r="E6061" s="84" t="s">
        <v>12</v>
      </c>
      <c r="F6061" s="54" t="s">
        <v>12</v>
      </c>
      <c r="G6061" s="85" t="s">
        <v>17058</v>
      </c>
      <c r="H6061" s="137" t="s">
        <v>17059</v>
      </c>
    </row>
    <row r="6062" spans="1:8" ht="75" customHeight="1" x14ac:dyDescent="0.25">
      <c r="A6062" s="42" t="e">
        <f t="shared" si="122"/>
        <v>#REF!</v>
      </c>
      <c r="B6062" s="84" t="s">
        <v>17060</v>
      </c>
      <c r="C6062" s="84" t="s">
        <v>13427</v>
      </c>
      <c r="D6062" s="84" t="s">
        <v>2619</v>
      </c>
      <c r="E6062" s="84" t="s">
        <v>187</v>
      </c>
      <c r="F6062" s="54" t="s">
        <v>12</v>
      </c>
      <c r="G6062" s="85" t="s">
        <v>17061</v>
      </c>
      <c r="H6062" s="137" t="s">
        <v>17062</v>
      </c>
    </row>
    <row r="6063" spans="1:8" ht="42" customHeight="1" x14ac:dyDescent="0.25">
      <c r="A6063" s="42" t="e">
        <f t="shared" si="122"/>
        <v>#REF!</v>
      </c>
      <c r="B6063" s="84" t="s">
        <v>17063</v>
      </c>
      <c r="C6063" s="84" t="s">
        <v>13427</v>
      </c>
      <c r="D6063" s="84" t="s">
        <v>2371</v>
      </c>
      <c r="E6063" s="84" t="s">
        <v>12</v>
      </c>
      <c r="F6063" s="54" t="s">
        <v>12</v>
      </c>
      <c r="G6063" s="85" t="s">
        <v>17064</v>
      </c>
      <c r="H6063" s="137" t="s">
        <v>17065</v>
      </c>
    </row>
    <row r="6064" spans="1:8" ht="30" customHeight="1" x14ac:dyDescent="0.25">
      <c r="A6064" s="42" t="e">
        <f t="shared" si="122"/>
        <v>#REF!</v>
      </c>
      <c r="B6064" s="84" t="s">
        <v>17066</v>
      </c>
      <c r="C6064" s="84" t="s">
        <v>13427</v>
      </c>
      <c r="D6064" s="84" t="s">
        <v>2371</v>
      </c>
      <c r="E6064" s="84" t="s">
        <v>12</v>
      </c>
      <c r="F6064" s="54" t="s">
        <v>12</v>
      </c>
      <c r="G6064" s="85" t="s">
        <v>17067</v>
      </c>
      <c r="H6064" s="137" t="s">
        <v>17068</v>
      </c>
    </row>
    <row r="6065" spans="1:8" ht="45" customHeight="1" x14ac:dyDescent="0.25">
      <c r="A6065" s="42" t="e">
        <f t="shared" si="122"/>
        <v>#REF!</v>
      </c>
      <c r="B6065" s="84" t="s">
        <v>17069</v>
      </c>
      <c r="C6065" s="84" t="s">
        <v>17070</v>
      </c>
      <c r="D6065" s="84" t="s">
        <v>2619</v>
      </c>
      <c r="E6065" s="84" t="s">
        <v>12</v>
      </c>
      <c r="F6065" s="54" t="s">
        <v>12</v>
      </c>
      <c r="G6065" s="85" t="s">
        <v>32583</v>
      </c>
      <c r="H6065" s="137" t="s">
        <v>17071</v>
      </c>
    </row>
    <row r="6066" spans="1:8" ht="45" customHeight="1" x14ac:dyDescent="0.25">
      <c r="A6066" s="42" t="e">
        <f t="shared" si="122"/>
        <v>#REF!</v>
      </c>
      <c r="B6066" s="84" t="s">
        <v>17072</v>
      </c>
      <c r="C6066" s="84" t="s">
        <v>17070</v>
      </c>
      <c r="D6066" s="84" t="s">
        <v>2371</v>
      </c>
      <c r="E6066" s="84" t="s">
        <v>12</v>
      </c>
      <c r="F6066" s="54" t="s">
        <v>12</v>
      </c>
      <c r="G6066" s="85" t="s">
        <v>17073</v>
      </c>
      <c r="H6066" s="137" t="s">
        <v>17074</v>
      </c>
    </row>
    <row r="6067" spans="1:8" ht="45" customHeight="1" x14ac:dyDescent="0.25">
      <c r="A6067" s="42" t="e">
        <f t="shared" si="122"/>
        <v>#REF!</v>
      </c>
      <c r="B6067" s="84" t="s">
        <v>17075</v>
      </c>
      <c r="C6067" s="84" t="s">
        <v>17070</v>
      </c>
      <c r="D6067" s="84" t="s">
        <v>2385</v>
      </c>
      <c r="E6067" s="84" t="s">
        <v>12</v>
      </c>
      <c r="F6067" s="54" t="s">
        <v>12</v>
      </c>
      <c r="G6067" s="85" t="s">
        <v>17076</v>
      </c>
      <c r="H6067" s="137" t="s">
        <v>17077</v>
      </c>
    </row>
    <row r="6068" spans="1:8" ht="30" customHeight="1" x14ac:dyDescent="0.25">
      <c r="A6068" s="42" t="e">
        <f t="shared" si="122"/>
        <v>#REF!</v>
      </c>
      <c r="B6068" s="84" t="s">
        <v>17078</v>
      </c>
      <c r="C6068" s="84" t="s">
        <v>17070</v>
      </c>
      <c r="D6068" s="84" t="s">
        <v>2371</v>
      </c>
      <c r="E6068" s="84" t="s">
        <v>12</v>
      </c>
      <c r="F6068" s="54" t="s">
        <v>3779</v>
      </c>
      <c r="G6068" s="85" t="s">
        <v>17079</v>
      </c>
      <c r="H6068" s="137" t="s">
        <v>17080</v>
      </c>
    </row>
    <row r="6069" spans="1:8" ht="30" customHeight="1" x14ac:dyDescent="0.25">
      <c r="A6069" s="42" t="e">
        <f t="shared" si="122"/>
        <v>#REF!</v>
      </c>
      <c r="B6069" s="84" t="s">
        <v>17081</v>
      </c>
      <c r="C6069" s="84" t="s">
        <v>17070</v>
      </c>
      <c r="D6069" s="84" t="s">
        <v>2371</v>
      </c>
      <c r="E6069" s="84" t="s">
        <v>12</v>
      </c>
      <c r="F6069" s="54" t="s">
        <v>12</v>
      </c>
      <c r="G6069" s="85" t="s">
        <v>17082</v>
      </c>
      <c r="H6069" s="137" t="s">
        <v>17083</v>
      </c>
    </row>
    <row r="6070" spans="1:8" ht="60" customHeight="1" x14ac:dyDescent="0.25">
      <c r="A6070" s="42" t="e">
        <f t="shared" si="122"/>
        <v>#REF!</v>
      </c>
      <c r="B6070" s="84" t="s">
        <v>17084</v>
      </c>
      <c r="C6070" s="84" t="s">
        <v>17070</v>
      </c>
      <c r="D6070" s="84" t="s">
        <v>2371</v>
      </c>
      <c r="E6070" s="84" t="s">
        <v>12</v>
      </c>
      <c r="F6070" s="54" t="s">
        <v>12</v>
      </c>
      <c r="G6070" s="85" t="s">
        <v>17085</v>
      </c>
      <c r="H6070" s="137" t="s">
        <v>17086</v>
      </c>
    </row>
    <row r="6071" spans="1:8" ht="60" customHeight="1" x14ac:dyDescent="0.25">
      <c r="A6071" s="42" t="e">
        <f t="shared" si="122"/>
        <v>#REF!</v>
      </c>
      <c r="B6071" s="84" t="s">
        <v>17087</v>
      </c>
      <c r="C6071" s="84" t="s">
        <v>17070</v>
      </c>
      <c r="D6071" s="84" t="s">
        <v>2371</v>
      </c>
      <c r="E6071" s="84" t="s">
        <v>12</v>
      </c>
      <c r="F6071" s="54" t="s">
        <v>12</v>
      </c>
      <c r="G6071" s="85" t="s">
        <v>17088</v>
      </c>
      <c r="H6071" s="137" t="s">
        <v>17089</v>
      </c>
    </row>
    <row r="6072" spans="1:8" ht="42" customHeight="1" x14ac:dyDescent="0.25">
      <c r="A6072" s="42" t="e">
        <f t="shared" si="122"/>
        <v>#REF!</v>
      </c>
      <c r="B6072" s="84" t="s">
        <v>17090</v>
      </c>
      <c r="C6072" s="84" t="s">
        <v>17070</v>
      </c>
      <c r="D6072" s="84" t="s">
        <v>2371</v>
      </c>
      <c r="E6072" s="84" t="s">
        <v>12</v>
      </c>
      <c r="F6072" s="54" t="s">
        <v>12</v>
      </c>
      <c r="G6072" s="85" t="s">
        <v>17091</v>
      </c>
      <c r="H6072" s="137" t="s">
        <v>17092</v>
      </c>
    </row>
    <row r="6073" spans="1:8" ht="30" customHeight="1" x14ac:dyDescent="0.25">
      <c r="A6073" s="42" t="e">
        <f t="shared" si="122"/>
        <v>#REF!</v>
      </c>
      <c r="B6073" s="84" t="s">
        <v>17093</v>
      </c>
      <c r="C6073" s="84" t="s">
        <v>17070</v>
      </c>
      <c r="D6073" s="84" t="s">
        <v>2371</v>
      </c>
      <c r="E6073" s="84" t="s">
        <v>12</v>
      </c>
      <c r="F6073" s="54" t="s">
        <v>12</v>
      </c>
      <c r="G6073" s="85" t="s">
        <v>17094</v>
      </c>
      <c r="H6073" s="137" t="s">
        <v>17095</v>
      </c>
    </row>
    <row r="6074" spans="1:8" ht="30" customHeight="1" x14ac:dyDescent="0.25">
      <c r="A6074" s="42" t="e">
        <f t="shared" si="122"/>
        <v>#REF!</v>
      </c>
      <c r="B6074" s="84" t="s">
        <v>17096</v>
      </c>
      <c r="C6074" s="84" t="s">
        <v>17070</v>
      </c>
      <c r="D6074" s="84" t="s">
        <v>2619</v>
      </c>
      <c r="E6074" s="84" t="s">
        <v>12</v>
      </c>
      <c r="F6074" s="54" t="s">
        <v>12</v>
      </c>
      <c r="G6074" s="85" t="s">
        <v>17097</v>
      </c>
      <c r="H6074" s="137" t="s">
        <v>17098</v>
      </c>
    </row>
    <row r="6075" spans="1:8" ht="45" customHeight="1" x14ac:dyDescent="0.25">
      <c r="A6075" s="42" t="e">
        <f t="shared" si="122"/>
        <v>#REF!</v>
      </c>
      <c r="B6075" s="84" t="s">
        <v>17099</v>
      </c>
      <c r="C6075" s="84" t="s">
        <v>17070</v>
      </c>
      <c r="D6075" s="84" t="s">
        <v>2371</v>
      </c>
      <c r="E6075" s="84" t="s">
        <v>12</v>
      </c>
      <c r="F6075" s="54" t="s">
        <v>12</v>
      </c>
      <c r="G6075" s="85" t="s">
        <v>17100</v>
      </c>
      <c r="H6075" s="137" t="s">
        <v>17101</v>
      </c>
    </row>
    <row r="6076" spans="1:8" ht="30" customHeight="1" x14ac:dyDescent="0.25">
      <c r="A6076" s="42" t="e">
        <f t="shared" si="122"/>
        <v>#REF!</v>
      </c>
      <c r="B6076" s="84" t="s">
        <v>17102</v>
      </c>
      <c r="C6076" s="84" t="s">
        <v>17070</v>
      </c>
      <c r="D6076" s="84" t="s">
        <v>2385</v>
      </c>
      <c r="E6076" s="84" t="s">
        <v>12</v>
      </c>
      <c r="F6076" s="54" t="s">
        <v>12</v>
      </c>
      <c r="G6076" s="85" t="s">
        <v>17103</v>
      </c>
      <c r="H6076" s="137" t="s">
        <v>17104</v>
      </c>
    </row>
    <row r="6077" spans="1:8" ht="30" customHeight="1" x14ac:dyDescent="0.25">
      <c r="A6077" s="42" t="e">
        <f t="shared" si="122"/>
        <v>#REF!</v>
      </c>
      <c r="B6077" s="84" t="s">
        <v>17105</v>
      </c>
      <c r="C6077" s="84" t="s">
        <v>17070</v>
      </c>
      <c r="D6077" s="84" t="s">
        <v>12</v>
      </c>
      <c r="E6077" s="84" t="s">
        <v>12</v>
      </c>
      <c r="F6077" s="54" t="s">
        <v>12</v>
      </c>
      <c r="G6077" s="85" t="s">
        <v>17106</v>
      </c>
      <c r="H6077" s="137" t="s">
        <v>17107</v>
      </c>
    </row>
    <row r="6078" spans="1:8" ht="30" customHeight="1" x14ac:dyDescent="0.25">
      <c r="A6078" s="42" t="e">
        <f t="shared" si="122"/>
        <v>#REF!</v>
      </c>
      <c r="B6078" s="84" t="s">
        <v>17108</v>
      </c>
      <c r="C6078" s="84" t="s">
        <v>17070</v>
      </c>
      <c r="D6078" s="84" t="s">
        <v>2371</v>
      </c>
      <c r="E6078" s="84" t="s">
        <v>12</v>
      </c>
      <c r="F6078" s="54" t="s">
        <v>12</v>
      </c>
      <c r="G6078" s="85" t="s">
        <v>17109</v>
      </c>
      <c r="H6078" s="137" t="s">
        <v>17110</v>
      </c>
    </row>
    <row r="6079" spans="1:8" ht="75" customHeight="1" x14ac:dyDescent="0.25">
      <c r="A6079" s="42" t="e">
        <f t="shared" si="122"/>
        <v>#REF!</v>
      </c>
      <c r="B6079" s="84" t="s">
        <v>17111</v>
      </c>
      <c r="C6079" s="84" t="s">
        <v>17070</v>
      </c>
      <c r="D6079" s="84" t="s">
        <v>2371</v>
      </c>
      <c r="E6079" s="84" t="s">
        <v>12</v>
      </c>
      <c r="F6079" s="54" t="s">
        <v>12</v>
      </c>
      <c r="G6079" s="85" t="s">
        <v>17112</v>
      </c>
      <c r="H6079" s="137" t="s">
        <v>17113</v>
      </c>
    </row>
    <row r="6080" spans="1:8" ht="45" customHeight="1" x14ac:dyDescent="0.25">
      <c r="A6080" s="42" t="e">
        <f t="shared" si="122"/>
        <v>#REF!</v>
      </c>
      <c r="B6080" s="84" t="s">
        <v>17114</v>
      </c>
      <c r="C6080" s="84" t="s">
        <v>17070</v>
      </c>
      <c r="D6080" s="84" t="s">
        <v>2385</v>
      </c>
      <c r="E6080" s="84" t="s">
        <v>12</v>
      </c>
      <c r="F6080" s="54" t="s">
        <v>12</v>
      </c>
      <c r="G6080" s="85" t="s">
        <v>17115</v>
      </c>
      <c r="H6080" s="137" t="s">
        <v>33525</v>
      </c>
    </row>
    <row r="6081" spans="1:8" ht="45" customHeight="1" x14ac:dyDescent="0.25">
      <c r="A6081" s="42" t="e">
        <f t="shared" si="122"/>
        <v>#REF!</v>
      </c>
      <c r="B6081" s="84" t="s">
        <v>17116</v>
      </c>
      <c r="C6081" s="84" t="s">
        <v>17070</v>
      </c>
      <c r="D6081" s="84" t="s">
        <v>12</v>
      </c>
      <c r="E6081" s="84" t="s">
        <v>12</v>
      </c>
      <c r="F6081" s="54" t="s">
        <v>12</v>
      </c>
      <c r="G6081" s="85" t="s">
        <v>17117</v>
      </c>
      <c r="H6081" s="137" t="s">
        <v>17118</v>
      </c>
    </row>
    <row r="6082" spans="1:8" ht="30" customHeight="1" x14ac:dyDescent="0.25">
      <c r="A6082" s="42" t="e">
        <f t="shared" si="122"/>
        <v>#REF!</v>
      </c>
      <c r="B6082" s="84" t="s">
        <v>17119</v>
      </c>
      <c r="C6082" s="84" t="s">
        <v>17070</v>
      </c>
      <c r="D6082" s="84" t="s">
        <v>2371</v>
      </c>
      <c r="E6082" s="84" t="s">
        <v>12</v>
      </c>
      <c r="F6082" s="54" t="s">
        <v>12</v>
      </c>
      <c r="G6082" s="85" t="s">
        <v>17120</v>
      </c>
      <c r="H6082" s="137" t="s">
        <v>17121</v>
      </c>
    </row>
    <row r="6083" spans="1:8" ht="62.25" customHeight="1" x14ac:dyDescent="0.25">
      <c r="A6083" s="42" t="e">
        <f t="shared" si="122"/>
        <v>#REF!</v>
      </c>
      <c r="B6083" s="84" t="s">
        <v>17122</v>
      </c>
      <c r="C6083" s="84" t="s">
        <v>17070</v>
      </c>
      <c r="D6083" s="84" t="s">
        <v>2371</v>
      </c>
      <c r="E6083" s="84" t="s">
        <v>12</v>
      </c>
      <c r="F6083" s="54" t="s">
        <v>12</v>
      </c>
      <c r="G6083" s="85" t="s">
        <v>17123</v>
      </c>
      <c r="H6083" s="137" t="s">
        <v>33440</v>
      </c>
    </row>
    <row r="6084" spans="1:8" ht="45" customHeight="1" x14ac:dyDescent="0.25">
      <c r="A6084" s="42" t="e">
        <f t="shared" si="122"/>
        <v>#REF!</v>
      </c>
      <c r="B6084" s="84" t="s">
        <v>17124</v>
      </c>
      <c r="C6084" s="84" t="s">
        <v>17070</v>
      </c>
      <c r="D6084" s="84" t="s">
        <v>2371</v>
      </c>
      <c r="E6084" s="84" t="s">
        <v>12</v>
      </c>
      <c r="F6084" s="54" t="s">
        <v>12</v>
      </c>
      <c r="G6084" s="85" t="s">
        <v>17125</v>
      </c>
      <c r="H6084" s="137" t="s">
        <v>17126</v>
      </c>
    </row>
    <row r="6085" spans="1:8" ht="30" customHeight="1" x14ac:dyDescent="0.25">
      <c r="A6085" s="42" t="e">
        <f t="shared" si="122"/>
        <v>#REF!</v>
      </c>
      <c r="B6085" s="84" t="s">
        <v>17127</v>
      </c>
      <c r="C6085" s="84" t="s">
        <v>17070</v>
      </c>
      <c r="D6085" s="84" t="s">
        <v>2385</v>
      </c>
      <c r="E6085" s="84" t="s">
        <v>12</v>
      </c>
      <c r="F6085" s="54" t="s">
        <v>12</v>
      </c>
      <c r="G6085" s="85" t="s">
        <v>14527</v>
      </c>
      <c r="H6085" s="137" t="s">
        <v>33523</v>
      </c>
    </row>
    <row r="6086" spans="1:8" ht="45" customHeight="1" x14ac:dyDescent="0.25">
      <c r="A6086" s="42" t="e">
        <f t="shared" si="122"/>
        <v>#REF!</v>
      </c>
      <c r="B6086" s="84" t="s">
        <v>17128</v>
      </c>
      <c r="C6086" s="84" t="s">
        <v>17070</v>
      </c>
      <c r="D6086" s="84" t="s">
        <v>2371</v>
      </c>
      <c r="E6086" s="84" t="s">
        <v>41</v>
      </c>
      <c r="F6086" s="54" t="s">
        <v>12</v>
      </c>
      <c r="G6086" s="85" t="s">
        <v>17129</v>
      </c>
      <c r="H6086" s="137" t="s">
        <v>17130</v>
      </c>
    </row>
    <row r="6087" spans="1:8" ht="60" customHeight="1" x14ac:dyDescent="0.25">
      <c r="A6087" s="42" t="e">
        <f t="shared" si="122"/>
        <v>#REF!</v>
      </c>
      <c r="B6087" s="84" t="s">
        <v>17131</v>
      </c>
      <c r="C6087" s="84" t="s">
        <v>17070</v>
      </c>
      <c r="D6087" s="84" t="s">
        <v>2371</v>
      </c>
      <c r="E6087" s="84" t="s">
        <v>12</v>
      </c>
      <c r="F6087" s="54" t="s">
        <v>12</v>
      </c>
      <c r="G6087" s="85" t="s">
        <v>14681</v>
      </c>
      <c r="H6087" s="137" t="s">
        <v>17132</v>
      </c>
    </row>
    <row r="6088" spans="1:8" ht="30" customHeight="1" x14ac:dyDescent="0.25">
      <c r="A6088" s="42" t="e">
        <f t="shared" si="122"/>
        <v>#REF!</v>
      </c>
      <c r="B6088" s="84" t="s">
        <v>17133</v>
      </c>
      <c r="C6088" s="84" t="s">
        <v>17070</v>
      </c>
      <c r="D6088" s="84" t="s">
        <v>2371</v>
      </c>
      <c r="E6088" s="84" t="s">
        <v>12</v>
      </c>
      <c r="F6088" s="54" t="s">
        <v>12</v>
      </c>
      <c r="G6088" s="85" t="s">
        <v>17134</v>
      </c>
      <c r="H6088" s="137" t="s">
        <v>17135</v>
      </c>
    </row>
    <row r="6089" spans="1:8" ht="90" customHeight="1" x14ac:dyDescent="0.25">
      <c r="A6089" s="42" t="e">
        <f t="shared" si="122"/>
        <v>#REF!</v>
      </c>
      <c r="B6089" s="84" t="s">
        <v>17136</v>
      </c>
      <c r="C6089" s="84" t="s">
        <v>17070</v>
      </c>
      <c r="D6089" s="84" t="s">
        <v>2371</v>
      </c>
      <c r="E6089" s="84" t="s">
        <v>12</v>
      </c>
      <c r="F6089" s="54" t="s">
        <v>12</v>
      </c>
      <c r="G6089" s="85" t="s">
        <v>17137</v>
      </c>
      <c r="H6089" s="137" t="s">
        <v>17138</v>
      </c>
    </row>
    <row r="6090" spans="1:8" ht="30" customHeight="1" x14ac:dyDescent="0.25">
      <c r="A6090" s="42" t="e">
        <f t="shared" si="122"/>
        <v>#REF!</v>
      </c>
      <c r="B6090" s="84" t="s">
        <v>17139</v>
      </c>
      <c r="C6090" s="84" t="s">
        <v>17070</v>
      </c>
      <c r="D6090" s="84" t="s">
        <v>2371</v>
      </c>
      <c r="E6090" s="84" t="s">
        <v>12</v>
      </c>
      <c r="F6090" s="54" t="s">
        <v>12</v>
      </c>
      <c r="G6090" s="85" t="s">
        <v>17140</v>
      </c>
      <c r="H6090" s="137" t="s">
        <v>17141</v>
      </c>
    </row>
    <row r="6091" spans="1:8" ht="30" customHeight="1" x14ac:dyDescent="0.25">
      <c r="A6091" s="42" t="e">
        <f t="shared" si="122"/>
        <v>#REF!</v>
      </c>
      <c r="B6091" s="84" t="s">
        <v>17142</v>
      </c>
      <c r="C6091" s="84" t="s">
        <v>17070</v>
      </c>
      <c r="D6091" s="84" t="s">
        <v>2371</v>
      </c>
      <c r="E6091" s="84" t="s">
        <v>12</v>
      </c>
      <c r="F6091" s="54" t="s">
        <v>12</v>
      </c>
      <c r="G6091" s="85" t="s">
        <v>17143</v>
      </c>
      <c r="H6091" s="137" t="s">
        <v>33441</v>
      </c>
    </row>
    <row r="6092" spans="1:8" ht="30" customHeight="1" x14ac:dyDescent="0.25">
      <c r="A6092" s="42" t="e">
        <f t="shared" si="122"/>
        <v>#REF!</v>
      </c>
      <c r="B6092" s="84" t="s">
        <v>17144</v>
      </c>
      <c r="C6092" s="84" t="s">
        <v>17070</v>
      </c>
      <c r="D6092" s="84" t="s">
        <v>2371</v>
      </c>
      <c r="E6092" s="84" t="s">
        <v>12</v>
      </c>
      <c r="F6092" s="54" t="s">
        <v>12</v>
      </c>
      <c r="G6092" s="85" t="s">
        <v>17145</v>
      </c>
      <c r="H6092" s="137" t="s">
        <v>17146</v>
      </c>
    </row>
    <row r="6093" spans="1:8" ht="30" customHeight="1" x14ac:dyDescent="0.25">
      <c r="A6093" s="42" t="e">
        <f t="shared" si="122"/>
        <v>#REF!</v>
      </c>
      <c r="B6093" s="84" t="s">
        <v>17147</v>
      </c>
      <c r="C6093" s="84" t="s">
        <v>17070</v>
      </c>
      <c r="D6093" s="84" t="s">
        <v>2619</v>
      </c>
      <c r="E6093" s="84" t="s">
        <v>12</v>
      </c>
      <c r="F6093" s="54" t="s">
        <v>12</v>
      </c>
      <c r="G6093" s="85" t="s">
        <v>15519</v>
      </c>
      <c r="H6093" s="137" t="s">
        <v>17148</v>
      </c>
    </row>
    <row r="6094" spans="1:8" ht="105" customHeight="1" x14ac:dyDescent="0.25">
      <c r="A6094" s="42" t="e">
        <f t="shared" si="122"/>
        <v>#REF!</v>
      </c>
      <c r="B6094" s="84" t="s">
        <v>17149</v>
      </c>
      <c r="C6094" s="84" t="s">
        <v>17070</v>
      </c>
      <c r="D6094" s="84" t="s">
        <v>2385</v>
      </c>
      <c r="E6094" s="84" t="s">
        <v>12</v>
      </c>
      <c r="F6094" s="54" t="s">
        <v>12</v>
      </c>
      <c r="G6094" s="85" t="s">
        <v>17150</v>
      </c>
      <c r="H6094" s="137" t="s">
        <v>17151</v>
      </c>
    </row>
    <row r="6095" spans="1:8" ht="75" customHeight="1" x14ac:dyDescent="0.25">
      <c r="A6095" s="42" t="e">
        <f t="shared" si="122"/>
        <v>#REF!</v>
      </c>
      <c r="B6095" s="84" t="s">
        <v>17152</v>
      </c>
      <c r="C6095" s="84" t="s">
        <v>17070</v>
      </c>
      <c r="D6095" s="84" t="s">
        <v>2371</v>
      </c>
      <c r="E6095" s="84" t="s">
        <v>12</v>
      </c>
      <c r="F6095" s="54" t="s">
        <v>12</v>
      </c>
      <c r="G6095" s="85" t="s">
        <v>17153</v>
      </c>
      <c r="H6095" s="137" t="s">
        <v>33439</v>
      </c>
    </row>
    <row r="6096" spans="1:8" ht="30" customHeight="1" x14ac:dyDescent="0.25">
      <c r="A6096" s="42" t="e">
        <f t="shared" si="122"/>
        <v>#REF!</v>
      </c>
      <c r="B6096" s="84" t="s">
        <v>17154</v>
      </c>
      <c r="C6096" s="84" t="s">
        <v>17070</v>
      </c>
      <c r="D6096" s="84" t="s">
        <v>2385</v>
      </c>
      <c r="E6096" s="84" t="s">
        <v>12</v>
      </c>
      <c r="F6096" s="54" t="s">
        <v>12</v>
      </c>
      <c r="G6096" s="85" t="s">
        <v>17155</v>
      </c>
      <c r="H6096" s="137" t="s">
        <v>17156</v>
      </c>
    </row>
    <row r="6097" spans="1:8" ht="30" customHeight="1" x14ac:dyDescent="0.25">
      <c r="A6097" s="42" t="e">
        <f t="shared" si="122"/>
        <v>#REF!</v>
      </c>
      <c r="B6097" s="84" t="s">
        <v>17157</v>
      </c>
      <c r="C6097" s="84" t="s">
        <v>17070</v>
      </c>
      <c r="D6097" s="84" t="s">
        <v>2371</v>
      </c>
      <c r="E6097" s="84" t="s">
        <v>12</v>
      </c>
      <c r="F6097" s="54" t="s">
        <v>12</v>
      </c>
      <c r="G6097" s="85" t="s">
        <v>17158</v>
      </c>
      <c r="H6097" s="137" t="s">
        <v>17159</v>
      </c>
    </row>
    <row r="6098" spans="1:8" ht="75" customHeight="1" x14ac:dyDescent="0.25">
      <c r="A6098" s="42" t="e">
        <f t="shared" si="122"/>
        <v>#REF!</v>
      </c>
      <c r="B6098" s="84" t="s">
        <v>17160</v>
      </c>
      <c r="C6098" s="84" t="s">
        <v>17070</v>
      </c>
      <c r="D6098" s="84" t="s">
        <v>2371</v>
      </c>
      <c r="E6098" s="84" t="s">
        <v>12</v>
      </c>
      <c r="F6098" s="54" t="s">
        <v>12</v>
      </c>
      <c r="G6098" s="85" t="s">
        <v>17161</v>
      </c>
      <c r="H6098" s="137" t="s">
        <v>17162</v>
      </c>
    </row>
    <row r="6099" spans="1:8" ht="60" customHeight="1" x14ac:dyDescent="0.25">
      <c r="A6099" s="42" t="e">
        <f t="shared" si="122"/>
        <v>#REF!</v>
      </c>
      <c r="B6099" s="84" t="s">
        <v>17163</v>
      </c>
      <c r="C6099" s="84" t="s">
        <v>17070</v>
      </c>
      <c r="D6099" s="84" t="s">
        <v>2371</v>
      </c>
      <c r="E6099" s="84" t="s">
        <v>12</v>
      </c>
      <c r="F6099" s="54" t="s">
        <v>12</v>
      </c>
      <c r="G6099" s="85" t="s">
        <v>3601</v>
      </c>
      <c r="H6099" s="137" t="s">
        <v>17164</v>
      </c>
    </row>
    <row r="6100" spans="1:8" ht="105" customHeight="1" x14ac:dyDescent="0.25">
      <c r="A6100" s="42" t="e">
        <f t="shared" si="122"/>
        <v>#REF!</v>
      </c>
      <c r="B6100" s="84" t="s">
        <v>17165</v>
      </c>
      <c r="C6100" s="84" t="s">
        <v>17070</v>
      </c>
      <c r="D6100" s="84" t="s">
        <v>2385</v>
      </c>
      <c r="E6100" s="84" t="s">
        <v>12</v>
      </c>
      <c r="F6100" s="54" t="s">
        <v>12</v>
      </c>
      <c r="G6100" s="85" t="s">
        <v>17166</v>
      </c>
      <c r="H6100" s="137" t="s">
        <v>33430</v>
      </c>
    </row>
    <row r="6101" spans="1:8" ht="75" customHeight="1" x14ac:dyDescent="0.25">
      <c r="A6101" s="42" t="e">
        <f t="shared" si="122"/>
        <v>#REF!</v>
      </c>
      <c r="B6101" s="84" t="s">
        <v>17167</v>
      </c>
      <c r="C6101" s="84" t="s">
        <v>17070</v>
      </c>
      <c r="D6101" s="84" t="s">
        <v>2371</v>
      </c>
      <c r="E6101" s="84" t="s">
        <v>12</v>
      </c>
      <c r="F6101" s="54" t="s">
        <v>12</v>
      </c>
      <c r="G6101" s="85" t="s">
        <v>17168</v>
      </c>
      <c r="H6101" s="137" t="s">
        <v>17169</v>
      </c>
    </row>
    <row r="6102" spans="1:8" ht="30" customHeight="1" x14ac:dyDescent="0.25">
      <c r="A6102" s="42" t="e">
        <f t="shared" si="122"/>
        <v>#REF!</v>
      </c>
      <c r="B6102" s="84" t="s">
        <v>17170</v>
      </c>
      <c r="C6102" s="84" t="s">
        <v>17070</v>
      </c>
      <c r="D6102" s="84" t="s">
        <v>2371</v>
      </c>
      <c r="E6102" s="84" t="s">
        <v>12</v>
      </c>
      <c r="F6102" s="54" t="s">
        <v>12</v>
      </c>
      <c r="G6102" s="85" t="s">
        <v>17171</v>
      </c>
      <c r="H6102" s="137" t="s">
        <v>17172</v>
      </c>
    </row>
    <row r="6103" spans="1:8" ht="45" customHeight="1" x14ac:dyDescent="0.25">
      <c r="A6103" s="42" t="e">
        <f t="shared" si="122"/>
        <v>#REF!</v>
      </c>
      <c r="B6103" s="84" t="s">
        <v>17173</v>
      </c>
      <c r="C6103" s="84" t="s">
        <v>17070</v>
      </c>
      <c r="D6103" s="84" t="s">
        <v>2371</v>
      </c>
      <c r="E6103" s="84" t="s">
        <v>12</v>
      </c>
      <c r="F6103" s="54" t="s">
        <v>12</v>
      </c>
      <c r="G6103" s="85" t="s">
        <v>16066</v>
      </c>
      <c r="H6103" s="137" t="s">
        <v>17174</v>
      </c>
    </row>
    <row r="6104" spans="1:8" ht="75" customHeight="1" x14ac:dyDescent="0.25">
      <c r="A6104" s="42" t="e">
        <f t="shared" si="122"/>
        <v>#REF!</v>
      </c>
      <c r="B6104" s="84" t="s">
        <v>17175</v>
      </c>
      <c r="C6104" s="84" t="s">
        <v>17070</v>
      </c>
      <c r="D6104" s="84" t="s">
        <v>2371</v>
      </c>
      <c r="E6104" s="84" t="s">
        <v>12</v>
      </c>
      <c r="F6104" s="54" t="s">
        <v>12</v>
      </c>
      <c r="G6104" s="85" t="s">
        <v>17176</v>
      </c>
      <c r="H6104" s="137" t="s">
        <v>17177</v>
      </c>
    </row>
    <row r="6105" spans="1:8" ht="30" customHeight="1" x14ac:dyDescent="0.25">
      <c r="A6105" s="42" t="e">
        <f t="shared" si="122"/>
        <v>#REF!</v>
      </c>
      <c r="B6105" s="84" t="s">
        <v>17178</v>
      </c>
      <c r="C6105" s="84" t="s">
        <v>17070</v>
      </c>
      <c r="D6105" s="84" t="s">
        <v>2371</v>
      </c>
      <c r="E6105" s="84" t="s">
        <v>12</v>
      </c>
      <c r="F6105" s="54" t="s">
        <v>12</v>
      </c>
      <c r="G6105" s="85" t="s">
        <v>16099</v>
      </c>
      <c r="H6105" s="137" t="s">
        <v>17179</v>
      </c>
    </row>
    <row r="6106" spans="1:8" ht="60" customHeight="1" x14ac:dyDescent="0.25">
      <c r="A6106" s="42" t="e">
        <f t="shared" si="122"/>
        <v>#REF!</v>
      </c>
      <c r="B6106" s="84" t="s">
        <v>17180</v>
      </c>
      <c r="C6106" s="84" t="s">
        <v>17070</v>
      </c>
      <c r="D6106" s="84" t="s">
        <v>2385</v>
      </c>
      <c r="E6106" s="84" t="s">
        <v>12</v>
      </c>
      <c r="F6106" s="54" t="s">
        <v>12</v>
      </c>
      <c r="G6106" s="85" t="s">
        <v>17181</v>
      </c>
      <c r="H6106" s="137" t="s">
        <v>17182</v>
      </c>
    </row>
    <row r="6107" spans="1:8" ht="105" customHeight="1" x14ac:dyDescent="0.25">
      <c r="A6107" s="42" t="e">
        <f t="shared" si="122"/>
        <v>#REF!</v>
      </c>
      <c r="B6107" s="84" t="s">
        <v>17183</v>
      </c>
      <c r="C6107" s="84" t="s">
        <v>17070</v>
      </c>
      <c r="D6107" s="84" t="s">
        <v>2371</v>
      </c>
      <c r="E6107" s="84" t="s">
        <v>12</v>
      </c>
      <c r="F6107" s="54" t="s">
        <v>12</v>
      </c>
      <c r="G6107" s="85" t="s">
        <v>17184</v>
      </c>
      <c r="H6107" s="137" t="s">
        <v>17185</v>
      </c>
    </row>
    <row r="6108" spans="1:8" ht="75" customHeight="1" x14ac:dyDescent="0.25">
      <c r="A6108" s="42" t="e">
        <f t="shared" si="122"/>
        <v>#REF!</v>
      </c>
      <c r="B6108" s="84" t="s">
        <v>17186</v>
      </c>
      <c r="C6108" s="84" t="s">
        <v>17070</v>
      </c>
      <c r="D6108" s="84" t="s">
        <v>2371</v>
      </c>
      <c r="E6108" s="84" t="s">
        <v>12</v>
      </c>
      <c r="F6108" s="54" t="s">
        <v>12</v>
      </c>
      <c r="G6108" s="85" t="s">
        <v>17187</v>
      </c>
      <c r="H6108" s="137" t="s">
        <v>17188</v>
      </c>
    </row>
    <row r="6109" spans="1:8" ht="75" customHeight="1" x14ac:dyDescent="0.25">
      <c r="A6109" s="42" t="e">
        <f t="shared" si="122"/>
        <v>#REF!</v>
      </c>
      <c r="B6109" s="84" t="s">
        <v>17189</v>
      </c>
      <c r="C6109" s="84" t="s">
        <v>17070</v>
      </c>
      <c r="D6109" s="84" t="s">
        <v>2371</v>
      </c>
      <c r="E6109" s="84" t="s">
        <v>12</v>
      </c>
      <c r="F6109" s="54" t="s">
        <v>12</v>
      </c>
      <c r="G6109" s="85" t="s">
        <v>17190</v>
      </c>
      <c r="H6109" s="137" t="s">
        <v>17191</v>
      </c>
    </row>
    <row r="6110" spans="1:8" ht="30" customHeight="1" x14ac:dyDescent="0.25">
      <c r="A6110" s="42" t="e">
        <f t="shared" si="122"/>
        <v>#REF!</v>
      </c>
      <c r="B6110" s="84" t="s">
        <v>17192</v>
      </c>
      <c r="C6110" s="84" t="s">
        <v>17070</v>
      </c>
      <c r="D6110" s="84" t="s">
        <v>2371</v>
      </c>
      <c r="E6110" s="84" t="s">
        <v>12</v>
      </c>
      <c r="F6110" s="54" t="s">
        <v>12</v>
      </c>
      <c r="G6110" s="85" t="s">
        <v>16394</v>
      </c>
      <c r="H6110" s="137" t="s">
        <v>33522</v>
      </c>
    </row>
    <row r="6111" spans="1:8" ht="30" customHeight="1" x14ac:dyDescent="0.25">
      <c r="A6111" s="42" t="e">
        <f t="shared" si="122"/>
        <v>#REF!</v>
      </c>
      <c r="B6111" s="84" t="s">
        <v>17193</v>
      </c>
      <c r="C6111" s="84" t="s">
        <v>17070</v>
      </c>
      <c r="D6111" s="84" t="s">
        <v>2371</v>
      </c>
      <c r="E6111" s="84" t="s">
        <v>12</v>
      </c>
      <c r="F6111" s="54" t="s">
        <v>12</v>
      </c>
      <c r="G6111" s="85" t="s">
        <v>17194</v>
      </c>
      <c r="H6111" s="137" t="s">
        <v>33434</v>
      </c>
    </row>
    <row r="6112" spans="1:8" ht="60" customHeight="1" x14ac:dyDescent="0.25">
      <c r="A6112" s="42" t="e">
        <f t="shared" si="122"/>
        <v>#REF!</v>
      </c>
      <c r="B6112" s="84" t="s">
        <v>17195</v>
      </c>
      <c r="C6112" s="84" t="s">
        <v>17070</v>
      </c>
      <c r="D6112" s="84" t="s">
        <v>2371</v>
      </c>
      <c r="E6112" s="84" t="s">
        <v>12</v>
      </c>
      <c r="F6112" s="54" t="s">
        <v>12</v>
      </c>
      <c r="G6112" s="85" t="s">
        <v>17196</v>
      </c>
      <c r="H6112" s="137" t="s">
        <v>17197</v>
      </c>
    </row>
    <row r="6113" spans="1:8" ht="75" customHeight="1" x14ac:dyDescent="0.25">
      <c r="A6113" s="42" t="e">
        <f t="shared" si="122"/>
        <v>#REF!</v>
      </c>
      <c r="B6113" s="84" t="s">
        <v>17198</v>
      </c>
      <c r="C6113" s="84" t="s">
        <v>17070</v>
      </c>
      <c r="D6113" s="84" t="s">
        <v>2371</v>
      </c>
      <c r="E6113" s="84" t="s">
        <v>12</v>
      </c>
      <c r="F6113" s="54" t="s">
        <v>12</v>
      </c>
      <c r="G6113" s="85" t="s">
        <v>17199</v>
      </c>
      <c r="H6113" s="137" t="s">
        <v>17200</v>
      </c>
    </row>
    <row r="6114" spans="1:8" ht="60" customHeight="1" x14ac:dyDescent="0.25">
      <c r="A6114" s="42" t="e">
        <f t="shared" si="122"/>
        <v>#REF!</v>
      </c>
      <c r="B6114" s="84" t="s">
        <v>17201</v>
      </c>
      <c r="C6114" s="84" t="s">
        <v>17070</v>
      </c>
      <c r="D6114" s="84" t="s">
        <v>2371</v>
      </c>
      <c r="E6114" s="84" t="s">
        <v>12</v>
      </c>
      <c r="F6114" s="54" t="s">
        <v>12</v>
      </c>
      <c r="G6114" s="85" t="s">
        <v>17202</v>
      </c>
      <c r="H6114" s="137" t="s">
        <v>17203</v>
      </c>
    </row>
    <row r="6115" spans="1:8" ht="45" customHeight="1" x14ac:dyDescent="0.25">
      <c r="A6115" s="42" t="e">
        <f t="shared" si="122"/>
        <v>#REF!</v>
      </c>
      <c r="B6115" s="84" t="s">
        <v>17204</v>
      </c>
      <c r="C6115" s="84" t="s">
        <v>17070</v>
      </c>
      <c r="D6115" s="84" t="s">
        <v>2619</v>
      </c>
      <c r="E6115" s="84" t="s">
        <v>12</v>
      </c>
      <c r="F6115" s="54" t="s">
        <v>12</v>
      </c>
      <c r="G6115" s="85" t="s">
        <v>17205</v>
      </c>
      <c r="H6115" s="137" t="s">
        <v>17206</v>
      </c>
    </row>
    <row r="6116" spans="1:8" ht="75" customHeight="1" x14ac:dyDescent="0.25">
      <c r="A6116" s="42" t="e">
        <f t="shared" si="122"/>
        <v>#REF!</v>
      </c>
      <c r="B6116" s="84" t="s">
        <v>17207</v>
      </c>
      <c r="C6116" s="84" t="s">
        <v>17070</v>
      </c>
      <c r="D6116" s="84" t="s">
        <v>2371</v>
      </c>
      <c r="E6116" s="84" t="s">
        <v>12</v>
      </c>
      <c r="F6116" s="54" t="s">
        <v>12</v>
      </c>
      <c r="G6116" s="85" t="s">
        <v>17208</v>
      </c>
      <c r="H6116" s="137" t="s">
        <v>33438</v>
      </c>
    </row>
    <row r="6117" spans="1:8" ht="60" customHeight="1" x14ac:dyDescent="0.25">
      <c r="A6117" s="42" t="e">
        <f t="shared" si="122"/>
        <v>#REF!</v>
      </c>
      <c r="B6117" s="84" t="s">
        <v>17209</v>
      </c>
      <c r="C6117" s="84" t="s">
        <v>17070</v>
      </c>
      <c r="D6117" s="84" t="s">
        <v>2385</v>
      </c>
      <c r="E6117" s="84" t="s">
        <v>12</v>
      </c>
      <c r="F6117" s="54" t="s">
        <v>12</v>
      </c>
      <c r="G6117" s="85" t="s">
        <v>17210</v>
      </c>
      <c r="H6117" s="137" t="s">
        <v>17211</v>
      </c>
    </row>
    <row r="6118" spans="1:8" ht="105" customHeight="1" x14ac:dyDescent="0.25">
      <c r="A6118" s="42" t="e">
        <f t="shared" si="122"/>
        <v>#REF!</v>
      </c>
      <c r="B6118" s="84" t="s">
        <v>17212</v>
      </c>
      <c r="C6118" s="84" t="s">
        <v>17070</v>
      </c>
      <c r="D6118" s="84" t="s">
        <v>2385</v>
      </c>
      <c r="E6118" s="84" t="s">
        <v>12</v>
      </c>
      <c r="F6118" s="54" t="s">
        <v>12</v>
      </c>
      <c r="G6118" s="85" t="s">
        <v>17213</v>
      </c>
      <c r="H6118" s="137" t="s">
        <v>33431</v>
      </c>
    </row>
    <row r="6119" spans="1:8" ht="90" customHeight="1" x14ac:dyDescent="0.25">
      <c r="A6119" s="42" t="e">
        <f t="shared" si="122"/>
        <v>#REF!</v>
      </c>
      <c r="B6119" s="84" t="s">
        <v>17214</v>
      </c>
      <c r="C6119" s="84" t="s">
        <v>17070</v>
      </c>
      <c r="D6119" s="84" t="s">
        <v>2371</v>
      </c>
      <c r="E6119" s="84" t="s">
        <v>12</v>
      </c>
      <c r="F6119" s="54" t="s">
        <v>12</v>
      </c>
      <c r="G6119" s="85" t="s">
        <v>17215</v>
      </c>
      <c r="H6119" s="137" t="s">
        <v>17216</v>
      </c>
    </row>
    <row r="6120" spans="1:8" ht="30" customHeight="1" x14ac:dyDescent="0.25">
      <c r="A6120" s="42" t="e">
        <f t="shared" si="122"/>
        <v>#REF!</v>
      </c>
      <c r="B6120" s="84" t="s">
        <v>17217</v>
      </c>
      <c r="C6120" s="84" t="s">
        <v>17070</v>
      </c>
      <c r="D6120" s="84" t="s">
        <v>2371</v>
      </c>
      <c r="E6120" s="84" t="s">
        <v>12</v>
      </c>
      <c r="F6120" s="54" t="s">
        <v>2990</v>
      </c>
      <c r="G6120" s="85" t="s">
        <v>17218</v>
      </c>
      <c r="H6120" s="137" t="s">
        <v>17219</v>
      </c>
    </row>
    <row r="6121" spans="1:8" ht="30" customHeight="1" x14ac:dyDescent="0.25">
      <c r="A6121" s="42" t="e">
        <f t="shared" si="122"/>
        <v>#REF!</v>
      </c>
      <c r="B6121" s="84" t="s">
        <v>17220</v>
      </c>
      <c r="C6121" s="84" t="s">
        <v>17070</v>
      </c>
      <c r="D6121" s="84" t="s">
        <v>2385</v>
      </c>
      <c r="E6121" s="84" t="s">
        <v>12</v>
      </c>
      <c r="F6121" s="54" t="s">
        <v>12</v>
      </c>
      <c r="G6121" s="85" t="s">
        <v>17221</v>
      </c>
      <c r="H6121" s="137" t="s">
        <v>17222</v>
      </c>
    </row>
    <row r="6122" spans="1:8" ht="42" customHeight="1" x14ac:dyDescent="0.25">
      <c r="A6122" s="42" t="e">
        <f t="shared" si="122"/>
        <v>#REF!</v>
      </c>
      <c r="B6122" s="84" t="s">
        <v>17223</v>
      </c>
      <c r="C6122" s="84" t="s">
        <v>17070</v>
      </c>
      <c r="D6122" s="84" t="s">
        <v>2371</v>
      </c>
      <c r="E6122" s="84" t="s">
        <v>12</v>
      </c>
      <c r="F6122" s="54" t="s">
        <v>12</v>
      </c>
      <c r="G6122" s="85" t="s">
        <v>17224</v>
      </c>
      <c r="H6122" s="137" t="s">
        <v>17225</v>
      </c>
    </row>
    <row r="6123" spans="1:8" ht="30" customHeight="1" x14ac:dyDescent="0.25">
      <c r="A6123" s="42" t="e">
        <f t="shared" ref="A6123:A6186" si="123">A6122+1</f>
        <v>#REF!</v>
      </c>
      <c r="B6123" s="84" t="s">
        <v>17226</v>
      </c>
      <c r="C6123" s="84" t="s">
        <v>17070</v>
      </c>
      <c r="D6123" s="84" t="s">
        <v>2371</v>
      </c>
      <c r="E6123" s="84" t="s">
        <v>12</v>
      </c>
      <c r="F6123" s="54" t="s">
        <v>12</v>
      </c>
      <c r="G6123" s="85" t="s">
        <v>17227</v>
      </c>
      <c r="H6123" s="137" t="s">
        <v>17228</v>
      </c>
    </row>
    <row r="6124" spans="1:8" ht="45" customHeight="1" x14ac:dyDescent="0.25">
      <c r="A6124" s="42" t="e">
        <f t="shared" si="123"/>
        <v>#REF!</v>
      </c>
      <c r="B6124" s="84" t="s">
        <v>17229</v>
      </c>
      <c r="C6124" s="84" t="s">
        <v>17070</v>
      </c>
      <c r="D6124" s="84" t="s">
        <v>2619</v>
      </c>
      <c r="E6124" s="84" t="s">
        <v>12</v>
      </c>
      <c r="F6124" s="54" t="s">
        <v>12</v>
      </c>
      <c r="G6124" s="85" t="s">
        <v>17230</v>
      </c>
      <c r="H6124" s="137" t="s">
        <v>33442</v>
      </c>
    </row>
    <row r="6125" spans="1:8" ht="30" customHeight="1" x14ac:dyDescent="0.25">
      <c r="A6125" s="42" t="e">
        <f t="shared" si="123"/>
        <v>#REF!</v>
      </c>
      <c r="B6125" s="84" t="s">
        <v>17231</v>
      </c>
      <c r="C6125" s="84" t="s">
        <v>17070</v>
      </c>
      <c r="D6125" s="84" t="s">
        <v>2371</v>
      </c>
      <c r="E6125" s="84" t="s">
        <v>12</v>
      </c>
      <c r="F6125" s="54" t="s">
        <v>12</v>
      </c>
      <c r="G6125" s="85" t="s">
        <v>17232</v>
      </c>
      <c r="H6125" s="137" t="s">
        <v>33437</v>
      </c>
    </row>
    <row r="6126" spans="1:8" ht="30" customHeight="1" x14ac:dyDescent="0.25">
      <c r="A6126" s="42" t="e">
        <f t="shared" si="123"/>
        <v>#REF!</v>
      </c>
      <c r="B6126" s="84" t="s">
        <v>17233</v>
      </c>
      <c r="C6126" s="84" t="s">
        <v>17070</v>
      </c>
      <c r="D6126" s="84" t="s">
        <v>12</v>
      </c>
      <c r="E6126" s="84" t="s">
        <v>12</v>
      </c>
      <c r="F6126" s="54" t="s">
        <v>12</v>
      </c>
      <c r="G6126" s="85" t="s">
        <v>17234</v>
      </c>
      <c r="H6126" s="137" t="s">
        <v>17235</v>
      </c>
    </row>
    <row r="6127" spans="1:8" ht="60" customHeight="1" x14ac:dyDescent="0.25">
      <c r="A6127" s="42" t="e">
        <f t="shared" si="123"/>
        <v>#REF!</v>
      </c>
      <c r="B6127" s="84" t="s">
        <v>17236</v>
      </c>
      <c r="C6127" s="84" t="s">
        <v>17070</v>
      </c>
      <c r="D6127" s="84" t="s">
        <v>2385</v>
      </c>
      <c r="E6127" s="84" t="s">
        <v>12</v>
      </c>
      <c r="F6127" s="54" t="s">
        <v>12</v>
      </c>
      <c r="G6127" s="85" t="s">
        <v>17237</v>
      </c>
      <c r="H6127" s="137" t="s">
        <v>17238</v>
      </c>
    </row>
    <row r="6128" spans="1:8" ht="120" customHeight="1" x14ac:dyDescent="0.25">
      <c r="A6128" s="42" t="e">
        <f t="shared" si="123"/>
        <v>#REF!</v>
      </c>
      <c r="B6128" s="84" t="s">
        <v>17239</v>
      </c>
      <c r="C6128" s="84" t="s">
        <v>17070</v>
      </c>
      <c r="D6128" s="84" t="s">
        <v>2371</v>
      </c>
      <c r="E6128" s="84" t="s">
        <v>12</v>
      </c>
      <c r="F6128" s="54" t="s">
        <v>12</v>
      </c>
      <c r="G6128" s="85" t="s">
        <v>17240</v>
      </c>
      <c r="H6128" s="137" t="s">
        <v>17241</v>
      </c>
    </row>
    <row r="6129" spans="1:8" ht="75" customHeight="1" x14ac:dyDescent="0.25">
      <c r="A6129" s="42" t="e">
        <f t="shared" si="123"/>
        <v>#REF!</v>
      </c>
      <c r="B6129" s="84" t="s">
        <v>17242</v>
      </c>
      <c r="C6129" s="84" t="s">
        <v>17070</v>
      </c>
      <c r="D6129" s="84" t="s">
        <v>2371</v>
      </c>
      <c r="E6129" s="84" t="s">
        <v>12</v>
      </c>
      <c r="F6129" s="54" t="s">
        <v>12</v>
      </c>
      <c r="G6129" s="85" t="s">
        <v>17243</v>
      </c>
      <c r="H6129" s="137" t="s">
        <v>17244</v>
      </c>
    </row>
    <row r="6130" spans="1:8" ht="30" customHeight="1" x14ac:dyDescent="0.25">
      <c r="A6130" s="42" t="e">
        <f t="shared" si="123"/>
        <v>#REF!</v>
      </c>
      <c r="B6130" s="84" t="s">
        <v>17245</v>
      </c>
      <c r="C6130" s="84" t="s">
        <v>17070</v>
      </c>
      <c r="D6130" s="84" t="s">
        <v>2371</v>
      </c>
      <c r="E6130" s="84" t="s">
        <v>12</v>
      </c>
      <c r="F6130" s="54" t="s">
        <v>12</v>
      </c>
      <c r="G6130" s="85" t="s">
        <v>8589</v>
      </c>
      <c r="H6130" s="137" t="s">
        <v>17246</v>
      </c>
    </row>
    <row r="6131" spans="1:8" ht="45" customHeight="1" x14ac:dyDescent="0.25">
      <c r="A6131" s="42" t="e">
        <f t="shared" si="123"/>
        <v>#REF!</v>
      </c>
      <c r="B6131" s="84" t="s">
        <v>17247</v>
      </c>
      <c r="C6131" s="84" t="s">
        <v>17070</v>
      </c>
      <c r="D6131" s="84" t="s">
        <v>12</v>
      </c>
      <c r="E6131" s="84" t="s">
        <v>12</v>
      </c>
      <c r="F6131" s="54" t="s">
        <v>12</v>
      </c>
      <c r="G6131" s="85" t="s">
        <v>16943</v>
      </c>
      <c r="H6131" s="137" t="s">
        <v>17248</v>
      </c>
    </row>
    <row r="6132" spans="1:8" ht="30" customHeight="1" x14ac:dyDescent="0.25">
      <c r="A6132" s="42" t="e">
        <f t="shared" si="123"/>
        <v>#REF!</v>
      </c>
      <c r="B6132" s="84" t="s">
        <v>17249</v>
      </c>
      <c r="C6132" s="84" t="s">
        <v>17070</v>
      </c>
      <c r="D6132" s="84" t="s">
        <v>2371</v>
      </c>
      <c r="E6132" s="84" t="s">
        <v>12</v>
      </c>
      <c r="F6132" s="54" t="s">
        <v>12</v>
      </c>
      <c r="G6132" s="85" t="s">
        <v>17250</v>
      </c>
      <c r="H6132" s="137" t="s">
        <v>17251</v>
      </c>
    </row>
    <row r="6133" spans="1:8" ht="105" customHeight="1" x14ac:dyDescent="0.25">
      <c r="A6133" s="42" t="e">
        <f t="shared" si="123"/>
        <v>#REF!</v>
      </c>
      <c r="B6133" s="84" t="s">
        <v>17252</v>
      </c>
      <c r="C6133" s="84" t="s">
        <v>17070</v>
      </c>
      <c r="D6133" s="84" t="s">
        <v>2371</v>
      </c>
      <c r="E6133" s="84" t="s">
        <v>12</v>
      </c>
      <c r="F6133" s="54" t="s">
        <v>12</v>
      </c>
      <c r="G6133" s="85" t="s">
        <v>17253</v>
      </c>
      <c r="H6133" s="137" t="s">
        <v>17254</v>
      </c>
    </row>
    <row r="6134" spans="1:8" ht="30" customHeight="1" x14ac:dyDescent="0.25">
      <c r="A6134" s="42" t="e">
        <f t="shared" si="123"/>
        <v>#REF!</v>
      </c>
      <c r="B6134" s="84" t="s">
        <v>17255</v>
      </c>
      <c r="C6134" s="84" t="s">
        <v>17070</v>
      </c>
      <c r="D6134" s="84" t="s">
        <v>2371</v>
      </c>
      <c r="E6134" s="84" t="s">
        <v>12</v>
      </c>
      <c r="F6134" s="54" t="s">
        <v>12</v>
      </c>
      <c r="G6134" s="85" t="s">
        <v>17256</v>
      </c>
      <c r="H6134" s="137" t="s">
        <v>17257</v>
      </c>
    </row>
    <row r="6135" spans="1:8" ht="45" customHeight="1" x14ac:dyDescent="0.25">
      <c r="A6135" s="42" t="e">
        <f t="shared" si="123"/>
        <v>#REF!</v>
      </c>
      <c r="B6135" s="84" t="s">
        <v>17258</v>
      </c>
      <c r="C6135" s="84" t="s">
        <v>17070</v>
      </c>
      <c r="D6135" s="84" t="s">
        <v>2371</v>
      </c>
      <c r="E6135" s="84" t="s">
        <v>12</v>
      </c>
      <c r="F6135" s="54" t="s">
        <v>12</v>
      </c>
      <c r="G6135" s="85" t="s">
        <v>17047</v>
      </c>
      <c r="H6135" s="137" t="s">
        <v>17259</v>
      </c>
    </row>
    <row r="6136" spans="1:8" ht="30" customHeight="1" x14ac:dyDescent="0.25">
      <c r="A6136" s="42" t="e">
        <f t="shared" si="123"/>
        <v>#REF!</v>
      </c>
      <c r="B6136" s="84" t="s">
        <v>17260</v>
      </c>
      <c r="C6136" s="84" t="s">
        <v>17261</v>
      </c>
      <c r="D6136" s="84" t="s">
        <v>2385</v>
      </c>
      <c r="E6136" s="84" t="s">
        <v>12</v>
      </c>
      <c r="F6136" s="54" t="s">
        <v>12</v>
      </c>
      <c r="G6136" s="85" t="s">
        <v>17262</v>
      </c>
      <c r="H6136" s="137" t="s">
        <v>17263</v>
      </c>
    </row>
    <row r="6137" spans="1:8" ht="45" customHeight="1" x14ac:dyDescent="0.25">
      <c r="A6137" s="42" t="e">
        <f t="shared" si="123"/>
        <v>#REF!</v>
      </c>
      <c r="B6137" s="84" t="s">
        <v>17264</v>
      </c>
      <c r="C6137" s="84" t="s">
        <v>17261</v>
      </c>
      <c r="D6137" s="84" t="s">
        <v>2371</v>
      </c>
      <c r="E6137" s="84" t="s">
        <v>12</v>
      </c>
      <c r="F6137" s="54" t="s">
        <v>12</v>
      </c>
      <c r="G6137" s="85" t="s">
        <v>17265</v>
      </c>
      <c r="H6137" s="137" t="s">
        <v>17266</v>
      </c>
    </row>
    <row r="6138" spans="1:8" ht="45" customHeight="1" x14ac:dyDescent="0.25">
      <c r="A6138" s="42" t="e">
        <f t="shared" si="123"/>
        <v>#REF!</v>
      </c>
      <c r="B6138" s="84" t="s">
        <v>17267</v>
      </c>
      <c r="C6138" s="84" t="s">
        <v>17261</v>
      </c>
      <c r="D6138" s="84" t="s">
        <v>2371</v>
      </c>
      <c r="E6138" s="84" t="s">
        <v>12</v>
      </c>
      <c r="F6138" s="54" t="s">
        <v>12</v>
      </c>
      <c r="G6138" s="85" t="s">
        <v>17268</v>
      </c>
      <c r="H6138" s="137" t="s">
        <v>17269</v>
      </c>
    </row>
    <row r="6139" spans="1:8" ht="30" customHeight="1" x14ac:dyDescent="0.25">
      <c r="A6139" s="42" t="e">
        <f t="shared" si="123"/>
        <v>#REF!</v>
      </c>
      <c r="B6139" s="84" t="s">
        <v>17270</v>
      </c>
      <c r="C6139" s="84" t="s">
        <v>17261</v>
      </c>
      <c r="D6139" s="84" t="s">
        <v>2371</v>
      </c>
      <c r="E6139" s="84" t="s">
        <v>12</v>
      </c>
      <c r="F6139" s="54" t="s">
        <v>12</v>
      </c>
      <c r="G6139" s="85" t="s">
        <v>17271</v>
      </c>
      <c r="H6139" s="137" t="s">
        <v>17272</v>
      </c>
    </row>
    <row r="6140" spans="1:8" ht="30" customHeight="1" x14ac:dyDescent="0.25">
      <c r="A6140" s="42" t="e">
        <f t="shared" si="123"/>
        <v>#REF!</v>
      </c>
      <c r="B6140" s="84" t="s">
        <v>17273</v>
      </c>
      <c r="C6140" s="84" t="s">
        <v>17261</v>
      </c>
      <c r="D6140" s="84" t="s">
        <v>2371</v>
      </c>
      <c r="E6140" s="84" t="s">
        <v>12</v>
      </c>
      <c r="F6140" s="54" t="s">
        <v>12</v>
      </c>
      <c r="G6140" s="85" t="s">
        <v>17274</v>
      </c>
      <c r="H6140" s="137" t="s">
        <v>17275</v>
      </c>
    </row>
    <row r="6141" spans="1:8" ht="30" customHeight="1" x14ac:dyDescent="0.25">
      <c r="A6141" s="42" t="e">
        <f t="shared" si="123"/>
        <v>#REF!</v>
      </c>
      <c r="B6141" s="84" t="s">
        <v>17276</v>
      </c>
      <c r="C6141" s="84" t="s">
        <v>17261</v>
      </c>
      <c r="D6141" s="84" t="s">
        <v>2371</v>
      </c>
      <c r="E6141" s="84" t="s">
        <v>12</v>
      </c>
      <c r="F6141" s="54" t="s">
        <v>12</v>
      </c>
      <c r="G6141" s="85" t="s">
        <v>17277</v>
      </c>
      <c r="H6141" s="137" t="s">
        <v>17278</v>
      </c>
    </row>
    <row r="6142" spans="1:8" ht="30" customHeight="1" x14ac:dyDescent="0.25">
      <c r="A6142" s="42" t="e">
        <f t="shared" si="123"/>
        <v>#REF!</v>
      </c>
      <c r="B6142" s="84" t="s">
        <v>17279</v>
      </c>
      <c r="C6142" s="84" t="s">
        <v>17261</v>
      </c>
      <c r="D6142" s="84" t="s">
        <v>2385</v>
      </c>
      <c r="E6142" s="84" t="s">
        <v>12</v>
      </c>
      <c r="F6142" s="54" t="s">
        <v>12</v>
      </c>
      <c r="G6142" s="85" t="s">
        <v>17280</v>
      </c>
      <c r="H6142" s="137" t="s">
        <v>17281</v>
      </c>
    </row>
    <row r="6143" spans="1:8" ht="45" customHeight="1" x14ac:dyDescent="0.25">
      <c r="A6143" s="42" t="e">
        <f t="shared" si="123"/>
        <v>#REF!</v>
      </c>
      <c r="B6143" s="84" t="s">
        <v>17282</v>
      </c>
      <c r="C6143" s="84" t="s">
        <v>17261</v>
      </c>
      <c r="D6143" s="84" t="s">
        <v>2619</v>
      </c>
      <c r="E6143" s="84" t="s">
        <v>12</v>
      </c>
      <c r="F6143" s="54" t="s">
        <v>12</v>
      </c>
      <c r="G6143" s="85" t="s">
        <v>17283</v>
      </c>
      <c r="H6143" s="137" t="s">
        <v>17284</v>
      </c>
    </row>
    <row r="6144" spans="1:8" ht="75" customHeight="1" x14ac:dyDescent="0.25">
      <c r="A6144" s="42" t="e">
        <f t="shared" si="123"/>
        <v>#REF!</v>
      </c>
      <c r="B6144" s="84" t="s">
        <v>17285</v>
      </c>
      <c r="C6144" s="84" t="s">
        <v>17261</v>
      </c>
      <c r="D6144" s="84" t="s">
        <v>14277</v>
      </c>
      <c r="E6144" s="84" t="s">
        <v>12</v>
      </c>
      <c r="F6144" s="54" t="s">
        <v>12</v>
      </c>
      <c r="G6144" s="85" t="s">
        <v>17286</v>
      </c>
      <c r="H6144" s="137" t="s">
        <v>17287</v>
      </c>
    </row>
    <row r="6145" spans="1:8" ht="75" customHeight="1" x14ac:dyDescent="0.25">
      <c r="A6145" s="42" t="e">
        <f t="shared" si="123"/>
        <v>#REF!</v>
      </c>
      <c r="B6145" s="84" t="s">
        <v>17288</v>
      </c>
      <c r="C6145" s="84" t="s">
        <v>17261</v>
      </c>
      <c r="D6145" s="84" t="s">
        <v>2371</v>
      </c>
      <c r="E6145" s="84" t="s">
        <v>12</v>
      </c>
      <c r="F6145" s="54" t="s">
        <v>12</v>
      </c>
      <c r="G6145" s="85" t="s">
        <v>17289</v>
      </c>
      <c r="H6145" s="137" t="s">
        <v>17290</v>
      </c>
    </row>
    <row r="6146" spans="1:8" ht="75" customHeight="1" x14ac:dyDescent="0.25">
      <c r="A6146" s="42" t="e">
        <f t="shared" si="123"/>
        <v>#REF!</v>
      </c>
      <c r="B6146" s="84" t="s">
        <v>17291</v>
      </c>
      <c r="C6146" s="84" t="s">
        <v>17261</v>
      </c>
      <c r="D6146" s="84" t="s">
        <v>2371</v>
      </c>
      <c r="E6146" s="84" t="s">
        <v>12</v>
      </c>
      <c r="F6146" s="54" t="s">
        <v>12</v>
      </c>
      <c r="G6146" s="85" t="s">
        <v>17292</v>
      </c>
      <c r="H6146" s="137" t="s">
        <v>17293</v>
      </c>
    </row>
    <row r="6147" spans="1:8" ht="60" customHeight="1" x14ac:dyDescent="0.25">
      <c r="A6147" s="42" t="e">
        <f t="shared" si="123"/>
        <v>#REF!</v>
      </c>
      <c r="B6147" s="84" t="s">
        <v>17294</v>
      </c>
      <c r="C6147" s="84" t="s">
        <v>17261</v>
      </c>
      <c r="D6147" s="84" t="s">
        <v>2371</v>
      </c>
      <c r="E6147" s="84" t="s">
        <v>12</v>
      </c>
      <c r="F6147" s="54" t="s">
        <v>12</v>
      </c>
      <c r="G6147" s="85" t="s">
        <v>17295</v>
      </c>
      <c r="H6147" s="137" t="s">
        <v>17296</v>
      </c>
    </row>
    <row r="6148" spans="1:8" ht="30" customHeight="1" x14ac:dyDescent="0.25">
      <c r="A6148" s="42" t="e">
        <f t="shared" si="123"/>
        <v>#REF!</v>
      </c>
      <c r="B6148" s="84" t="s">
        <v>17297</v>
      </c>
      <c r="C6148" s="84" t="s">
        <v>17261</v>
      </c>
      <c r="D6148" s="84" t="s">
        <v>2371</v>
      </c>
      <c r="E6148" s="84" t="s">
        <v>12</v>
      </c>
      <c r="F6148" s="54" t="s">
        <v>12</v>
      </c>
      <c r="G6148" s="85" t="s">
        <v>17298</v>
      </c>
      <c r="H6148" s="137" t="s">
        <v>17299</v>
      </c>
    </row>
    <row r="6149" spans="1:8" ht="30" customHeight="1" x14ac:dyDescent="0.25">
      <c r="A6149" s="42" t="e">
        <f t="shared" si="123"/>
        <v>#REF!</v>
      </c>
      <c r="B6149" s="84" t="s">
        <v>17300</v>
      </c>
      <c r="C6149" s="84" t="s">
        <v>17261</v>
      </c>
      <c r="D6149" s="84" t="s">
        <v>2619</v>
      </c>
      <c r="E6149" s="84" t="s">
        <v>12</v>
      </c>
      <c r="F6149" s="54" t="s">
        <v>12</v>
      </c>
      <c r="G6149" s="34" t="s">
        <v>17301</v>
      </c>
      <c r="H6149" s="137" t="s">
        <v>17302</v>
      </c>
    </row>
    <row r="6150" spans="1:8" ht="30" customHeight="1" x14ac:dyDescent="0.25">
      <c r="A6150" s="42" t="e">
        <f t="shared" si="123"/>
        <v>#REF!</v>
      </c>
      <c r="B6150" s="84" t="s">
        <v>17303</v>
      </c>
      <c r="C6150" s="84" t="s">
        <v>17261</v>
      </c>
      <c r="D6150" s="84" t="s">
        <v>2371</v>
      </c>
      <c r="E6150" s="84" t="s">
        <v>12</v>
      </c>
      <c r="F6150" s="54" t="s">
        <v>12</v>
      </c>
      <c r="G6150" s="85" t="s">
        <v>17304</v>
      </c>
      <c r="H6150" s="137" t="s">
        <v>17305</v>
      </c>
    </row>
    <row r="6151" spans="1:8" ht="90" customHeight="1" x14ac:dyDescent="0.25">
      <c r="A6151" s="42" t="e">
        <f t="shared" si="123"/>
        <v>#REF!</v>
      </c>
      <c r="B6151" s="84" t="s">
        <v>17306</v>
      </c>
      <c r="C6151" s="84" t="s">
        <v>17261</v>
      </c>
      <c r="D6151" s="84" t="s">
        <v>2371</v>
      </c>
      <c r="E6151" s="84" t="s">
        <v>12</v>
      </c>
      <c r="F6151" s="54" t="s">
        <v>2990</v>
      </c>
      <c r="G6151" s="85" t="s">
        <v>17307</v>
      </c>
      <c r="H6151" s="137" t="s">
        <v>17308</v>
      </c>
    </row>
    <row r="6152" spans="1:8" ht="30" customHeight="1" x14ac:dyDescent="0.25">
      <c r="A6152" s="42" t="e">
        <f t="shared" si="123"/>
        <v>#REF!</v>
      </c>
      <c r="B6152" s="84" t="s">
        <v>17309</v>
      </c>
      <c r="C6152" s="84" t="s">
        <v>17261</v>
      </c>
      <c r="D6152" s="84" t="s">
        <v>2619</v>
      </c>
      <c r="E6152" s="84" t="s">
        <v>12</v>
      </c>
      <c r="F6152" s="54" t="s">
        <v>12</v>
      </c>
      <c r="G6152" s="85" t="s">
        <v>17310</v>
      </c>
      <c r="H6152" s="137" t="s">
        <v>17311</v>
      </c>
    </row>
    <row r="6153" spans="1:8" ht="45" customHeight="1" x14ac:dyDescent="0.25">
      <c r="A6153" s="42" t="e">
        <f t="shared" si="123"/>
        <v>#REF!</v>
      </c>
      <c r="B6153" s="84" t="s">
        <v>17312</v>
      </c>
      <c r="C6153" s="84" t="s">
        <v>17261</v>
      </c>
      <c r="D6153" s="84" t="s">
        <v>2371</v>
      </c>
      <c r="E6153" s="84" t="s">
        <v>12</v>
      </c>
      <c r="F6153" s="54" t="s">
        <v>13511</v>
      </c>
      <c r="G6153" s="85" t="s">
        <v>17313</v>
      </c>
      <c r="H6153" s="137" t="s">
        <v>17314</v>
      </c>
    </row>
    <row r="6154" spans="1:8" ht="45" customHeight="1" x14ac:dyDescent="0.25">
      <c r="A6154" s="42" t="e">
        <f t="shared" si="123"/>
        <v>#REF!</v>
      </c>
      <c r="B6154" s="84" t="s">
        <v>17315</v>
      </c>
      <c r="C6154" s="84" t="s">
        <v>17261</v>
      </c>
      <c r="D6154" s="84" t="s">
        <v>2371</v>
      </c>
      <c r="E6154" s="84" t="s">
        <v>12</v>
      </c>
      <c r="F6154" s="54" t="s">
        <v>12</v>
      </c>
      <c r="G6154" s="85" t="s">
        <v>17316</v>
      </c>
      <c r="H6154" s="137" t="s">
        <v>17317</v>
      </c>
    </row>
    <row r="6155" spans="1:8" ht="30" customHeight="1" x14ac:dyDescent="0.25">
      <c r="A6155" s="42" t="e">
        <f t="shared" si="123"/>
        <v>#REF!</v>
      </c>
      <c r="B6155" s="84" t="s">
        <v>17318</v>
      </c>
      <c r="C6155" s="84" t="s">
        <v>17261</v>
      </c>
      <c r="D6155" s="84" t="s">
        <v>2619</v>
      </c>
      <c r="E6155" s="84" t="s">
        <v>12</v>
      </c>
      <c r="F6155" s="54" t="s">
        <v>12</v>
      </c>
      <c r="G6155" s="85" t="s">
        <v>17319</v>
      </c>
      <c r="H6155" s="137" t="s">
        <v>17320</v>
      </c>
    </row>
    <row r="6156" spans="1:8" ht="90" customHeight="1" x14ac:dyDescent="0.25">
      <c r="A6156" s="42" t="e">
        <f t="shared" si="123"/>
        <v>#REF!</v>
      </c>
      <c r="B6156" s="84" t="s">
        <v>17321</v>
      </c>
      <c r="C6156" s="84" t="s">
        <v>17261</v>
      </c>
      <c r="D6156" s="84" t="s">
        <v>2371</v>
      </c>
      <c r="E6156" s="84" t="s">
        <v>12</v>
      </c>
      <c r="F6156" s="54" t="s">
        <v>12</v>
      </c>
      <c r="G6156" s="85" t="s">
        <v>17322</v>
      </c>
      <c r="H6156" s="137" t="s">
        <v>17323</v>
      </c>
    </row>
    <row r="6157" spans="1:8" ht="90" customHeight="1" x14ac:dyDescent="0.25">
      <c r="A6157" s="42" t="e">
        <f t="shared" si="123"/>
        <v>#REF!</v>
      </c>
      <c r="B6157" s="84" t="s">
        <v>17324</v>
      </c>
      <c r="C6157" s="84" t="s">
        <v>17261</v>
      </c>
      <c r="D6157" s="84" t="s">
        <v>2371</v>
      </c>
      <c r="E6157" s="84" t="s">
        <v>12</v>
      </c>
      <c r="F6157" s="54" t="s">
        <v>12</v>
      </c>
      <c r="G6157" s="85" t="s">
        <v>17325</v>
      </c>
      <c r="H6157" s="137" t="s">
        <v>17326</v>
      </c>
    </row>
    <row r="6158" spans="1:8" ht="30" customHeight="1" x14ac:dyDescent="0.25">
      <c r="A6158" s="42" t="e">
        <f t="shared" si="123"/>
        <v>#REF!</v>
      </c>
      <c r="B6158" s="84" t="s">
        <v>17327</v>
      </c>
      <c r="C6158" s="84" t="s">
        <v>17261</v>
      </c>
      <c r="D6158" s="84" t="s">
        <v>2619</v>
      </c>
      <c r="E6158" s="84" t="s">
        <v>12</v>
      </c>
      <c r="F6158" s="54" t="s">
        <v>12</v>
      </c>
      <c r="G6158" s="85" t="s">
        <v>17328</v>
      </c>
      <c r="H6158" s="137" t="s">
        <v>17329</v>
      </c>
    </row>
    <row r="6159" spans="1:8" ht="60" customHeight="1" x14ac:dyDescent="0.25">
      <c r="A6159" s="42" t="e">
        <f t="shared" si="123"/>
        <v>#REF!</v>
      </c>
      <c r="B6159" s="84" t="s">
        <v>17330</v>
      </c>
      <c r="C6159" s="84" t="s">
        <v>17261</v>
      </c>
      <c r="D6159" s="84" t="s">
        <v>2371</v>
      </c>
      <c r="E6159" s="84" t="s">
        <v>12</v>
      </c>
      <c r="F6159" s="54" t="s">
        <v>12</v>
      </c>
      <c r="G6159" s="85" t="s">
        <v>17331</v>
      </c>
      <c r="H6159" s="137" t="s">
        <v>17332</v>
      </c>
    </row>
    <row r="6160" spans="1:8" ht="30" customHeight="1" x14ac:dyDescent="0.25">
      <c r="A6160" s="42" t="e">
        <f t="shared" si="123"/>
        <v>#REF!</v>
      </c>
      <c r="B6160" s="84" t="s">
        <v>17333</v>
      </c>
      <c r="C6160" s="84" t="s">
        <v>17261</v>
      </c>
      <c r="D6160" s="84" t="s">
        <v>2371</v>
      </c>
      <c r="E6160" s="84" t="s">
        <v>12</v>
      </c>
      <c r="F6160" s="54" t="s">
        <v>12</v>
      </c>
      <c r="G6160" s="85" t="s">
        <v>17334</v>
      </c>
      <c r="H6160" s="137" t="s">
        <v>17335</v>
      </c>
    </row>
    <row r="6161" spans="1:8" ht="30" customHeight="1" x14ac:dyDescent="0.25">
      <c r="A6161" s="42" t="e">
        <f t="shared" si="123"/>
        <v>#REF!</v>
      </c>
      <c r="B6161" s="84" t="s">
        <v>17336</v>
      </c>
      <c r="C6161" s="84" t="s">
        <v>17261</v>
      </c>
      <c r="D6161" s="84" t="s">
        <v>2371</v>
      </c>
      <c r="E6161" s="84" t="s">
        <v>12</v>
      </c>
      <c r="F6161" s="54" t="s">
        <v>12</v>
      </c>
      <c r="G6161" s="85" t="s">
        <v>13851</v>
      </c>
      <c r="H6161" s="137" t="s">
        <v>17337</v>
      </c>
    </row>
    <row r="6162" spans="1:8" ht="75" customHeight="1" x14ac:dyDescent="0.25">
      <c r="A6162" s="42" t="e">
        <f t="shared" si="123"/>
        <v>#REF!</v>
      </c>
      <c r="B6162" s="84" t="s">
        <v>17338</v>
      </c>
      <c r="C6162" s="84" t="s">
        <v>17261</v>
      </c>
      <c r="D6162" s="84" t="s">
        <v>2371</v>
      </c>
      <c r="E6162" s="84" t="s">
        <v>12</v>
      </c>
      <c r="F6162" s="54" t="s">
        <v>12</v>
      </c>
      <c r="G6162" s="85" t="s">
        <v>17339</v>
      </c>
      <c r="H6162" s="137" t="s">
        <v>17340</v>
      </c>
    </row>
    <row r="6163" spans="1:8" ht="30" customHeight="1" x14ac:dyDescent="0.25">
      <c r="A6163" s="42" t="e">
        <f t="shared" si="123"/>
        <v>#REF!</v>
      </c>
      <c r="B6163" s="84" t="s">
        <v>17341</v>
      </c>
      <c r="C6163" s="84" t="s">
        <v>17261</v>
      </c>
      <c r="D6163" s="84" t="s">
        <v>2371</v>
      </c>
      <c r="E6163" s="84" t="s">
        <v>12</v>
      </c>
      <c r="F6163" s="54" t="s">
        <v>12</v>
      </c>
      <c r="G6163" s="85" t="s">
        <v>17342</v>
      </c>
      <c r="H6163" s="137" t="s">
        <v>17343</v>
      </c>
    </row>
    <row r="6164" spans="1:8" ht="30" customHeight="1" x14ac:dyDescent="0.25">
      <c r="A6164" s="42" t="e">
        <f t="shared" si="123"/>
        <v>#REF!</v>
      </c>
      <c r="B6164" s="84" t="s">
        <v>17344</v>
      </c>
      <c r="C6164" s="84" t="s">
        <v>17261</v>
      </c>
      <c r="D6164" s="84" t="s">
        <v>2371</v>
      </c>
      <c r="E6164" s="84" t="s">
        <v>12</v>
      </c>
      <c r="F6164" s="54" t="s">
        <v>12</v>
      </c>
      <c r="G6164" s="85" t="s">
        <v>14042</v>
      </c>
      <c r="H6164" s="137" t="s">
        <v>17345</v>
      </c>
    </row>
    <row r="6165" spans="1:8" ht="45" customHeight="1" x14ac:dyDescent="0.25">
      <c r="A6165" s="42" t="e">
        <f t="shared" si="123"/>
        <v>#REF!</v>
      </c>
      <c r="B6165" s="84" t="s">
        <v>17346</v>
      </c>
      <c r="C6165" s="84" t="s">
        <v>17261</v>
      </c>
      <c r="D6165" s="84" t="s">
        <v>2371</v>
      </c>
      <c r="E6165" s="84" t="s">
        <v>12</v>
      </c>
      <c r="F6165" s="54" t="s">
        <v>12</v>
      </c>
      <c r="G6165" s="85" t="s">
        <v>17347</v>
      </c>
      <c r="H6165" s="137" t="s">
        <v>17348</v>
      </c>
    </row>
    <row r="6166" spans="1:8" ht="105" customHeight="1" x14ac:dyDescent="0.25">
      <c r="A6166" s="42" t="e">
        <f t="shared" si="123"/>
        <v>#REF!</v>
      </c>
      <c r="B6166" s="84" t="s">
        <v>17349</v>
      </c>
      <c r="C6166" s="84" t="s">
        <v>17261</v>
      </c>
      <c r="D6166" s="84" t="s">
        <v>2371</v>
      </c>
      <c r="E6166" s="84" t="s">
        <v>12</v>
      </c>
      <c r="F6166" s="54" t="s">
        <v>12</v>
      </c>
      <c r="G6166" s="85" t="s">
        <v>17350</v>
      </c>
      <c r="H6166" s="137" t="s">
        <v>17351</v>
      </c>
    </row>
    <row r="6167" spans="1:8" ht="60" customHeight="1" x14ac:dyDescent="0.25">
      <c r="A6167" s="42" t="e">
        <f t="shared" si="123"/>
        <v>#REF!</v>
      </c>
      <c r="B6167" s="84" t="s">
        <v>17352</v>
      </c>
      <c r="C6167" s="84" t="s">
        <v>17261</v>
      </c>
      <c r="D6167" s="84" t="s">
        <v>2371</v>
      </c>
      <c r="E6167" s="84" t="s">
        <v>12</v>
      </c>
      <c r="F6167" s="54" t="s">
        <v>12</v>
      </c>
      <c r="G6167" s="85" t="s">
        <v>17353</v>
      </c>
      <c r="H6167" s="137" t="s">
        <v>17354</v>
      </c>
    </row>
    <row r="6168" spans="1:8" ht="90" customHeight="1" x14ac:dyDescent="0.25">
      <c r="A6168" s="42" t="e">
        <f t="shared" si="123"/>
        <v>#REF!</v>
      </c>
      <c r="B6168" s="84" t="s">
        <v>17355</v>
      </c>
      <c r="C6168" s="84" t="s">
        <v>17261</v>
      </c>
      <c r="D6168" s="84" t="s">
        <v>2371</v>
      </c>
      <c r="E6168" s="84" t="s">
        <v>12</v>
      </c>
      <c r="F6168" s="54" t="s">
        <v>12</v>
      </c>
      <c r="G6168" s="85" t="s">
        <v>14212</v>
      </c>
      <c r="H6168" s="137" t="s">
        <v>17356</v>
      </c>
    </row>
    <row r="6169" spans="1:8" ht="30" customHeight="1" x14ac:dyDescent="0.25">
      <c r="A6169" s="42" t="e">
        <f t="shared" si="123"/>
        <v>#REF!</v>
      </c>
      <c r="B6169" s="84" t="s">
        <v>17357</v>
      </c>
      <c r="C6169" s="84" t="s">
        <v>17261</v>
      </c>
      <c r="D6169" s="84" t="s">
        <v>2371</v>
      </c>
      <c r="E6169" s="84" t="s">
        <v>12</v>
      </c>
      <c r="F6169" s="54" t="s">
        <v>12</v>
      </c>
      <c r="G6169" s="85" t="s">
        <v>5258</v>
      </c>
      <c r="H6169" s="137" t="s">
        <v>17358</v>
      </c>
    </row>
    <row r="6170" spans="1:8" ht="30" customHeight="1" x14ac:dyDescent="0.25">
      <c r="A6170" s="42" t="e">
        <f t="shared" si="123"/>
        <v>#REF!</v>
      </c>
      <c r="B6170" s="84" t="s">
        <v>17359</v>
      </c>
      <c r="C6170" s="84" t="s">
        <v>17261</v>
      </c>
      <c r="D6170" s="84" t="s">
        <v>2371</v>
      </c>
      <c r="E6170" s="84" t="s">
        <v>12</v>
      </c>
      <c r="F6170" s="54" t="s">
        <v>12</v>
      </c>
      <c r="G6170" s="85" t="s">
        <v>14299</v>
      </c>
      <c r="H6170" s="137" t="s">
        <v>17360</v>
      </c>
    </row>
    <row r="6171" spans="1:8" ht="75" customHeight="1" x14ac:dyDescent="0.25">
      <c r="A6171" s="42" t="e">
        <f t="shared" si="123"/>
        <v>#REF!</v>
      </c>
      <c r="B6171" s="84" t="s">
        <v>17361</v>
      </c>
      <c r="C6171" s="84" t="s">
        <v>17261</v>
      </c>
      <c r="D6171" s="84" t="s">
        <v>2371</v>
      </c>
      <c r="E6171" s="84" t="s">
        <v>12</v>
      </c>
      <c r="F6171" s="54" t="s">
        <v>12</v>
      </c>
      <c r="G6171" s="85" t="s">
        <v>17362</v>
      </c>
      <c r="H6171" s="137" t="s">
        <v>17363</v>
      </c>
    </row>
    <row r="6172" spans="1:8" ht="30" customHeight="1" x14ac:dyDescent="0.25">
      <c r="A6172" s="42" t="e">
        <f t="shared" si="123"/>
        <v>#REF!</v>
      </c>
      <c r="B6172" s="84" t="s">
        <v>17364</v>
      </c>
      <c r="C6172" s="84" t="s">
        <v>17261</v>
      </c>
      <c r="D6172" s="84" t="s">
        <v>2371</v>
      </c>
      <c r="E6172" s="84" t="s">
        <v>12</v>
      </c>
      <c r="F6172" s="54" t="s">
        <v>12</v>
      </c>
      <c r="G6172" s="85" t="s">
        <v>17365</v>
      </c>
      <c r="H6172" s="137" t="s">
        <v>17366</v>
      </c>
    </row>
    <row r="6173" spans="1:8" ht="45" customHeight="1" x14ac:dyDescent="0.25">
      <c r="A6173" s="42" t="e">
        <f t="shared" si="123"/>
        <v>#REF!</v>
      </c>
      <c r="B6173" s="84" t="s">
        <v>17367</v>
      </c>
      <c r="C6173" s="84" t="s">
        <v>17261</v>
      </c>
      <c r="D6173" s="84" t="s">
        <v>2371</v>
      </c>
      <c r="E6173" s="84" t="s">
        <v>12</v>
      </c>
      <c r="F6173" s="54" t="s">
        <v>12</v>
      </c>
      <c r="G6173" s="85" t="s">
        <v>5451</v>
      </c>
      <c r="H6173" s="137" t="s">
        <v>17368</v>
      </c>
    </row>
    <row r="6174" spans="1:8" ht="45" customHeight="1" x14ac:dyDescent="0.25">
      <c r="A6174" s="42" t="e">
        <f t="shared" si="123"/>
        <v>#REF!</v>
      </c>
      <c r="B6174" s="84" t="s">
        <v>17369</v>
      </c>
      <c r="C6174" s="84" t="s">
        <v>17261</v>
      </c>
      <c r="D6174" s="84" t="s">
        <v>2371</v>
      </c>
      <c r="E6174" s="84" t="s">
        <v>12</v>
      </c>
      <c r="F6174" s="54" t="s">
        <v>13511</v>
      </c>
      <c r="G6174" s="85" t="s">
        <v>14426</v>
      </c>
      <c r="H6174" s="137" t="s">
        <v>17370</v>
      </c>
    </row>
    <row r="6175" spans="1:8" ht="30" customHeight="1" x14ac:dyDescent="0.25">
      <c r="A6175" s="42" t="e">
        <f t="shared" si="123"/>
        <v>#REF!</v>
      </c>
      <c r="B6175" s="84" t="s">
        <v>17371</v>
      </c>
      <c r="C6175" s="84" t="s">
        <v>17261</v>
      </c>
      <c r="D6175" s="84" t="s">
        <v>2371</v>
      </c>
      <c r="E6175" s="84" t="s">
        <v>12</v>
      </c>
      <c r="F6175" s="54" t="s">
        <v>12</v>
      </c>
      <c r="G6175" s="85" t="s">
        <v>14516</v>
      </c>
      <c r="H6175" s="137" t="s">
        <v>17372</v>
      </c>
    </row>
    <row r="6176" spans="1:8" ht="30" customHeight="1" x14ac:dyDescent="0.25">
      <c r="A6176" s="42" t="e">
        <f t="shared" si="123"/>
        <v>#REF!</v>
      </c>
      <c r="B6176" s="84" t="s">
        <v>17373</v>
      </c>
      <c r="C6176" s="84" t="s">
        <v>17261</v>
      </c>
      <c r="D6176" s="84" t="s">
        <v>2371</v>
      </c>
      <c r="E6176" s="84" t="s">
        <v>12</v>
      </c>
      <c r="F6176" s="54" t="s">
        <v>12</v>
      </c>
      <c r="G6176" s="85" t="s">
        <v>17374</v>
      </c>
      <c r="H6176" s="137" t="s">
        <v>17375</v>
      </c>
    </row>
    <row r="6177" spans="1:8" ht="90" customHeight="1" x14ac:dyDescent="0.25">
      <c r="A6177" s="42" t="e">
        <f t="shared" si="123"/>
        <v>#REF!</v>
      </c>
      <c r="B6177" s="84" t="s">
        <v>17376</v>
      </c>
      <c r="C6177" s="84" t="s">
        <v>17261</v>
      </c>
      <c r="D6177" s="84" t="s">
        <v>2371</v>
      </c>
      <c r="E6177" s="84" t="s">
        <v>12</v>
      </c>
      <c r="F6177" s="54" t="s">
        <v>13511</v>
      </c>
      <c r="G6177" s="85" t="s">
        <v>14533</v>
      </c>
      <c r="H6177" s="137" t="s">
        <v>17377</v>
      </c>
    </row>
    <row r="6178" spans="1:8" ht="60" customHeight="1" x14ac:dyDescent="0.25">
      <c r="A6178" s="42" t="e">
        <f t="shared" si="123"/>
        <v>#REF!</v>
      </c>
      <c r="B6178" s="84" t="s">
        <v>17378</v>
      </c>
      <c r="C6178" s="84" t="s">
        <v>17261</v>
      </c>
      <c r="D6178" s="84" t="s">
        <v>2371</v>
      </c>
      <c r="E6178" s="84" t="s">
        <v>12</v>
      </c>
      <c r="F6178" s="54" t="s">
        <v>12</v>
      </c>
      <c r="G6178" s="85" t="s">
        <v>17379</v>
      </c>
      <c r="H6178" s="137" t="s">
        <v>17380</v>
      </c>
    </row>
    <row r="6179" spans="1:8" ht="45" customHeight="1" x14ac:dyDescent="0.25">
      <c r="A6179" s="42" t="e">
        <f t="shared" si="123"/>
        <v>#REF!</v>
      </c>
      <c r="B6179" s="84" t="s">
        <v>17381</v>
      </c>
      <c r="C6179" s="84" t="s">
        <v>17261</v>
      </c>
      <c r="D6179" s="84" t="s">
        <v>2371</v>
      </c>
      <c r="E6179" s="84" t="s">
        <v>12</v>
      </c>
      <c r="F6179" s="54" t="s">
        <v>12</v>
      </c>
      <c r="G6179" s="85" t="s">
        <v>17382</v>
      </c>
      <c r="H6179" s="137" t="s">
        <v>17383</v>
      </c>
    </row>
    <row r="6180" spans="1:8" ht="45" customHeight="1" x14ac:dyDescent="0.25">
      <c r="A6180" s="42" t="e">
        <f t="shared" si="123"/>
        <v>#REF!</v>
      </c>
      <c r="B6180" s="84" t="s">
        <v>17384</v>
      </c>
      <c r="C6180" s="84" t="s">
        <v>17261</v>
      </c>
      <c r="D6180" s="84" t="s">
        <v>2385</v>
      </c>
      <c r="E6180" s="84" t="s">
        <v>12</v>
      </c>
      <c r="F6180" s="54" t="s">
        <v>12</v>
      </c>
      <c r="G6180" s="85" t="s">
        <v>17385</v>
      </c>
      <c r="H6180" s="137" t="s">
        <v>17386</v>
      </c>
    </row>
    <row r="6181" spans="1:8" ht="42" customHeight="1" x14ac:dyDescent="0.25">
      <c r="A6181" s="42" t="e">
        <f t="shared" si="123"/>
        <v>#REF!</v>
      </c>
      <c r="B6181" s="84" t="s">
        <v>17387</v>
      </c>
      <c r="C6181" s="84" t="s">
        <v>17261</v>
      </c>
      <c r="D6181" s="84" t="s">
        <v>2371</v>
      </c>
      <c r="E6181" s="84" t="s">
        <v>12</v>
      </c>
      <c r="F6181" s="54" t="s">
        <v>12</v>
      </c>
      <c r="G6181" s="85" t="s">
        <v>17388</v>
      </c>
      <c r="H6181" s="137" t="s">
        <v>17389</v>
      </c>
    </row>
    <row r="6182" spans="1:8" ht="30" customHeight="1" x14ac:dyDescent="0.25">
      <c r="A6182" s="42" t="e">
        <f t="shared" si="123"/>
        <v>#REF!</v>
      </c>
      <c r="B6182" s="84" t="s">
        <v>17390</v>
      </c>
      <c r="C6182" s="84" t="s">
        <v>17261</v>
      </c>
      <c r="D6182" s="84" t="s">
        <v>2371</v>
      </c>
      <c r="E6182" s="84" t="s">
        <v>12</v>
      </c>
      <c r="F6182" s="54" t="s">
        <v>12</v>
      </c>
      <c r="G6182" s="85" t="s">
        <v>17391</v>
      </c>
      <c r="H6182" s="137" t="s">
        <v>17392</v>
      </c>
    </row>
    <row r="6183" spans="1:8" ht="30" customHeight="1" x14ac:dyDescent="0.25">
      <c r="A6183" s="42" t="e">
        <f t="shared" si="123"/>
        <v>#REF!</v>
      </c>
      <c r="B6183" s="84" t="s">
        <v>17393</v>
      </c>
      <c r="C6183" s="84" t="s">
        <v>17261</v>
      </c>
      <c r="D6183" s="84" t="s">
        <v>2385</v>
      </c>
      <c r="E6183" s="84" t="s">
        <v>12</v>
      </c>
      <c r="F6183" s="54" t="s">
        <v>12</v>
      </c>
      <c r="G6183" s="85" t="s">
        <v>14699</v>
      </c>
      <c r="H6183" s="137" t="s">
        <v>17394</v>
      </c>
    </row>
    <row r="6184" spans="1:8" ht="30" customHeight="1" x14ac:dyDescent="0.25">
      <c r="A6184" s="42" t="e">
        <f t="shared" si="123"/>
        <v>#REF!</v>
      </c>
      <c r="B6184" s="84" t="s">
        <v>17395</v>
      </c>
      <c r="C6184" s="84" t="s">
        <v>17261</v>
      </c>
      <c r="D6184" s="84" t="s">
        <v>2371</v>
      </c>
      <c r="E6184" s="84" t="s">
        <v>12</v>
      </c>
      <c r="F6184" s="54" t="s">
        <v>12</v>
      </c>
      <c r="G6184" s="85" t="s">
        <v>17396</v>
      </c>
      <c r="H6184" s="137" t="s">
        <v>17397</v>
      </c>
    </row>
    <row r="6185" spans="1:8" ht="30" customHeight="1" x14ac:dyDescent="0.25">
      <c r="A6185" s="42" t="e">
        <f t="shared" si="123"/>
        <v>#REF!</v>
      </c>
      <c r="B6185" s="84" t="s">
        <v>17398</v>
      </c>
      <c r="C6185" s="84" t="s">
        <v>17261</v>
      </c>
      <c r="D6185" s="84" t="s">
        <v>2371</v>
      </c>
      <c r="E6185" s="84" t="s">
        <v>12</v>
      </c>
      <c r="F6185" s="54" t="s">
        <v>12</v>
      </c>
      <c r="G6185" s="85" t="s">
        <v>17399</v>
      </c>
      <c r="H6185" s="137" t="s">
        <v>17400</v>
      </c>
    </row>
    <row r="6186" spans="1:8" ht="45" customHeight="1" x14ac:dyDescent="0.25">
      <c r="A6186" s="42" t="e">
        <f t="shared" si="123"/>
        <v>#REF!</v>
      </c>
      <c r="B6186" s="84" t="s">
        <v>17401</v>
      </c>
      <c r="C6186" s="84" t="s">
        <v>17261</v>
      </c>
      <c r="D6186" s="84" t="s">
        <v>2371</v>
      </c>
      <c r="E6186" s="84" t="s">
        <v>12</v>
      </c>
      <c r="F6186" s="54" t="s">
        <v>13511</v>
      </c>
      <c r="G6186" s="85" t="s">
        <v>14426</v>
      </c>
      <c r="H6186" s="137" t="s">
        <v>17402</v>
      </c>
    </row>
    <row r="6187" spans="1:8" ht="30" customHeight="1" x14ac:dyDescent="0.25">
      <c r="A6187" s="42" t="e">
        <f t="shared" ref="A6187:A6250" si="124">A6186+1</f>
        <v>#REF!</v>
      </c>
      <c r="B6187" s="84" t="s">
        <v>17403</v>
      </c>
      <c r="C6187" s="84" t="s">
        <v>17261</v>
      </c>
      <c r="D6187" s="84" t="s">
        <v>2371</v>
      </c>
      <c r="E6187" s="84" t="s">
        <v>12</v>
      </c>
      <c r="F6187" s="54" t="s">
        <v>12</v>
      </c>
      <c r="G6187" s="85" t="s">
        <v>17404</v>
      </c>
      <c r="H6187" s="137" t="s">
        <v>17405</v>
      </c>
    </row>
    <row r="6188" spans="1:8" ht="30" customHeight="1" x14ac:dyDescent="0.25">
      <c r="A6188" s="42" t="e">
        <f t="shared" si="124"/>
        <v>#REF!</v>
      </c>
      <c r="B6188" s="84" t="s">
        <v>17406</v>
      </c>
      <c r="C6188" s="84" t="s">
        <v>17261</v>
      </c>
      <c r="D6188" s="84" t="s">
        <v>2371</v>
      </c>
      <c r="E6188" s="84" t="s">
        <v>12</v>
      </c>
      <c r="F6188" s="54" t="s">
        <v>12</v>
      </c>
      <c r="G6188" s="85" t="s">
        <v>17407</v>
      </c>
      <c r="H6188" s="137" t="s">
        <v>17408</v>
      </c>
    </row>
    <row r="6189" spans="1:8" ht="30" customHeight="1" x14ac:dyDescent="0.25">
      <c r="A6189" s="42" t="e">
        <f t="shared" si="124"/>
        <v>#REF!</v>
      </c>
      <c r="B6189" s="84" t="s">
        <v>17409</v>
      </c>
      <c r="C6189" s="84" t="s">
        <v>17261</v>
      </c>
      <c r="D6189" s="84" t="s">
        <v>2371</v>
      </c>
      <c r="E6189" s="84" t="s">
        <v>12</v>
      </c>
      <c r="F6189" s="54" t="s">
        <v>12</v>
      </c>
      <c r="G6189" s="85" t="s">
        <v>17410</v>
      </c>
      <c r="H6189" s="137" t="s">
        <v>17411</v>
      </c>
    </row>
    <row r="6190" spans="1:8" ht="45" customHeight="1" x14ac:dyDescent="0.25">
      <c r="A6190" s="42" t="e">
        <f t="shared" si="124"/>
        <v>#REF!</v>
      </c>
      <c r="B6190" s="84" t="s">
        <v>17412</v>
      </c>
      <c r="C6190" s="84" t="s">
        <v>17261</v>
      </c>
      <c r="D6190" s="84" t="s">
        <v>2371</v>
      </c>
      <c r="E6190" s="84" t="s">
        <v>12</v>
      </c>
      <c r="F6190" s="54" t="s">
        <v>12</v>
      </c>
      <c r="G6190" s="85" t="s">
        <v>17413</v>
      </c>
      <c r="H6190" s="137" t="s">
        <v>17414</v>
      </c>
    </row>
    <row r="6191" spans="1:8" ht="105" customHeight="1" x14ac:dyDescent="0.25">
      <c r="A6191" s="42" t="e">
        <f t="shared" si="124"/>
        <v>#REF!</v>
      </c>
      <c r="B6191" s="84" t="s">
        <v>17415</v>
      </c>
      <c r="C6191" s="84" t="s">
        <v>17261</v>
      </c>
      <c r="D6191" s="84" t="s">
        <v>2371</v>
      </c>
      <c r="E6191" s="84" t="s">
        <v>12</v>
      </c>
      <c r="F6191" s="54" t="s">
        <v>12</v>
      </c>
      <c r="G6191" s="85" t="s">
        <v>17416</v>
      </c>
      <c r="H6191" s="137" t="s">
        <v>17417</v>
      </c>
    </row>
    <row r="6192" spans="1:8" ht="30" customHeight="1" x14ac:dyDescent="0.25">
      <c r="A6192" s="42" t="e">
        <f t="shared" si="124"/>
        <v>#REF!</v>
      </c>
      <c r="B6192" s="84" t="s">
        <v>17418</v>
      </c>
      <c r="C6192" s="84" t="s">
        <v>17261</v>
      </c>
      <c r="D6192" s="84" t="s">
        <v>2371</v>
      </c>
      <c r="E6192" s="84" t="s">
        <v>12</v>
      </c>
      <c r="F6192" s="54" t="s">
        <v>12</v>
      </c>
      <c r="G6192" s="85" t="s">
        <v>15166</v>
      </c>
      <c r="H6192" s="137" t="s">
        <v>17419</v>
      </c>
    </row>
    <row r="6193" spans="1:8" ht="75" customHeight="1" x14ac:dyDescent="0.25">
      <c r="A6193" s="42" t="e">
        <f t="shared" si="124"/>
        <v>#REF!</v>
      </c>
      <c r="B6193" s="84" t="s">
        <v>17420</v>
      </c>
      <c r="C6193" s="84" t="s">
        <v>17261</v>
      </c>
      <c r="D6193" s="84" t="s">
        <v>2371</v>
      </c>
      <c r="E6193" s="84" t="s">
        <v>12</v>
      </c>
      <c r="F6193" s="54" t="s">
        <v>2990</v>
      </c>
      <c r="G6193" s="85" t="s">
        <v>17421</v>
      </c>
      <c r="H6193" s="137" t="s">
        <v>33422</v>
      </c>
    </row>
    <row r="6194" spans="1:8" ht="30" customHeight="1" x14ac:dyDescent="0.25">
      <c r="A6194" s="42" t="e">
        <f t="shared" si="124"/>
        <v>#REF!</v>
      </c>
      <c r="B6194" s="84" t="s">
        <v>17422</v>
      </c>
      <c r="C6194" s="84" t="s">
        <v>17261</v>
      </c>
      <c r="D6194" s="84" t="s">
        <v>2371</v>
      </c>
      <c r="E6194" s="84" t="s">
        <v>12</v>
      </c>
      <c r="F6194" s="54" t="s">
        <v>12</v>
      </c>
      <c r="G6194" s="34" t="s">
        <v>17423</v>
      </c>
      <c r="H6194" s="137" t="s">
        <v>17424</v>
      </c>
    </row>
    <row r="6195" spans="1:8" ht="45" customHeight="1" x14ac:dyDescent="0.25">
      <c r="A6195" s="42" t="e">
        <f t="shared" si="124"/>
        <v>#REF!</v>
      </c>
      <c r="B6195" s="84" t="s">
        <v>17425</v>
      </c>
      <c r="C6195" s="84" t="s">
        <v>17261</v>
      </c>
      <c r="D6195" s="84" t="s">
        <v>2385</v>
      </c>
      <c r="E6195" s="84" t="s">
        <v>12</v>
      </c>
      <c r="F6195" s="54" t="s">
        <v>12</v>
      </c>
      <c r="G6195" s="85" t="s">
        <v>17426</v>
      </c>
      <c r="H6195" s="137" t="s">
        <v>33424</v>
      </c>
    </row>
    <row r="6196" spans="1:8" ht="45" customHeight="1" x14ac:dyDescent="0.25">
      <c r="A6196" s="42" t="e">
        <f t="shared" si="124"/>
        <v>#REF!</v>
      </c>
      <c r="B6196" s="84" t="s">
        <v>17427</v>
      </c>
      <c r="C6196" s="84" t="s">
        <v>17261</v>
      </c>
      <c r="D6196" s="84" t="s">
        <v>2371</v>
      </c>
      <c r="E6196" s="84" t="s">
        <v>12</v>
      </c>
      <c r="F6196" s="54" t="s">
        <v>2990</v>
      </c>
      <c r="G6196" s="85" t="s">
        <v>15219</v>
      </c>
      <c r="H6196" s="137" t="s">
        <v>17428</v>
      </c>
    </row>
    <row r="6197" spans="1:8" ht="60" customHeight="1" x14ac:dyDescent="0.25">
      <c r="A6197" s="42" t="e">
        <f t="shared" si="124"/>
        <v>#REF!</v>
      </c>
      <c r="B6197" s="84" t="s">
        <v>17429</v>
      </c>
      <c r="C6197" s="84" t="s">
        <v>17261</v>
      </c>
      <c r="D6197" s="84" t="s">
        <v>2371</v>
      </c>
      <c r="E6197" s="84" t="s">
        <v>12</v>
      </c>
      <c r="F6197" s="54" t="s">
        <v>12</v>
      </c>
      <c r="G6197" s="85" t="s">
        <v>3146</v>
      </c>
      <c r="H6197" s="137" t="s">
        <v>17430</v>
      </c>
    </row>
    <row r="6198" spans="1:8" ht="45" customHeight="1" x14ac:dyDescent="0.25">
      <c r="A6198" s="42" t="e">
        <f t="shared" si="124"/>
        <v>#REF!</v>
      </c>
      <c r="B6198" s="84" t="s">
        <v>17431</v>
      </c>
      <c r="C6198" s="84" t="s">
        <v>17261</v>
      </c>
      <c r="D6198" s="84" t="s">
        <v>2371</v>
      </c>
      <c r="E6198" s="84" t="s">
        <v>12</v>
      </c>
      <c r="F6198" s="54" t="s">
        <v>12</v>
      </c>
      <c r="G6198" s="85" t="s">
        <v>17432</v>
      </c>
      <c r="H6198" s="137" t="s">
        <v>17433</v>
      </c>
    </row>
    <row r="6199" spans="1:8" ht="30" customHeight="1" x14ac:dyDescent="0.25">
      <c r="A6199" s="42" t="e">
        <f t="shared" si="124"/>
        <v>#REF!</v>
      </c>
      <c r="B6199" s="84" t="s">
        <v>17434</v>
      </c>
      <c r="C6199" s="84" t="s">
        <v>17261</v>
      </c>
      <c r="D6199" s="84" t="s">
        <v>2371</v>
      </c>
      <c r="E6199" s="84" t="s">
        <v>12</v>
      </c>
      <c r="F6199" s="54" t="s">
        <v>12</v>
      </c>
      <c r="G6199" s="85" t="s">
        <v>17435</v>
      </c>
      <c r="H6199" s="137" t="s">
        <v>17436</v>
      </c>
    </row>
    <row r="6200" spans="1:8" ht="90" customHeight="1" x14ac:dyDescent="0.25">
      <c r="A6200" s="42" t="e">
        <f t="shared" si="124"/>
        <v>#REF!</v>
      </c>
      <c r="B6200" s="84" t="s">
        <v>17437</v>
      </c>
      <c r="C6200" s="84" t="s">
        <v>17261</v>
      </c>
      <c r="D6200" s="84" t="s">
        <v>2371</v>
      </c>
      <c r="E6200" s="84" t="s">
        <v>12</v>
      </c>
      <c r="F6200" s="54" t="s">
        <v>12</v>
      </c>
      <c r="G6200" s="85" t="s">
        <v>17438</v>
      </c>
      <c r="H6200" s="137" t="s">
        <v>17439</v>
      </c>
    </row>
    <row r="6201" spans="1:8" ht="30" customHeight="1" x14ac:dyDescent="0.25">
      <c r="A6201" s="42" t="e">
        <f t="shared" si="124"/>
        <v>#REF!</v>
      </c>
      <c r="B6201" s="84" t="s">
        <v>17440</v>
      </c>
      <c r="C6201" s="84" t="s">
        <v>17261</v>
      </c>
      <c r="D6201" s="84" t="s">
        <v>2371</v>
      </c>
      <c r="E6201" s="84" t="s">
        <v>12</v>
      </c>
      <c r="F6201" s="54" t="s">
        <v>12</v>
      </c>
      <c r="G6201" s="85" t="s">
        <v>17441</v>
      </c>
      <c r="H6201" s="137" t="s">
        <v>17442</v>
      </c>
    </row>
    <row r="6202" spans="1:8" ht="90" customHeight="1" x14ac:dyDescent="0.25">
      <c r="A6202" s="42" t="e">
        <f t="shared" si="124"/>
        <v>#REF!</v>
      </c>
      <c r="B6202" s="84" t="s">
        <v>17443</v>
      </c>
      <c r="C6202" s="84" t="s">
        <v>17261</v>
      </c>
      <c r="D6202" s="84" t="s">
        <v>2371</v>
      </c>
      <c r="E6202" s="84" t="s">
        <v>12</v>
      </c>
      <c r="F6202" s="54" t="s">
        <v>13511</v>
      </c>
      <c r="G6202" s="85" t="s">
        <v>17444</v>
      </c>
      <c r="H6202" s="137" t="s">
        <v>17445</v>
      </c>
    </row>
    <row r="6203" spans="1:8" ht="60" customHeight="1" x14ac:dyDescent="0.25">
      <c r="A6203" s="42" t="e">
        <f t="shared" si="124"/>
        <v>#REF!</v>
      </c>
      <c r="B6203" s="84" t="s">
        <v>17446</v>
      </c>
      <c r="C6203" s="84" t="s">
        <v>17261</v>
      </c>
      <c r="D6203" s="84" t="s">
        <v>2371</v>
      </c>
      <c r="E6203" s="84" t="s">
        <v>12</v>
      </c>
      <c r="F6203" s="54" t="s">
        <v>12</v>
      </c>
      <c r="G6203" s="85" t="s">
        <v>15546</v>
      </c>
      <c r="H6203" s="137" t="s">
        <v>17447</v>
      </c>
    </row>
    <row r="6204" spans="1:8" ht="30" customHeight="1" x14ac:dyDescent="0.25">
      <c r="A6204" s="42" t="e">
        <f t="shared" si="124"/>
        <v>#REF!</v>
      </c>
      <c r="B6204" s="84" t="s">
        <v>17448</v>
      </c>
      <c r="C6204" s="84" t="s">
        <v>17261</v>
      </c>
      <c r="D6204" s="84" t="s">
        <v>2371</v>
      </c>
      <c r="E6204" s="84" t="s">
        <v>12</v>
      </c>
      <c r="F6204" s="54" t="s">
        <v>12</v>
      </c>
      <c r="G6204" s="85" t="s">
        <v>17449</v>
      </c>
      <c r="H6204" s="137" t="s">
        <v>17450</v>
      </c>
    </row>
    <row r="6205" spans="1:8" ht="60" customHeight="1" x14ac:dyDescent="0.25">
      <c r="A6205" s="42" t="e">
        <f t="shared" si="124"/>
        <v>#REF!</v>
      </c>
      <c r="B6205" s="84" t="s">
        <v>17451</v>
      </c>
      <c r="C6205" s="84" t="s">
        <v>17261</v>
      </c>
      <c r="D6205" s="84" t="s">
        <v>2371</v>
      </c>
      <c r="E6205" s="84" t="s">
        <v>12</v>
      </c>
      <c r="F6205" s="54" t="s">
        <v>12</v>
      </c>
      <c r="G6205" s="85" t="s">
        <v>16762</v>
      </c>
      <c r="H6205" s="137" t="s">
        <v>17452</v>
      </c>
    </row>
    <row r="6206" spans="1:8" ht="30" customHeight="1" x14ac:dyDescent="0.25">
      <c r="A6206" s="42" t="e">
        <f t="shared" si="124"/>
        <v>#REF!</v>
      </c>
      <c r="B6206" s="84" t="s">
        <v>17453</v>
      </c>
      <c r="C6206" s="84" t="s">
        <v>17261</v>
      </c>
      <c r="D6206" s="84" t="s">
        <v>2371</v>
      </c>
      <c r="E6206" s="84" t="s">
        <v>12</v>
      </c>
      <c r="F6206" s="54" t="s">
        <v>12</v>
      </c>
      <c r="G6206" s="85" t="s">
        <v>6769</v>
      </c>
      <c r="H6206" s="137" t="s">
        <v>17454</v>
      </c>
    </row>
    <row r="6207" spans="1:8" ht="30" customHeight="1" x14ac:dyDescent="0.25">
      <c r="A6207" s="42" t="e">
        <f t="shared" si="124"/>
        <v>#REF!</v>
      </c>
      <c r="B6207" s="84" t="s">
        <v>17455</v>
      </c>
      <c r="C6207" s="84" t="s">
        <v>17261</v>
      </c>
      <c r="D6207" s="84" t="s">
        <v>2371</v>
      </c>
      <c r="E6207" s="84" t="s">
        <v>12</v>
      </c>
      <c r="F6207" s="54" t="s">
        <v>2990</v>
      </c>
      <c r="G6207" s="85" t="s">
        <v>17456</v>
      </c>
      <c r="H6207" s="137" t="s">
        <v>17457</v>
      </c>
    </row>
    <row r="6208" spans="1:8" ht="75" customHeight="1" x14ac:dyDescent="0.25">
      <c r="A6208" s="42" t="e">
        <f t="shared" si="124"/>
        <v>#REF!</v>
      </c>
      <c r="B6208" s="84" t="s">
        <v>17458</v>
      </c>
      <c r="C6208" s="84" t="s">
        <v>17261</v>
      </c>
      <c r="D6208" s="84" t="s">
        <v>2371</v>
      </c>
      <c r="E6208" s="84" t="s">
        <v>12</v>
      </c>
      <c r="F6208" s="54" t="s">
        <v>12</v>
      </c>
      <c r="G6208" s="85" t="s">
        <v>17459</v>
      </c>
      <c r="H6208" s="137" t="s">
        <v>17460</v>
      </c>
    </row>
    <row r="6209" spans="1:8" ht="30" customHeight="1" x14ac:dyDescent="0.25">
      <c r="A6209" s="42" t="e">
        <f t="shared" si="124"/>
        <v>#REF!</v>
      </c>
      <c r="B6209" s="84" t="s">
        <v>17461</v>
      </c>
      <c r="C6209" s="84" t="s">
        <v>17261</v>
      </c>
      <c r="D6209" s="84" t="s">
        <v>2371</v>
      </c>
      <c r="E6209" s="84" t="s">
        <v>12</v>
      </c>
      <c r="F6209" s="54" t="s">
        <v>12</v>
      </c>
      <c r="G6209" s="85" t="s">
        <v>17462</v>
      </c>
      <c r="H6209" s="137" t="s">
        <v>17463</v>
      </c>
    </row>
    <row r="6210" spans="1:8" ht="75" customHeight="1" x14ac:dyDescent="0.25">
      <c r="A6210" s="42" t="e">
        <f t="shared" si="124"/>
        <v>#REF!</v>
      </c>
      <c r="B6210" s="84" t="s">
        <v>17464</v>
      </c>
      <c r="C6210" s="84" t="s">
        <v>17261</v>
      </c>
      <c r="D6210" s="84" t="s">
        <v>2371</v>
      </c>
      <c r="E6210" s="84" t="s">
        <v>12</v>
      </c>
      <c r="F6210" s="54" t="s">
        <v>12</v>
      </c>
      <c r="G6210" s="85" t="s">
        <v>15649</v>
      </c>
      <c r="H6210" s="137" t="s">
        <v>17465</v>
      </c>
    </row>
    <row r="6211" spans="1:8" ht="60" customHeight="1" x14ac:dyDescent="0.25">
      <c r="A6211" s="42" t="e">
        <f t="shared" si="124"/>
        <v>#REF!</v>
      </c>
      <c r="B6211" s="84" t="s">
        <v>17466</v>
      </c>
      <c r="C6211" s="84" t="s">
        <v>17261</v>
      </c>
      <c r="D6211" s="84" t="s">
        <v>2371</v>
      </c>
      <c r="E6211" s="84" t="s">
        <v>12</v>
      </c>
      <c r="F6211" s="54" t="s">
        <v>12</v>
      </c>
      <c r="G6211" s="85" t="s">
        <v>17467</v>
      </c>
      <c r="H6211" s="137" t="s">
        <v>17468</v>
      </c>
    </row>
    <row r="6212" spans="1:8" ht="45" customHeight="1" x14ac:dyDescent="0.25">
      <c r="A6212" s="42" t="e">
        <f t="shared" si="124"/>
        <v>#REF!</v>
      </c>
      <c r="B6212" s="84" t="s">
        <v>17469</v>
      </c>
      <c r="C6212" s="84" t="s">
        <v>17261</v>
      </c>
      <c r="D6212" s="84" t="s">
        <v>2371</v>
      </c>
      <c r="E6212" s="84" t="s">
        <v>12</v>
      </c>
      <c r="F6212" s="54" t="s">
        <v>12</v>
      </c>
      <c r="G6212" s="85" t="s">
        <v>17470</v>
      </c>
      <c r="H6212" s="137" t="s">
        <v>17471</v>
      </c>
    </row>
    <row r="6213" spans="1:8" ht="60" customHeight="1" x14ac:dyDescent="0.25">
      <c r="A6213" s="42" t="e">
        <f t="shared" si="124"/>
        <v>#REF!</v>
      </c>
      <c r="B6213" s="84" t="s">
        <v>17472</v>
      </c>
      <c r="C6213" s="84" t="s">
        <v>17261</v>
      </c>
      <c r="D6213" s="84" t="s">
        <v>2371</v>
      </c>
      <c r="E6213" s="84" t="s">
        <v>12</v>
      </c>
      <c r="F6213" s="54" t="s">
        <v>12</v>
      </c>
      <c r="G6213" s="85" t="s">
        <v>17473</v>
      </c>
      <c r="H6213" s="137" t="s">
        <v>17474</v>
      </c>
    </row>
    <row r="6214" spans="1:8" ht="75" customHeight="1" x14ac:dyDescent="0.25">
      <c r="A6214" s="42" t="e">
        <f t="shared" si="124"/>
        <v>#REF!</v>
      </c>
      <c r="B6214" s="84" t="s">
        <v>17475</v>
      </c>
      <c r="C6214" s="84" t="s">
        <v>17261</v>
      </c>
      <c r="D6214" s="84" t="s">
        <v>2371</v>
      </c>
      <c r="E6214" s="84" t="s">
        <v>12</v>
      </c>
      <c r="F6214" s="54" t="s">
        <v>12</v>
      </c>
      <c r="G6214" s="85" t="s">
        <v>17476</v>
      </c>
      <c r="H6214" s="137" t="s">
        <v>17477</v>
      </c>
    </row>
    <row r="6215" spans="1:8" ht="30" customHeight="1" x14ac:dyDescent="0.25">
      <c r="A6215" s="42" t="e">
        <f t="shared" si="124"/>
        <v>#REF!</v>
      </c>
      <c r="B6215" s="54" t="s">
        <v>17478</v>
      </c>
      <c r="C6215" s="54" t="s">
        <v>17261</v>
      </c>
      <c r="D6215" s="84" t="s">
        <v>2371</v>
      </c>
      <c r="E6215" s="54" t="s">
        <v>12</v>
      </c>
      <c r="F6215" s="54" t="s">
        <v>12</v>
      </c>
      <c r="G6215" s="85" t="s">
        <v>17479</v>
      </c>
      <c r="H6215" s="161" t="s">
        <v>17480</v>
      </c>
    </row>
    <row r="6216" spans="1:8" ht="30" customHeight="1" x14ac:dyDescent="0.25">
      <c r="A6216" s="42" t="e">
        <f t="shared" si="124"/>
        <v>#REF!</v>
      </c>
      <c r="B6216" s="84" t="s">
        <v>17481</v>
      </c>
      <c r="C6216" s="84" t="s">
        <v>17261</v>
      </c>
      <c r="D6216" s="84" t="s">
        <v>2371</v>
      </c>
      <c r="E6216" s="84" t="s">
        <v>12</v>
      </c>
      <c r="F6216" s="54" t="s">
        <v>12</v>
      </c>
      <c r="G6216" s="85" t="s">
        <v>17482</v>
      </c>
      <c r="H6216" s="137" t="s">
        <v>17483</v>
      </c>
    </row>
    <row r="6217" spans="1:8" ht="30" customHeight="1" x14ac:dyDescent="0.25">
      <c r="A6217" s="42" t="e">
        <f t="shared" si="124"/>
        <v>#REF!</v>
      </c>
      <c r="B6217" s="84" t="s">
        <v>17484</v>
      </c>
      <c r="C6217" s="84" t="s">
        <v>17261</v>
      </c>
      <c r="D6217" s="84" t="s">
        <v>2371</v>
      </c>
      <c r="E6217" s="84" t="s">
        <v>12</v>
      </c>
      <c r="F6217" s="54" t="s">
        <v>12</v>
      </c>
      <c r="G6217" s="85" t="s">
        <v>17485</v>
      </c>
      <c r="H6217" s="137" t="s">
        <v>17486</v>
      </c>
    </row>
    <row r="6218" spans="1:8" ht="30" customHeight="1" x14ac:dyDescent="0.25">
      <c r="A6218" s="42" t="e">
        <f t="shared" si="124"/>
        <v>#REF!</v>
      </c>
      <c r="B6218" s="84" t="s">
        <v>17487</v>
      </c>
      <c r="C6218" s="84" t="s">
        <v>17261</v>
      </c>
      <c r="D6218" s="84" t="s">
        <v>2385</v>
      </c>
      <c r="E6218" s="84" t="s">
        <v>12</v>
      </c>
      <c r="F6218" s="54" t="s">
        <v>12</v>
      </c>
      <c r="G6218" s="85" t="s">
        <v>17488</v>
      </c>
      <c r="H6218" s="137" t="s">
        <v>17489</v>
      </c>
    </row>
    <row r="6219" spans="1:8" ht="45" customHeight="1" x14ac:dyDescent="0.25">
      <c r="A6219" s="42" t="e">
        <f t="shared" si="124"/>
        <v>#REF!</v>
      </c>
      <c r="B6219" s="84" t="s">
        <v>17490</v>
      </c>
      <c r="C6219" s="84" t="s">
        <v>17261</v>
      </c>
      <c r="D6219" s="84" t="s">
        <v>2371</v>
      </c>
      <c r="E6219" s="84" t="s">
        <v>12</v>
      </c>
      <c r="F6219" s="54" t="s">
        <v>12</v>
      </c>
      <c r="G6219" s="85" t="s">
        <v>17491</v>
      </c>
      <c r="H6219" s="137" t="s">
        <v>17492</v>
      </c>
    </row>
    <row r="6220" spans="1:8" ht="45" customHeight="1" x14ac:dyDescent="0.25">
      <c r="A6220" s="42" t="e">
        <f t="shared" si="124"/>
        <v>#REF!</v>
      </c>
      <c r="B6220" s="84" t="s">
        <v>17493</v>
      </c>
      <c r="C6220" s="84" t="s">
        <v>17261</v>
      </c>
      <c r="D6220" s="84" t="s">
        <v>2371</v>
      </c>
      <c r="E6220" s="84" t="s">
        <v>12</v>
      </c>
      <c r="F6220" s="54" t="s">
        <v>13511</v>
      </c>
      <c r="G6220" s="85" t="s">
        <v>15944</v>
      </c>
      <c r="H6220" s="137" t="s">
        <v>17494</v>
      </c>
    </row>
    <row r="6221" spans="1:8" ht="30" customHeight="1" x14ac:dyDescent="0.25">
      <c r="A6221" s="42" t="e">
        <f t="shared" si="124"/>
        <v>#REF!</v>
      </c>
      <c r="B6221" s="84" t="s">
        <v>17495</v>
      </c>
      <c r="C6221" s="84" t="s">
        <v>17261</v>
      </c>
      <c r="D6221" s="84" t="s">
        <v>2385</v>
      </c>
      <c r="E6221" s="84" t="s">
        <v>12</v>
      </c>
      <c r="F6221" s="54" t="s">
        <v>12</v>
      </c>
      <c r="G6221" s="85" t="s">
        <v>17496</v>
      </c>
      <c r="H6221" s="137" t="s">
        <v>17497</v>
      </c>
    </row>
    <row r="6222" spans="1:8" ht="30" customHeight="1" x14ac:dyDescent="0.25">
      <c r="A6222" s="42" t="e">
        <f t="shared" si="124"/>
        <v>#REF!</v>
      </c>
      <c r="B6222" s="84" t="s">
        <v>17498</v>
      </c>
      <c r="C6222" s="84" t="s">
        <v>17261</v>
      </c>
      <c r="D6222" s="84" t="s">
        <v>2385</v>
      </c>
      <c r="E6222" s="84" t="s">
        <v>12</v>
      </c>
      <c r="F6222" s="54" t="s">
        <v>12</v>
      </c>
      <c r="G6222" s="85" t="s">
        <v>17499</v>
      </c>
      <c r="H6222" s="137" t="s">
        <v>17500</v>
      </c>
    </row>
    <row r="6223" spans="1:8" ht="60" customHeight="1" x14ac:dyDescent="0.25">
      <c r="A6223" s="42" t="e">
        <f t="shared" si="124"/>
        <v>#REF!</v>
      </c>
      <c r="B6223" s="84" t="s">
        <v>17501</v>
      </c>
      <c r="C6223" s="84" t="s">
        <v>17261</v>
      </c>
      <c r="D6223" s="84" t="s">
        <v>2371</v>
      </c>
      <c r="E6223" s="84" t="s">
        <v>12</v>
      </c>
      <c r="F6223" s="54" t="s">
        <v>12</v>
      </c>
      <c r="G6223" s="85" t="s">
        <v>15989</v>
      </c>
      <c r="H6223" s="137" t="s">
        <v>17502</v>
      </c>
    </row>
    <row r="6224" spans="1:8" ht="45" customHeight="1" x14ac:dyDescent="0.25">
      <c r="A6224" s="42" t="e">
        <f t="shared" si="124"/>
        <v>#REF!</v>
      </c>
      <c r="B6224" s="84" t="s">
        <v>17503</v>
      </c>
      <c r="C6224" s="84" t="s">
        <v>17261</v>
      </c>
      <c r="D6224" s="84" t="s">
        <v>2371</v>
      </c>
      <c r="E6224" s="84" t="s">
        <v>12</v>
      </c>
      <c r="F6224" s="54" t="s">
        <v>12</v>
      </c>
      <c r="G6224" s="85" t="s">
        <v>17504</v>
      </c>
      <c r="H6224" s="137" t="s">
        <v>17505</v>
      </c>
    </row>
    <row r="6225" spans="1:8" ht="90" customHeight="1" x14ac:dyDescent="0.25">
      <c r="A6225" s="42" t="e">
        <f t="shared" si="124"/>
        <v>#REF!</v>
      </c>
      <c r="B6225" s="84" t="s">
        <v>17506</v>
      </c>
      <c r="C6225" s="84" t="s">
        <v>17261</v>
      </c>
      <c r="D6225" s="84" t="s">
        <v>2371</v>
      </c>
      <c r="E6225" s="84" t="s">
        <v>12</v>
      </c>
      <c r="F6225" s="54" t="s">
        <v>12</v>
      </c>
      <c r="G6225" s="85" t="s">
        <v>3601</v>
      </c>
      <c r="H6225" s="137" t="s">
        <v>17507</v>
      </c>
    </row>
    <row r="6226" spans="1:8" ht="42" customHeight="1" x14ac:dyDescent="0.25">
      <c r="A6226" s="42" t="e">
        <f t="shared" si="124"/>
        <v>#REF!</v>
      </c>
      <c r="B6226" s="84" t="s">
        <v>17508</v>
      </c>
      <c r="C6226" s="84" t="s">
        <v>17261</v>
      </c>
      <c r="D6226" s="84" t="s">
        <v>2371</v>
      </c>
      <c r="E6226" s="84" t="s">
        <v>12</v>
      </c>
      <c r="F6226" s="54" t="s">
        <v>12</v>
      </c>
      <c r="G6226" s="85" t="s">
        <v>17509</v>
      </c>
      <c r="H6226" s="137" t="s">
        <v>17510</v>
      </c>
    </row>
    <row r="6227" spans="1:8" ht="45" customHeight="1" x14ac:dyDescent="0.25">
      <c r="A6227" s="42" t="e">
        <f t="shared" si="124"/>
        <v>#REF!</v>
      </c>
      <c r="B6227" s="84" t="s">
        <v>17511</v>
      </c>
      <c r="C6227" s="84" t="s">
        <v>17261</v>
      </c>
      <c r="D6227" s="84" t="s">
        <v>2371</v>
      </c>
      <c r="E6227" s="84" t="s">
        <v>12</v>
      </c>
      <c r="F6227" s="54" t="s">
        <v>12</v>
      </c>
      <c r="G6227" s="85" t="s">
        <v>16001</v>
      </c>
      <c r="H6227" s="137" t="s">
        <v>17512</v>
      </c>
    </row>
    <row r="6228" spans="1:8" ht="30" customHeight="1" x14ac:dyDescent="0.25">
      <c r="A6228" s="42" t="e">
        <f t="shared" si="124"/>
        <v>#REF!</v>
      </c>
      <c r="B6228" s="84" t="s">
        <v>17513</v>
      </c>
      <c r="C6228" s="84" t="s">
        <v>17261</v>
      </c>
      <c r="D6228" s="84" t="s">
        <v>2385</v>
      </c>
      <c r="E6228" s="84" t="s">
        <v>12</v>
      </c>
      <c r="F6228" s="54" t="s">
        <v>12</v>
      </c>
      <c r="G6228" s="85" t="s">
        <v>17514</v>
      </c>
      <c r="H6228" s="137" t="s">
        <v>17515</v>
      </c>
    </row>
    <row r="6229" spans="1:8" ht="120" customHeight="1" x14ac:dyDescent="0.25">
      <c r="A6229" s="42" t="e">
        <f t="shared" si="124"/>
        <v>#REF!</v>
      </c>
      <c r="B6229" s="84" t="s">
        <v>17516</v>
      </c>
      <c r="C6229" s="84" t="s">
        <v>17261</v>
      </c>
      <c r="D6229" s="84" t="s">
        <v>2371</v>
      </c>
      <c r="E6229" s="84" t="s">
        <v>12</v>
      </c>
      <c r="F6229" s="54" t="s">
        <v>12</v>
      </c>
      <c r="G6229" s="85" t="s">
        <v>17517</v>
      </c>
      <c r="H6229" s="137" t="s">
        <v>17518</v>
      </c>
    </row>
    <row r="6230" spans="1:8" ht="105" customHeight="1" x14ac:dyDescent="0.25">
      <c r="A6230" s="42" t="e">
        <f t="shared" si="124"/>
        <v>#REF!</v>
      </c>
      <c r="B6230" s="84" t="s">
        <v>17519</v>
      </c>
      <c r="C6230" s="84" t="s">
        <v>17261</v>
      </c>
      <c r="D6230" s="84" t="s">
        <v>2371</v>
      </c>
      <c r="E6230" s="84" t="s">
        <v>12</v>
      </c>
      <c r="F6230" s="54" t="s">
        <v>12</v>
      </c>
      <c r="G6230" s="85" t="s">
        <v>17517</v>
      </c>
      <c r="H6230" s="137" t="s">
        <v>17520</v>
      </c>
    </row>
    <row r="6231" spans="1:8" ht="45" customHeight="1" x14ac:dyDescent="0.25">
      <c r="A6231" s="42" t="e">
        <f t="shared" si="124"/>
        <v>#REF!</v>
      </c>
      <c r="B6231" s="84" t="s">
        <v>17521</v>
      </c>
      <c r="C6231" s="84" t="s">
        <v>17261</v>
      </c>
      <c r="D6231" s="84" t="s">
        <v>2371</v>
      </c>
      <c r="E6231" s="84" t="s">
        <v>12</v>
      </c>
      <c r="F6231" s="54" t="s">
        <v>12</v>
      </c>
      <c r="G6231" s="85" t="s">
        <v>17522</v>
      </c>
      <c r="H6231" s="137" t="s">
        <v>17523</v>
      </c>
    </row>
    <row r="6232" spans="1:8" ht="30" customHeight="1" x14ac:dyDescent="0.25">
      <c r="A6232" s="42" t="e">
        <f t="shared" si="124"/>
        <v>#REF!</v>
      </c>
      <c r="B6232" s="84" t="s">
        <v>17524</v>
      </c>
      <c r="C6232" s="84" t="s">
        <v>17261</v>
      </c>
      <c r="D6232" s="84" t="s">
        <v>2371</v>
      </c>
      <c r="E6232" s="84" t="s">
        <v>12</v>
      </c>
      <c r="F6232" s="54" t="s">
        <v>12</v>
      </c>
      <c r="G6232" s="85" t="s">
        <v>16069</v>
      </c>
      <c r="H6232" s="137" t="s">
        <v>17525</v>
      </c>
    </row>
    <row r="6233" spans="1:8" ht="30" customHeight="1" x14ac:dyDescent="0.25">
      <c r="A6233" s="42" t="e">
        <f t="shared" si="124"/>
        <v>#REF!</v>
      </c>
      <c r="B6233" s="84" t="s">
        <v>17526</v>
      </c>
      <c r="C6233" s="84" t="s">
        <v>17261</v>
      </c>
      <c r="D6233" s="84" t="s">
        <v>2371</v>
      </c>
      <c r="E6233" s="84" t="s">
        <v>12</v>
      </c>
      <c r="F6233" s="54" t="s">
        <v>3670</v>
      </c>
      <c r="G6233" s="85" t="s">
        <v>17527</v>
      </c>
      <c r="H6233" s="137" t="s">
        <v>17528</v>
      </c>
    </row>
    <row r="6234" spans="1:8" ht="60" customHeight="1" x14ac:dyDescent="0.25">
      <c r="A6234" s="42" t="e">
        <f t="shared" si="124"/>
        <v>#REF!</v>
      </c>
      <c r="B6234" s="84" t="s">
        <v>17529</v>
      </c>
      <c r="C6234" s="84" t="s">
        <v>17261</v>
      </c>
      <c r="D6234" s="84" t="s">
        <v>2371</v>
      </c>
      <c r="E6234" s="84" t="s">
        <v>12</v>
      </c>
      <c r="F6234" s="54" t="s">
        <v>13511</v>
      </c>
      <c r="G6234" s="85" t="s">
        <v>16084</v>
      </c>
      <c r="H6234" s="137" t="s">
        <v>17530</v>
      </c>
    </row>
    <row r="6235" spans="1:8" ht="60" customHeight="1" x14ac:dyDescent="0.25">
      <c r="A6235" s="42" t="e">
        <f t="shared" si="124"/>
        <v>#REF!</v>
      </c>
      <c r="B6235" s="84" t="s">
        <v>17531</v>
      </c>
      <c r="C6235" s="84" t="s">
        <v>17261</v>
      </c>
      <c r="D6235" s="84" t="s">
        <v>2371</v>
      </c>
      <c r="E6235" s="84" t="s">
        <v>12</v>
      </c>
      <c r="F6235" s="54" t="s">
        <v>2990</v>
      </c>
      <c r="G6235" s="85" t="s">
        <v>17532</v>
      </c>
      <c r="H6235" s="137" t="s">
        <v>17533</v>
      </c>
    </row>
    <row r="6236" spans="1:8" ht="45" customHeight="1" x14ac:dyDescent="0.25">
      <c r="A6236" s="42" t="e">
        <f t="shared" si="124"/>
        <v>#REF!</v>
      </c>
      <c r="B6236" s="84" t="s">
        <v>17534</v>
      </c>
      <c r="C6236" s="84" t="s">
        <v>17261</v>
      </c>
      <c r="D6236" s="84" t="s">
        <v>2619</v>
      </c>
      <c r="E6236" s="84" t="s">
        <v>12</v>
      </c>
      <c r="F6236" s="54" t="s">
        <v>12</v>
      </c>
      <c r="G6236" s="85" t="s">
        <v>3655</v>
      </c>
      <c r="H6236" s="137" t="s">
        <v>17535</v>
      </c>
    </row>
    <row r="6237" spans="1:8" ht="30" customHeight="1" x14ac:dyDescent="0.25">
      <c r="A6237" s="42" t="e">
        <f t="shared" si="124"/>
        <v>#REF!</v>
      </c>
      <c r="B6237" s="84" t="s">
        <v>17536</v>
      </c>
      <c r="C6237" s="84" t="s">
        <v>17261</v>
      </c>
      <c r="D6237" s="84" t="s">
        <v>2385</v>
      </c>
      <c r="E6237" s="84" t="s">
        <v>12</v>
      </c>
      <c r="F6237" s="54" t="s">
        <v>12</v>
      </c>
      <c r="G6237" s="85" t="s">
        <v>17537</v>
      </c>
      <c r="H6237" s="137" t="s">
        <v>17538</v>
      </c>
    </row>
    <row r="6238" spans="1:8" ht="45" customHeight="1" x14ac:dyDescent="0.25">
      <c r="A6238" s="42" t="e">
        <f t="shared" si="124"/>
        <v>#REF!</v>
      </c>
      <c r="B6238" s="84" t="s">
        <v>17539</v>
      </c>
      <c r="C6238" s="84" t="s">
        <v>17261</v>
      </c>
      <c r="D6238" s="84" t="s">
        <v>2385</v>
      </c>
      <c r="E6238" s="84" t="s">
        <v>12</v>
      </c>
      <c r="F6238" s="54" t="s">
        <v>12</v>
      </c>
      <c r="G6238" s="85" t="s">
        <v>17540</v>
      </c>
      <c r="H6238" s="137" t="s">
        <v>17541</v>
      </c>
    </row>
    <row r="6239" spans="1:8" ht="60" customHeight="1" x14ac:dyDescent="0.25">
      <c r="A6239" s="42" t="e">
        <f t="shared" si="124"/>
        <v>#REF!</v>
      </c>
      <c r="B6239" s="84" t="s">
        <v>17542</v>
      </c>
      <c r="C6239" s="84" t="s">
        <v>17261</v>
      </c>
      <c r="D6239" s="84" t="s">
        <v>2371</v>
      </c>
      <c r="E6239" s="84" t="s">
        <v>12</v>
      </c>
      <c r="F6239" s="54" t="s">
        <v>12</v>
      </c>
      <c r="G6239" s="85" t="s">
        <v>17543</v>
      </c>
      <c r="H6239" s="137" t="s">
        <v>17544</v>
      </c>
    </row>
    <row r="6240" spans="1:8" ht="75" customHeight="1" x14ac:dyDescent="0.25">
      <c r="A6240" s="42" t="e">
        <f t="shared" si="124"/>
        <v>#REF!</v>
      </c>
      <c r="B6240" s="84" t="s">
        <v>17545</v>
      </c>
      <c r="C6240" s="84" t="s">
        <v>17261</v>
      </c>
      <c r="D6240" s="84" t="s">
        <v>2371</v>
      </c>
      <c r="E6240" s="84" t="s">
        <v>12</v>
      </c>
      <c r="F6240" s="54" t="s">
        <v>12</v>
      </c>
      <c r="G6240" s="85" t="s">
        <v>7909</v>
      </c>
      <c r="H6240" s="137" t="s">
        <v>17546</v>
      </c>
    </row>
    <row r="6241" spans="1:8" ht="90" customHeight="1" x14ac:dyDescent="0.25">
      <c r="A6241" s="42" t="e">
        <f t="shared" si="124"/>
        <v>#REF!</v>
      </c>
      <c r="B6241" s="84" t="s">
        <v>17547</v>
      </c>
      <c r="C6241" s="84" t="s">
        <v>17261</v>
      </c>
      <c r="D6241" s="84" t="s">
        <v>2371</v>
      </c>
      <c r="E6241" s="84" t="s">
        <v>12</v>
      </c>
      <c r="F6241" s="54" t="s">
        <v>12</v>
      </c>
      <c r="G6241" s="85" t="s">
        <v>17548</v>
      </c>
      <c r="H6241" s="137" t="s">
        <v>17549</v>
      </c>
    </row>
    <row r="6242" spans="1:8" ht="30" customHeight="1" x14ac:dyDescent="0.25">
      <c r="A6242" s="42" t="e">
        <f t="shared" si="124"/>
        <v>#REF!</v>
      </c>
      <c r="B6242" s="84" t="s">
        <v>17550</v>
      </c>
      <c r="C6242" s="84" t="s">
        <v>17261</v>
      </c>
      <c r="D6242" s="84" t="s">
        <v>2385</v>
      </c>
      <c r="E6242" s="84" t="s">
        <v>12</v>
      </c>
      <c r="F6242" s="54" t="s">
        <v>12</v>
      </c>
      <c r="G6242" s="85" t="s">
        <v>17551</v>
      </c>
      <c r="H6242" s="137" t="s">
        <v>17552</v>
      </c>
    </row>
    <row r="6243" spans="1:8" ht="45" customHeight="1" x14ac:dyDescent="0.25">
      <c r="A6243" s="42" t="e">
        <f t="shared" si="124"/>
        <v>#REF!</v>
      </c>
      <c r="B6243" s="84" t="s">
        <v>17553</v>
      </c>
      <c r="C6243" s="84" t="s">
        <v>17261</v>
      </c>
      <c r="D6243" s="84" t="s">
        <v>2385</v>
      </c>
      <c r="E6243" s="84" t="s">
        <v>12</v>
      </c>
      <c r="F6243" s="54" t="s">
        <v>12</v>
      </c>
      <c r="G6243" s="85" t="s">
        <v>16415</v>
      </c>
      <c r="H6243" s="137" t="s">
        <v>17554</v>
      </c>
    </row>
    <row r="6244" spans="1:8" ht="30" customHeight="1" x14ac:dyDescent="0.25">
      <c r="A6244" s="42" t="e">
        <f t="shared" si="124"/>
        <v>#REF!</v>
      </c>
      <c r="B6244" s="84" t="s">
        <v>17555</v>
      </c>
      <c r="C6244" s="84" t="s">
        <v>17261</v>
      </c>
      <c r="D6244" s="84" t="s">
        <v>2371</v>
      </c>
      <c r="E6244" s="84" t="s">
        <v>12</v>
      </c>
      <c r="F6244" s="54" t="s">
        <v>12</v>
      </c>
      <c r="G6244" s="85" t="s">
        <v>17556</v>
      </c>
      <c r="H6244" s="137" t="s">
        <v>17557</v>
      </c>
    </row>
    <row r="6245" spans="1:8" ht="45" customHeight="1" x14ac:dyDescent="0.25">
      <c r="A6245" s="42" t="e">
        <f t="shared" si="124"/>
        <v>#REF!</v>
      </c>
      <c r="B6245" s="84" t="s">
        <v>17558</v>
      </c>
      <c r="C6245" s="84" t="s">
        <v>17261</v>
      </c>
      <c r="D6245" s="84" t="s">
        <v>2371</v>
      </c>
      <c r="E6245" s="84" t="s">
        <v>12</v>
      </c>
      <c r="F6245" s="54" t="s">
        <v>12</v>
      </c>
      <c r="G6245" s="85" t="s">
        <v>16553</v>
      </c>
      <c r="H6245" s="137" t="s">
        <v>17559</v>
      </c>
    </row>
    <row r="6246" spans="1:8" ht="30" customHeight="1" x14ac:dyDescent="0.25">
      <c r="A6246" s="42" t="e">
        <f t="shared" si="124"/>
        <v>#REF!</v>
      </c>
      <c r="B6246" s="84" t="s">
        <v>17560</v>
      </c>
      <c r="C6246" s="84" t="s">
        <v>17261</v>
      </c>
      <c r="D6246" s="84" t="s">
        <v>2371</v>
      </c>
      <c r="E6246" s="84" t="s">
        <v>12</v>
      </c>
      <c r="F6246" s="54" t="s">
        <v>12</v>
      </c>
      <c r="G6246" s="85" t="s">
        <v>17561</v>
      </c>
      <c r="H6246" s="137" t="s">
        <v>17562</v>
      </c>
    </row>
    <row r="6247" spans="1:8" ht="60" customHeight="1" x14ac:dyDescent="0.25">
      <c r="A6247" s="42" t="e">
        <f t="shared" si="124"/>
        <v>#REF!</v>
      </c>
      <c r="B6247" s="84" t="s">
        <v>17563</v>
      </c>
      <c r="C6247" s="84" t="s">
        <v>17261</v>
      </c>
      <c r="D6247" s="84" t="s">
        <v>2371</v>
      </c>
      <c r="E6247" s="84" t="s">
        <v>12</v>
      </c>
      <c r="F6247" s="54" t="s">
        <v>12</v>
      </c>
      <c r="G6247" s="85" t="s">
        <v>16562</v>
      </c>
      <c r="H6247" s="137" t="s">
        <v>17564</v>
      </c>
    </row>
    <row r="6248" spans="1:8" ht="30" customHeight="1" x14ac:dyDescent="0.25">
      <c r="A6248" s="42" t="e">
        <f t="shared" si="124"/>
        <v>#REF!</v>
      </c>
      <c r="B6248" s="84" t="s">
        <v>17565</v>
      </c>
      <c r="C6248" s="84" t="s">
        <v>17261</v>
      </c>
      <c r="D6248" s="84" t="s">
        <v>2371</v>
      </c>
      <c r="E6248" s="84" t="s">
        <v>12</v>
      </c>
      <c r="F6248" s="54" t="s">
        <v>12</v>
      </c>
      <c r="G6248" s="85" t="s">
        <v>1543</v>
      </c>
      <c r="H6248" s="137" t="s">
        <v>17566</v>
      </c>
    </row>
    <row r="6249" spans="1:8" ht="30" customHeight="1" x14ac:dyDescent="0.25">
      <c r="A6249" s="42" t="e">
        <f t="shared" si="124"/>
        <v>#REF!</v>
      </c>
      <c r="B6249" s="84" t="s">
        <v>17567</v>
      </c>
      <c r="C6249" s="84" t="s">
        <v>17261</v>
      </c>
      <c r="D6249" s="84" t="s">
        <v>2371</v>
      </c>
      <c r="E6249" s="84" t="s">
        <v>12</v>
      </c>
      <c r="F6249" s="54" t="s">
        <v>12</v>
      </c>
      <c r="G6249" s="85" t="s">
        <v>17568</v>
      </c>
      <c r="H6249" s="137" t="s">
        <v>17569</v>
      </c>
    </row>
    <row r="6250" spans="1:8" ht="30" customHeight="1" x14ac:dyDescent="0.25">
      <c r="A6250" s="42" t="e">
        <f t="shared" si="124"/>
        <v>#REF!</v>
      </c>
      <c r="B6250" s="84" t="s">
        <v>17570</v>
      </c>
      <c r="C6250" s="84" t="s">
        <v>17261</v>
      </c>
      <c r="D6250" s="84" t="s">
        <v>2371</v>
      </c>
      <c r="E6250" s="84" t="s">
        <v>12</v>
      </c>
      <c r="F6250" s="54" t="s">
        <v>12</v>
      </c>
      <c r="G6250" s="85" t="s">
        <v>17571</v>
      </c>
      <c r="H6250" s="137" t="s">
        <v>17572</v>
      </c>
    </row>
    <row r="6251" spans="1:8" ht="90" customHeight="1" x14ac:dyDescent="0.25">
      <c r="A6251" s="42" t="e">
        <f t="shared" ref="A6251:A6314" si="125">A6250+1</f>
        <v>#REF!</v>
      </c>
      <c r="B6251" s="84" t="s">
        <v>17573</v>
      </c>
      <c r="C6251" s="84" t="s">
        <v>17261</v>
      </c>
      <c r="D6251" s="84" t="s">
        <v>2371</v>
      </c>
      <c r="E6251" s="84" t="s">
        <v>12</v>
      </c>
      <c r="F6251" s="54" t="s">
        <v>12</v>
      </c>
      <c r="G6251" s="85" t="s">
        <v>17574</v>
      </c>
      <c r="H6251" s="137" t="s">
        <v>33452</v>
      </c>
    </row>
    <row r="6252" spans="1:8" ht="30" customHeight="1" x14ac:dyDescent="0.25">
      <c r="A6252" s="42" t="e">
        <f t="shared" si="125"/>
        <v>#REF!</v>
      </c>
      <c r="B6252" s="84" t="s">
        <v>17575</v>
      </c>
      <c r="C6252" s="84" t="s">
        <v>17261</v>
      </c>
      <c r="D6252" s="84" t="s">
        <v>2371</v>
      </c>
      <c r="E6252" s="84" t="s">
        <v>12</v>
      </c>
      <c r="F6252" s="54" t="s">
        <v>12</v>
      </c>
      <c r="G6252" s="85" t="s">
        <v>17576</v>
      </c>
      <c r="H6252" s="137" t="s">
        <v>17577</v>
      </c>
    </row>
    <row r="6253" spans="1:8" ht="30" customHeight="1" x14ac:dyDescent="0.25">
      <c r="A6253" s="42" t="e">
        <f t="shared" si="125"/>
        <v>#REF!</v>
      </c>
      <c r="B6253" s="84" t="s">
        <v>17578</v>
      </c>
      <c r="C6253" s="84" t="s">
        <v>17261</v>
      </c>
      <c r="D6253" s="84" t="s">
        <v>2371</v>
      </c>
      <c r="E6253" s="84" t="s">
        <v>12</v>
      </c>
      <c r="F6253" s="54" t="s">
        <v>12</v>
      </c>
      <c r="G6253" s="85" t="s">
        <v>16866</v>
      </c>
      <c r="H6253" s="137" t="s">
        <v>17579</v>
      </c>
    </row>
    <row r="6254" spans="1:8" ht="30" customHeight="1" x14ac:dyDescent="0.25">
      <c r="A6254" s="42" t="e">
        <f t="shared" si="125"/>
        <v>#REF!</v>
      </c>
      <c r="B6254" s="84" t="s">
        <v>17580</v>
      </c>
      <c r="C6254" s="84" t="s">
        <v>17261</v>
      </c>
      <c r="D6254" s="84" t="s">
        <v>2385</v>
      </c>
      <c r="E6254" s="84" t="s">
        <v>12</v>
      </c>
      <c r="F6254" s="54" t="s">
        <v>12</v>
      </c>
      <c r="G6254" s="85" t="s">
        <v>16780</v>
      </c>
      <c r="H6254" s="137" t="s">
        <v>17581</v>
      </c>
    </row>
    <row r="6255" spans="1:8" ht="30" customHeight="1" x14ac:dyDescent="0.25">
      <c r="A6255" s="42" t="e">
        <f t="shared" si="125"/>
        <v>#REF!</v>
      </c>
      <c r="B6255" s="84" t="s">
        <v>17582</v>
      </c>
      <c r="C6255" s="84" t="s">
        <v>17261</v>
      </c>
      <c r="D6255" s="84" t="s">
        <v>2371</v>
      </c>
      <c r="E6255" s="84" t="s">
        <v>12</v>
      </c>
      <c r="F6255" s="54" t="s">
        <v>12</v>
      </c>
      <c r="G6255" s="85" t="s">
        <v>3878</v>
      </c>
      <c r="H6255" s="137" t="s">
        <v>17583</v>
      </c>
    </row>
    <row r="6256" spans="1:8" ht="60" customHeight="1" x14ac:dyDescent="0.25">
      <c r="A6256" s="42" t="e">
        <f t="shared" si="125"/>
        <v>#REF!</v>
      </c>
      <c r="B6256" s="54" t="s">
        <v>17584</v>
      </c>
      <c r="C6256" s="54" t="s">
        <v>17261</v>
      </c>
      <c r="D6256" s="84" t="s">
        <v>2371</v>
      </c>
      <c r="E6256" s="54" t="s">
        <v>12</v>
      </c>
      <c r="F6256" s="54" t="s">
        <v>12</v>
      </c>
      <c r="G6256" s="85" t="s">
        <v>13209</v>
      </c>
      <c r="H6256" s="161" t="s">
        <v>33421</v>
      </c>
    </row>
    <row r="6257" spans="1:8" ht="30" customHeight="1" x14ac:dyDescent="0.25">
      <c r="A6257" s="42" t="e">
        <f t="shared" si="125"/>
        <v>#REF!</v>
      </c>
      <c r="B6257" s="84" t="s">
        <v>17585</v>
      </c>
      <c r="C6257" s="84" t="s">
        <v>17261</v>
      </c>
      <c r="D6257" s="84" t="s">
        <v>2371</v>
      </c>
      <c r="E6257" s="84" t="s">
        <v>12</v>
      </c>
      <c r="F6257" s="54" t="s">
        <v>12</v>
      </c>
      <c r="G6257" s="85" t="s">
        <v>17586</v>
      </c>
      <c r="H6257" s="137" t="s">
        <v>17587</v>
      </c>
    </row>
    <row r="6258" spans="1:8" ht="90" customHeight="1" x14ac:dyDescent="0.25">
      <c r="A6258" s="42" t="e">
        <f t="shared" si="125"/>
        <v>#REF!</v>
      </c>
      <c r="B6258" s="84" t="s">
        <v>17588</v>
      </c>
      <c r="C6258" s="84" t="s">
        <v>17261</v>
      </c>
      <c r="D6258" s="84" t="s">
        <v>2371</v>
      </c>
      <c r="E6258" s="84" t="s">
        <v>12</v>
      </c>
      <c r="F6258" s="54" t="s">
        <v>12</v>
      </c>
      <c r="G6258" s="85" t="s">
        <v>17589</v>
      </c>
      <c r="H6258" s="137" t="s">
        <v>17590</v>
      </c>
    </row>
    <row r="6259" spans="1:8" ht="30" customHeight="1" x14ac:dyDescent="0.25">
      <c r="A6259" s="42" t="e">
        <f t="shared" si="125"/>
        <v>#REF!</v>
      </c>
      <c r="B6259" s="84" t="s">
        <v>17591</v>
      </c>
      <c r="C6259" s="84" t="s">
        <v>17261</v>
      </c>
      <c r="D6259" s="84" t="s">
        <v>2385</v>
      </c>
      <c r="E6259" s="84" t="s">
        <v>12</v>
      </c>
      <c r="F6259" s="54" t="s">
        <v>12</v>
      </c>
      <c r="G6259" s="85" t="s">
        <v>17029</v>
      </c>
      <c r="H6259" s="137" t="s">
        <v>17592</v>
      </c>
    </row>
    <row r="6260" spans="1:8" ht="60" customHeight="1" x14ac:dyDescent="0.25">
      <c r="A6260" s="42" t="e">
        <f t="shared" si="125"/>
        <v>#REF!</v>
      </c>
      <c r="B6260" s="84" t="s">
        <v>17593</v>
      </c>
      <c r="C6260" s="84" t="s">
        <v>17261</v>
      </c>
      <c r="D6260" s="84" t="s">
        <v>2371</v>
      </c>
      <c r="E6260" s="84" t="s">
        <v>12</v>
      </c>
      <c r="F6260" s="54" t="s">
        <v>12</v>
      </c>
      <c r="G6260" s="85" t="s">
        <v>17594</v>
      </c>
      <c r="H6260" s="137" t="s">
        <v>17595</v>
      </c>
    </row>
    <row r="6261" spans="1:8" ht="30" customHeight="1" x14ac:dyDescent="0.25">
      <c r="A6261" s="42" t="e">
        <f t="shared" si="125"/>
        <v>#REF!</v>
      </c>
      <c r="B6261" s="84" t="s">
        <v>17596</v>
      </c>
      <c r="C6261" s="84" t="s">
        <v>17261</v>
      </c>
      <c r="D6261" s="84" t="s">
        <v>2371</v>
      </c>
      <c r="E6261" s="84" t="s">
        <v>12</v>
      </c>
      <c r="F6261" s="54" t="s">
        <v>12</v>
      </c>
      <c r="G6261" s="85" t="s">
        <v>17597</v>
      </c>
      <c r="H6261" s="137" t="s">
        <v>17598</v>
      </c>
    </row>
    <row r="6262" spans="1:8" ht="30" customHeight="1" x14ac:dyDescent="0.25">
      <c r="A6262" s="42" t="e">
        <f t="shared" si="125"/>
        <v>#REF!</v>
      </c>
      <c r="B6262" s="84" t="s">
        <v>17599</v>
      </c>
      <c r="C6262" s="84" t="s">
        <v>17261</v>
      </c>
      <c r="D6262" s="84" t="s">
        <v>2371</v>
      </c>
      <c r="E6262" s="84" t="s">
        <v>12</v>
      </c>
      <c r="F6262" s="54" t="s">
        <v>12</v>
      </c>
      <c r="G6262" s="85" t="s">
        <v>17600</v>
      </c>
      <c r="H6262" s="137" t="s">
        <v>17601</v>
      </c>
    </row>
    <row r="6263" spans="1:8" ht="45" customHeight="1" x14ac:dyDescent="0.25">
      <c r="A6263" s="42" t="e">
        <f t="shared" si="125"/>
        <v>#REF!</v>
      </c>
      <c r="B6263" s="84" t="s">
        <v>17602</v>
      </c>
      <c r="C6263" s="84" t="s">
        <v>17261</v>
      </c>
      <c r="D6263" s="84" t="s">
        <v>2371</v>
      </c>
      <c r="E6263" s="84" t="s">
        <v>12</v>
      </c>
      <c r="F6263" s="54" t="s">
        <v>12</v>
      </c>
      <c r="G6263" s="85" t="s">
        <v>14763</v>
      </c>
      <c r="H6263" s="137" t="s">
        <v>17603</v>
      </c>
    </row>
    <row r="6264" spans="1:8" ht="30" customHeight="1" x14ac:dyDescent="0.25">
      <c r="A6264" s="42" t="e">
        <f t="shared" si="125"/>
        <v>#REF!</v>
      </c>
      <c r="B6264" s="84" t="s">
        <v>17604</v>
      </c>
      <c r="C6264" s="84" t="s">
        <v>17261</v>
      </c>
      <c r="D6264" s="84" t="s">
        <v>2371</v>
      </c>
      <c r="E6264" s="84" t="s">
        <v>12</v>
      </c>
      <c r="F6264" s="54" t="s">
        <v>12</v>
      </c>
      <c r="G6264" s="85" t="s">
        <v>17605</v>
      </c>
      <c r="H6264" s="137" t="s">
        <v>17606</v>
      </c>
    </row>
    <row r="6265" spans="1:8" ht="60" customHeight="1" x14ac:dyDescent="0.25">
      <c r="A6265" s="42" t="e">
        <f t="shared" si="125"/>
        <v>#REF!</v>
      </c>
      <c r="B6265" s="84" t="s">
        <v>17607</v>
      </c>
      <c r="C6265" s="84" t="s">
        <v>17261</v>
      </c>
      <c r="D6265" s="84" t="s">
        <v>2371</v>
      </c>
      <c r="E6265" s="84" t="s">
        <v>417</v>
      </c>
      <c r="F6265" s="54" t="s">
        <v>12</v>
      </c>
      <c r="G6265" s="85" t="s">
        <v>17608</v>
      </c>
      <c r="H6265" s="137" t="s">
        <v>17609</v>
      </c>
    </row>
    <row r="6266" spans="1:8" ht="30" customHeight="1" x14ac:dyDescent="0.25">
      <c r="A6266" s="42" t="e">
        <f t="shared" si="125"/>
        <v>#REF!</v>
      </c>
      <c r="B6266" s="84" t="s">
        <v>17610</v>
      </c>
      <c r="C6266" s="84" t="s">
        <v>17261</v>
      </c>
      <c r="D6266" s="84" t="s">
        <v>2371</v>
      </c>
      <c r="E6266" s="84" t="s">
        <v>12</v>
      </c>
      <c r="F6266" s="54" t="s">
        <v>12</v>
      </c>
      <c r="G6266" s="85" t="s">
        <v>17611</v>
      </c>
      <c r="H6266" s="137" t="s">
        <v>17612</v>
      </c>
    </row>
    <row r="6267" spans="1:8" ht="30" customHeight="1" x14ac:dyDescent="0.25">
      <c r="A6267" s="42" t="e">
        <f t="shared" si="125"/>
        <v>#REF!</v>
      </c>
      <c r="B6267" s="84" t="s">
        <v>17613</v>
      </c>
      <c r="C6267" s="84" t="s">
        <v>17261</v>
      </c>
      <c r="D6267" s="84" t="s">
        <v>2371</v>
      </c>
      <c r="E6267" s="84" t="s">
        <v>12</v>
      </c>
      <c r="F6267" s="54" t="s">
        <v>12</v>
      </c>
      <c r="G6267" s="85" t="s">
        <v>17614</v>
      </c>
      <c r="H6267" s="137" t="s">
        <v>17615</v>
      </c>
    </row>
    <row r="6268" spans="1:8" ht="90" customHeight="1" x14ac:dyDescent="0.25">
      <c r="A6268" s="42" t="e">
        <f t="shared" si="125"/>
        <v>#REF!</v>
      </c>
      <c r="B6268" s="84" t="s">
        <v>17616</v>
      </c>
      <c r="C6268" s="84" t="s">
        <v>17261</v>
      </c>
      <c r="D6268" s="84" t="s">
        <v>2371</v>
      </c>
      <c r="E6268" s="84" t="s">
        <v>12</v>
      </c>
      <c r="F6268" s="54" t="s">
        <v>12</v>
      </c>
      <c r="G6268" s="85" t="s">
        <v>17617</v>
      </c>
      <c r="H6268" s="137" t="s">
        <v>17618</v>
      </c>
    </row>
    <row r="6269" spans="1:8" ht="30" customHeight="1" x14ac:dyDescent="0.25">
      <c r="A6269" s="42" t="e">
        <f t="shared" si="125"/>
        <v>#REF!</v>
      </c>
      <c r="B6269" s="84" t="s">
        <v>17619</v>
      </c>
      <c r="C6269" s="84" t="s">
        <v>17261</v>
      </c>
      <c r="D6269" s="84" t="s">
        <v>2371</v>
      </c>
      <c r="E6269" s="84" t="s">
        <v>12</v>
      </c>
      <c r="F6269" s="54" t="s">
        <v>12</v>
      </c>
      <c r="G6269" s="85" t="s">
        <v>17620</v>
      </c>
      <c r="H6269" s="137" t="s">
        <v>17621</v>
      </c>
    </row>
    <row r="6270" spans="1:8" ht="45" customHeight="1" x14ac:dyDescent="0.25">
      <c r="A6270" s="42" t="e">
        <f t="shared" si="125"/>
        <v>#REF!</v>
      </c>
      <c r="B6270" s="84" t="s">
        <v>17622</v>
      </c>
      <c r="C6270" s="84" t="s">
        <v>17261</v>
      </c>
      <c r="D6270" s="84" t="s">
        <v>2371</v>
      </c>
      <c r="E6270" s="84" t="s">
        <v>12</v>
      </c>
      <c r="F6270" s="54" t="s">
        <v>12</v>
      </c>
      <c r="G6270" s="85" t="s">
        <v>17623</v>
      </c>
      <c r="H6270" s="137" t="s">
        <v>17624</v>
      </c>
    </row>
    <row r="6271" spans="1:8" ht="90" customHeight="1" x14ac:dyDescent="0.25">
      <c r="A6271" s="42" t="e">
        <f t="shared" si="125"/>
        <v>#REF!</v>
      </c>
      <c r="B6271" s="84" t="s">
        <v>17625</v>
      </c>
      <c r="C6271" s="84" t="s">
        <v>17261</v>
      </c>
      <c r="D6271" s="84" t="s">
        <v>2385</v>
      </c>
      <c r="E6271" s="84" t="s">
        <v>12</v>
      </c>
      <c r="F6271" s="54" t="s">
        <v>12</v>
      </c>
      <c r="G6271" s="85" t="s">
        <v>17626</v>
      </c>
      <c r="H6271" s="137" t="s">
        <v>17627</v>
      </c>
    </row>
    <row r="6272" spans="1:8" ht="45" customHeight="1" x14ac:dyDescent="0.25">
      <c r="A6272" s="42" t="e">
        <f t="shared" si="125"/>
        <v>#REF!</v>
      </c>
      <c r="B6272" s="84" t="s">
        <v>17628</v>
      </c>
      <c r="C6272" s="84" t="s">
        <v>17261</v>
      </c>
      <c r="D6272" s="84" t="s">
        <v>2371</v>
      </c>
      <c r="E6272" s="84" t="s">
        <v>12</v>
      </c>
      <c r="F6272" s="54" t="s">
        <v>12</v>
      </c>
      <c r="G6272" s="85" t="s">
        <v>17629</v>
      </c>
      <c r="H6272" s="137" t="s">
        <v>17630</v>
      </c>
    </row>
    <row r="6273" spans="1:8" ht="30" customHeight="1" x14ac:dyDescent="0.25">
      <c r="A6273" s="42" t="e">
        <f t="shared" si="125"/>
        <v>#REF!</v>
      </c>
      <c r="B6273" s="84" t="s">
        <v>17631</v>
      </c>
      <c r="C6273" s="84" t="s">
        <v>17261</v>
      </c>
      <c r="D6273" s="84" t="s">
        <v>2371</v>
      </c>
      <c r="E6273" s="84" t="s">
        <v>12</v>
      </c>
      <c r="F6273" s="54" t="s">
        <v>12</v>
      </c>
      <c r="G6273" s="85" t="s">
        <v>17632</v>
      </c>
      <c r="H6273" s="137" t="s">
        <v>17633</v>
      </c>
    </row>
    <row r="6274" spans="1:8" ht="30" customHeight="1" x14ac:dyDescent="0.25">
      <c r="A6274" s="42" t="e">
        <f t="shared" si="125"/>
        <v>#REF!</v>
      </c>
      <c r="B6274" s="84" t="s">
        <v>17634</v>
      </c>
      <c r="C6274" s="84" t="s">
        <v>17261</v>
      </c>
      <c r="D6274" s="84" t="s">
        <v>2385</v>
      </c>
      <c r="E6274" s="84" t="s">
        <v>12</v>
      </c>
      <c r="F6274" s="54" t="s">
        <v>12</v>
      </c>
      <c r="G6274" s="85" t="s">
        <v>17635</v>
      </c>
      <c r="H6274" s="137" t="s">
        <v>17636</v>
      </c>
    </row>
    <row r="6275" spans="1:8" ht="30" customHeight="1" x14ac:dyDescent="0.25">
      <c r="A6275" s="42" t="e">
        <f t="shared" si="125"/>
        <v>#REF!</v>
      </c>
      <c r="B6275" s="84" t="s">
        <v>17637</v>
      </c>
      <c r="C6275" s="84" t="s">
        <v>17261</v>
      </c>
      <c r="D6275" s="84" t="s">
        <v>2371</v>
      </c>
      <c r="E6275" s="84" t="s">
        <v>12</v>
      </c>
      <c r="F6275" s="54" t="s">
        <v>12</v>
      </c>
      <c r="G6275" s="85" t="s">
        <v>17638</v>
      </c>
      <c r="H6275" s="137" t="s">
        <v>17639</v>
      </c>
    </row>
    <row r="6276" spans="1:8" ht="60" customHeight="1" x14ac:dyDescent="0.25">
      <c r="A6276" s="42" t="e">
        <f t="shared" si="125"/>
        <v>#REF!</v>
      </c>
      <c r="B6276" s="84" t="s">
        <v>17640</v>
      </c>
      <c r="C6276" s="84" t="s">
        <v>17261</v>
      </c>
      <c r="D6276" s="84" t="s">
        <v>2619</v>
      </c>
      <c r="E6276" s="84" t="s">
        <v>12</v>
      </c>
      <c r="F6276" s="54" t="s">
        <v>12</v>
      </c>
      <c r="G6276" s="85" t="s">
        <v>15031</v>
      </c>
      <c r="H6276" s="137" t="s">
        <v>17641</v>
      </c>
    </row>
    <row r="6277" spans="1:8" ht="90" customHeight="1" x14ac:dyDescent="0.25">
      <c r="A6277" s="42" t="e">
        <f t="shared" si="125"/>
        <v>#REF!</v>
      </c>
      <c r="B6277" s="84" t="s">
        <v>17642</v>
      </c>
      <c r="C6277" s="84" t="s">
        <v>17261</v>
      </c>
      <c r="D6277" s="84" t="s">
        <v>2619</v>
      </c>
      <c r="E6277" s="84" t="s">
        <v>12</v>
      </c>
      <c r="F6277" s="54" t="s">
        <v>12</v>
      </c>
      <c r="G6277" s="85" t="s">
        <v>15031</v>
      </c>
      <c r="H6277" s="137" t="s">
        <v>17643</v>
      </c>
    </row>
    <row r="6278" spans="1:8" ht="30" customHeight="1" x14ac:dyDescent="0.25">
      <c r="A6278" s="42" t="e">
        <f t="shared" si="125"/>
        <v>#REF!</v>
      </c>
      <c r="B6278" s="84" t="s">
        <v>17644</v>
      </c>
      <c r="C6278" s="84" t="s">
        <v>17261</v>
      </c>
      <c r="D6278" s="84" t="s">
        <v>2371</v>
      </c>
      <c r="E6278" s="84" t="s">
        <v>12</v>
      </c>
      <c r="F6278" s="54" t="s">
        <v>12</v>
      </c>
      <c r="G6278" s="85" t="s">
        <v>17645</v>
      </c>
      <c r="H6278" s="137" t="s">
        <v>17646</v>
      </c>
    </row>
    <row r="6279" spans="1:8" ht="60" customHeight="1" x14ac:dyDescent="0.25">
      <c r="A6279" s="42" t="e">
        <f t="shared" si="125"/>
        <v>#REF!</v>
      </c>
      <c r="B6279" s="84" t="s">
        <v>17647</v>
      </c>
      <c r="C6279" s="84" t="s">
        <v>17261</v>
      </c>
      <c r="D6279" s="84" t="s">
        <v>2371</v>
      </c>
      <c r="E6279" s="84" t="s">
        <v>12</v>
      </c>
      <c r="F6279" s="54" t="s">
        <v>12</v>
      </c>
      <c r="G6279" s="85" t="s">
        <v>17648</v>
      </c>
      <c r="H6279" s="137" t="s">
        <v>17649</v>
      </c>
    </row>
    <row r="6280" spans="1:8" ht="60" customHeight="1" x14ac:dyDescent="0.25">
      <c r="A6280" s="42" t="e">
        <f t="shared" si="125"/>
        <v>#REF!</v>
      </c>
      <c r="B6280" s="84" t="s">
        <v>17650</v>
      </c>
      <c r="C6280" s="84" t="s">
        <v>17261</v>
      </c>
      <c r="D6280" s="84" t="s">
        <v>2385</v>
      </c>
      <c r="E6280" s="84" t="s">
        <v>12</v>
      </c>
      <c r="F6280" s="54" t="s">
        <v>12</v>
      </c>
      <c r="G6280" s="85" t="s">
        <v>17651</v>
      </c>
      <c r="H6280" s="137" t="s">
        <v>17652</v>
      </c>
    </row>
    <row r="6281" spans="1:8" ht="30" customHeight="1" x14ac:dyDescent="0.25">
      <c r="A6281" s="42" t="e">
        <f t="shared" si="125"/>
        <v>#REF!</v>
      </c>
      <c r="B6281" s="84" t="s">
        <v>17653</v>
      </c>
      <c r="C6281" s="84" t="s">
        <v>17261</v>
      </c>
      <c r="D6281" s="84" t="s">
        <v>2371</v>
      </c>
      <c r="E6281" s="84" t="s">
        <v>12</v>
      </c>
      <c r="F6281" s="54" t="s">
        <v>12</v>
      </c>
      <c r="G6281" s="85" t="s">
        <v>15079</v>
      </c>
      <c r="H6281" s="137" t="s">
        <v>17654</v>
      </c>
    </row>
    <row r="6282" spans="1:8" ht="30" customHeight="1" x14ac:dyDescent="0.25">
      <c r="A6282" s="42" t="e">
        <f t="shared" si="125"/>
        <v>#REF!</v>
      </c>
      <c r="B6282" s="84" t="s">
        <v>17655</v>
      </c>
      <c r="C6282" s="84" t="s">
        <v>17261</v>
      </c>
      <c r="D6282" s="84" t="s">
        <v>2371</v>
      </c>
      <c r="E6282" s="84" t="s">
        <v>12</v>
      </c>
      <c r="F6282" s="54" t="s">
        <v>12</v>
      </c>
      <c r="G6282" s="85" t="s">
        <v>17656</v>
      </c>
      <c r="H6282" s="137" t="s">
        <v>17657</v>
      </c>
    </row>
    <row r="6283" spans="1:8" ht="30" customHeight="1" x14ac:dyDescent="0.25">
      <c r="A6283" s="42" t="e">
        <f t="shared" si="125"/>
        <v>#REF!</v>
      </c>
      <c r="B6283" s="84" t="s">
        <v>17658</v>
      </c>
      <c r="C6283" s="84" t="s">
        <v>17261</v>
      </c>
      <c r="D6283" s="84" t="s">
        <v>2371</v>
      </c>
      <c r="E6283" s="84" t="s">
        <v>12</v>
      </c>
      <c r="F6283" s="54" t="s">
        <v>12</v>
      </c>
      <c r="G6283" s="85" t="s">
        <v>15133</v>
      </c>
      <c r="H6283" s="137" t="s">
        <v>17659</v>
      </c>
    </row>
    <row r="6284" spans="1:8" ht="45" customHeight="1" x14ac:dyDescent="0.25">
      <c r="A6284" s="42" t="e">
        <f t="shared" si="125"/>
        <v>#REF!</v>
      </c>
      <c r="B6284" s="84" t="s">
        <v>17660</v>
      </c>
      <c r="C6284" s="84" t="s">
        <v>17261</v>
      </c>
      <c r="D6284" s="84" t="s">
        <v>2371</v>
      </c>
      <c r="E6284" s="84" t="s">
        <v>12</v>
      </c>
      <c r="F6284" s="54" t="s">
        <v>12</v>
      </c>
      <c r="G6284" s="85" t="s">
        <v>17661</v>
      </c>
      <c r="H6284" s="137" t="s">
        <v>17662</v>
      </c>
    </row>
    <row r="6285" spans="1:8" ht="45" customHeight="1" x14ac:dyDescent="0.25">
      <c r="A6285" s="42" t="e">
        <f t="shared" si="125"/>
        <v>#REF!</v>
      </c>
      <c r="B6285" s="84" t="s">
        <v>17663</v>
      </c>
      <c r="C6285" s="84" t="s">
        <v>17261</v>
      </c>
      <c r="D6285" s="84" t="s">
        <v>2371</v>
      </c>
      <c r="E6285" s="84" t="s">
        <v>12</v>
      </c>
      <c r="F6285" s="54" t="s">
        <v>12</v>
      </c>
      <c r="G6285" s="85" t="s">
        <v>3319</v>
      </c>
      <c r="H6285" s="137" t="s">
        <v>17664</v>
      </c>
    </row>
    <row r="6286" spans="1:8" ht="45" customHeight="1" x14ac:dyDescent="0.25">
      <c r="A6286" s="42" t="e">
        <f t="shared" si="125"/>
        <v>#REF!</v>
      </c>
      <c r="B6286" s="84" t="s">
        <v>17665</v>
      </c>
      <c r="C6286" s="84" t="s">
        <v>17261</v>
      </c>
      <c r="D6286" s="84" t="s">
        <v>2371</v>
      </c>
      <c r="E6286" s="84" t="s">
        <v>12</v>
      </c>
      <c r="F6286" s="54" t="s">
        <v>12</v>
      </c>
      <c r="G6286" s="85" t="s">
        <v>17666</v>
      </c>
      <c r="H6286" s="137" t="s">
        <v>17667</v>
      </c>
    </row>
    <row r="6287" spans="1:8" ht="45" customHeight="1" x14ac:dyDescent="0.25">
      <c r="A6287" s="42" t="e">
        <f t="shared" si="125"/>
        <v>#REF!</v>
      </c>
      <c r="B6287" s="84" t="s">
        <v>17668</v>
      </c>
      <c r="C6287" s="84" t="s">
        <v>17261</v>
      </c>
      <c r="D6287" s="84" t="s">
        <v>2371</v>
      </c>
      <c r="E6287" s="84" t="s">
        <v>12</v>
      </c>
      <c r="F6287" s="54" t="s">
        <v>12</v>
      </c>
      <c r="G6287" s="85" t="s">
        <v>17669</v>
      </c>
      <c r="H6287" s="137" t="s">
        <v>33419</v>
      </c>
    </row>
    <row r="6288" spans="1:8" ht="30" customHeight="1" x14ac:dyDescent="0.25">
      <c r="A6288" s="42" t="e">
        <f t="shared" si="125"/>
        <v>#REF!</v>
      </c>
      <c r="B6288" s="84" t="s">
        <v>17670</v>
      </c>
      <c r="C6288" s="84" t="s">
        <v>17261</v>
      </c>
      <c r="D6288" s="84" t="s">
        <v>2371</v>
      </c>
      <c r="E6288" s="84" t="s">
        <v>12</v>
      </c>
      <c r="F6288" s="54" t="s">
        <v>12</v>
      </c>
      <c r="G6288" s="85" t="s">
        <v>17671</v>
      </c>
      <c r="H6288" s="137" t="s">
        <v>17672</v>
      </c>
    </row>
    <row r="6289" spans="1:8" ht="45" customHeight="1" x14ac:dyDescent="0.25">
      <c r="A6289" s="42" t="e">
        <f t="shared" si="125"/>
        <v>#REF!</v>
      </c>
      <c r="B6289" s="84" t="s">
        <v>17673</v>
      </c>
      <c r="C6289" s="84" t="s">
        <v>17261</v>
      </c>
      <c r="D6289" s="84" t="s">
        <v>2371</v>
      </c>
      <c r="E6289" s="84" t="s">
        <v>12</v>
      </c>
      <c r="F6289" s="54" t="s">
        <v>12</v>
      </c>
      <c r="G6289" s="85" t="s">
        <v>17215</v>
      </c>
      <c r="H6289" s="137" t="s">
        <v>17674</v>
      </c>
    </row>
    <row r="6290" spans="1:8" ht="45" customHeight="1" x14ac:dyDescent="0.25">
      <c r="A6290" s="42" t="e">
        <f t="shared" si="125"/>
        <v>#REF!</v>
      </c>
      <c r="B6290" s="84" t="s">
        <v>17675</v>
      </c>
      <c r="C6290" s="84" t="s">
        <v>17261</v>
      </c>
      <c r="D6290" s="84" t="s">
        <v>2371</v>
      </c>
      <c r="E6290" s="84" t="s">
        <v>12</v>
      </c>
      <c r="F6290" s="54" t="s">
        <v>12</v>
      </c>
      <c r="G6290" s="85" t="s">
        <v>17676</v>
      </c>
      <c r="H6290" s="137" t="s">
        <v>17677</v>
      </c>
    </row>
    <row r="6291" spans="1:8" ht="30" customHeight="1" x14ac:dyDescent="0.25">
      <c r="A6291" s="42" t="e">
        <f t="shared" si="125"/>
        <v>#REF!</v>
      </c>
      <c r="B6291" s="84" t="s">
        <v>17678</v>
      </c>
      <c r="C6291" s="84" t="s">
        <v>17261</v>
      </c>
      <c r="D6291" s="84" t="s">
        <v>2371</v>
      </c>
      <c r="E6291" s="84" t="s">
        <v>12</v>
      </c>
      <c r="F6291" s="54" t="s">
        <v>12</v>
      </c>
      <c r="G6291" s="85" t="s">
        <v>17679</v>
      </c>
      <c r="H6291" s="137" t="s">
        <v>17680</v>
      </c>
    </row>
    <row r="6292" spans="1:8" ht="30" customHeight="1" x14ac:dyDescent="0.25">
      <c r="A6292" s="42" t="e">
        <f t="shared" si="125"/>
        <v>#REF!</v>
      </c>
      <c r="B6292" s="84" t="s">
        <v>17681</v>
      </c>
      <c r="C6292" s="84" t="s">
        <v>17261</v>
      </c>
      <c r="D6292" s="84" t="s">
        <v>2619</v>
      </c>
      <c r="E6292" s="84" t="s">
        <v>12</v>
      </c>
      <c r="F6292" s="54" t="s">
        <v>12</v>
      </c>
      <c r="G6292" s="85" t="s">
        <v>15502</v>
      </c>
      <c r="H6292" s="137" t="s">
        <v>17682</v>
      </c>
    </row>
    <row r="6293" spans="1:8" ht="45" customHeight="1" x14ac:dyDescent="0.25">
      <c r="A6293" s="42" t="e">
        <f t="shared" si="125"/>
        <v>#REF!</v>
      </c>
      <c r="B6293" s="84" t="s">
        <v>17683</v>
      </c>
      <c r="C6293" s="84" t="s">
        <v>17261</v>
      </c>
      <c r="D6293" s="84" t="s">
        <v>3231</v>
      </c>
      <c r="E6293" s="84" t="s">
        <v>12</v>
      </c>
      <c r="F6293" s="54" t="s">
        <v>12</v>
      </c>
      <c r="G6293" s="85" t="s">
        <v>17684</v>
      </c>
      <c r="H6293" s="137" t="s">
        <v>17685</v>
      </c>
    </row>
    <row r="6294" spans="1:8" ht="60" customHeight="1" x14ac:dyDescent="0.25">
      <c r="A6294" s="42" t="e">
        <f t="shared" si="125"/>
        <v>#REF!</v>
      </c>
      <c r="B6294" s="84" t="s">
        <v>17686</v>
      </c>
      <c r="C6294" s="84" t="s">
        <v>17687</v>
      </c>
      <c r="D6294" s="84" t="s">
        <v>2371</v>
      </c>
      <c r="E6294" s="84" t="s">
        <v>12</v>
      </c>
      <c r="F6294" s="54" t="s">
        <v>12</v>
      </c>
      <c r="G6294" s="85" t="s">
        <v>13476</v>
      </c>
      <c r="H6294" s="137" t="s">
        <v>17688</v>
      </c>
    </row>
    <row r="6295" spans="1:8" ht="60" customHeight="1" x14ac:dyDescent="0.25">
      <c r="A6295" s="42" t="e">
        <f t="shared" si="125"/>
        <v>#REF!</v>
      </c>
      <c r="B6295" s="84" t="s">
        <v>17689</v>
      </c>
      <c r="C6295" s="84" t="s">
        <v>17687</v>
      </c>
      <c r="D6295" s="84" t="s">
        <v>2371</v>
      </c>
      <c r="E6295" s="84" t="s">
        <v>12</v>
      </c>
      <c r="F6295" s="54" t="s">
        <v>12</v>
      </c>
      <c r="G6295" s="85" t="s">
        <v>17690</v>
      </c>
      <c r="H6295" s="137" t="s">
        <v>17691</v>
      </c>
    </row>
    <row r="6296" spans="1:8" ht="90" x14ac:dyDescent="0.25">
      <c r="A6296" s="42" t="e">
        <f t="shared" si="125"/>
        <v>#REF!</v>
      </c>
      <c r="B6296" s="84" t="s">
        <v>17692</v>
      </c>
      <c r="C6296" s="84" t="s">
        <v>17687</v>
      </c>
      <c r="D6296" s="84" t="s">
        <v>2371</v>
      </c>
      <c r="E6296" s="84" t="s">
        <v>12</v>
      </c>
      <c r="F6296" s="54" t="s">
        <v>12</v>
      </c>
      <c r="G6296" s="85" t="s">
        <v>17693</v>
      </c>
      <c r="H6296" s="137" t="s">
        <v>33451</v>
      </c>
    </row>
    <row r="6297" spans="1:8" ht="75" customHeight="1" x14ac:dyDescent="0.25">
      <c r="A6297" s="42" t="e">
        <f t="shared" si="125"/>
        <v>#REF!</v>
      </c>
      <c r="B6297" s="84" t="s">
        <v>17694</v>
      </c>
      <c r="C6297" s="84" t="s">
        <v>17687</v>
      </c>
      <c r="D6297" s="84" t="s">
        <v>2371</v>
      </c>
      <c r="E6297" s="84" t="s">
        <v>12</v>
      </c>
      <c r="F6297" s="54" t="s">
        <v>12</v>
      </c>
      <c r="G6297" s="85" t="s">
        <v>17695</v>
      </c>
      <c r="H6297" s="137" t="s">
        <v>33444</v>
      </c>
    </row>
    <row r="6298" spans="1:8" ht="60" customHeight="1" x14ac:dyDescent="0.25">
      <c r="A6298" s="42" t="e">
        <f t="shared" si="125"/>
        <v>#REF!</v>
      </c>
      <c r="B6298" s="84" t="s">
        <v>17696</v>
      </c>
      <c r="C6298" s="84" t="s">
        <v>17687</v>
      </c>
      <c r="D6298" s="84" t="s">
        <v>2371</v>
      </c>
      <c r="E6298" s="84" t="s">
        <v>12</v>
      </c>
      <c r="F6298" s="54" t="s">
        <v>12</v>
      </c>
      <c r="G6298" s="85" t="s">
        <v>17697</v>
      </c>
      <c r="H6298" s="137" t="s">
        <v>17698</v>
      </c>
    </row>
    <row r="6299" spans="1:8" ht="60" customHeight="1" x14ac:dyDescent="0.25">
      <c r="A6299" s="42" t="e">
        <f t="shared" si="125"/>
        <v>#REF!</v>
      </c>
      <c r="B6299" s="84" t="s">
        <v>17699</v>
      </c>
      <c r="C6299" s="84" t="s">
        <v>17687</v>
      </c>
      <c r="D6299" s="84" t="s">
        <v>2371</v>
      </c>
      <c r="E6299" s="84" t="s">
        <v>12</v>
      </c>
      <c r="F6299" s="54" t="s">
        <v>3779</v>
      </c>
      <c r="G6299" s="85" t="s">
        <v>17079</v>
      </c>
      <c r="H6299" s="137" t="s">
        <v>17700</v>
      </c>
    </row>
    <row r="6300" spans="1:8" ht="60" customHeight="1" x14ac:dyDescent="0.25">
      <c r="A6300" s="42" t="e">
        <f t="shared" si="125"/>
        <v>#REF!</v>
      </c>
      <c r="B6300" s="84" t="s">
        <v>17701</v>
      </c>
      <c r="C6300" s="84" t="s">
        <v>17687</v>
      </c>
      <c r="D6300" s="84" t="s">
        <v>2371</v>
      </c>
      <c r="E6300" s="84" t="s">
        <v>12</v>
      </c>
      <c r="F6300" s="54" t="s">
        <v>12</v>
      </c>
      <c r="G6300" s="85" t="s">
        <v>17702</v>
      </c>
      <c r="H6300" s="137" t="s">
        <v>17703</v>
      </c>
    </row>
    <row r="6301" spans="1:8" ht="90" x14ac:dyDescent="0.25">
      <c r="A6301" s="42" t="e">
        <f t="shared" si="125"/>
        <v>#REF!</v>
      </c>
      <c r="B6301" s="84" t="s">
        <v>17704</v>
      </c>
      <c r="C6301" s="84" t="s">
        <v>17687</v>
      </c>
      <c r="D6301" s="84" t="s">
        <v>2371</v>
      </c>
      <c r="E6301" s="84" t="s">
        <v>12</v>
      </c>
      <c r="F6301" s="54" t="s">
        <v>12</v>
      </c>
      <c r="G6301" s="85" t="s">
        <v>17705</v>
      </c>
      <c r="H6301" s="137" t="s">
        <v>33453</v>
      </c>
    </row>
    <row r="6302" spans="1:8" ht="60" customHeight="1" x14ac:dyDescent="0.25">
      <c r="A6302" s="42" t="e">
        <f t="shared" si="125"/>
        <v>#REF!</v>
      </c>
      <c r="B6302" s="84" t="s">
        <v>17706</v>
      </c>
      <c r="C6302" s="84" t="s">
        <v>17687</v>
      </c>
      <c r="D6302" s="84" t="s">
        <v>2371</v>
      </c>
      <c r="E6302" s="84" t="s">
        <v>12</v>
      </c>
      <c r="F6302" s="54" t="s">
        <v>12</v>
      </c>
      <c r="G6302" s="12" t="s">
        <v>14150</v>
      </c>
      <c r="H6302" s="137" t="s">
        <v>17707</v>
      </c>
    </row>
    <row r="6303" spans="1:8" ht="75" customHeight="1" x14ac:dyDescent="0.25">
      <c r="A6303" s="42" t="e">
        <f t="shared" si="125"/>
        <v>#REF!</v>
      </c>
      <c r="B6303" s="84" t="s">
        <v>17708</v>
      </c>
      <c r="C6303" s="84" t="s">
        <v>17687</v>
      </c>
      <c r="D6303" s="84" t="s">
        <v>2371</v>
      </c>
      <c r="E6303" s="84" t="s">
        <v>12</v>
      </c>
      <c r="F6303" s="54" t="s">
        <v>12</v>
      </c>
      <c r="G6303" s="85" t="s">
        <v>17709</v>
      </c>
      <c r="H6303" s="137" t="s">
        <v>17710</v>
      </c>
    </row>
    <row r="6304" spans="1:8" ht="60" customHeight="1" x14ac:dyDescent="0.25">
      <c r="A6304" s="42" t="e">
        <f t="shared" si="125"/>
        <v>#REF!</v>
      </c>
      <c r="B6304" s="84" t="s">
        <v>17711</v>
      </c>
      <c r="C6304" s="84" t="s">
        <v>17687</v>
      </c>
      <c r="D6304" s="84" t="s">
        <v>2371</v>
      </c>
      <c r="E6304" s="84" t="s">
        <v>12</v>
      </c>
      <c r="F6304" s="54" t="s">
        <v>12</v>
      </c>
      <c r="G6304" s="85" t="s">
        <v>17712</v>
      </c>
      <c r="H6304" s="137" t="s">
        <v>17713</v>
      </c>
    </row>
    <row r="6305" spans="1:8" ht="60" customHeight="1" x14ac:dyDescent="0.25">
      <c r="A6305" s="42" t="e">
        <f t="shared" si="125"/>
        <v>#REF!</v>
      </c>
      <c r="B6305" s="84" t="s">
        <v>17714</v>
      </c>
      <c r="C6305" s="84" t="s">
        <v>17687</v>
      </c>
      <c r="D6305" s="84" t="s">
        <v>12</v>
      </c>
      <c r="E6305" s="84" t="s">
        <v>12</v>
      </c>
      <c r="F6305" s="54" t="s">
        <v>12</v>
      </c>
      <c r="G6305" s="85" t="s">
        <v>5576</v>
      </c>
      <c r="H6305" s="137" t="s">
        <v>17715</v>
      </c>
    </row>
    <row r="6306" spans="1:8" ht="60" customHeight="1" x14ac:dyDescent="0.25">
      <c r="A6306" s="42" t="e">
        <f t="shared" si="125"/>
        <v>#REF!</v>
      </c>
      <c r="B6306" s="84" t="s">
        <v>17716</v>
      </c>
      <c r="C6306" s="84" t="s">
        <v>17687</v>
      </c>
      <c r="D6306" s="84" t="s">
        <v>2371</v>
      </c>
      <c r="E6306" s="84" t="s">
        <v>12</v>
      </c>
      <c r="F6306" s="54" t="s">
        <v>2990</v>
      </c>
      <c r="G6306" s="85" t="s">
        <v>17717</v>
      </c>
      <c r="H6306" s="137" t="s">
        <v>33443</v>
      </c>
    </row>
    <row r="6307" spans="1:8" ht="60" customHeight="1" x14ac:dyDescent="0.25">
      <c r="A6307" s="42" t="e">
        <f t="shared" si="125"/>
        <v>#REF!</v>
      </c>
      <c r="B6307" s="84" t="s">
        <v>17718</v>
      </c>
      <c r="C6307" s="84" t="s">
        <v>17687</v>
      </c>
      <c r="D6307" s="84" t="s">
        <v>2371</v>
      </c>
      <c r="E6307" s="84" t="s">
        <v>12</v>
      </c>
      <c r="F6307" s="54" t="s">
        <v>12</v>
      </c>
      <c r="G6307" s="85" t="s">
        <v>17719</v>
      </c>
      <c r="H6307" s="137" t="s">
        <v>17720</v>
      </c>
    </row>
    <row r="6308" spans="1:8" ht="60" customHeight="1" x14ac:dyDescent="0.25">
      <c r="A6308" s="42" t="e">
        <f t="shared" si="125"/>
        <v>#REF!</v>
      </c>
      <c r="B6308" s="84" t="s">
        <v>17721</v>
      </c>
      <c r="C6308" s="84" t="s">
        <v>17687</v>
      </c>
      <c r="D6308" s="84" t="s">
        <v>2371</v>
      </c>
      <c r="E6308" s="84" t="s">
        <v>12</v>
      </c>
      <c r="F6308" s="54" t="s">
        <v>12</v>
      </c>
      <c r="G6308" s="85" t="s">
        <v>17722</v>
      </c>
      <c r="H6308" s="137" t="s">
        <v>33530</v>
      </c>
    </row>
    <row r="6309" spans="1:8" ht="60" customHeight="1" x14ac:dyDescent="0.25">
      <c r="A6309" s="42" t="e">
        <f t="shared" si="125"/>
        <v>#REF!</v>
      </c>
      <c r="B6309" s="84" t="s">
        <v>17723</v>
      </c>
      <c r="C6309" s="84" t="s">
        <v>17687</v>
      </c>
      <c r="D6309" s="84" t="s">
        <v>2371</v>
      </c>
      <c r="E6309" s="84" t="s">
        <v>12</v>
      </c>
      <c r="F6309" s="54" t="s">
        <v>12</v>
      </c>
      <c r="G6309" s="85" t="s">
        <v>17724</v>
      </c>
      <c r="H6309" s="137" t="s">
        <v>17725</v>
      </c>
    </row>
    <row r="6310" spans="1:8" ht="60" customHeight="1" x14ac:dyDescent="0.25">
      <c r="A6310" s="42" t="e">
        <f t="shared" si="125"/>
        <v>#REF!</v>
      </c>
      <c r="B6310" s="84" t="s">
        <v>17726</v>
      </c>
      <c r="C6310" s="84" t="s">
        <v>17687</v>
      </c>
      <c r="D6310" s="84" t="s">
        <v>2371</v>
      </c>
      <c r="E6310" s="84" t="s">
        <v>12</v>
      </c>
      <c r="F6310" s="54" t="s">
        <v>12</v>
      </c>
      <c r="G6310" s="85" t="s">
        <v>17727</v>
      </c>
      <c r="H6310" s="137" t="s">
        <v>17728</v>
      </c>
    </row>
    <row r="6311" spans="1:8" ht="60" customHeight="1" x14ac:dyDescent="0.25">
      <c r="A6311" s="42" t="e">
        <f t="shared" si="125"/>
        <v>#REF!</v>
      </c>
      <c r="B6311" s="84" t="s">
        <v>17729</v>
      </c>
      <c r="C6311" s="84" t="s">
        <v>17687</v>
      </c>
      <c r="D6311" s="84" t="s">
        <v>2371</v>
      </c>
      <c r="E6311" s="84" t="s">
        <v>12</v>
      </c>
      <c r="F6311" s="54" t="s">
        <v>2990</v>
      </c>
      <c r="G6311" s="85" t="s">
        <v>17730</v>
      </c>
      <c r="H6311" s="137" t="s">
        <v>17731</v>
      </c>
    </row>
    <row r="6312" spans="1:8" ht="60" customHeight="1" x14ac:dyDescent="0.25">
      <c r="A6312" s="42" t="e">
        <f t="shared" si="125"/>
        <v>#REF!</v>
      </c>
      <c r="B6312" s="84" t="s">
        <v>17732</v>
      </c>
      <c r="C6312" s="84" t="s">
        <v>17687</v>
      </c>
      <c r="D6312" s="84" t="s">
        <v>2371</v>
      </c>
      <c r="E6312" s="84" t="s">
        <v>12</v>
      </c>
      <c r="F6312" s="54" t="s">
        <v>12</v>
      </c>
      <c r="G6312" s="85" t="s">
        <v>17733</v>
      </c>
      <c r="H6312" s="137" t="s">
        <v>33526</v>
      </c>
    </row>
    <row r="6313" spans="1:8" ht="60" customHeight="1" x14ac:dyDescent="0.25">
      <c r="A6313" s="42" t="e">
        <f t="shared" si="125"/>
        <v>#REF!</v>
      </c>
      <c r="B6313" s="84" t="s">
        <v>17734</v>
      </c>
      <c r="C6313" s="84" t="s">
        <v>17687</v>
      </c>
      <c r="D6313" s="84" t="s">
        <v>2371</v>
      </c>
      <c r="E6313" s="84" t="s">
        <v>12</v>
      </c>
      <c r="F6313" s="54" t="s">
        <v>12</v>
      </c>
      <c r="G6313" s="85" t="s">
        <v>15537</v>
      </c>
      <c r="H6313" s="137" t="s">
        <v>17735</v>
      </c>
    </row>
    <row r="6314" spans="1:8" ht="60" customHeight="1" x14ac:dyDescent="0.25">
      <c r="A6314" s="42" t="e">
        <f t="shared" si="125"/>
        <v>#REF!</v>
      </c>
      <c r="B6314" s="84" t="s">
        <v>17736</v>
      </c>
      <c r="C6314" s="84" t="s">
        <v>17687</v>
      </c>
      <c r="D6314" s="84" t="s">
        <v>2371</v>
      </c>
      <c r="E6314" s="84" t="s">
        <v>12</v>
      </c>
      <c r="F6314" s="54" t="s">
        <v>12</v>
      </c>
      <c r="G6314" s="85" t="s">
        <v>17737</v>
      </c>
      <c r="H6314" s="137" t="s">
        <v>17738</v>
      </c>
    </row>
    <row r="6315" spans="1:8" ht="75" customHeight="1" x14ac:dyDescent="0.25">
      <c r="A6315" s="42" t="e">
        <f t="shared" ref="A6315:A6378" si="126">A6314+1</f>
        <v>#REF!</v>
      </c>
      <c r="B6315" s="84" t="s">
        <v>17739</v>
      </c>
      <c r="C6315" s="84" t="s">
        <v>17687</v>
      </c>
      <c r="D6315" s="84" t="s">
        <v>2371</v>
      </c>
      <c r="E6315" s="84" t="s">
        <v>12</v>
      </c>
      <c r="F6315" s="54" t="s">
        <v>12</v>
      </c>
      <c r="G6315" s="85" t="s">
        <v>6769</v>
      </c>
      <c r="H6315" s="137" t="s">
        <v>33527</v>
      </c>
    </row>
    <row r="6316" spans="1:8" ht="75" customHeight="1" x14ac:dyDescent="0.25">
      <c r="A6316" s="42" t="e">
        <f t="shared" si="126"/>
        <v>#REF!</v>
      </c>
      <c r="B6316" s="84" t="s">
        <v>17740</v>
      </c>
      <c r="C6316" s="84" t="s">
        <v>17687</v>
      </c>
      <c r="D6316" s="84" t="s">
        <v>2371</v>
      </c>
      <c r="E6316" s="84" t="s">
        <v>12</v>
      </c>
      <c r="F6316" s="54" t="s">
        <v>12</v>
      </c>
      <c r="G6316" s="85" t="s">
        <v>6769</v>
      </c>
      <c r="H6316" s="137" t="s">
        <v>17741</v>
      </c>
    </row>
    <row r="6317" spans="1:8" ht="60" customHeight="1" x14ac:dyDescent="0.25">
      <c r="A6317" s="42" t="e">
        <f t="shared" si="126"/>
        <v>#REF!</v>
      </c>
      <c r="B6317" s="84" t="s">
        <v>17742</v>
      </c>
      <c r="C6317" s="84" t="s">
        <v>17687</v>
      </c>
      <c r="D6317" s="84" t="s">
        <v>2371</v>
      </c>
      <c r="E6317" s="84" t="s">
        <v>12</v>
      </c>
      <c r="F6317" s="54" t="s">
        <v>12</v>
      </c>
      <c r="G6317" s="85" t="s">
        <v>17462</v>
      </c>
      <c r="H6317" s="137" t="s">
        <v>17743</v>
      </c>
    </row>
    <row r="6318" spans="1:8" ht="60" customHeight="1" x14ac:dyDescent="0.25">
      <c r="A6318" s="42" t="e">
        <f t="shared" si="126"/>
        <v>#REF!</v>
      </c>
      <c r="B6318" s="84" t="s">
        <v>17744</v>
      </c>
      <c r="C6318" s="84" t="s">
        <v>17687</v>
      </c>
      <c r="D6318" s="84" t="s">
        <v>2371</v>
      </c>
      <c r="E6318" s="84" t="s">
        <v>12</v>
      </c>
      <c r="F6318" s="54" t="s">
        <v>12</v>
      </c>
      <c r="G6318" s="85" t="s">
        <v>15649</v>
      </c>
      <c r="H6318" s="137" t="s">
        <v>33528</v>
      </c>
    </row>
    <row r="6319" spans="1:8" ht="60" customHeight="1" x14ac:dyDescent="0.25">
      <c r="A6319" s="42" t="e">
        <f t="shared" si="126"/>
        <v>#REF!</v>
      </c>
      <c r="B6319" s="84" t="s">
        <v>17745</v>
      </c>
      <c r="C6319" s="84" t="s">
        <v>17687</v>
      </c>
      <c r="D6319" s="84" t="s">
        <v>2371</v>
      </c>
      <c r="E6319" s="84" t="s">
        <v>12</v>
      </c>
      <c r="F6319" s="54" t="s">
        <v>12</v>
      </c>
      <c r="G6319" s="85" t="s">
        <v>17746</v>
      </c>
      <c r="H6319" s="137" t="s">
        <v>17747</v>
      </c>
    </row>
    <row r="6320" spans="1:8" ht="90" customHeight="1" x14ac:dyDescent="0.25">
      <c r="A6320" s="42" t="e">
        <f t="shared" si="126"/>
        <v>#REF!</v>
      </c>
      <c r="B6320" s="84" t="s">
        <v>17748</v>
      </c>
      <c r="C6320" s="84" t="s">
        <v>17687</v>
      </c>
      <c r="D6320" s="84" t="s">
        <v>2371</v>
      </c>
      <c r="E6320" s="84" t="s">
        <v>12</v>
      </c>
      <c r="F6320" s="54" t="s">
        <v>12</v>
      </c>
      <c r="G6320" s="85" t="s">
        <v>17749</v>
      </c>
      <c r="H6320" s="137" t="s">
        <v>17750</v>
      </c>
    </row>
    <row r="6321" spans="1:8" ht="60" customHeight="1" x14ac:dyDescent="0.25">
      <c r="A6321" s="42" t="e">
        <f t="shared" si="126"/>
        <v>#REF!</v>
      </c>
      <c r="B6321" s="84" t="s">
        <v>17751</v>
      </c>
      <c r="C6321" s="84" t="s">
        <v>17687</v>
      </c>
      <c r="D6321" s="84" t="s">
        <v>2371</v>
      </c>
      <c r="E6321" s="84" t="s">
        <v>12</v>
      </c>
      <c r="F6321" s="54" t="s">
        <v>12</v>
      </c>
      <c r="G6321" s="85" t="s">
        <v>17752</v>
      </c>
      <c r="H6321" s="137" t="s">
        <v>17753</v>
      </c>
    </row>
    <row r="6322" spans="1:8" ht="60" customHeight="1" x14ac:dyDescent="0.25">
      <c r="A6322" s="42" t="e">
        <f t="shared" si="126"/>
        <v>#REF!</v>
      </c>
      <c r="B6322" s="84" t="s">
        <v>17754</v>
      </c>
      <c r="C6322" s="84" t="s">
        <v>17687</v>
      </c>
      <c r="D6322" s="84" t="s">
        <v>2371</v>
      </c>
      <c r="E6322" s="84" t="s">
        <v>12</v>
      </c>
      <c r="F6322" s="54" t="s">
        <v>12</v>
      </c>
      <c r="G6322" s="85" t="s">
        <v>3568</v>
      </c>
      <c r="H6322" s="137" t="s">
        <v>17755</v>
      </c>
    </row>
    <row r="6323" spans="1:8" ht="60" customHeight="1" x14ac:dyDescent="0.25">
      <c r="A6323" s="42" t="e">
        <f t="shared" si="126"/>
        <v>#REF!</v>
      </c>
      <c r="B6323" s="84" t="s">
        <v>17756</v>
      </c>
      <c r="C6323" s="84" t="s">
        <v>17687</v>
      </c>
      <c r="D6323" s="84" t="s">
        <v>2371</v>
      </c>
      <c r="E6323" s="84" t="s">
        <v>12</v>
      </c>
      <c r="F6323" s="54" t="s">
        <v>12</v>
      </c>
      <c r="G6323" s="85" t="s">
        <v>17757</v>
      </c>
      <c r="H6323" s="137" t="s">
        <v>17758</v>
      </c>
    </row>
    <row r="6324" spans="1:8" ht="60" customHeight="1" x14ac:dyDescent="0.25">
      <c r="A6324" s="42" t="e">
        <f t="shared" si="126"/>
        <v>#REF!</v>
      </c>
      <c r="B6324" s="84" t="s">
        <v>17759</v>
      </c>
      <c r="C6324" s="84" t="s">
        <v>17687</v>
      </c>
      <c r="D6324" s="84" t="s">
        <v>2385</v>
      </c>
      <c r="E6324" s="84" t="s">
        <v>12</v>
      </c>
      <c r="F6324" s="54" t="s">
        <v>17760</v>
      </c>
      <c r="G6324" s="85" t="s">
        <v>17761</v>
      </c>
      <c r="H6324" s="137" t="s">
        <v>33529</v>
      </c>
    </row>
    <row r="6325" spans="1:8" ht="120" customHeight="1" x14ac:dyDescent="0.25">
      <c r="A6325" s="42" t="e">
        <f t="shared" si="126"/>
        <v>#REF!</v>
      </c>
      <c r="B6325" s="84" t="s">
        <v>17762</v>
      </c>
      <c r="C6325" s="84" t="s">
        <v>17687</v>
      </c>
      <c r="D6325" s="84" t="s">
        <v>2371</v>
      </c>
      <c r="E6325" s="84" t="s">
        <v>12</v>
      </c>
      <c r="F6325" s="54" t="s">
        <v>12</v>
      </c>
      <c r="G6325" s="85" t="s">
        <v>16059</v>
      </c>
      <c r="H6325" s="137" t="s">
        <v>17763</v>
      </c>
    </row>
    <row r="6326" spans="1:8" ht="60" customHeight="1" x14ac:dyDescent="0.25">
      <c r="A6326" s="42" t="e">
        <f t="shared" si="126"/>
        <v>#REF!</v>
      </c>
      <c r="B6326" s="84" t="s">
        <v>17764</v>
      </c>
      <c r="C6326" s="84" t="s">
        <v>17687</v>
      </c>
      <c r="D6326" s="84" t="s">
        <v>2371</v>
      </c>
      <c r="E6326" s="84" t="s">
        <v>12</v>
      </c>
      <c r="F6326" s="54" t="s">
        <v>12</v>
      </c>
      <c r="G6326" s="85" t="s">
        <v>17765</v>
      </c>
      <c r="H6326" s="137" t="s">
        <v>17766</v>
      </c>
    </row>
    <row r="6327" spans="1:8" ht="60" customHeight="1" x14ac:dyDescent="0.25">
      <c r="A6327" s="42" t="e">
        <f t="shared" si="126"/>
        <v>#REF!</v>
      </c>
      <c r="B6327" s="84" t="s">
        <v>17767</v>
      </c>
      <c r="C6327" s="84" t="s">
        <v>17687</v>
      </c>
      <c r="D6327" s="84" t="s">
        <v>2385</v>
      </c>
      <c r="E6327" s="84" t="s">
        <v>12</v>
      </c>
      <c r="F6327" s="54" t="s">
        <v>12</v>
      </c>
      <c r="G6327" s="85" t="s">
        <v>7956</v>
      </c>
      <c r="H6327" s="137" t="s">
        <v>17768</v>
      </c>
    </row>
    <row r="6328" spans="1:8" ht="75" customHeight="1" x14ac:dyDescent="0.25">
      <c r="A6328" s="42" t="e">
        <f t="shared" si="126"/>
        <v>#REF!</v>
      </c>
      <c r="B6328" s="84" t="s">
        <v>17769</v>
      </c>
      <c r="C6328" s="84" t="s">
        <v>17687</v>
      </c>
      <c r="D6328" s="84" t="s">
        <v>2371</v>
      </c>
      <c r="E6328" s="84" t="s">
        <v>12</v>
      </c>
      <c r="F6328" s="54" t="s">
        <v>12</v>
      </c>
      <c r="G6328" s="85" t="s">
        <v>17770</v>
      </c>
      <c r="H6328" s="137" t="s">
        <v>17771</v>
      </c>
    </row>
    <row r="6329" spans="1:8" ht="60" customHeight="1" x14ac:dyDescent="0.25">
      <c r="A6329" s="42" t="e">
        <f t="shared" si="126"/>
        <v>#REF!</v>
      </c>
      <c r="B6329" s="84" t="s">
        <v>17772</v>
      </c>
      <c r="C6329" s="84" t="s">
        <v>17687</v>
      </c>
      <c r="D6329" s="84" t="s">
        <v>2371</v>
      </c>
      <c r="E6329" s="84" t="s">
        <v>12</v>
      </c>
      <c r="F6329" s="54" t="s">
        <v>12</v>
      </c>
      <c r="G6329" s="85" t="s">
        <v>16460</v>
      </c>
      <c r="H6329" s="137" t="s">
        <v>17773</v>
      </c>
    </row>
    <row r="6330" spans="1:8" ht="60" customHeight="1" x14ac:dyDescent="0.25">
      <c r="A6330" s="42" t="e">
        <f t="shared" si="126"/>
        <v>#REF!</v>
      </c>
      <c r="B6330" s="84" t="s">
        <v>17774</v>
      </c>
      <c r="C6330" s="84" t="s">
        <v>17687</v>
      </c>
      <c r="D6330" s="84" t="s">
        <v>2371</v>
      </c>
      <c r="E6330" s="84" t="s">
        <v>12</v>
      </c>
      <c r="F6330" s="54" t="s">
        <v>12</v>
      </c>
      <c r="G6330" s="85" t="s">
        <v>17775</v>
      </c>
      <c r="H6330" s="137" t="s">
        <v>17776</v>
      </c>
    </row>
    <row r="6331" spans="1:8" ht="60" customHeight="1" x14ac:dyDescent="0.25">
      <c r="A6331" s="42" t="e">
        <f t="shared" si="126"/>
        <v>#REF!</v>
      </c>
      <c r="B6331" s="84" t="s">
        <v>17777</v>
      </c>
      <c r="C6331" s="84" t="s">
        <v>17687</v>
      </c>
      <c r="D6331" s="84" t="s">
        <v>2385</v>
      </c>
      <c r="E6331" s="84" t="s">
        <v>12</v>
      </c>
      <c r="F6331" s="54" t="s">
        <v>12</v>
      </c>
      <c r="G6331" s="85" t="s">
        <v>17778</v>
      </c>
      <c r="H6331" s="137" t="s">
        <v>17779</v>
      </c>
    </row>
    <row r="6332" spans="1:8" ht="60" customHeight="1" x14ac:dyDescent="0.25">
      <c r="A6332" s="42" t="e">
        <f t="shared" si="126"/>
        <v>#REF!</v>
      </c>
      <c r="B6332" s="84" t="s">
        <v>17780</v>
      </c>
      <c r="C6332" s="84" t="s">
        <v>17687</v>
      </c>
      <c r="D6332" s="84" t="s">
        <v>2385</v>
      </c>
      <c r="E6332" s="84" t="s">
        <v>12</v>
      </c>
      <c r="F6332" s="54" t="s">
        <v>12</v>
      </c>
      <c r="G6332" s="85" t="s">
        <v>17781</v>
      </c>
      <c r="H6332" s="137" t="s">
        <v>17782</v>
      </c>
    </row>
    <row r="6333" spans="1:8" ht="60" customHeight="1" x14ac:dyDescent="0.25">
      <c r="A6333" s="42" t="e">
        <f t="shared" si="126"/>
        <v>#REF!</v>
      </c>
      <c r="B6333" s="84" t="s">
        <v>17783</v>
      </c>
      <c r="C6333" s="84" t="s">
        <v>17687</v>
      </c>
      <c r="D6333" s="84" t="s">
        <v>2619</v>
      </c>
      <c r="E6333" s="84" t="s">
        <v>12</v>
      </c>
      <c r="F6333" s="54" t="s">
        <v>12</v>
      </c>
      <c r="G6333" s="85" t="s">
        <v>16644</v>
      </c>
      <c r="H6333" s="137" t="s">
        <v>17784</v>
      </c>
    </row>
    <row r="6334" spans="1:8" ht="105" customHeight="1" x14ac:dyDescent="0.25">
      <c r="A6334" s="42" t="e">
        <f t="shared" si="126"/>
        <v>#REF!</v>
      </c>
      <c r="B6334" s="84" t="s">
        <v>17785</v>
      </c>
      <c r="C6334" s="84" t="s">
        <v>17687</v>
      </c>
      <c r="D6334" s="84" t="s">
        <v>2385</v>
      </c>
      <c r="E6334" s="84" t="s">
        <v>12</v>
      </c>
      <c r="F6334" s="54" t="s">
        <v>12</v>
      </c>
      <c r="G6334" s="85" t="s">
        <v>17213</v>
      </c>
      <c r="H6334" s="137" t="s">
        <v>17786</v>
      </c>
    </row>
    <row r="6335" spans="1:8" ht="60" customHeight="1" x14ac:dyDescent="0.25">
      <c r="A6335" s="42" t="e">
        <f t="shared" si="126"/>
        <v>#REF!</v>
      </c>
      <c r="B6335" s="84" t="s">
        <v>17787</v>
      </c>
      <c r="C6335" s="84" t="s">
        <v>17687</v>
      </c>
      <c r="D6335" s="84" t="s">
        <v>2371</v>
      </c>
      <c r="E6335" s="84" t="s">
        <v>12</v>
      </c>
      <c r="F6335" s="54" t="s">
        <v>12</v>
      </c>
      <c r="G6335" s="85" t="s">
        <v>17788</v>
      </c>
      <c r="H6335" s="137" t="s">
        <v>17789</v>
      </c>
    </row>
    <row r="6336" spans="1:8" ht="60" customHeight="1" x14ac:dyDescent="0.25">
      <c r="A6336" s="42" t="e">
        <f t="shared" si="126"/>
        <v>#REF!</v>
      </c>
      <c r="B6336" s="84" t="s">
        <v>17790</v>
      </c>
      <c r="C6336" s="84" t="s">
        <v>17687</v>
      </c>
      <c r="D6336" s="84" t="s">
        <v>2385</v>
      </c>
      <c r="E6336" s="84" t="s">
        <v>12</v>
      </c>
      <c r="F6336" s="54" t="s">
        <v>12</v>
      </c>
      <c r="G6336" s="85" t="s">
        <v>17791</v>
      </c>
      <c r="H6336" s="137" t="s">
        <v>17792</v>
      </c>
    </row>
    <row r="6337" spans="1:8" ht="60" customHeight="1" x14ac:dyDescent="0.25">
      <c r="A6337" s="42" t="e">
        <f t="shared" si="126"/>
        <v>#REF!</v>
      </c>
      <c r="B6337" s="84" t="s">
        <v>17793</v>
      </c>
      <c r="C6337" s="84" t="s">
        <v>17687</v>
      </c>
      <c r="D6337" s="84" t="s">
        <v>2371</v>
      </c>
      <c r="E6337" s="84" t="s">
        <v>12</v>
      </c>
      <c r="F6337" s="54" t="s">
        <v>12</v>
      </c>
      <c r="G6337" s="85" t="s">
        <v>17794</v>
      </c>
      <c r="H6337" s="137" t="s">
        <v>17795</v>
      </c>
    </row>
    <row r="6338" spans="1:8" ht="60" customHeight="1" x14ac:dyDescent="0.25">
      <c r="A6338" s="42" t="e">
        <f t="shared" si="126"/>
        <v>#REF!</v>
      </c>
      <c r="B6338" s="84" t="s">
        <v>17796</v>
      </c>
      <c r="C6338" s="84" t="s">
        <v>17687</v>
      </c>
      <c r="D6338" s="84" t="s">
        <v>2371</v>
      </c>
      <c r="E6338" s="84" t="s">
        <v>12</v>
      </c>
      <c r="F6338" s="54" t="s">
        <v>12</v>
      </c>
      <c r="G6338" s="85" t="s">
        <v>17797</v>
      </c>
      <c r="H6338" s="137" t="s">
        <v>17798</v>
      </c>
    </row>
    <row r="6339" spans="1:8" ht="75" customHeight="1" x14ac:dyDescent="0.25">
      <c r="A6339" s="42" t="e">
        <f t="shared" si="126"/>
        <v>#REF!</v>
      </c>
      <c r="B6339" s="84" t="s">
        <v>17799</v>
      </c>
      <c r="C6339" s="84" t="s">
        <v>17687</v>
      </c>
      <c r="D6339" s="84" t="s">
        <v>2371</v>
      </c>
      <c r="E6339" s="84" t="s">
        <v>12</v>
      </c>
      <c r="F6339" s="54" t="s">
        <v>13511</v>
      </c>
      <c r="G6339" s="85" t="s">
        <v>17800</v>
      </c>
      <c r="H6339" s="137" t="s">
        <v>17801</v>
      </c>
    </row>
    <row r="6340" spans="1:8" ht="60" customHeight="1" x14ac:dyDescent="0.25">
      <c r="A6340" s="42" t="e">
        <f t="shared" si="126"/>
        <v>#REF!</v>
      </c>
      <c r="B6340" s="84" t="s">
        <v>17802</v>
      </c>
      <c r="C6340" s="84" t="s">
        <v>17687</v>
      </c>
      <c r="D6340" s="84" t="s">
        <v>2385</v>
      </c>
      <c r="E6340" s="84" t="s">
        <v>12</v>
      </c>
      <c r="F6340" s="54" t="s">
        <v>12</v>
      </c>
      <c r="G6340" s="85" t="s">
        <v>14999</v>
      </c>
      <c r="H6340" s="137" t="s">
        <v>17803</v>
      </c>
    </row>
    <row r="6341" spans="1:8" ht="60" customHeight="1" x14ac:dyDescent="0.25">
      <c r="A6341" s="42" t="e">
        <f t="shared" si="126"/>
        <v>#REF!</v>
      </c>
      <c r="B6341" s="84" t="s">
        <v>17804</v>
      </c>
      <c r="C6341" s="84" t="s">
        <v>17687</v>
      </c>
      <c r="D6341" s="84" t="s">
        <v>2385</v>
      </c>
      <c r="E6341" s="84" t="s">
        <v>12</v>
      </c>
      <c r="F6341" s="54" t="s">
        <v>12</v>
      </c>
      <c r="G6341" s="12" t="s">
        <v>15009</v>
      </c>
      <c r="H6341" s="137" t="s">
        <v>33553</v>
      </c>
    </row>
    <row r="6342" spans="1:8" ht="60" customHeight="1" x14ac:dyDescent="0.25">
      <c r="A6342" s="42" t="e">
        <f t="shared" si="126"/>
        <v>#REF!</v>
      </c>
      <c r="B6342" s="84" t="s">
        <v>17805</v>
      </c>
      <c r="C6342" s="84" t="s">
        <v>17687</v>
      </c>
      <c r="D6342" s="84" t="s">
        <v>2371</v>
      </c>
      <c r="E6342" s="84" t="s">
        <v>12</v>
      </c>
      <c r="F6342" s="54" t="s">
        <v>12</v>
      </c>
      <c r="G6342" s="85" t="s">
        <v>15133</v>
      </c>
      <c r="H6342" s="137" t="s">
        <v>17806</v>
      </c>
    </row>
    <row r="6343" spans="1:8" ht="60" customHeight="1" x14ac:dyDescent="0.25">
      <c r="A6343" s="42" t="e">
        <f t="shared" si="126"/>
        <v>#REF!</v>
      </c>
      <c r="B6343" s="84" t="s">
        <v>17807</v>
      </c>
      <c r="C6343" s="84" t="s">
        <v>17687</v>
      </c>
      <c r="D6343" s="84" t="s">
        <v>2385</v>
      </c>
      <c r="E6343" s="84" t="s">
        <v>12</v>
      </c>
      <c r="F6343" s="54" t="s">
        <v>12</v>
      </c>
      <c r="G6343" s="85" t="s">
        <v>17808</v>
      </c>
      <c r="H6343" s="137" t="s">
        <v>17809</v>
      </c>
    </row>
    <row r="6344" spans="1:8" ht="75" customHeight="1" x14ac:dyDescent="0.25">
      <c r="A6344" s="42" t="e">
        <f t="shared" si="126"/>
        <v>#REF!</v>
      </c>
      <c r="B6344" s="84" t="s">
        <v>17810</v>
      </c>
      <c r="C6344" s="84" t="s">
        <v>17687</v>
      </c>
      <c r="D6344" s="84" t="s">
        <v>2371</v>
      </c>
      <c r="E6344" s="84" t="s">
        <v>12</v>
      </c>
      <c r="F6344" s="54" t="s">
        <v>12</v>
      </c>
      <c r="G6344" s="85" t="s">
        <v>15461</v>
      </c>
      <c r="H6344" s="137" t="s">
        <v>17811</v>
      </c>
    </row>
    <row r="6345" spans="1:8" ht="60" customHeight="1" x14ac:dyDescent="0.25">
      <c r="A6345" s="42" t="e">
        <f t="shared" si="126"/>
        <v>#REF!</v>
      </c>
      <c r="B6345" s="84" t="s">
        <v>17812</v>
      </c>
      <c r="C6345" s="84" t="s">
        <v>17687</v>
      </c>
      <c r="D6345" s="84" t="s">
        <v>2371</v>
      </c>
      <c r="E6345" s="84" t="s">
        <v>12</v>
      </c>
      <c r="F6345" s="54" t="s">
        <v>12</v>
      </c>
      <c r="G6345" s="85" t="s">
        <v>15464</v>
      </c>
      <c r="H6345" s="137" t="s">
        <v>17813</v>
      </c>
    </row>
    <row r="6346" spans="1:8" x14ac:dyDescent="0.25">
      <c r="A6346" s="42" t="e">
        <f t="shared" si="126"/>
        <v>#REF!</v>
      </c>
      <c r="B6346" s="54" t="s">
        <v>17814</v>
      </c>
      <c r="C6346" s="54" t="s">
        <v>4062</v>
      </c>
      <c r="D6346" s="54" t="s">
        <v>12</v>
      </c>
      <c r="E6346" s="54" t="s">
        <v>57</v>
      </c>
      <c r="F6346" s="54" t="s">
        <v>12</v>
      </c>
      <c r="G6346" s="85" t="s">
        <v>17815</v>
      </c>
      <c r="H6346" s="161" t="s">
        <v>17816</v>
      </c>
    </row>
    <row r="6347" spans="1:8" ht="45" customHeight="1" x14ac:dyDescent="0.25">
      <c r="A6347" s="42" t="e">
        <f t="shared" si="126"/>
        <v>#REF!</v>
      </c>
      <c r="B6347" s="54" t="s">
        <v>17817</v>
      </c>
      <c r="C6347" s="54" t="s">
        <v>9101</v>
      </c>
      <c r="D6347" s="54" t="s">
        <v>12</v>
      </c>
      <c r="E6347" s="54" t="s">
        <v>12</v>
      </c>
      <c r="F6347" s="54" t="s">
        <v>12</v>
      </c>
      <c r="G6347" s="85" t="s">
        <v>17818</v>
      </c>
      <c r="H6347" s="161" t="s">
        <v>17819</v>
      </c>
    </row>
    <row r="6348" spans="1:8" x14ac:dyDescent="0.25">
      <c r="A6348" s="42" t="e">
        <f t="shared" si="126"/>
        <v>#REF!</v>
      </c>
      <c r="B6348" s="54" t="s">
        <v>17820</v>
      </c>
      <c r="C6348" s="54" t="s">
        <v>4062</v>
      </c>
      <c r="D6348" s="54" t="s">
        <v>12</v>
      </c>
      <c r="E6348" s="54" t="s">
        <v>87</v>
      </c>
      <c r="F6348" s="54" t="s">
        <v>12</v>
      </c>
      <c r="G6348" s="85" t="s">
        <v>17821</v>
      </c>
      <c r="H6348" s="161" t="s">
        <v>17822</v>
      </c>
    </row>
    <row r="6349" spans="1:8" ht="75" customHeight="1" x14ac:dyDescent="0.25">
      <c r="A6349" s="42" t="e">
        <f t="shared" si="126"/>
        <v>#REF!</v>
      </c>
      <c r="B6349" s="54" t="s">
        <v>17823</v>
      </c>
      <c r="C6349" s="54" t="s">
        <v>4062</v>
      </c>
      <c r="D6349" s="54" t="s">
        <v>12</v>
      </c>
      <c r="E6349" s="54" t="s">
        <v>12</v>
      </c>
      <c r="F6349" s="54" t="s">
        <v>12</v>
      </c>
      <c r="G6349" s="85" t="s">
        <v>17824</v>
      </c>
      <c r="H6349" s="161" t="s">
        <v>17825</v>
      </c>
    </row>
    <row r="6350" spans="1:8" ht="75" customHeight="1" x14ac:dyDescent="0.25">
      <c r="A6350" s="42" t="e">
        <f t="shared" si="126"/>
        <v>#REF!</v>
      </c>
      <c r="B6350" s="54" t="s">
        <v>17826</v>
      </c>
      <c r="C6350" s="54" t="s">
        <v>9101</v>
      </c>
      <c r="D6350" s="54" t="s">
        <v>12</v>
      </c>
      <c r="E6350" s="54" t="s">
        <v>12</v>
      </c>
      <c r="F6350" s="54" t="s">
        <v>12</v>
      </c>
      <c r="G6350" s="85" t="s">
        <v>17827</v>
      </c>
      <c r="H6350" s="161" t="s">
        <v>17828</v>
      </c>
    </row>
    <row r="6351" spans="1:8" ht="30" customHeight="1" x14ac:dyDescent="0.25">
      <c r="A6351" s="42" t="e">
        <f t="shared" si="126"/>
        <v>#REF!</v>
      </c>
      <c r="B6351" s="54" t="s">
        <v>17829</v>
      </c>
      <c r="C6351" s="54" t="s">
        <v>11</v>
      </c>
      <c r="D6351" s="54" t="s">
        <v>12</v>
      </c>
      <c r="E6351" s="54" t="s">
        <v>12</v>
      </c>
      <c r="F6351" s="54" t="s">
        <v>12</v>
      </c>
      <c r="G6351" s="85" t="s">
        <v>17830</v>
      </c>
      <c r="H6351" s="161" t="s">
        <v>17831</v>
      </c>
    </row>
    <row r="6352" spans="1:8" ht="60" customHeight="1" x14ac:dyDescent="0.25">
      <c r="A6352" s="42" t="e">
        <f t="shared" si="126"/>
        <v>#REF!</v>
      </c>
      <c r="B6352" s="54" t="s">
        <v>17832</v>
      </c>
      <c r="C6352" s="54" t="s">
        <v>4062</v>
      </c>
      <c r="D6352" s="54" t="s">
        <v>12</v>
      </c>
      <c r="E6352" s="54" t="s">
        <v>41</v>
      </c>
      <c r="F6352" s="54" t="s">
        <v>12</v>
      </c>
      <c r="G6352" s="85" t="s">
        <v>17833</v>
      </c>
      <c r="H6352" s="161" t="s">
        <v>17834</v>
      </c>
    </row>
    <row r="6353" spans="1:8" ht="63" customHeight="1" x14ac:dyDescent="0.25">
      <c r="A6353" s="42" t="e">
        <f t="shared" si="126"/>
        <v>#REF!</v>
      </c>
      <c r="B6353" s="54" t="s">
        <v>17835</v>
      </c>
      <c r="C6353" s="54" t="s">
        <v>11</v>
      </c>
      <c r="D6353" s="54" t="s">
        <v>12</v>
      </c>
      <c r="E6353" s="54" t="s">
        <v>12</v>
      </c>
      <c r="F6353" s="54" t="s">
        <v>12</v>
      </c>
      <c r="G6353" s="85" t="s">
        <v>17836</v>
      </c>
      <c r="H6353" s="161" t="s">
        <v>17837</v>
      </c>
    </row>
    <row r="6354" spans="1:8" ht="42" customHeight="1" x14ac:dyDescent="0.25">
      <c r="A6354" s="42" t="e">
        <f t="shared" si="126"/>
        <v>#REF!</v>
      </c>
      <c r="B6354" s="54" t="s">
        <v>17838</v>
      </c>
      <c r="C6354" s="54" t="s">
        <v>8881</v>
      </c>
      <c r="D6354" s="54" t="s">
        <v>12</v>
      </c>
      <c r="E6354" s="54" t="s">
        <v>12</v>
      </c>
      <c r="F6354" s="54" t="s">
        <v>12</v>
      </c>
      <c r="G6354" s="85" t="s">
        <v>32422</v>
      </c>
      <c r="H6354" s="161" t="s">
        <v>17839</v>
      </c>
    </row>
    <row r="6355" spans="1:8" ht="30" customHeight="1" x14ac:dyDescent="0.25">
      <c r="A6355" s="42" t="e">
        <f t="shared" si="126"/>
        <v>#REF!</v>
      </c>
      <c r="B6355" s="54" t="s">
        <v>17840</v>
      </c>
      <c r="C6355" s="54" t="s">
        <v>8881</v>
      </c>
      <c r="D6355" s="54" t="s">
        <v>12</v>
      </c>
      <c r="E6355" s="54" t="s">
        <v>87</v>
      </c>
      <c r="F6355" s="54" t="s">
        <v>12</v>
      </c>
      <c r="G6355" s="85" t="s">
        <v>17841</v>
      </c>
      <c r="H6355" s="161" t="s">
        <v>17842</v>
      </c>
    </row>
    <row r="6356" spans="1:8" x14ac:dyDescent="0.25">
      <c r="A6356" s="42" t="e">
        <f t="shared" si="126"/>
        <v>#REF!</v>
      </c>
      <c r="B6356" s="54" t="s">
        <v>17843</v>
      </c>
      <c r="C6356" s="54" t="s">
        <v>11</v>
      </c>
      <c r="D6356" s="54" t="s">
        <v>12</v>
      </c>
      <c r="E6356" s="54" t="s">
        <v>286</v>
      </c>
      <c r="F6356" s="54" t="s">
        <v>12</v>
      </c>
      <c r="G6356" s="85" t="s">
        <v>17844</v>
      </c>
      <c r="H6356" s="161" t="s">
        <v>17845</v>
      </c>
    </row>
    <row r="6357" spans="1:8" ht="45" customHeight="1" x14ac:dyDescent="0.25">
      <c r="A6357" s="42" t="e">
        <f t="shared" si="126"/>
        <v>#REF!</v>
      </c>
      <c r="B6357" s="54" t="s">
        <v>17846</v>
      </c>
      <c r="C6357" s="54" t="s">
        <v>11</v>
      </c>
      <c r="D6357" s="54" t="s">
        <v>12</v>
      </c>
      <c r="E6357" s="54" t="s">
        <v>3778</v>
      </c>
      <c r="F6357" s="54" t="s">
        <v>12</v>
      </c>
      <c r="G6357" s="85" t="s">
        <v>17847</v>
      </c>
      <c r="H6357" s="161" t="s">
        <v>17848</v>
      </c>
    </row>
    <row r="6358" spans="1:8" ht="45" customHeight="1" x14ac:dyDescent="0.25">
      <c r="A6358" s="42" t="e">
        <f t="shared" si="126"/>
        <v>#REF!</v>
      </c>
      <c r="B6358" s="54" t="s">
        <v>17849</v>
      </c>
      <c r="C6358" s="54" t="s">
        <v>9101</v>
      </c>
      <c r="D6358" s="54" t="s">
        <v>12</v>
      </c>
      <c r="E6358" s="54" t="s">
        <v>3778</v>
      </c>
      <c r="F6358" s="54" t="s">
        <v>12</v>
      </c>
      <c r="G6358" s="85" t="s">
        <v>17850</v>
      </c>
      <c r="H6358" s="161" t="s">
        <v>17851</v>
      </c>
    </row>
    <row r="6359" spans="1:8" ht="60" customHeight="1" x14ac:dyDescent="0.25">
      <c r="A6359" s="42" t="e">
        <f t="shared" si="126"/>
        <v>#REF!</v>
      </c>
      <c r="B6359" s="54" t="s">
        <v>17852</v>
      </c>
      <c r="C6359" s="54" t="s">
        <v>17261</v>
      </c>
      <c r="D6359" s="54" t="s">
        <v>12</v>
      </c>
      <c r="E6359" s="54" t="s">
        <v>57</v>
      </c>
      <c r="F6359" s="54" t="s">
        <v>12</v>
      </c>
      <c r="G6359" s="85" t="s">
        <v>17853</v>
      </c>
      <c r="H6359" s="161" t="s">
        <v>33420</v>
      </c>
    </row>
    <row r="6360" spans="1:8" ht="75" customHeight="1" x14ac:dyDescent="0.25">
      <c r="A6360" s="42" t="e">
        <f t="shared" si="126"/>
        <v>#REF!</v>
      </c>
      <c r="B6360" s="54" t="s">
        <v>17854</v>
      </c>
      <c r="C6360" s="54" t="s">
        <v>13427</v>
      </c>
      <c r="D6360" s="54" t="s">
        <v>2385</v>
      </c>
      <c r="E6360" s="54" t="s">
        <v>175</v>
      </c>
      <c r="F6360" s="54" t="s">
        <v>12</v>
      </c>
      <c r="G6360" s="85" t="s">
        <v>17855</v>
      </c>
      <c r="H6360" s="161" t="s">
        <v>17856</v>
      </c>
    </row>
    <row r="6361" spans="1:8" ht="30" customHeight="1" x14ac:dyDescent="0.25">
      <c r="A6361" s="42" t="e">
        <f t="shared" si="126"/>
        <v>#REF!</v>
      </c>
      <c r="B6361" s="54" t="s">
        <v>17857</v>
      </c>
      <c r="C6361" s="54" t="s">
        <v>4062</v>
      </c>
      <c r="D6361" s="54" t="s">
        <v>4195</v>
      </c>
      <c r="E6361" s="54" t="s">
        <v>187</v>
      </c>
      <c r="F6361" s="54" t="s">
        <v>12</v>
      </c>
      <c r="G6361" s="85" t="s">
        <v>17858</v>
      </c>
      <c r="H6361" s="161" t="s">
        <v>17859</v>
      </c>
    </row>
    <row r="6362" spans="1:8" x14ac:dyDescent="0.25">
      <c r="A6362" s="42" t="e">
        <f t="shared" si="126"/>
        <v>#REF!</v>
      </c>
      <c r="B6362" s="54" t="s">
        <v>17860</v>
      </c>
      <c r="C6362" s="54" t="s">
        <v>4062</v>
      </c>
      <c r="D6362" s="54" t="s">
        <v>12</v>
      </c>
      <c r="E6362" s="54" t="s">
        <v>12</v>
      </c>
      <c r="F6362" s="54" t="s">
        <v>12</v>
      </c>
      <c r="G6362" s="85" t="s">
        <v>17861</v>
      </c>
      <c r="H6362" s="161" t="s">
        <v>17862</v>
      </c>
    </row>
    <row r="6363" spans="1:8" ht="42" customHeight="1" x14ac:dyDescent="0.25">
      <c r="A6363" s="42" t="e">
        <f t="shared" si="126"/>
        <v>#REF!</v>
      </c>
      <c r="B6363" s="54" t="s">
        <v>17863</v>
      </c>
      <c r="C6363" s="54" t="s">
        <v>4062</v>
      </c>
      <c r="D6363" s="54" t="s">
        <v>12</v>
      </c>
      <c r="E6363" s="54" t="s">
        <v>68</v>
      </c>
      <c r="F6363" s="54" t="s">
        <v>12</v>
      </c>
      <c r="G6363" s="85" t="s">
        <v>17864</v>
      </c>
      <c r="H6363" s="161" t="s">
        <v>17865</v>
      </c>
    </row>
    <row r="6364" spans="1:8" ht="60" customHeight="1" x14ac:dyDescent="0.25">
      <c r="A6364" s="42" t="e">
        <f t="shared" si="126"/>
        <v>#REF!</v>
      </c>
      <c r="B6364" s="54" t="s">
        <v>17866</v>
      </c>
      <c r="C6364" s="54" t="s">
        <v>11</v>
      </c>
      <c r="D6364" s="54" t="s">
        <v>12</v>
      </c>
      <c r="E6364" s="54" t="s">
        <v>12</v>
      </c>
      <c r="F6364" s="54" t="s">
        <v>12</v>
      </c>
      <c r="G6364" s="85" t="s">
        <v>17867</v>
      </c>
      <c r="H6364" s="161" t="s">
        <v>17868</v>
      </c>
    </row>
    <row r="6365" spans="1:8" ht="45" customHeight="1" x14ac:dyDescent="0.25">
      <c r="A6365" s="42" t="e">
        <f t="shared" si="126"/>
        <v>#REF!</v>
      </c>
      <c r="B6365" s="54" t="s">
        <v>17869</v>
      </c>
      <c r="C6365" s="54" t="s">
        <v>13427</v>
      </c>
      <c r="D6365" s="84" t="s">
        <v>2371</v>
      </c>
      <c r="E6365" s="54" t="s">
        <v>12</v>
      </c>
      <c r="F6365" s="54" t="s">
        <v>12</v>
      </c>
      <c r="G6365" s="85" t="s">
        <v>17870</v>
      </c>
      <c r="H6365" s="161" t="s">
        <v>17871</v>
      </c>
    </row>
    <row r="6366" spans="1:8" ht="45" customHeight="1" x14ac:dyDescent="0.25">
      <c r="A6366" s="42" t="e">
        <f t="shared" si="126"/>
        <v>#REF!</v>
      </c>
      <c r="B6366" s="54" t="s">
        <v>17872</v>
      </c>
      <c r="C6366" s="54" t="s">
        <v>4062</v>
      </c>
      <c r="D6366" s="54" t="s">
        <v>12</v>
      </c>
      <c r="E6366" s="54" t="s">
        <v>87</v>
      </c>
      <c r="F6366" s="54" t="s">
        <v>12</v>
      </c>
      <c r="G6366" s="85" t="s">
        <v>17873</v>
      </c>
      <c r="H6366" s="161" t="s">
        <v>17874</v>
      </c>
    </row>
    <row r="6367" spans="1:8" ht="30" customHeight="1" x14ac:dyDescent="0.25">
      <c r="A6367" s="42" t="e">
        <f t="shared" si="126"/>
        <v>#REF!</v>
      </c>
      <c r="B6367" s="54" t="s">
        <v>17875</v>
      </c>
      <c r="C6367" s="54" t="s">
        <v>4062</v>
      </c>
      <c r="D6367" s="54" t="s">
        <v>12</v>
      </c>
      <c r="E6367" s="54" t="s">
        <v>87</v>
      </c>
      <c r="F6367" s="54" t="s">
        <v>12</v>
      </c>
      <c r="G6367" s="85" t="s">
        <v>17876</v>
      </c>
      <c r="H6367" s="161" t="s">
        <v>17877</v>
      </c>
    </row>
    <row r="6368" spans="1:8" ht="42" customHeight="1" x14ac:dyDescent="0.25">
      <c r="A6368" s="42" t="e">
        <f t="shared" si="126"/>
        <v>#REF!</v>
      </c>
      <c r="B6368" s="54" t="s">
        <v>17878</v>
      </c>
      <c r="C6368" s="54" t="s">
        <v>4062</v>
      </c>
      <c r="D6368" s="54" t="s">
        <v>12</v>
      </c>
      <c r="E6368" s="54" t="s">
        <v>87</v>
      </c>
      <c r="F6368" s="54" t="s">
        <v>12</v>
      </c>
      <c r="G6368" s="85" t="s">
        <v>17879</v>
      </c>
      <c r="H6368" s="161" t="s">
        <v>17880</v>
      </c>
    </row>
    <row r="6369" spans="1:8" ht="63" customHeight="1" x14ac:dyDescent="0.25">
      <c r="A6369" s="42" t="e">
        <f t="shared" si="126"/>
        <v>#REF!</v>
      </c>
      <c r="B6369" s="54" t="s">
        <v>17881</v>
      </c>
      <c r="C6369" s="54" t="s">
        <v>4062</v>
      </c>
      <c r="D6369" s="54" t="s">
        <v>12</v>
      </c>
      <c r="E6369" s="54" t="s">
        <v>87</v>
      </c>
      <c r="F6369" s="54" t="s">
        <v>12</v>
      </c>
      <c r="G6369" s="85" t="s">
        <v>17882</v>
      </c>
      <c r="H6369" s="161" t="s">
        <v>17883</v>
      </c>
    </row>
    <row r="6370" spans="1:8" ht="60" customHeight="1" x14ac:dyDescent="0.25">
      <c r="A6370" s="42" t="e">
        <f t="shared" si="126"/>
        <v>#REF!</v>
      </c>
      <c r="B6370" s="54" t="s">
        <v>17884</v>
      </c>
      <c r="C6370" s="54" t="s">
        <v>17261</v>
      </c>
      <c r="D6370" s="54" t="s">
        <v>12</v>
      </c>
      <c r="E6370" s="54" t="s">
        <v>12</v>
      </c>
      <c r="F6370" s="54" t="s">
        <v>12</v>
      </c>
      <c r="G6370" s="85" t="s">
        <v>17885</v>
      </c>
      <c r="H6370" s="161" t="s">
        <v>17886</v>
      </c>
    </row>
    <row r="6371" spans="1:8" x14ac:dyDescent="0.25">
      <c r="A6371" s="42" t="e">
        <f t="shared" si="126"/>
        <v>#REF!</v>
      </c>
      <c r="B6371" s="54" t="s">
        <v>17887</v>
      </c>
      <c r="C6371" s="54" t="s">
        <v>4062</v>
      </c>
      <c r="D6371" s="54" t="s">
        <v>12</v>
      </c>
      <c r="E6371" s="54" t="s">
        <v>1299</v>
      </c>
      <c r="F6371" s="54" t="s">
        <v>12</v>
      </c>
      <c r="G6371" s="85" t="s">
        <v>17888</v>
      </c>
      <c r="H6371" s="161" t="s">
        <v>17889</v>
      </c>
    </row>
    <row r="6372" spans="1:8" x14ac:dyDescent="0.25">
      <c r="A6372" s="42" t="e">
        <f t="shared" si="126"/>
        <v>#REF!</v>
      </c>
      <c r="B6372" s="54" t="s">
        <v>17890</v>
      </c>
      <c r="C6372" s="54" t="s">
        <v>4062</v>
      </c>
      <c r="D6372" s="54" t="s">
        <v>12</v>
      </c>
      <c r="E6372" s="54" t="s">
        <v>87</v>
      </c>
      <c r="F6372" s="54" t="s">
        <v>12</v>
      </c>
      <c r="G6372" s="85" t="s">
        <v>17888</v>
      </c>
      <c r="H6372" s="161" t="s">
        <v>17891</v>
      </c>
    </row>
    <row r="6373" spans="1:8" ht="42" customHeight="1" x14ac:dyDescent="0.25">
      <c r="A6373" s="42" t="e">
        <f t="shared" si="126"/>
        <v>#REF!</v>
      </c>
      <c r="B6373" s="54" t="s">
        <v>17892</v>
      </c>
      <c r="C6373" s="54" t="s">
        <v>2053</v>
      </c>
      <c r="D6373" s="54" t="s">
        <v>12</v>
      </c>
      <c r="E6373" s="54" t="s">
        <v>12</v>
      </c>
      <c r="F6373" s="54" t="s">
        <v>12</v>
      </c>
      <c r="G6373" s="85" t="s">
        <v>17893</v>
      </c>
      <c r="H6373" s="161" t="s">
        <v>17894</v>
      </c>
    </row>
    <row r="6374" spans="1:8" ht="75" customHeight="1" x14ac:dyDescent="0.25">
      <c r="A6374" s="42" t="e">
        <f t="shared" si="126"/>
        <v>#REF!</v>
      </c>
      <c r="B6374" s="54" t="s">
        <v>17895</v>
      </c>
      <c r="C6374" s="54" t="s">
        <v>4062</v>
      </c>
      <c r="D6374" s="54" t="s">
        <v>12</v>
      </c>
      <c r="E6374" s="54" t="s">
        <v>87</v>
      </c>
      <c r="F6374" s="54" t="s">
        <v>12</v>
      </c>
      <c r="G6374" s="85" t="s">
        <v>17896</v>
      </c>
      <c r="H6374" s="161" t="s">
        <v>17897</v>
      </c>
    </row>
    <row r="6375" spans="1:8" ht="63" customHeight="1" x14ac:dyDescent="0.25">
      <c r="A6375" s="42" t="e">
        <f t="shared" si="126"/>
        <v>#REF!</v>
      </c>
      <c r="B6375" s="54" t="s">
        <v>17898</v>
      </c>
      <c r="C6375" s="54" t="s">
        <v>4062</v>
      </c>
      <c r="D6375" s="54" t="s">
        <v>4106</v>
      </c>
      <c r="E6375" s="54" t="s">
        <v>3778</v>
      </c>
      <c r="F6375" s="54" t="s">
        <v>12</v>
      </c>
      <c r="G6375" s="85" t="s">
        <v>17899</v>
      </c>
      <c r="H6375" s="161" t="s">
        <v>17900</v>
      </c>
    </row>
    <row r="6376" spans="1:8" ht="30" customHeight="1" x14ac:dyDescent="0.25">
      <c r="A6376" s="42" t="e">
        <f t="shared" si="126"/>
        <v>#REF!</v>
      </c>
      <c r="B6376" s="54" t="s">
        <v>17901</v>
      </c>
      <c r="C6376" s="54" t="s">
        <v>9101</v>
      </c>
      <c r="D6376" s="54" t="s">
        <v>12</v>
      </c>
      <c r="E6376" s="54" t="s">
        <v>168</v>
      </c>
      <c r="F6376" s="54" t="s">
        <v>12</v>
      </c>
      <c r="G6376" s="85" t="s">
        <v>17902</v>
      </c>
      <c r="H6376" s="161" t="s">
        <v>17903</v>
      </c>
    </row>
    <row r="6377" spans="1:8" ht="42" customHeight="1" x14ac:dyDescent="0.25">
      <c r="A6377" s="42" t="e">
        <f t="shared" si="126"/>
        <v>#REF!</v>
      </c>
      <c r="B6377" s="54" t="s">
        <v>17904</v>
      </c>
      <c r="C6377" s="54" t="s">
        <v>9101</v>
      </c>
      <c r="D6377" s="54" t="s">
        <v>12</v>
      </c>
      <c r="E6377" s="54" t="s">
        <v>87</v>
      </c>
      <c r="F6377" s="54" t="s">
        <v>12</v>
      </c>
      <c r="G6377" s="85" t="s">
        <v>17905</v>
      </c>
      <c r="H6377" s="161" t="s">
        <v>17906</v>
      </c>
    </row>
    <row r="6378" spans="1:8" ht="45" customHeight="1" x14ac:dyDescent="0.25">
      <c r="A6378" s="42" t="e">
        <f t="shared" si="126"/>
        <v>#REF!</v>
      </c>
      <c r="B6378" s="84" t="s">
        <v>17907</v>
      </c>
      <c r="C6378" s="84" t="s">
        <v>9101</v>
      </c>
      <c r="D6378" s="84" t="s">
        <v>9365</v>
      </c>
      <c r="E6378" s="84" t="s">
        <v>12</v>
      </c>
      <c r="F6378" s="54" t="s">
        <v>12</v>
      </c>
      <c r="G6378" s="85" t="s">
        <v>10945</v>
      </c>
      <c r="H6378" s="161" t="s">
        <v>17908</v>
      </c>
    </row>
    <row r="6379" spans="1:8" x14ac:dyDescent="0.25">
      <c r="A6379" s="42" t="e">
        <f t="shared" ref="A6379:A6442" si="127">A6378+1</f>
        <v>#REF!</v>
      </c>
      <c r="B6379" s="54" t="s">
        <v>17909</v>
      </c>
      <c r="C6379" s="54" t="s">
        <v>4062</v>
      </c>
      <c r="D6379" s="54" t="s">
        <v>12</v>
      </c>
      <c r="E6379" s="54" t="s">
        <v>12</v>
      </c>
      <c r="F6379" s="54" t="s">
        <v>12</v>
      </c>
      <c r="G6379" s="85" t="s">
        <v>17910</v>
      </c>
      <c r="H6379" s="161" t="s">
        <v>17911</v>
      </c>
    </row>
    <row r="6380" spans="1:8" ht="45" customHeight="1" x14ac:dyDescent="0.25">
      <c r="A6380" s="42" t="e">
        <f t="shared" si="127"/>
        <v>#REF!</v>
      </c>
      <c r="B6380" s="54" t="s">
        <v>17912</v>
      </c>
      <c r="C6380" s="54" t="s">
        <v>9101</v>
      </c>
      <c r="D6380" s="54" t="s">
        <v>9703</v>
      </c>
      <c r="E6380" s="54" t="s">
        <v>12</v>
      </c>
      <c r="F6380" s="54" t="s">
        <v>12</v>
      </c>
      <c r="G6380" s="85" t="s">
        <v>17913</v>
      </c>
      <c r="H6380" s="161" t="s">
        <v>17914</v>
      </c>
    </row>
    <row r="6381" spans="1:8" ht="30" customHeight="1" x14ac:dyDescent="0.25">
      <c r="A6381" s="42" t="e">
        <f t="shared" si="127"/>
        <v>#REF!</v>
      </c>
      <c r="B6381" s="54" t="s">
        <v>17915</v>
      </c>
      <c r="C6381" s="54" t="s">
        <v>8881</v>
      </c>
      <c r="D6381" s="54" t="s">
        <v>12</v>
      </c>
      <c r="E6381" s="54" t="s">
        <v>105</v>
      </c>
      <c r="F6381" s="54" t="s">
        <v>12</v>
      </c>
      <c r="G6381" s="85" t="s">
        <v>17916</v>
      </c>
      <c r="H6381" s="161" t="s">
        <v>17917</v>
      </c>
    </row>
    <row r="6382" spans="1:8" x14ac:dyDescent="0.25">
      <c r="A6382" s="42" t="e">
        <f t="shared" si="127"/>
        <v>#REF!</v>
      </c>
      <c r="B6382" s="54" t="s">
        <v>17918</v>
      </c>
      <c r="C6382" s="54" t="s">
        <v>4062</v>
      </c>
      <c r="D6382" s="54" t="s">
        <v>12</v>
      </c>
      <c r="E6382" s="54" t="s">
        <v>286</v>
      </c>
      <c r="F6382" s="54" t="s">
        <v>12</v>
      </c>
      <c r="G6382" s="85" t="s">
        <v>17919</v>
      </c>
      <c r="H6382" s="161" t="s">
        <v>17920</v>
      </c>
    </row>
    <row r="6383" spans="1:8" ht="75" customHeight="1" x14ac:dyDescent="0.25">
      <c r="A6383" s="42" t="e">
        <f t="shared" si="127"/>
        <v>#REF!</v>
      </c>
      <c r="B6383" s="54" t="s">
        <v>17921</v>
      </c>
      <c r="C6383" s="54" t="s">
        <v>11</v>
      </c>
      <c r="D6383" s="54" t="s">
        <v>12</v>
      </c>
      <c r="E6383" s="54" t="s">
        <v>12</v>
      </c>
      <c r="F6383" s="54" t="s">
        <v>12</v>
      </c>
      <c r="G6383" s="85" t="s">
        <v>17922</v>
      </c>
      <c r="H6383" s="161" t="s">
        <v>17923</v>
      </c>
    </row>
    <row r="6384" spans="1:8" ht="90" customHeight="1" x14ac:dyDescent="0.25">
      <c r="A6384" s="42" t="e">
        <f t="shared" si="127"/>
        <v>#REF!</v>
      </c>
      <c r="B6384" s="54" t="s">
        <v>17924</v>
      </c>
      <c r="C6384" s="54" t="s">
        <v>13427</v>
      </c>
      <c r="D6384" s="54" t="s">
        <v>2371</v>
      </c>
      <c r="E6384" s="54" t="s">
        <v>87</v>
      </c>
      <c r="F6384" s="54" t="s">
        <v>12</v>
      </c>
      <c r="G6384" s="85" t="s">
        <v>17925</v>
      </c>
      <c r="H6384" s="161" t="s">
        <v>17926</v>
      </c>
    </row>
    <row r="6385" spans="1:8" ht="45" customHeight="1" x14ac:dyDescent="0.25">
      <c r="A6385" s="42" t="e">
        <f t="shared" si="127"/>
        <v>#REF!</v>
      </c>
      <c r="B6385" s="54" t="s">
        <v>17927</v>
      </c>
      <c r="C6385" s="54" t="s">
        <v>11</v>
      </c>
      <c r="D6385" s="54" t="s">
        <v>12</v>
      </c>
      <c r="E6385" s="54" t="s">
        <v>12</v>
      </c>
      <c r="F6385" s="54" t="s">
        <v>12</v>
      </c>
      <c r="G6385" s="85" t="s">
        <v>17928</v>
      </c>
      <c r="H6385" s="161" t="s">
        <v>17929</v>
      </c>
    </row>
    <row r="6386" spans="1:8" ht="42" customHeight="1" x14ac:dyDescent="0.25">
      <c r="A6386" s="42" t="e">
        <f t="shared" si="127"/>
        <v>#REF!</v>
      </c>
      <c r="B6386" s="54" t="s">
        <v>17930</v>
      </c>
      <c r="C6386" s="54" t="s">
        <v>4062</v>
      </c>
      <c r="D6386" s="54" t="s">
        <v>12</v>
      </c>
      <c r="E6386" s="54" t="s">
        <v>138</v>
      </c>
      <c r="F6386" s="54" t="s">
        <v>12</v>
      </c>
      <c r="G6386" s="85" t="s">
        <v>17931</v>
      </c>
      <c r="H6386" s="161" t="s">
        <v>17932</v>
      </c>
    </row>
    <row r="6387" spans="1:8" ht="30" customHeight="1" x14ac:dyDescent="0.25">
      <c r="A6387" s="42" t="e">
        <f t="shared" si="127"/>
        <v>#REF!</v>
      </c>
      <c r="B6387" s="54" t="s">
        <v>17933</v>
      </c>
      <c r="C6387" s="54" t="s">
        <v>4062</v>
      </c>
      <c r="D6387" s="54" t="s">
        <v>12</v>
      </c>
      <c r="E6387" s="54" t="s">
        <v>57</v>
      </c>
      <c r="F6387" s="54" t="s">
        <v>12</v>
      </c>
      <c r="G6387" s="85" t="s">
        <v>17934</v>
      </c>
      <c r="H6387" s="161" t="s">
        <v>17935</v>
      </c>
    </row>
    <row r="6388" spans="1:8" x14ac:dyDescent="0.25">
      <c r="A6388" s="42" t="e">
        <f t="shared" si="127"/>
        <v>#REF!</v>
      </c>
      <c r="B6388" s="54" t="s">
        <v>17936</v>
      </c>
      <c r="C6388" s="54" t="s">
        <v>9101</v>
      </c>
      <c r="D6388" s="54" t="s">
        <v>12</v>
      </c>
      <c r="E6388" s="54" t="s">
        <v>118</v>
      </c>
      <c r="F6388" s="54" t="s">
        <v>12</v>
      </c>
      <c r="G6388" s="85" t="s">
        <v>17937</v>
      </c>
      <c r="H6388" s="161" t="s">
        <v>17938</v>
      </c>
    </row>
    <row r="6389" spans="1:8" x14ac:dyDescent="0.25">
      <c r="A6389" s="42" t="e">
        <f t="shared" si="127"/>
        <v>#REF!</v>
      </c>
      <c r="B6389" s="54" t="s">
        <v>17939</v>
      </c>
      <c r="C6389" s="54" t="s">
        <v>9101</v>
      </c>
      <c r="D6389" s="54" t="s">
        <v>12</v>
      </c>
      <c r="E6389" s="54" t="s">
        <v>3778</v>
      </c>
      <c r="F6389" s="54" t="s">
        <v>12</v>
      </c>
      <c r="G6389" s="85" t="s">
        <v>17940</v>
      </c>
      <c r="H6389" s="161" t="s">
        <v>17941</v>
      </c>
    </row>
    <row r="6390" spans="1:8" ht="45" customHeight="1" x14ac:dyDescent="0.25">
      <c r="A6390" s="42" t="e">
        <f t="shared" si="127"/>
        <v>#REF!</v>
      </c>
      <c r="B6390" s="54" t="s">
        <v>17942</v>
      </c>
      <c r="C6390" s="54" t="s">
        <v>4062</v>
      </c>
      <c r="D6390" s="54" t="s">
        <v>12</v>
      </c>
      <c r="E6390" s="54" t="s">
        <v>87</v>
      </c>
      <c r="F6390" s="54" t="s">
        <v>12</v>
      </c>
      <c r="G6390" s="85" t="s">
        <v>17943</v>
      </c>
      <c r="H6390" s="161" t="s">
        <v>17944</v>
      </c>
    </row>
    <row r="6391" spans="1:8" x14ac:dyDescent="0.25">
      <c r="A6391" s="42" t="e">
        <f t="shared" si="127"/>
        <v>#REF!</v>
      </c>
      <c r="B6391" s="54" t="s">
        <v>17945</v>
      </c>
      <c r="C6391" s="54" t="s">
        <v>4062</v>
      </c>
      <c r="D6391" s="54" t="s">
        <v>12</v>
      </c>
      <c r="E6391" s="54" t="s">
        <v>12</v>
      </c>
      <c r="F6391" s="54" t="s">
        <v>12</v>
      </c>
      <c r="G6391" s="85" t="s">
        <v>17946</v>
      </c>
      <c r="H6391" s="161" t="s">
        <v>17947</v>
      </c>
    </row>
    <row r="6392" spans="1:8" ht="30" customHeight="1" x14ac:dyDescent="0.25">
      <c r="A6392" s="42" t="e">
        <f t="shared" si="127"/>
        <v>#REF!</v>
      </c>
      <c r="B6392" s="54" t="s">
        <v>17948</v>
      </c>
      <c r="C6392" s="54" t="s">
        <v>4062</v>
      </c>
      <c r="D6392" s="54" t="s">
        <v>12</v>
      </c>
      <c r="E6392" s="54" t="s">
        <v>70</v>
      </c>
      <c r="F6392" s="54" t="s">
        <v>12</v>
      </c>
      <c r="G6392" s="85" t="s">
        <v>17949</v>
      </c>
      <c r="H6392" s="161" t="s">
        <v>17950</v>
      </c>
    </row>
    <row r="6393" spans="1:8" ht="30" customHeight="1" x14ac:dyDescent="0.25">
      <c r="A6393" s="42" t="e">
        <f t="shared" si="127"/>
        <v>#REF!</v>
      </c>
      <c r="B6393" s="54" t="s">
        <v>17951</v>
      </c>
      <c r="C6393" s="54" t="s">
        <v>4062</v>
      </c>
      <c r="D6393" s="54" t="s">
        <v>12</v>
      </c>
      <c r="E6393" s="54" t="s">
        <v>148</v>
      </c>
      <c r="F6393" s="54" t="s">
        <v>12</v>
      </c>
      <c r="G6393" s="85" t="s">
        <v>381</v>
      </c>
      <c r="H6393" s="161" t="s">
        <v>33554</v>
      </c>
    </row>
    <row r="6394" spans="1:8" ht="30" customHeight="1" x14ac:dyDescent="0.25">
      <c r="A6394" s="42" t="e">
        <f t="shared" si="127"/>
        <v>#REF!</v>
      </c>
      <c r="B6394" s="54" t="s">
        <v>17952</v>
      </c>
      <c r="C6394" s="54" t="s">
        <v>4062</v>
      </c>
      <c r="D6394" s="54" t="s">
        <v>12</v>
      </c>
      <c r="E6394" s="54" t="s">
        <v>355</v>
      </c>
      <c r="F6394" s="54" t="s">
        <v>12</v>
      </c>
      <c r="G6394" s="85" t="s">
        <v>17953</v>
      </c>
      <c r="H6394" s="161" t="s">
        <v>17954</v>
      </c>
    </row>
    <row r="6395" spans="1:8" ht="45" customHeight="1" x14ac:dyDescent="0.25">
      <c r="A6395" s="42" t="e">
        <f t="shared" si="127"/>
        <v>#REF!</v>
      </c>
      <c r="B6395" s="54" t="s">
        <v>17955</v>
      </c>
      <c r="C6395" s="54" t="s">
        <v>9101</v>
      </c>
      <c r="D6395" s="54" t="s">
        <v>2589</v>
      </c>
      <c r="E6395" s="54" t="s">
        <v>12</v>
      </c>
      <c r="F6395" s="54" t="s">
        <v>12</v>
      </c>
      <c r="G6395" s="85" t="s">
        <v>17956</v>
      </c>
      <c r="H6395" s="161" t="s">
        <v>17957</v>
      </c>
    </row>
    <row r="6396" spans="1:8" ht="30" customHeight="1" x14ac:dyDescent="0.25">
      <c r="A6396" s="42" t="e">
        <f t="shared" si="127"/>
        <v>#REF!</v>
      </c>
      <c r="B6396" s="54" t="s">
        <v>17958</v>
      </c>
      <c r="C6396" s="54" t="s">
        <v>2053</v>
      </c>
      <c r="D6396" s="54" t="s">
        <v>12</v>
      </c>
      <c r="E6396" s="54" t="s">
        <v>12</v>
      </c>
      <c r="F6396" s="54" t="s">
        <v>12</v>
      </c>
      <c r="G6396" s="85" t="s">
        <v>17959</v>
      </c>
      <c r="H6396" s="161" t="s">
        <v>17960</v>
      </c>
    </row>
    <row r="6397" spans="1:8" ht="30" customHeight="1" x14ac:dyDescent="0.25">
      <c r="A6397" s="42" t="e">
        <f t="shared" si="127"/>
        <v>#REF!</v>
      </c>
      <c r="B6397" s="54" t="s">
        <v>17961</v>
      </c>
      <c r="C6397" s="54" t="s">
        <v>11</v>
      </c>
      <c r="D6397" s="54" t="s">
        <v>12</v>
      </c>
      <c r="E6397" s="54" t="s">
        <v>12</v>
      </c>
      <c r="F6397" s="54" t="s">
        <v>12</v>
      </c>
      <c r="G6397" s="85" t="s">
        <v>17962</v>
      </c>
      <c r="H6397" s="161" t="s">
        <v>17963</v>
      </c>
    </row>
    <row r="6398" spans="1:8" ht="30" customHeight="1" x14ac:dyDescent="0.25">
      <c r="A6398" s="42" t="e">
        <f t="shared" si="127"/>
        <v>#REF!</v>
      </c>
      <c r="B6398" s="54" t="s">
        <v>17964</v>
      </c>
      <c r="C6398" s="54" t="s">
        <v>1833</v>
      </c>
      <c r="D6398" s="54" t="s">
        <v>12</v>
      </c>
      <c r="E6398" s="54" t="s">
        <v>12</v>
      </c>
      <c r="F6398" s="54" t="s">
        <v>12</v>
      </c>
      <c r="G6398" s="85" t="s">
        <v>17965</v>
      </c>
      <c r="H6398" s="161" t="s">
        <v>33425</v>
      </c>
    </row>
    <row r="6399" spans="1:8" ht="42" customHeight="1" x14ac:dyDescent="0.25">
      <c r="A6399" s="42" t="e">
        <f t="shared" si="127"/>
        <v>#REF!</v>
      </c>
      <c r="B6399" s="54" t="s">
        <v>17966</v>
      </c>
      <c r="C6399" s="54" t="s">
        <v>9101</v>
      </c>
      <c r="D6399" s="54" t="s">
        <v>12</v>
      </c>
      <c r="E6399" s="54" t="s">
        <v>12</v>
      </c>
      <c r="F6399" s="54" t="s">
        <v>12</v>
      </c>
      <c r="G6399" s="85" t="s">
        <v>17967</v>
      </c>
      <c r="H6399" s="161" t="s">
        <v>17968</v>
      </c>
    </row>
    <row r="6400" spans="1:8" ht="45" customHeight="1" x14ac:dyDescent="0.25">
      <c r="A6400" s="42" t="e">
        <f t="shared" si="127"/>
        <v>#REF!</v>
      </c>
      <c r="B6400" s="54" t="s">
        <v>17969</v>
      </c>
      <c r="C6400" s="54" t="s">
        <v>4062</v>
      </c>
      <c r="D6400" s="54" t="s">
        <v>12</v>
      </c>
      <c r="E6400" s="54" t="s">
        <v>105</v>
      </c>
      <c r="F6400" s="54" t="s">
        <v>12</v>
      </c>
      <c r="G6400" s="85" t="s">
        <v>17970</v>
      </c>
      <c r="H6400" s="161" t="s">
        <v>17971</v>
      </c>
    </row>
    <row r="6401" spans="1:8" ht="42" customHeight="1" x14ac:dyDescent="0.25">
      <c r="A6401" s="42" t="e">
        <f t="shared" si="127"/>
        <v>#REF!</v>
      </c>
      <c r="B6401" s="54" t="s">
        <v>17972</v>
      </c>
      <c r="C6401" s="54" t="s">
        <v>9101</v>
      </c>
      <c r="D6401" s="54" t="s">
        <v>12</v>
      </c>
      <c r="E6401" s="54" t="s">
        <v>355</v>
      </c>
      <c r="F6401" s="54" t="s">
        <v>12</v>
      </c>
      <c r="G6401" s="85" t="s">
        <v>17973</v>
      </c>
      <c r="H6401" s="161" t="s">
        <v>17974</v>
      </c>
    </row>
    <row r="6402" spans="1:8" ht="30" customHeight="1" x14ac:dyDescent="0.25">
      <c r="A6402" s="42" t="e">
        <f t="shared" si="127"/>
        <v>#REF!</v>
      </c>
      <c r="B6402" s="54" t="s">
        <v>17975</v>
      </c>
      <c r="C6402" s="54" t="s">
        <v>4062</v>
      </c>
      <c r="D6402" s="54" t="s">
        <v>12</v>
      </c>
      <c r="E6402" s="54" t="s">
        <v>70</v>
      </c>
      <c r="F6402" s="54" t="s">
        <v>12</v>
      </c>
      <c r="G6402" s="85" t="s">
        <v>17976</v>
      </c>
      <c r="H6402" s="161" t="s">
        <v>17977</v>
      </c>
    </row>
    <row r="6403" spans="1:8" ht="30" customHeight="1" x14ac:dyDescent="0.25">
      <c r="A6403" s="42" t="e">
        <f t="shared" si="127"/>
        <v>#REF!</v>
      </c>
      <c r="B6403" s="54" t="s">
        <v>17978</v>
      </c>
      <c r="C6403" s="54" t="s">
        <v>9101</v>
      </c>
      <c r="D6403" s="54" t="s">
        <v>12</v>
      </c>
      <c r="E6403" s="54" t="s">
        <v>355</v>
      </c>
      <c r="F6403" s="54" t="s">
        <v>12</v>
      </c>
      <c r="G6403" s="85" t="s">
        <v>17979</v>
      </c>
      <c r="H6403" s="161" t="s">
        <v>33484</v>
      </c>
    </row>
    <row r="6404" spans="1:8" ht="30" customHeight="1" x14ac:dyDescent="0.25">
      <c r="A6404" s="42" t="e">
        <f t="shared" si="127"/>
        <v>#REF!</v>
      </c>
      <c r="B6404" s="54" t="s">
        <v>17980</v>
      </c>
      <c r="C6404" s="54" t="s">
        <v>4062</v>
      </c>
      <c r="D6404" s="54" t="s">
        <v>12</v>
      </c>
      <c r="E6404" s="54" t="s">
        <v>168</v>
      </c>
      <c r="F6404" s="54" t="s">
        <v>12</v>
      </c>
      <c r="G6404" s="85" t="s">
        <v>17981</v>
      </c>
      <c r="H6404" s="161" t="s">
        <v>17982</v>
      </c>
    </row>
    <row r="6405" spans="1:8" ht="30" customHeight="1" x14ac:dyDescent="0.25">
      <c r="A6405" s="42" t="e">
        <f t="shared" si="127"/>
        <v>#REF!</v>
      </c>
      <c r="B6405" s="54" t="s">
        <v>17983</v>
      </c>
      <c r="C6405" s="54" t="s">
        <v>4062</v>
      </c>
      <c r="D6405" s="54" t="s">
        <v>12</v>
      </c>
      <c r="E6405" s="54" t="s">
        <v>168</v>
      </c>
      <c r="F6405" s="54" t="s">
        <v>12</v>
      </c>
      <c r="G6405" s="85" t="s">
        <v>17984</v>
      </c>
      <c r="H6405" s="161" t="s">
        <v>17985</v>
      </c>
    </row>
    <row r="6406" spans="1:8" x14ac:dyDescent="0.25">
      <c r="A6406" s="42" t="e">
        <f t="shared" si="127"/>
        <v>#REF!</v>
      </c>
      <c r="B6406" s="54" t="s">
        <v>17986</v>
      </c>
      <c r="C6406" s="54" t="s">
        <v>13427</v>
      </c>
      <c r="D6406" s="84" t="s">
        <v>2371</v>
      </c>
      <c r="E6406" s="54" t="s">
        <v>12</v>
      </c>
      <c r="F6406" s="54" t="s">
        <v>12</v>
      </c>
      <c r="G6406" s="85" t="s">
        <v>17987</v>
      </c>
      <c r="H6406" s="161" t="s">
        <v>17988</v>
      </c>
    </row>
    <row r="6407" spans="1:8" ht="30" customHeight="1" x14ac:dyDescent="0.25">
      <c r="A6407" s="42" t="e">
        <f t="shared" si="127"/>
        <v>#REF!</v>
      </c>
      <c r="B6407" s="54" t="s">
        <v>17989</v>
      </c>
      <c r="C6407" s="54" t="s">
        <v>13427</v>
      </c>
      <c r="D6407" s="84" t="s">
        <v>2371</v>
      </c>
      <c r="E6407" s="54" t="s">
        <v>87</v>
      </c>
      <c r="F6407" s="54" t="s">
        <v>12</v>
      </c>
      <c r="G6407" s="85" t="s">
        <v>17990</v>
      </c>
      <c r="H6407" s="161" t="s">
        <v>17991</v>
      </c>
    </row>
    <row r="6408" spans="1:8" ht="60" customHeight="1" x14ac:dyDescent="0.25">
      <c r="A6408" s="42" t="e">
        <f t="shared" si="127"/>
        <v>#REF!</v>
      </c>
      <c r="B6408" s="54" t="s">
        <v>17992</v>
      </c>
      <c r="C6408" s="54" t="s">
        <v>13427</v>
      </c>
      <c r="D6408" s="84" t="s">
        <v>2371</v>
      </c>
      <c r="E6408" s="54" t="s">
        <v>12</v>
      </c>
      <c r="F6408" s="54" t="s">
        <v>12</v>
      </c>
      <c r="G6408" s="85" t="s">
        <v>17993</v>
      </c>
      <c r="H6408" s="161" t="s">
        <v>17994</v>
      </c>
    </row>
    <row r="6409" spans="1:8" ht="30" customHeight="1" x14ac:dyDescent="0.25">
      <c r="A6409" s="42" t="e">
        <f t="shared" si="127"/>
        <v>#REF!</v>
      </c>
      <c r="B6409" s="54" t="s">
        <v>17995</v>
      </c>
      <c r="C6409" s="54" t="s">
        <v>13427</v>
      </c>
      <c r="D6409" s="84" t="s">
        <v>2371</v>
      </c>
      <c r="E6409" s="54" t="s">
        <v>197</v>
      </c>
      <c r="F6409" s="54" t="s">
        <v>12</v>
      </c>
      <c r="G6409" s="85" t="s">
        <v>14324</v>
      </c>
      <c r="H6409" s="161" t="s">
        <v>17996</v>
      </c>
    </row>
    <row r="6410" spans="1:8" ht="30" customHeight="1" x14ac:dyDescent="0.25">
      <c r="A6410" s="42" t="e">
        <f t="shared" si="127"/>
        <v>#REF!</v>
      </c>
      <c r="B6410" s="54" t="s">
        <v>17997</v>
      </c>
      <c r="C6410" s="54" t="s">
        <v>13427</v>
      </c>
      <c r="D6410" s="84" t="s">
        <v>2371</v>
      </c>
      <c r="E6410" s="54" t="s">
        <v>87</v>
      </c>
      <c r="F6410" s="54" t="s">
        <v>12</v>
      </c>
      <c r="G6410" s="85" t="s">
        <v>17998</v>
      </c>
      <c r="H6410" s="161" t="s">
        <v>17999</v>
      </c>
    </row>
    <row r="6411" spans="1:8" ht="30" customHeight="1" x14ac:dyDescent="0.25">
      <c r="A6411" s="42" t="e">
        <f t="shared" si="127"/>
        <v>#REF!</v>
      </c>
      <c r="B6411" s="54" t="s">
        <v>18000</v>
      </c>
      <c r="C6411" s="54" t="s">
        <v>11</v>
      </c>
      <c r="D6411" s="54" t="s">
        <v>12</v>
      </c>
      <c r="E6411" s="54" t="s">
        <v>87</v>
      </c>
      <c r="F6411" s="54" t="s">
        <v>12</v>
      </c>
      <c r="G6411" s="85" t="s">
        <v>18001</v>
      </c>
      <c r="H6411" s="161" t="s">
        <v>18002</v>
      </c>
    </row>
    <row r="6412" spans="1:8" ht="42" customHeight="1" x14ac:dyDescent="0.25">
      <c r="A6412" s="42" t="e">
        <f t="shared" si="127"/>
        <v>#REF!</v>
      </c>
      <c r="B6412" s="54" t="s">
        <v>18003</v>
      </c>
      <c r="C6412" s="54" t="s">
        <v>4062</v>
      </c>
      <c r="D6412" s="54" t="s">
        <v>12</v>
      </c>
      <c r="E6412" s="54" t="s">
        <v>87</v>
      </c>
      <c r="F6412" s="54" t="s">
        <v>12</v>
      </c>
      <c r="G6412" s="85" t="s">
        <v>18004</v>
      </c>
      <c r="H6412" s="161" t="s">
        <v>18005</v>
      </c>
    </row>
    <row r="6413" spans="1:8" ht="42" customHeight="1" x14ac:dyDescent="0.25">
      <c r="A6413" s="42" t="e">
        <f t="shared" si="127"/>
        <v>#REF!</v>
      </c>
      <c r="B6413" s="54" t="s">
        <v>18006</v>
      </c>
      <c r="C6413" s="54" t="s">
        <v>13427</v>
      </c>
      <c r="D6413" s="84" t="s">
        <v>2371</v>
      </c>
      <c r="E6413" s="54" t="s">
        <v>12</v>
      </c>
      <c r="F6413" s="54" t="s">
        <v>12</v>
      </c>
      <c r="G6413" s="85" t="s">
        <v>18007</v>
      </c>
      <c r="H6413" s="161" t="s">
        <v>18008</v>
      </c>
    </row>
    <row r="6414" spans="1:8" ht="42" customHeight="1" x14ac:dyDescent="0.25">
      <c r="A6414" s="42" t="e">
        <f t="shared" si="127"/>
        <v>#REF!</v>
      </c>
      <c r="B6414" s="54" t="s">
        <v>18009</v>
      </c>
      <c r="C6414" s="54" t="s">
        <v>13427</v>
      </c>
      <c r="D6414" s="84" t="s">
        <v>2371</v>
      </c>
      <c r="E6414" s="54" t="s">
        <v>197</v>
      </c>
      <c r="F6414" s="54" t="s">
        <v>12</v>
      </c>
      <c r="G6414" s="85" t="s">
        <v>18007</v>
      </c>
      <c r="H6414" s="161" t="s">
        <v>18010</v>
      </c>
    </row>
    <row r="6415" spans="1:8" ht="42" customHeight="1" x14ac:dyDescent="0.25">
      <c r="A6415" s="42" t="e">
        <f t="shared" si="127"/>
        <v>#REF!</v>
      </c>
      <c r="B6415" s="54" t="s">
        <v>18011</v>
      </c>
      <c r="C6415" s="54" t="s">
        <v>9101</v>
      </c>
      <c r="D6415" s="54" t="s">
        <v>9105</v>
      </c>
      <c r="E6415" s="54" t="s">
        <v>87</v>
      </c>
      <c r="F6415" s="54" t="s">
        <v>12</v>
      </c>
      <c r="G6415" s="85" t="s">
        <v>18012</v>
      </c>
      <c r="H6415" s="161" t="s">
        <v>18013</v>
      </c>
    </row>
    <row r="6416" spans="1:8" x14ac:dyDescent="0.25">
      <c r="A6416" s="42" t="e">
        <f t="shared" si="127"/>
        <v>#REF!</v>
      </c>
      <c r="B6416" s="54" t="s">
        <v>18014</v>
      </c>
      <c r="C6416" s="54" t="s">
        <v>11</v>
      </c>
      <c r="D6416" s="54" t="s">
        <v>12</v>
      </c>
      <c r="E6416" s="54" t="s">
        <v>12</v>
      </c>
      <c r="F6416" s="54" t="s">
        <v>12</v>
      </c>
      <c r="G6416" s="85" t="s">
        <v>18015</v>
      </c>
      <c r="H6416" s="161" t="s">
        <v>18016</v>
      </c>
    </row>
    <row r="6417" spans="1:8" x14ac:dyDescent="0.25">
      <c r="A6417" s="42" t="e">
        <f t="shared" si="127"/>
        <v>#REF!</v>
      </c>
      <c r="B6417" s="54" t="s">
        <v>18017</v>
      </c>
      <c r="C6417" s="54" t="s">
        <v>11</v>
      </c>
      <c r="D6417" s="54" t="s">
        <v>12</v>
      </c>
      <c r="E6417" s="54" t="s">
        <v>12</v>
      </c>
      <c r="F6417" s="54" t="s">
        <v>12</v>
      </c>
      <c r="G6417" s="85" t="s">
        <v>18018</v>
      </c>
      <c r="H6417" s="161" t="s">
        <v>18019</v>
      </c>
    </row>
    <row r="6418" spans="1:8" x14ac:dyDescent="0.25">
      <c r="A6418" s="42" t="e">
        <f t="shared" si="127"/>
        <v>#REF!</v>
      </c>
      <c r="B6418" s="54" t="s">
        <v>18020</v>
      </c>
      <c r="C6418" s="54" t="s">
        <v>11</v>
      </c>
      <c r="D6418" s="54" t="s">
        <v>12</v>
      </c>
      <c r="E6418" s="54" t="s">
        <v>12</v>
      </c>
      <c r="F6418" s="54" t="s">
        <v>12</v>
      </c>
      <c r="G6418" s="85" t="s">
        <v>18021</v>
      </c>
      <c r="H6418" s="161" t="s">
        <v>18022</v>
      </c>
    </row>
    <row r="6419" spans="1:8" ht="30" customHeight="1" x14ac:dyDescent="0.25">
      <c r="A6419" s="42" t="e">
        <f t="shared" si="127"/>
        <v>#REF!</v>
      </c>
      <c r="B6419" s="54" t="s">
        <v>18023</v>
      </c>
      <c r="C6419" s="54" t="s">
        <v>13427</v>
      </c>
      <c r="D6419" s="84" t="s">
        <v>2371</v>
      </c>
      <c r="E6419" s="54" t="s">
        <v>355</v>
      </c>
      <c r="F6419" s="54" t="s">
        <v>12</v>
      </c>
      <c r="G6419" s="85" t="s">
        <v>18024</v>
      </c>
      <c r="H6419" s="161" t="s">
        <v>18025</v>
      </c>
    </row>
    <row r="6420" spans="1:8" ht="30" customHeight="1" x14ac:dyDescent="0.25">
      <c r="A6420" s="42" t="e">
        <f t="shared" si="127"/>
        <v>#REF!</v>
      </c>
      <c r="B6420" s="54" t="s">
        <v>18026</v>
      </c>
      <c r="C6420" s="54" t="s">
        <v>13427</v>
      </c>
      <c r="D6420" s="84" t="s">
        <v>2371</v>
      </c>
      <c r="E6420" s="54" t="s">
        <v>70</v>
      </c>
      <c r="F6420" s="54" t="s">
        <v>12</v>
      </c>
      <c r="G6420" s="85" t="s">
        <v>18027</v>
      </c>
      <c r="H6420" s="161" t="s">
        <v>18028</v>
      </c>
    </row>
    <row r="6421" spans="1:8" ht="42" customHeight="1" x14ac:dyDescent="0.25">
      <c r="A6421" s="42" t="e">
        <f t="shared" si="127"/>
        <v>#REF!</v>
      </c>
      <c r="B6421" s="54" t="s">
        <v>18029</v>
      </c>
      <c r="C6421" s="54" t="s">
        <v>13427</v>
      </c>
      <c r="D6421" s="84" t="s">
        <v>2371</v>
      </c>
      <c r="E6421" s="54" t="s">
        <v>87</v>
      </c>
      <c r="F6421" s="54" t="s">
        <v>12</v>
      </c>
      <c r="G6421" s="85" t="s">
        <v>18030</v>
      </c>
      <c r="H6421" s="161" t="s">
        <v>18031</v>
      </c>
    </row>
    <row r="6422" spans="1:8" ht="30" customHeight="1" x14ac:dyDescent="0.25">
      <c r="A6422" s="42" t="e">
        <f t="shared" si="127"/>
        <v>#REF!</v>
      </c>
      <c r="B6422" s="54" t="s">
        <v>18032</v>
      </c>
      <c r="C6422" s="54" t="s">
        <v>2053</v>
      </c>
      <c r="D6422" s="54" t="s">
        <v>12</v>
      </c>
      <c r="E6422" s="54" t="s">
        <v>168</v>
      </c>
      <c r="F6422" s="54" t="s">
        <v>12</v>
      </c>
      <c r="G6422" s="85" t="s">
        <v>5451</v>
      </c>
      <c r="H6422" s="161" t="s">
        <v>18033</v>
      </c>
    </row>
    <row r="6423" spans="1:8" ht="30" customHeight="1" x14ac:dyDescent="0.25">
      <c r="A6423" s="42" t="e">
        <f t="shared" si="127"/>
        <v>#REF!</v>
      </c>
      <c r="B6423" s="84" t="s">
        <v>18034</v>
      </c>
      <c r="C6423" s="84" t="s">
        <v>9101</v>
      </c>
      <c r="D6423" s="84" t="s">
        <v>12</v>
      </c>
      <c r="E6423" s="84" t="s">
        <v>168</v>
      </c>
      <c r="F6423" s="54" t="s">
        <v>12</v>
      </c>
      <c r="G6423" s="85" t="s">
        <v>12944</v>
      </c>
      <c r="H6423" s="161" t="s">
        <v>18035</v>
      </c>
    </row>
    <row r="6424" spans="1:8" ht="42" customHeight="1" x14ac:dyDescent="0.25">
      <c r="A6424" s="42" t="e">
        <f t="shared" si="127"/>
        <v>#REF!</v>
      </c>
      <c r="B6424" s="54" t="s">
        <v>18036</v>
      </c>
      <c r="C6424" s="54" t="s">
        <v>9101</v>
      </c>
      <c r="D6424" s="54" t="s">
        <v>9105</v>
      </c>
      <c r="E6424" s="54" t="s">
        <v>87</v>
      </c>
      <c r="F6424" s="54" t="s">
        <v>12</v>
      </c>
      <c r="G6424" s="85" t="s">
        <v>18037</v>
      </c>
      <c r="H6424" s="161" t="s">
        <v>18038</v>
      </c>
    </row>
    <row r="6425" spans="1:8" ht="45" customHeight="1" x14ac:dyDescent="0.25">
      <c r="A6425" s="42" t="e">
        <f t="shared" si="127"/>
        <v>#REF!</v>
      </c>
      <c r="B6425" s="54" t="s">
        <v>18039</v>
      </c>
      <c r="C6425" s="54" t="s">
        <v>2053</v>
      </c>
      <c r="D6425" s="54" t="s">
        <v>12</v>
      </c>
      <c r="E6425" s="54" t="s">
        <v>87</v>
      </c>
      <c r="F6425" s="54" t="s">
        <v>12</v>
      </c>
      <c r="G6425" s="85" t="s">
        <v>18040</v>
      </c>
      <c r="H6425" s="161" t="s">
        <v>18041</v>
      </c>
    </row>
    <row r="6426" spans="1:8" ht="30" customHeight="1" x14ac:dyDescent="0.25">
      <c r="A6426" s="42" t="e">
        <f t="shared" si="127"/>
        <v>#REF!</v>
      </c>
      <c r="B6426" s="54" t="s">
        <v>18042</v>
      </c>
      <c r="C6426" s="54" t="s">
        <v>9101</v>
      </c>
      <c r="D6426" s="54" t="s">
        <v>12</v>
      </c>
      <c r="E6426" s="54" t="s">
        <v>87</v>
      </c>
      <c r="F6426" s="54" t="s">
        <v>12</v>
      </c>
      <c r="G6426" s="85" t="s">
        <v>18043</v>
      </c>
      <c r="H6426" s="161" t="s">
        <v>18044</v>
      </c>
    </row>
    <row r="6427" spans="1:8" ht="30" customHeight="1" x14ac:dyDescent="0.25">
      <c r="A6427" s="42" t="e">
        <f t="shared" si="127"/>
        <v>#REF!</v>
      </c>
      <c r="B6427" s="54" t="s">
        <v>18045</v>
      </c>
      <c r="C6427" s="54" t="s">
        <v>17070</v>
      </c>
      <c r="D6427" s="54" t="s">
        <v>12</v>
      </c>
      <c r="E6427" s="54" t="s">
        <v>87</v>
      </c>
      <c r="F6427" s="54" t="s">
        <v>12</v>
      </c>
      <c r="G6427" s="85" t="s">
        <v>18046</v>
      </c>
      <c r="H6427" s="161" t="s">
        <v>33435</v>
      </c>
    </row>
    <row r="6428" spans="1:8" ht="30" customHeight="1" x14ac:dyDescent="0.25">
      <c r="A6428" s="42" t="e">
        <f t="shared" si="127"/>
        <v>#REF!</v>
      </c>
      <c r="B6428" s="84" t="s">
        <v>18047</v>
      </c>
      <c r="C6428" s="84" t="s">
        <v>13427</v>
      </c>
      <c r="D6428" s="84" t="s">
        <v>2619</v>
      </c>
      <c r="E6428" s="84" t="s">
        <v>87</v>
      </c>
      <c r="F6428" s="54" t="s">
        <v>12</v>
      </c>
      <c r="G6428" s="85" t="s">
        <v>16121</v>
      </c>
      <c r="H6428" s="161" t="s">
        <v>18048</v>
      </c>
    </row>
    <row r="6429" spans="1:8" ht="30" customHeight="1" x14ac:dyDescent="0.25">
      <c r="A6429" s="42" t="e">
        <f t="shared" si="127"/>
        <v>#REF!</v>
      </c>
      <c r="B6429" s="54" t="s">
        <v>18049</v>
      </c>
      <c r="C6429" s="54" t="s">
        <v>11</v>
      </c>
      <c r="D6429" s="54" t="s">
        <v>12</v>
      </c>
      <c r="E6429" s="54" t="s">
        <v>87</v>
      </c>
      <c r="F6429" s="54" t="s">
        <v>12</v>
      </c>
      <c r="G6429" s="85" t="s">
        <v>18050</v>
      </c>
      <c r="H6429" s="161" t="s">
        <v>18051</v>
      </c>
    </row>
    <row r="6430" spans="1:8" ht="30" customHeight="1" x14ac:dyDescent="0.25">
      <c r="A6430" s="42" t="e">
        <f t="shared" si="127"/>
        <v>#REF!</v>
      </c>
      <c r="B6430" s="54" t="s">
        <v>18052</v>
      </c>
      <c r="C6430" s="54" t="s">
        <v>11</v>
      </c>
      <c r="D6430" s="54" t="s">
        <v>12</v>
      </c>
      <c r="E6430" s="54" t="s">
        <v>87</v>
      </c>
      <c r="F6430" s="54" t="s">
        <v>12</v>
      </c>
      <c r="G6430" s="85" t="s">
        <v>18053</v>
      </c>
      <c r="H6430" s="161" t="s">
        <v>18054</v>
      </c>
    </row>
    <row r="6431" spans="1:8" x14ac:dyDescent="0.25">
      <c r="A6431" s="42" t="e">
        <f t="shared" si="127"/>
        <v>#REF!</v>
      </c>
      <c r="B6431" s="54" t="s">
        <v>18055</v>
      </c>
      <c r="C6431" s="54" t="s">
        <v>11</v>
      </c>
      <c r="D6431" s="54" t="s">
        <v>12</v>
      </c>
      <c r="E6431" s="54" t="s">
        <v>87</v>
      </c>
      <c r="F6431" s="54" t="s">
        <v>12</v>
      </c>
      <c r="G6431" s="85" t="s">
        <v>18056</v>
      </c>
      <c r="H6431" s="161" t="s">
        <v>18057</v>
      </c>
    </row>
    <row r="6432" spans="1:8" x14ac:dyDescent="0.25">
      <c r="A6432" s="42" t="e">
        <f t="shared" si="127"/>
        <v>#REF!</v>
      </c>
      <c r="B6432" s="84" t="s">
        <v>18058</v>
      </c>
      <c r="C6432" s="84" t="s">
        <v>4062</v>
      </c>
      <c r="D6432" s="84" t="s">
        <v>12</v>
      </c>
      <c r="E6432" s="84" t="s">
        <v>118</v>
      </c>
      <c r="F6432" s="54" t="s">
        <v>12</v>
      </c>
      <c r="G6432" s="85" t="s">
        <v>18059</v>
      </c>
      <c r="H6432" s="161" t="s">
        <v>18060</v>
      </c>
    </row>
    <row r="6433" spans="1:8" x14ac:dyDescent="0.25">
      <c r="A6433" s="42" t="e">
        <f t="shared" si="127"/>
        <v>#REF!</v>
      </c>
      <c r="B6433" s="54" t="s">
        <v>18061</v>
      </c>
      <c r="C6433" s="54" t="s">
        <v>4062</v>
      </c>
      <c r="D6433" s="54" t="s">
        <v>12</v>
      </c>
      <c r="E6433" s="54" t="s">
        <v>87</v>
      </c>
      <c r="F6433" s="54" t="s">
        <v>12</v>
      </c>
      <c r="G6433" s="85" t="s">
        <v>18062</v>
      </c>
      <c r="H6433" s="161" t="s">
        <v>18063</v>
      </c>
    </row>
    <row r="6434" spans="1:8" ht="30" customHeight="1" x14ac:dyDescent="0.25">
      <c r="A6434" s="42" t="e">
        <f t="shared" si="127"/>
        <v>#REF!</v>
      </c>
      <c r="B6434" s="54" t="s">
        <v>18064</v>
      </c>
      <c r="C6434" s="54" t="s">
        <v>9101</v>
      </c>
      <c r="D6434" s="54" t="s">
        <v>12</v>
      </c>
      <c r="E6434" s="54" t="s">
        <v>355</v>
      </c>
      <c r="F6434" s="54" t="s">
        <v>12</v>
      </c>
      <c r="G6434" s="85" t="s">
        <v>18065</v>
      </c>
      <c r="H6434" s="161" t="s">
        <v>18066</v>
      </c>
    </row>
    <row r="6435" spans="1:8" ht="30" customHeight="1" x14ac:dyDescent="0.25">
      <c r="A6435" s="42" t="e">
        <f t="shared" si="127"/>
        <v>#REF!</v>
      </c>
      <c r="B6435" s="54" t="s">
        <v>18067</v>
      </c>
      <c r="C6435" s="54" t="s">
        <v>4062</v>
      </c>
      <c r="D6435" s="54" t="s">
        <v>12</v>
      </c>
      <c r="E6435" s="54" t="s">
        <v>355</v>
      </c>
      <c r="F6435" s="54" t="s">
        <v>12</v>
      </c>
      <c r="G6435" s="85" t="s">
        <v>18068</v>
      </c>
      <c r="H6435" s="161" t="s">
        <v>18069</v>
      </c>
    </row>
    <row r="6436" spans="1:8" ht="42" customHeight="1" x14ac:dyDescent="0.25">
      <c r="A6436" s="42" t="e">
        <f t="shared" si="127"/>
        <v>#REF!</v>
      </c>
      <c r="B6436" s="54" t="s">
        <v>18070</v>
      </c>
      <c r="C6436" s="54" t="s">
        <v>4062</v>
      </c>
      <c r="D6436" s="54" t="s">
        <v>12</v>
      </c>
      <c r="E6436" s="54" t="s">
        <v>87</v>
      </c>
      <c r="F6436" s="54" t="s">
        <v>12</v>
      </c>
      <c r="G6436" s="85" t="s">
        <v>18071</v>
      </c>
      <c r="H6436" s="161" t="s">
        <v>18072</v>
      </c>
    </row>
    <row r="6437" spans="1:8" ht="45" customHeight="1" x14ac:dyDescent="0.25">
      <c r="A6437" s="42" t="e">
        <f t="shared" si="127"/>
        <v>#REF!</v>
      </c>
      <c r="B6437" s="54" t="s">
        <v>18073</v>
      </c>
      <c r="C6437" s="54" t="s">
        <v>4062</v>
      </c>
      <c r="D6437" s="54" t="s">
        <v>12</v>
      </c>
      <c r="E6437" s="54" t="s">
        <v>87</v>
      </c>
      <c r="F6437" s="54" t="s">
        <v>12</v>
      </c>
      <c r="G6437" s="85" t="s">
        <v>18074</v>
      </c>
      <c r="H6437" s="161" t="s">
        <v>18075</v>
      </c>
    </row>
    <row r="6438" spans="1:8" ht="30" customHeight="1" x14ac:dyDescent="0.25">
      <c r="A6438" s="42" t="e">
        <f t="shared" si="127"/>
        <v>#REF!</v>
      </c>
      <c r="B6438" s="54" t="s">
        <v>18076</v>
      </c>
      <c r="C6438" s="54" t="s">
        <v>2053</v>
      </c>
      <c r="D6438" s="54" t="s">
        <v>12</v>
      </c>
      <c r="E6438" s="54" t="s">
        <v>12</v>
      </c>
      <c r="F6438" s="54" t="s">
        <v>12</v>
      </c>
      <c r="G6438" s="85" t="s">
        <v>18077</v>
      </c>
      <c r="H6438" s="161" t="s">
        <v>18078</v>
      </c>
    </row>
    <row r="6439" spans="1:8" ht="45" customHeight="1" x14ac:dyDescent="0.25">
      <c r="A6439" s="42" t="e">
        <f t="shared" si="127"/>
        <v>#REF!</v>
      </c>
      <c r="B6439" s="54" t="s">
        <v>18079</v>
      </c>
      <c r="C6439" s="54" t="s">
        <v>4062</v>
      </c>
      <c r="D6439" s="54" t="s">
        <v>12</v>
      </c>
      <c r="E6439" s="54" t="s">
        <v>87</v>
      </c>
      <c r="F6439" s="54" t="s">
        <v>12</v>
      </c>
      <c r="G6439" s="85" t="s">
        <v>18080</v>
      </c>
      <c r="H6439" s="161" t="s">
        <v>18081</v>
      </c>
    </row>
    <row r="6440" spans="1:8" ht="30" customHeight="1" x14ac:dyDescent="0.25">
      <c r="A6440" s="42" t="e">
        <f t="shared" si="127"/>
        <v>#REF!</v>
      </c>
      <c r="B6440" s="54" t="s">
        <v>18082</v>
      </c>
      <c r="C6440" s="54" t="s">
        <v>9101</v>
      </c>
      <c r="D6440" s="54" t="s">
        <v>12</v>
      </c>
      <c r="E6440" s="54" t="s">
        <v>87</v>
      </c>
      <c r="F6440" s="54" t="s">
        <v>12</v>
      </c>
      <c r="G6440" s="85" t="s">
        <v>18083</v>
      </c>
      <c r="H6440" s="161" t="s">
        <v>18084</v>
      </c>
    </row>
    <row r="6441" spans="1:8" x14ac:dyDescent="0.25">
      <c r="A6441" s="42" t="e">
        <f t="shared" si="127"/>
        <v>#REF!</v>
      </c>
      <c r="B6441" s="54" t="s">
        <v>18085</v>
      </c>
      <c r="C6441" s="54" t="s">
        <v>11</v>
      </c>
      <c r="D6441" s="54" t="s">
        <v>12</v>
      </c>
      <c r="E6441" s="54" t="s">
        <v>87</v>
      </c>
      <c r="F6441" s="54" t="s">
        <v>12</v>
      </c>
      <c r="G6441" s="85" t="s">
        <v>7113</v>
      </c>
      <c r="H6441" s="161" t="s">
        <v>18086</v>
      </c>
    </row>
    <row r="6442" spans="1:8" ht="30" customHeight="1" x14ac:dyDescent="0.25">
      <c r="A6442" s="42" t="e">
        <f t="shared" si="127"/>
        <v>#REF!</v>
      </c>
      <c r="B6442" s="54" t="s">
        <v>18087</v>
      </c>
      <c r="C6442" s="54" t="s">
        <v>4062</v>
      </c>
      <c r="D6442" s="54" t="s">
        <v>12</v>
      </c>
      <c r="E6442" s="54" t="s">
        <v>57</v>
      </c>
      <c r="F6442" s="54" t="s">
        <v>12</v>
      </c>
      <c r="G6442" s="85" t="s">
        <v>18088</v>
      </c>
      <c r="H6442" s="161" t="s">
        <v>18089</v>
      </c>
    </row>
    <row r="6443" spans="1:8" ht="42" customHeight="1" x14ac:dyDescent="0.25">
      <c r="A6443" s="42" t="e">
        <f t="shared" ref="A6443:A6506" si="128">A6442+1</f>
        <v>#REF!</v>
      </c>
      <c r="B6443" s="54" t="s">
        <v>18090</v>
      </c>
      <c r="C6443" s="54" t="s">
        <v>9101</v>
      </c>
      <c r="D6443" s="54" t="s">
        <v>12</v>
      </c>
      <c r="E6443" s="54" t="s">
        <v>57</v>
      </c>
      <c r="F6443" s="54" t="s">
        <v>12</v>
      </c>
      <c r="G6443" s="85" t="s">
        <v>18091</v>
      </c>
      <c r="H6443" s="161" t="s">
        <v>18092</v>
      </c>
    </row>
    <row r="6444" spans="1:8" ht="30" customHeight="1" x14ac:dyDescent="0.25">
      <c r="A6444" s="42" t="e">
        <f t="shared" si="128"/>
        <v>#REF!</v>
      </c>
      <c r="B6444" s="54" t="s">
        <v>18093</v>
      </c>
      <c r="C6444" s="54" t="s">
        <v>9101</v>
      </c>
      <c r="D6444" s="54" t="s">
        <v>12</v>
      </c>
      <c r="E6444" s="54" t="s">
        <v>148</v>
      </c>
      <c r="F6444" s="54" t="s">
        <v>12</v>
      </c>
      <c r="G6444" s="85" t="s">
        <v>18094</v>
      </c>
      <c r="H6444" s="161" t="s">
        <v>18095</v>
      </c>
    </row>
    <row r="6445" spans="1:8" ht="30" customHeight="1" x14ac:dyDescent="0.25">
      <c r="A6445" s="42" t="e">
        <f t="shared" si="128"/>
        <v>#REF!</v>
      </c>
      <c r="B6445" s="54" t="s">
        <v>18096</v>
      </c>
      <c r="C6445" s="54" t="s">
        <v>18097</v>
      </c>
      <c r="D6445" s="54" t="s">
        <v>18098</v>
      </c>
      <c r="E6445" s="54" t="s">
        <v>18097</v>
      </c>
      <c r="F6445" s="54" t="s">
        <v>12</v>
      </c>
      <c r="G6445" s="85" t="s">
        <v>18099</v>
      </c>
      <c r="H6445" s="161" t="s">
        <v>18100</v>
      </c>
    </row>
    <row r="6446" spans="1:8" ht="30" customHeight="1" x14ac:dyDescent="0.25">
      <c r="A6446" s="42" t="e">
        <f t="shared" si="128"/>
        <v>#REF!</v>
      </c>
      <c r="B6446" s="54" t="s">
        <v>18101</v>
      </c>
      <c r="C6446" s="54" t="s">
        <v>18097</v>
      </c>
      <c r="D6446" s="54" t="s">
        <v>18098</v>
      </c>
      <c r="E6446" s="54" t="s">
        <v>18097</v>
      </c>
      <c r="F6446" s="54" t="s">
        <v>18102</v>
      </c>
      <c r="G6446" s="85" t="s">
        <v>18103</v>
      </c>
      <c r="H6446" s="161" t="s">
        <v>18104</v>
      </c>
    </row>
    <row r="6447" spans="1:8" ht="30" customHeight="1" x14ac:dyDescent="0.25">
      <c r="A6447" s="42" t="e">
        <f t="shared" si="128"/>
        <v>#REF!</v>
      </c>
      <c r="B6447" s="54" t="s">
        <v>18105</v>
      </c>
      <c r="C6447" s="54" t="s">
        <v>18097</v>
      </c>
      <c r="D6447" s="54" t="s">
        <v>18098</v>
      </c>
      <c r="E6447" s="54" t="s">
        <v>18097</v>
      </c>
      <c r="F6447" s="54" t="s">
        <v>12</v>
      </c>
      <c r="G6447" s="85" t="s">
        <v>18106</v>
      </c>
      <c r="H6447" s="161" t="s">
        <v>18107</v>
      </c>
    </row>
    <row r="6448" spans="1:8" ht="30" customHeight="1" x14ac:dyDescent="0.25">
      <c r="A6448" s="42" t="e">
        <f t="shared" si="128"/>
        <v>#REF!</v>
      </c>
      <c r="B6448" s="54" t="s">
        <v>18108</v>
      </c>
      <c r="C6448" s="54" t="s">
        <v>18097</v>
      </c>
      <c r="D6448" s="54" t="s">
        <v>18098</v>
      </c>
      <c r="E6448" s="54" t="s">
        <v>18097</v>
      </c>
      <c r="F6448" s="54" t="s">
        <v>12</v>
      </c>
      <c r="G6448" s="85" t="s">
        <v>18109</v>
      </c>
      <c r="H6448" s="161" t="s">
        <v>18110</v>
      </c>
    </row>
    <row r="6449" spans="1:8" ht="30" customHeight="1" x14ac:dyDescent="0.25">
      <c r="A6449" s="42" t="e">
        <f t="shared" si="128"/>
        <v>#REF!</v>
      </c>
      <c r="B6449" s="54" t="s">
        <v>18111</v>
      </c>
      <c r="C6449" s="54" t="s">
        <v>18097</v>
      </c>
      <c r="D6449" s="54" t="s">
        <v>18098</v>
      </c>
      <c r="E6449" s="54" t="s">
        <v>18097</v>
      </c>
      <c r="F6449" s="54" t="s">
        <v>12</v>
      </c>
      <c r="G6449" s="85" t="s">
        <v>18112</v>
      </c>
      <c r="H6449" s="161" t="s">
        <v>18113</v>
      </c>
    </row>
    <row r="6450" spans="1:8" ht="30" customHeight="1" x14ac:dyDescent="0.25">
      <c r="A6450" s="42" t="e">
        <f t="shared" si="128"/>
        <v>#REF!</v>
      </c>
      <c r="B6450" s="54" t="s">
        <v>18114</v>
      </c>
      <c r="C6450" s="54" t="s">
        <v>18097</v>
      </c>
      <c r="D6450" s="54" t="s">
        <v>18115</v>
      </c>
      <c r="E6450" s="54" t="s">
        <v>18097</v>
      </c>
      <c r="F6450" s="54" t="s">
        <v>18102</v>
      </c>
      <c r="G6450" s="85" t="s">
        <v>18116</v>
      </c>
      <c r="H6450" s="161" t="s">
        <v>18117</v>
      </c>
    </row>
    <row r="6451" spans="1:8" ht="30" customHeight="1" x14ac:dyDescent="0.25">
      <c r="A6451" s="42" t="e">
        <f t="shared" si="128"/>
        <v>#REF!</v>
      </c>
      <c r="B6451" s="54" t="s">
        <v>18118</v>
      </c>
      <c r="C6451" s="54" t="s">
        <v>18097</v>
      </c>
      <c r="D6451" s="54" t="s">
        <v>18098</v>
      </c>
      <c r="E6451" s="54" t="s">
        <v>18097</v>
      </c>
      <c r="F6451" s="54" t="s">
        <v>18102</v>
      </c>
      <c r="G6451" s="85" t="s">
        <v>18119</v>
      </c>
      <c r="H6451" s="161" t="s">
        <v>18120</v>
      </c>
    </row>
    <row r="6452" spans="1:8" ht="30" customHeight="1" x14ac:dyDescent="0.25">
      <c r="A6452" s="42" t="e">
        <f t="shared" si="128"/>
        <v>#REF!</v>
      </c>
      <c r="B6452" s="54" t="s">
        <v>18121</v>
      </c>
      <c r="C6452" s="54" t="s">
        <v>18097</v>
      </c>
      <c r="D6452" s="54" t="s">
        <v>18098</v>
      </c>
      <c r="E6452" s="54" t="s">
        <v>18097</v>
      </c>
      <c r="F6452" s="54" t="s">
        <v>2371</v>
      </c>
      <c r="G6452" s="85" t="s">
        <v>18122</v>
      </c>
      <c r="H6452" s="161" t="s">
        <v>18123</v>
      </c>
    </row>
    <row r="6453" spans="1:8" ht="30" customHeight="1" x14ac:dyDescent="0.25">
      <c r="A6453" s="42" t="e">
        <f t="shared" si="128"/>
        <v>#REF!</v>
      </c>
      <c r="B6453" s="54" t="s">
        <v>18124</v>
      </c>
      <c r="C6453" s="54" t="s">
        <v>18097</v>
      </c>
      <c r="D6453" s="54" t="s">
        <v>18098</v>
      </c>
      <c r="E6453" s="54" t="s">
        <v>18097</v>
      </c>
      <c r="F6453" s="54" t="s">
        <v>12</v>
      </c>
      <c r="G6453" s="85" t="s">
        <v>18125</v>
      </c>
      <c r="H6453" s="161" t="s">
        <v>18126</v>
      </c>
    </row>
    <row r="6454" spans="1:8" ht="30" customHeight="1" x14ac:dyDescent="0.25">
      <c r="A6454" s="42" t="e">
        <f t="shared" si="128"/>
        <v>#REF!</v>
      </c>
      <c r="B6454" s="54" t="s">
        <v>18127</v>
      </c>
      <c r="C6454" s="54" t="s">
        <v>18097</v>
      </c>
      <c r="D6454" s="54" t="s">
        <v>18098</v>
      </c>
      <c r="E6454" s="54" t="s">
        <v>18097</v>
      </c>
      <c r="F6454" s="54" t="s">
        <v>18102</v>
      </c>
      <c r="G6454" s="85" t="s">
        <v>18128</v>
      </c>
      <c r="H6454" s="161" t="s">
        <v>18129</v>
      </c>
    </row>
    <row r="6455" spans="1:8" ht="30" customHeight="1" x14ac:dyDescent="0.25">
      <c r="A6455" s="42" t="e">
        <f t="shared" si="128"/>
        <v>#REF!</v>
      </c>
      <c r="B6455" s="54" t="s">
        <v>18130</v>
      </c>
      <c r="C6455" s="54" t="s">
        <v>18097</v>
      </c>
      <c r="D6455" s="54" t="s">
        <v>18098</v>
      </c>
      <c r="E6455" s="54" t="s">
        <v>18097</v>
      </c>
      <c r="F6455" s="54" t="s">
        <v>18102</v>
      </c>
      <c r="G6455" s="85" t="s">
        <v>18131</v>
      </c>
      <c r="H6455" s="161" t="s">
        <v>18132</v>
      </c>
    </row>
    <row r="6456" spans="1:8" ht="30" customHeight="1" x14ac:dyDescent="0.25">
      <c r="A6456" s="42" t="e">
        <f t="shared" si="128"/>
        <v>#REF!</v>
      </c>
      <c r="B6456" s="54" t="s">
        <v>18133</v>
      </c>
      <c r="C6456" s="54" t="s">
        <v>18097</v>
      </c>
      <c r="D6456" s="54" t="s">
        <v>18115</v>
      </c>
      <c r="E6456" s="54" t="s">
        <v>18097</v>
      </c>
      <c r="F6456" s="54" t="s">
        <v>18102</v>
      </c>
      <c r="G6456" s="85" t="s">
        <v>18134</v>
      </c>
      <c r="H6456" s="161" t="s">
        <v>18135</v>
      </c>
    </row>
    <row r="6457" spans="1:8" ht="30" customHeight="1" x14ac:dyDescent="0.25">
      <c r="A6457" s="42" t="e">
        <f t="shared" si="128"/>
        <v>#REF!</v>
      </c>
      <c r="B6457" s="54" t="s">
        <v>18136</v>
      </c>
      <c r="C6457" s="54" t="s">
        <v>18097</v>
      </c>
      <c r="D6457" s="54" t="s">
        <v>18098</v>
      </c>
      <c r="E6457" s="54" t="s">
        <v>18097</v>
      </c>
      <c r="F6457" s="54" t="s">
        <v>12</v>
      </c>
      <c r="G6457" s="85" t="s">
        <v>18137</v>
      </c>
      <c r="H6457" s="161" t="s">
        <v>18138</v>
      </c>
    </row>
    <row r="6458" spans="1:8" ht="30" customHeight="1" x14ac:dyDescent="0.25">
      <c r="A6458" s="42" t="e">
        <f t="shared" si="128"/>
        <v>#REF!</v>
      </c>
      <c r="B6458" s="54" t="s">
        <v>18139</v>
      </c>
      <c r="C6458" s="54" t="s">
        <v>18097</v>
      </c>
      <c r="D6458" s="54" t="s">
        <v>18098</v>
      </c>
      <c r="E6458" s="54" t="s">
        <v>18097</v>
      </c>
      <c r="F6458" s="54" t="s">
        <v>18102</v>
      </c>
      <c r="G6458" s="85" t="s">
        <v>18140</v>
      </c>
      <c r="H6458" s="161" t="s">
        <v>18141</v>
      </c>
    </row>
    <row r="6459" spans="1:8" ht="30" customHeight="1" x14ac:dyDescent="0.25">
      <c r="A6459" s="42" t="e">
        <f t="shared" si="128"/>
        <v>#REF!</v>
      </c>
      <c r="B6459" s="54" t="s">
        <v>18142</v>
      </c>
      <c r="C6459" s="54" t="s">
        <v>18097</v>
      </c>
      <c r="D6459" s="54" t="s">
        <v>18115</v>
      </c>
      <c r="E6459" s="54" t="s">
        <v>18097</v>
      </c>
      <c r="F6459" s="54" t="s">
        <v>18102</v>
      </c>
      <c r="G6459" s="85" t="s">
        <v>18143</v>
      </c>
      <c r="H6459" s="161" t="s">
        <v>18144</v>
      </c>
    </row>
    <row r="6460" spans="1:8" ht="30" customHeight="1" x14ac:dyDescent="0.25">
      <c r="A6460" s="42" t="e">
        <f t="shared" si="128"/>
        <v>#REF!</v>
      </c>
      <c r="B6460" s="54" t="s">
        <v>18145</v>
      </c>
      <c r="C6460" s="54" t="s">
        <v>18097</v>
      </c>
      <c r="D6460" s="54" t="s">
        <v>18115</v>
      </c>
      <c r="E6460" s="54" t="s">
        <v>18097</v>
      </c>
      <c r="F6460" s="54" t="s">
        <v>18102</v>
      </c>
      <c r="G6460" s="85" t="s">
        <v>18146</v>
      </c>
      <c r="H6460" s="161" t="s">
        <v>18147</v>
      </c>
    </row>
    <row r="6461" spans="1:8" ht="30" customHeight="1" x14ac:dyDescent="0.25">
      <c r="A6461" s="42" t="e">
        <f t="shared" si="128"/>
        <v>#REF!</v>
      </c>
      <c r="B6461" s="54" t="s">
        <v>18148</v>
      </c>
      <c r="C6461" s="54" t="s">
        <v>18097</v>
      </c>
      <c r="D6461" s="54" t="s">
        <v>18098</v>
      </c>
      <c r="E6461" s="54" t="s">
        <v>18097</v>
      </c>
      <c r="F6461" s="54" t="s">
        <v>2619</v>
      </c>
      <c r="G6461" s="85" t="s">
        <v>18149</v>
      </c>
      <c r="H6461" s="161" t="s">
        <v>18150</v>
      </c>
    </row>
    <row r="6462" spans="1:8" ht="30" customHeight="1" x14ac:dyDescent="0.25">
      <c r="A6462" s="42" t="e">
        <f t="shared" si="128"/>
        <v>#REF!</v>
      </c>
      <c r="B6462" s="54" t="s">
        <v>18151</v>
      </c>
      <c r="C6462" s="54" t="s">
        <v>18097</v>
      </c>
      <c r="D6462" s="54" t="s">
        <v>18098</v>
      </c>
      <c r="E6462" s="54" t="s">
        <v>18097</v>
      </c>
      <c r="F6462" s="54" t="s">
        <v>18102</v>
      </c>
      <c r="G6462" s="85" t="s">
        <v>18152</v>
      </c>
      <c r="H6462" s="161" t="s">
        <v>18153</v>
      </c>
    </row>
    <row r="6463" spans="1:8" ht="30" customHeight="1" x14ac:dyDescent="0.25">
      <c r="A6463" s="42" t="e">
        <f t="shared" si="128"/>
        <v>#REF!</v>
      </c>
      <c r="B6463" s="54" t="s">
        <v>18154</v>
      </c>
      <c r="C6463" s="54" t="s">
        <v>18097</v>
      </c>
      <c r="D6463" s="54" t="s">
        <v>18098</v>
      </c>
      <c r="E6463" s="54" t="s">
        <v>18097</v>
      </c>
      <c r="F6463" s="54" t="s">
        <v>18102</v>
      </c>
      <c r="G6463" s="85" t="s">
        <v>18155</v>
      </c>
      <c r="H6463" s="161" t="s">
        <v>18156</v>
      </c>
    </row>
    <row r="6464" spans="1:8" ht="30" customHeight="1" x14ac:dyDescent="0.25">
      <c r="A6464" s="42" t="e">
        <f t="shared" si="128"/>
        <v>#REF!</v>
      </c>
      <c r="B6464" s="54" t="s">
        <v>18157</v>
      </c>
      <c r="C6464" s="54" t="s">
        <v>18097</v>
      </c>
      <c r="D6464" s="54" t="s">
        <v>18115</v>
      </c>
      <c r="E6464" s="54" t="s">
        <v>18097</v>
      </c>
      <c r="F6464" s="54" t="s">
        <v>12</v>
      </c>
      <c r="G6464" s="85" t="s">
        <v>18158</v>
      </c>
      <c r="H6464" s="161" t="s">
        <v>18159</v>
      </c>
    </row>
    <row r="6465" spans="1:8" ht="30" customHeight="1" x14ac:dyDescent="0.25">
      <c r="A6465" s="42" t="e">
        <f t="shared" si="128"/>
        <v>#REF!</v>
      </c>
      <c r="B6465" s="54" t="s">
        <v>18160</v>
      </c>
      <c r="C6465" s="54" t="s">
        <v>18097</v>
      </c>
      <c r="D6465" s="54" t="s">
        <v>18115</v>
      </c>
      <c r="E6465" s="54" t="s">
        <v>18097</v>
      </c>
      <c r="F6465" s="54" t="s">
        <v>12</v>
      </c>
      <c r="G6465" s="85" t="s">
        <v>18161</v>
      </c>
      <c r="H6465" s="161" t="s">
        <v>18162</v>
      </c>
    </row>
    <row r="6466" spans="1:8" ht="30" customHeight="1" x14ac:dyDescent="0.25">
      <c r="A6466" s="42" t="e">
        <f t="shared" si="128"/>
        <v>#REF!</v>
      </c>
      <c r="B6466" s="54" t="s">
        <v>18163</v>
      </c>
      <c r="C6466" s="54" t="s">
        <v>18097</v>
      </c>
      <c r="D6466" s="54" t="s">
        <v>18115</v>
      </c>
      <c r="E6466" s="54" t="s">
        <v>18097</v>
      </c>
      <c r="F6466" s="54" t="s">
        <v>12</v>
      </c>
      <c r="G6466" s="85" t="s">
        <v>18164</v>
      </c>
      <c r="H6466" s="161" t="s">
        <v>18165</v>
      </c>
    </row>
    <row r="6467" spans="1:8" ht="30" customHeight="1" x14ac:dyDescent="0.25">
      <c r="A6467" s="42" t="e">
        <f t="shared" si="128"/>
        <v>#REF!</v>
      </c>
      <c r="B6467" s="54" t="s">
        <v>18166</v>
      </c>
      <c r="C6467" s="54" t="s">
        <v>18097</v>
      </c>
      <c r="D6467" s="54" t="s">
        <v>18115</v>
      </c>
      <c r="E6467" s="54" t="s">
        <v>18097</v>
      </c>
      <c r="F6467" s="54" t="s">
        <v>18102</v>
      </c>
      <c r="G6467" s="85" t="s">
        <v>3769</v>
      </c>
      <c r="H6467" s="161" t="s">
        <v>18167</v>
      </c>
    </row>
    <row r="6468" spans="1:8" ht="30" customHeight="1" x14ac:dyDescent="0.25">
      <c r="A6468" s="42" t="e">
        <f t="shared" si="128"/>
        <v>#REF!</v>
      </c>
      <c r="B6468" s="54" t="s">
        <v>18168</v>
      </c>
      <c r="C6468" s="54" t="s">
        <v>18097</v>
      </c>
      <c r="D6468" s="54" t="s">
        <v>18098</v>
      </c>
      <c r="E6468" s="54" t="s">
        <v>18097</v>
      </c>
      <c r="F6468" s="54" t="s">
        <v>18102</v>
      </c>
      <c r="G6468" s="85" t="s">
        <v>18169</v>
      </c>
      <c r="H6468" s="161" t="s">
        <v>18170</v>
      </c>
    </row>
    <row r="6469" spans="1:8" ht="30" customHeight="1" x14ac:dyDescent="0.25">
      <c r="A6469" s="42" t="e">
        <f t="shared" si="128"/>
        <v>#REF!</v>
      </c>
      <c r="B6469" s="54" t="s">
        <v>18171</v>
      </c>
      <c r="C6469" s="54" t="s">
        <v>18097</v>
      </c>
      <c r="D6469" s="54" t="s">
        <v>18098</v>
      </c>
      <c r="E6469" s="54" t="s">
        <v>18097</v>
      </c>
      <c r="F6469" s="54" t="s">
        <v>18102</v>
      </c>
      <c r="G6469" s="85" t="s">
        <v>18172</v>
      </c>
      <c r="H6469" s="161" t="s">
        <v>18173</v>
      </c>
    </row>
    <row r="6470" spans="1:8" ht="30" customHeight="1" x14ac:dyDescent="0.25">
      <c r="A6470" s="42" t="e">
        <f t="shared" si="128"/>
        <v>#REF!</v>
      </c>
      <c r="B6470" s="54" t="s">
        <v>18174</v>
      </c>
      <c r="C6470" s="54" t="s">
        <v>18097</v>
      </c>
      <c r="D6470" s="54" t="s">
        <v>18098</v>
      </c>
      <c r="E6470" s="54" t="s">
        <v>18097</v>
      </c>
      <c r="F6470" s="54" t="s">
        <v>18102</v>
      </c>
      <c r="G6470" s="85" t="s">
        <v>18175</v>
      </c>
      <c r="H6470" s="161" t="s">
        <v>18176</v>
      </c>
    </row>
    <row r="6471" spans="1:8" ht="30" customHeight="1" x14ac:dyDescent="0.25">
      <c r="A6471" s="42" t="e">
        <f t="shared" si="128"/>
        <v>#REF!</v>
      </c>
      <c r="B6471" s="54" t="s">
        <v>18177</v>
      </c>
      <c r="C6471" s="54" t="s">
        <v>18097</v>
      </c>
      <c r="D6471" s="54" t="s">
        <v>18115</v>
      </c>
      <c r="E6471" s="54" t="s">
        <v>18097</v>
      </c>
      <c r="F6471" s="54" t="s">
        <v>12</v>
      </c>
      <c r="G6471" s="85" t="s">
        <v>4514</v>
      </c>
      <c r="H6471" s="161" t="s">
        <v>18178</v>
      </c>
    </row>
    <row r="6472" spans="1:8" ht="30" customHeight="1" x14ac:dyDescent="0.25">
      <c r="A6472" s="42" t="e">
        <f t="shared" si="128"/>
        <v>#REF!</v>
      </c>
      <c r="B6472" s="54" t="s">
        <v>18179</v>
      </c>
      <c r="C6472" s="54" t="s">
        <v>18097</v>
      </c>
      <c r="D6472" s="54" t="s">
        <v>18098</v>
      </c>
      <c r="E6472" s="54" t="s">
        <v>18097</v>
      </c>
      <c r="F6472" s="54" t="s">
        <v>18102</v>
      </c>
      <c r="G6472" s="85" t="s">
        <v>18180</v>
      </c>
      <c r="H6472" s="161" t="s">
        <v>18181</v>
      </c>
    </row>
    <row r="6473" spans="1:8" ht="30" customHeight="1" x14ac:dyDescent="0.25">
      <c r="A6473" s="42" t="e">
        <f t="shared" si="128"/>
        <v>#REF!</v>
      </c>
      <c r="B6473" s="54" t="s">
        <v>18182</v>
      </c>
      <c r="C6473" s="54" t="s">
        <v>18097</v>
      </c>
      <c r="D6473" s="54" t="s">
        <v>18115</v>
      </c>
      <c r="E6473" s="54" t="s">
        <v>18097</v>
      </c>
      <c r="F6473" s="54" t="s">
        <v>18102</v>
      </c>
      <c r="G6473" s="85" t="s">
        <v>18183</v>
      </c>
      <c r="H6473" s="161" t="s">
        <v>18184</v>
      </c>
    </row>
    <row r="6474" spans="1:8" ht="30" customHeight="1" x14ac:dyDescent="0.25">
      <c r="A6474" s="42" t="e">
        <f t="shared" si="128"/>
        <v>#REF!</v>
      </c>
      <c r="B6474" s="54" t="s">
        <v>18185</v>
      </c>
      <c r="C6474" s="54" t="s">
        <v>18097</v>
      </c>
      <c r="D6474" s="54" t="s">
        <v>18098</v>
      </c>
      <c r="E6474" s="54" t="s">
        <v>18097</v>
      </c>
      <c r="F6474" s="54" t="s">
        <v>18102</v>
      </c>
      <c r="G6474" s="85" t="s">
        <v>18186</v>
      </c>
      <c r="H6474" s="161" t="s">
        <v>18187</v>
      </c>
    </row>
    <row r="6475" spans="1:8" ht="30" customHeight="1" x14ac:dyDescent="0.25">
      <c r="A6475" s="42" t="e">
        <f t="shared" si="128"/>
        <v>#REF!</v>
      </c>
      <c r="B6475" s="54" t="s">
        <v>18188</v>
      </c>
      <c r="C6475" s="54" t="s">
        <v>18097</v>
      </c>
      <c r="D6475" s="54" t="s">
        <v>18115</v>
      </c>
      <c r="E6475" s="54" t="s">
        <v>18097</v>
      </c>
      <c r="F6475" s="54" t="s">
        <v>12</v>
      </c>
      <c r="G6475" s="85" t="s">
        <v>18189</v>
      </c>
      <c r="H6475" s="161" t="s">
        <v>18190</v>
      </c>
    </row>
    <row r="6476" spans="1:8" ht="30" customHeight="1" x14ac:dyDescent="0.25">
      <c r="A6476" s="42" t="e">
        <f t="shared" si="128"/>
        <v>#REF!</v>
      </c>
      <c r="B6476" s="54" t="s">
        <v>18191</v>
      </c>
      <c r="C6476" s="54" t="s">
        <v>18097</v>
      </c>
      <c r="D6476" s="54" t="s">
        <v>18098</v>
      </c>
      <c r="E6476" s="54" t="s">
        <v>18097</v>
      </c>
      <c r="F6476" s="54" t="s">
        <v>12</v>
      </c>
      <c r="G6476" s="85" t="s">
        <v>18192</v>
      </c>
      <c r="H6476" s="161" t="s">
        <v>18193</v>
      </c>
    </row>
    <row r="6477" spans="1:8" ht="30" customHeight="1" x14ac:dyDescent="0.25">
      <c r="A6477" s="42" t="e">
        <f t="shared" si="128"/>
        <v>#REF!</v>
      </c>
      <c r="B6477" s="54" t="s">
        <v>18194</v>
      </c>
      <c r="C6477" s="54" t="s">
        <v>18097</v>
      </c>
      <c r="D6477" s="54" t="s">
        <v>18098</v>
      </c>
      <c r="E6477" s="54" t="s">
        <v>18097</v>
      </c>
      <c r="F6477" s="54" t="s">
        <v>12</v>
      </c>
      <c r="G6477" s="85" t="s">
        <v>18195</v>
      </c>
      <c r="H6477" s="161" t="s">
        <v>18196</v>
      </c>
    </row>
    <row r="6478" spans="1:8" ht="30" customHeight="1" x14ac:dyDescent="0.25">
      <c r="A6478" s="42" t="e">
        <f t="shared" si="128"/>
        <v>#REF!</v>
      </c>
      <c r="B6478" s="54" t="s">
        <v>18197</v>
      </c>
      <c r="C6478" s="54" t="s">
        <v>18097</v>
      </c>
      <c r="D6478" s="54" t="s">
        <v>18098</v>
      </c>
      <c r="E6478" s="54" t="s">
        <v>18097</v>
      </c>
      <c r="F6478" s="54" t="s">
        <v>18102</v>
      </c>
      <c r="G6478" s="85" t="s">
        <v>18198</v>
      </c>
      <c r="H6478" s="161" t="s">
        <v>18199</v>
      </c>
    </row>
    <row r="6479" spans="1:8" ht="30" customHeight="1" x14ac:dyDescent="0.25">
      <c r="A6479" s="42" t="e">
        <f t="shared" si="128"/>
        <v>#REF!</v>
      </c>
      <c r="B6479" s="54" t="s">
        <v>18200</v>
      </c>
      <c r="C6479" s="54" t="s">
        <v>18097</v>
      </c>
      <c r="D6479" s="54" t="s">
        <v>18098</v>
      </c>
      <c r="E6479" s="54" t="s">
        <v>18097</v>
      </c>
      <c r="F6479" s="54" t="s">
        <v>18102</v>
      </c>
      <c r="G6479" s="85" t="s">
        <v>18201</v>
      </c>
      <c r="H6479" s="161" t="s">
        <v>18202</v>
      </c>
    </row>
    <row r="6480" spans="1:8" ht="30" customHeight="1" x14ac:dyDescent="0.25">
      <c r="A6480" s="42" t="e">
        <f t="shared" si="128"/>
        <v>#REF!</v>
      </c>
      <c r="B6480" s="54" t="s">
        <v>18203</v>
      </c>
      <c r="C6480" s="54" t="s">
        <v>18097</v>
      </c>
      <c r="D6480" s="54" t="s">
        <v>18098</v>
      </c>
      <c r="E6480" s="54" t="s">
        <v>18097</v>
      </c>
      <c r="F6480" s="54" t="s">
        <v>18102</v>
      </c>
      <c r="G6480" s="85" t="s">
        <v>18204</v>
      </c>
      <c r="H6480" s="161" t="s">
        <v>18205</v>
      </c>
    </row>
    <row r="6481" spans="1:8" ht="30" customHeight="1" x14ac:dyDescent="0.25">
      <c r="A6481" s="42" t="e">
        <f t="shared" si="128"/>
        <v>#REF!</v>
      </c>
      <c r="B6481" s="54" t="s">
        <v>18206</v>
      </c>
      <c r="C6481" s="54" t="s">
        <v>18097</v>
      </c>
      <c r="D6481" s="54" t="s">
        <v>18098</v>
      </c>
      <c r="E6481" s="54" t="s">
        <v>18097</v>
      </c>
      <c r="F6481" s="54" t="s">
        <v>18102</v>
      </c>
      <c r="G6481" s="85" t="s">
        <v>18207</v>
      </c>
      <c r="H6481" s="161" t="s">
        <v>18208</v>
      </c>
    </row>
    <row r="6482" spans="1:8" ht="30" customHeight="1" x14ac:dyDescent="0.25">
      <c r="A6482" s="42" t="e">
        <f t="shared" si="128"/>
        <v>#REF!</v>
      </c>
      <c r="B6482" s="54" t="s">
        <v>18209</v>
      </c>
      <c r="C6482" s="54" t="s">
        <v>18097</v>
      </c>
      <c r="D6482" s="54" t="s">
        <v>18098</v>
      </c>
      <c r="E6482" s="54" t="s">
        <v>18097</v>
      </c>
      <c r="F6482" s="54" t="s">
        <v>18102</v>
      </c>
      <c r="G6482" s="85" t="s">
        <v>18210</v>
      </c>
      <c r="H6482" s="161" t="s">
        <v>18211</v>
      </c>
    </row>
    <row r="6483" spans="1:8" ht="30" customHeight="1" x14ac:dyDescent="0.25">
      <c r="A6483" s="42" t="e">
        <f t="shared" si="128"/>
        <v>#REF!</v>
      </c>
      <c r="B6483" s="54" t="s">
        <v>18212</v>
      </c>
      <c r="C6483" s="54" t="s">
        <v>18097</v>
      </c>
      <c r="D6483" s="54" t="s">
        <v>18098</v>
      </c>
      <c r="E6483" s="54" t="s">
        <v>18097</v>
      </c>
      <c r="F6483" s="54" t="s">
        <v>18102</v>
      </c>
      <c r="G6483" s="85" t="s">
        <v>18213</v>
      </c>
      <c r="H6483" s="161" t="s">
        <v>18214</v>
      </c>
    </row>
    <row r="6484" spans="1:8" ht="30" customHeight="1" x14ac:dyDescent="0.25">
      <c r="A6484" s="42" t="e">
        <f t="shared" si="128"/>
        <v>#REF!</v>
      </c>
      <c r="B6484" s="54" t="s">
        <v>18215</v>
      </c>
      <c r="C6484" s="54" t="s">
        <v>18097</v>
      </c>
      <c r="D6484" s="54" t="s">
        <v>18115</v>
      </c>
      <c r="E6484" s="54" t="s">
        <v>18097</v>
      </c>
      <c r="F6484" s="54" t="s">
        <v>12</v>
      </c>
      <c r="G6484" s="85" t="s">
        <v>18216</v>
      </c>
      <c r="H6484" s="161" t="s">
        <v>18217</v>
      </c>
    </row>
    <row r="6485" spans="1:8" ht="42" customHeight="1" x14ac:dyDescent="0.25">
      <c r="A6485" s="42" t="e">
        <f t="shared" si="128"/>
        <v>#REF!</v>
      </c>
      <c r="B6485" s="54" t="s">
        <v>18218</v>
      </c>
      <c r="C6485" s="54" t="s">
        <v>18097</v>
      </c>
      <c r="D6485" s="54" t="s">
        <v>18098</v>
      </c>
      <c r="E6485" s="54" t="s">
        <v>18097</v>
      </c>
      <c r="F6485" s="54" t="s">
        <v>18102</v>
      </c>
      <c r="G6485" s="85" t="s">
        <v>18219</v>
      </c>
      <c r="H6485" s="161" t="s">
        <v>18220</v>
      </c>
    </row>
    <row r="6486" spans="1:8" ht="30" customHeight="1" x14ac:dyDescent="0.25">
      <c r="A6486" s="42" t="e">
        <f t="shared" si="128"/>
        <v>#REF!</v>
      </c>
      <c r="B6486" s="54" t="s">
        <v>18221</v>
      </c>
      <c r="C6486" s="54" t="s">
        <v>18097</v>
      </c>
      <c r="D6486" s="54" t="s">
        <v>18098</v>
      </c>
      <c r="E6486" s="54" t="s">
        <v>18097</v>
      </c>
      <c r="F6486" s="54" t="s">
        <v>18102</v>
      </c>
      <c r="G6486" s="85" t="s">
        <v>12944</v>
      </c>
      <c r="H6486" s="161" t="s">
        <v>18222</v>
      </c>
    </row>
    <row r="6487" spans="1:8" ht="30" customHeight="1" x14ac:dyDescent="0.25">
      <c r="A6487" s="42" t="e">
        <f t="shared" si="128"/>
        <v>#REF!</v>
      </c>
      <c r="B6487" s="70" t="s">
        <v>18223</v>
      </c>
      <c r="C6487" s="54" t="s">
        <v>18097</v>
      </c>
      <c r="D6487" s="54" t="s">
        <v>18098</v>
      </c>
      <c r="E6487" s="54" t="s">
        <v>18097</v>
      </c>
      <c r="F6487" s="54" t="s">
        <v>18102</v>
      </c>
      <c r="G6487" s="85" t="s">
        <v>18224</v>
      </c>
      <c r="H6487" s="161" t="s">
        <v>18225</v>
      </c>
    </row>
    <row r="6488" spans="1:8" ht="30" customHeight="1" x14ac:dyDescent="0.25">
      <c r="A6488" s="42" t="e">
        <f t="shared" si="128"/>
        <v>#REF!</v>
      </c>
      <c r="B6488" s="54" t="s">
        <v>18226</v>
      </c>
      <c r="C6488" s="54" t="s">
        <v>18097</v>
      </c>
      <c r="D6488" s="54" t="s">
        <v>18098</v>
      </c>
      <c r="E6488" s="54" t="s">
        <v>18097</v>
      </c>
      <c r="F6488" s="54" t="s">
        <v>12</v>
      </c>
      <c r="G6488" s="85" t="s">
        <v>18227</v>
      </c>
      <c r="H6488" s="161" t="s">
        <v>18228</v>
      </c>
    </row>
    <row r="6489" spans="1:8" ht="30" customHeight="1" x14ac:dyDescent="0.25">
      <c r="A6489" s="42" t="e">
        <f t="shared" si="128"/>
        <v>#REF!</v>
      </c>
      <c r="B6489" s="54" t="s">
        <v>18229</v>
      </c>
      <c r="C6489" s="54" t="s">
        <v>18097</v>
      </c>
      <c r="D6489" s="54" t="s">
        <v>18098</v>
      </c>
      <c r="E6489" s="54" t="s">
        <v>18097</v>
      </c>
      <c r="F6489" s="54" t="s">
        <v>18102</v>
      </c>
      <c r="G6489" s="85" t="s">
        <v>18230</v>
      </c>
      <c r="H6489" s="161" t="s">
        <v>18231</v>
      </c>
    </row>
    <row r="6490" spans="1:8" ht="42" customHeight="1" x14ac:dyDescent="0.25">
      <c r="A6490" s="42" t="e">
        <f t="shared" si="128"/>
        <v>#REF!</v>
      </c>
      <c r="B6490" s="54" t="s">
        <v>18232</v>
      </c>
      <c r="C6490" s="54" t="s">
        <v>18097</v>
      </c>
      <c r="D6490" s="54" t="s">
        <v>18098</v>
      </c>
      <c r="E6490" s="54" t="s">
        <v>18097</v>
      </c>
      <c r="F6490" s="54" t="s">
        <v>18102</v>
      </c>
      <c r="G6490" s="85" t="s">
        <v>18233</v>
      </c>
      <c r="H6490" s="161" t="s">
        <v>18234</v>
      </c>
    </row>
    <row r="6491" spans="1:8" ht="30" customHeight="1" x14ac:dyDescent="0.25">
      <c r="A6491" s="42" t="e">
        <f t="shared" si="128"/>
        <v>#REF!</v>
      </c>
      <c r="B6491" s="54" t="s">
        <v>18235</v>
      </c>
      <c r="C6491" s="54" t="s">
        <v>18097</v>
      </c>
      <c r="D6491" s="54" t="s">
        <v>18115</v>
      </c>
      <c r="E6491" s="54" t="s">
        <v>18097</v>
      </c>
      <c r="F6491" s="54" t="s">
        <v>12</v>
      </c>
      <c r="G6491" s="85" t="s">
        <v>18236</v>
      </c>
      <c r="H6491" s="161" t="s">
        <v>18237</v>
      </c>
    </row>
    <row r="6492" spans="1:8" ht="30" customHeight="1" x14ac:dyDescent="0.25">
      <c r="A6492" s="42" t="e">
        <f t="shared" si="128"/>
        <v>#REF!</v>
      </c>
      <c r="B6492" s="54" t="s">
        <v>18238</v>
      </c>
      <c r="C6492" s="54" t="s">
        <v>18097</v>
      </c>
      <c r="D6492" s="54" t="s">
        <v>18115</v>
      </c>
      <c r="E6492" s="54" t="s">
        <v>18097</v>
      </c>
      <c r="F6492" s="54" t="s">
        <v>18102</v>
      </c>
      <c r="G6492" s="85" t="s">
        <v>18239</v>
      </c>
      <c r="H6492" s="161" t="s">
        <v>18240</v>
      </c>
    </row>
    <row r="6493" spans="1:8" ht="30" customHeight="1" x14ac:dyDescent="0.25">
      <c r="A6493" s="42" t="e">
        <f t="shared" si="128"/>
        <v>#REF!</v>
      </c>
      <c r="B6493" s="54" t="s">
        <v>18241</v>
      </c>
      <c r="C6493" s="54" t="s">
        <v>18097</v>
      </c>
      <c r="D6493" s="54" t="s">
        <v>18098</v>
      </c>
      <c r="E6493" s="54" t="s">
        <v>18097</v>
      </c>
      <c r="F6493" s="54" t="s">
        <v>12</v>
      </c>
      <c r="G6493" s="85" t="s">
        <v>18242</v>
      </c>
      <c r="H6493" s="161" t="s">
        <v>18243</v>
      </c>
    </row>
    <row r="6494" spans="1:8" ht="30" customHeight="1" x14ac:dyDescent="0.25">
      <c r="A6494" s="42" t="e">
        <f t="shared" si="128"/>
        <v>#REF!</v>
      </c>
      <c r="B6494" s="54" t="s">
        <v>18244</v>
      </c>
      <c r="C6494" s="54" t="s">
        <v>18097</v>
      </c>
      <c r="D6494" s="54" t="s">
        <v>18115</v>
      </c>
      <c r="E6494" s="54" t="s">
        <v>18097</v>
      </c>
      <c r="F6494" s="54" t="s">
        <v>18102</v>
      </c>
      <c r="G6494" s="85" t="s">
        <v>18245</v>
      </c>
      <c r="H6494" s="161" t="s">
        <v>18246</v>
      </c>
    </row>
    <row r="6495" spans="1:8" ht="30" customHeight="1" x14ac:dyDescent="0.25">
      <c r="A6495" s="42" t="e">
        <f t="shared" si="128"/>
        <v>#REF!</v>
      </c>
      <c r="B6495" s="54" t="s">
        <v>18247</v>
      </c>
      <c r="C6495" s="54" t="s">
        <v>18097</v>
      </c>
      <c r="D6495" s="54" t="s">
        <v>18098</v>
      </c>
      <c r="E6495" s="54" t="s">
        <v>18097</v>
      </c>
      <c r="F6495" s="54" t="s">
        <v>12</v>
      </c>
      <c r="G6495" s="85" t="s">
        <v>18248</v>
      </c>
      <c r="H6495" s="161" t="s">
        <v>18249</v>
      </c>
    </row>
    <row r="6496" spans="1:8" ht="30" customHeight="1" x14ac:dyDescent="0.25">
      <c r="A6496" s="42" t="e">
        <f t="shared" si="128"/>
        <v>#REF!</v>
      </c>
      <c r="B6496" s="54" t="s">
        <v>18250</v>
      </c>
      <c r="C6496" s="54" t="s">
        <v>18097</v>
      </c>
      <c r="D6496" s="54" t="s">
        <v>18098</v>
      </c>
      <c r="E6496" s="54" t="s">
        <v>18097</v>
      </c>
      <c r="F6496" s="54" t="s">
        <v>2619</v>
      </c>
      <c r="G6496" s="85" t="s">
        <v>18251</v>
      </c>
      <c r="H6496" s="161" t="s">
        <v>18252</v>
      </c>
    </row>
    <row r="6497" spans="1:8" ht="30" customHeight="1" x14ac:dyDescent="0.25">
      <c r="A6497" s="42" t="e">
        <f t="shared" si="128"/>
        <v>#REF!</v>
      </c>
      <c r="B6497" s="54" t="s">
        <v>18253</v>
      </c>
      <c r="C6497" s="54" t="s">
        <v>18097</v>
      </c>
      <c r="D6497" s="54" t="s">
        <v>18098</v>
      </c>
      <c r="E6497" s="54" t="s">
        <v>18097</v>
      </c>
      <c r="F6497" s="54" t="s">
        <v>18102</v>
      </c>
      <c r="G6497" s="85" t="s">
        <v>18254</v>
      </c>
      <c r="H6497" s="161" t="s">
        <v>18255</v>
      </c>
    </row>
    <row r="6498" spans="1:8" ht="30" customHeight="1" x14ac:dyDescent="0.25">
      <c r="A6498" s="42" t="e">
        <f t="shared" si="128"/>
        <v>#REF!</v>
      </c>
      <c r="B6498" s="54" t="s">
        <v>18256</v>
      </c>
      <c r="C6498" s="54" t="s">
        <v>18097</v>
      </c>
      <c r="D6498" s="54" t="s">
        <v>18098</v>
      </c>
      <c r="E6498" s="54" t="s">
        <v>18097</v>
      </c>
      <c r="F6498" s="54" t="s">
        <v>18102</v>
      </c>
      <c r="G6498" s="85" t="s">
        <v>18257</v>
      </c>
      <c r="H6498" s="161" t="s">
        <v>18258</v>
      </c>
    </row>
    <row r="6499" spans="1:8" ht="30" customHeight="1" x14ac:dyDescent="0.25">
      <c r="A6499" s="42" t="e">
        <f t="shared" si="128"/>
        <v>#REF!</v>
      </c>
      <c r="B6499" s="54" t="s">
        <v>18259</v>
      </c>
      <c r="C6499" s="54" t="s">
        <v>18097</v>
      </c>
      <c r="D6499" s="54" t="s">
        <v>18115</v>
      </c>
      <c r="E6499" s="54" t="s">
        <v>18097</v>
      </c>
      <c r="F6499" s="54" t="s">
        <v>12</v>
      </c>
      <c r="G6499" s="85" t="s">
        <v>18260</v>
      </c>
      <c r="H6499" s="161" t="s">
        <v>18261</v>
      </c>
    </row>
    <row r="6500" spans="1:8" ht="30" customHeight="1" x14ac:dyDescent="0.25">
      <c r="A6500" s="42" t="e">
        <f t="shared" si="128"/>
        <v>#REF!</v>
      </c>
      <c r="B6500" s="54" t="s">
        <v>18262</v>
      </c>
      <c r="C6500" s="54" t="s">
        <v>18097</v>
      </c>
      <c r="D6500" s="54" t="s">
        <v>18115</v>
      </c>
      <c r="E6500" s="54" t="s">
        <v>18097</v>
      </c>
      <c r="F6500" s="54" t="s">
        <v>12</v>
      </c>
      <c r="G6500" s="85" t="s">
        <v>18263</v>
      </c>
      <c r="H6500" s="161" t="s">
        <v>18264</v>
      </c>
    </row>
    <row r="6501" spans="1:8" ht="30" customHeight="1" x14ac:dyDescent="0.25">
      <c r="A6501" s="42" t="e">
        <f t="shared" si="128"/>
        <v>#REF!</v>
      </c>
      <c r="B6501" s="54" t="s">
        <v>18265</v>
      </c>
      <c r="C6501" s="54" t="s">
        <v>18097</v>
      </c>
      <c r="D6501" s="54" t="s">
        <v>18098</v>
      </c>
      <c r="E6501" s="54" t="s">
        <v>18097</v>
      </c>
      <c r="F6501" s="54" t="s">
        <v>12</v>
      </c>
      <c r="G6501" s="85" t="s">
        <v>18266</v>
      </c>
      <c r="H6501" s="161" t="s">
        <v>18267</v>
      </c>
    </row>
    <row r="6502" spans="1:8" ht="30" customHeight="1" x14ac:dyDescent="0.25">
      <c r="A6502" s="42" t="e">
        <f t="shared" si="128"/>
        <v>#REF!</v>
      </c>
      <c r="B6502" s="54" t="s">
        <v>18268</v>
      </c>
      <c r="C6502" s="54" t="s">
        <v>18097</v>
      </c>
      <c r="D6502" s="54" t="s">
        <v>18098</v>
      </c>
      <c r="E6502" s="54" t="s">
        <v>18097</v>
      </c>
      <c r="F6502" s="54" t="s">
        <v>18102</v>
      </c>
      <c r="G6502" s="85" t="s">
        <v>18269</v>
      </c>
      <c r="H6502" s="161" t="s">
        <v>18270</v>
      </c>
    </row>
    <row r="6503" spans="1:8" ht="30" customHeight="1" x14ac:dyDescent="0.25">
      <c r="A6503" s="42" t="e">
        <f t="shared" si="128"/>
        <v>#REF!</v>
      </c>
      <c r="B6503" s="54" t="s">
        <v>18271</v>
      </c>
      <c r="C6503" s="54" t="s">
        <v>18097</v>
      </c>
      <c r="D6503" s="54" t="s">
        <v>18098</v>
      </c>
      <c r="E6503" s="54" t="s">
        <v>18097</v>
      </c>
      <c r="F6503" s="54" t="s">
        <v>12</v>
      </c>
      <c r="G6503" s="85" t="s">
        <v>411</v>
      </c>
      <c r="H6503" s="161" t="s">
        <v>18272</v>
      </c>
    </row>
    <row r="6504" spans="1:8" ht="30" customHeight="1" x14ac:dyDescent="0.25">
      <c r="A6504" s="42" t="e">
        <f t="shared" si="128"/>
        <v>#REF!</v>
      </c>
      <c r="B6504" s="54" t="s">
        <v>18273</v>
      </c>
      <c r="C6504" s="54" t="s">
        <v>18097</v>
      </c>
      <c r="D6504" s="54" t="s">
        <v>18098</v>
      </c>
      <c r="E6504" s="54" t="s">
        <v>18097</v>
      </c>
      <c r="F6504" s="54" t="s">
        <v>18102</v>
      </c>
      <c r="G6504" s="85" t="s">
        <v>4144</v>
      </c>
      <c r="H6504" s="161" t="s">
        <v>18274</v>
      </c>
    </row>
    <row r="6505" spans="1:8" ht="30" customHeight="1" x14ac:dyDescent="0.25">
      <c r="A6505" s="42" t="e">
        <f t="shared" si="128"/>
        <v>#REF!</v>
      </c>
      <c r="B6505" s="54" t="s">
        <v>18275</v>
      </c>
      <c r="C6505" s="54" t="s">
        <v>18097</v>
      </c>
      <c r="D6505" s="54" t="s">
        <v>18098</v>
      </c>
      <c r="E6505" s="54" t="s">
        <v>18097</v>
      </c>
      <c r="F6505" s="54" t="s">
        <v>18102</v>
      </c>
      <c r="G6505" s="85" t="s">
        <v>18276</v>
      </c>
      <c r="H6505" s="161" t="s">
        <v>18277</v>
      </c>
    </row>
    <row r="6506" spans="1:8" ht="30" customHeight="1" x14ac:dyDescent="0.25">
      <c r="A6506" s="42" t="e">
        <f t="shared" si="128"/>
        <v>#REF!</v>
      </c>
      <c r="B6506" s="54" t="s">
        <v>18278</v>
      </c>
      <c r="C6506" s="54" t="s">
        <v>18097</v>
      </c>
      <c r="D6506" s="54" t="s">
        <v>18098</v>
      </c>
      <c r="E6506" s="54" t="s">
        <v>18097</v>
      </c>
      <c r="F6506" s="54" t="s">
        <v>12</v>
      </c>
      <c r="G6506" s="85" t="s">
        <v>18279</v>
      </c>
      <c r="H6506" s="161" t="s">
        <v>18280</v>
      </c>
    </row>
    <row r="6507" spans="1:8" ht="30" customHeight="1" x14ac:dyDescent="0.25">
      <c r="A6507" s="42" t="e">
        <f t="shared" ref="A6507:A6569" si="129">A6506+1</f>
        <v>#REF!</v>
      </c>
      <c r="B6507" s="54" t="s">
        <v>18281</v>
      </c>
      <c r="C6507" s="54" t="s">
        <v>18097</v>
      </c>
      <c r="D6507" s="54" t="s">
        <v>18098</v>
      </c>
      <c r="E6507" s="54" t="s">
        <v>18097</v>
      </c>
      <c r="F6507" s="54" t="s">
        <v>12</v>
      </c>
      <c r="G6507" s="85" t="s">
        <v>18282</v>
      </c>
      <c r="H6507" s="161" t="s">
        <v>18283</v>
      </c>
    </row>
    <row r="6508" spans="1:8" ht="30" customHeight="1" x14ac:dyDescent="0.25">
      <c r="A6508" s="42" t="e">
        <f t="shared" si="129"/>
        <v>#REF!</v>
      </c>
      <c r="B6508" s="54" t="s">
        <v>18284</v>
      </c>
      <c r="C6508" s="54" t="s">
        <v>18097</v>
      </c>
      <c r="D6508" s="54" t="s">
        <v>18098</v>
      </c>
      <c r="E6508" s="54" t="s">
        <v>18097</v>
      </c>
      <c r="F6508" s="54" t="s">
        <v>12</v>
      </c>
      <c r="G6508" s="85" t="s">
        <v>18285</v>
      </c>
      <c r="H6508" s="161" t="s">
        <v>18286</v>
      </c>
    </row>
    <row r="6509" spans="1:8" ht="30" customHeight="1" x14ac:dyDescent="0.25">
      <c r="A6509" s="42" t="e">
        <f t="shared" si="129"/>
        <v>#REF!</v>
      </c>
      <c r="B6509" s="54" t="s">
        <v>18287</v>
      </c>
      <c r="C6509" s="54" t="s">
        <v>18097</v>
      </c>
      <c r="D6509" s="54" t="s">
        <v>18098</v>
      </c>
      <c r="E6509" s="54" t="s">
        <v>18097</v>
      </c>
      <c r="F6509" s="54" t="s">
        <v>12</v>
      </c>
      <c r="G6509" s="85" t="s">
        <v>18288</v>
      </c>
      <c r="H6509" s="161" t="s">
        <v>18289</v>
      </c>
    </row>
    <row r="6510" spans="1:8" ht="30" customHeight="1" x14ac:dyDescent="0.25">
      <c r="A6510" s="42" t="e">
        <f t="shared" si="129"/>
        <v>#REF!</v>
      </c>
      <c r="B6510" s="54" t="s">
        <v>18290</v>
      </c>
      <c r="C6510" s="54" t="s">
        <v>18097</v>
      </c>
      <c r="D6510" s="54" t="s">
        <v>18115</v>
      </c>
      <c r="E6510" s="54" t="s">
        <v>18097</v>
      </c>
      <c r="F6510" s="54" t="s">
        <v>12</v>
      </c>
      <c r="G6510" s="85" t="s">
        <v>18291</v>
      </c>
      <c r="H6510" s="161" t="s">
        <v>18292</v>
      </c>
    </row>
    <row r="6511" spans="1:8" ht="30" customHeight="1" x14ac:dyDescent="0.25">
      <c r="A6511" s="42" t="e">
        <f t="shared" si="129"/>
        <v>#REF!</v>
      </c>
      <c r="B6511" s="54" t="s">
        <v>18293</v>
      </c>
      <c r="C6511" s="54" t="s">
        <v>18097</v>
      </c>
      <c r="D6511" s="54" t="s">
        <v>18098</v>
      </c>
      <c r="E6511" s="54" t="s">
        <v>18097</v>
      </c>
      <c r="F6511" s="54" t="s">
        <v>12</v>
      </c>
      <c r="G6511" s="85" t="s">
        <v>18294</v>
      </c>
      <c r="H6511" s="161" t="s">
        <v>18295</v>
      </c>
    </row>
    <row r="6512" spans="1:8" ht="30" customHeight="1" x14ac:dyDescent="0.25">
      <c r="A6512" s="42" t="e">
        <f t="shared" si="129"/>
        <v>#REF!</v>
      </c>
      <c r="B6512" s="54" t="s">
        <v>18296</v>
      </c>
      <c r="C6512" s="54" t="s">
        <v>18097</v>
      </c>
      <c r="D6512" s="54" t="s">
        <v>18098</v>
      </c>
      <c r="E6512" s="54" t="s">
        <v>18097</v>
      </c>
      <c r="F6512" s="54" t="s">
        <v>18102</v>
      </c>
      <c r="G6512" s="85" t="s">
        <v>18297</v>
      </c>
      <c r="H6512" s="161" t="s">
        <v>18298</v>
      </c>
    </row>
    <row r="6513" spans="1:8" x14ac:dyDescent="0.25">
      <c r="A6513" s="42" t="e">
        <f t="shared" si="129"/>
        <v>#REF!</v>
      </c>
      <c r="B6513" s="54" t="s">
        <v>18299</v>
      </c>
      <c r="C6513" s="54" t="s">
        <v>9101</v>
      </c>
      <c r="D6513" s="54" t="s">
        <v>10462</v>
      </c>
      <c r="E6513" s="54" t="s">
        <v>12</v>
      </c>
      <c r="F6513" s="54" t="s">
        <v>12</v>
      </c>
      <c r="G6513" s="85" t="s">
        <v>18300</v>
      </c>
      <c r="H6513" s="161" t="s">
        <v>18301</v>
      </c>
    </row>
    <row r="6514" spans="1:8" ht="30" customHeight="1" x14ac:dyDescent="0.25">
      <c r="A6514" s="42" t="e">
        <f>#REF!+1</f>
        <v>#REF!</v>
      </c>
      <c r="B6514" s="54" t="s">
        <v>18302</v>
      </c>
      <c r="C6514" s="54" t="s">
        <v>13427</v>
      </c>
      <c r="D6514" s="54" t="s">
        <v>2385</v>
      </c>
      <c r="E6514" s="54" t="s">
        <v>12</v>
      </c>
      <c r="F6514" s="54" t="s">
        <v>12</v>
      </c>
      <c r="G6514" s="85" t="s">
        <v>18303</v>
      </c>
      <c r="H6514" s="161" t="s">
        <v>18304</v>
      </c>
    </row>
    <row r="6515" spans="1:8" ht="45" customHeight="1" x14ac:dyDescent="0.25">
      <c r="A6515" s="42" t="e">
        <f t="shared" si="129"/>
        <v>#REF!</v>
      </c>
      <c r="B6515" s="54" t="s">
        <v>18305</v>
      </c>
      <c r="C6515" s="54" t="s">
        <v>13427</v>
      </c>
      <c r="D6515" s="54" t="s">
        <v>2371</v>
      </c>
      <c r="E6515" s="54" t="s">
        <v>12</v>
      </c>
      <c r="F6515" s="54" t="s">
        <v>12</v>
      </c>
      <c r="G6515" s="85" t="s">
        <v>18306</v>
      </c>
      <c r="H6515" s="161" t="s">
        <v>18307</v>
      </c>
    </row>
    <row r="6516" spans="1:8" ht="30" customHeight="1" x14ac:dyDescent="0.25">
      <c r="A6516" s="42" t="e">
        <f t="shared" si="129"/>
        <v>#REF!</v>
      </c>
      <c r="B6516" s="54" t="s">
        <v>18308</v>
      </c>
      <c r="C6516" s="54" t="s">
        <v>4062</v>
      </c>
      <c r="D6516" s="54" t="s">
        <v>2943</v>
      </c>
      <c r="E6516" s="54" t="s">
        <v>12</v>
      </c>
      <c r="F6516" s="54" t="s">
        <v>12</v>
      </c>
      <c r="G6516" s="85" t="s">
        <v>18309</v>
      </c>
      <c r="H6516" s="161" t="s">
        <v>18310</v>
      </c>
    </row>
    <row r="6517" spans="1:8" ht="42" customHeight="1" x14ac:dyDescent="0.25">
      <c r="A6517" s="42" t="e">
        <f t="shared" si="129"/>
        <v>#REF!</v>
      </c>
      <c r="B6517" s="54" t="s">
        <v>18311</v>
      </c>
      <c r="C6517" s="54" t="s">
        <v>13427</v>
      </c>
      <c r="D6517" s="54" t="s">
        <v>2371</v>
      </c>
      <c r="E6517" s="54" t="s">
        <v>12</v>
      </c>
      <c r="F6517" s="54" t="s">
        <v>12</v>
      </c>
      <c r="G6517" s="85" t="s">
        <v>18312</v>
      </c>
      <c r="H6517" s="161" t="s">
        <v>18313</v>
      </c>
    </row>
    <row r="6518" spans="1:8" x14ac:dyDescent="0.25">
      <c r="A6518" s="42" t="e">
        <f t="shared" si="129"/>
        <v>#REF!</v>
      </c>
      <c r="B6518" s="54" t="s">
        <v>18314</v>
      </c>
      <c r="C6518" s="54" t="s">
        <v>9101</v>
      </c>
      <c r="D6518" s="54" t="s">
        <v>12</v>
      </c>
      <c r="E6518" s="54" t="s">
        <v>12</v>
      </c>
      <c r="F6518" s="54" t="s">
        <v>12</v>
      </c>
      <c r="G6518" s="85" t="s">
        <v>18315</v>
      </c>
      <c r="H6518" s="161" t="s">
        <v>18316</v>
      </c>
    </row>
    <row r="6519" spans="1:8" x14ac:dyDescent="0.25">
      <c r="A6519" s="42" t="e">
        <f t="shared" si="129"/>
        <v>#REF!</v>
      </c>
      <c r="B6519" s="54" t="s">
        <v>18317</v>
      </c>
      <c r="C6519" s="54" t="s">
        <v>11</v>
      </c>
      <c r="D6519" s="54" t="s">
        <v>12</v>
      </c>
      <c r="E6519" s="54" t="s">
        <v>12</v>
      </c>
      <c r="F6519" s="54" t="s">
        <v>12</v>
      </c>
      <c r="G6519" s="85" t="s">
        <v>18318</v>
      </c>
      <c r="H6519" s="161" t="s">
        <v>18319</v>
      </c>
    </row>
    <row r="6520" spans="1:8" ht="30" customHeight="1" x14ac:dyDescent="0.25">
      <c r="A6520" s="42" t="e">
        <f t="shared" si="129"/>
        <v>#REF!</v>
      </c>
      <c r="B6520" s="54" t="s">
        <v>18320</v>
      </c>
      <c r="C6520" s="54" t="s">
        <v>11</v>
      </c>
      <c r="D6520" s="54" t="s">
        <v>12</v>
      </c>
      <c r="E6520" s="54" t="s">
        <v>12</v>
      </c>
      <c r="F6520" s="54" t="s">
        <v>12</v>
      </c>
      <c r="G6520" s="85" t="s">
        <v>18321</v>
      </c>
      <c r="H6520" s="161" t="s">
        <v>18322</v>
      </c>
    </row>
    <row r="6521" spans="1:8" x14ac:dyDescent="0.25">
      <c r="A6521" s="42" t="e">
        <f t="shared" si="129"/>
        <v>#REF!</v>
      </c>
      <c r="B6521" s="54" t="s">
        <v>18323</v>
      </c>
      <c r="C6521" s="54" t="s">
        <v>9101</v>
      </c>
      <c r="D6521" s="54" t="s">
        <v>2589</v>
      </c>
      <c r="E6521" s="54" t="s">
        <v>12</v>
      </c>
      <c r="F6521" s="54" t="s">
        <v>12</v>
      </c>
      <c r="G6521" s="85" t="s">
        <v>18324</v>
      </c>
      <c r="H6521" s="161" t="s">
        <v>18325</v>
      </c>
    </row>
    <row r="6522" spans="1:8" ht="42" customHeight="1" x14ac:dyDescent="0.25">
      <c r="A6522" s="42" t="e">
        <f t="shared" si="129"/>
        <v>#REF!</v>
      </c>
      <c r="B6522" s="54" t="s">
        <v>18326</v>
      </c>
      <c r="C6522" s="54" t="s">
        <v>11</v>
      </c>
      <c r="D6522" s="54" t="s">
        <v>12</v>
      </c>
      <c r="E6522" s="54" t="s">
        <v>12</v>
      </c>
      <c r="F6522" s="54" t="s">
        <v>12</v>
      </c>
      <c r="G6522" s="85" t="s">
        <v>18327</v>
      </c>
      <c r="H6522" s="161" t="s">
        <v>18328</v>
      </c>
    </row>
    <row r="6523" spans="1:8" ht="45" customHeight="1" x14ac:dyDescent="0.25">
      <c r="A6523" s="42" t="e">
        <f t="shared" si="129"/>
        <v>#REF!</v>
      </c>
      <c r="B6523" s="54" t="s">
        <v>18329</v>
      </c>
      <c r="C6523" s="54" t="s">
        <v>17261</v>
      </c>
      <c r="D6523" s="54" t="s">
        <v>12</v>
      </c>
      <c r="E6523" s="54" t="s">
        <v>12</v>
      </c>
      <c r="F6523" s="54" t="s">
        <v>12</v>
      </c>
      <c r="G6523" s="85" t="s">
        <v>18330</v>
      </c>
      <c r="H6523" s="161" t="s">
        <v>18331</v>
      </c>
    </row>
    <row r="6524" spans="1:8" ht="30" customHeight="1" x14ac:dyDescent="0.25">
      <c r="A6524" s="42" t="e">
        <f t="shared" si="129"/>
        <v>#REF!</v>
      </c>
      <c r="B6524" s="54" t="s">
        <v>18332</v>
      </c>
      <c r="C6524" s="54" t="s">
        <v>4062</v>
      </c>
      <c r="D6524" s="54" t="s">
        <v>12</v>
      </c>
      <c r="E6524" s="54" t="s">
        <v>118</v>
      </c>
      <c r="F6524" s="54" t="s">
        <v>12</v>
      </c>
      <c r="G6524" s="85" t="s">
        <v>18333</v>
      </c>
      <c r="H6524" s="161" t="s">
        <v>18334</v>
      </c>
    </row>
    <row r="6525" spans="1:8" x14ac:dyDescent="0.25">
      <c r="A6525" s="42" t="e">
        <f t="shared" si="129"/>
        <v>#REF!</v>
      </c>
      <c r="B6525" s="54" t="s">
        <v>18335</v>
      </c>
      <c r="C6525" s="54" t="s">
        <v>11</v>
      </c>
      <c r="D6525" s="54" t="s">
        <v>12</v>
      </c>
      <c r="E6525" s="54" t="s">
        <v>12</v>
      </c>
      <c r="F6525" s="54" t="s">
        <v>12</v>
      </c>
      <c r="G6525" s="85" t="s">
        <v>18336</v>
      </c>
      <c r="H6525" s="161" t="s">
        <v>18337</v>
      </c>
    </row>
    <row r="6526" spans="1:8" ht="42" customHeight="1" x14ac:dyDescent="0.25">
      <c r="A6526" s="42" t="e">
        <f t="shared" si="129"/>
        <v>#REF!</v>
      </c>
      <c r="B6526" s="54" t="s">
        <v>18338</v>
      </c>
      <c r="C6526" s="54" t="s">
        <v>11</v>
      </c>
      <c r="D6526" s="54" t="s">
        <v>12</v>
      </c>
      <c r="E6526" s="54" t="s">
        <v>12</v>
      </c>
      <c r="F6526" s="54" t="s">
        <v>12</v>
      </c>
      <c r="G6526" s="85" t="s">
        <v>18339</v>
      </c>
      <c r="H6526" s="161" t="s">
        <v>18340</v>
      </c>
    </row>
    <row r="6527" spans="1:8" ht="42" customHeight="1" x14ac:dyDescent="0.25">
      <c r="A6527" s="42" t="e">
        <f t="shared" si="129"/>
        <v>#REF!</v>
      </c>
      <c r="B6527" s="54" t="s">
        <v>18341</v>
      </c>
      <c r="C6527" s="54" t="s">
        <v>9101</v>
      </c>
      <c r="D6527" s="54" t="s">
        <v>9105</v>
      </c>
      <c r="E6527" s="54" t="s">
        <v>12</v>
      </c>
      <c r="F6527" s="54" t="s">
        <v>12</v>
      </c>
      <c r="G6527" s="85" t="s">
        <v>18342</v>
      </c>
      <c r="H6527" s="161" t="s">
        <v>18343</v>
      </c>
    </row>
    <row r="6528" spans="1:8" x14ac:dyDescent="0.25">
      <c r="A6528" s="42" t="e">
        <f t="shared" si="129"/>
        <v>#REF!</v>
      </c>
      <c r="B6528" s="54" t="s">
        <v>18344</v>
      </c>
      <c r="C6528" s="54" t="s">
        <v>11</v>
      </c>
      <c r="D6528" s="54" t="s">
        <v>12</v>
      </c>
      <c r="E6528" s="54" t="s">
        <v>12</v>
      </c>
      <c r="F6528" s="54" t="s">
        <v>12</v>
      </c>
      <c r="G6528" s="85" t="s">
        <v>18345</v>
      </c>
      <c r="H6528" s="161" t="s">
        <v>18346</v>
      </c>
    </row>
    <row r="6529" spans="1:8" ht="30" customHeight="1" x14ac:dyDescent="0.25">
      <c r="A6529" s="42" t="e">
        <f t="shared" si="129"/>
        <v>#REF!</v>
      </c>
      <c r="B6529" s="54" t="s">
        <v>18347</v>
      </c>
      <c r="C6529" s="54" t="s">
        <v>4062</v>
      </c>
      <c r="D6529" s="54" t="s">
        <v>12</v>
      </c>
      <c r="E6529" s="54" t="s">
        <v>148</v>
      </c>
      <c r="F6529" s="54" t="s">
        <v>12</v>
      </c>
      <c r="G6529" s="85" t="s">
        <v>18348</v>
      </c>
      <c r="H6529" s="161" t="s">
        <v>18349</v>
      </c>
    </row>
    <row r="6530" spans="1:8" x14ac:dyDescent="0.25">
      <c r="A6530" s="42" t="e">
        <f t="shared" si="129"/>
        <v>#REF!</v>
      </c>
      <c r="B6530" s="54" t="s">
        <v>18350</v>
      </c>
      <c r="C6530" s="54" t="s">
        <v>11</v>
      </c>
      <c r="D6530" s="54" t="s">
        <v>12</v>
      </c>
      <c r="E6530" s="54" t="s">
        <v>12</v>
      </c>
      <c r="F6530" s="54" t="s">
        <v>12</v>
      </c>
      <c r="G6530" s="85" t="s">
        <v>18351</v>
      </c>
      <c r="H6530" s="161" t="s">
        <v>18352</v>
      </c>
    </row>
    <row r="6531" spans="1:8" ht="42" customHeight="1" x14ac:dyDescent="0.25">
      <c r="A6531" s="42" t="e">
        <f t="shared" si="129"/>
        <v>#REF!</v>
      </c>
      <c r="B6531" s="54" t="s">
        <v>18353</v>
      </c>
      <c r="C6531" s="54" t="s">
        <v>11</v>
      </c>
      <c r="D6531" s="54" t="s">
        <v>12</v>
      </c>
      <c r="E6531" s="54" t="s">
        <v>12</v>
      </c>
      <c r="F6531" s="54" t="s">
        <v>12</v>
      </c>
      <c r="G6531" s="85" t="s">
        <v>18354</v>
      </c>
      <c r="H6531" s="161" t="s">
        <v>18355</v>
      </c>
    </row>
    <row r="6532" spans="1:8" ht="30" customHeight="1" x14ac:dyDescent="0.25">
      <c r="A6532" s="42" t="e">
        <f t="shared" si="129"/>
        <v>#REF!</v>
      </c>
      <c r="B6532" s="54" t="s">
        <v>18356</v>
      </c>
      <c r="C6532" s="54" t="s">
        <v>2053</v>
      </c>
      <c r="D6532" s="54" t="s">
        <v>12</v>
      </c>
      <c r="E6532" s="54" t="s">
        <v>12</v>
      </c>
      <c r="F6532" s="54" t="s">
        <v>12</v>
      </c>
      <c r="G6532" s="85" t="s">
        <v>12</v>
      </c>
      <c r="H6532" s="161" t="s">
        <v>18357</v>
      </c>
    </row>
    <row r="6533" spans="1:8" ht="30" customHeight="1" x14ac:dyDescent="0.25">
      <c r="A6533" s="42" t="e">
        <f t="shared" si="129"/>
        <v>#REF!</v>
      </c>
      <c r="B6533" s="54" t="s">
        <v>18358</v>
      </c>
      <c r="C6533" s="54" t="s">
        <v>9101</v>
      </c>
      <c r="D6533" s="54" t="s">
        <v>12</v>
      </c>
      <c r="E6533" s="54" t="s">
        <v>148</v>
      </c>
      <c r="F6533" s="54" t="s">
        <v>12</v>
      </c>
      <c r="G6533" s="85" t="s">
        <v>18359</v>
      </c>
      <c r="H6533" s="161" t="s">
        <v>18360</v>
      </c>
    </row>
    <row r="6534" spans="1:8" x14ac:dyDescent="0.25">
      <c r="A6534" s="42" t="e">
        <f t="shared" si="129"/>
        <v>#REF!</v>
      </c>
      <c r="B6534" s="54" t="s">
        <v>18361</v>
      </c>
      <c r="C6534" s="54" t="s">
        <v>4062</v>
      </c>
      <c r="D6534" s="54" t="s">
        <v>12</v>
      </c>
      <c r="E6534" s="54" t="s">
        <v>12</v>
      </c>
      <c r="F6534" s="54" t="s">
        <v>12</v>
      </c>
      <c r="G6534" s="85" t="s">
        <v>742</v>
      </c>
      <c r="H6534" s="161" t="s">
        <v>18362</v>
      </c>
    </row>
    <row r="6535" spans="1:8" ht="42" customHeight="1" x14ac:dyDescent="0.25">
      <c r="A6535" s="42" t="e">
        <f t="shared" si="129"/>
        <v>#REF!</v>
      </c>
      <c r="B6535" s="54" t="s">
        <v>18363</v>
      </c>
      <c r="C6535" s="54" t="s">
        <v>11</v>
      </c>
      <c r="D6535" s="54" t="s">
        <v>12</v>
      </c>
      <c r="E6535" s="54" t="s">
        <v>12</v>
      </c>
      <c r="F6535" s="54" t="s">
        <v>12</v>
      </c>
      <c r="G6535" s="85" t="s">
        <v>18364</v>
      </c>
      <c r="H6535" s="161" t="s">
        <v>18365</v>
      </c>
    </row>
    <row r="6536" spans="1:8" x14ac:dyDescent="0.25">
      <c r="A6536" s="42" t="e">
        <f t="shared" si="129"/>
        <v>#REF!</v>
      </c>
      <c r="B6536" s="54" t="s">
        <v>18366</v>
      </c>
      <c r="C6536" s="54" t="s">
        <v>9101</v>
      </c>
      <c r="D6536" s="54" t="s">
        <v>12</v>
      </c>
      <c r="E6536" s="54" t="s">
        <v>595</v>
      </c>
      <c r="F6536" s="54" t="s">
        <v>12</v>
      </c>
      <c r="G6536" s="85" t="s">
        <v>18367</v>
      </c>
      <c r="H6536" s="161" t="s">
        <v>18368</v>
      </c>
    </row>
    <row r="6537" spans="1:8" ht="30" customHeight="1" x14ac:dyDescent="0.25">
      <c r="A6537" s="42" t="e">
        <f t="shared" si="129"/>
        <v>#REF!</v>
      </c>
      <c r="B6537" s="54" t="s">
        <v>18369</v>
      </c>
      <c r="C6537" s="54" t="s">
        <v>13427</v>
      </c>
      <c r="D6537" s="54" t="s">
        <v>2371</v>
      </c>
      <c r="E6537" s="54" t="s">
        <v>12</v>
      </c>
      <c r="F6537" s="54" t="s">
        <v>12</v>
      </c>
      <c r="G6537" s="85" t="s">
        <v>7909</v>
      </c>
      <c r="H6537" s="161" t="s">
        <v>18370</v>
      </c>
    </row>
    <row r="6538" spans="1:8" ht="30" customHeight="1" x14ac:dyDescent="0.25">
      <c r="A6538" s="42" t="e">
        <f t="shared" si="129"/>
        <v>#REF!</v>
      </c>
      <c r="B6538" s="54" t="s">
        <v>18371</v>
      </c>
      <c r="C6538" s="84" t="s">
        <v>1833</v>
      </c>
      <c r="D6538" s="84" t="s">
        <v>12</v>
      </c>
      <c r="E6538" s="84" t="s">
        <v>12</v>
      </c>
      <c r="F6538" s="54" t="s">
        <v>12</v>
      </c>
      <c r="G6538" s="85" t="s">
        <v>1958</v>
      </c>
      <c r="H6538" s="161" t="s">
        <v>18372</v>
      </c>
    </row>
    <row r="6539" spans="1:8" ht="30" customHeight="1" x14ac:dyDescent="0.25">
      <c r="A6539" s="42" t="e">
        <f t="shared" si="129"/>
        <v>#REF!</v>
      </c>
      <c r="B6539" s="54" t="s">
        <v>18373</v>
      </c>
      <c r="C6539" s="54" t="s">
        <v>13427</v>
      </c>
      <c r="D6539" s="54" t="s">
        <v>2385</v>
      </c>
      <c r="E6539" s="54" t="s">
        <v>12</v>
      </c>
      <c r="F6539" s="54" t="s">
        <v>12</v>
      </c>
      <c r="G6539" s="85" t="s">
        <v>14412</v>
      </c>
      <c r="H6539" s="161" t="s">
        <v>18374</v>
      </c>
    </row>
    <row r="6540" spans="1:8" ht="30" customHeight="1" x14ac:dyDescent="0.25">
      <c r="A6540" s="42" t="e">
        <f t="shared" si="129"/>
        <v>#REF!</v>
      </c>
      <c r="B6540" s="54" t="s">
        <v>18375</v>
      </c>
      <c r="C6540" s="84" t="s">
        <v>4062</v>
      </c>
      <c r="D6540" s="84" t="s">
        <v>2943</v>
      </c>
      <c r="E6540" s="84" t="s">
        <v>12</v>
      </c>
      <c r="F6540" s="54" t="s">
        <v>12</v>
      </c>
      <c r="G6540" s="85" t="s">
        <v>4311</v>
      </c>
      <c r="H6540" s="161" t="s">
        <v>18376</v>
      </c>
    </row>
    <row r="6541" spans="1:8" x14ac:dyDescent="0.25">
      <c r="A6541" s="42" t="e">
        <f t="shared" si="129"/>
        <v>#REF!</v>
      </c>
      <c r="B6541" s="54" t="s">
        <v>18377</v>
      </c>
      <c r="C6541" s="54" t="s">
        <v>11</v>
      </c>
      <c r="D6541" s="54" t="s">
        <v>12</v>
      </c>
      <c r="E6541" s="54" t="s">
        <v>12</v>
      </c>
      <c r="F6541" s="54" t="s">
        <v>12</v>
      </c>
      <c r="G6541" s="85" t="s">
        <v>18378</v>
      </c>
      <c r="H6541" s="161" t="s">
        <v>18379</v>
      </c>
    </row>
    <row r="6542" spans="1:8" x14ac:dyDescent="0.25">
      <c r="A6542" s="42" t="e">
        <f t="shared" si="129"/>
        <v>#REF!</v>
      </c>
      <c r="B6542" s="54" t="s">
        <v>18380</v>
      </c>
      <c r="C6542" s="54" t="s">
        <v>13427</v>
      </c>
      <c r="D6542" s="54" t="s">
        <v>2371</v>
      </c>
      <c r="E6542" s="54" t="s">
        <v>12</v>
      </c>
      <c r="F6542" s="54" t="s">
        <v>12</v>
      </c>
      <c r="G6542" s="85" t="s">
        <v>18381</v>
      </c>
      <c r="H6542" s="161" t="s">
        <v>18382</v>
      </c>
    </row>
    <row r="6543" spans="1:8" x14ac:dyDescent="0.25">
      <c r="A6543" s="42" t="e">
        <f t="shared" si="129"/>
        <v>#REF!</v>
      </c>
      <c r="B6543" s="54" t="s">
        <v>18383</v>
      </c>
      <c r="C6543" s="54" t="s">
        <v>9101</v>
      </c>
      <c r="D6543" s="54" t="s">
        <v>12</v>
      </c>
      <c r="E6543" s="54" t="s">
        <v>12</v>
      </c>
      <c r="F6543" s="54" t="s">
        <v>12</v>
      </c>
      <c r="G6543" s="85" t="s">
        <v>18384</v>
      </c>
      <c r="H6543" s="161" t="s">
        <v>18385</v>
      </c>
    </row>
    <row r="6544" spans="1:8" ht="30" customHeight="1" x14ac:dyDescent="0.25">
      <c r="A6544" s="42" t="e">
        <f t="shared" si="129"/>
        <v>#REF!</v>
      </c>
      <c r="B6544" s="54" t="s">
        <v>18386</v>
      </c>
      <c r="C6544" s="54" t="s">
        <v>4062</v>
      </c>
      <c r="D6544" s="54" t="s">
        <v>12</v>
      </c>
      <c r="E6544" s="54" t="s">
        <v>148</v>
      </c>
      <c r="F6544" s="54" t="s">
        <v>12</v>
      </c>
      <c r="G6544" s="85" t="s">
        <v>18387</v>
      </c>
      <c r="H6544" s="161" t="s">
        <v>18388</v>
      </c>
    </row>
    <row r="6545" spans="1:8" x14ac:dyDescent="0.25">
      <c r="A6545" s="42" t="e">
        <f t="shared" si="129"/>
        <v>#REF!</v>
      </c>
      <c r="B6545" s="54" t="s">
        <v>18389</v>
      </c>
      <c r="C6545" s="54" t="s">
        <v>2053</v>
      </c>
      <c r="D6545" s="54" t="s">
        <v>12</v>
      </c>
      <c r="E6545" s="54" t="s">
        <v>12</v>
      </c>
      <c r="F6545" s="54" t="s">
        <v>12</v>
      </c>
      <c r="G6545" s="85" t="s">
        <v>18390</v>
      </c>
      <c r="H6545" s="161" t="s">
        <v>18391</v>
      </c>
    </row>
    <row r="6546" spans="1:8" ht="30" customHeight="1" x14ac:dyDescent="0.25">
      <c r="A6546" s="42" t="e">
        <f t="shared" si="129"/>
        <v>#REF!</v>
      </c>
      <c r="B6546" s="54" t="s">
        <v>18392</v>
      </c>
      <c r="C6546" s="54" t="s">
        <v>13427</v>
      </c>
      <c r="D6546" s="54" t="s">
        <v>2371</v>
      </c>
      <c r="E6546" s="54" t="s">
        <v>12</v>
      </c>
      <c r="F6546" s="54" t="s">
        <v>12</v>
      </c>
      <c r="G6546" s="85" t="s">
        <v>18393</v>
      </c>
      <c r="H6546" s="161" t="s">
        <v>18394</v>
      </c>
    </row>
    <row r="6547" spans="1:8" ht="30" customHeight="1" x14ac:dyDescent="0.25">
      <c r="A6547" s="42" t="e">
        <f t="shared" si="129"/>
        <v>#REF!</v>
      </c>
      <c r="B6547" s="54" t="s">
        <v>18395</v>
      </c>
      <c r="C6547" s="84" t="s">
        <v>4062</v>
      </c>
      <c r="D6547" s="84" t="s">
        <v>12</v>
      </c>
      <c r="E6547" s="84" t="s">
        <v>12</v>
      </c>
      <c r="F6547" s="54" t="s">
        <v>12</v>
      </c>
      <c r="G6547" s="85" t="s">
        <v>18396</v>
      </c>
      <c r="H6547" s="161" t="s">
        <v>18397</v>
      </c>
    </row>
    <row r="6548" spans="1:8" ht="42" customHeight="1" x14ac:dyDescent="0.25">
      <c r="A6548" s="42" t="e">
        <f t="shared" si="129"/>
        <v>#REF!</v>
      </c>
      <c r="B6548" s="54" t="s">
        <v>18398</v>
      </c>
      <c r="C6548" s="54" t="s">
        <v>2053</v>
      </c>
      <c r="D6548" s="54" t="s">
        <v>12</v>
      </c>
      <c r="E6548" s="54" t="s">
        <v>12</v>
      </c>
      <c r="F6548" s="54" t="s">
        <v>12</v>
      </c>
      <c r="G6548" s="85" t="s">
        <v>18399</v>
      </c>
      <c r="H6548" s="161" t="s">
        <v>18400</v>
      </c>
    </row>
    <row r="6549" spans="1:8" ht="30" customHeight="1" x14ac:dyDescent="0.25">
      <c r="A6549" s="42" t="e">
        <f t="shared" si="129"/>
        <v>#REF!</v>
      </c>
      <c r="B6549" s="54" t="s">
        <v>18401</v>
      </c>
      <c r="C6549" s="54" t="s">
        <v>17261</v>
      </c>
      <c r="D6549" s="54" t="s">
        <v>2385</v>
      </c>
      <c r="E6549" s="54" t="s">
        <v>595</v>
      </c>
      <c r="F6549" s="54" t="s">
        <v>12</v>
      </c>
      <c r="G6549" s="85" t="s">
        <v>18402</v>
      </c>
      <c r="H6549" s="161" t="s">
        <v>18403</v>
      </c>
    </row>
    <row r="6550" spans="1:8" x14ac:dyDescent="0.25">
      <c r="A6550" s="42" t="e">
        <f t="shared" si="129"/>
        <v>#REF!</v>
      </c>
      <c r="B6550" s="54" t="s">
        <v>18404</v>
      </c>
      <c r="C6550" s="54" t="s">
        <v>4062</v>
      </c>
      <c r="D6550" s="54" t="s">
        <v>12</v>
      </c>
      <c r="E6550" s="54" t="s">
        <v>595</v>
      </c>
      <c r="F6550" s="54" t="s">
        <v>12</v>
      </c>
      <c r="G6550" s="85" t="s">
        <v>18405</v>
      </c>
      <c r="H6550" s="161" t="s">
        <v>18406</v>
      </c>
    </row>
    <row r="6551" spans="1:8" ht="30" customHeight="1" x14ac:dyDescent="0.25">
      <c r="A6551" s="42" t="e">
        <f t="shared" si="129"/>
        <v>#REF!</v>
      </c>
      <c r="B6551" s="54" t="s">
        <v>18407</v>
      </c>
      <c r="C6551" s="54" t="s">
        <v>4062</v>
      </c>
      <c r="D6551" s="54" t="s">
        <v>12</v>
      </c>
      <c r="E6551" s="54" t="s">
        <v>595</v>
      </c>
      <c r="F6551" s="54" t="s">
        <v>12</v>
      </c>
      <c r="G6551" s="85" t="s">
        <v>18408</v>
      </c>
      <c r="H6551" s="161" t="s">
        <v>18409</v>
      </c>
    </row>
    <row r="6552" spans="1:8" x14ac:dyDescent="0.25">
      <c r="A6552" s="42" t="e">
        <f t="shared" si="129"/>
        <v>#REF!</v>
      </c>
      <c r="B6552" s="54" t="s">
        <v>18410</v>
      </c>
      <c r="C6552" s="54" t="s">
        <v>9101</v>
      </c>
      <c r="D6552" s="54" t="s">
        <v>12</v>
      </c>
      <c r="E6552" s="54" t="s">
        <v>12</v>
      </c>
      <c r="F6552" s="54" t="s">
        <v>12</v>
      </c>
      <c r="G6552" s="85" t="s">
        <v>18411</v>
      </c>
      <c r="H6552" s="161" t="s">
        <v>18412</v>
      </c>
    </row>
    <row r="6553" spans="1:8" ht="42" customHeight="1" x14ac:dyDescent="0.25">
      <c r="A6553" s="42" t="e">
        <f t="shared" si="129"/>
        <v>#REF!</v>
      </c>
      <c r="B6553" s="54" t="s">
        <v>18413</v>
      </c>
      <c r="C6553" s="54" t="s">
        <v>11</v>
      </c>
      <c r="D6553" s="54" t="s">
        <v>12</v>
      </c>
      <c r="E6553" s="54" t="s">
        <v>12</v>
      </c>
      <c r="F6553" s="54" t="s">
        <v>12</v>
      </c>
      <c r="G6553" s="85" t="s">
        <v>18414</v>
      </c>
      <c r="H6553" s="161" t="s">
        <v>18415</v>
      </c>
    </row>
    <row r="6554" spans="1:8" x14ac:dyDescent="0.25">
      <c r="A6554" s="42" t="e">
        <f t="shared" si="129"/>
        <v>#REF!</v>
      </c>
      <c r="B6554" s="54" t="s">
        <v>18416</v>
      </c>
      <c r="C6554" s="54" t="s">
        <v>2053</v>
      </c>
      <c r="D6554" s="54" t="s">
        <v>12</v>
      </c>
      <c r="E6554" s="54" t="s">
        <v>12</v>
      </c>
      <c r="F6554" s="54" t="s">
        <v>12</v>
      </c>
      <c r="G6554" s="85" t="s">
        <v>18417</v>
      </c>
      <c r="H6554" s="161" t="s">
        <v>18418</v>
      </c>
    </row>
    <row r="6555" spans="1:8" x14ac:dyDescent="0.25">
      <c r="A6555" s="42" t="e">
        <f t="shared" si="129"/>
        <v>#REF!</v>
      </c>
      <c r="B6555" s="54" t="s">
        <v>18419</v>
      </c>
      <c r="C6555" s="54" t="s">
        <v>11</v>
      </c>
      <c r="D6555" s="54" t="s">
        <v>12</v>
      </c>
      <c r="E6555" s="54" t="s">
        <v>12</v>
      </c>
      <c r="F6555" s="54" t="s">
        <v>12</v>
      </c>
      <c r="G6555" s="85" t="s">
        <v>18420</v>
      </c>
      <c r="H6555" s="161" t="s">
        <v>18421</v>
      </c>
    </row>
    <row r="6556" spans="1:8" ht="30" customHeight="1" x14ac:dyDescent="0.25">
      <c r="A6556" s="42" t="e">
        <f t="shared" si="129"/>
        <v>#REF!</v>
      </c>
      <c r="B6556" s="54" t="s">
        <v>18422</v>
      </c>
      <c r="C6556" s="54" t="s">
        <v>9101</v>
      </c>
      <c r="D6556" s="54" t="s">
        <v>12</v>
      </c>
      <c r="E6556" s="54" t="s">
        <v>355</v>
      </c>
      <c r="F6556" s="54" t="s">
        <v>12</v>
      </c>
      <c r="G6556" s="85" t="s">
        <v>18423</v>
      </c>
      <c r="H6556" s="161" t="s">
        <v>18424</v>
      </c>
    </row>
    <row r="6557" spans="1:8" x14ac:dyDescent="0.25">
      <c r="A6557" s="42" t="e">
        <f t="shared" si="129"/>
        <v>#REF!</v>
      </c>
      <c r="B6557" s="54" t="s">
        <v>18425</v>
      </c>
      <c r="C6557" s="54" t="s">
        <v>13427</v>
      </c>
      <c r="D6557" s="54" t="s">
        <v>2371</v>
      </c>
      <c r="E6557" s="54" t="s">
        <v>87</v>
      </c>
      <c r="F6557" s="54" t="s">
        <v>12</v>
      </c>
      <c r="G6557" s="85" t="s">
        <v>18426</v>
      </c>
      <c r="H6557" s="161" t="s">
        <v>18427</v>
      </c>
    </row>
    <row r="6558" spans="1:8" ht="30" customHeight="1" x14ac:dyDescent="0.25">
      <c r="A6558" s="42" t="e">
        <f t="shared" si="129"/>
        <v>#REF!</v>
      </c>
      <c r="B6558" s="54" t="s">
        <v>18428</v>
      </c>
      <c r="C6558" s="54" t="s">
        <v>13427</v>
      </c>
      <c r="D6558" s="54" t="s">
        <v>2371</v>
      </c>
      <c r="E6558" s="54" t="s">
        <v>12</v>
      </c>
      <c r="F6558" s="54" t="s">
        <v>12</v>
      </c>
      <c r="G6558" s="85" t="s">
        <v>18429</v>
      </c>
      <c r="H6558" s="161" t="s">
        <v>18430</v>
      </c>
    </row>
    <row r="6559" spans="1:8" ht="42" customHeight="1" x14ac:dyDescent="0.25">
      <c r="A6559" s="42" t="e">
        <f t="shared" si="129"/>
        <v>#REF!</v>
      </c>
      <c r="B6559" s="54" t="s">
        <v>18431</v>
      </c>
      <c r="C6559" s="54" t="s">
        <v>11</v>
      </c>
      <c r="D6559" s="54" t="s">
        <v>12</v>
      </c>
      <c r="E6559" s="54" t="s">
        <v>12</v>
      </c>
      <c r="F6559" s="54" t="s">
        <v>12</v>
      </c>
      <c r="G6559" s="85" t="s">
        <v>18432</v>
      </c>
      <c r="H6559" s="161" t="s">
        <v>18433</v>
      </c>
    </row>
    <row r="6560" spans="1:8" x14ac:dyDescent="0.25">
      <c r="A6560" s="42" t="e">
        <f t="shared" si="129"/>
        <v>#REF!</v>
      </c>
      <c r="B6560" s="54" t="s">
        <v>18434</v>
      </c>
      <c r="C6560" s="54" t="s">
        <v>4062</v>
      </c>
      <c r="D6560" s="54" t="s">
        <v>2943</v>
      </c>
      <c r="E6560" s="54" t="s">
        <v>12</v>
      </c>
      <c r="F6560" s="54" t="s">
        <v>12</v>
      </c>
      <c r="G6560" s="85" t="s">
        <v>18435</v>
      </c>
      <c r="H6560" s="161" t="s">
        <v>18436</v>
      </c>
    </row>
    <row r="6561" spans="1:8" x14ac:dyDescent="0.25">
      <c r="A6561" s="42" t="e">
        <f t="shared" si="129"/>
        <v>#REF!</v>
      </c>
      <c r="B6561" s="54" t="s">
        <v>18437</v>
      </c>
      <c r="C6561" s="54" t="s">
        <v>9101</v>
      </c>
      <c r="D6561" s="54" t="s">
        <v>12</v>
      </c>
      <c r="E6561" s="54" t="s">
        <v>12</v>
      </c>
      <c r="F6561" s="54" t="s">
        <v>12</v>
      </c>
      <c r="G6561" s="85" t="s">
        <v>18438</v>
      </c>
      <c r="H6561" s="161" t="s">
        <v>18439</v>
      </c>
    </row>
    <row r="6562" spans="1:8" ht="60" customHeight="1" x14ac:dyDescent="0.25">
      <c r="A6562" s="42" t="e">
        <f t="shared" si="129"/>
        <v>#REF!</v>
      </c>
      <c r="B6562" s="54" t="s">
        <v>18440</v>
      </c>
      <c r="C6562" s="54" t="s">
        <v>13427</v>
      </c>
      <c r="D6562" s="54" t="s">
        <v>2371</v>
      </c>
      <c r="E6562" s="54" t="s">
        <v>12</v>
      </c>
      <c r="F6562" s="54" t="s">
        <v>12</v>
      </c>
      <c r="G6562" s="85" t="s">
        <v>18441</v>
      </c>
      <c r="H6562" s="161" t="s">
        <v>18442</v>
      </c>
    </row>
    <row r="6563" spans="1:8" x14ac:dyDescent="0.25">
      <c r="A6563" s="42" t="e">
        <f t="shared" si="129"/>
        <v>#REF!</v>
      </c>
      <c r="B6563" s="54" t="s">
        <v>18443</v>
      </c>
      <c r="C6563" s="54" t="s">
        <v>11</v>
      </c>
      <c r="D6563" s="54" t="s">
        <v>12</v>
      </c>
      <c r="E6563" s="54" t="s">
        <v>12</v>
      </c>
      <c r="F6563" s="54" t="s">
        <v>12</v>
      </c>
      <c r="G6563" s="85" t="s">
        <v>18444</v>
      </c>
      <c r="H6563" s="161" t="s">
        <v>18445</v>
      </c>
    </row>
    <row r="6564" spans="1:8" x14ac:dyDescent="0.25">
      <c r="A6564" s="42" t="e">
        <f t="shared" si="129"/>
        <v>#REF!</v>
      </c>
      <c r="B6564" s="54" t="s">
        <v>18446</v>
      </c>
      <c r="C6564" s="54" t="s">
        <v>13427</v>
      </c>
      <c r="D6564" s="54" t="s">
        <v>2371</v>
      </c>
      <c r="E6564" s="54" t="s">
        <v>12</v>
      </c>
      <c r="F6564" s="54" t="s">
        <v>12</v>
      </c>
      <c r="G6564" s="85" t="s">
        <v>15188</v>
      </c>
      <c r="H6564" s="161" t="s">
        <v>18447</v>
      </c>
    </row>
    <row r="6565" spans="1:8" ht="30" customHeight="1" x14ac:dyDescent="0.25">
      <c r="A6565" s="42" t="e">
        <f t="shared" si="129"/>
        <v>#REF!</v>
      </c>
      <c r="B6565" s="54" t="s">
        <v>18448</v>
      </c>
      <c r="C6565" s="54" t="s">
        <v>17070</v>
      </c>
      <c r="D6565" s="54" t="s">
        <v>2371</v>
      </c>
      <c r="E6565" s="54" t="s">
        <v>12</v>
      </c>
      <c r="F6565" s="54" t="s">
        <v>12</v>
      </c>
      <c r="G6565" s="85" t="s">
        <v>18449</v>
      </c>
      <c r="H6565" s="161" t="s">
        <v>33524</v>
      </c>
    </row>
    <row r="6566" spans="1:8" ht="30" customHeight="1" x14ac:dyDescent="0.25">
      <c r="A6566" s="42" t="e">
        <f t="shared" si="129"/>
        <v>#REF!</v>
      </c>
      <c r="B6566" s="54" t="s">
        <v>18450</v>
      </c>
      <c r="C6566" s="54" t="s">
        <v>2053</v>
      </c>
      <c r="D6566" s="54" t="s">
        <v>2371</v>
      </c>
      <c r="E6566" s="54" t="s">
        <v>12</v>
      </c>
      <c r="F6566" s="54" t="s">
        <v>12</v>
      </c>
      <c r="G6566" s="85" t="s">
        <v>3701</v>
      </c>
      <c r="H6566" s="161" t="s">
        <v>18451</v>
      </c>
    </row>
    <row r="6567" spans="1:8" ht="42" customHeight="1" x14ac:dyDescent="0.25">
      <c r="A6567" s="42" t="e">
        <f t="shared" si="129"/>
        <v>#REF!</v>
      </c>
      <c r="B6567" s="54" t="s">
        <v>18452</v>
      </c>
      <c r="C6567" s="54" t="s">
        <v>11</v>
      </c>
      <c r="D6567" s="54" t="s">
        <v>12</v>
      </c>
      <c r="E6567" s="54" t="s">
        <v>12</v>
      </c>
      <c r="F6567" s="54" t="s">
        <v>12</v>
      </c>
      <c r="G6567" s="85" t="s">
        <v>18453</v>
      </c>
      <c r="H6567" s="161" t="s">
        <v>18454</v>
      </c>
    </row>
    <row r="6568" spans="1:8" x14ac:dyDescent="0.25">
      <c r="A6568" s="42" t="e">
        <f t="shared" si="129"/>
        <v>#REF!</v>
      </c>
      <c r="B6568" s="54" t="s">
        <v>18455</v>
      </c>
      <c r="C6568" s="54" t="s">
        <v>2053</v>
      </c>
      <c r="D6568" s="54" t="s">
        <v>12</v>
      </c>
      <c r="E6568" s="54" t="s">
        <v>12</v>
      </c>
      <c r="F6568" s="54" t="s">
        <v>12</v>
      </c>
      <c r="G6568" s="85" t="s">
        <v>18456</v>
      </c>
      <c r="H6568" s="161" t="s">
        <v>18457</v>
      </c>
    </row>
    <row r="6569" spans="1:8" x14ac:dyDescent="0.25">
      <c r="A6569" s="42" t="e">
        <f t="shared" si="129"/>
        <v>#REF!</v>
      </c>
      <c r="B6569" s="54" t="s">
        <v>18458</v>
      </c>
      <c r="C6569" s="54" t="s">
        <v>4062</v>
      </c>
      <c r="D6569" s="54" t="s">
        <v>12</v>
      </c>
      <c r="E6569" s="54" t="s">
        <v>286</v>
      </c>
      <c r="F6569" s="54" t="s">
        <v>12</v>
      </c>
      <c r="G6569" s="85" t="s">
        <v>18459</v>
      </c>
      <c r="H6569" s="161" t="s">
        <v>18460</v>
      </c>
    </row>
    <row r="6570" spans="1:8" ht="42" customHeight="1" x14ac:dyDescent="0.25">
      <c r="A6570" s="42" t="e">
        <f t="shared" ref="A6570:A6627" si="130">A6569+1</f>
        <v>#REF!</v>
      </c>
      <c r="B6570" s="54" t="s">
        <v>18461</v>
      </c>
      <c r="C6570" s="54" t="s">
        <v>11</v>
      </c>
      <c r="D6570" s="54" t="s">
        <v>12</v>
      </c>
      <c r="E6570" s="54" t="s">
        <v>57</v>
      </c>
      <c r="F6570" s="54" t="s">
        <v>12</v>
      </c>
      <c r="G6570" s="85" t="s">
        <v>18462</v>
      </c>
      <c r="H6570" s="161" t="s">
        <v>18463</v>
      </c>
    </row>
    <row r="6571" spans="1:8" x14ac:dyDescent="0.25">
      <c r="A6571" s="42" t="e">
        <f t="shared" si="130"/>
        <v>#REF!</v>
      </c>
      <c r="B6571" s="54" t="s">
        <v>18464</v>
      </c>
      <c r="C6571" s="54" t="s">
        <v>2053</v>
      </c>
      <c r="D6571" s="54" t="s">
        <v>12</v>
      </c>
      <c r="E6571" s="54" t="s">
        <v>12</v>
      </c>
      <c r="F6571" s="54" t="s">
        <v>12</v>
      </c>
      <c r="G6571" s="85" t="s">
        <v>18465</v>
      </c>
      <c r="H6571" s="161" t="s">
        <v>18466</v>
      </c>
    </row>
    <row r="6572" spans="1:8" ht="30" customHeight="1" x14ac:dyDescent="0.25">
      <c r="A6572" s="42" t="e">
        <f t="shared" si="130"/>
        <v>#REF!</v>
      </c>
      <c r="B6572" s="54" t="s">
        <v>18467</v>
      </c>
      <c r="C6572" s="54" t="s">
        <v>4062</v>
      </c>
      <c r="D6572" s="54" t="s">
        <v>12</v>
      </c>
      <c r="E6572" s="54" t="s">
        <v>12</v>
      </c>
      <c r="F6572" s="54" t="s">
        <v>12</v>
      </c>
      <c r="G6572" s="85" t="s">
        <v>18468</v>
      </c>
      <c r="H6572" s="161" t="s">
        <v>18469</v>
      </c>
    </row>
    <row r="6573" spans="1:8" ht="42" customHeight="1" x14ac:dyDescent="0.25">
      <c r="A6573" s="42" t="e">
        <f t="shared" si="130"/>
        <v>#REF!</v>
      </c>
      <c r="B6573" s="54" t="s">
        <v>18470</v>
      </c>
      <c r="C6573" s="54" t="s">
        <v>1833</v>
      </c>
      <c r="D6573" s="54" t="s">
        <v>12</v>
      </c>
      <c r="E6573" s="54" t="s">
        <v>12</v>
      </c>
      <c r="F6573" s="54" t="s">
        <v>12</v>
      </c>
      <c r="G6573" s="85" t="s">
        <v>18471</v>
      </c>
      <c r="H6573" s="161" t="s">
        <v>18472</v>
      </c>
    </row>
    <row r="6574" spans="1:8" x14ac:dyDescent="0.25">
      <c r="A6574" s="42" t="e">
        <f t="shared" si="130"/>
        <v>#REF!</v>
      </c>
      <c r="B6574" s="54" t="s">
        <v>18473</v>
      </c>
      <c r="C6574" s="54" t="s">
        <v>11</v>
      </c>
      <c r="D6574" s="54" t="s">
        <v>12</v>
      </c>
      <c r="E6574" s="54" t="s">
        <v>12</v>
      </c>
      <c r="F6574" s="54" t="s">
        <v>12</v>
      </c>
      <c r="G6574" s="85" t="s">
        <v>18474</v>
      </c>
      <c r="H6574" s="161" t="s">
        <v>18475</v>
      </c>
    </row>
    <row r="6575" spans="1:8" ht="30" customHeight="1" x14ac:dyDescent="0.25">
      <c r="A6575" s="42" t="e">
        <f t="shared" si="130"/>
        <v>#REF!</v>
      </c>
      <c r="B6575" s="54" t="s">
        <v>18476</v>
      </c>
      <c r="C6575" s="54" t="s">
        <v>4062</v>
      </c>
      <c r="D6575" s="54" t="s">
        <v>4068</v>
      </c>
      <c r="E6575" s="54" t="s">
        <v>12</v>
      </c>
      <c r="F6575" s="54" t="s">
        <v>12</v>
      </c>
      <c r="G6575" s="85" t="s">
        <v>18477</v>
      </c>
      <c r="H6575" s="161" t="s">
        <v>18478</v>
      </c>
    </row>
    <row r="6576" spans="1:8" x14ac:dyDescent="0.25">
      <c r="A6576" s="42" t="e">
        <f t="shared" si="130"/>
        <v>#REF!</v>
      </c>
      <c r="B6576" s="54" t="s">
        <v>18479</v>
      </c>
      <c r="C6576" s="54" t="s">
        <v>4062</v>
      </c>
      <c r="D6576" s="54" t="s">
        <v>4068</v>
      </c>
      <c r="E6576" s="54" t="s">
        <v>4482</v>
      </c>
      <c r="F6576" s="54" t="s">
        <v>12</v>
      </c>
      <c r="G6576" s="85" t="s">
        <v>18480</v>
      </c>
      <c r="H6576" s="161" t="s">
        <v>18481</v>
      </c>
    </row>
    <row r="6577" spans="1:8" ht="30" customHeight="1" x14ac:dyDescent="0.25">
      <c r="A6577" s="42" t="e">
        <f t="shared" si="130"/>
        <v>#REF!</v>
      </c>
      <c r="B6577" s="54" t="s">
        <v>18482</v>
      </c>
      <c r="C6577" s="54" t="s">
        <v>13427</v>
      </c>
      <c r="D6577" s="54" t="s">
        <v>2385</v>
      </c>
      <c r="E6577" s="54" t="s">
        <v>12</v>
      </c>
      <c r="F6577" s="54" t="s">
        <v>12</v>
      </c>
      <c r="G6577" s="85" t="s">
        <v>16386</v>
      </c>
      <c r="H6577" s="161" t="s">
        <v>18483</v>
      </c>
    </row>
    <row r="6578" spans="1:8" x14ac:dyDescent="0.25">
      <c r="A6578" s="42" t="e">
        <f t="shared" si="130"/>
        <v>#REF!</v>
      </c>
      <c r="B6578" s="54" t="s">
        <v>18484</v>
      </c>
      <c r="C6578" s="54" t="s">
        <v>11</v>
      </c>
      <c r="D6578" s="54" t="s">
        <v>12</v>
      </c>
      <c r="E6578" s="54" t="s">
        <v>12</v>
      </c>
      <c r="F6578" s="54" t="s">
        <v>12</v>
      </c>
      <c r="G6578" s="85" t="s">
        <v>18485</v>
      </c>
      <c r="H6578" s="161" t="s">
        <v>18486</v>
      </c>
    </row>
    <row r="6579" spans="1:8" ht="30" customHeight="1" x14ac:dyDescent="0.25">
      <c r="A6579" s="42" t="e">
        <f t="shared" si="130"/>
        <v>#REF!</v>
      </c>
      <c r="B6579" s="54" t="s">
        <v>18487</v>
      </c>
      <c r="C6579" s="54" t="s">
        <v>13427</v>
      </c>
      <c r="D6579" s="54" t="s">
        <v>2385</v>
      </c>
      <c r="E6579" s="54" t="s">
        <v>12</v>
      </c>
      <c r="F6579" s="54" t="s">
        <v>12</v>
      </c>
      <c r="G6579" s="85" t="s">
        <v>18488</v>
      </c>
      <c r="H6579" s="161" t="s">
        <v>18489</v>
      </c>
    </row>
    <row r="6580" spans="1:8" x14ac:dyDescent="0.25">
      <c r="A6580" s="42" t="e">
        <f t="shared" si="130"/>
        <v>#REF!</v>
      </c>
      <c r="B6580" s="54" t="s">
        <v>18490</v>
      </c>
      <c r="C6580" s="54" t="s">
        <v>13427</v>
      </c>
      <c r="D6580" s="54" t="s">
        <v>2371</v>
      </c>
      <c r="E6580" s="54" t="s">
        <v>12</v>
      </c>
      <c r="F6580" s="54" t="s">
        <v>12</v>
      </c>
      <c r="G6580" s="85" t="s">
        <v>18491</v>
      </c>
      <c r="H6580" s="161" t="s">
        <v>18492</v>
      </c>
    </row>
    <row r="6581" spans="1:8" ht="45" customHeight="1" x14ac:dyDescent="0.25">
      <c r="A6581" s="42" t="e">
        <f t="shared" si="130"/>
        <v>#REF!</v>
      </c>
      <c r="B6581" s="54" t="s">
        <v>18493</v>
      </c>
      <c r="C6581" s="54" t="s">
        <v>2053</v>
      </c>
      <c r="D6581" s="54" t="s">
        <v>2371</v>
      </c>
      <c r="E6581" s="54" t="s">
        <v>12</v>
      </c>
      <c r="F6581" s="54" t="s">
        <v>12</v>
      </c>
      <c r="G6581" s="85" t="s">
        <v>18494</v>
      </c>
      <c r="H6581" s="161" t="s">
        <v>18495</v>
      </c>
    </row>
    <row r="6582" spans="1:8" ht="30" customHeight="1" x14ac:dyDescent="0.25">
      <c r="A6582" s="42" t="e">
        <f t="shared" si="130"/>
        <v>#REF!</v>
      </c>
      <c r="B6582" s="54" t="s">
        <v>18496</v>
      </c>
      <c r="C6582" s="54" t="s">
        <v>13427</v>
      </c>
      <c r="D6582" s="84" t="s">
        <v>2371</v>
      </c>
      <c r="E6582" s="84" t="s">
        <v>12</v>
      </c>
      <c r="F6582" s="54" t="s">
        <v>12</v>
      </c>
      <c r="G6582" s="85" t="s">
        <v>15073</v>
      </c>
      <c r="H6582" s="161" t="s">
        <v>18497</v>
      </c>
    </row>
    <row r="6583" spans="1:8" ht="30" customHeight="1" x14ac:dyDescent="0.25">
      <c r="A6583" s="42" t="e">
        <f t="shared" si="130"/>
        <v>#REF!</v>
      </c>
      <c r="B6583" s="54" t="s">
        <v>18498</v>
      </c>
      <c r="C6583" s="54" t="s">
        <v>13427</v>
      </c>
      <c r="D6583" s="54" t="s">
        <v>2385</v>
      </c>
      <c r="E6583" s="54" t="s">
        <v>12</v>
      </c>
      <c r="F6583" s="54" t="s">
        <v>12</v>
      </c>
      <c r="G6583" s="85" t="s">
        <v>18499</v>
      </c>
      <c r="H6583" s="161" t="s">
        <v>18500</v>
      </c>
    </row>
    <row r="6584" spans="1:8" ht="30" customHeight="1" x14ac:dyDescent="0.25">
      <c r="A6584" s="42" t="e">
        <f t="shared" si="130"/>
        <v>#REF!</v>
      </c>
      <c r="B6584" s="54" t="s">
        <v>18501</v>
      </c>
      <c r="C6584" s="54" t="s">
        <v>13427</v>
      </c>
      <c r="D6584" s="54" t="s">
        <v>2371</v>
      </c>
      <c r="E6584" s="54" t="s">
        <v>286</v>
      </c>
      <c r="F6584" s="54" t="s">
        <v>12</v>
      </c>
      <c r="G6584" s="85" t="s">
        <v>18502</v>
      </c>
      <c r="H6584" s="161" t="s">
        <v>18503</v>
      </c>
    </row>
    <row r="6585" spans="1:8" x14ac:dyDescent="0.25">
      <c r="A6585" s="42" t="e">
        <f t="shared" si="130"/>
        <v>#REF!</v>
      </c>
      <c r="B6585" s="54" t="s">
        <v>18504</v>
      </c>
      <c r="C6585" s="54" t="s">
        <v>4062</v>
      </c>
      <c r="D6585" s="54" t="s">
        <v>12</v>
      </c>
      <c r="E6585" s="54" t="s">
        <v>12</v>
      </c>
      <c r="F6585" s="54" t="s">
        <v>12</v>
      </c>
      <c r="G6585" s="85" t="s">
        <v>18505</v>
      </c>
      <c r="H6585" s="161" t="s">
        <v>18506</v>
      </c>
    </row>
    <row r="6586" spans="1:8" ht="42" customHeight="1" x14ac:dyDescent="0.25">
      <c r="A6586" s="42" t="e">
        <f t="shared" si="130"/>
        <v>#REF!</v>
      </c>
      <c r="B6586" s="54" t="s">
        <v>18507</v>
      </c>
      <c r="C6586" s="54" t="s">
        <v>8881</v>
      </c>
      <c r="D6586" s="54" t="s">
        <v>12</v>
      </c>
      <c r="E6586" s="54" t="s">
        <v>105</v>
      </c>
      <c r="F6586" s="54" t="s">
        <v>12</v>
      </c>
      <c r="G6586" s="85" t="s">
        <v>18508</v>
      </c>
      <c r="H6586" s="161" t="s">
        <v>18509</v>
      </c>
    </row>
    <row r="6587" spans="1:8" ht="30" customHeight="1" x14ac:dyDescent="0.25">
      <c r="A6587" s="42" t="e">
        <f t="shared" si="130"/>
        <v>#REF!</v>
      </c>
      <c r="B6587" s="54" t="s">
        <v>18510</v>
      </c>
      <c r="C6587" s="54" t="s">
        <v>13427</v>
      </c>
      <c r="D6587" s="54" t="s">
        <v>2371</v>
      </c>
      <c r="E6587" s="54" t="s">
        <v>12</v>
      </c>
      <c r="F6587" s="54" t="s">
        <v>12</v>
      </c>
      <c r="G6587" s="85" t="s">
        <v>18511</v>
      </c>
      <c r="H6587" s="161" t="s">
        <v>18512</v>
      </c>
    </row>
    <row r="6588" spans="1:8" ht="30" customHeight="1" x14ac:dyDescent="0.25">
      <c r="A6588" s="42" t="e">
        <f t="shared" si="130"/>
        <v>#REF!</v>
      </c>
      <c r="B6588" s="54" t="s">
        <v>18513</v>
      </c>
      <c r="C6588" s="54" t="s">
        <v>2053</v>
      </c>
      <c r="D6588" s="54" t="s">
        <v>2385</v>
      </c>
      <c r="E6588" s="54" t="s">
        <v>12</v>
      </c>
      <c r="F6588" s="54" t="s">
        <v>12</v>
      </c>
      <c r="G6588" s="85" t="s">
        <v>18514</v>
      </c>
      <c r="H6588" s="161" t="s">
        <v>18515</v>
      </c>
    </row>
    <row r="6589" spans="1:8" ht="30" customHeight="1" x14ac:dyDescent="0.25">
      <c r="A6589" s="42" t="e">
        <f t="shared" si="130"/>
        <v>#REF!</v>
      </c>
      <c r="B6589" s="54" t="s">
        <v>18516</v>
      </c>
      <c r="C6589" s="54" t="s">
        <v>2053</v>
      </c>
      <c r="D6589" s="54" t="s">
        <v>2385</v>
      </c>
      <c r="E6589" s="54" t="s">
        <v>12</v>
      </c>
      <c r="F6589" s="54" t="s">
        <v>12</v>
      </c>
      <c r="G6589" s="85" t="s">
        <v>555</v>
      </c>
      <c r="H6589" s="161" t="s">
        <v>18517</v>
      </c>
    </row>
    <row r="6590" spans="1:8" x14ac:dyDescent="0.25">
      <c r="A6590" s="42" t="e">
        <f t="shared" si="130"/>
        <v>#REF!</v>
      </c>
      <c r="B6590" s="54" t="s">
        <v>18518</v>
      </c>
      <c r="C6590" s="54" t="s">
        <v>2053</v>
      </c>
      <c r="D6590" s="54" t="s">
        <v>12</v>
      </c>
      <c r="E6590" s="54" t="s">
        <v>12</v>
      </c>
      <c r="F6590" s="54" t="s">
        <v>12</v>
      </c>
      <c r="G6590" s="85" t="s">
        <v>555</v>
      </c>
      <c r="H6590" s="161" t="s">
        <v>18519</v>
      </c>
    </row>
    <row r="6591" spans="1:8" x14ac:dyDescent="0.25">
      <c r="A6591" s="42" t="e">
        <f t="shared" si="130"/>
        <v>#REF!</v>
      </c>
      <c r="B6591" s="54" t="s">
        <v>18520</v>
      </c>
      <c r="C6591" s="54" t="s">
        <v>9101</v>
      </c>
      <c r="D6591" s="54" t="s">
        <v>2589</v>
      </c>
      <c r="E6591" s="54" t="s">
        <v>12</v>
      </c>
      <c r="F6591" s="54" t="s">
        <v>12</v>
      </c>
      <c r="G6591" s="85" t="s">
        <v>18521</v>
      </c>
      <c r="H6591" s="161" t="s">
        <v>18522</v>
      </c>
    </row>
    <row r="6592" spans="1:8" ht="42" customHeight="1" x14ac:dyDescent="0.25">
      <c r="A6592" s="42" t="e">
        <f t="shared" si="130"/>
        <v>#REF!</v>
      </c>
      <c r="B6592" s="54" t="s">
        <v>18523</v>
      </c>
      <c r="C6592" s="54" t="s">
        <v>11</v>
      </c>
      <c r="D6592" s="54" t="s">
        <v>12</v>
      </c>
      <c r="E6592" s="54" t="s">
        <v>12</v>
      </c>
      <c r="F6592" s="54" t="s">
        <v>12</v>
      </c>
      <c r="G6592" s="85" t="s">
        <v>18524</v>
      </c>
      <c r="H6592" s="161" t="s">
        <v>18525</v>
      </c>
    </row>
    <row r="6593" spans="1:8" x14ac:dyDescent="0.25">
      <c r="A6593" s="42" t="e">
        <f t="shared" si="130"/>
        <v>#REF!</v>
      </c>
      <c r="B6593" s="54" t="s">
        <v>18526</v>
      </c>
      <c r="C6593" s="54" t="s">
        <v>11</v>
      </c>
      <c r="D6593" s="54" t="s">
        <v>12</v>
      </c>
      <c r="E6593" s="54" t="s">
        <v>12</v>
      </c>
      <c r="F6593" s="54" t="s">
        <v>12</v>
      </c>
      <c r="G6593" s="85" t="s">
        <v>18527</v>
      </c>
      <c r="H6593" s="161" t="s">
        <v>18528</v>
      </c>
    </row>
    <row r="6594" spans="1:8" ht="42" customHeight="1" x14ac:dyDescent="0.25">
      <c r="A6594" s="42" t="e">
        <f t="shared" si="130"/>
        <v>#REF!</v>
      </c>
      <c r="B6594" s="54" t="s">
        <v>18529</v>
      </c>
      <c r="C6594" s="54" t="s">
        <v>4062</v>
      </c>
      <c r="D6594" s="54" t="s">
        <v>2943</v>
      </c>
      <c r="E6594" s="54" t="s">
        <v>12</v>
      </c>
      <c r="F6594" s="54" t="s">
        <v>12</v>
      </c>
      <c r="G6594" s="85" t="s">
        <v>18530</v>
      </c>
      <c r="H6594" s="161" t="s">
        <v>18531</v>
      </c>
    </row>
    <row r="6595" spans="1:8" x14ac:dyDescent="0.25">
      <c r="A6595" s="42" t="e">
        <f t="shared" si="130"/>
        <v>#REF!</v>
      </c>
      <c r="B6595" s="54" t="s">
        <v>18532</v>
      </c>
      <c r="C6595" s="54" t="s">
        <v>4062</v>
      </c>
      <c r="D6595" s="54" t="s">
        <v>2943</v>
      </c>
      <c r="E6595" s="54" t="s">
        <v>12</v>
      </c>
      <c r="F6595" s="54" t="s">
        <v>12</v>
      </c>
      <c r="G6595" s="85" t="s">
        <v>18533</v>
      </c>
      <c r="H6595" s="161" t="s">
        <v>18534</v>
      </c>
    </row>
    <row r="6596" spans="1:8" ht="30" customHeight="1" x14ac:dyDescent="0.25">
      <c r="A6596" s="42" t="e">
        <f t="shared" si="130"/>
        <v>#REF!</v>
      </c>
      <c r="B6596" s="54" t="s">
        <v>18535</v>
      </c>
      <c r="C6596" s="54" t="s">
        <v>13427</v>
      </c>
      <c r="D6596" s="54" t="s">
        <v>2385</v>
      </c>
      <c r="E6596" s="54" t="s">
        <v>12</v>
      </c>
      <c r="F6596" s="54" t="s">
        <v>12</v>
      </c>
      <c r="G6596" s="85" t="s">
        <v>16644</v>
      </c>
      <c r="H6596" s="161" t="s">
        <v>18536</v>
      </c>
    </row>
    <row r="6597" spans="1:8" ht="30" customHeight="1" x14ac:dyDescent="0.25">
      <c r="A6597" s="42" t="e">
        <f t="shared" si="130"/>
        <v>#REF!</v>
      </c>
      <c r="B6597" s="54" t="s">
        <v>18537</v>
      </c>
      <c r="C6597" s="54" t="s">
        <v>4062</v>
      </c>
      <c r="D6597" s="54" t="s">
        <v>12</v>
      </c>
      <c r="E6597" s="54" t="s">
        <v>12</v>
      </c>
      <c r="F6597" s="54" t="s">
        <v>12</v>
      </c>
      <c r="G6597" s="85" t="s">
        <v>18538</v>
      </c>
      <c r="H6597" s="161" t="s">
        <v>18539</v>
      </c>
    </row>
    <row r="6598" spans="1:8" x14ac:dyDescent="0.25">
      <c r="A6598" s="42" t="e">
        <f t="shared" si="130"/>
        <v>#REF!</v>
      </c>
      <c r="B6598" s="54" t="s">
        <v>18540</v>
      </c>
      <c r="C6598" s="54" t="s">
        <v>4062</v>
      </c>
      <c r="D6598" s="54" t="s">
        <v>12</v>
      </c>
      <c r="E6598" s="54" t="s">
        <v>12</v>
      </c>
      <c r="F6598" s="54" t="s">
        <v>12</v>
      </c>
      <c r="G6598" s="85" t="s">
        <v>18541</v>
      </c>
      <c r="H6598" s="161" t="s">
        <v>18542</v>
      </c>
    </row>
    <row r="6599" spans="1:8" ht="42" customHeight="1" x14ac:dyDescent="0.25">
      <c r="A6599" s="42" t="e">
        <f t="shared" si="130"/>
        <v>#REF!</v>
      </c>
      <c r="B6599" s="54" t="s">
        <v>18543</v>
      </c>
      <c r="C6599" s="54" t="s">
        <v>11</v>
      </c>
      <c r="D6599" s="54" t="s">
        <v>12</v>
      </c>
      <c r="E6599" s="54" t="s">
        <v>12</v>
      </c>
      <c r="F6599" s="54" t="s">
        <v>12</v>
      </c>
      <c r="G6599" s="85" t="s">
        <v>18544</v>
      </c>
      <c r="H6599" s="161" t="s">
        <v>18545</v>
      </c>
    </row>
    <row r="6600" spans="1:8" ht="60" customHeight="1" x14ac:dyDescent="0.25">
      <c r="A6600" s="42" t="e">
        <f t="shared" si="130"/>
        <v>#REF!</v>
      </c>
      <c r="B6600" s="54" t="s">
        <v>18546</v>
      </c>
      <c r="C6600" s="54" t="s">
        <v>17687</v>
      </c>
      <c r="D6600" s="54" t="s">
        <v>2371</v>
      </c>
      <c r="E6600" s="54" t="s">
        <v>12</v>
      </c>
      <c r="F6600" s="54" t="s">
        <v>12</v>
      </c>
      <c r="G6600" s="85" t="s">
        <v>18547</v>
      </c>
      <c r="H6600" s="161" t="s">
        <v>18548</v>
      </c>
    </row>
    <row r="6601" spans="1:8" ht="45" customHeight="1" x14ac:dyDescent="0.25">
      <c r="A6601" s="42" t="e">
        <f t="shared" si="130"/>
        <v>#REF!</v>
      </c>
      <c r="B6601" s="54" t="s">
        <v>18549</v>
      </c>
      <c r="C6601" s="54" t="s">
        <v>2053</v>
      </c>
      <c r="D6601" s="54" t="s">
        <v>12</v>
      </c>
      <c r="E6601" s="54" t="s">
        <v>12</v>
      </c>
      <c r="F6601" s="54" t="s">
        <v>12</v>
      </c>
      <c r="G6601" s="85" t="s">
        <v>18550</v>
      </c>
      <c r="H6601" s="161" t="s">
        <v>18551</v>
      </c>
    </row>
    <row r="6602" spans="1:8" x14ac:dyDescent="0.25">
      <c r="A6602" s="42" t="e">
        <f t="shared" si="130"/>
        <v>#REF!</v>
      </c>
      <c r="B6602" s="54" t="s">
        <v>18552</v>
      </c>
      <c r="C6602" s="54" t="s">
        <v>11</v>
      </c>
      <c r="D6602" s="54" t="s">
        <v>12</v>
      </c>
      <c r="E6602" s="54" t="s">
        <v>12</v>
      </c>
      <c r="F6602" s="54" t="s">
        <v>12</v>
      </c>
      <c r="G6602" s="85" t="s">
        <v>18553</v>
      </c>
      <c r="H6602" s="161" t="s">
        <v>18554</v>
      </c>
    </row>
    <row r="6603" spans="1:8" x14ac:dyDescent="0.25">
      <c r="A6603" s="42" t="e">
        <f t="shared" si="130"/>
        <v>#REF!</v>
      </c>
      <c r="B6603" s="54" t="s">
        <v>18555</v>
      </c>
      <c r="C6603" s="54" t="s">
        <v>8881</v>
      </c>
      <c r="D6603" s="54" t="s">
        <v>12</v>
      </c>
      <c r="E6603" s="54" t="s">
        <v>12</v>
      </c>
      <c r="F6603" s="54" t="s">
        <v>12</v>
      </c>
      <c r="G6603" s="85" t="s">
        <v>18556</v>
      </c>
      <c r="H6603" s="161" t="s">
        <v>18557</v>
      </c>
    </row>
    <row r="6604" spans="1:8" ht="30" customHeight="1" x14ac:dyDescent="0.25">
      <c r="A6604" s="42" t="e">
        <f t="shared" si="130"/>
        <v>#REF!</v>
      </c>
      <c r="B6604" s="54" t="s">
        <v>18558</v>
      </c>
      <c r="C6604" s="54" t="s">
        <v>2053</v>
      </c>
      <c r="D6604" s="54" t="s">
        <v>12</v>
      </c>
      <c r="E6604" s="54" t="s">
        <v>12</v>
      </c>
      <c r="F6604" s="54" t="s">
        <v>12</v>
      </c>
      <c r="G6604" s="85" t="s">
        <v>555</v>
      </c>
      <c r="H6604" s="161" t="s">
        <v>18559</v>
      </c>
    </row>
    <row r="6605" spans="1:8" x14ac:dyDescent="0.25">
      <c r="A6605" s="42" t="e">
        <f t="shared" si="130"/>
        <v>#REF!</v>
      </c>
      <c r="B6605" s="54" t="s">
        <v>18560</v>
      </c>
      <c r="C6605" s="54" t="s">
        <v>13427</v>
      </c>
      <c r="D6605" s="54" t="s">
        <v>2371</v>
      </c>
      <c r="E6605" s="54" t="s">
        <v>12</v>
      </c>
      <c r="F6605" s="54" t="s">
        <v>12</v>
      </c>
      <c r="G6605" s="85" t="s">
        <v>18561</v>
      </c>
      <c r="H6605" s="161" t="s">
        <v>18562</v>
      </c>
    </row>
    <row r="6606" spans="1:8" ht="30" customHeight="1" x14ac:dyDescent="0.25">
      <c r="A6606" s="42" t="e">
        <f t="shared" si="130"/>
        <v>#REF!</v>
      </c>
      <c r="B6606" s="54" t="s">
        <v>18563</v>
      </c>
      <c r="C6606" s="54" t="s">
        <v>17261</v>
      </c>
      <c r="D6606" s="54" t="s">
        <v>2371</v>
      </c>
      <c r="E6606" s="54" t="s">
        <v>12</v>
      </c>
      <c r="F6606" s="54" t="s">
        <v>12</v>
      </c>
      <c r="G6606" s="85" t="s">
        <v>3413</v>
      </c>
      <c r="H6606" s="161" t="s">
        <v>18564</v>
      </c>
    </row>
    <row r="6607" spans="1:8" ht="30" customHeight="1" x14ac:dyDescent="0.25">
      <c r="A6607" s="42" t="e">
        <f t="shared" si="130"/>
        <v>#REF!</v>
      </c>
      <c r="B6607" s="54" t="s">
        <v>18565</v>
      </c>
      <c r="C6607" s="54" t="s">
        <v>17261</v>
      </c>
      <c r="D6607" s="54" t="s">
        <v>2371</v>
      </c>
      <c r="E6607" s="54" t="s">
        <v>12</v>
      </c>
      <c r="F6607" s="54" t="s">
        <v>12</v>
      </c>
      <c r="G6607" s="85" t="s">
        <v>18566</v>
      </c>
      <c r="H6607" s="161" t="s">
        <v>18567</v>
      </c>
    </row>
    <row r="6608" spans="1:8" ht="30" customHeight="1" x14ac:dyDescent="0.25">
      <c r="A6608" s="42" t="e">
        <f t="shared" si="130"/>
        <v>#REF!</v>
      </c>
      <c r="B6608" s="54" t="s">
        <v>18568</v>
      </c>
      <c r="C6608" s="54" t="s">
        <v>17261</v>
      </c>
      <c r="D6608" s="54" t="s">
        <v>2371</v>
      </c>
      <c r="E6608" s="54" t="s">
        <v>12</v>
      </c>
      <c r="F6608" s="54" t="s">
        <v>12</v>
      </c>
      <c r="G6608" s="85" t="s">
        <v>18569</v>
      </c>
      <c r="H6608" s="161" t="s">
        <v>18570</v>
      </c>
    </row>
    <row r="6609" spans="1:8" ht="45" customHeight="1" x14ac:dyDescent="0.25">
      <c r="A6609" s="42" t="e">
        <f t="shared" si="130"/>
        <v>#REF!</v>
      </c>
      <c r="B6609" s="54" t="s">
        <v>18571</v>
      </c>
      <c r="C6609" s="54" t="s">
        <v>13427</v>
      </c>
      <c r="D6609" s="54" t="s">
        <v>3231</v>
      </c>
      <c r="E6609" s="54" t="s">
        <v>4482</v>
      </c>
      <c r="F6609" s="54" t="s">
        <v>12</v>
      </c>
      <c r="G6609" s="85" t="s">
        <v>18572</v>
      </c>
      <c r="H6609" s="161" t="s">
        <v>18573</v>
      </c>
    </row>
    <row r="6610" spans="1:8" x14ac:dyDescent="0.25">
      <c r="A6610" s="42" t="e">
        <f t="shared" si="130"/>
        <v>#REF!</v>
      </c>
      <c r="B6610" s="54" t="s">
        <v>18574</v>
      </c>
      <c r="C6610" s="54" t="s">
        <v>4062</v>
      </c>
      <c r="D6610" s="54" t="s">
        <v>12</v>
      </c>
      <c r="E6610" s="54" t="s">
        <v>12</v>
      </c>
      <c r="F6610" s="54" t="s">
        <v>12</v>
      </c>
      <c r="G6610" s="85" t="s">
        <v>18575</v>
      </c>
      <c r="H6610" s="161" t="s">
        <v>18576</v>
      </c>
    </row>
    <row r="6611" spans="1:8" x14ac:dyDescent="0.25">
      <c r="A6611" s="42" t="e">
        <f t="shared" si="130"/>
        <v>#REF!</v>
      </c>
      <c r="B6611" s="54" t="s">
        <v>18577</v>
      </c>
      <c r="C6611" s="54" t="s">
        <v>11</v>
      </c>
      <c r="D6611" s="54" t="s">
        <v>12</v>
      </c>
      <c r="E6611" s="54" t="s">
        <v>3778</v>
      </c>
      <c r="F6611" s="54" t="s">
        <v>12</v>
      </c>
      <c r="G6611" s="85" t="s">
        <v>18578</v>
      </c>
      <c r="H6611" s="161" t="s">
        <v>18579</v>
      </c>
    </row>
    <row r="6612" spans="1:8" x14ac:dyDescent="0.25">
      <c r="A6612" s="42" t="e">
        <f t="shared" si="130"/>
        <v>#REF!</v>
      </c>
      <c r="B6612" s="54" t="s">
        <v>18580</v>
      </c>
      <c r="C6612" s="54" t="s">
        <v>11</v>
      </c>
      <c r="D6612" s="54" t="s">
        <v>12</v>
      </c>
      <c r="E6612" s="54" t="s">
        <v>12</v>
      </c>
      <c r="F6612" s="54" t="s">
        <v>12</v>
      </c>
      <c r="G6612" s="85" t="s">
        <v>18581</v>
      </c>
      <c r="H6612" s="161" t="s">
        <v>18582</v>
      </c>
    </row>
    <row r="6613" spans="1:8" x14ac:dyDescent="0.25">
      <c r="A6613" s="42" t="e">
        <f t="shared" si="130"/>
        <v>#REF!</v>
      </c>
      <c r="B6613" s="54" t="s">
        <v>18583</v>
      </c>
      <c r="C6613" s="54" t="s">
        <v>11</v>
      </c>
      <c r="D6613" s="54" t="s">
        <v>12</v>
      </c>
      <c r="E6613" s="54" t="s">
        <v>12</v>
      </c>
      <c r="F6613" s="54" t="s">
        <v>12</v>
      </c>
      <c r="G6613" s="85" t="s">
        <v>18584</v>
      </c>
      <c r="H6613" s="161" t="s">
        <v>18585</v>
      </c>
    </row>
    <row r="6614" spans="1:8" ht="30" customHeight="1" x14ac:dyDescent="0.25">
      <c r="A6614" s="42" t="e">
        <f t="shared" si="130"/>
        <v>#REF!</v>
      </c>
      <c r="B6614" s="54" t="s">
        <v>18586</v>
      </c>
      <c r="C6614" s="54" t="s">
        <v>17261</v>
      </c>
      <c r="D6614" s="54" t="s">
        <v>12</v>
      </c>
      <c r="E6614" s="54" t="s">
        <v>12</v>
      </c>
      <c r="F6614" s="54" t="s">
        <v>12</v>
      </c>
      <c r="G6614" s="85" t="s">
        <v>18587</v>
      </c>
      <c r="H6614" s="161" t="s">
        <v>18588</v>
      </c>
    </row>
    <row r="6615" spans="1:8" ht="30" customHeight="1" x14ac:dyDescent="0.25">
      <c r="A6615" s="42" t="e">
        <f t="shared" si="130"/>
        <v>#REF!</v>
      </c>
      <c r="B6615" s="54" t="s">
        <v>18589</v>
      </c>
      <c r="C6615" s="54" t="s">
        <v>13427</v>
      </c>
      <c r="D6615" s="54" t="s">
        <v>2385</v>
      </c>
      <c r="E6615" s="54" t="s">
        <v>12</v>
      </c>
      <c r="F6615" s="54" t="s">
        <v>12</v>
      </c>
      <c r="G6615" s="85" t="s">
        <v>17205</v>
      </c>
      <c r="H6615" s="161" t="s">
        <v>18590</v>
      </c>
    </row>
    <row r="6616" spans="1:8" x14ac:dyDescent="0.25">
      <c r="A6616" s="42" t="e">
        <f t="shared" si="130"/>
        <v>#REF!</v>
      </c>
      <c r="B6616" s="54" t="s">
        <v>18591</v>
      </c>
      <c r="C6616" s="54" t="s">
        <v>13427</v>
      </c>
      <c r="D6616" s="54" t="s">
        <v>2371</v>
      </c>
      <c r="E6616" s="54" t="s">
        <v>12</v>
      </c>
      <c r="F6616" s="54" t="s">
        <v>12</v>
      </c>
      <c r="G6616" s="85" t="s">
        <v>18592</v>
      </c>
      <c r="H6616" s="161" t="s">
        <v>18593</v>
      </c>
    </row>
    <row r="6617" spans="1:8" x14ac:dyDescent="0.25">
      <c r="A6617" s="42" t="e">
        <f t="shared" si="130"/>
        <v>#REF!</v>
      </c>
      <c r="B6617" s="54" t="s">
        <v>18594</v>
      </c>
      <c r="C6617" s="54" t="s">
        <v>2053</v>
      </c>
      <c r="D6617" s="54" t="s">
        <v>12</v>
      </c>
      <c r="E6617" s="54" t="s">
        <v>12</v>
      </c>
      <c r="F6617" s="54" t="s">
        <v>12</v>
      </c>
      <c r="G6617" s="85" t="s">
        <v>555</v>
      </c>
      <c r="H6617" s="161" t="s">
        <v>18595</v>
      </c>
    </row>
    <row r="6618" spans="1:8" ht="30" customHeight="1" x14ac:dyDescent="0.25">
      <c r="A6618" s="42" t="e">
        <f t="shared" si="130"/>
        <v>#REF!</v>
      </c>
      <c r="B6618" s="54" t="s">
        <v>18596</v>
      </c>
      <c r="C6618" s="54" t="s">
        <v>17261</v>
      </c>
      <c r="D6618" s="54" t="s">
        <v>2371</v>
      </c>
      <c r="E6618" s="54" t="s">
        <v>12</v>
      </c>
      <c r="F6618" s="54" t="s">
        <v>12</v>
      </c>
      <c r="G6618" s="85" t="s">
        <v>18597</v>
      </c>
      <c r="H6618" s="161" t="s">
        <v>18598</v>
      </c>
    </row>
    <row r="6619" spans="1:8" ht="42" customHeight="1" x14ac:dyDescent="0.25">
      <c r="A6619" s="42" t="e">
        <f t="shared" si="130"/>
        <v>#REF!</v>
      </c>
      <c r="B6619" s="54" t="s">
        <v>18599</v>
      </c>
      <c r="C6619" s="54" t="s">
        <v>4062</v>
      </c>
      <c r="D6619" s="54" t="s">
        <v>2943</v>
      </c>
      <c r="E6619" s="54" t="s">
        <v>12</v>
      </c>
      <c r="F6619" s="54" t="s">
        <v>12</v>
      </c>
      <c r="G6619" s="85" t="s">
        <v>18600</v>
      </c>
      <c r="H6619" s="161" t="s">
        <v>18601</v>
      </c>
    </row>
    <row r="6620" spans="1:8" ht="30" customHeight="1" x14ac:dyDescent="0.25">
      <c r="A6620" s="42" t="e">
        <f t="shared" si="130"/>
        <v>#REF!</v>
      </c>
      <c r="B6620" s="54" t="s">
        <v>18602</v>
      </c>
      <c r="C6620" s="54" t="s">
        <v>17261</v>
      </c>
      <c r="D6620" s="54" t="s">
        <v>2371</v>
      </c>
      <c r="E6620" s="54" t="s">
        <v>12</v>
      </c>
      <c r="F6620" s="54" t="s">
        <v>12</v>
      </c>
      <c r="G6620" s="85" t="s">
        <v>15461</v>
      </c>
      <c r="H6620" s="161" t="s">
        <v>33520</v>
      </c>
    </row>
    <row r="6621" spans="1:8" ht="30" customHeight="1" x14ac:dyDescent="0.25">
      <c r="A6621" s="42" t="e">
        <f t="shared" si="130"/>
        <v>#REF!</v>
      </c>
      <c r="B6621" s="54" t="s">
        <v>18603</v>
      </c>
      <c r="C6621" s="54" t="s">
        <v>13427</v>
      </c>
      <c r="D6621" s="54" t="s">
        <v>2385</v>
      </c>
      <c r="E6621" s="54" t="s">
        <v>12</v>
      </c>
      <c r="F6621" s="54" t="s">
        <v>12</v>
      </c>
      <c r="G6621" s="85" t="s">
        <v>15643</v>
      </c>
      <c r="H6621" s="161" t="s">
        <v>18604</v>
      </c>
    </row>
    <row r="6622" spans="1:8" x14ac:dyDescent="0.25">
      <c r="A6622" s="42" t="e">
        <f t="shared" si="130"/>
        <v>#REF!</v>
      </c>
      <c r="B6622" s="54" t="s">
        <v>18605</v>
      </c>
      <c r="C6622" s="54" t="s">
        <v>13427</v>
      </c>
      <c r="D6622" s="54" t="s">
        <v>2371</v>
      </c>
      <c r="E6622" s="54" t="s">
        <v>12</v>
      </c>
      <c r="F6622" s="54" t="s">
        <v>12</v>
      </c>
      <c r="G6622" s="85" t="s">
        <v>18606</v>
      </c>
      <c r="H6622" s="161" t="s">
        <v>18607</v>
      </c>
    </row>
    <row r="6623" spans="1:8" x14ac:dyDescent="0.25">
      <c r="A6623" s="42" t="e">
        <f t="shared" si="130"/>
        <v>#REF!</v>
      </c>
      <c r="B6623" s="54" t="s">
        <v>18608</v>
      </c>
      <c r="C6623" s="54" t="s">
        <v>13427</v>
      </c>
      <c r="D6623" s="54" t="s">
        <v>2371</v>
      </c>
      <c r="E6623" s="54" t="s">
        <v>12</v>
      </c>
      <c r="F6623" s="54" t="s">
        <v>12</v>
      </c>
      <c r="G6623" s="85" t="s">
        <v>18609</v>
      </c>
      <c r="H6623" s="161" t="s">
        <v>18610</v>
      </c>
    </row>
    <row r="6624" spans="1:8" x14ac:dyDescent="0.25">
      <c r="A6624" s="42" t="e">
        <f t="shared" si="130"/>
        <v>#REF!</v>
      </c>
      <c r="B6624" s="84" t="s">
        <v>18611</v>
      </c>
      <c r="C6624" s="84" t="s">
        <v>13427</v>
      </c>
      <c r="D6624" s="84" t="s">
        <v>2371</v>
      </c>
      <c r="E6624" s="84" t="s">
        <v>197</v>
      </c>
      <c r="F6624" s="54" t="s">
        <v>12</v>
      </c>
      <c r="G6624" s="85" t="s">
        <v>14886</v>
      </c>
      <c r="H6624" s="161" t="s">
        <v>18612</v>
      </c>
    </row>
    <row r="6625" spans="1:8" ht="42" customHeight="1" x14ac:dyDescent="0.25">
      <c r="A6625" s="42" t="e">
        <f t="shared" si="130"/>
        <v>#REF!</v>
      </c>
      <c r="B6625" s="54" t="s">
        <v>18613</v>
      </c>
      <c r="C6625" s="54" t="s">
        <v>4062</v>
      </c>
      <c r="D6625" s="54" t="s">
        <v>12</v>
      </c>
      <c r="E6625" s="54" t="s">
        <v>87</v>
      </c>
      <c r="F6625" s="54" t="s">
        <v>12</v>
      </c>
      <c r="G6625" s="85" t="s">
        <v>18614</v>
      </c>
      <c r="H6625" s="161" t="s">
        <v>18615</v>
      </c>
    </row>
    <row r="6626" spans="1:8" x14ac:dyDescent="0.25">
      <c r="A6626" s="42" t="e">
        <f t="shared" si="130"/>
        <v>#REF!</v>
      </c>
      <c r="B6626" s="54" t="s">
        <v>18616</v>
      </c>
      <c r="C6626" s="54" t="s">
        <v>11</v>
      </c>
      <c r="D6626" s="54" t="s">
        <v>12</v>
      </c>
      <c r="E6626" s="54" t="s">
        <v>12</v>
      </c>
      <c r="F6626" s="54" t="s">
        <v>12</v>
      </c>
      <c r="G6626" s="85" t="s">
        <v>18617</v>
      </c>
      <c r="H6626" s="161" t="s">
        <v>18618</v>
      </c>
    </row>
    <row r="6627" spans="1:8" x14ac:dyDescent="0.25">
      <c r="A6627" s="42" t="e">
        <f t="shared" si="130"/>
        <v>#REF!</v>
      </c>
      <c r="B6627" s="54" t="s">
        <v>18619</v>
      </c>
      <c r="C6627" s="54" t="s">
        <v>11</v>
      </c>
      <c r="D6627" s="54" t="s">
        <v>12</v>
      </c>
      <c r="E6627" s="54" t="s">
        <v>12</v>
      </c>
      <c r="F6627" s="54" t="s">
        <v>12</v>
      </c>
      <c r="G6627" s="85" t="s">
        <v>18620</v>
      </c>
      <c r="H6627" s="161" t="s">
        <v>18621</v>
      </c>
    </row>
    <row r="6628" spans="1:8" x14ac:dyDescent="0.25">
      <c r="A6628" s="42" t="e">
        <f>#REF!+1</f>
        <v>#REF!</v>
      </c>
      <c r="B6628" s="54" t="s">
        <v>18622</v>
      </c>
      <c r="C6628" s="54" t="s">
        <v>4062</v>
      </c>
      <c r="D6628" s="54" t="s">
        <v>12</v>
      </c>
      <c r="E6628" s="54" t="s">
        <v>197</v>
      </c>
      <c r="F6628" s="54" t="s">
        <v>12</v>
      </c>
      <c r="G6628" s="85" t="s">
        <v>18623</v>
      </c>
      <c r="H6628" s="161" t="s">
        <v>18624</v>
      </c>
    </row>
    <row r="6629" spans="1:8" ht="30" customHeight="1" x14ac:dyDescent="0.25">
      <c r="A6629" s="42" t="e">
        <f t="shared" ref="A6629:A6657" si="131">A6628+1</f>
        <v>#REF!</v>
      </c>
      <c r="B6629" s="54" t="s">
        <v>18625</v>
      </c>
      <c r="C6629" s="54" t="s">
        <v>4062</v>
      </c>
      <c r="D6629" s="54" t="s">
        <v>12</v>
      </c>
      <c r="E6629" s="54" t="s">
        <v>12</v>
      </c>
      <c r="F6629" s="54" t="s">
        <v>12</v>
      </c>
      <c r="G6629" s="85" t="s">
        <v>18626</v>
      </c>
      <c r="H6629" s="161" t="s">
        <v>18627</v>
      </c>
    </row>
    <row r="6630" spans="1:8" ht="30" customHeight="1" x14ac:dyDescent="0.25">
      <c r="A6630" s="42" t="e">
        <f t="shared" si="131"/>
        <v>#REF!</v>
      </c>
      <c r="B6630" s="54" t="s">
        <v>18628</v>
      </c>
      <c r="C6630" s="54" t="s">
        <v>4062</v>
      </c>
      <c r="D6630" s="54" t="s">
        <v>12</v>
      </c>
      <c r="E6630" s="54" t="s">
        <v>12</v>
      </c>
      <c r="F6630" s="54" t="s">
        <v>12</v>
      </c>
      <c r="G6630" s="85" t="s">
        <v>18629</v>
      </c>
      <c r="H6630" s="161" t="s">
        <v>18630</v>
      </c>
    </row>
    <row r="6631" spans="1:8" x14ac:dyDescent="0.25">
      <c r="A6631" s="42" t="e">
        <f t="shared" si="131"/>
        <v>#REF!</v>
      </c>
      <c r="B6631" s="54" t="s">
        <v>18631</v>
      </c>
      <c r="C6631" s="54" t="s">
        <v>9101</v>
      </c>
      <c r="D6631" s="54" t="s">
        <v>12</v>
      </c>
      <c r="E6631" s="54" t="s">
        <v>12</v>
      </c>
      <c r="F6631" s="54" t="s">
        <v>12</v>
      </c>
      <c r="G6631" s="85" t="s">
        <v>18632</v>
      </c>
      <c r="H6631" s="161" t="s">
        <v>18633</v>
      </c>
    </row>
    <row r="6632" spans="1:8" x14ac:dyDescent="0.25">
      <c r="A6632" s="42" t="e">
        <f t="shared" si="131"/>
        <v>#REF!</v>
      </c>
      <c r="B6632" s="54" t="s">
        <v>18634</v>
      </c>
      <c r="C6632" s="54" t="s">
        <v>11</v>
      </c>
      <c r="D6632" s="54" t="s">
        <v>12</v>
      </c>
      <c r="E6632" s="54" t="s">
        <v>12</v>
      </c>
      <c r="F6632" s="54" t="s">
        <v>12</v>
      </c>
      <c r="G6632" s="85" t="s">
        <v>18635</v>
      </c>
      <c r="H6632" s="161" t="s">
        <v>18636</v>
      </c>
    </row>
    <row r="6633" spans="1:8" ht="30" customHeight="1" x14ac:dyDescent="0.25">
      <c r="A6633" s="42" t="e">
        <f t="shared" si="131"/>
        <v>#REF!</v>
      </c>
      <c r="B6633" s="54" t="s">
        <v>18637</v>
      </c>
      <c r="C6633" s="54" t="s">
        <v>13427</v>
      </c>
      <c r="D6633" s="54" t="s">
        <v>2371</v>
      </c>
      <c r="E6633" s="54" t="s">
        <v>12</v>
      </c>
      <c r="F6633" s="54" t="s">
        <v>12</v>
      </c>
      <c r="G6633" s="85" t="s">
        <v>18638</v>
      </c>
      <c r="H6633" s="161" t="s">
        <v>18639</v>
      </c>
    </row>
    <row r="6634" spans="1:8" ht="30" customHeight="1" x14ac:dyDescent="0.25">
      <c r="A6634" s="42" t="e">
        <f t="shared" si="131"/>
        <v>#REF!</v>
      </c>
      <c r="B6634" s="54" t="s">
        <v>18640</v>
      </c>
      <c r="C6634" s="54" t="s">
        <v>4062</v>
      </c>
      <c r="D6634" s="54" t="s">
        <v>12</v>
      </c>
      <c r="E6634" s="54" t="s">
        <v>355</v>
      </c>
      <c r="F6634" s="54" t="s">
        <v>12</v>
      </c>
      <c r="G6634" s="85" t="s">
        <v>18641</v>
      </c>
      <c r="H6634" s="161" t="s">
        <v>18642</v>
      </c>
    </row>
    <row r="6635" spans="1:8" ht="42" customHeight="1" x14ac:dyDescent="0.25">
      <c r="A6635" s="42" t="e">
        <f t="shared" si="131"/>
        <v>#REF!</v>
      </c>
      <c r="B6635" s="54" t="s">
        <v>18643</v>
      </c>
      <c r="C6635" s="54" t="s">
        <v>1833</v>
      </c>
      <c r="D6635" s="54" t="s">
        <v>12</v>
      </c>
      <c r="E6635" s="54" t="s">
        <v>12</v>
      </c>
      <c r="F6635" s="54" t="s">
        <v>12</v>
      </c>
      <c r="G6635" s="85" t="s">
        <v>18644</v>
      </c>
      <c r="H6635" s="161" t="s">
        <v>33426</v>
      </c>
    </row>
    <row r="6636" spans="1:8" ht="30" customHeight="1" x14ac:dyDescent="0.25">
      <c r="A6636" s="42" t="e">
        <f t="shared" si="131"/>
        <v>#REF!</v>
      </c>
      <c r="B6636" s="54" t="s">
        <v>18645</v>
      </c>
      <c r="C6636" s="54" t="s">
        <v>17261</v>
      </c>
      <c r="D6636" s="54" t="s">
        <v>2371</v>
      </c>
      <c r="E6636" s="54" t="s">
        <v>12</v>
      </c>
      <c r="F6636" s="54" t="s">
        <v>12</v>
      </c>
      <c r="G6636" s="85" t="s">
        <v>18646</v>
      </c>
      <c r="H6636" s="161" t="s">
        <v>18647</v>
      </c>
    </row>
    <row r="6637" spans="1:8" ht="42" customHeight="1" x14ac:dyDescent="0.25">
      <c r="A6637" s="42" t="e">
        <f t="shared" si="131"/>
        <v>#REF!</v>
      </c>
      <c r="B6637" s="54" t="s">
        <v>18648</v>
      </c>
      <c r="C6637" s="54" t="s">
        <v>4062</v>
      </c>
      <c r="D6637" s="54" t="s">
        <v>4106</v>
      </c>
      <c r="E6637" s="54" t="s">
        <v>87</v>
      </c>
      <c r="F6637" s="54" t="s">
        <v>12</v>
      </c>
      <c r="G6637" s="85" t="s">
        <v>18649</v>
      </c>
      <c r="H6637" s="161" t="s">
        <v>18650</v>
      </c>
    </row>
    <row r="6638" spans="1:8" x14ac:dyDescent="0.25">
      <c r="A6638" s="42" t="e">
        <f t="shared" si="131"/>
        <v>#REF!</v>
      </c>
      <c r="B6638" s="54" t="s">
        <v>18651</v>
      </c>
      <c r="C6638" s="54" t="s">
        <v>13427</v>
      </c>
      <c r="D6638" s="54" t="s">
        <v>2371</v>
      </c>
      <c r="E6638" s="54" t="s">
        <v>12</v>
      </c>
      <c r="F6638" s="54" t="s">
        <v>12</v>
      </c>
      <c r="G6638" s="85" t="s">
        <v>15455</v>
      </c>
      <c r="H6638" s="161" t="s">
        <v>18652</v>
      </c>
    </row>
    <row r="6639" spans="1:8" x14ac:dyDescent="0.25">
      <c r="A6639" s="42" t="e">
        <f t="shared" si="131"/>
        <v>#REF!</v>
      </c>
      <c r="B6639" s="54" t="s">
        <v>18653</v>
      </c>
      <c r="C6639" s="54" t="s">
        <v>13427</v>
      </c>
      <c r="D6639" s="54" t="s">
        <v>2371</v>
      </c>
      <c r="E6639" s="54" t="s">
        <v>12</v>
      </c>
      <c r="F6639" s="54" t="s">
        <v>12</v>
      </c>
      <c r="G6639" s="85" t="s">
        <v>18654</v>
      </c>
      <c r="H6639" s="161" t="s">
        <v>18655</v>
      </c>
    </row>
    <row r="6640" spans="1:8" ht="30" customHeight="1" x14ac:dyDescent="0.25">
      <c r="A6640" s="42" t="e">
        <f t="shared" si="131"/>
        <v>#REF!</v>
      </c>
      <c r="B6640" s="54" t="s">
        <v>18656</v>
      </c>
      <c r="C6640" s="54" t="s">
        <v>17070</v>
      </c>
      <c r="D6640" s="54" t="s">
        <v>2371</v>
      </c>
      <c r="E6640" s="54" t="s">
        <v>12</v>
      </c>
      <c r="F6640" s="54" t="s">
        <v>12</v>
      </c>
      <c r="G6640" s="85" t="s">
        <v>18657</v>
      </c>
      <c r="H6640" s="161" t="s">
        <v>18658</v>
      </c>
    </row>
    <row r="6641" spans="1:8" ht="42" customHeight="1" x14ac:dyDescent="0.25">
      <c r="A6641" s="42" t="e">
        <f t="shared" si="131"/>
        <v>#REF!</v>
      </c>
      <c r="B6641" s="54" t="s">
        <v>18659</v>
      </c>
      <c r="C6641" s="54" t="s">
        <v>9101</v>
      </c>
      <c r="D6641" s="54" t="s">
        <v>9116</v>
      </c>
      <c r="E6641" s="54" t="s">
        <v>12</v>
      </c>
      <c r="F6641" s="54" t="s">
        <v>12</v>
      </c>
      <c r="G6641" s="85" t="s">
        <v>18660</v>
      </c>
      <c r="H6641" s="161" t="s">
        <v>18661</v>
      </c>
    </row>
    <row r="6642" spans="1:8" x14ac:dyDescent="0.25">
      <c r="A6642" s="42" t="e">
        <f t="shared" si="131"/>
        <v>#REF!</v>
      </c>
      <c r="B6642" s="54" t="s">
        <v>18662</v>
      </c>
      <c r="C6642" s="54" t="s">
        <v>11</v>
      </c>
      <c r="D6642" s="54" t="s">
        <v>12</v>
      </c>
      <c r="E6642" s="54" t="s">
        <v>12</v>
      </c>
      <c r="F6642" s="54" t="s">
        <v>12</v>
      </c>
      <c r="G6642" s="85" t="s">
        <v>18663</v>
      </c>
      <c r="H6642" s="164" t="s">
        <v>18664</v>
      </c>
    </row>
    <row r="6643" spans="1:8" x14ac:dyDescent="0.25">
      <c r="A6643" s="42" t="e">
        <f t="shared" si="131"/>
        <v>#REF!</v>
      </c>
      <c r="B6643" s="54" t="s">
        <v>18665</v>
      </c>
      <c r="C6643" s="54" t="s">
        <v>4062</v>
      </c>
      <c r="D6643" s="54" t="s">
        <v>12</v>
      </c>
      <c r="E6643" s="54" t="s">
        <v>197</v>
      </c>
      <c r="F6643" s="54" t="s">
        <v>12</v>
      </c>
      <c r="G6643" s="85" t="s">
        <v>18666</v>
      </c>
      <c r="H6643" s="161" t="s">
        <v>18667</v>
      </c>
    </row>
    <row r="6644" spans="1:8" ht="30" customHeight="1" x14ac:dyDescent="0.25">
      <c r="A6644" s="42" t="e">
        <f t="shared" si="131"/>
        <v>#REF!</v>
      </c>
      <c r="B6644" s="54" t="s">
        <v>18668</v>
      </c>
      <c r="C6644" s="54" t="s">
        <v>17261</v>
      </c>
      <c r="D6644" s="54" t="s">
        <v>2371</v>
      </c>
      <c r="E6644" s="54" t="s">
        <v>12</v>
      </c>
      <c r="F6644" s="54" t="s">
        <v>12</v>
      </c>
      <c r="G6644" s="85" t="s">
        <v>18669</v>
      </c>
      <c r="H6644" s="161" t="s">
        <v>18670</v>
      </c>
    </row>
    <row r="6645" spans="1:8" ht="42" customHeight="1" x14ac:dyDescent="0.25">
      <c r="A6645" s="42" t="e">
        <f t="shared" si="131"/>
        <v>#REF!</v>
      </c>
      <c r="B6645" s="54" t="s">
        <v>18671</v>
      </c>
      <c r="C6645" s="54" t="s">
        <v>9101</v>
      </c>
      <c r="D6645" s="54" t="s">
        <v>9105</v>
      </c>
      <c r="E6645" s="54" t="s">
        <v>12</v>
      </c>
      <c r="F6645" s="54" t="s">
        <v>12</v>
      </c>
      <c r="G6645" s="85" t="s">
        <v>18672</v>
      </c>
      <c r="H6645" s="161" t="s">
        <v>33555</v>
      </c>
    </row>
    <row r="6646" spans="1:8" x14ac:dyDescent="0.25">
      <c r="A6646" s="42" t="e">
        <f t="shared" si="131"/>
        <v>#REF!</v>
      </c>
      <c r="B6646" s="54" t="s">
        <v>18673</v>
      </c>
      <c r="C6646" s="54" t="s">
        <v>13427</v>
      </c>
      <c r="D6646" s="54" t="s">
        <v>2371</v>
      </c>
      <c r="E6646" s="54" t="s">
        <v>12</v>
      </c>
      <c r="F6646" s="54" t="s">
        <v>12</v>
      </c>
      <c r="G6646" s="85" t="s">
        <v>18674</v>
      </c>
      <c r="H6646" s="161" t="s">
        <v>18675</v>
      </c>
    </row>
    <row r="6647" spans="1:8" ht="30" customHeight="1" x14ac:dyDescent="0.25">
      <c r="A6647" s="42" t="e">
        <f t="shared" si="131"/>
        <v>#REF!</v>
      </c>
      <c r="B6647" s="54" t="s">
        <v>18676</v>
      </c>
      <c r="C6647" s="54" t="s">
        <v>1833</v>
      </c>
      <c r="D6647" s="54" t="s">
        <v>12</v>
      </c>
      <c r="E6647" s="54" t="s">
        <v>12</v>
      </c>
      <c r="F6647" s="54" t="s">
        <v>12</v>
      </c>
      <c r="G6647" s="85" t="s">
        <v>18677</v>
      </c>
      <c r="H6647" s="161" t="s">
        <v>18678</v>
      </c>
    </row>
    <row r="6648" spans="1:8" ht="30" customHeight="1" x14ac:dyDescent="0.25">
      <c r="A6648" s="42" t="e">
        <f t="shared" si="131"/>
        <v>#REF!</v>
      </c>
      <c r="B6648" s="54" t="s">
        <v>18679</v>
      </c>
      <c r="C6648" s="54" t="s">
        <v>9101</v>
      </c>
      <c r="D6648" s="54" t="s">
        <v>9131</v>
      </c>
      <c r="E6648" s="54" t="s">
        <v>12</v>
      </c>
      <c r="F6648" s="54" t="s">
        <v>12</v>
      </c>
      <c r="G6648" s="85" t="s">
        <v>18680</v>
      </c>
      <c r="H6648" s="161" t="s">
        <v>18681</v>
      </c>
    </row>
    <row r="6649" spans="1:8" x14ac:dyDescent="0.25">
      <c r="A6649" s="42" t="e">
        <f t="shared" si="131"/>
        <v>#REF!</v>
      </c>
      <c r="B6649" s="54" t="s">
        <v>18682</v>
      </c>
      <c r="C6649" s="54" t="s">
        <v>13427</v>
      </c>
      <c r="D6649" s="54" t="s">
        <v>2371</v>
      </c>
      <c r="E6649" s="54" t="s">
        <v>12</v>
      </c>
      <c r="F6649" s="54" t="s">
        <v>12</v>
      </c>
      <c r="G6649" s="85" t="s">
        <v>18683</v>
      </c>
      <c r="H6649" s="161" t="s">
        <v>18684</v>
      </c>
    </row>
    <row r="6650" spans="1:8" x14ac:dyDescent="0.25">
      <c r="A6650" s="42" t="e">
        <f t="shared" si="131"/>
        <v>#REF!</v>
      </c>
      <c r="B6650" s="54" t="s">
        <v>18685</v>
      </c>
      <c r="C6650" s="54" t="s">
        <v>13427</v>
      </c>
      <c r="D6650" s="54" t="s">
        <v>2371</v>
      </c>
      <c r="E6650" s="54" t="s">
        <v>12</v>
      </c>
      <c r="F6650" s="54" t="s">
        <v>12</v>
      </c>
      <c r="G6650" s="85" t="s">
        <v>16315</v>
      </c>
      <c r="H6650" s="161" t="s">
        <v>18686</v>
      </c>
    </row>
    <row r="6651" spans="1:8" ht="42" customHeight="1" x14ac:dyDescent="0.25">
      <c r="A6651" s="42" t="e">
        <f t="shared" si="131"/>
        <v>#REF!</v>
      </c>
      <c r="B6651" s="54" t="s">
        <v>18687</v>
      </c>
      <c r="C6651" s="54" t="s">
        <v>17261</v>
      </c>
      <c r="D6651" s="54" t="s">
        <v>2371</v>
      </c>
      <c r="E6651" s="54" t="s">
        <v>12</v>
      </c>
      <c r="F6651" s="54" t="s">
        <v>12</v>
      </c>
      <c r="G6651" s="85" t="s">
        <v>18688</v>
      </c>
      <c r="H6651" s="161" t="s">
        <v>18689</v>
      </c>
    </row>
    <row r="6652" spans="1:8" ht="30" customHeight="1" x14ac:dyDescent="0.25">
      <c r="A6652" s="42" t="e">
        <f t="shared" si="131"/>
        <v>#REF!</v>
      </c>
      <c r="B6652" s="54" t="s">
        <v>18690</v>
      </c>
      <c r="C6652" s="54" t="s">
        <v>17070</v>
      </c>
      <c r="D6652" s="54" t="s">
        <v>2385</v>
      </c>
      <c r="E6652" s="54" t="s">
        <v>12</v>
      </c>
      <c r="F6652" s="54" t="s">
        <v>12</v>
      </c>
      <c r="G6652" s="85" t="s">
        <v>18691</v>
      </c>
      <c r="H6652" s="161" t="s">
        <v>18692</v>
      </c>
    </row>
    <row r="6653" spans="1:8" ht="30" customHeight="1" x14ac:dyDescent="0.25">
      <c r="A6653" s="42" t="e">
        <f t="shared" si="131"/>
        <v>#REF!</v>
      </c>
      <c r="B6653" s="54" t="s">
        <v>18693</v>
      </c>
      <c r="C6653" s="54" t="s">
        <v>17070</v>
      </c>
      <c r="D6653" s="54" t="s">
        <v>2385</v>
      </c>
      <c r="E6653" s="54" t="s">
        <v>12</v>
      </c>
      <c r="F6653" s="54" t="s">
        <v>12</v>
      </c>
      <c r="G6653" s="85" t="s">
        <v>18694</v>
      </c>
      <c r="H6653" s="161" t="s">
        <v>18695</v>
      </c>
    </row>
    <row r="6654" spans="1:8" x14ac:dyDescent="0.25">
      <c r="A6654" s="42" t="e">
        <f t="shared" si="131"/>
        <v>#REF!</v>
      </c>
      <c r="B6654" s="54" t="s">
        <v>18696</v>
      </c>
      <c r="C6654" s="54" t="s">
        <v>13427</v>
      </c>
      <c r="D6654" s="54" t="s">
        <v>2371</v>
      </c>
      <c r="E6654" s="54" t="s">
        <v>12</v>
      </c>
      <c r="F6654" s="54" t="s">
        <v>12</v>
      </c>
      <c r="G6654" s="85" t="s">
        <v>18697</v>
      </c>
      <c r="H6654" s="161" t="s">
        <v>18698</v>
      </c>
    </row>
    <row r="6655" spans="1:8" ht="30" customHeight="1" x14ac:dyDescent="0.25">
      <c r="A6655" s="42" t="e">
        <f t="shared" si="131"/>
        <v>#REF!</v>
      </c>
      <c r="B6655" s="54" t="s">
        <v>18699</v>
      </c>
      <c r="C6655" s="54" t="s">
        <v>11</v>
      </c>
      <c r="D6655" s="54" t="s">
        <v>12</v>
      </c>
      <c r="E6655" s="54" t="s">
        <v>12</v>
      </c>
      <c r="F6655" s="54" t="s">
        <v>12</v>
      </c>
      <c r="G6655" s="85" t="s">
        <v>18700</v>
      </c>
      <c r="H6655" s="161" t="s">
        <v>18701</v>
      </c>
    </row>
    <row r="6656" spans="1:8" x14ac:dyDescent="0.25">
      <c r="A6656" s="42" t="e">
        <f t="shared" si="131"/>
        <v>#REF!</v>
      </c>
      <c r="B6656" s="54" t="s">
        <v>18702</v>
      </c>
      <c r="C6656" s="54" t="s">
        <v>11</v>
      </c>
      <c r="D6656" s="54" t="s">
        <v>12</v>
      </c>
      <c r="E6656" s="54" t="s">
        <v>12</v>
      </c>
      <c r="F6656" s="54" t="s">
        <v>12</v>
      </c>
      <c r="G6656" s="85" t="s">
        <v>18703</v>
      </c>
      <c r="H6656" s="161" t="s">
        <v>18704</v>
      </c>
    </row>
    <row r="6657" spans="1:8" ht="60" customHeight="1" x14ac:dyDescent="0.25">
      <c r="A6657" s="42" t="e">
        <f t="shared" si="131"/>
        <v>#REF!</v>
      </c>
      <c r="B6657" s="54" t="s">
        <v>18705</v>
      </c>
      <c r="C6657" s="54" t="s">
        <v>17687</v>
      </c>
      <c r="D6657" s="54" t="s">
        <v>2371</v>
      </c>
      <c r="E6657" s="54" t="s">
        <v>12</v>
      </c>
      <c r="F6657" s="54" t="s">
        <v>12</v>
      </c>
      <c r="G6657" s="85" t="s">
        <v>18706</v>
      </c>
      <c r="H6657" s="161" t="s">
        <v>18707</v>
      </c>
    </row>
    <row r="6658" spans="1:8" ht="45" customHeight="1" x14ac:dyDescent="0.25">
      <c r="A6658" s="42" t="e">
        <f>#REF!+1</f>
        <v>#REF!</v>
      </c>
      <c r="B6658" s="54" t="s">
        <v>18708</v>
      </c>
      <c r="C6658" s="54" t="s">
        <v>9101</v>
      </c>
      <c r="D6658" s="54" t="s">
        <v>2589</v>
      </c>
      <c r="E6658" s="54" t="s">
        <v>12</v>
      </c>
      <c r="F6658" s="54" t="s">
        <v>12</v>
      </c>
      <c r="G6658" s="85" t="s">
        <v>18709</v>
      </c>
      <c r="H6658" s="161" t="s">
        <v>18710</v>
      </c>
    </row>
    <row r="6659" spans="1:8" ht="30" customHeight="1" x14ac:dyDescent="0.25">
      <c r="A6659" s="42" t="e">
        <f>A6658+1</f>
        <v>#REF!</v>
      </c>
      <c r="B6659" s="54" t="s">
        <v>18711</v>
      </c>
      <c r="C6659" s="54" t="s">
        <v>4062</v>
      </c>
      <c r="D6659" s="54" t="s">
        <v>12</v>
      </c>
      <c r="E6659" s="54" t="s">
        <v>12</v>
      </c>
      <c r="F6659" s="54" t="s">
        <v>12</v>
      </c>
      <c r="G6659" s="85" t="s">
        <v>18712</v>
      </c>
      <c r="H6659" s="161" t="s">
        <v>18713</v>
      </c>
    </row>
    <row r="6660" spans="1:8" ht="30" customHeight="1" x14ac:dyDescent="0.25">
      <c r="A6660" s="42" t="e">
        <f>#REF!+1</f>
        <v>#REF!</v>
      </c>
      <c r="B6660" s="54" t="s">
        <v>18714</v>
      </c>
      <c r="C6660" s="54" t="s">
        <v>4062</v>
      </c>
      <c r="D6660" s="54" t="s">
        <v>12</v>
      </c>
      <c r="E6660" s="54" t="s">
        <v>148</v>
      </c>
      <c r="F6660" s="54" t="s">
        <v>12</v>
      </c>
      <c r="G6660" s="85" t="s">
        <v>18715</v>
      </c>
      <c r="H6660" s="161" t="s">
        <v>18716</v>
      </c>
    </row>
    <row r="6661" spans="1:8" x14ac:dyDescent="0.25">
      <c r="A6661" s="42" t="e">
        <f>#REF!+1</f>
        <v>#REF!</v>
      </c>
      <c r="B6661" s="54" t="s">
        <v>18717</v>
      </c>
      <c r="C6661" s="54" t="s">
        <v>4062</v>
      </c>
      <c r="D6661" s="54" t="s">
        <v>12</v>
      </c>
      <c r="E6661" s="54" t="s">
        <v>12</v>
      </c>
      <c r="F6661" s="54" t="s">
        <v>12</v>
      </c>
      <c r="G6661" s="85" t="s">
        <v>18718</v>
      </c>
      <c r="H6661" s="161" t="s">
        <v>18719</v>
      </c>
    </row>
    <row r="6662" spans="1:8" ht="42" customHeight="1" x14ac:dyDescent="0.25">
      <c r="A6662" s="42" t="e">
        <f>A6661+1</f>
        <v>#REF!</v>
      </c>
      <c r="B6662" s="54" t="s">
        <v>18720</v>
      </c>
      <c r="C6662" s="54" t="s">
        <v>1833</v>
      </c>
      <c r="D6662" s="54" t="s">
        <v>12</v>
      </c>
      <c r="E6662" s="54" t="s">
        <v>12</v>
      </c>
      <c r="F6662" s="54" t="s">
        <v>12</v>
      </c>
      <c r="G6662" s="85" t="s">
        <v>18721</v>
      </c>
      <c r="H6662" s="161" t="s">
        <v>18722</v>
      </c>
    </row>
    <row r="6663" spans="1:8" x14ac:dyDescent="0.25">
      <c r="A6663" s="42" t="e">
        <f>#REF!+1</f>
        <v>#REF!</v>
      </c>
      <c r="B6663" s="54" t="s">
        <v>18723</v>
      </c>
      <c r="C6663" s="54" t="s">
        <v>4062</v>
      </c>
      <c r="D6663" s="54" t="s">
        <v>12</v>
      </c>
      <c r="E6663" s="54" t="s">
        <v>12</v>
      </c>
      <c r="F6663" s="54" t="s">
        <v>12</v>
      </c>
      <c r="G6663" s="85" t="s">
        <v>18724</v>
      </c>
      <c r="H6663" s="161" t="s">
        <v>18725</v>
      </c>
    </row>
    <row r="6664" spans="1:8" ht="42" customHeight="1" x14ac:dyDescent="0.25">
      <c r="A6664" s="42" t="e">
        <f>A6663+1</f>
        <v>#REF!</v>
      </c>
      <c r="B6664" s="54" t="s">
        <v>18726</v>
      </c>
      <c r="C6664" s="54" t="s">
        <v>13427</v>
      </c>
      <c r="D6664" s="54" t="s">
        <v>2371</v>
      </c>
      <c r="E6664" s="54" t="s">
        <v>12</v>
      </c>
      <c r="F6664" s="54" t="s">
        <v>12</v>
      </c>
      <c r="G6664" s="85" t="s">
        <v>18727</v>
      </c>
      <c r="H6664" s="161" t="s">
        <v>18728</v>
      </c>
    </row>
    <row r="6665" spans="1:8" ht="30" customHeight="1" x14ac:dyDescent="0.25">
      <c r="A6665" s="42" t="e">
        <f>A6664+1</f>
        <v>#REF!</v>
      </c>
      <c r="B6665" s="54" t="s">
        <v>18729</v>
      </c>
      <c r="C6665" s="54" t="s">
        <v>11</v>
      </c>
      <c r="D6665" s="54" t="s">
        <v>12</v>
      </c>
      <c r="E6665" s="54" t="s">
        <v>12</v>
      </c>
      <c r="F6665" s="54" t="s">
        <v>12</v>
      </c>
      <c r="G6665" s="85" t="s">
        <v>18730</v>
      </c>
      <c r="H6665" s="161" t="s">
        <v>18731</v>
      </c>
    </row>
    <row r="6666" spans="1:8" ht="30" customHeight="1" x14ac:dyDescent="0.25">
      <c r="A6666" s="42" t="e">
        <f>A6665+1</f>
        <v>#REF!</v>
      </c>
      <c r="B6666" s="54" t="s">
        <v>18732</v>
      </c>
      <c r="C6666" s="54" t="s">
        <v>9101</v>
      </c>
      <c r="D6666" s="54" t="s">
        <v>9131</v>
      </c>
      <c r="E6666" s="54" t="s">
        <v>12</v>
      </c>
      <c r="F6666" s="54" t="s">
        <v>12</v>
      </c>
      <c r="G6666" s="85" t="s">
        <v>18733</v>
      </c>
      <c r="H6666" s="161" t="s">
        <v>18734</v>
      </c>
    </row>
    <row r="6667" spans="1:8" x14ac:dyDescent="0.25">
      <c r="A6667" s="42" t="e">
        <f>A6666+1</f>
        <v>#REF!</v>
      </c>
      <c r="B6667" s="84" t="s">
        <v>18735</v>
      </c>
      <c r="C6667" s="84" t="s">
        <v>9101</v>
      </c>
      <c r="D6667" s="84" t="s">
        <v>12</v>
      </c>
      <c r="E6667" s="84" t="s">
        <v>12</v>
      </c>
      <c r="F6667" s="84" t="s">
        <v>12</v>
      </c>
      <c r="G6667" s="85" t="s">
        <v>18736</v>
      </c>
      <c r="H6667" s="137" t="s">
        <v>18737</v>
      </c>
    </row>
    <row r="6668" spans="1:8" ht="42" customHeight="1" x14ac:dyDescent="0.25">
      <c r="A6668" s="42" t="e">
        <f>A6667+1</f>
        <v>#REF!</v>
      </c>
      <c r="B6668" s="54" t="s">
        <v>18738</v>
      </c>
      <c r="C6668" s="54" t="s">
        <v>9101</v>
      </c>
      <c r="D6668" s="54" t="s">
        <v>9346</v>
      </c>
      <c r="E6668" s="54" t="s">
        <v>12</v>
      </c>
      <c r="F6668" s="54" t="s">
        <v>12</v>
      </c>
      <c r="G6668" s="85" t="s">
        <v>18739</v>
      </c>
      <c r="H6668" s="161" t="s">
        <v>18740</v>
      </c>
    </row>
    <row r="6669" spans="1:8" x14ac:dyDescent="0.25">
      <c r="A6669" s="42" t="e">
        <f>#REF!+1</f>
        <v>#REF!</v>
      </c>
      <c r="B6669" s="54" t="s">
        <v>18741</v>
      </c>
      <c r="C6669" s="54" t="s">
        <v>11</v>
      </c>
      <c r="D6669" s="54" t="s">
        <v>12</v>
      </c>
      <c r="E6669" s="54" t="s">
        <v>209</v>
      </c>
      <c r="F6669" s="54" t="s">
        <v>12</v>
      </c>
      <c r="G6669" s="85" t="s">
        <v>18742</v>
      </c>
      <c r="H6669" s="161" t="s">
        <v>18743</v>
      </c>
    </row>
    <row r="6670" spans="1:8" ht="30" customHeight="1" x14ac:dyDescent="0.25">
      <c r="A6670" s="42" t="e">
        <f t="shared" ref="A6670:A6679" si="132">A6669+1</f>
        <v>#REF!</v>
      </c>
      <c r="B6670" s="54" t="s">
        <v>18744</v>
      </c>
      <c r="C6670" s="54" t="s">
        <v>13427</v>
      </c>
      <c r="D6670" s="54" t="s">
        <v>2371</v>
      </c>
      <c r="E6670" s="54" t="s">
        <v>12</v>
      </c>
      <c r="F6670" s="54" t="s">
        <v>12</v>
      </c>
      <c r="G6670" s="85" t="s">
        <v>18745</v>
      </c>
      <c r="H6670" s="161" t="s">
        <v>18746</v>
      </c>
    </row>
    <row r="6671" spans="1:8" ht="42" customHeight="1" x14ac:dyDescent="0.25">
      <c r="A6671" s="42" t="e">
        <f t="shared" si="132"/>
        <v>#REF!</v>
      </c>
      <c r="B6671" s="54" t="s">
        <v>18747</v>
      </c>
      <c r="C6671" s="54" t="s">
        <v>4062</v>
      </c>
      <c r="D6671" s="54" t="s">
        <v>4228</v>
      </c>
      <c r="E6671" s="54" t="s">
        <v>57</v>
      </c>
      <c r="F6671" s="54" t="s">
        <v>12</v>
      </c>
      <c r="G6671" s="85" t="s">
        <v>18748</v>
      </c>
      <c r="H6671" s="161" t="s">
        <v>18749</v>
      </c>
    </row>
    <row r="6672" spans="1:8" x14ac:dyDescent="0.25">
      <c r="A6672" s="42" t="e">
        <f t="shared" si="132"/>
        <v>#REF!</v>
      </c>
      <c r="B6672" s="54" t="s">
        <v>18750</v>
      </c>
      <c r="C6672" s="54" t="s">
        <v>2053</v>
      </c>
      <c r="D6672" s="54" t="s">
        <v>12</v>
      </c>
      <c r="E6672" s="54" t="s">
        <v>12</v>
      </c>
      <c r="F6672" s="54" t="s">
        <v>12</v>
      </c>
      <c r="G6672" s="85" t="s">
        <v>555</v>
      </c>
      <c r="H6672" s="161" t="s">
        <v>18751</v>
      </c>
    </row>
    <row r="6673" spans="1:8" x14ac:dyDescent="0.25">
      <c r="A6673" s="42" t="e">
        <f t="shared" si="132"/>
        <v>#REF!</v>
      </c>
      <c r="B6673" s="54" t="s">
        <v>18752</v>
      </c>
      <c r="C6673" s="54" t="s">
        <v>13427</v>
      </c>
      <c r="D6673" s="54" t="s">
        <v>2371</v>
      </c>
      <c r="E6673" s="54" t="s">
        <v>12</v>
      </c>
      <c r="F6673" s="54" t="s">
        <v>12</v>
      </c>
      <c r="G6673" s="85" t="s">
        <v>18753</v>
      </c>
      <c r="H6673" s="161" t="s">
        <v>18754</v>
      </c>
    </row>
    <row r="6674" spans="1:8" x14ac:dyDescent="0.25">
      <c r="A6674" s="42" t="e">
        <f t="shared" si="132"/>
        <v>#REF!</v>
      </c>
      <c r="B6674" s="54" t="s">
        <v>18755</v>
      </c>
      <c r="C6674" s="54" t="s">
        <v>13427</v>
      </c>
      <c r="D6674" s="54" t="s">
        <v>2371</v>
      </c>
      <c r="E6674" s="54" t="s">
        <v>12</v>
      </c>
      <c r="F6674" s="54" t="s">
        <v>12</v>
      </c>
      <c r="G6674" s="85" t="s">
        <v>18756</v>
      </c>
      <c r="H6674" s="161" t="s">
        <v>18757</v>
      </c>
    </row>
    <row r="6675" spans="1:8" ht="30" customHeight="1" x14ac:dyDescent="0.25">
      <c r="A6675" s="42" t="e">
        <f t="shared" si="132"/>
        <v>#REF!</v>
      </c>
      <c r="B6675" s="54" t="s">
        <v>18758</v>
      </c>
      <c r="C6675" s="54" t="s">
        <v>13427</v>
      </c>
      <c r="D6675" s="54" t="s">
        <v>2619</v>
      </c>
      <c r="E6675" s="54" t="s">
        <v>12</v>
      </c>
      <c r="F6675" s="54" t="s">
        <v>12</v>
      </c>
      <c r="G6675" s="85" t="s">
        <v>15136</v>
      </c>
      <c r="H6675" s="161" t="s">
        <v>18759</v>
      </c>
    </row>
    <row r="6676" spans="1:8" ht="30" customHeight="1" x14ac:dyDescent="0.25">
      <c r="A6676" s="42" t="e">
        <f t="shared" si="132"/>
        <v>#REF!</v>
      </c>
      <c r="B6676" s="54" t="s">
        <v>18760</v>
      </c>
      <c r="C6676" s="54" t="s">
        <v>13427</v>
      </c>
      <c r="D6676" s="54" t="s">
        <v>2371</v>
      </c>
      <c r="E6676" s="54" t="s">
        <v>12</v>
      </c>
      <c r="F6676" s="54" t="s">
        <v>12</v>
      </c>
      <c r="G6676" s="85" t="s">
        <v>14028</v>
      </c>
      <c r="H6676" s="161" t="s">
        <v>18761</v>
      </c>
    </row>
    <row r="6677" spans="1:8" x14ac:dyDescent="0.25">
      <c r="A6677" s="42" t="e">
        <f t="shared" si="132"/>
        <v>#REF!</v>
      </c>
      <c r="B6677" s="54" t="s">
        <v>18762</v>
      </c>
      <c r="C6677" s="54" t="s">
        <v>13427</v>
      </c>
      <c r="D6677" s="54" t="s">
        <v>2371</v>
      </c>
      <c r="E6677" s="54" t="s">
        <v>286</v>
      </c>
      <c r="F6677" s="54" t="s">
        <v>12</v>
      </c>
      <c r="G6677" s="85" t="s">
        <v>18763</v>
      </c>
      <c r="H6677" s="161" t="s">
        <v>18764</v>
      </c>
    </row>
    <row r="6678" spans="1:8" ht="42" customHeight="1" x14ac:dyDescent="0.25">
      <c r="A6678" s="42" t="e">
        <f t="shared" si="132"/>
        <v>#REF!</v>
      </c>
      <c r="B6678" s="54" t="s">
        <v>18765</v>
      </c>
      <c r="C6678" s="54" t="s">
        <v>9101</v>
      </c>
      <c r="D6678" s="54" t="s">
        <v>3947</v>
      </c>
      <c r="E6678" s="54" t="s">
        <v>12</v>
      </c>
      <c r="F6678" s="54" t="s">
        <v>12</v>
      </c>
      <c r="G6678" s="85" t="s">
        <v>18766</v>
      </c>
      <c r="H6678" s="161" t="s">
        <v>18767</v>
      </c>
    </row>
    <row r="6679" spans="1:8" x14ac:dyDescent="0.25">
      <c r="A6679" s="42" t="e">
        <f t="shared" si="132"/>
        <v>#REF!</v>
      </c>
      <c r="B6679" s="54" t="s">
        <v>18768</v>
      </c>
      <c r="C6679" s="54" t="s">
        <v>13427</v>
      </c>
      <c r="D6679" s="84" t="s">
        <v>2371</v>
      </c>
      <c r="E6679" s="54" t="s">
        <v>12</v>
      </c>
      <c r="F6679" s="54" t="s">
        <v>12</v>
      </c>
      <c r="G6679" s="85" t="s">
        <v>18769</v>
      </c>
      <c r="H6679" s="161" t="s">
        <v>18770</v>
      </c>
    </row>
    <row r="6680" spans="1:8" ht="30" customHeight="1" x14ac:dyDescent="0.25">
      <c r="A6680" s="42" t="e">
        <f>#REF!+1</f>
        <v>#REF!</v>
      </c>
      <c r="B6680" s="54" t="s">
        <v>18771</v>
      </c>
      <c r="C6680" s="54" t="s">
        <v>2053</v>
      </c>
      <c r="D6680" s="54" t="s">
        <v>2385</v>
      </c>
      <c r="E6680" s="54" t="s">
        <v>12</v>
      </c>
      <c r="F6680" s="54" t="s">
        <v>12</v>
      </c>
      <c r="G6680" s="85" t="s">
        <v>18772</v>
      </c>
      <c r="H6680" s="161" t="s">
        <v>18773</v>
      </c>
    </row>
    <row r="6681" spans="1:8" ht="42" customHeight="1" x14ac:dyDescent="0.25">
      <c r="A6681" s="42" t="e">
        <f>#REF!+1</f>
        <v>#REF!</v>
      </c>
      <c r="B6681" s="54" t="s">
        <v>18774</v>
      </c>
      <c r="C6681" s="54" t="s">
        <v>13427</v>
      </c>
      <c r="D6681" s="84" t="s">
        <v>2619</v>
      </c>
      <c r="E6681" s="84" t="s">
        <v>12</v>
      </c>
      <c r="F6681" s="54" t="s">
        <v>12</v>
      </c>
      <c r="G6681" s="85" t="s">
        <v>16503</v>
      </c>
      <c r="H6681" s="161" t="s">
        <v>18775</v>
      </c>
    </row>
    <row r="6682" spans="1:8" ht="30" customHeight="1" x14ac:dyDescent="0.25">
      <c r="A6682" s="42" t="e">
        <f t="shared" ref="A6682:A6745" si="133">A6681+1</f>
        <v>#REF!</v>
      </c>
      <c r="B6682" s="54" t="s">
        <v>18776</v>
      </c>
      <c r="C6682" s="54" t="s">
        <v>9101</v>
      </c>
      <c r="D6682" s="54" t="s">
        <v>12</v>
      </c>
      <c r="E6682" s="54" t="s">
        <v>12</v>
      </c>
      <c r="F6682" s="54" t="s">
        <v>12</v>
      </c>
      <c r="G6682" s="85" t="s">
        <v>18777</v>
      </c>
      <c r="H6682" s="161" t="s">
        <v>18778</v>
      </c>
    </row>
    <row r="6683" spans="1:8" x14ac:dyDescent="0.25">
      <c r="A6683" s="42" t="e">
        <f t="shared" si="133"/>
        <v>#REF!</v>
      </c>
      <c r="B6683" s="54" t="s">
        <v>18779</v>
      </c>
      <c r="C6683" s="54" t="s">
        <v>4062</v>
      </c>
      <c r="D6683" s="54" t="s">
        <v>12</v>
      </c>
      <c r="E6683" s="54" t="s">
        <v>12</v>
      </c>
      <c r="F6683" s="54" t="s">
        <v>12</v>
      </c>
      <c r="G6683" s="85" t="s">
        <v>18780</v>
      </c>
      <c r="H6683" s="161" t="s">
        <v>18781</v>
      </c>
    </row>
    <row r="6684" spans="1:8" x14ac:dyDescent="0.25">
      <c r="A6684" s="42" t="e">
        <f t="shared" si="133"/>
        <v>#REF!</v>
      </c>
      <c r="B6684" s="54" t="s">
        <v>18782</v>
      </c>
      <c r="C6684" s="54" t="s">
        <v>13427</v>
      </c>
      <c r="D6684" s="84" t="s">
        <v>2371</v>
      </c>
      <c r="E6684" s="54" t="s">
        <v>12</v>
      </c>
      <c r="F6684" s="54" t="s">
        <v>12</v>
      </c>
      <c r="G6684" s="85" t="s">
        <v>18783</v>
      </c>
      <c r="H6684" s="161" t="s">
        <v>18784</v>
      </c>
    </row>
    <row r="6685" spans="1:8" ht="42" customHeight="1" x14ac:dyDescent="0.25">
      <c r="A6685" s="42" t="e">
        <f t="shared" si="133"/>
        <v>#REF!</v>
      </c>
      <c r="B6685" s="54" t="s">
        <v>18785</v>
      </c>
      <c r="C6685" s="54" t="s">
        <v>8881</v>
      </c>
      <c r="D6685" s="54" t="s">
        <v>12</v>
      </c>
      <c r="E6685" s="54" t="s">
        <v>57</v>
      </c>
      <c r="F6685" s="54" t="s">
        <v>12</v>
      </c>
      <c r="G6685" s="85" t="s">
        <v>18786</v>
      </c>
      <c r="H6685" s="161" t="s">
        <v>16923</v>
      </c>
    </row>
    <row r="6686" spans="1:8" x14ac:dyDescent="0.25">
      <c r="A6686" s="42" t="e">
        <f t="shared" si="133"/>
        <v>#REF!</v>
      </c>
      <c r="B6686" s="54" t="s">
        <v>18787</v>
      </c>
      <c r="C6686" s="54" t="s">
        <v>11</v>
      </c>
      <c r="D6686" s="54" t="s">
        <v>12</v>
      </c>
      <c r="E6686" s="54" t="s">
        <v>12</v>
      </c>
      <c r="F6686" s="54" t="s">
        <v>12</v>
      </c>
      <c r="G6686" s="85" t="s">
        <v>18788</v>
      </c>
      <c r="H6686" s="161" t="s">
        <v>18789</v>
      </c>
    </row>
    <row r="6687" spans="1:8" ht="42" customHeight="1" x14ac:dyDescent="0.25">
      <c r="A6687" s="42" t="e">
        <f t="shared" si="133"/>
        <v>#REF!</v>
      </c>
      <c r="B6687" s="54" t="s">
        <v>18790</v>
      </c>
      <c r="C6687" s="54" t="s">
        <v>11</v>
      </c>
      <c r="D6687" s="54" t="s">
        <v>12</v>
      </c>
      <c r="E6687" s="54" t="s">
        <v>12</v>
      </c>
      <c r="F6687" s="54" t="s">
        <v>12</v>
      </c>
      <c r="G6687" s="85" t="s">
        <v>18791</v>
      </c>
      <c r="H6687" s="161" t="s">
        <v>18792</v>
      </c>
    </row>
    <row r="6688" spans="1:8" x14ac:dyDescent="0.25">
      <c r="A6688" s="42" t="e">
        <f t="shared" si="133"/>
        <v>#REF!</v>
      </c>
      <c r="B6688" s="54" t="s">
        <v>18793</v>
      </c>
      <c r="C6688" s="84" t="s">
        <v>9101</v>
      </c>
      <c r="D6688" s="84" t="s">
        <v>12</v>
      </c>
      <c r="E6688" s="84" t="s">
        <v>12</v>
      </c>
      <c r="F6688" s="54" t="s">
        <v>12</v>
      </c>
      <c r="G6688" s="85" t="s">
        <v>2528</v>
      </c>
      <c r="H6688" s="161" t="s">
        <v>18794</v>
      </c>
    </row>
    <row r="6689" spans="1:8" ht="30" customHeight="1" x14ac:dyDescent="0.25">
      <c r="A6689" s="42" t="e">
        <f t="shared" si="133"/>
        <v>#REF!</v>
      </c>
      <c r="B6689" s="54" t="s">
        <v>18795</v>
      </c>
      <c r="C6689" s="84" t="s">
        <v>9101</v>
      </c>
      <c r="D6689" s="84" t="s">
        <v>12</v>
      </c>
      <c r="E6689" s="84" t="s">
        <v>12</v>
      </c>
      <c r="F6689" s="54" t="s">
        <v>12</v>
      </c>
      <c r="G6689" s="85" t="s">
        <v>10540</v>
      </c>
      <c r="H6689" s="161" t="s">
        <v>18796</v>
      </c>
    </row>
    <row r="6690" spans="1:8" ht="30" customHeight="1" x14ac:dyDescent="0.25">
      <c r="A6690" s="42" t="e">
        <f t="shared" si="133"/>
        <v>#REF!</v>
      </c>
      <c r="B6690" s="54" t="s">
        <v>18797</v>
      </c>
      <c r="C6690" s="54" t="s">
        <v>17261</v>
      </c>
      <c r="D6690" s="84" t="s">
        <v>2371</v>
      </c>
      <c r="E6690" s="54" t="s">
        <v>12</v>
      </c>
      <c r="F6690" s="54" t="s">
        <v>12</v>
      </c>
      <c r="G6690" s="85" t="s">
        <v>14636</v>
      </c>
      <c r="H6690" s="161" t="s">
        <v>18798</v>
      </c>
    </row>
    <row r="6691" spans="1:8" ht="30" customHeight="1" x14ac:dyDescent="0.25">
      <c r="A6691" s="42" t="e">
        <f t="shared" si="133"/>
        <v>#REF!</v>
      </c>
      <c r="B6691" s="54" t="s">
        <v>18799</v>
      </c>
      <c r="C6691" s="54" t="s">
        <v>13427</v>
      </c>
      <c r="D6691" s="84" t="s">
        <v>2371</v>
      </c>
      <c r="E6691" s="54" t="s">
        <v>12</v>
      </c>
      <c r="F6691" s="54" t="s">
        <v>12</v>
      </c>
      <c r="G6691" s="85" t="s">
        <v>18800</v>
      </c>
      <c r="H6691" s="161" t="s">
        <v>18801</v>
      </c>
    </row>
    <row r="6692" spans="1:8" x14ac:dyDescent="0.25">
      <c r="A6692" s="42" t="e">
        <f t="shared" si="133"/>
        <v>#REF!</v>
      </c>
      <c r="B6692" s="54" t="s">
        <v>18802</v>
      </c>
      <c r="C6692" s="54" t="s">
        <v>11</v>
      </c>
      <c r="D6692" s="54" t="s">
        <v>12</v>
      </c>
      <c r="E6692" s="54" t="s">
        <v>12</v>
      </c>
      <c r="F6692" s="54" t="s">
        <v>12</v>
      </c>
      <c r="G6692" s="85" t="s">
        <v>18803</v>
      </c>
      <c r="H6692" s="161" t="s">
        <v>18804</v>
      </c>
    </row>
    <row r="6693" spans="1:8" ht="42" customHeight="1" x14ac:dyDescent="0.25">
      <c r="A6693" s="42" t="e">
        <f t="shared" si="133"/>
        <v>#REF!</v>
      </c>
      <c r="B6693" s="54" t="s">
        <v>18805</v>
      </c>
      <c r="C6693" s="54" t="s">
        <v>13427</v>
      </c>
      <c r="D6693" s="84" t="s">
        <v>2371</v>
      </c>
      <c r="E6693" s="54" t="s">
        <v>12</v>
      </c>
      <c r="F6693" s="54" t="s">
        <v>12</v>
      </c>
      <c r="G6693" s="85" t="s">
        <v>18806</v>
      </c>
      <c r="H6693" s="161" t="s">
        <v>18807</v>
      </c>
    </row>
    <row r="6694" spans="1:8" ht="60" customHeight="1" x14ac:dyDescent="0.25">
      <c r="A6694" s="42" t="e">
        <f t="shared" si="133"/>
        <v>#REF!</v>
      </c>
      <c r="B6694" s="54" t="s">
        <v>18808</v>
      </c>
      <c r="C6694" s="54" t="s">
        <v>13427</v>
      </c>
      <c r="D6694" s="84" t="s">
        <v>2371</v>
      </c>
      <c r="E6694" s="54" t="s">
        <v>12</v>
      </c>
      <c r="F6694" s="54" t="s">
        <v>12</v>
      </c>
      <c r="G6694" s="85" t="s">
        <v>13545</v>
      </c>
      <c r="H6694" s="161" t="s">
        <v>18809</v>
      </c>
    </row>
    <row r="6695" spans="1:8" ht="30" customHeight="1" x14ac:dyDescent="0.25">
      <c r="A6695" s="42" t="e">
        <f t="shared" si="133"/>
        <v>#REF!</v>
      </c>
      <c r="B6695" s="54" t="s">
        <v>18810</v>
      </c>
      <c r="C6695" s="54" t="s">
        <v>17261</v>
      </c>
      <c r="D6695" s="84" t="s">
        <v>2371</v>
      </c>
      <c r="E6695" s="54" t="s">
        <v>12</v>
      </c>
      <c r="F6695" s="54" t="s">
        <v>12</v>
      </c>
      <c r="G6695" s="85" t="s">
        <v>18811</v>
      </c>
      <c r="H6695" s="161" t="s">
        <v>33423</v>
      </c>
    </row>
    <row r="6696" spans="1:8" x14ac:dyDescent="0.25">
      <c r="A6696" s="42" t="e">
        <f t="shared" si="133"/>
        <v>#REF!</v>
      </c>
      <c r="B6696" s="54" t="s">
        <v>18812</v>
      </c>
      <c r="C6696" s="84" t="s">
        <v>4062</v>
      </c>
      <c r="D6696" s="84" t="s">
        <v>2943</v>
      </c>
      <c r="E6696" s="84" t="s">
        <v>12</v>
      </c>
      <c r="F6696" s="54" t="s">
        <v>12</v>
      </c>
      <c r="G6696" s="85" t="s">
        <v>4398</v>
      </c>
      <c r="H6696" s="161" t="s">
        <v>18813</v>
      </c>
    </row>
    <row r="6697" spans="1:8" x14ac:dyDescent="0.25">
      <c r="A6697" s="42" t="e">
        <f t="shared" si="133"/>
        <v>#REF!</v>
      </c>
      <c r="B6697" s="54" t="s">
        <v>18814</v>
      </c>
      <c r="C6697" s="54" t="s">
        <v>13427</v>
      </c>
      <c r="D6697" s="84" t="s">
        <v>2371</v>
      </c>
      <c r="E6697" s="54" t="s">
        <v>12</v>
      </c>
      <c r="F6697" s="54" t="s">
        <v>12</v>
      </c>
      <c r="G6697" s="85" t="s">
        <v>18815</v>
      </c>
      <c r="H6697" s="161" t="s">
        <v>18816</v>
      </c>
    </row>
    <row r="6698" spans="1:8" ht="42" customHeight="1" x14ac:dyDescent="0.25">
      <c r="A6698" s="42" t="e">
        <f t="shared" si="133"/>
        <v>#REF!</v>
      </c>
      <c r="B6698" s="54" t="s">
        <v>18817</v>
      </c>
      <c r="C6698" s="54" t="s">
        <v>9101</v>
      </c>
      <c r="D6698" s="54" t="s">
        <v>9451</v>
      </c>
      <c r="E6698" s="54" t="s">
        <v>12</v>
      </c>
      <c r="F6698" s="54" t="s">
        <v>12</v>
      </c>
      <c r="G6698" s="85" t="s">
        <v>18818</v>
      </c>
      <c r="H6698" s="161" t="s">
        <v>18819</v>
      </c>
    </row>
    <row r="6699" spans="1:8" x14ac:dyDescent="0.25">
      <c r="A6699" s="42" t="e">
        <f t="shared" si="133"/>
        <v>#REF!</v>
      </c>
      <c r="B6699" s="54" t="s">
        <v>18820</v>
      </c>
      <c r="C6699" s="84" t="s">
        <v>13427</v>
      </c>
      <c r="D6699" s="84" t="s">
        <v>2371</v>
      </c>
      <c r="E6699" s="84" t="s">
        <v>12</v>
      </c>
      <c r="F6699" s="54" t="s">
        <v>12</v>
      </c>
      <c r="G6699" s="85" t="s">
        <v>13683</v>
      </c>
      <c r="H6699" s="161" t="s">
        <v>18821</v>
      </c>
    </row>
    <row r="6700" spans="1:8" x14ac:dyDescent="0.25">
      <c r="A6700" s="42" t="e">
        <f t="shared" si="133"/>
        <v>#REF!</v>
      </c>
      <c r="B6700" s="54" t="s">
        <v>18822</v>
      </c>
      <c r="C6700" s="54" t="s">
        <v>9101</v>
      </c>
      <c r="D6700" s="54" t="s">
        <v>9131</v>
      </c>
      <c r="E6700" s="54" t="s">
        <v>12</v>
      </c>
      <c r="F6700" s="54" t="s">
        <v>12</v>
      </c>
      <c r="G6700" s="85" t="s">
        <v>18823</v>
      </c>
      <c r="H6700" s="161" t="s">
        <v>18824</v>
      </c>
    </row>
    <row r="6701" spans="1:8" x14ac:dyDescent="0.25">
      <c r="A6701" s="42" t="e">
        <f t="shared" si="133"/>
        <v>#REF!</v>
      </c>
      <c r="B6701" s="84" t="s">
        <v>18825</v>
      </c>
      <c r="C6701" s="84" t="s">
        <v>4062</v>
      </c>
      <c r="D6701" s="84" t="s">
        <v>2943</v>
      </c>
      <c r="E6701" s="84" t="s">
        <v>286</v>
      </c>
      <c r="F6701" s="84" t="s">
        <v>12</v>
      </c>
      <c r="G6701" s="85" t="s">
        <v>18826</v>
      </c>
      <c r="H6701" s="137" t="s">
        <v>18827</v>
      </c>
    </row>
    <row r="6702" spans="1:8" x14ac:dyDescent="0.25">
      <c r="A6702" s="42" t="e">
        <f t="shared" si="133"/>
        <v>#REF!</v>
      </c>
      <c r="B6702" s="84" t="s">
        <v>18828</v>
      </c>
      <c r="C6702" s="84" t="s">
        <v>11</v>
      </c>
      <c r="D6702" s="84" t="s">
        <v>12</v>
      </c>
      <c r="E6702" s="84" t="s">
        <v>286</v>
      </c>
      <c r="F6702" s="84" t="s">
        <v>12</v>
      </c>
      <c r="G6702" s="85" t="s">
        <v>18829</v>
      </c>
      <c r="H6702" s="137" t="s">
        <v>18830</v>
      </c>
    </row>
    <row r="6703" spans="1:8" x14ac:dyDescent="0.25">
      <c r="A6703" s="42" t="e">
        <f t="shared" si="133"/>
        <v>#REF!</v>
      </c>
      <c r="B6703" s="84" t="s">
        <v>18831</v>
      </c>
      <c r="C6703" s="84" t="s">
        <v>11</v>
      </c>
      <c r="D6703" s="84" t="s">
        <v>12</v>
      </c>
      <c r="E6703" s="84" t="s">
        <v>12</v>
      </c>
      <c r="F6703" s="84" t="s">
        <v>12</v>
      </c>
      <c r="G6703" s="85" t="s">
        <v>18832</v>
      </c>
      <c r="H6703" s="137" t="s">
        <v>18833</v>
      </c>
    </row>
    <row r="6704" spans="1:8" x14ac:dyDescent="0.25">
      <c r="A6704" s="42" t="e">
        <f t="shared" si="133"/>
        <v>#REF!</v>
      </c>
      <c r="B6704" s="54" t="s">
        <v>18834</v>
      </c>
      <c r="C6704" s="54" t="s">
        <v>11</v>
      </c>
      <c r="D6704" s="54" t="s">
        <v>12</v>
      </c>
      <c r="E6704" s="54" t="s">
        <v>12</v>
      </c>
      <c r="F6704" s="54" t="s">
        <v>12</v>
      </c>
      <c r="G6704" s="85" t="s">
        <v>18835</v>
      </c>
      <c r="H6704" s="161" t="s">
        <v>18836</v>
      </c>
    </row>
    <row r="6705" spans="1:8" ht="45" customHeight="1" x14ac:dyDescent="0.25">
      <c r="A6705" s="42" t="e">
        <f t="shared" si="133"/>
        <v>#REF!</v>
      </c>
      <c r="B6705" s="84" t="s">
        <v>18837</v>
      </c>
      <c r="C6705" s="84" t="s">
        <v>17070</v>
      </c>
      <c r="D6705" s="84" t="s">
        <v>2371</v>
      </c>
      <c r="E6705" s="84" t="s">
        <v>12</v>
      </c>
      <c r="F6705" s="54" t="s">
        <v>12</v>
      </c>
      <c r="G6705" s="85" t="s">
        <v>18838</v>
      </c>
      <c r="H6705" s="161" t="s">
        <v>18839</v>
      </c>
    </row>
    <row r="6706" spans="1:8" ht="45" customHeight="1" x14ac:dyDescent="0.25">
      <c r="A6706" s="42" t="e">
        <f t="shared" si="133"/>
        <v>#REF!</v>
      </c>
      <c r="B6706" s="84" t="s">
        <v>18840</v>
      </c>
      <c r="C6706" s="84" t="s">
        <v>4062</v>
      </c>
      <c r="D6706" s="84" t="s">
        <v>12</v>
      </c>
      <c r="E6706" s="84" t="s">
        <v>12</v>
      </c>
      <c r="F6706" s="54" t="s">
        <v>12</v>
      </c>
      <c r="G6706" s="85" t="s">
        <v>18841</v>
      </c>
      <c r="H6706" s="161" t="s">
        <v>18842</v>
      </c>
    </row>
    <row r="6707" spans="1:8" x14ac:dyDescent="0.25">
      <c r="A6707" s="42" t="e">
        <f t="shared" si="133"/>
        <v>#REF!</v>
      </c>
      <c r="B6707" s="84" t="s">
        <v>18843</v>
      </c>
      <c r="C6707" s="84" t="s">
        <v>11</v>
      </c>
      <c r="D6707" s="84" t="s">
        <v>12</v>
      </c>
      <c r="E6707" s="84" t="s">
        <v>12</v>
      </c>
      <c r="F6707" s="54" t="s">
        <v>12</v>
      </c>
      <c r="G6707" s="85" t="s">
        <v>18844</v>
      </c>
      <c r="H6707" s="161" t="s">
        <v>18845</v>
      </c>
    </row>
    <row r="6708" spans="1:8" x14ac:dyDescent="0.25">
      <c r="A6708" s="42" t="e">
        <f t="shared" si="133"/>
        <v>#REF!</v>
      </c>
      <c r="B6708" s="84" t="s">
        <v>18846</v>
      </c>
      <c r="C6708" s="84" t="s">
        <v>4062</v>
      </c>
      <c r="D6708" s="84" t="s">
        <v>12</v>
      </c>
      <c r="E6708" s="84" t="s">
        <v>99</v>
      </c>
      <c r="F6708" s="54" t="s">
        <v>12</v>
      </c>
      <c r="G6708" s="85" t="s">
        <v>18847</v>
      </c>
      <c r="H6708" s="161" t="s">
        <v>18848</v>
      </c>
    </row>
    <row r="6709" spans="1:8" ht="30" customHeight="1" x14ac:dyDescent="0.25">
      <c r="A6709" s="42" t="e">
        <f t="shared" si="133"/>
        <v>#REF!</v>
      </c>
      <c r="B6709" s="84" t="s">
        <v>18849</v>
      </c>
      <c r="C6709" s="84" t="s">
        <v>13427</v>
      </c>
      <c r="D6709" s="84" t="s">
        <v>2371</v>
      </c>
      <c r="E6709" s="84" t="s">
        <v>12</v>
      </c>
      <c r="F6709" s="54" t="s">
        <v>12</v>
      </c>
      <c r="G6709" s="85" t="s">
        <v>18850</v>
      </c>
      <c r="H6709" s="161" t="s">
        <v>18851</v>
      </c>
    </row>
    <row r="6710" spans="1:8" ht="30" customHeight="1" x14ac:dyDescent="0.25">
      <c r="A6710" s="42" t="e">
        <f t="shared" si="133"/>
        <v>#REF!</v>
      </c>
      <c r="B6710" s="84" t="s">
        <v>18852</v>
      </c>
      <c r="C6710" s="84" t="s">
        <v>13427</v>
      </c>
      <c r="D6710" s="84" t="s">
        <v>2385</v>
      </c>
      <c r="E6710" s="84" t="s">
        <v>12</v>
      </c>
      <c r="F6710" s="54" t="s">
        <v>12</v>
      </c>
      <c r="G6710" s="85" t="s">
        <v>18853</v>
      </c>
      <c r="H6710" s="161" t="s">
        <v>18854</v>
      </c>
    </row>
    <row r="6711" spans="1:8" x14ac:dyDescent="0.25">
      <c r="A6711" s="42" t="e">
        <f t="shared" si="133"/>
        <v>#REF!</v>
      </c>
      <c r="B6711" s="84" t="s">
        <v>18855</v>
      </c>
      <c r="C6711" s="84" t="s">
        <v>11</v>
      </c>
      <c r="D6711" s="84" t="s">
        <v>12</v>
      </c>
      <c r="E6711" s="84" t="s">
        <v>12</v>
      </c>
      <c r="F6711" s="54" t="s">
        <v>12</v>
      </c>
      <c r="G6711" s="85" t="s">
        <v>18856</v>
      </c>
      <c r="H6711" s="161" t="s">
        <v>18857</v>
      </c>
    </row>
    <row r="6712" spans="1:8" ht="30" customHeight="1" x14ac:dyDescent="0.25">
      <c r="A6712" s="42" t="e">
        <f t="shared" si="133"/>
        <v>#REF!</v>
      </c>
      <c r="B6712" s="84" t="s">
        <v>18858</v>
      </c>
      <c r="C6712" s="84" t="s">
        <v>11</v>
      </c>
      <c r="D6712" s="84" t="s">
        <v>12</v>
      </c>
      <c r="E6712" s="84" t="s">
        <v>148</v>
      </c>
      <c r="F6712" s="54" t="s">
        <v>12</v>
      </c>
      <c r="G6712" s="85" t="s">
        <v>18859</v>
      </c>
      <c r="H6712" s="161" t="s">
        <v>18860</v>
      </c>
    </row>
    <row r="6713" spans="1:8" ht="30" customHeight="1" x14ac:dyDescent="0.25">
      <c r="A6713" s="42" t="e">
        <f t="shared" si="133"/>
        <v>#REF!</v>
      </c>
      <c r="B6713" s="84" t="s">
        <v>18861</v>
      </c>
      <c r="C6713" s="84" t="s">
        <v>4062</v>
      </c>
      <c r="D6713" s="84" t="s">
        <v>12</v>
      </c>
      <c r="E6713" s="84" t="s">
        <v>148</v>
      </c>
      <c r="F6713" s="54" t="s">
        <v>12</v>
      </c>
      <c r="G6713" s="85" t="s">
        <v>18862</v>
      </c>
      <c r="H6713" s="161" t="s">
        <v>18863</v>
      </c>
    </row>
    <row r="6714" spans="1:8" ht="42" customHeight="1" x14ac:dyDescent="0.25">
      <c r="A6714" s="42" t="e">
        <f t="shared" si="133"/>
        <v>#REF!</v>
      </c>
      <c r="B6714" s="84" t="s">
        <v>18864</v>
      </c>
      <c r="C6714" s="84" t="s">
        <v>11</v>
      </c>
      <c r="D6714" s="84" t="s">
        <v>12</v>
      </c>
      <c r="E6714" s="84" t="s">
        <v>12</v>
      </c>
      <c r="F6714" s="54" t="s">
        <v>12</v>
      </c>
      <c r="G6714" s="85" t="s">
        <v>18865</v>
      </c>
      <c r="H6714" s="161" t="s">
        <v>18866</v>
      </c>
    </row>
    <row r="6715" spans="1:8" ht="30" customHeight="1" x14ac:dyDescent="0.25">
      <c r="A6715" s="42" t="e">
        <f t="shared" si="133"/>
        <v>#REF!</v>
      </c>
      <c r="B6715" s="84" t="s">
        <v>18867</v>
      </c>
      <c r="C6715" s="84" t="s">
        <v>11</v>
      </c>
      <c r="D6715" s="84" t="s">
        <v>12</v>
      </c>
      <c r="E6715" s="84" t="s">
        <v>12</v>
      </c>
      <c r="F6715" s="54" t="s">
        <v>12</v>
      </c>
      <c r="G6715" s="85" t="s">
        <v>18868</v>
      </c>
      <c r="H6715" s="161" t="s">
        <v>18869</v>
      </c>
    </row>
    <row r="6716" spans="1:8" ht="30" customHeight="1" x14ac:dyDescent="0.25">
      <c r="A6716" s="42" t="e">
        <f t="shared" si="133"/>
        <v>#REF!</v>
      </c>
      <c r="B6716" s="84" t="s">
        <v>18870</v>
      </c>
      <c r="C6716" s="84" t="s">
        <v>17261</v>
      </c>
      <c r="D6716" s="84" t="s">
        <v>2371</v>
      </c>
      <c r="E6716" s="84" t="s">
        <v>12</v>
      </c>
      <c r="F6716" s="54" t="s">
        <v>12</v>
      </c>
      <c r="G6716" s="85" t="s">
        <v>16544</v>
      </c>
      <c r="H6716" s="161" t="s">
        <v>18871</v>
      </c>
    </row>
    <row r="6717" spans="1:8" x14ac:dyDescent="0.25">
      <c r="A6717" s="42" t="e">
        <f t="shared" si="133"/>
        <v>#REF!</v>
      </c>
      <c r="B6717" s="84" t="s">
        <v>18872</v>
      </c>
      <c r="C6717" s="84" t="s">
        <v>11</v>
      </c>
      <c r="D6717" s="84" t="s">
        <v>12</v>
      </c>
      <c r="E6717" s="84" t="s">
        <v>12</v>
      </c>
      <c r="F6717" s="54" t="s">
        <v>12</v>
      </c>
      <c r="G6717" s="85" t="s">
        <v>18873</v>
      </c>
      <c r="H6717" s="161" t="s">
        <v>18874</v>
      </c>
    </row>
    <row r="6718" spans="1:8" ht="30" customHeight="1" x14ac:dyDescent="0.25">
      <c r="A6718" s="42" t="e">
        <f t="shared" si="133"/>
        <v>#REF!</v>
      </c>
      <c r="B6718" s="84" t="s">
        <v>18875</v>
      </c>
      <c r="C6718" s="84" t="s">
        <v>13427</v>
      </c>
      <c r="D6718" s="84" t="s">
        <v>2371</v>
      </c>
      <c r="E6718" s="84" t="s">
        <v>12</v>
      </c>
      <c r="F6718" s="54" t="s">
        <v>12</v>
      </c>
      <c r="G6718" s="85" t="s">
        <v>18876</v>
      </c>
      <c r="H6718" s="161" t="s">
        <v>18877</v>
      </c>
    </row>
    <row r="6719" spans="1:8" ht="30" customHeight="1" x14ac:dyDescent="0.25">
      <c r="A6719" s="42" t="e">
        <f t="shared" si="133"/>
        <v>#REF!</v>
      </c>
      <c r="B6719" s="84" t="s">
        <v>18878</v>
      </c>
      <c r="C6719" s="84" t="s">
        <v>17070</v>
      </c>
      <c r="D6719" s="84" t="s">
        <v>2385</v>
      </c>
      <c r="E6719" s="84" t="s">
        <v>12</v>
      </c>
      <c r="F6719" s="54" t="s">
        <v>12</v>
      </c>
      <c r="G6719" s="85" t="s">
        <v>18879</v>
      </c>
      <c r="H6719" s="161" t="s">
        <v>18880</v>
      </c>
    </row>
    <row r="6720" spans="1:8" ht="30" customHeight="1" x14ac:dyDescent="0.25">
      <c r="A6720" s="42" t="e">
        <f t="shared" si="133"/>
        <v>#REF!</v>
      </c>
      <c r="B6720" s="84" t="s">
        <v>18881</v>
      </c>
      <c r="C6720" s="84" t="s">
        <v>4062</v>
      </c>
      <c r="D6720" s="84" t="s">
        <v>12</v>
      </c>
      <c r="E6720" s="84" t="s">
        <v>12</v>
      </c>
      <c r="F6720" s="54" t="s">
        <v>12</v>
      </c>
      <c r="G6720" s="85" t="s">
        <v>18882</v>
      </c>
      <c r="H6720" s="161" t="s">
        <v>18883</v>
      </c>
    </row>
    <row r="6721" spans="1:8" x14ac:dyDescent="0.25">
      <c r="A6721" s="42" t="e">
        <f t="shared" si="133"/>
        <v>#REF!</v>
      </c>
      <c r="B6721" s="84" t="s">
        <v>18884</v>
      </c>
      <c r="C6721" s="84" t="s">
        <v>9101</v>
      </c>
      <c r="D6721" s="84" t="s">
        <v>9131</v>
      </c>
      <c r="E6721" s="84" t="s">
        <v>12</v>
      </c>
      <c r="F6721" s="54" t="s">
        <v>12</v>
      </c>
      <c r="G6721" s="85" t="s">
        <v>18885</v>
      </c>
      <c r="H6721" s="161" t="s">
        <v>18886</v>
      </c>
    </row>
    <row r="6722" spans="1:8" ht="60" customHeight="1" x14ac:dyDescent="0.25">
      <c r="A6722" s="42" t="e">
        <f t="shared" si="133"/>
        <v>#REF!</v>
      </c>
      <c r="B6722" s="84" t="s">
        <v>18887</v>
      </c>
      <c r="C6722" s="84" t="s">
        <v>17687</v>
      </c>
      <c r="D6722" s="84" t="s">
        <v>2385</v>
      </c>
      <c r="E6722" s="84" t="s">
        <v>12</v>
      </c>
      <c r="F6722" s="54" t="s">
        <v>12</v>
      </c>
      <c r="G6722" s="85" t="s">
        <v>18888</v>
      </c>
      <c r="H6722" s="161" t="s">
        <v>18889</v>
      </c>
    </row>
    <row r="6723" spans="1:8" x14ac:dyDescent="0.25">
      <c r="A6723" s="42" t="e">
        <f t="shared" si="133"/>
        <v>#REF!</v>
      </c>
      <c r="B6723" s="84" t="s">
        <v>18890</v>
      </c>
      <c r="C6723" s="54" t="s">
        <v>13427</v>
      </c>
      <c r="D6723" s="54" t="s">
        <v>2371</v>
      </c>
      <c r="E6723" s="54" t="s">
        <v>12</v>
      </c>
      <c r="F6723" s="54" t="s">
        <v>12</v>
      </c>
      <c r="G6723" s="85" t="s">
        <v>18429</v>
      </c>
      <c r="H6723" s="161" t="s">
        <v>18891</v>
      </c>
    </row>
    <row r="6724" spans="1:8" ht="30" customHeight="1" x14ac:dyDescent="0.25">
      <c r="A6724" s="42" t="e">
        <f t="shared" si="133"/>
        <v>#REF!</v>
      </c>
      <c r="B6724" s="84" t="s">
        <v>18892</v>
      </c>
      <c r="C6724" s="84" t="s">
        <v>2053</v>
      </c>
      <c r="D6724" s="84" t="s">
        <v>2385</v>
      </c>
      <c r="E6724" s="84" t="s">
        <v>12</v>
      </c>
      <c r="F6724" s="54" t="s">
        <v>12</v>
      </c>
      <c r="G6724" s="85" t="s">
        <v>16386</v>
      </c>
      <c r="H6724" s="161" t="s">
        <v>18893</v>
      </c>
    </row>
    <row r="6725" spans="1:8" ht="45" x14ac:dyDescent="0.25">
      <c r="A6725" s="42" t="e">
        <f t="shared" si="133"/>
        <v>#REF!</v>
      </c>
      <c r="B6725" s="84" t="s">
        <v>18894</v>
      </c>
      <c r="C6725" s="84" t="s">
        <v>17261</v>
      </c>
      <c r="D6725" s="54" t="s">
        <v>2371</v>
      </c>
      <c r="E6725" s="54" t="s">
        <v>12</v>
      </c>
      <c r="F6725" s="54" t="s">
        <v>12</v>
      </c>
      <c r="G6725" s="85" t="s">
        <v>32671</v>
      </c>
      <c r="H6725" s="161" t="s">
        <v>32670</v>
      </c>
    </row>
    <row r="6726" spans="1:8" x14ac:dyDescent="0.25">
      <c r="A6726" s="42" t="e">
        <f t="shared" si="133"/>
        <v>#REF!</v>
      </c>
      <c r="B6726" s="84" t="s">
        <v>18895</v>
      </c>
      <c r="C6726" s="84" t="s">
        <v>9101</v>
      </c>
      <c r="D6726" s="84" t="s">
        <v>9131</v>
      </c>
      <c r="E6726" s="84" t="s">
        <v>3778</v>
      </c>
      <c r="F6726" s="54" t="s">
        <v>12</v>
      </c>
      <c r="G6726" s="85" t="s">
        <v>18896</v>
      </c>
      <c r="H6726" s="161" t="s">
        <v>18897</v>
      </c>
    </row>
    <row r="6727" spans="1:8" ht="30" customHeight="1" x14ac:dyDescent="0.25">
      <c r="A6727" s="42" t="e">
        <f t="shared" si="133"/>
        <v>#REF!</v>
      </c>
      <c r="B6727" s="84" t="s">
        <v>18898</v>
      </c>
      <c r="C6727" s="84" t="s">
        <v>4062</v>
      </c>
      <c r="D6727" s="84" t="s">
        <v>4228</v>
      </c>
      <c r="E6727" s="84" t="s">
        <v>12</v>
      </c>
      <c r="F6727" s="54" t="s">
        <v>12</v>
      </c>
      <c r="G6727" s="85" t="s">
        <v>18899</v>
      </c>
      <c r="H6727" s="161" t="s">
        <v>18900</v>
      </c>
    </row>
    <row r="6728" spans="1:8" x14ac:dyDescent="0.25">
      <c r="A6728" s="42" t="e">
        <f t="shared" si="133"/>
        <v>#REF!</v>
      </c>
      <c r="B6728" s="84" t="s">
        <v>18901</v>
      </c>
      <c r="C6728" s="84" t="s">
        <v>4062</v>
      </c>
      <c r="D6728" s="84" t="s">
        <v>12</v>
      </c>
      <c r="E6728" s="84" t="s">
        <v>12</v>
      </c>
      <c r="F6728" s="54" t="s">
        <v>12</v>
      </c>
      <c r="G6728" s="85" t="s">
        <v>18902</v>
      </c>
      <c r="H6728" s="161" t="s">
        <v>18903</v>
      </c>
    </row>
    <row r="6729" spans="1:8" ht="30" customHeight="1" x14ac:dyDescent="0.25">
      <c r="A6729" s="42" t="e">
        <f t="shared" si="133"/>
        <v>#REF!</v>
      </c>
      <c r="B6729" s="84" t="s">
        <v>18904</v>
      </c>
      <c r="C6729" s="84" t="s">
        <v>13427</v>
      </c>
      <c r="D6729" s="54" t="s">
        <v>2371</v>
      </c>
      <c r="E6729" s="54" t="s">
        <v>70</v>
      </c>
      <c r="F6729" s="54" t="s">
        <v>12</v>
      </c>
      <c r="G6729" s="85" t="s">
        <v>18905</v>
      </c>
      <c r="H6729" s="161" t="s">
        <v>18906</v>
      </c>
    </row>
    <row r="6730" spans="1:8" x14ac:dyDescent="0.25">
      <c r="A6730" s="42" t="e">
        <f t="shared" si="133"/>
        <v>#REF!</v>
      </c>
      <c r="B6730" s="84" t="s">
        <v>18907</v>
      </c>
      <c r="C6730" s="84" t="s">
        <v>9101</v>
      </c>
      <c r="D6730" s="84" t="s">
        <v>9131</v>
      </c>
      <c r="E6730" s="84" t="s">
        <v>12</v>
      </c>
      <c r="F6730" s="54" t="s">
        <v>12</v>
      </c>
      <c r="G6730" s="85" t="s">
        <v>18908</v>
      </c>
      <c r="H6730" s="161" t="s">
        <v>18909</v>
      </c>
    </row>
    <row r="6731" spans="1:8" ht="45" customHeight="1" x14ac:dyDescent="0.25">
      <c r="A6731" s="42" t="e">
        <f t="shared" si="133"/>
        <v>#REF!</v>
      </c>
      <c r="B6731" s="84" t="s">
        <v>18910</v>
      </c>
      <c r="C6731" s="84" t="s">
        <v>2053</v>
      </c>
      <c r="D6731" s="54" t="s">
        <v>2371</v>
      </c>
      <c r="E6731" s="54" t="s">
        <v>12</v>
      </c>
      <c r="F6731" s="54" t="s">
        <v>12</v>
      </c>
      <c r="G6731" s="85" t="s">
        <v>18911</v>
      </c>
      <c r="H6731" s="161" t="s">
        <v>18912</v>
      </c>
    </row>
    <row r="6732" spans="1:8" ht="45" customHeight="1" x14ac:dyDescent="0.25">
      <c r="A6732" s="42" t="e">
        <f t="shared" si="133"/>
        <v>#REF!</v>
      </c>
      <c r="B6732" s="84" t="s">
        <v>18913</v>
      </c>
      <c r="C6732" s="84" t="s">
        <v>11</v>
      </c>
      <c r="D6732" s="84" t="s">
        <v>12</v>
      </c>
      <c r="E6732" s="84" t="s">
        <v>12</v>
      </c>
      <c r="F6732" s="54" t="s">
        <v>12</v>
      </c>
      <c r="G6732" s="85" t="s">
        <v>18914</v>
      </c>
      <c r="H6732" s="161" t="s">
        <v>18915</v>
      </c>
    </row>
    <row r="6733" spans="1:8" ht="42" customHeight="1" x14ac:dyDescent="0.25">
      <c r="A6733" s="42" t="e">
        <f t="shared" si="133"/>
        <v>#REF!</v>
      </c>
      <c r="B6733" s="84" t="s">
        <v>18916</v>
      </c>
      <c r="C6733" s="84" t="s">
        <v>9101</v>
      </c>
      <c r="D6733" s="84" t="s">
        <v>9105</v>
      </c>
      <c r="E6733" s="84" t="s">
        <v>286</v>
      </c>
      <c r="F6733" s="54" t="s">
        <v>12</v>
      </c>
      <c r="G6733" s="85" t="s">
        <v>18917</v>
      </c>
      <c r="H6733" s="161" t="s">
        <v>18918</v>
      </c>
    </row>
    <row r="6734" spans="1:8" ht="42" customHeight="1" x14ac:dyDescent="0.25">
      <c r="A6734" s="42" t="e">
        <f t="shared" si="133"/>
        <v>#REF!</v>
      </c>
      <c r="B6734" s="84" t="s">
        <v>18919</v>
      </c>
      <c r="C6734" s="84" t="s">
        <v>13427</v>
      </c>
      <c r="D6734" s="84" t="s">
        <v>2371</v>
      </c>
      <c r="E6734" s="84" t="s">
        <v>12</v>
      </c>
      <c r="F6734" s="54" t="s">
        <v>12</v>
      </c>
      <c r="G6734" s="85" t="s">
        <v>18920</v>
      </c>
      <c r="H6734" s="161" t="s">
        <v>18921</v>
      </c>
    </row>
    <row r="6735" spans="1:8" ht="30" customHeight="1" x14ac:dyDescent="0.25">
      <c r="A6735" s="42" t="e">
        <f t="shared" si="133"/>
        <v>#REF!</v>
      </c>
      <c r="B6735" s="84" t="s">
        <v>18922</v>
      </c>
      <c r="C6735" s="84" t="s">
        <v>2053</v>
      </c>
      <c r="D6735" s="84" t="s">
        <v>12</v>
      </c>
      <c r="E6735" s="84" t="s">
        <v>12</v>
      </c>
      <c r="F6735" s="54" t="s">
        <v>12</v>
      </c>
      <c r="G6735" s="85" t="s">
        <v>555</v>
      </c>
      <c r="H6735" s="161" t="s">
        <v>18923</v>
      </c>
    </row>
    <row r="6736" spans="1:8" ht="42" customHeight="1" x14ac:dyDescent="0.25">
      <c r="A6736" s="42" t="e">
        <f t="shared" si="133"/>
        <v>#REF!</v>
      </c>
      <c r="B6736" s="84" t="s">
        <v>18924</v>
      </c>
      <c r="C6736" s="84" t="s">
        <v>13427</v>
      </c>
      <c r="D6736" s="84" t="s">
        <v>2385</v>
      </c>
      <c r="E6736" s="84" t="s">
        <v>12</v>
      </c>
      <c r="F6736" s="54" t="s">
        <v>12</v>
      </c>
      <c r="G6736" s="85" t="s">
        <v>18925</v>
      </c>
      <c r="H6736" s="161" t="s">
        <v>18926</v>
      </c>
    </row>
    <row r="6737" spans="1:8" ht="42" customHeight="1" x14ac:dyDescent="0.25">
      <c r="A6737" s="42" t="e">
        <f t="shared" si="133"/>
        <v>#REF!</v>
      </c>
      <c r="B6737" s="84" t="s">
        <v>18927</v>
      </c>
      <c r="C6737" s="84" t="s">
        <v>13427</v>
      </c>
      <c r="D6737" s="84" t="s">
        <v>2371</v>
      </c>
      <c r="E6737" s="84" t="s">
        <v>12</v>
      </c>
      <c r="F6737" s="54" t="s">
        <v>12</v>
      </c>
      <c r="G6737" s="85" t="s">
        <v>18928</v>
      </c>
      <c r="H6737" s="161" t="s">
        <v>18929</v>
      </c>
    </row>
    <row r="6738" spans="1:8" ht="42" customHeight="1" x14ac:dyDescent="0.25">
      <c r="A6738" s="42" t="e">
        <f t="shared" si="133"/>
        <v>#REF!</v>
      </c>
      <c r="B6738" s="84" t="s">
        <v>18930</v>
      </c>
      <c r="C6738" s="84" t="s">
        <v>11</v>
      </c>
      <c r="D6738" s="84" t="s">
        <v>12</v>
      </c>
      <c r="E6738" s="84" t="s">
        <v>12</v>
      </c>
      <c r="F6738" s="54" t="s">
        <v>12</v>
      </c>
      <c r="G6738" s="85" t="s">
        <v>18931</v>
      </c>
      <c r="H6738" s="161" t="s">
        <v>18932</v>
      </c>
    </row>
    <row r="6739" spans="1:8" ht="42" customHeight="1" x14ac:dyDescent="0.25">
      <c r="A6739" s="42" t="e">
        <f t="shared" si="133"/>
        <v>#REF!</v>
      </c>
      <c r="B6739" s="84" t="s">
        <v>18933</v>
      </c>
      <c r="C6739" s="84" t="s">
        <v>13427</v>
      </c>
      <c r="D6739" s="84" t="s">
        <v>2371</v>
      </c>
      <c r="E6739" s="84" t="s">
        <v>12</v>
      </c>
      <c r="F6739" s="54" t="s">
        <v>12</v>
      </c>
      <c r="G6739" s="85" t="s">
        <v>18934</v>
      </c>
      <c r="H6739" s="161" t="s">
        <v>18935</v>
      </c>
    </row>
    <row r="6740" spans="1:8" ht="30" customHeight="1" x14ac:dyDescent="0.25">
      <c r="A6740" s="42" t="e">
        <f t="shared" si="133"/>
        <v>#REF!</v>
      </c>
      <c r="B6740" s="84" t="s">
        <v>18936</v>
      </c>
      <c r="C6740" s="84" t="s">
        <v>13427</v>
      </c>
      <c r="D6740" s="84" t="s">
        <v>2385</v>
      </c>
      <c r="E6740" s="84" t="s">
        <v>12</v>
      </c>
      <c r="F6740" s="54" t="s">
        <v>12</v>
      </c>
      <c r="G6740" s="85" t="s">
        <v>16386</v>
      </c>
      <c r="H6740" s="161" t="s">
        <v>18937</v>
      </c>
    </row>
    <row r="6741" spans="1:8" x14ac:dyDescent="0.25">
      <c r="A6741" s="42" t="e">
        <f t="shared" si="133"/>
        <v>#REF!</v>
      </c>
      <c r="B6741" s="84" t="s">
        <v>18938</v>
      </c>
      <c r="C6741" s="84" t="s">
        <v>13427</v>
      </c>
      <c r="D6741" s="84" t="s">
        <v>2371</v>
      </c>
      <c r="E6741" s="84" t="s">
        <v>12</v>
      </c>
      <c r="F6741" s="54" t="s">
        <v>12</v>
      </c>
      <c r="G6741" s="85" t="s">
        <v>13545</v>
      </c>
      <c r="H6741" s="161" t="s">
        <v>18939</v>
      </c>
    </row>
    <row r="6742" spans="1:8" x14ac:dyDescent="0.25">
      <c r="A6742" s="42" t="e">
        <f t="shared" si="133"/>
        <v>#REF!</v>
      </c>
      <c r="B6742" s="84" t="s">
        <v>18940</v>
      </c>
      <c r="C6742" s="84" t="s">
        <v>4062</v>
      </c>
      <c r="D6742" s="84" t="s">
        <v>12</v>
      </c>
      <c r="E6742" s="84" t="s">
        <v>12</v>
      </c>
      <c r="F6742" s="54" t="s">
        <v>12</v>
      </c>
      <c r="G6742" s="85" t="s">
        <v>18941</v>
      </c>
      <c r="H6742" s="161" t="s">
        <v>18942</v>
      </c>
    </row>
    <row r="6743" spans="1:8" x14ac:dyDescent="0.25">
      <c r="A6743" s="42" t="e">
        <f t="shared" si="133"/>
        <v>#REF!</v>
      </c>
      <c r="B6743" s="84" t="s">
        <v>18943</v>
      </c>
      <c r="C6743" s="84" t="s">
        <v>11</v>
      </c>
      <c r="D6743" s="84" t="s">
        <v>12</v>
      </c>
      <c r="E6743" s="84" t="s">
        <v>12</v>
      </c>
      <c r="F6743" s="54" t="s">
        <v>12</v>
      </c>
      <c r="G6743" s="85" t="s">
        <v>18248</v>
      </c>
      <c r="H6743" s="161" t="s">
        <v>18944</v>
      </c>
    </row>
    <row r="6744" spans="1:8" ht="30" customHeight="1" x14ac:dyDescent="0.25">
      <c r="A6744" s="42" t="e">
        <f t="shared" si="133"/>
        <v>#REF!</v>
      </c>
      <c r="B6744" s="84" t="s">
        <v>18945</v>
      </c>
      <c r="C6744" s="84" t="s">
        <v>13427</v>
      </c>
      <c r="D6744" s="84" t="s">
        <v>2371</v>
      </c>
      <c r="E6744" s="84" t="s">
        <v>12</v>
      </c>
      <c r="F6744" s="54" t="s">
        <v>12</v>
      </c>
      <c r="G6744" s="85" t="s">
        <v>18946</v>
      </c>
      <c r="H6744" s="161" t="s">
        <v>18947</v>
      </c>
    </row>
    <row r="6745" spans="1:8" ht="30" customHeight="1" x14ac:dyDescent="0.25">
      <c r="A6745" s="42" t="e">
        <f t="shared" si="133"/>
        <v>#REF!</v>
      </c>
      <c r="B6745" s="84" t="s">
        <v>18948</v>
      </c>
      <c r="C6745" s="84" t="s">
        <v>13427</v>
      </c>
      <c r="D6745" s="84" t="s">
        <v>2371</v>
      </c>
      <c r="E6745" s="84" t="s">
        <v>57</v>
      </c>
      <c r="F6745" s="54" t="s">
        <v>12</v>
      </c>
      <c r="G6745" s="85" t="s">
        <v>18949</v>
      </c>
      <c r="H6745" s="161" t="s">
        <v>18950</v>
      </c>
    </row>
    <row r="6746" spans="1:8" ht="30" customHeight="1" x14ac:dyDescent="0.25">
      <c r="A6746" s="42" t="e">
        <f t="shared" ref="A6746:A6809" si="134">A6745+1</f>
        <v>#REF!</v>
      </c>
      <c r="B6746" s="84" t="s">
        <v>18951</v>
      </c>
      <c r="C6746" s="84" t="s">
        <v>13427</v>
      </c>
      <c r="D6746" s="84" t="s">
        <v>2385</v>
      </c>
      <c r="E6746" s="84" t="s">
        <v>12</v>
      </c>
      <c r="F6746" s="54" t="s">
        <v>12</v>
      </c>
      <c r="G6746" s="85" t="s">
        <v>18952</v>
      </c>
      <c r="H6746" s="161" t="s">
        <v>18953</v>
      </c>
    </row>
    <row r="6747" spans="1:8" ht="42" customHeight="1" x14ac:dyDescent="0.25">
      <c r="A6747" s="42" t="e">
        <f t="shared" si="134"/>
        <v>#REF!</v>
      </c>
      <c r="B6747" s="84" t="s">
        <v>18954</v>
      </c>
      <c r="C6747" s="84" t="s">
        <v>2053</v>
      </c>
      <c r="D6747" s="84" t="s">
        <v>12</v>
      </c>
      <c r="E6747" s="84" t="s">
        <v>12</v>
      </c>
      <c r="F6747" s="54" t="s">
        <v>12</v>
      </c>
      <c r="G6747" s="85" t="s">
        <v>18955</v>
      </c>
      <c r="H6747" s="161" t="s">
        <v>18956</v>
      </c>
    </row>
    <row r="6748" spans="1:8" ht="30" customHeight="1" x14ac:dyDescent="0.25">
      <c r="A6748" s="42" t="e">
        <f t="shared" si="134"/>
        <v>#REF!</v>
      </c>
      <c r="B6748" s="84" t="s">
        <v>18957</v>
      </c>
      <c r="C6748" s="84" t="s">
        <v>1833</v>
      </c>
      <c r="D6748" s="84" t="s">
        <v>12</v>
      </c>
      <c r="E6748" s="84" t="s">
        <v>12</v>
      </c>
      <c r="F6748" s="54" t="s">
        <v>12</v>
      </c>
      <c r="G6748" s="85" t="s">
        <v>18958</v>
      </c>
      <c r="H6748" s="161" t="s">
        <v>18959</v>
      </c>
    </row>
    <row r="6749" spans="1:8" x14ac:dyDescent="0.25">
      <c r="A6749" s="42" t="e">
        <f t="shared" si="134"/>
        <v>#REF!</v>
      </c>
      <c r="B6749" s="84" t="s">
        <v>18960</v>
      </c>
      <c r="C6749" s="84" t="s">
        <v>11</v>
      </c>
      <c r="D6749" s="84" t="s">
        <v>12</v>
      </c>
      <c r="E6749" s="84" t="s">
        <v>12</v>
      </c>
      <c r="F6749" s="54" t="s">
        <v>12</v>
      </c>
      <c r="G6749" s="85" t="s">
        <v>18961</v>
      </c>
      <c r="H6749" s="161" t="s">
        <v>18962</v>
      </c>
    </row>
    <row r="6750" spans="1:8" x14ac:dyDescent="0.25">
      <c r="A6750" s="42" t="e">
        <f t="shared" si="134"/>
        <v>#REF!</v>
      </c>
      <c r="B6750" s="84" t="s">
        <v>18963</v>
      </c>
      <c r="C6750" s="84" t="s">
        <v>11</v>
      </c>
      <c r="D6750" s="84" t="s">
        <v>12</v>
      </c>
      <c r="E6750" s="84" t="s">
        <v>12</v>
      </c>
      <c r="F6750" s="54" t="s">
        <v>12</v>
      </c>
      <c r="G6750" s="85" t="s">
        <v>18964</v>
      </c>
      <c r="H6750" s="161" t="s">
        <v>18965</v>
      </c>
    </row>
    <row r="6751" spans="1:8" x14ac:dyDescent="0.25">
      <c r="A6751" s="42" t="e">
        <f t="shared" si="134"/>
        <v>#REF!</v>
      </c>
      <c r="B6751" s="84" t="s">
        <v>18966</v>
      </c>
      <c r="C6751" s="84" t="s">
        <v>2053</v>
      </c>
      <c r="D6751" s="84" t="s">
        <v>12</v>
      </c>
      <c r="E6751" s="84" t="s">
        <v>12</v>
      </c>
      <c r="F6751" s="54" t="s">
        <v>12</v>
      </c>
      <c r="G6751" s="85" t="s">
        <v>18967</v>
      </c>
      <c r="H6751" s="161" t="s">
        <v>18968</v>
      </c>
    </row>
    <row r="6752" spans="1:8" ht="30" customHeight="1" x14ac:dyDescent="0.25">
      <c r="A6752" s="42" t="e">
        <f t="shared" si="134"/>
        <v>#REF!</v>
      </c>
      <c r="B6752" s="84" t="s">
        <v>18969</v>
      </c>
      <c r="C6752" s="84" t="s">
        <v>17261</v>
      </c>
      <c r="D6752" s="84" t="s">
        <v>2371</v>
      </c>
      <c r="E6752" s="84" t="s">
        <v>12</v>
      </c>
      <c r="F6752" s="54" t="s">
        <v>12</v>
      </c>
      <c r="G6752" s="85" t="s">
        <v>14609</v>
      </c>
      <c r="H6752" s="161" t="s">
        <v>18970</v>
      </c>
    </row>
    <row r="6753" spans="1:8" ht="30" customHeight="1" x14ac:dyDescent="0.25">
      <c r="A6753" s="42" t="e">
        <f t="shared" si="134"/>
        <v>#REF!</v>
      </c>
      <c r="B6753" s="84" t="s">
        <v>18971</v>
      </c>
      <c r="C6753" s="84" t="s">
        <v>11</v>
      </c>
      <c r="D6753" s="84" t="s">
        <v>12</v>
      </c>
      <c r="E6753" s="84" t="s">
        <v>12</v>
      </c>
      <c r="F6753" s="54" t="s">
        <v>12</v>
      </c>
      <c r="G6753" s="85" t="s">
        <v>18972</v>
      </c>
      <c r="H6753" s="161" t="s">
        <v>18973</v>
      </c>
    </row>
    <row r="6754" spans="1:8" x14ac:dyDescent="0.25">
      <c r="A6754" s="42" t="e">
        <f t="shared" si="134"/>
        <v>#REF!</v>
      </c>
      <c r="B6754" s="84" t="s">
        <v>18974</v>
      </c>
      <c r="C6754" s="84" t="s">
        <v>2053</v>
      </c>
      <c r="D6754" s="84" t="s">
        <v>12</v>
      </c>
      <c r="E6754" s="84" t="s">
        <v>12</v>
      </c>
      <c r="F6754" s="54" t="s">
        <v>12</v>
      </c>
      <c r="G6754" s="85" t="s">
        <v>13856</v>
      </c>
      <c r="H6754" s="161" t="s">
        <v>18975</v>
      </c>
    </row>
    <row r="6755" spans="1:8" ht="30" customHeight="1" x14ac:dyDescent="0.25">
      <c r="A6755" s="42" t="e">
        <f t="shared" si="134"/>
        <v>#REF!</v>
      </c>
      <c r="B6755" s="84" t="s">
        <v>18976</v>
      </c>
      <c r="C6755" s="84" t="s">
        <v>17261</v>
      </c>
      <c r="D6755" s="84" t="s">
        <v>2371</v>
      </c>
      <c r="E6755" s="84" t="s">
        <v>12</v>
      </c>
      <c r="F6755" s="54" t="s">
        <v>12</v>
      </c>
      <c r="G6755" s="85" t="s">
        <v>3701</v>
      </c>
      <c r="H6755" s="161" t="s">
        <v>18977</v>
      </c>
    </row>
    <row r="6756" spans="1:8" ht="30" customHeight="1" x14ac:dyDescent="0.25">
      <c r="A6756" s="42" t="e">
        <f t="shared" si="134"/>
        <v>#REF!</v>
      </c>
      <c r="B6756" s="84" t="s">
        <v>18978</v>
      </c>
      <c r="C6756" s="84" t="s">
        <v>13427</v>
      </c>
      <c r="D6756" s="84" t="s">
        <v>2371</v>
      </c>
      <c r="E6756" s="84" t="s">
        <v>12</v>
      </c>
      <c r="F6756" s="54" t="s">
        <v>12</v>
      </c>
      <c r="G6756" s="85" t="s">
        <v>18979</v>
      </c>
      <c r="H6756" s="161" t="s">
        <v>18980</v>
      </c>
    </row>
    <row r="6757" spans="1:8" x14ac:dyDescent="0.25">
      <c r="A6757" s="42" t="e">
        <f t="shared" si="134"/>
        <v>#REF!</v>
      </c>
      <c r="B6757" s="84" t="s">
        <v>18981</v>
      </c>
      <c r="C6757" s="84" t="s">
        <v>1833</v>
      </c>
      <c r="D6757" s="84" t="s">
        <v>12</v>
      </c>
      <c r="E6757" s="84" t="s">
        <v>12</v>
      </c>
      <c r="F6757" s="54" t="s">
        <v>12</v>
      </c>
      <c r="G6757" s="85" t="s">
        <v>18982</v>
      </c>
      <c r="H6757" s="161" t="s">
        <v>18983</v>
      </c>
    </row>
    <row r="6758" spans="1:8" ht="42" customHeight="1" x14ac:dyDescent="0.25">
      <c r="A6758" s="42" t="e">
        <f t="shared" si="134"/>
        <v>#REF!</v>
      </c>
      <c r="B6758" s="84" t="s">
        <v>18984</v>
      </c>
      <c r="C6758" s="84" t="s">
        <v>13427</v>
      </c>
      <c r="D6758" s="84" t="s">
        <v>2371</v>
      </c>
      <c r="E6758" s="84" t="s">
        <v>12</v>
      </c>
      <c r="F6758" s="54" t="s">
        <v>12</v>
      </c>
      <c r="G6758" s="85" t="s">
        <v>18985</v>
      </c>
      <c r="H6758" s="161" t="s">
        <v>18986</v>
      </c>
    </row>
    <row r="6759" spans="1:8" ht="30" customHeight="1" x14ac:dyDescent="0.25">
      <c r="A6759" s="42" t="e">
        <f t="shared" si="134"/>
        <v>#REF!</v>
      </c>
      <c r="B6759" s="84" t="s">
        <v>18987</v>
      </c>
      <c r="C6759" s="84" t="s">
        <v>13427</v>
      </c>
      <c r="D6759" s="84" t="s">
        <v>2371</v>
      </c>
      <c r="E6759" s="84" t="s">
        <v>87</v>
      </c>
      <c r="F6759" s="54" t="s">
        <v>12</v>
      </c>
      <c r="G6759" s="85" t="s">
        <v>13470</v>
      </c>
      <c r="H6759" s="161" t="s">
        <v>18988</v>
      </c>
    </row>
    <row r="6760" spans="1:8" ht="30" customHeight="1" x14ac:dyDescent="0.25">
      <c r="A6760" s="42" t="e">
        <f t="shared" si="134"/>
        <v>#REF!</v>
      </c>
      <c r="B6760" s="84" t="s">
        <v>18989</v>
      </c>
      <c r="C6760" s="84" t="s">
        <v>4062</v>
      </c>
      <c r="D6760" s="84" t="s">
        <v>12</v>
      </c>
      <c r="E6760" s="84" t="s">
        <v>12</v>
      </c>
      <c r="F6760" s="54" t="s">
        <v>12</v>
      </c>
      <c r="G6760" s="85" t="s">
        <v>18990</v>
      </c>
      <c r="H6760" s="161" t="s">
        <v>18991</v>
      </c>
    </row>
    <row r="6761" spans="1:8" x14ac:dyDescent="0.25">
      <c r="A6761" s="42" t="e">
        <f t="shared" si="134"/>
        <v>#REF!</v>
      </c>
      <c r="B6761" s="84" t="s">
        <v>18992</v>
      </c>
      <c r="C6761" s="84" t="s">
        <v>13427</v>
      </c>
      <c r="D6761" s="84" t="s">
        <v>2371</v>
      </c>
      <c r="E6761" s="84" t="s">
        <v>12</v>
      </c>
      <c r="F6761" s="54" t="s">
        <v>12</v>
      </c>
      <c r="G6761" s="85" t="s">
        <v>18993</v>
      </c>
      <c r="H6761" s="161" t="s">
        <v>18994</v>
      </c>
    </row>
    <row r="6762" spans="1:8" ht="42" customHeight="1" x14ac:dyDescent="0.25">
      <c r="A6762" s="42" t="e">
        <f t="shared" si="134"/>
        <v>#REF!</v>
      </c>
      <c r="B6762" s="84" t="s">
        <v>18995</v>
      </c>
      <c r="C6762" s="84" t="s">
        <v>8881</v>
      </c>
      <c r="D6762" s="84" t="s">
        <v>12</v>
      </c>
      <c r="E6762" s="84" t="s">
        <v>12</v>
      </c>
      <c r="F6762" s="54" t="s">
        <v>12</v>
      </c>
      <c r="G6762" s="85" t="s">
        <v>18996</v>
      </c>
      <c r="H6762" s="161" t="s">
        <v>18997</v>
      </c>
    </row>
    <row r="6763" spans="1:8" ht="30" customHeight="1" x14ac:dyDescent="0.25">
      <c r="A6763" s="42" t="e">
        <f t="shared" si="134"/>
        <v>#REF!</v>
      </c>
      <c r="B6763" s="84" t="s">
        <v>18998</v>
      </c>
      <c r="C6763" s="84" t="s">
        <v>9101</v>
      </c>
      <c r="D6763" s="84" t="s">
        <v>9105</v>
      </c>
      <c r="E6763" s="84" t="s">
        <v>68</v>
      </c>
      <c r="F6763" s="54" t="s">
        <v>12</v>
      </c>
      <c r="G6763" s="85" t="s">
        <v>18999</v>
      </c>
      <c r="H6763" s="161" t="s">
        <v>19000</v>
      </c>
    </row>
    <row r="6764" spans="1:8" x14ac:dyDescent="0.25">
      <c r="A6764" s="42" t="e">
        <f t="shared" si="134"/>
        <v>#REF!</v>
      </c>
      <c r="B6764" s="84" t="s">
        <v>19001</v>
      </c>
      <c r="C6764" s="84" t="s">
        <v>8881</v>
      </c>
      <c r="D6764" s="84" t="s">
        <v>12</v>
      </c>
      <c r="E6764" s="84" t="s">
        <v>12</v>
      </c>
      <c r="F6764" s="54" t="s">
        <v>12</v>
      </c>
      <c r="G6764" s="85" t="s">
        <v>19002</v>
      </c>
      <c r="H6764" s="161" t="s">
        <v>19003</v>
      </c>
    </row>
    <row r="6765" spans="1:8" ht="30" customHeight="1" x14ac:dyDescent="0.25">
      <c r="A6765" s="42" t="e">
        <f t="shared" si="134"/>
        <v>#REF!</v>
      </c>
      <c r="B6765" s="84" t="s">
        <v>19004</v>
      </c>
      <c r="C6765" s="84" t="s">
        <v>17261</v>
      </c>
      <c r="D6765" s="84" t="s">
        <v>2371</v>
      </c>
      <c r="E6765" s="84" t="s">
        <v>12</v>
      </c>
      <c r="F6765" s="54" t="s">
        <v>12</v>
      </c>
      <c r="G6765" s="85" t="s">
        <v>17504</v>
      </c>
      <c r="H6765" s="161" t="s">
        <v>19005</v>
      </c>
    </row>
    <row r="6766" spans="1:8" ht="30" customHeight="1" x14ac:dyDescent="0.25">
      <c r="A6766" s="42" t="e">
        <f t="shared" si="134"/>
        <v>#REF!</v>
      </c>
      <c r="B6766" s="84" t="s">
        <v>19006</v>
      </c>
      <c r="C6766" s="84" t="s">
        <v>13427</v>
      </c>
      <c r="D6766" s="84" t="s">
        <v>2371</v>
      </c>
      <c r="E6766" s="84" t="s">
        <v>12</v>
      </c>
      <c r="F6766" s="54" t="s">
        <v>12</v>
      </c>
      <c r="G6766" s="85" t="s">
        <v>19007</v>
      </c>
      <c r="H6766" s="161" t="s">
        <v>19008</v>
      </c>
    </row>
    <row r="6767" spans="1:8" ht="42" customHeight="1" x14ac:dyDescent="0.25">
      <c r="A6767" s="42" t="e">
        <f t="shared" si="134"/>
        <v>#REF!</v>
      </c>
      <c r="B6767" s="84" t="s">
        <v>19009</v>
      </c>
      <c r="C6767" s="84" t="s">
        <v>9101</v>
      </c>
      <c r="D6767" s="84" t="s">
        <v>2589</v>
      </c>
      <c r="E6767" s="84" t="s">
        <v>12</v>
      </c>
      <c r="F6767" s="54" t="s">
        <v>12</v>
      </c>
      <c r="G6767" s="85" t="s">
        <v>19010</v>
      </c>
      <c r="H6767" s="161" t="s">
        <v>19011</v>
      </c>
    </row>
    <row r="6768" spans="1:8" ht="45" customHeight="1" x14ac:dyDescent="0.25">
      <c r="A6768" s="42" t="e">
        <f t="shared" si="134"/>
        <v>#REF!</v>
      </c>
      <c r="B6768" s="84" t="s">
        <v>19012</v>
      </c>
      <c r="C6768" s="84" t="s">
        <v>17261</v>
      </c>
      <c r="D6768" s="84" t="s">
        <v>2371</v>
      </c>
      <c r="E6768" s="84" t="s">
        <v>12</v>
      </c>
      <c r="F6768" s="54" t="s">
        <v>12</v>
      </c>
      <c r="G6768" s="85" t="s">
        <v>19013</v>
      </c>
      <c r="H6768" s="161" t="s">
        <v>19014</v>
      </c>
    </row>
    <row r="6769" spans="1:8" ht="42" customHeight="1" x14ac:dyDescent="0.25">
      <c r="A6769" s="42" t="e">
        <f t="shared" si="134"/>
        <v>#REF!</v>
      </c>
      <c r="B6769" s="84" t="s">
        <v>19015</v>
      </c>
      <c r="C6769" s="84" t="s">
        <v>13427</v>
      </c>
      <c r="D6769" s="84" t="s">
        <v>2371</v>
      </c>
      <c r="E6769" s="84" t="s">
        <v>12</v>
      </c>
      <c r="F6769" s="54" t="s">
        <v>12</v>
      </c>
      <c r="G6769" s="85" t="s">
        <v>19016</v>
      </c>
      <c r="H6769" s="161" t="s">
        <v>19017</v>
      </c>
    </row>
    <row r="6770" spans="1:8" x14ac:dyDescent="0.25">
      <c r="A6770" s="42" t="e">
        <f t="shared" si="134"/>
        <v>#REF!</v>
      </c>
      <c r="B6770" s="84" t="s">
        <v>19018</v>
      </c>
      <c r="C6770" s="84" t="s">
        <v>2053</v>
      </c>
      <c r="D6770" s="84" t="s">
        <v>12</v>
      </c>
      <c r="E6770" s="84" t="s">
        <v>12</v>
      </c>
      <c r="F6770" s="54" t="s">
        <v>12</v>
      </c>
      <c r="G6770" s="85" t="s">
        <v>555</v>
      </c>
      <c r="H6770" s="161" t="s">
        <v>19019</v>
      </c>
    </row>
    <row r="6771" spans="1:8" x14ac:dyDescent="0.25">
      <c r="A6771" s="42" t="e">
        <f t="shared" si="134"/>
        <v>#REF!</v>
      </c>
      <c r="B6771" s="84" t="s">
        <v>19020</v>
      </c>
      <c r="C6771" s="84" t="s">
        <v>13427</v>
      </c>
      <c r="D6771" s="84" t="s">
        <v>2371</v>
      </c>
      <c r="E6771" s="84" t="s">
        <v>12</v>
      </c>
      <c r="F6771" s="54" t="s">
        <v>12</v>
      </c>
      <c r="G6771" s="85" t="s">
        <v>19021</v>
      </c>
      <c r="H6771" s="161" t="s">
        <v>19022</v>
      </c>
    </row>
    <row r="6772" spans="1:8" ht="30" customHeight="1" x14ac:dyDescent="0.25">
      <c r="A6772" s="42" t="e">
        <f t="shared" si="134"/>
        <v>#REF!</v>
      </c>
      <c r="B6772" s="84" t="s">
        <v>19023</v>
      </c>
      <c r="C6772" s="84" t="s">
        <v>13427</v>
      </c>
      <c r="D6772" s="84" t="s">
        <v>2371</v>
      </c>
      <c r="E6772" s="84" t="s">
        <v>175</v>
      </c>
      <c r="F6772" s="54" t="s">
        <v>12</v>
      </c>
      <c r="G6772" s="85" t="s">
        <v>13440</v>
      </c>
      <c r="H6772" s="161" t="s">
        <v>19024</v>
      </c>
    </row>
    <row r="6773" spans="1:8" ht="42" customHeight="1" x14ac:dyDescent="0.25">
      <c r="A6773" s="42" t="e">
        <f t="shared" si="134"/>
        <v>#REF!</v>
      </c>
      <c r="B6773" s="84" t="s">
        <v>19025</v>
      </c>
      <c r="C6773" s="84" t="s">
        <v>11</v>
      </c>
      <c r="D6773" s="84" t="s">
        <v>12</v>
      </c>
      <c r="E6773" s="84" t="s">
        <v>12</v>
      </c>
      <c r="F6773" s="54" t="s">
        <v>12</v>
      </c>
      <c r="G6773" s="85" t="s">
        <v>19026</v>
      </c>
      <c r="H6773" s="161" t="s">
        <v>19027</v>
      </c>
    </row>
    <row r="6774" spans="1:8" x14ac:dyDescent="0.25">
      <c r="A6774" s="42" t="e">
        <f t="shared" si="134"/>
        <v>#REF!</v>
      </c>
      <c r="B6774" s="84" t="s">
        <v>19028</v>
      </c>
      <c r="C6774" s="84" t="s">
        <v>2053</v>
      </c>
      <c r="D6774" s="84" t="s">
        <v>12</v>
      </c>
      <c r="E6774" s="84" t="s">
        <v>57</v>
      </c>
      <c r="F6774" s="54" t="s">
        <v>12</v>
      </c>
      <c r="G6774" s="85" t="s">
        <v>555</v>
      </c>
      <c r="H6774" s="161" t="s">
        <v>19029</v>
      </c>
    </row>
    <row r="6775" spans="1:8" x14ac:dyDescent="0.25">
      <c r="A6775" s="42" t="e">
        <f t="shared" si="134"/>
        <v>#REF!</v>
      </c>
      <c r="B6775" s="84" t="s">
        <v>19030</v>
      </c>
      <c r="C6775" s="84" t="s">
        <v>11</v>
      </c>
      <c r="D6775" s="84" t="s">
        <v>12</v>
      </c>
      <c r="E6775" s="84" t="s">
        <v>12</v>
      </c>
      <c r="F6775" s="54" t="s">
        <v>12</v>
      </c>
      <c r="G6775" s="85" t="s">
        <v>19031</v>
      </c>
      <c r="H6775" s="161" t="s">
        <v>19032</v>
      </c>
    </row>
    <row r="6776" spans="1:8" ht="45" customHeight="1" x14ac:dyDescent="0.25">
      <c r="A6776" s="42" t="e">
        <f t="shared" si="134"/>
        <v>#REF!</v>
      </c>
      <c r="B6776" s="84" t="s">
        <v>19033</v>
      </c>
      <c r="C6776" s="84" t="s">
        <v>13427</v>
      </c>
      <c r="D6776" s="84" t="s">
        <v>2371</v>
      </c>
      <c r="E6776" s="84" t="s">
        <v>12</v>
      </c>
      <c r="F6776" s="54" t="s">
        <v>12</v>
      </c>
      <c r="G6776" s="85" t="s">
        <v>13428</v>
      </c>
      <c r="H6776" s="161" t="s">
        <v>19034</v>
      </c>
    </row>
    <row r="6777" spans="1:8" ht="30" customHeight="1" x14ac:dyDescent="0.25">
      <c r="A6777" s="42" t="e">
        <f t="shared" si="134"/>
        <v>#REF!</v>
      </c>
      <c r="B6777" s="84" t="s">
        <v>19035</v>
      </c>
      <c r="C6777" s="84" t="s">
        <v>2053</v>
      </c>
      <c r="D6777" s="84" t="s">
        <v>12</v>
      </c>
      <c r="E6777" s="84" t="s">
        <v>12</v>
      </c>
      <c r="F6777" s="54" t="s">
        <v>12</v>
      </c>
      <c r="G6777" s="85" t="s">
        <v>19036</v>
      </c>
      <c r="H6777" s="161" t="s">
        <v>19037</v>
      </c>
    </row>
    <row r="6778" spans="1:8" ht="30" customHeight="1" x14ac:dyDescent="0.25">
      <c r="A6778" s="42" t="e">
        <f t="shared" si="134"/>
        <v>#REF!</v>
      </c>
      <c r="B6778" s="84" t="s">
        <v>19038</v>
      </c>
      <c r="C6778" s="84" t="s">
        <v>11</v>
      </c>
      <c r="D6778" s="84" t="s">
        <v>12</v>
      </c>
      <c r="E6778" s="84" t="s">
        <v>12</v>
      </c>
      <c r="F6778" s="54" t="s">
        <v>12</v>
      </c>
      <c r="G6778" s="85" t="s">
        <v>19039</v>
      </c>
      <c r="H6778" s="161" t="s">
        <v>19040</v>
      </c>
    </row>
    <row r="6779" spans="1:8" x14ac:dyDescent="0.25">
      <c r="A6779" s="42" t="e">
        <f t="shared" si="134"/>
        <v>#REF!</v>
      </c>
      <c r="B6779" s="84" t="s">
        <v>19041</v>
      </c>
      <c r="C6779" s="84" t="s">
        <v>4062</v>
      </c>
      <c r="D6779" s="84" t="s">
        <v>2943</v>
      </c>
      <c r="E6779" s="84" t="s">
        <v>12</v>
      </c>
      <c r="F6779" s="54" t="s">
        <v>12</v>
      </c>
      <c r="G6779" s="85" t="s">
        <v>19042</v>
      </c>
      <c r="H6779" s="161" t="s">
        <v>19043</v>
      </c>
    </row>
    <row r="6780" spans="1:8" x14ac:dyDescent="0.25">
      <c r="A6780" s="42" t="e">
        <f t="shared" si="134"/>
        <v>#REF!</v>
      </c>
      <c r="B6780" s="84" t="s">
        <v>19044</v>
      </c>
      <c r="C6780" s="84" t="s">
        <v>13427</v>
      </c>
      <c r="D6780" s="84" t="s">
        <v>2371</v>
      </c>
      <c r="E6780" s="84" t="s">
        <v>12</v>
      </c>
      <c r="F6780" s="54" t="s">
        <v>12</v>
      </c>
      <c r="G6780" s="85" t="s">
        <v>19045</v>
      </c>
      <c r="H6780" s="161" t="s">
        <v>19046</v>
      </c>
    </row>
    <row r="6781" spans="1:8" ht="30" customHeight="1" x14ac:dyDescent="0.25">
      <c r="A6781" s="42" t="e">
        <f t="shared" si="134"/>
        <v>#REF!</v>
      </c>
      <c r="B6781" s="84" t="s">
        <v>19047</v>
      </c>
      <c r="C6781" s="84" t="s">
        <v>2053</v>
      </c>
      <c r="D6781" s="84" t="s">
        <v>12</v>
      </c>
      <c r="E6781" s="84" t="s">
        <v>12</v>
      </c>
      <c r="F6781" s="54" t="s">
        <v>12</v>
      </c>
      <c r="G6781" s="85" t="s">
        <v>19048</v>
      </c>
      <c r="H6781" s="161" t="s">
        <v>19049</v>
      </c>
    </row>
    <row r="6782" spans="1:8" ht="30" customHeight="1" x14ac:dyDescent="0.25">
      <c r="A6782" s="42" t="e">
        <f t="shared" si="134"/>
        <v>#REF!</v>
      </c>
      <c r="B6782" s="84" t="s">
        <v>19050</v>
      </c>
      <c r="C6782" s="84" t="s">
        <v>17261</v>
      </c>
      <c r="D6782" s="84" t="s">
        <v>2371</v>
      </c>
      <c r="E6782" s="84" t="s">
        <v>12</v>
      </c>
      <c r="F6782" s="54" t="s">
        <v>12</v>
      </c>
      <c r="G6782" s="85" t="s">
        <v>19051</v>
      </c>
      <c r="H6782" s="161" t="s">
        <v>19052</v>
      </c>
    </row>
    <row r="6783" spans="1:8" ht="30" customHeight="1" x14ac:dyDescent="0.25">
      <c r="A6783" s="42" t="e">
        <f t="shared" si="134"/>
        <v>#REF!</v>
      </c>
      <c r="B6783" s="84" t="s">
        <v>19053</v>
      </c>
      <c r="C6783" s="84" t="s">
        <v>11</v>
      </c>
      <c r="D6783" s="84" t="s">
        <v>12</v>
      </c>
      <c r="E6783" s="84" t="s">
        <v>105</v>
      </c>
      <c r="F6783" s="54" t="s">
        <v>12</v>
      </c>
      <c r="G6783" s="85" t="s">
        <v>18561</v>
      </c>
      <c r="H6783" s="161" t="s">
        <v>19054</v>
      </c>
    </row>
    <row r="6784" spans="1:8" x14ac:dyDescent="0.25">
      <c r="A6784" s="42" t="e">
        <f t="shared" si="134"/>
        <v>#REF!</v>
      </c>
      <c r="B6784" s="84" t="s">
        <v>19055</v>
      </c>
      <c r="C6784" s="84" t="s">
        <v>2053</v>
      </c>
      <c r="D6784" s="84" t="s">
        <v>12</v>
      </c>
      <c r="E6784" s="84" t="s">
        <v>12</v>
      </c>
      <c r="F6784" s="54" t="s">
        <v>12</v>
      </c>
      <c r="G6784" s="85" t="s">
        <v>19056</v>
      </c>
      <c r="H6784" s="161" t="s">
        <v>19057</v>
      </c>
    </row>
    <row r="6785" spans="1:8" x14ac:dyDescent="0.25">
      <c r="A6785" s="42" t="e">
        <f t="shared" si="134"/>
        <v>#REF!</v>
      </c>
      <c r="B6785" s="84" t="s">
        <v>19058</v>
      </c>
      <c r="C6785" s="84" t="s">
        <v>13427</v>
      </c>
      <c r="D6785" s="84" t="s">
        <v>2371</v>
      </c>
      <c r="E6785" s="84" t="s">
        <v>12</v>
      </c>
      <c r="F6785" s="54" t="s">
        <v>12</v>
      </c>
      <c r="G6785" s="85" t="s">
        <v>19059</v>
      </c>
      <c r="H6785" s="161" t="s">
        <v>19060</v>
      </c>
    </row>
    <row r="6786" spans="1:8" ht="30" customHeight="1" x14ac:dyDescent="0.25">
      <c r="A6786" s="42" t="e">
        <f t="shared" si="134"/>
        <v>#REF!</v>
      </c>
      <c r="B6786" s="84" t="s">
        <v>19061</v>
      </c>
      <c r="C6786" s="84" t="s">
        <v>17261</v>
      </c>
      <c r="D6786" s="84" t="s">
        <v>2371</v>
      </c>
      <c r="E6786" s="84" t="s">
        <v>12</v>
      </c>
      <c r="F6786" s="54" t="s">
        <v>12</v>
      </c>
      <c r="G6786" s="85" t="s">
        <v>19062</v>
      </c>
      <c r="H6786" s="161" t="s">
        <v>19063</v>
      </c>
    </row>
    <row r="6787" spans="1:8" x14ac:dyDescent="0.25">
      <c r="A6787" s="42" t="e">
        <f t="shared" si="134"/>
        <v>#REF!</v>
      </c>
      <c r="B6787" s="84" t="s">
        <v>19064</v>
      </c>
      <c r="C6787" s="84" t="s">
        <v>11</v>
      </c>
      <c r="D6787" s="84" t="s">
        <v>12</v>
      </c>
      <c r="E6787" s="84" t="s">
        <v>12</v>
      </c>
      <c r="F6787" s="54" t="s">
        <v>12</v>
      </c>
      <c r="G6787" s="85" t="s">
        <v>19065</v>
      </c>
      <c r="H6787" s="161" t="s">
        <v>19066</v>
      </c>
    </row>
    <row r="6788" spans="1:8" x14ac:dyDescent="0.25">
      <c r="A6788" s="42" t="e">
        <f t="shared" si="134"/>
        <v>#REF!</v>
      </c>
      <c r="B6788" s="84" t="s">
        <v>19067</v>
      </c>
      <c r="C6788" s="84" t="s">
        <v>4062</v>
      </c>
      <c r="D6788" s="84" t="s">
        <v>12</v>
      </c>
      <c r="E6788" s="84" t="s">
        <v>12</v>
      </c>
      <c r="F6788" s="54" t="s">
        <v>12</v>
      </c>
      <c r="G6788" s="85" t="s">
        <v>19068</v>
      </c>
      <c r="H6788" s="161" t="s">
        <v>19069</v>
      </c>
    </row>
    <row r="6789" spans="1:8" x14ac:dyDescent="0.25">
      <c r="A6789" s="42" t="e">
        <f t="shared" si="134"/>
        <v>#REF!</v>
      </c>
      <c r="B6789" s="84" t="s">
        <v>19070</v>
      </c>
      <c r="C6789" s="84" t="s">
        <v>11</v>
      </c>
      <c r="D6789" s="84" t="s">
        <v>12</v>
      </c>
      <c r="E6789" s="84" t="s">
        <v>12</v>
      </c>
      <c r="F6789" s="54" t="s">
        <v>12</v>
      </c>
      <c r="G6789" s="85" t="s">
        <v>19071</v>
      </c>
      <c r="H6789" s="161" t="s">
        <v>19072</v>
      </c>
    </row>
    <row r="6790" spans="1:8" ht="42" customHeight="1" x14ac:dyDescent="0.25">
      <c r="A6790" s="42" t="e">
        <f t="shared" si="134"/>
        <v>#REF!</v>
      </c>
      <c r="B6790" s="84" t="s">
        <v>19073</v>
      </c>
      <c r="C6790" s="84" t="s">
        <v>13427</v>
      </c>
      <c r="D6790" s="84" t="s">
        <v>2371</v>
      </c>
      <c r="E6790" s="84" t="s">
        <v>12</v>
      </c>
      <c r="F6790" s="54" t="s">
        <v>12</v>
      </c>
      <c r="G6790" s="85" t="s">
        <v>19074</v>
      </c>
      <c r="H6790" s="161" t="s">
        <v>19075</v>
      </c>
    </row>
    <row r="6791" spans="1:8" ht="42" customHeight="1" x14ac:dyDescent="0.25">
      <c r="A6791" s="42" t="e">
        <f t="shared" si="134"/>
        <v>#REF!</v>
      </c>
      <c r="B6791" s="84" t="s">
        <v>19076</v>
      </c>
      <c r="C6791" s="84" t="s">
        <v>9101</v>
      </c>
      <c r="D6791" s="84" t="s">
        <v>12</v>
      </c>
      <c r="E6791" s="84" t="s">
        <v>12</v>
      </c>
      <c r="F6791" s="54" t="s">
        <v>12</v>
      </c>
      <c r="G6791" s="85" t="s">
        <v>19077</v>
      </c>
      <c r="H6791" s="161" t="s">
        <v>19078</v>
      </c>
    </row>
    <row r="6792" spans="1:8" x14ac:dyDescent="0.25">
      <c r="A6792" s="42" t="e">
        <f t="shared" si="134"/>
        <v>#REF!</v>
      </c>
      <c r="B6792" s="84" t="s">
        <v>19079</v>
      </c>
      <c r="C6792" s="84" t="s">
        <v>13427</v>
      </c>
      <c r="D6792" s="84" t="s">
        <v>2371</v>
      </c>
      <c r="E6792" s="84" t="s">
        <v>12</v>
      </c>
      <c r="F6792" s="54" t="s">
        <v>12</v>
      </c>
      <c r="G6792" s="85" t="s">
        <v>19080</v>
      </c>
      <c r="H6792" s="161" t="s">
        <v>19081</v>
      </c>
    </row>
    <row r="6793" spans="1:8" ht="30" customHeight="1" x14ac:dyDescent="0.25">
      <c r="A6793" s="42" t="e">
        <f t="shared" si="134"/>
        <v>#REF!</v>
      </c>
      <c r="B6793" s="84" t="s">
        <v>19082</v>
      </c>
      <c r="C6793" s="84" t="s">
        <v>4062</v>
      </c>
      <c r="D6793" s="84" t="s">
        <v>2943</v>
      </c>
      <c r="E6793" s="84" t="s">
        <v>12</v>
      </c>
      <c r="F6793" s="54" t="s">
        <v>12</v>
      </c>
      <c r="G6793" s="85" t="s">
        <v>19083</v>
      </c>
      <c r="H6793" s="161" t="s">
        <v>19084</v>
      </c>
    </row>
    <row r="6794" spans="1:8" ht="42" customHeight="1" x14ac:dyDescent="0.25">
      <c r="A6794" s="42" t="e">
        <f t="shared" si="134"/>
        <v>#REF!</v>
      </c>
      <c r="B6794" s="84" t="s">
        <v>19085</v>
      </c>
      <c r="C6794" s="84" t="s">
        <v>11</v>
      </c>
      <c r="D6794" s="84" t="s">
        <v>12</v>
      </c>
      <c r="E6794" s="84" t="s">
        <v>12</v>
      </c>
      <c r="F6794" s="54" t="s">
        <v>12</v>
      </c>
      <c r="G6794" s="85" t="s">
        <v>19086</v>
      </c>
      <c r="H6794" s="161" t="s">
        <v>19087</v>
      </c>
    </row>
    <row r="6795" spans="1:8" x14ac:dyDescent="0.25">
      <c r="A6795" s="42" t="e">
        <f t="shared" si="134"/>
        <v>#REF!</v>
      </c>
      <c r="B6795" s="84" t="s">
        <v>19088</v>
      </c>
      <c r="C6795" s="84" t="s">
        <v>13427</v>
      </c>
      <c r="D6795" s="84" t="s">
        <v>2371</v>
      </c>
      <c r="E6795" s="84" t="s">
        <v>12</v>
      </c>
      <c r="F6795" s="54" t="s">
        <v>12</v>
      </c>
      <c r="G6795" s="85" t="s">
        <v>19089</v>
      </c>
      <c r="H6795" s="161" t="s">
        <v>19090</v>
      </c>
    </row>
    <row r="6796" spans="1:8" x14ac:dyDescent="0.25">
      <c r="A6796" s="42" t="e">
        <f t="shared" si="134"/>
        <v>#REF!</v>
      </c>
      <c r="B6796" s="84" t="s">
        <v>19091</v>
      </c>
      <c r="C6796" s="84" t="s">
        <v>11</v>
      </c>
      <c r="D6796" s="84" t="s">
        <v>12</v>
      </c>
      <c r="E6796" s="84" t="s">
        <v>12</v>
      </c>
      <c r="F6796" s="54" t="s">
        <v>12</v>
      </c>
      <c r="G6796" s="85" t="s">
        <v>19092</v>
      </c>
      <c r="H6796" s="161" t="s">
        <v>19093</v>
      </c>
    </row>
    <row r="6797" spans="1:8" ht="42" customHeight="1" x14ac:dyDescent="0.25">
      <c r="A6797" s="42" t="e">
        <f t="shared" si="134"/>
        <v>#REF!</v>
      </c>
      <c r="B6797" s="84" t="s">
        <v>19094</v>
      </c>
      <c r="C6797" s="84" t="s">
        <v>2053</v>
      </c>
      <c r="D6797" s="84" t="s">
        <v>12</v>
      </c>
      <c r="E6797" s="84" t="s">
        <v>4482</v>
      </c>
      <c r="F6797" s="54" t="s">
        <v>12</v>
      </c>
      <c r="G6797" s="85" t="s">
        <v>19095</v>
      </c>
      <c r="H6797" s="161" t="s">
        <v>19096</v>
      </c>
    </row>
    <row r="6798" spans="1:8" x14ac:dyDescent="0.25">
      <c r="A6798" s="42" t="e">
        <f t="shared" si="134"/>
        <v>#REF!</v>
      </c>
      <c r="B6798" s="84" t="s">
        <v>19097</v>
      </c>
      <c r="C6798" s="84" t="s">
        <v>9101</v>
      </c>
      <c r="D6798" s="84" t="s">
        <v>12</v>
      </c>
      <c r="E6798" s="84" t="s">
        <v>4482</v>
      </c>
      <c r="F6798" s="54" t="s">
        <v>12</v>
      </c>
      <c r="G6798" s="85" t="s">
        <v>19098</v>
      </c>
      <c r="H6798" s="161" t="s">
        <v>19099</v>
      </c>
    </row>
    <row r="6799" spans="1:8" ht="42" customHeight="1" x14ac:dyDescent="0.25">
      <c r="A6799" s="42" t="e">
        <f t="shared" si="134"/>
        <v>#REF!</v>
      </c>
      <c r="B6799" s="84" t="s">
        <v>19100</v>
      </c>
      <c r="C6799" s="84" t="s">
        <v>9101</v>
      </c>
      <c r="D6799" s="84" t="s">
        <v>9105</v>
      </c>
      <c r="E6799" s="84" t="s">
        <v>12</v>
      </c>
      <c r="F6799" s="54" t="s">
        <v>12</v>
      </c>
      <c r="G6799" s="85" t="s">
        <v>19101</v>
      </c>
      <c r="H6799" s="161" t="s">
        <v>19102</v>
      </c>
    </row>
    <row r="6800" spans="1:8" ht="42" customHeight="1" x14ac:dyDescent="0.25">
      <c r="A6800" s="42" t="e">
        <f t="shared" si="134"/>
        <v>#REF!</v>
      </c>
      <c r="B6800" s="84" t="s">
        <v>19103</v>
      </c>
      <c r="C6800" s="84" t="s">
        <v>13427</v>
      </c>
      <c r="D6800" s="84" t="s">
        <v>2371</v>
      </c>
      <c r="E6800" s="84" t="s">
        <v>12</v>
      </c>
      <c r="F6800" s="54" t="s">
        <v>12</v>
      </c>
      <c r="G6800" s="85" t="s">
        <v>19104</v>
      </c>
      <c r="H6800" s="161" t="s">
        <v>19105</v>
      </c>
    </row>
    <row r="6801" spans="1:8" x14ac:dyDescent="0.25">
      <c r="A6801" s="42" t="e">
        <f t="shared" si="134"/>
        <v>#REF!</v>
      </c>
      <c r="B6801" s="84" t="s">
        <v>33356</v>
      </c>
      <c r="C6801" s="84" t="s">
        <v>8881</v>
      </c>
      <c r="D6801" s="84" t="s">
        <v>12</v>
      </c>
      <c r="E6801" s="84" t="s">
        <v>68</v>
      </c>
      <c r="F6801" s="54" t="s">
        <v>12</v>
      </c>
      <c r="G6801" s="85" t="s">
        <v>19106</v>
      </c>
      <c r="H6801" s="161" t="s">
        <v>19107</v>
      </c>
    </row>
    <row r="6802" spans="1:8" ht="42" customHeight="1" x14ac:dyDescent="0.25">
      <c r="A6802" s="42" t="e">
        <f t="shared" si="134"/>
        <v>#REF!</v>
      </c>
      <c r="B6802" s="84" t="s">
        <v>19108</v>
      </c>
      <c r="C6802" s="84" t="s">
        <v>9101</v>
      </c>
      <c r="D6802" s="84" t="s">
        <v>9105</v>
      </c>
      <c r="E6802" s="84" t="s">
        <v>12</v>
      </c>
      <c r="F6802" s="54" t="s">
        <v>12</v>
      </c>
      <c r="G6802" s="85" t="s">
        <v>19109</v>
      </c>
      <c r="H6802" s="161" t="s">
        <v>19110</v>
      </c>
    </row>
    <row r="6803" spans="1:8" x14ac:dyDescent="0.25">
      <c r="A6803" s="42" t="e">
        <f t="shared" si="134"/>
        <v>#REF!</v>
      </c>
      <c r="B6803" s="84" t="s">
        <v>19111</v>
      </c>
      <c r="C6803" s="84" t="s">
        <v>13427</v>
      </c>
      <c r="D6803" s="84" t="s">
        <v>2371</v>
      </c>
      <c r="E6803" s="84" t="s">
        <v>12</v>
      </c>
      <c r="F6803" s="54" t="s">
        <v>12</v>
      </c>
      <c r="G6803" s="85" t="s">
        <v>19112</v>
      </c>
      <c r="H6803" s="161" t="s">
        <v>19113</v>
      </c>
    </row>
    <row r="6804" spans="1:8" ht="42" customHeight="1" x14ac:dyDescent="0.25">
      <c r="A6804" s="42" t="e">
        <f t="shared" si="134"/>
        <v>#REF!</v>
      </c>
      <c r="B6804" s="84" t="s">
        <v>19114</v>
      </c>
      <c r="C6804" s="84" t="s">
        <v>4062</v>
      </c>
      <c r="D6804" s="84" t="s">
        <v>12</v>
      </c>
      <c r="E6804" s="84" t="s">
        <v>12</v>
      </c>
      <c r="F6804" s="54" t="s">
        <v>12</v>
      </c>
      <c r="G6804" s="85" t="s">
        <v>19115</v>
      </c>
      <c r="H6804" s="161" t="s">
        <v>19116</v>
      </c>
    </row>
    <row r="6805" spans="1:8" x14ac:dyDescent="0.25">
      <c r="A6805" s="42" t="e">
        <f t="shared" si="134"/>
        <v>#REF!</v>
      </c>
      <c r="B6805" s="84" t="s">
        <v>19117</v>
      </c>
      <c r="C6805" s="84" t="s">
        <v>2053</v>
      </c>
      <c r="D6805" s="84" t="s">
        <v>12</v>
      </c>
      <c r="E6805" s="84" t="s">
        <v>12</v>
      </c>
      <c r="F6805" s="54" t="s">
        <v>12</v>
      </c>
      <c r="G6805" s="85" t="s">
        <v>19118</v>
      </c>
      <c r="H6805" s="161" t="s">
        <v>19119</v>
      </c>
    </row>
    <row r="6806" spans="1:8" ht="30" customHeight="1" x14ac:dyDescent="0.25">
      <c r="A6806" s="42" t="e">
        <f t="shared" si="134"/>
        <v>#REF!</v>
      </c>
      <c r="B6806" s="84" t="s">
        <v>19120</v>
      </c>
      <c r="C6806" s="84" t="s">
        <v>4062</v>
      </c>
      <c r="D6806" s="84" t="s">
        <v>12</v>
      </c>
      <c r="E6806" s="84" t="s">
        <v>87</v>
      </c>
      <c r="F6806" s="54" t="s">
        <v>12</v>
      </c>
      <c r="G6806" s="85" t="s">
        <v>19121</v>
      </c>
      <c r="H6806" s="161" t="s">
        <v>19122</v>
      </c>
    </row>
    <row r="6807" spans="1:8" ht="42" customHeight="1" x14ac:dyDescent="0.25">
      <c r="A6807" s="42" t="e">
        <f t="shared" si="134"/>
        <v>#REF!</v>
      </c>
      <c r="B6807" s="84" t="s">
        <v>19123</v>
      </c>
      <c r="C6807" s="84" t="s">
        <v>9101</v>
      </c>
      <c r="D6807" s="84" t="s">
        <v>12</v>
      </c>
      <c r="E6807" s="84" t="s">
        <v>12</v>
      </c>
      <c r="F6807" s="54" t="s">
        <v>12</v>
      </c>
      <c r="G6807" s="85" t="s">
        <v>19124</v>
      </c>
      <c r="H6807" s="161" t="s">
        <v>19125</v>
      </c>
    </row>
    <row r="6808" spans="1:8" ht="60" customHeight="1" x14ac:dyDescent="0.25">
      <c r="A6808" s="42" t="e">
        <f t="shared" si="134"/>
        <v>#REF!</v>
      </c>
      <c r="B6808" s="84" t="s">
        <v>19126</v>
      </c>
      <c r="C6808" s="84" t="s">
        <v>2053</v>
      </c>
      <c r="D6808" s="84" t="s">
        <v>12</v>
      </c>
      <c r="E6808" s="84" t="s">
        <v>12</v>
      </c>
      <c r="F6808" s="54" t="s">
        <v>12</v>
      </c>
      <c r="G6808" s="85" t="s">
        <v>19127</v>
      </c>
      <c r="H6808" s="161" t="s">
        <v>19128</v>
      </c>
    </row>
    <row r="6809" spans="1:8" x14ac:dyDescent="0.25">
      <c r="A6809" s="42" t="e">
        <f t="shared" si="134"/>
        <v>#REF!</v>
      </c>
      <c r="B6809" s="84" t="s">
        <v>19129</v>
      </c>
      <c r="C6809" s="84" t="s">
        <v>13427</v>
      </c>
      <c r="D6809" s="84" t="s">
        <v>2371</v>
      </c>
      <c r="E6809" s="84" t="s">
        <v>12</v>
      </c>
      <c r="F6809" s="54" t="s">
        <v>12</v>
      </c>
      <c r="G6809" s="85" t="s">
        <v>19130</v>
      </c>
      <c r="H6809" s="161" t="s">
        <v>19131</v>
      </c>
    </row>
    <row r="6810" spans="1:8" ht="30" customHeight="1" x14ac:dyDescent="0.25">
      <c r="A6810" s="42" t="e">
        <f t="shared" ref="A6810:A6873" si="135">A6809+1</f>
        <v>#REF!</v>
      </c>
      <c r="B6810" s="84" t="s">
        <v>19132</v>
      </c>
      <c r="C6810" s="84" t="s">
        <v>13427</v>
      </c>
      <c r="D6810" s="84" t="s">
        <v>2385</v>
      </c>
      <c r="E6810" s="84" t="s">
        <v>12</v>
      </c>
      <c r="F6810" s="54" t="s">
        <v>12</v>
      </c>
      <c r="G6810" s="85" t="s">
        <v>19133</v>
      </c>
      <c r="H6810" s="161" t="s">
        <v>19134</v>
      </c>
    </row>
    <row r="6811" spans="1:8" ht="42" customHeight="1" x14ac:dyDescent="0.25">
      <c r="A6811" s="42" t="e">
        <f t="shared" si="135"/>
        <v>#REF!</v>
      </c>
      <c r="B6811" s="84" t="s">
        <v>19135</v>
      </c>
      <c r="C6811" s="84" t="s">
        <v>4062</v>
      </c>
      <c r="D6811" s="84" t="s">
        <v>12</v>
      </c>
      <c r="E6811" s="84" t="s">
        <v>68</v>
      </c>
      <c r="F6811" s="54" t="s">
        <v>12</v>
      </c>
      <c r="G6811" s="85" t="s">
        <v>19136</v>
      </c>
      <c r="H6811" s="161" t="s">
        <v>19137</v>
      </c>
    </row>
    <row r="6812" spans="1:8" x14ac:dyDescent="0.25">
      <c r="A6812" s="42" t="e">
        <f t="shared" si="135"/>
        <v>#REF!</v>
      </c>
      <c r="B6812" s="84" t="s">
        <v>19138</v>
      </c>
      <c r="C6812" s="84" t="s">
        <v>13427</v>
      </c>
      <c r="D6812" s="84" t="s">
        <v>2371</v>
      </c>
      <c r="E6812" s="84" t="s">
        <v>12</v>
      </c>
      <c r="F6812" s="54" t="s">
        <v>12</v>
      </c>
      <c r="G6812" s="85" t="s">
        <v>19139</v>
      </c>
      <c r="H6812" s="161" t="s">
        <v>19140</v>
      </c>
    </row>
    <row r="6813" spans="1:8" x14ac:dyDescent="0.25">
      <c r="A6813" s="42" t="e">
        <f t="shared" si="135"/>
        <v>#REF!</v>
      </c>
      <c r="B6813" s="84" t="s">
        <v>19141</v>
      </c>
      <c r="C6813" s="84" t="s">
        <v>4062</v>
      </c>
      <c r="D6813" s="84" t="s">
        <v>2943</v>
      </c>
      <c r="E6813" s="84" t="s">
        <v>12</v>
      </c>
      <c r="F6813" s="54" t="s">
        <v>12</v>
      </c>
      <c r="G6813" s="85" t="s">
        <v>19142</v>
      </c>
      <c r="H6813" s="161" t="s">
        <v>19143</v>
      </c>
    </row>
    <row r="6814" spans="1:8" ht="30" customHeight="1" x14ac:dyDescent="0.25">
      <c r="A6814" s="42" t="e">
        <f t="shared" si="135"/>
        <v>#REF!</v>
      </c>
      <c r="B6814" s="84" t="s">
        <v>19144</v>
      </c>
      <c r="C6814" s="84" t="s">
        <v>2053</v>
      </c>
      <c r="D6814" s="84" t="s">
        <v>2371</v>
      </c>
      <c r="E6814" s="84" t="s">
        <v>12</v>
      </c>
      <c r="F6814" s="54" t="s">
        <v>12</v>
      </c>
      <c r="G6814" s="85" t="s">
        <v>555</v>
      </c>
      <c r="H6814" s="161" t="s">
        <v>19145</v>
      </c>
    </row>
    <row r="6815" spans="1:8" x14ac:dyDescent="0.25">
      <c r="A6815" s="42" t="e">
        <f t="shared" si="135"/>
        <v>#REF!</v>
      </c>
      <c r="B6815" s="84" t="s">
        <v>19146</v>
      </c>
      <c r="C6815" s="84" t="s">
        <v>4062</v>
      </c>
      <c r="D6815" s="84" t="s">
        <v>12</v>
      </c>
      <c r="E6815" s="84" t="s">
        <v>12</v>
      </c>
      <c r="F6815" s="54" t="s">
        <v>12</v>
      </c>
      <c r="G6815" s="85" t="s">
        <v>555</v>
      </c>
      <c r="H6815" s="161" t="s">
        <v>19147</v>
      </c>
    </row>
    <row r="6816" spans="1:8" ht="42" customHeight="1" x14ac:dyDescent="0.25">
      <c r="A6816" s="42" t="e">
        <f t="shared" si="135"/>
        <v>#REF!</v>
      </c>
      <c r="B6816" s="84" t="s">
        <v>19148</v>
      </c>
      <c r="C6816" s="84" t="s">
        <v>11</v>
      </c>
      <c r="D6816" s="84" t="s">
        <v>12</v>
      </c>
      <c r="E6816" s="84" t="s">
        <v>12</v>
      </c>
      <c r="F6816" s="54" t="s">
        <v>12</v>
      </c>
      <c r="G6816" s="85" t="s">
        <v>19149</v>
      </c>
      <c r="H6816" s="161" t="s">
        <v>19150</v>
      </c>
    </row>
    <row r="6817" spans="1:8" x14ac:dyDescent="0.25">
      <c r="A6817" s="42" t="e">
        <f t="shared" si="135"/>
        <v>#REF!</v>
      </c>
      <c r="B6817" s="84" t="s">
        <v>19151</v>
      </c>
      <c r="C6817" s="84" t="s">
        <v>9101</v>
      </c>
      <c r="D6817" s="84" t="s">
        <v>12</v>
      </c>
      <c r="E6817" s="84" t="s">
        <v>12</v>
      </c>
      <c r="F6817" s="84" t="s">
        <v>12</v>
      </c>
      <c r="G6817" s="85" t="s">
        <v>19152</v>
      </c>
      <c r="H6817" s="161" t="s">
        <v>19153</v>
      </c>
    </row>
    <row r="6818" spans="1:8" ht="30" customHeight="1" x14ac:dyDescent="0.25">
      <c r="A6818" s="42" t="e">
        <f t="shared" si="135"/>
        <v>#REF!</v>
      </c>
      <c r="B6818" s="84" t="s">
        <v>19154</v>
      </c>
      <c r="C6818" s="84" t="s">
        <v>9101</v>
      </c>
      <c r="D6818" s="84" t="s">
        <v>12</v>
      </c>
      <c r="E6818" s="84" t="s">
        <v>12</v>
      </c>
      <c r="F6818" s="54" t="s">
        <v>12</v>
      </c>
      <c r="G6818" s="85" t="s">
        <v>19155</v>
      </c>
      <c r="H6818" s="161" t="s">
        <v>19156</v>
      </c>
    </row>
    <row r="6819" spans="1:8" ht="42" customHeight="1" x14ac:dyDescent="0.25">
      <c r="A6819" s="42" t="e">
        <f t="shared" si="135"/>
        <v>#REF!</v>
      </c>
      <c r="B6819" s="84" t="s">
        <v>19157</v>
      </c>
      <c r="C6819" s="84" t="s">
        <v>11</v>
      </c>
      <c r="D6819" s="84" t="s">
        <v>12</v>
      </c>
      <c r="E6819" s="84" t="s">
        <v>12</v>
      </c>
      <c r="F6819" s="54" t="s">
        <v>12</v>
      </c>
      <c r="G6819" s="85" t="s">
        <v>19158</v>
      </c>
      <c r="H6819" s="161" t="s">
        <v>19159</v>
      </c>
    </row>
    <row r="6820" spans="1:8" x14ac:dyDescent="0.25">
      <c r="A6820" s="42" t="e">
        <f t="shared" si="135"/>
        <v>#REF!</v>
      </c>
      <c r="B6820" s="84" t="s">
        <v>19160</v>
      </c>
      <c r="C6820" s="84" t="s">
        <v>1833</v>
      </c>
      <c r="D6820" s="84" t="s">
        <v>12</v>
      </c>
      <c r="E6820" s="84" t="s">
        <v>12</v>
      </c>
      <c r="F6820" s="54" t="s">
        <v>12</v>
      </c>
      <c r="G6820" s="85" t="s">
        <v>19161</v>
      </c>
      <c r="H6820" s="161" t="s">
        <v>19162</v>
      </c>
    </row>
    <row r="6821" spans="1:8" x14ac:dyDescent="0.25">
      <c r="A6821" s="42" t="e">
        <f t="shared" si="135"/>
        <v>#REF!</v>
      </c>
      <c r="B6821" s="84" t="s">
        <v>19163</v>
      </c>
      <c r="C6821" s="84" t="s">
        <v>11</v>
      </c>
      <c r="D6821" s="84" t="s">
        <v>12</v>
      </c>
      <c r="E6821" s="84" t="s">
        <v>12</v>
      </c>
      <c r="F6821" s="54" t="s">
        <v>12</v>
      </c>
      <c r="G6821" s="85" t="s">
        <v>19164</v>
      </c>
      <c r="H6821" s="161" t="s">
        <v>19165</v>
      </c>
    </row>
    <row r="6822" spans="1:8" ht="42" customHeight="1" x14ac:dyDescent="0.25">
      <c r="A6822" s="42" t="e">
        <f t="shared" si="135"/>
        <v>#REF!</v>
      </c>
      <c r="B6822" s="84" t="s">
        <v>19166</v>
      </c>
      <c r="C6822" s="84" t="s">
        <v>9101</v>
      </c>
      <c r="D6822" s="84" t="s">
        <v>9105</v>
      </c>
      <c r="E6822" s="84" t="s">
        <v>12</v>
      </c>
      <c r="F6822" s="54" t="s">
        <v>12</v>
      </c>
      <c r="G6822" s="85" t="s">
        <v>19167</v>
      </c>
      <c r="H6822" s="161" t="s">
        <v>19168</v>
      </c>
    </row>
    <row r="6823" spans="1:8" x14ac:dyDescent="0.25">
      <c r="A6823" s="42" t="e">
        <f t="shared" si="135"/>
        <v>#REF!</v>
      </c>
      <c r="B6823" s="84" t="s">
        <v>19169</v>
      </c>
      <c r="C6823" s="84" t="s">
        <v>9101</v>
      </c>
      <c r="D6823" s="84" t="s">
        <v>12</v>
      </c>
      <c r="E6823" s="84" t="s">
        <v>12</v>
      </c>
      <c r="F6823" s="54" t="s">
        <v>12</v>
      </c>
      <c r="G6823" s="85" t="s">
        <v>19170</v>
      </c>
      <c r="H6823" s="161" t="s">
        <v>19171</v>
      </c>
    </row>
    <row r="6824" spans="1:8" x14ac:dyDescent="0.25">
      <c r="A6824" s="42" t="e">
        <f t="shared" si="135"/>
        <v>#REF!</v>
      </c>
      <c r="B6824" s="84" t="s">
        <v>19172</v>
      </c>
      <c r="C6824" s="84" t="s">
        <v>11</v>
      </c>
      <c r="D6824" s="84" t="s">
        <v>12</v>
      </c>
      <c r="E6824" s="84" t="s">
        <v>12</v>
      </c>
      <c r="F6824" s="54" t="s">
        <v>12</v>
      </c>
      <c r="G6824" s="85" t="s">
        <v>19173</v>
      </c>
      <c r="H6824" s="161" t="s">
        <v>19174</v>
      </c>
    </row>
    <row r="6825" spans="1:8" ht="30" customHeight="1" x14ac:dyDescent="0.25">
      <c r="A6825" s="42" t="e">
        <f t="shared" si="135"/>
        <v>#REF!</v>
      </c>
      <c r="B6825" s="84" t="s">
        <v>19175</v>
      </c>
      <c r="C6825" s="84" t="s">
        <v>2053</v>
      </c>
      <c r="D6825" s="84" t="s">
        <v>12</v>
      </c>
      <c r="E6825" s="84" t="s">
        <v>12</v>
      </c>
      <c r="F6825" s="54" t="s">
        <v>12</v>
      </c>
      <c r="G6825" s="85" t="s">
        <v>19176</v>
      </c>
      <c r="H6825" s="161" t="s">
        <v>19177</v>
      </c>
    </row>
    <row r="6826" spans="1:8" ht="42" customHeight="1" x14ac:dyDescent="0.25">
      <c r="A6826" s="42" t="e">
        <f t="shared" si="135"/>
        <v>#REF!</v>
      </c>
      <c r="B6826" s="84" t="s">
        <v>19178</v>
      </c>
      <c r="C6826" s="84" t="s">
        <v>11</v>
      </c>
      <c r="D6826" s="84" t="s">
        <v>12</v>
      </c>
      <c r="E6826" s="84" t="s">
        <v>12</v>
      </c>
      <c r="F6826" s="54" t="s">
        <v>12</v>
      </c>
      <c r="G6826" s="85" t="s">
        <v>19179</v>
      </c>
      <c r="H6826" s="161" t="s">
        <v>19180</v>
      </c>
    </row>
    <row r="6827" spans="1:8" ht="30" customHeight="1" x14ac:dyDescent="0.25">
      <c r="A6827" s="42" t="e">
        <f t="shared" si="135"/>
        <v>#REF!</v>
      </c>
      <c r="B6827" s="84" t="s">
        <v>19181</v>
      </c>
      <c r="C6827" s="84" t="s">
        <v>9101</v>
      </c>
      <c r="D6827" s="84" t="s">
        <v>9451</v>
      </c>
      <c r="E6827" s="84" t="s">
        <v>12</v>
      </c>
      <c r="F6827" s="54" t="s">
        <v>12</v>
      </c>
      <c r="G6827" s="85" t="s">
        <v>19182</v>
      </c>
      <c r="H6827" s="161" t="s">
        <v>19183</v>
      </c>
    </row>
    <row r="6828" spans="1:8" x14ac:dyDescent="0.25">
      <c r="A6828" s="42" t="e">
        <f t="shared" si="135"/>
        <v>#REF!</v>
      </c>
      <c r="B6828" s="84" t="s">
        <v>19184</v>
      </c>
      <c r="C6828" s="84" t="s">
        <v>9101</v>
      </c>
      <c r="D6828" s="84" t="s">
        <v>9131</v>
      </c>
      <c r="E6828" s="84" t="s">
        <v>12</v>
      </c>
      <c r="F6828" s="54" t="s">
        <v>12</v>
      </c>
      <c r="G6828" s="85" t="s">
        <v>19185</v>
      </c>
      <c r="H6828" s="161" t="s">
        <v>19186</v>
      </c>
    </row>
    <row r="6829" spans="1:8" ht="30" customHeight="1" x14ac:dyDescent="0.25">
      <c r="A6829" s="42" t="e">
        <f t="shared" si="135"/>
        <v>#REF!</v>
      </c>
      <c r="B6829" s="84" t="s">
        <v>19187</v>
      </c>
      <c r="C6829" s="84" t="s">
        <v>2053</v>
      </c>
      <c r="D6829" s="84" t="s">
        <v>12</v>
      </c>
      <c r="E6829" s="84" t="s">
        <v>12</v>
      </c>
      <c r="F6829" s="54" t="s">
        <v>12</v>
      </c>
      <c r="G6829" s="85" t="s">
        <v>19188</v>
      </c>
      <c r="H6829" s="161" t="s">
        <v>19189</v>
      </c>
    </row>
    <row r="6830" spans="1:8" ht="30" customHeight="1" x14ac:dyDescent="0.25">
      <c r="A6830" s="42" t="e">
        <f t="shared" si="135"/>
        <v>#REF!</v>
      </c>
      <c r="B6830" s="84" t="s">
        <v>19190</v>
      </c>
      <c r="C6830" s="84" t="s">
        <v>9101</v>
      </c>
      <c r="D6830" s="84" t="s">
        <v>9116</v>
      </c>
      <c r="E6830" s="84" t="s">
        <v>12</v>
      </c>
      <c r="F6830" s="54" t="s">
        <v>12</v>
      </c>
      <c r="G6830" s="85" t="s">
        <v>19191</v>
      </c>
      <c r="H6830" s="161" t="s">
        <v>19192</v>
      </c>
    </row>
    <row r="6831" spans="1:8" ht="30" customHeight="1" x14ac:dyDescent="0.25">
      <c r="A6831" s="42" t="e">
        <f t="shared" si="135"/>
        <v>#REF!</v>
      </c>
      <c r="B6831" s="84" t="s">
        <v>19193</v>
      </c>
      <c r="C6831" s="84" t="s">
        <v>4062</v>
      </c>
      <c r="D6831" s="84" t="s">
        <v>4228</v>
      </c>
      <c r="E6831" s="84" t="s">
        <v>12</v>
      </c>
      <c r="F6831" s="54" t="s">
        <v>12</v>
      </c>
      <c r="G6831" s="85" t="s">
        <v>19194</v>
      </c>
      <c r="H6831" s="161" t="s">
        <v>19195</v>
      </c>
    </row>
    <row r="6832" spans="1:8" ht="42" customHeight="1" x14ac:dyDescent="0.25">
      <c r="A6832" s="42" t="e">
        <f t="shared" si="135"/>
        <v>#REF!</v>
      </c>
      <c r="B6832" s="84" t="s">
        <v>19196</v>
      </c>
      <c r="C6832" s="84" t="s">
        <v>2053</v>
      </c>
      <c r="D6832" s="84" t="s">
        <v>12</v>
      </c>
      <c r="E6832" s="84" t="s">
        <v>12</v>
      </c>
      <c r="F6832" s="54" t="s">
        <v>12</v>
      </c>
      <c r="G6832" s="85" t="s">
        <v>19197</v>
      </c>
      <c r="H6832" s="161" t="s">
        <v>19198</v>
      </c>
    </row>
    <row r="6833" spans="1:8" ht="30" customHeight="1" x14ac:dyDescent="0.25">
      <c r="A6833" s="42" t="e">
        <f t="shared" si="135"/>
        <v>#REF!</v>
      </c>
      <c r="B6833" s="84" t="s">
        <v>19199</v>
      </c>
      <c r="C6833" s="84" t="s">
        <v>4062</v>
      </c>
      <c r="D6833" s="84" t="s">
        <v>12</v>
      </c>
      <c r="E6833" s="84" t="s">
        <v>12</v>
      </c>
      <c r="F6833" s="54" t="s">
        <v>12</v>
      </c>
      <c r="G6833" s="85" t="s">
        <v>19200</v>
      </c>
      <c r="H6833" s="161" t="s">
        <v>19201</v>
      </c>
    </row>
    <row r="6834" spans="1:8" ht="30" customHeight="1" x14ac:dyDescent="0.25">
      <c r="A6834" s="42" t="e">
        <f t="shared" si="135"/>
        <v>#REF!</v>
      </c>
      <c r="B6834" s="84" t="s">
        <v>19202</v>
      </c>
      <c r="C6834" s="84" t="s">
        <v>2053</v>
      </c>
      <c r="D6834" s="84" t="s">
        <v>12</v>
      </c>
      <c r="E6834" s="84" t="s">
        <v>12</v>
      </c>
      <c r="F6834" s="54" t="s">
        <v>12</v>
      </c>
      <c r="G6834" s="85" t="s">
        <v>18769</v>
      </c>
      <c r="H6834" s="161" t="s">
        <v>19203</v>
      </c>
    </row>
    <row r="6835" spans="1:8" ht="30" customHeight="1" x14ac:dyDescent="0.25">
      <c r="A6835" s="42" t="e">
        <f t="shared" si="135"/>
        <v>#REF!</v>
      </c>
      <c r="B6835" s="84" t="s">
        <v>19204</v>
      </c>
      <c r="C6835" s="84" t="s">
        <v>2053</v>
      </c>
      <c r="D6835" s="84" t="s">
        <v>12</v>
      </c>
      <c r="E6835" s="84" t="s">
        <v>12</v>
      </c>
      <c r="F6835" s="54" t="s">
        <v>12</v>
      </c>
      <c r="G6835" s="85" t="s">
        <v>19205</v>
      </c>
      <c r="H6835" s="161" t="s">
        <v>19206</v>
      </c>
    </row>
    <row r="6836" spans="1:8" x14ac:dyDescent="0.25">
      <c r="A6836" s="42" t="e">
        <f t="shared" si="135"/>
        <v>#REF!</v>
      </c>
      <c r="B6836" s="84" t="s">
        <v>19207</v>
      </c>
      <c r="C6836" s="84" t="s">
        <v>13427</v>
      </c>
      <c r="D6836" s="84" t="s">
        <v>2371</v>
      </c>
      <c r="E6836" s="84" t="s">
        <v>12</v>
      </c>
      <c r="F6836" s="54" t="s">
        <v>12</v>
      </c>
      <c r="G6836" s="85" t="s">
        <v>19208</v>
      </c>
      <c r="H6836" s="161" t="s">
        <v>19209</v>
      </c>
    </row>
    <row r="6837" spans="1:8" ht="42" customHeight="1" x14ac:dyDescent="0.25">
      <c r="A6837" s="42" t="e">
        <f t="shared" si="135"/>
        <v>#REF!</v>
      </c>
      <c r="B6837" s="84" t="s">
        <v>19210</v>
      </c>
      <c r="C6837" s="84" t="s">
        <v>2053</v>
      </c>
      <c r="D6837" s="84" t="s">
        <v>12</v>
      </c>
      <c r="E6837" s="84" t="s">
        <v>57</v>
      </c>
      <c r="F6837" s="54" t="s">
        <v>12</v>
      </c>
      <c r="G6837" s="85" t="s">
        <v>19211</v>
      </c>
      <c r="H6837" s="161" t="s">
        <v>19212</v>
      </c>
    </row>
    <row r="6838" spans="1:8" ht="30" customHeight="1" x14ac:dyDescent="0.25">
      <c r="A6838" s="42" t="e">
        <f t="shared" si="135"/>
        <v>#REF!</v>
      </c>
      <c r="B6838" s="84" t="s">
        <v>19213</v>
      </c>
      <c r="C6838" s="84" t="s">
        <v>17261</v>
      </c>
      <c r="D6838" s="84" t="s">
        <v>2385</v>
      </c>
      <c r="E6838" s="84" t="s">
        <v>12</v>
      </c>
      <c r="F6838" s="54" t="s">
        <v>12</v>
      </c>
      <c r="G6838" s="85" t="s">
        <v>19214</v>
      </c>
      <c r="H6838" s="161" t="s">
        <v>33518</v>
      </c>
    </row>
    <row r="6839" spans="1:8" ht="30" customHeight="1" x14ac:dyDescent="0.25">
      <c r="A6839" s="42" t="e">
        <f t="shared" si="135"/>
        <v>#REF!</v>
      </c>
      <c r="B6839" s="84" t="s">
        <v>19215</v>
      </c>
      <c r="C6839" s="84" t="s">
        <v>17261</v>
      </c>
      <c r="D6839" s="84" t="s">
        <v>2371</v>
      </c>
      <c r="E6839" s="84" t="s">
        <v>12</v>
      </c>
      <c r="F6839" s="54" t="s">
        <v>12</v>
      </c>
      <c r="G6839" s="85" t="s">
        <v>19216</v>
      </c>
      <c r="H6839" s="161" t="s">
        <v>19217</v>
      </c>
    </row>
    <row r="6840" spans="1:8" ht="42" customHeight="1" x14ac:dyDescent="0.25">
      <c r="A6840" s="42" t="e">
        <f t="shared" si="135"/>
        <v>#REF!</v>
      </c>
      <c r="B6840" s="84" t="s">
        <v>19218</v>
      </c>
      <c r="C6840" s="84" t="s">
        <v>11</v>
      </c>
      <c r="D6840" s="84" t="s">
        <v>12</v>
      </c>
      <c r="E6840" s="84" t="s">
        <v>12</v>
      </c>
      <c r="F6840" s="54" t="s">
        <v>12</v>
      </c>
      <c r="G6840" s="85" t="s">
        <v>19219</v>
      </c>
      <c r="H6840" s="161" t="s">
        <v>19220</v>
      </c>
    </row>
    <row r="6841" spans="1:8" ht="42" customHeight="1" x14ac:dyDescent="0.25">
      <c r="A6841" s="42" t="e">
        <f t="shared" si="135"/>
        <v>#REF!</v>
      </c>
      <c r="B6841" s="84" t="s">
        <v>19221</v>
      </c>
      <c r="C6841" s="84" t="s">
        <v>4062</v>
      </c>
      <c r="D6841" s="84" t="s">
        <v>12</v>
      </c>
      <c r="E6841" s="84" t="s">
        <v>12</v>
      </c>
      <c r="F6841" s="54" t="s">
        <v>12</v>
      </c>
      <c r="G6841" s="85" t="s">
        <v>19222</v>
      </c>
      <c r="H6841" s="161" t="s">
        <v>19223</v>
      </c>
    </row>
    <row r="6842" spans="1:8" x14ac:dyDescent="0.25">
      <c r="A6842" s="42" t="e">
        <f t="shared" si="135"/>
        <v>#REF!</v>
      </c>
      <c r="B6842" s="84" t="s">
        <v>19224</v>
      </c>
      <c r="C6842" s="84" t="s">
        <v>13427</v>
      </c>
      <c r="D6842" s="84" t="s">
        <v>2371</v>
      </c>
      <c r="E6842" s="84" t="s">
        <v>12</v>
      </c>
      <c r="F6842" s="54" t="s">
        <v>12</v>
      </c>
      <c r="G6842" s="85" t="s">
        <v>17749</v>
      </c>
      <c r="H6842" s="161" t="s">
        <v>19225</v>
      </c>
    </row>
    <row r="6843" spans="1:8" x14ac:dyDescent="0.25">
      <c r="A6843" s="42" t="e">
        <f t="shared" si="135"/>
        <v>#REF!</v>
      </c>
      <c r="B6843" s="84" t="s">
        <v>19226</v>
      </c>
      <c r="C6843" s="84" t="s">
        <v>13427</v>
      </c>
      <c r="D6843" s="84" t="s">
        <v>2371</v>
      </c>
      <c r="E6843" s="84" t="s">
        <v>12</v>
      </c>
      <c r="F6843" s="54" t="s">
        <v>12</v>
      </c>
      <c r="G6843" s="85" t="s">
        <v>19227</v>
      </c>
      <c r="H6843" s="161" t="s">
        <v>19228</v>
      </c>
    </row>
    <row r="6844" spans="1:8" x14ac:dyDescent="0.25">
      <c r="A6844" s="42" t="e">
        <f t="shared" si="135"/>
        <v>#REF!</v>
      </c>
      <c r="B6844" s="84" t="s">
        <v>19229</v>
      </c>
      <c r="C6844" s="84" t="s">
        <v>11</v>
      </c>
      <c r="D6844" s="84" t="s">
        <v>12</v>
      </c>
      <c r="E6844" s="84" t="s">
        <v>12</v>
      </c>
      <c r="F6844" s="54" t="s">
        <v>12</v>
      </c>
      <c r="G6844" s="85" t="s">
        <v>19230</v>
      </c>
      <c r="H6844" s="161" t="s">
        <v>19231</v>
      </c>
    </row>
    <row r="6845" spans="1:8" x14ac:dyDescent="0.25">
      <c r="A6845" s="42" t="e">
        <f t="shared" si="135"/>
        <v>#REF!</v>
      </c>
      <c r="B6845" s="84" t="s">
        <v>19232</v>
      </c>
      <c r="C6845" s="84" t="s">
        <v>11</v>
      </c>
      <c r="D6845" s="84" t="s">
        <v>12</v>
      </c>
      <c r="E6845" s="84" t="s">
        <v>12</v>
      </c>
      <c r="F6845" s="54" t="s">
        <v>12</v>
      </c>
      <c r="G6845" s="85" t="s">
        <v>19233</v>
      </c>
      <c r="H6845" s="161" t="s">
        <v>19234</v>
      </c>
    </row>
    <row r="6846" spans="1:8" x14ac:dyDescent="0.25">
      <c r="A6846" s="42" t="e">
        <f t="shared" si="135"/>
        <v>#REF!</v>
      </c>
      <c r="B6846" s="84" t="s">
        <v>19235</v>
      </c>
      <c r="C6846" s="84" t="s">
        <v>13427</v>
      </c>
      <c r="D6846" s="84" t="s">
        <v>2371</v>
      </c>
      <c r="E6846" s="84" t="s">
        <v>12</v>
      </c>
      <c r="F6846" s="54" t="s">
        <v>12</v>
      </c>
      <c r="G6846" s="85" t="s">
        <v>19236</v>
      </c>
      <c r="H6846" s="161" t="s">
        <v>19237</v>
      </c>
    </row>
    <row r="6847" spans="1:8" ht="30" customHeight="1" x14ac:dyDescent="0.25">
      <c r="A6847" s="42" t="e">
        <f t="shared" si="135"/>
        <v>#REF!</v>
      </c>
      <c r="B6847" s="84" t="s">
        <v>19238</v>
      </c>
      <c r="C6847" s="84" t="s">
        <v>11</v>
      </c>
      <c r="D6847" s="84" t="s">
        <v>12</v>
      </c>
      <c r="E6847" s="84" t="s">
        <v>12</v>
      </c>
      <c r="F6847" s="54" t="s">
        <v>12</v>
      </c>
      <c r="G6847" s="85" t="s">
        <v>19233</v>
      </c>
      <c r="H6847" s="161" t="s">
        <v>19239</v>
      </c>
    </row>
    <row r="6848" spans="1:8" ht="30" customHeight="1" x14ac:dyDescent="0.25">
      <c r="A6848" s="42" t="e">
        <f t="shared" si="135"/>
        <v>#REF!</v>
      </c>
      <c r="B6848" s="84" t="s">
        <v>19240</v>
      </c>
      <c r="C6848" s="84" t="s">
        <v>17261</v>
      </c>
      <c r="D6848" s="84" t="s">
        <v>2371</v>
      </c>
      <c r="E6848" s="84" t="s">
        <v>12</v>
      </c>
      <c r="F6848" s="54" t="s">
        <v>12</v>
      </c>
      <c r="G6848" s="85" t="s">
        <v>19241</v>
      </c>
      <c r="H6848" s="161" t="s">
        <v>19242</v>
      </c>
    </row>
    <row r="6849" spans="1:8" x14ac:dyDescent="0.25">
      <c r="A6849" s="42" t="e">
        <f t="shared" si="135"/>
        <v>#REF!</v>
      </c>
      <c r="B6849" s="84" t="s">
        <v>19243</v>
      </c>
      <c r="C6849" s="84" t="s">
        <v>9101</v>
      </c>
      <c r="D6849" s="84" t="s">
        <v>12</v>
      </c>
      <c r="E6849" s="84" t="s">
        <v>12</v>
      </c>
      <c r="F6849" s="54" t="s">
        <v>12</v>
      </c>
      <c r="G6849" s="85" t="s">
        <v>19244</v>
      </c>
      <c r="H6849" s="161" t="s">
        <v>19245</v>
      </c>
    </row>
    <row r="6850" spans="1:8" x14ac:dyDescent="0.25">
      <c r="A6850" s="42" t="e">
        <f t="shared" si="135"/>
        <v>#REF!</v>
      </c>
      <c r="B6850" s="84" t="s">
        <v>19246</v>
      </c>
      <c r="C6850" s="84" t="s">
        <v>4062</v>
      </c>
      <c r="D6850" s="84" t="s">
        <v>12</v>
      </c>
      <c r="E6850" s="84" t="s">
        <v>12</v>
      </c>
      <c r="F6850" s="54" t="s">
        <v>12</v>
      </c>
      <c r="G6850" s="85" t="s">
        <v>555</v>
      </c>
      <c r="H6850" s="161" t="s">
        <v>19247</v>
      </c>
    </row>
    <row r="6851" spans="1:8" ht="30" customHeight="1" x14ac:dyDescent="0.25">
      <c r="A6851" s="42" t="e">
        <f t="shared" si="135"/>
        <v>#REF!</v>
      </c>
      <c r="B6851" s="84" t="s">
        <v>19248</v>
      </c>
      <c r="C6851" s="84" t="s">
        <v>17261</v>
      </c>
      <c r="D6851" s="84" t="s">
        <v>2371</v>
      </c>
      <c r="E6851" s="84" t="s">
        <v>12</v>
      </c>
      <c r="F6851" s="54" t="s">
        <v>12</v>
      </c>
      <c r="G6851" s="85" t="s">
        <v>19249</v>
      </c>
      <c r="H6851" s="161" t="s">
        <v>19250</v>
      </c>
    </row>
    <row r="6852" spans="1:8" ht="42" customHeight="1" x14ac:dyDescent="0.25">
      <c r="A6852" s="42" t="e">
        <f t="shared" si="135"/>
        <v>#REF!</v>
      </c>
      <c r="B6852" s="84" t="s">
        <v>19251</v>
      </c>
      <c r="C6852" s="84" t="s">
        <v>11</v>
      </c>
      <c r="D6852" s="84" t="s">
        <v>12</v>
      </c>
      <c r="E6852" s="84" t="s">
        <v>12</v>
      </c>
      <c r="F6852" s="54" t="s">
        <v>12</v>
      </c>
      <c r="G6852" s="85" t="s">
        <v>19252</v>
      </c>
      <c r="H6852" s="161" t="s">
        <v>19253</v>
      </c>
    </row>
    <row r="6853" spans="1:8" x14ac:dyDescent="0.25">
      <c r="A6853" s="42" t="e">
        <f t="shared" si="135"/>
        <v>#REF!</v>
      </c>
      <c r="B6853" s="84" t="s">
        <v>19254</v>
      </c>
      <c r="C6853" s="84" t="s">
        <v>11</v>
      </c>
      <c r="D6853" s="84" t="s">
        <v>12</v>
      </c>
      <c r="E6853" s="84" t="s">
        <v>12</v>
      </c>
      <c r="F6853" s="54" t="s">
        <v>12</v>
      </c>
      <c r="G6853" s="85" t="s">
        <v>19255</v>
      </c>
      <c r="H6853" s="161" t="s">
        <v>19256</v>
      </c>
    </row>
    <row r="6854" spans="1:8" ht="30" customHeight="1" x14ac:dyDescent="0.25">
      <c r="A6854" s="42" t="e">
        <f t="shared" si="135"/>
        <v>#REF!</v>
      </c>
      <c r="B6854" s="84" t="s">
        <v>19257</v>
      </c>
      <c r="C6854" s="84" t="s">
        <v>11</v>
      </c>
      <c r="D6854" s="84" t="s">
        <v>12</v>
      </c>
      <c r="E6854" s="84" t="s">
        <v>12</v>
      </c>
      <c r="F6854" s="54" t="s">
        <v>12</v>
      </c>
      <c r="G6854" s="85" t="s">
        <v>19258</v>
      </c>
      <c r="H6854" s="161" t="s">
        <v>19259</v>
      </c>
    </row>
    <row r="6855" spans="1:8" ht="42" customHeight="1" x14ac:dyDescent="0.25">
      <c r="A6855" s="42" t="e">
        <f t="shared" si="135"/>
        <v>#REF!</v>
      </c>
      <c r="B6855" s="84" t="s">
        <v>19260</v>
      </c>
      <c r="C6855" s="84" t="s">
        <v>2053</v>
      </c>
      <c r="D6855" s="84" t="s">
        <v>12</v>
      </c>
      <c r="E6855" s="84" t="s">
        <v>12</v>
      </c>
      <c r="F6855" s="54" t="s">
        <v>12</v>
      </c>
      <c r="G6855" s="85" t="s">
        <v>19261</v>
      </c>
      <c r="H6855" s="161" t="s">
        <v>19262</v>
      </c>
    </row>
    <row r="6856" spans="1:8" ht="30" customHeight="1" x14ac:dyDescent="0.25">
      <c r="A6856" s="42" t="e">
        <f t="shared" si="135"/>
        <v>#REF!</v>
      </c>
      <c r="B6856" s="84" t="s">
        <v>19263</v>
      </c>
      <c r="C6856" s="84" t="s">
        <v>17261</v>
      </c>
      <c r="D6856" s="84" t="s">
        <v>2371</v>
      </c>
      <c r="E6856" s="84" t="s">
        <v>12</v>
      </c>
      <c r="F6856" s="54" t="s">
        <v>12</v>
      </c>
      <c r="G6856" s="85" t="s">
        <v>19264</v>
      </c>
      <c r="H6856" s="161" t="s">
        <v>19265</v>
      </c>
    </row>
    <row r="6857" spans="1:8" ht="42" customHeight="1" x14ac:dyDescent="0.25">
      <c r="A6857" s="42" t="e">
        <f t="shared" si="135"/>
        <v>#REF!</v>
      </c>
      <c r="B6857" s="84" t="s">
        <v>19266</v>
      </c>
      <c r="C6857" s="84" t="s">
        <v>13427</v>
      </c>
      <c r="D6857" s="84" t="s">
        <v>2371</v>
      </c>
      <c r="E6857" s="84" t="s">
        <v>12</v>
      </c>
      <c r="F6857" s="54" t="s">
        <v>12</v>
      </c>
      <c r="G6857" s="85" t="s">
        <v>19267</v>
      </c>
      <c r="H6857" s="161" t="s">
        <v>19268</v>
      </c>
    </row>
    <row r="6858" spans="1:8" x14ac:dyDescent="0.25">
      <c r="A6858" s="42" t="e">
        <f t="shared" si="135"/>
        <v>#REF!</v>
      </c>
      <c r="B6858" s="84" t="s">
        <v>19269</v>
      </c>
      <c r="C6858" s="84" t="s">
        <v>13427</v>
      </c>
      <c r="D6858" s="84" t="s">
        <v>2371</v>
      </c>
      <c r="E6858" s="84" t="s">
        <v>12</v>
      </c>
      <c r="F6858" s="54" t="s">
        <v>12</v>
      </c>
      <c r="G6858" s="85" t="s">
        <v>19270</v>
      </c>
      <c r="H6858" s="161" t="s">
        <v>19271</v>
      </c>
    </row>
    <row r="6859" spans="1:8" x14ac:dyDescent="0.25">
      <c r="A6859" s="42" t="e">
        <f t="shared" si="135"/>
        <v>#REF!</v>
      </c>
      <c r="B6859" s="84" t="s">
        <v>19272</v>
      </c>
      <c r="C6859" s="84" t="s">
        <v>4062</v>
      </c>
      <c r="D6859" s="84" t="s">
        <v>12</v>
      </c>
      <c r="E6859" s="84" t="s">
        <v>12</v>
      </c>
      <c r="F6859" s="54" t="s">
        <v>12</v>
      </c>
      <c r="G6859" s="85" t="s">
        <v>19273</v>
      </c>
      <c r="H6859" s="161" t="s">
        <v>19274</v>
      </c>
    </row>
    <row r="6860" spans="1:8" ht="30" customHeight="1" x14ac:dyDescent="0.25">
      <c r="A6860" s="42" t="e">
        <f t="shared" si="135"/>
        <v>#REF!</v>
      </c>
      <c r="B6860" s="84" t="s">
        <v>19275</v>
      </c>
      <c r="C6860" s="84" t="s">
        <v>11</v>
      </c>
      <c r="D6860" s="84" t="s">
        <v>12</v>
      </c>
      <c r="E6860" s="84" t="s">
        <v>12</v>
      </c>
      <c r="F6860" s="54" t="s">
        <v>12</v>
      </c>
      <c r="G6860" s="85" t="s">
        <v>19276</v>
      </c>
      <c r="H6860" s="161" t="s">
        <v>19277</v>
      </c>
    </row>
    <row r="6861" spans="1:8" x14ac:dyDescent="0.25">
      <c r="A6861" s="42" t="e">
        <f t="shared" si="135"/>
        <v>#REF!</v>
      </c>
      <c r="B6861" s="84" t="s">
        <v>19278</v>
      </c>
      <c r="C6861" s="84" t="s">
        <v>9101</v>
      </c>
      <c r="D6861" s="84" t="s">
        <v>12</v>
      </c>
      <c r="E6861" s="84" t="s">
        <v>12</v>
      </c>
      <c r="F6861" s="54" t="s">
        <v>12</v>
      </c>
      <c r="G6861" s="85" t="s">
        <v>19279</v>
      </c>
      <c r="H6861" s="161" t="s">
        <v>19280</v>
      </c>
    </row>
    <row r="6862" spans="1:8" ht="42" customHeight="1" x14ac:dyDescent="0.25">
      <c r="A6862" s="42" t="e">
        <f t="shared" si="135"/>
        <v>#REF!</v>
      </c>
      <c r="B6862" s="84" t="s">
        <v>19281</v>
      </c>
      <c r="C6862" s="84" t="s">
        <v>2053</v>
      </c>
      <c r="D6862" s="84" t="s">
        <v>12</v>
      </c>
      <c r="E6862" s="84" t="s">
        <v>286</v>
      </c>
      <c r="F6862" s="54" t="s">
        <v>12</v>
      </c>
      <c r="G6862" s="85" t="s">
        <v>19282</v>
      </c>
      <c r="H6862" s="161" t="s">
        <v>19283</v>
      </c>
    </row>
    <row r="6863" spans="1:8" ht="42" customHeight="1" x14ac:dyDescent="0.25">
      <c r="A6863" s="42" t="e">
        <f t="shared" si="135"/>
        <v>#REF!</v>
      </c>
      <c r="B6863" s="84" t="s">
        <v>19284</v>
      </c>
      <c r="C6863" s="84" t="s">
        <v>9101</v>
      </c>
      <c r="D6863" s="84" t="s">
        <v>12</v>
      </c>
      <c r="E6863" s="84" t="s">
        <v>12</v>
      </c>
      <c r="F6863" s="54" t="s">
        <v>12</v>
      </c>
      <c r="G6863" s="85" t="s">
        <v>19285</v>
      </c>
      <c r="H6863" s="161" t="s">
        <v>19286</v>
      </c>
    </row>
    <row r="6864" spans="1:8" ht="30" customHeight="1" x14ac:dyDescent="0.25">
      <c r="A6864" s="42" t="e">
        <f t="shared" si="135"/>
        <v>#REF!</v>
      </c>
      <c r="B6864" s="84" t="s">
        <v>19287</v>
      </c>
      <c r="C6864" s="84" t="s">
        <v>13427</v>
      </c>
      <c r="D6864" s="84" t="s">
        <v>2385</v>
      </c>
      <c r="E6864" s="84" t="s">
        <v>12</v>
      </c>
      <c r="F6864" s="54" t="s">
        <v>12</v>
      </c>
      <c r="G6864" s="85" t="s">
        <v>19288</v>
      </c>
      <c r="H6864" s="161" t="s">
        <v>19289</v>
      </c>
    </row>
    <row r="6865" spans="1:8" ht="30" customHeight="1" x14ac:dyDescent="0.25">
      <c r="A6865" s="42" t="e">
        <f t="shared" si="135"/>
        <v>#REF!</v>
      </c>
      <c r="B6865" s="84" t="s">
        <v>19290</v>
      </c>
      <c r="C6865" s="84" t="s">
        <v>13427</v>
      </c>
      <c r="D6865" s="84" t="s">
        <v>2371</v>
      </c>
      <c r="E6865" s="84" t="s">
        <v>68</v>
      </c>
      <c r="F6865" s="54" t="s">
        <v>12</v>
      </c>
      <c r="G6865" s="85" t="s">
        <v>19291</v>
      </c>
      <c r="H6865" s="161" t="s">
        <v>19292</v>
      </c>
    </row>
    <row r="6866" spans="1:8" ht="30" customHeight="1" x14ac:dyDescent="0.25">
      <c r="A6866" s="42" t="e">
        <f t="shared" si="135"/>
        <v>#REF!</v>
      </c>
      <c r="B6866" s="84" t="s">
        <v>19293</v>
      </c>
      <c r="C6866" s="84" t="s">
        <v>4062</v>
      </c>
      <c r="D6866" s="84" t="s">
        <v>12</v>
      </c>
      <c r="E6866" s="84" t="s">
        <v>12</v>
      </c>
      <c r="F6866" s="54" t="s">
        <v>12</v>
      </c>
      <c r="G6866" s="85" t="s">
        <v>19294</v>
      </c>
      <c r="H6866" s="161" t="s">
        <v>19295</v>
      </c>
    </row>
    <row r="6867" spans="1:8" ht="42" customHeight="1" x14ac:dyDescent="0.25">
      <c r="A6867" s="42" t="e">
        <f t="shared" si="135"/>
        <v>#REF!</v>
      </c>
      <c r="B6867" s="84" t="s">
        <v>19296</v>
      </c>
      <c r="C6867" s="84" t="s">
        <v>9101</v>
      </c>
      <c r="D6867" s="84" t="s">
        <v>2589</v>
      </c>
      <c r="E6867" s="84" t="s">
        <v>12</v>
      </c>
      <c r="F6867" s="54" t="s">
        <v>12</v>
      </c>
      <c r="G6867" s="85" t="s">
        <v>19297</v>
      </c>
      <c r="H6867" s="161" t="s">
        <v>19298</v>
      </c>
    </row>
    <row r="6868" spans="1:8" x14ac:dyDescent="0.25">
      <c r="A6868" s="42" t="e">
        <f t="shared" si="135"/>
        <v>#REF!</v>
      </c>
      <c r="B6868" s="84" t="s">
        <v>19299</v>
      </c>
      <c r="C6868" s="84" t="s">
        <v>13427</v>
      </c>
      <c r="D6868" s="84" t="s">
        <v>2371</v>
      </c>
      <c r="E6868" s="84" t="s">
        <v>12</v>
      </c>
      <c r="F6868" s="54" t="s">
        <v>12</v>
      </c>
      <c r="G6868" s="85" t="s">
        <v>19300</v>
      </c>
      <c r="H6868" s="161" t="s">
        <v>19301</v>
      </c>
    </row>
    <row r="6869" spans="1:8" ht="42" customHeight="1" x14ac:dyDescent="0.25">
      <c r="A6869" s="42" t="e">
        <f t="shared" si="135"/>
        <v>#REF!</v>
      </c>
      <c r="B6869" s="84" t="s">
        <v>19302</v>
      </c>
      <c r="C6869" s="84" t="s">
        <v>4062</v>
      </c>
      <c r="D6869" s="84" t="s">
        <v>2943</v>
      </c>
      <c r="E6869" s="84" t="s">
        <v>12</v>
      </c>
      <c r="F6869" s="54" t="s">
        <v>12</v>
      </c>
      <c r="G6869" s="85" t="s">
        <v>19303</v>
      </c>
      <c r="H6869" s="161" t="s">
        <v>19304</v>
      </c>
    </row>
    <row r="6870" spans="1:8" ht="45" customHeight="1" x14ac:dyDescent="0.25">
      <c r="A6870" s="42" t="e">
        <f t="shared" si="135"/>
        <v>#REF!</v>
      </c>
      <c r="B6870" s="84" t="s">
        <v>19305</v>
      </c>
      <c r="C6870" s="84" t="s">
        <v>2053</v>
      </c>
      <c r="D6870" s="84" t="s">
        <v>12</v>
      </c>
      <c r="E6870" s="84" t="s">
        <v>12</v>
      </c>
      <c r="F6870" s="54" t="s">
        <v>12</v>
      </c>
      <c r="G6870" s="85" t="s">
        <v>19306</v>
      </c>
      <c r="H6870" s="161" t="s">
        <v>19307</v>
      </c>
    </row>
    <row r="6871" spans="1:8" ht="42" customHeight="1" x14ac:dyDescent="0.25">
      <c r="A6871" s="42" t="e">
        <f t="shared" si="135"/>
        <v>#REF!</v>
      </c>
      <c r="B6871" s="84" t="s">
        <v>19308</v>
      </c>
      <c r="C6871" s="84" t="s">
        <v>9101</v>
      </c>
      <c r="D6871" s="84" t="s">
        <v>9105</v>
      </c>
      <c r="E6871" s="84" t="s">
        <v>12</v>
      </c>
      <c r="F6871" s="54" t="s">
        <v>12</v>
      </c>
      <c r="G6871" s="85" t="s">
        <v>19309</v>
      </c>
      <c r="H6871" s="161" t="s">
        <v>19310</v>
      </c>
    </row>
    <row r="6872" spans="1:8" x14ac:dyDescent="0.25">
      <c r="A6872" s="42" t="e">
        <f t="shared" si="135"/>
        <v>#REF!</v>
      </c>
      <c r="B6872" s="84" t="s">
        <v>19311</v>
      </c>
      <c r="C6872" s="84" t="s">
        <v>4062</v>
      </c>
      <c r="D6872" s="84" t="s">
        <v>2943</v>
      </c>
      <c r="E6872" s="84" t="s">
        <v>12</v>
      </c>
      <c r="F6872" s="54" t="s">
        <v>12</v>
      </c>
      <c r="G6872" s="85" t="s">
        <v>19312</v>
      </c>
      <c r="H6872" s="161" t="s">
        <v>19313</v>
      </c>
    </row>
    <row r="6873" spans="1:8" ht="30" customHeight="1" x14ac:dyDescent="0.25">
      <c r="A6873" s="42" t="e">
        <f t="shared" si="135"/>
        <v>#REF!</v>
      </c>
      <c r="B6873" s="84" t="s">
        <v>19314</v>
      </c>
      <c r="C6873" s="84" t="s">
        <v>2053</v>
      </c>
      <c r="D6873" s="84" t="s">
        <v>12</v>
      </c>
      <c r="E6873" s="84" t="s">
        <v>105</v>
      </c>
      <c r="F6873" s="54" t="s">
        <v>12</v>
      </c>
      <c r="G6873" s="85" t="s">
        <v>8957</v>
      </c>
      <c r="H6873" s="161" t="s">
        <v>19315</v>
      </c>
    </row>
    <row r="6874" spans="1:8" ht="30" customHeight="1" x14ac:dyDescent="0.25">
      <c r="A6874" s="42" t="e">
        <f t="shared" ref="A6874:A6937" si="136">A6873+1</f>
        <v>#REF!</v>
      </c>
      <c r="B6874" s="84" t="s">
        <v>19316</v>
      </c>
      <c r="C6874" s="84" t="s">
        <v>11</v>
      </c>
      <c r="D6874" s="84" t="s">
        <v>12</v>
      </c>
      <c r="E6874" s="84" t="s">
        <v>105</v>
      </c>
      <c r="F6874" s="54" t="s">
        <v>12</v>
      </c>
      <c r="G6874" s="85" t="s">
        <v>19317</v>
      </c>
      <c r="H6874" s="161" t="s">
        <v>19318</v>
      </c>
    </row>
    <row r="6875" spans="1:8" x14ac:dyDescent="0.25">
      <c r="A6875" s="42" t="e">
        <f t="shared" si="136"/>
        <v>#REF!</v>
      </c>
      <c r="B6875" s="84" t="s">
        <v>19319</v>
      </c>
      <c r="C6875" s="84" t="s">
        <v>11</v>
      </c>
      <c r="D6875" s="84" t="s">
        <v>12</v>
      </c>
      <c r="E6875" s="84" t="s">
        <v>12</v>
      </c>
      <c r="F6875" s="54" t="s">
        <v>12</v>
      </c>
      <c r="G6875" s="85" t="s">
        <v>19320</v>
      </c>
      <c r="H6875" s="161" t="s">
        <v>19321</v>
      </c>
    </row>
    <row r="6876" spans="1:8" x14ac:dyDescent="0.25">
      <c r="A6876" s="42" t="e">
        <f t="shared" si="136"/>
        <v>#REF!</v>
      </c>
      <c r="B6876" s="84" t="s">
        <v>19322</v>
      </c>
      <c r="C6876" s="84" t="s">
        <v>13427</v>
      </c>
      <c r="D6876" s="84" t="s">
        <v>2371</v>
      </c>
      <c r="E6876" s="84" t="s">
        <v>12</v>
      </c>
      <c r="F6876" s="54" t="s">
        <v>12</v>
      </c>
      <c r="G6876" s="85" t="s">
        <v>14757</v>
      </c>
      <c r="H6876" s="161" t="s">
        <v>19323</v>
      </c>
    </row>
    <row r="6877" spans="1:8" ht="30" customHeight="1" x14ac:dyDescent="0.25">
      <c r="A6877" s="42" t="e">
        <f t="shared" si="136"/>
        <v>#REF!</v>
      </c>
      <c r="B6877" s="84" t="s">
        <v>19324</v>
      </c>
      <c r="C6877" s="84" t="s">
        <v>2053</v>
      </c>
      <c r="D6877" s="84" t="s">
        <v>2371</v>
      </c>
      <c r="E6877" s="84" t="s">
        <v>12</v>
      </c>
      <c r="F6877" s="54" t="s">
        <v>12</v>
      </c>
      <c r="G6877" s="85" t="s">
        <v>19325</v>
      </c>
      <c r="H6877" s="161" t="s">
        <v>19326</v>
      </c>
    </row>
    <row r="6878" spans="1:8" ht="30" customHeight="1" x14ac:dyDescent="0.25">
      <c r="A6878" s="42" t="e">
        <f t="shared" si="136"/>
        <v>#REF!</v>
      </c>
      <c r="B6878" s="84" t="s">
        <v>19327</v>
      </c>
      <c r="C6878" s="84" t="s">
        <v>17261</v>
      </c>
      <c r="D6878" s="84" t="s">
        <v>2371</v>
      </c>
      <c r="E6878" s="84" t="s">
        <v>12</v>
      </c>
      <c r="F6878" s="54" t="s">
        <v>12</v>
      </c>
      <c r="G6878" s="85" t="s">
        <v>19328</v>
      </c>
      <c r="H6878" s="161" t="s">
        <v>19329</v>
      </c>
    </row>
    <row r="6879" spans="1:8" x14ac:dyDescent="0.25">
      <c r="A6879" s="42" t="e">
        <f t="shared" si="136"/>
        <v>#REF!</v>
      </c>
      <c r="B6879" s="84" t="s">
        <v>19330</v>
      </c>
      <c r="C6879" s="84" t="s">
        <v>9101</v>
      </c>
      <c r="D6879" s="84" t="s">
        <v>12</v>
      </c>
      <c r="E6879" s="84" t="s">
        <v>12</v>
      </c>
      <c r="F6879" s="54" t="s">
        <v>12</v>
      </c>
      <c r="G6879" s="85" t="s">
        <v>19331</v>
      </c>
      <c r="H6879" s="161" t="s">
        <v>19332</v>
      </c>
    </row>
    <row r="6880" spans="1:8" ht="42" customHeight="1" x14ac:dyDescent="0.25">
      <c r="A6880" s="42" t="e">
        <f t="shared" si="136"/>
        <v>#REF!</v>
      </c>
      <c r="B6880" s="84" t="s">
        <v>19333</v>
      </c>
      <c r="C6880" s="84" t="s">
        <v>11</v>
      </c>
      <c r="D6880" s="84" t="s">
        <v>12</v>
      </c>
      <c r="E6880" s="84" t="s">
        <v>12</v>
      </c>
      <c r="F6880" s="54" t="s">
        <v>12</v>
      </c>
      <c r="G6880" s="85" t="s">
        <v>19334</v>
      </c>
      <c r="H6880" s="161" t="s">
        <v>19335</v>
      </c>
    </row>
    <row r="6881" spans="1:8" ht="42" customHeight="1" x14ac:dyDescent="0.25">
      <c r="A6881" s="42" t="e">
        <f t="shared" si="136"/>
        <v>#REF!</v>
      </c>
      <c r="B6881" s="84" t="s">
        <v>19336</v>
      </c>
      <c r="C6881" s="84" t="s">
        <v>9101</v>
      </c>
      <c r="D6881" s="84" t="s">
        <v>10462</v>
      </c>
      <c r="E6881" s="84" t="s">
        <v>105</v>
      </c>
      <c r="F6881" s="54" t="s">
        <v>12</v>
      </c>
      <c r="G6881" s="85" t="s">
        <v>19337</v>
      </c>
      <c r="H6881" s="161" t="s">
        <v>19338</v>
      </c>
    </row>
    <row r="6882" spans="1:8" ht="42" customHeight="1" x14ac:dyDescent="0.25">
      <c r="A6882" s="42" t="e">
        <f t="shared" si="136"/>
        <v>#REF!</v>
      </c>
      <c r="B6882" s="84" t="s">
        <v>19339</v>
      </c>
      <c r="C6882" s="84" t="s">
        <v>4062</v>
      </c>
      <c r="D6882" s="84" t="s">
        <v>2943</v>
      </c>
      <c r="E6882" s="84" t="s">
        <v>12</v>
      </c>
      <c r="F6882" s="54" t="s">
        <v>12</v>
      </c>
      <c r="G6882" s="85" t="s">
        <v>19340</v>
      </c>
      <c r="H6882" s="161" t="s">
        <v>19341</v>
      </c>
    </row>
    <row r="6883" spans="1:8" x14ac:dyDescent="0.25">
      <c r="A6883" s="42" t="e">
        <f t="shared" si="136"/>
        <v>#REF!</v>
      </c>
      <c r="B6883" s="84" t="s">
        <v>19342</v>
      </c>
      <c r="C6883" s="84" t="s">
        <v>11</v>
      </c>
      <c r="D6883" s="84" t="s">
        <v>12</v>
      </c>
      <c r="E6883" s="84" t="s">
        <v>12</v>
      </c>
      <c r="F6883" s="54" t="s">
        <v>12</v>
      </c>
      <c r="G6883" s="85" t="s">
        <v>19343</v>
      </c>
      <c r="H6883" s="161" t="s">
        <v>19344</v>
      </c>
    </row>
    <row r="6884" spans="1:8" ht="30" customHeight="1" x14ac:dyDescent="0.25">
      <c r="A6884" s="42" t="e">
        <f t="shared" si="136"/>
        <v>#REF!</v>
      </c>
      <c r="B6884" s="84" t="s">
        <v>19345</v>
      </c>
      <c r="C6884" s="84" t="s">
        <v>11</v>
      </c>
      <c r="D6884" s="84" t="s">
        <v>12</v>
      </c>
      <c r="E6884" s="84" t="s">
        <v>12</v>
      </c>
      <c r="F6884" s="54" t="s">
        <v>12</v>
      </c>
      <c r="G6884" s="85" t="s">
        <v>19346</v>
      </c>
      <c r="H6884" s="161" t="s">
        <v>19347</v>
      </c>
    </row>
    <row r="6885" spans="1:8" x14ac:dyDescent="0.25">
      <c r="A6885" s="42" t="e">
        <f t="shared" si="136"/>
        <v>#REF!</v>
      </c>
      <c r="B6885" s="84" t="s">
        <v>19348</v>
      </c>
      <c r="C6885" s="84" t="s">
        <v>11</v>
      </c>
      <c r="D6885" s="84" t="s">
        <v>12</v>
      </c>
      <c r="E6885" s="84" t="s">
        <v>12</v>
      </c>
      <c r="F6885" s="54" t="s">
        <v>12</v>
      </c>
      <c r="G6885" s="85" t="s">
        <v>19349</v>
      </c>
      <c r="H6885" s="161" t="s">
        <v>19350</v>
      </c>
    </row>
    <row r="6886" spans="1:8" x14ac:dyDescent="0.25">
      <c r="A6886" s="42" t="e">
        <f t="shared" si="136"/>
        <v>#REF!</v>
      </c>
      <c r="B6886" s="84" t="s">
        <v>19351</v>
      </c>
      <c r="C6886" s="84" t="s">
        <v>13427</v>
      </c>
      <c r="D6886" s="84" t="s">
        <v>2371</v>
      </c>
      <c r="E6886" s="84" t="s">
        <v>12</v>
      </c>
      <c r="F6886" s="54" t="s">
        <v>12</v>
      </c>
      <c r="G6886" s="85" t="s">
        <v>19352</v>
      </c>
      <c r="H6886" s="161" t="s">
        <v>19353</v>
      </c>
    </row>
    <row r="6887" spans="1:8" x14ac:dyDescent="0.25">
      <c r="A6887" s="42" t="e">
        <f t="shared" si="136"/>
        <v>#REF!</v>
      </c>
      <c r="B6887" s="84" t="s">
        <v>19354</v>
      </c>
      <c r="C6887" s="84" t="s">
        <v>2053</v>
      </c>
      <c r="D6887" s="84" t="s">
        <v>12</v>
      </c>
      <c r="E6887" s="84" t="s">
        <v>12</v>
      </c>
      <c r="F6887" s="54" t="s">
        <v>12</v>
      </c>
      <c r="G6887" s="85" t="s">
        <v>555</v>
      </c>
      <c r="H6887" s="161" t="s">
        <v>19355</v>
      </c>
    </row>
    <row r="6888" spans="1:8" ht="30" customHeight="1" x14ac:dyDescent="0.25">
      <c r="A6888" s="42" t="e">
        <f t="shared" si="136"/>
        <v>#REF!</v>
      </c>
      <c r="B6888" s="84" t="s">
        <v>19356</v>
      </c>
      <c r="C6888" s="84" t="s">
        <v>9101</v>
      </c>
      <c r="D6888" s="84" t="s">
        <v>12</v>
      </c>
      <c r="E6888" s="84" t="s">
        <v>105</v>
      </c>
      <c r="F6888" s="54" t="s">
        <v>12</v>
      </c>
      <c r="G6888" s="85" t="s">
        <v>19357</v>
      </c>
      <c r="H6888" s="161" t="s">
        <v>19358</v>
      </c>
    </row>
    <row r="6889" spans="1:8" x14ac:dyDescent="0.25">
      <c r="A6889" s="42" t="e">
        <f t="shared" si="136"/>
        <v>#REF!</v>
      </c>
      <c r="B6889" s="84" t="s">
        <v>19359</v>
      </c>
      <c r="C6889" s="84" t="s">
        <v>9101</v>
      </c>
      <c r="D6889" s="84" t="s">
        <v>10462</v>
      </c>
      <c r="E6889" s="84" t="s">
        <v>12</v>
      </c>
      <c r="F6889" s="54" t="s">
        <v>12</v>
      </c>
      <c r="G6889" s="85" t="s">
        <v>19360</v>
      </c>
      <c r="H6889" s="161" t="s">
        <v>19361</v>
      </c>
    </row>
    <row r="6890" spans="1:8" ht="42" customHeight="1" x14ac:dyDescent="0.25">
      <c r="A6890" s="42" t="e">
        <f t="shared" si="136"/>
        <v>#REF!</v>
      </c>
      <c r="B6890" s="84" t="s">
        <v>19362</v>
      </c>
      <c r="C6890" s="84" t="s">
        <v>4062</v>
      </c>
      <c r="D6890" s="84" t="s">
        <v>2943</v>
      </c>
      <c r="E6890" s="84" t="s">
        <v>12</v>
      </c>
      <c r="F6890" s="54" t="s">
        <v>12</v>
      </c>
      <c r="G6890" s="85" t="s">
        <v>19363</v>
      </c>
      <c r="H6890" s="161" t="s">
        <v>19364</v>
      </c>
    </row>
    <row r="6891" spans="1:8" ht="30" customHeight="1" x14ac:dyDescent="0.25">
      <c r="A6891" s="42" t="e">
        <f t="shared" si="136"/>
        <v>#REF!</v>
      </c>
      <c r="B6891" s="84" t="s">
        <v>17760</v>
      </c>
      <c r="C6891" s="84" t="s">
        <v>13427</v>
      </c>
      <c r="D6891" s="84" t="s">
        <v>2385</v>
      </c>
      <c r="E6891" s="84" t="s">
        <v>12</v>
      </c>
      <c r="F6891" s="54" t="s">
        <v>12</v>
      </c>
      <c r="G6891" s="85" t="s">
        <v>555</v>
      </c>
      <c r="H6891" s="161" t="s">
        <v>19365</v>
      </c>
    </row>
    <row r="6892" spans="1:8" x14ac:dyDescent="0.25">
      <c r="A6892" s="42" t="e">
        <f t="shared" si="136"/>
        <v>#REF!</v>
      </c>
      <c r="B6892" s="84" t="s">
        <v>19366</v>
      </c>
      <c r="C6892" s="84" t="s">
        <v>9101</v>
      </c>
      <c r="D6892" s="84" t="s">
        <v>12</v>
      </c>
      <c r="E6892" s="84" t="s">
        <v>12</v>
      </c>
      <c r="F6892" s="54" t="s">
        <v>12</v>
      </c>
      <c r="G6892" s="85" t="s">
        <v>19367</v>
      </c>
      <c r="H6892" s="161" t="s">
        <v>19368</v>
      </c>
    </row>
    <row r="6893" spans="1:8" ht="30" customHeight="1" x14ac:dyDescent="0.25">
      <c r="A6893" s="42" t="e">
        <f t="shared" si="136"/>
        <v>#REF!</v>
      </c>
      <c r="B6893" s="84" t="s">
        <v>19369</v>
      </c>
      <c r="C6893" s="84" t="s">
        <v>9101</v>
      </c>
      <c r="D6893" s="84" t="s">
        <v>12</v>
      </c>
      <c r="E6893" s="84" t="s">
        <v>12</v>
      </c>
      <c r="F6893" s="54" t="s">
        <v>12</v>
      </c>
      <c r="G6893" s="85" t="s">
        <v>3221</v>
      </c>
      <c r="H6893" s="161" t="s">
        <v>19370</v>
      </c>
    </row>
    <row r="6894" spans="1:8" ht="30" customHeight="1" x14ac:dyDescent="0.25">
      <c r="A6894" s="42" t="e">
        <f t="shared" si="136"/>
        <v>#REF!</v>
      </c>
      <c r="B6894" s="84" t="s">
        <v>19371</v>
      </c>
      <c r="C6894" s="84" t="s">
        <v>13427</v>
      </c>
      <c r="D6894" s="84" t="s">
        <v>2385</v>
      </c>
      <c r="E6894" s="84" t="s">
        <v>12</v>
      </c>
      <c r="F6894" s="54" t="s">
        <v>12</v>
      </c>
      <c r="G6894" s="85" t="s">
        <v>16386</v>
      </c>
      <c r="H6894" s="161" t="s">
        <v>19372</v>
      </c>
    </row>
    <row r="6895" spans="1:8" ht="42" customHeight="1" x14ac:dyDescent="0.25">
      <c r="A6895" s="42" t="e">
        <f t="shared" si="136"/>
        <v>#REF!</v>
      </c>
      <c r="B6895" s="84" t="s">
        <v>19373</v>
      </c>
      <c r="C6895" s="84" t="s">
        <v>1833</v>
      </c>
      <c r="D6895" s="84" t="s">
        <v>12</v>
      </c>
      <c r="E6895" s="84" t="s">
        <v>12</v>
      </c>
      <c r="F6895" s="54" t="s">
        <v>12</v>
      </c>
      <c r="G6895" s="85" t="s">
        <v>19374</v>
      </c>
      <c r="H6895" s="161" t="s">
        <v>19375</v>
      </c>
    </row>
    <row r="6896" spans="1:8" ht="30" customHeight="1" x14ac:dyDescent="0.25">
      <c r="A6896" s="42" t="e">
        <f t="shared" si="136"/>
        <v>#REF!</v>
      </c>
      <c r="B6896" s="84" t="s">
        <v>19376</v>
      </c>
      <c r="C6896" s="84" t="s">
        <v>17261</v>
      </c>
      <c r="D6896" s="84" t="s">
        <v>2619</v>
      </c>
      <c r="E6896" s="84" t="s">
        <v>12</v>
      </c>
      <c r="F6896" s="54" t="s">
        <v>12</v>
      </c>
      <c r="G6896" s="85" t="s">
        <v>16380</v>
      </c>
      <c r="H6896" s="161" t="s">
        <v>33418</v>
      </c>
    </row>
    <row r="6897" spans="1:8" ht="30" customHeight="1" x14ac:dyDescent="0.25">
      <c r="A6897" s="42" t="e">
        <f t="shared" si="136"/>
        <v>#REF!</v>
      </c>
      <c r="B6897" s="84" t="s">
        <v>19377</v>
      </c>
      <c r="C6897" s="84" t="s">
        <v>2053</v>
      </c>
      <c r="D6897" s="84" t="s">
        <v>12</v>
      </c>
      <c r="E6897" s="84" t="s">
        <v>12</v>
      </c>
      <c r="F6897" s="54" t="s">
        <v>12</v>
      </c>
      <c r="G6897" s="85" t="s">
        <v>555</v>
      </c>
      <c r="H6897" s="161" t="s">
        <v>19378</v>
      </c>
    </row>
    <row r="6898" spans="1:8" ht="42" customHeight="1" x14ac:dyDescent="0.25">
      <c r="A6898" s="42" t="e">
        <f t="shared" si="136"/>
        <v>#REF!</v>
      </c>
      <c r="B6898" s="84" t="s">
        <v>19379</v>
      </c>
      <c r="C6898" s="84" t="s">
        <v>17261</v>
      </c>
      <c r="D6898" s="84" t="s">
        <v>2371</v>
      </c>
      <c r="E6898" s="84" t="s">
        <v>12</v>
      </c>
      <c r="F6898" s="54" t="s">
        <v>12</v>
      </c>
      <c r="G6898" s="85" t="s">
        <v>19380</v>
      </c>
      <c r="H6898" s="161" t="s">
        <v>19381</v>
      </c>
    </row>
    <row r="6899" spans="1:8" ht="42" customHeight="1" x14ac:dyDescent="0.25">
      <c r="A6899" s="42" t="e">
        <f t="shared" si="136"/>
        <v>#REF!</v>
      </c>
      <c r="B6899" s="84" t="s">
        <v>19382</v>
      </c>
      <c r="C6899" s="84" t="s">
        <v>4062</v>
      </c>
      <c r="D6899" s="84" t="s">
        <v>12</v>
      </c>
      <c r="E6899" s="84" t="s">
        <v>68</v>
      </c>
      <c r="F6899" s="54" t="s">
        <v>12</v>
      </c>
      <c r="G6899" s="85" t="s">
        <v>19383</v>
      </c>
      <c r="H6899" s="161" t="s">
        <v>19384</v>
      </c>
    </row>
    <row r="6900" spans="1:8" x14ac:dyDescent="0.25">
      <c r="A6900" s="42" t="e">
        <f t="shared" si="136"/>
        <v>#REF!</v>
      </c>
      <c r="B6900" s="84" t="s">
        <v>19385</v>
      </c>
      <c r="C6900" s="84" t="s">
        <v>4062</v>
      </c>
      <c r="D6900" s="84" t="s">
        <v>12</v>
      </c>
      <c r="E6900" s="84" t="s">
        <v>12</v>
      </c>
      <c r="F6900" s="54" t="s">
        <v>12</v>
      </c>
      <c r="G6900" s="85" t="s">
        <v>19386</v>
      </c>
      <c r="H6900" s="161" t="s">
        <v>19387</v>
      </c>
    </row>
    <row r="6901" spans="1:8" ht="42" customHeight="1" x14ac:dyDescent="0.25">
      <c r="A6901" s="42" t="e">
        <f t="shared" si="136"/>
        <v>#REF!</v>
      </c>
      <c r="B6901" s="84" t="s">
        <v>19388</v>
      </c>
      <c r="C6901" s="84" t="s">
        <v>9101</v>
      </c>
      <c r="D6901" s="84" t="s">
        <v>9131</v>
      </c>
      <c r="E6901" s="84" t="s">
        <v>12</v>
      </c>
      <c r="F6901" s="54" t="s">
        <v>12</v>
      </c>
      <c r="G6901" s="85" t="s">
        <v>19389</v>
      </c>
      <c r="H6901" s="161" t="s">
        <v>19390</v>
      </c>
    </row>
    <row r="6902" spans="1:8" ht="30" customHeight="1" x14ac:dyDescent="0.25">
      <c r="A6902" s="42" t="e">
        <f t="shared" si="136"/>
        <v>#REF!</v>
      </c>
      <c r="B6902" s="84" t="s">
        <v>19391</v>
      </c>
      <c r="C6902" s="84" t="s">
        <v>13427</v>
      </c>
      <c r="D6902" s="84" t="s">
        <v>2371</v>
      </c>
      <c r="E6902" s="84" t="s">
        <v>12</v>
      </c>
      <c r="F6902" s="54" t="s">
        <v>12</v>
      </c>
      <c r="G6902" s="85" t="s">
        <v>14194</v>
      </c>
      <c r="H6902" s="161" t="s">
        <v>19392</v>
      </c>
    </row>
    <row r="6903" spans="1:8" ht="30" customHeight="1" x14ac:dyDescent="0.25">
      <c r="A6903" s="42" t="e">
        <f t="shared" si="136"/>
        <v>#REF!</v>
      </c>
      <c r="B6903" s="84" t="s">
        <v>19393</v>
      </c>
      <c r="C6903" s="84" t="s">
        <v>2053</v>
      </c>
      <c r="D6903" s="84" t="s">
        <v>12</v>
      </c>
      <c r="E6903" s="84" t="s">
        <v>12</v>
      </c>
      <c r="F6903" s="54" t="s">
        <v>12</v>
      </c>
      <c r="G6903" s="85" t="s">
        <v>555</v>
      </c>
      <c r="H6903" s="161" t="s">
        <v>19394</v>
      </c>
    </row>
    <row r="6904" spans="1:8" x14ac:dyDescent="0.25">
      <c r="A6904" s="42" t="e">
        <f t="shared" si="136"/>
        <v>#REF!</v>
      </c>
      <c r="B6904" s="84" t="s">
        <v>19395</v>
      </c>
      <c r="C6904" s="84" t="s">
        <v>9101</v>
      </c>
      <c r="D6904" s="84" t="s">
        <v>12</v>
      </c>
      <c r="E6904" s="84" t="s">
        <v>99</v>
      </c>
      <c r="F6904" s="54" t="s">
        <v>12</v>
      </c>
      <c r="G6904" s="85" t="s">
        <v>19396</v>
      </c>
      <c r="H6904" s="161" t="s">
        <v>19397</v>
      </c>
    </row>
    <row r="6905" spans="1:8" ht="42" customHeight="1" x14ac:dyDescent="0.25">
      <c r="A6905" s="42" t="e">
        <f t="shared" si="136"/>
        <v>#REF!</v>
      </c>
      <c r="B6905" s="84" t="s">
        <v>19398</v>
      </c>
      <c r="C6905" s="84" t="s">
        <v>2053</v>
      </c>
      <c r="D6905" s="84" t="s">
        <v>12</v>
      </c>
      <c r="E6905" s="84" t="s">
        <v>12</v>
      </c>
      <c r="F6905" s="54" t="s">
        <v>12</v>
      </c>
      <c r="G6905" s="85" t="s">
        <v>19399</v>
      </c>
      <c r="H6905" s="161" t="s">
        <v>19400</v>
      </c>
    </row>
    <row r="6906" spans="1:8" ht="30" customHeight="1" x14ac:dyDescent="0.25">
      <c r="A6906" s="42" t="e">
        <f t="shared" si="136"/>
        <v>#REF!</v>
      </c>
      <c r="B6906" s="84" t="s">
        <v>19401</v>
      </c>
      <c r="C6906" s="84" t="s">
        <v>2053</v>
      </c>
      <c r="D6906" s="84" t="s">
        <v>12</v>
      </c>
      <c r="E6906" s="84" t="s">
        <v>12</v>
      </c>
      <c r="F6906" s="54" t="s">
        <v>12</v>
      </c>
      <c r="G6906" s="85" t="s">
        <v>17438</v>
      </c>
      <c r="H6906" s="161" t="s">
        <v>19402</v>
      </c>
    </row>
    <row r="6907" spans="1:8" x14ac:dyDescent="0.25">
      <c r="A6907" s="42" t="e">
        <f t="shared" si="136"/>
        <v>#REF!</v>
      </c>
      <c r="B6907" s="84" t="s">
        <v>19403</v>
      </c>
      <c r="C6907" s="84" t="s">
        <v>13427</v>
      </c>
      <c r="D6907" s="84" t="s">
        <v>2371</v>
      </c>
      <c r="E6907" s="84" t="s">
        <v>12</v>
      </c>
      <c r="F6907" s="54" t="s">
        <v>12</v>
      </c>
      <c r="G6907" s="85" t="s">
        <v>19404</v>
      </c>
      <c r="H6907" s="161" t="s">
        <v>19405</v>
      </c>
    </row>
    <row r="6908" spans="1:8" x14ac:dyDescent="0.25">
      <c r="A6908" s="42" t="e">
        <f t="shared" si="136"/>
        <v>#REF!</v>
      </c>
      <c r="B6908" s="84" t="s">
        <v>19406</v>
      </c>
      <c r="C6908" s="84" t="s">
        <v>2053</v>
      </c>
      <c r="D6908" s="84" t="s">
        <v>12</v>
      </c>
      <c r="E6908" s="84" t="s">
        <v>12</v>
      </c>
      <c r="F6908" s="54" t="s">
        <v>12</v>
      </c>
      <c r="G6908" s="85" t="s">
        <v>19407</v>
      </c>
      <c r="H6908" s="161" t="s">
        <v>2947</v>
      </c>
    </row>
    <row r="6909" spans="1:8" x14ac:dyDescent="0.25">
      <c r="A6909" s="42" t="e">
        <f t="shared" si="136"/>
        <v>#REF!</v>
      </c>
      <c r="B6909" s="84" t="s">
        <v>19408</v>
      </c>
      <c r="C6909" s="84" t="s">
        <v>4062</v>
      </c>
      <c r="D6909" s="84" t="s">
        <v>12</v>
      </c>
      <c r="E6909" s="84" t="s">
        <v>4482</v>
      </c>
      <c r="F6909" s="54" t="s">
        <v>12</v>
      </c>
      <c r="G6909" s="85" t="s">
        <v>19409</v>
      </c>
      <c r="H6909" s="161" t="s">
        <v>19410</v>
      </c>
    </row>
    <row r="6910" spans="1:8" x14ac:dyDescent="0.25">
      <c r="A6910" s="42" t="e">
        <f t="shared" si="136"/>
        <v>#REF!</v>
      </c>
      <c r="B6910" s="84" t="s">
        <v>19411</v>
      </c>
      <c r="C6910" s="84" t="s">
        <v>4062</v>
      </c>
      <c r="D6910" s="84" t="s">
        <v>12</v>
      </c>
      <c r="E6910" s="84" t="s">
        <v>12</v>
      </c>
      <c r="F6910" s="54" t="s">
        <v>12</v>
      </c>
      <c r="G6910" s="85" t="s">
        <v>19412</v>
      </c>
      <c r="H6910" s="161" t="s">
        <v>19413</v>
      </c>
    </row>
    <row r="6911" spans="1:8" ht="30" customHeight="1" x14ac:dyDescent="0.25">
      <c r="A6911" s="42" t="e">
        <f t="shared" si="136"/>
        <v>#REF!</v>
      </c>
      <c r="B6911" s="84" t="s">
        <v>19414</v>
      </c>
      <c r="C6911" s="84" t="s">
        <v>2053</v>
      </c>
      <c r="D6911" s="84" t="s">
        <v>12</v>
      </c>
      <c r="E6911" s="84" t="s">
        <v>12</v>
      </c>
      <c r="F6911" s="54" t="s">
        <v>12</v>
      </c>
      <c r="G6911" s="85" t="s">
        <v>19415</v>
      </c>
      <c r="H6911" s="161" t="s">
        <v>19416</v>
      </c>
    </row>
    <row r="6912" spans="1:8" ht="42" customHeight="1" x14ac:dyDescent="0.25">
      <c r="A6912" s="42" t="e">
        <f t="shared" si="136"/>
        <v>#REF!</v>
      </c>
      <c r="B6912" s="84" t="s">
        <v>19417</v>
      </c>
      <c r="C6912" s="84" t="s">
        <v>1833</v>
      </c>
      <c r="D6912" s="84" t="s">
        <v>12</v>
      </c>
      <c r="E6912" s="84" t="s">
        <v>12</v>
      </c>
      <c r="F6912" s="54" t="s">
        <v>12</v>
      </c>
      <c r="G6912" s="85" t="s">
        <v>19418</v>
      </c>
      <c r="H6912" s="161" t="s">
        <v>19419</v>
      </c>
    </row>
    <row r="6913" spans="1:8" x14ac:dyDescent="0.25">
      <c r="A6913" s="42" t="e">
        <f t="shared" si="136"/>
        <v>#REF!</v>
      </c>
      <c r="B6913" s="84" t="s">
        <v>19420</v>
      </c>
      <c r="C6913" s="84" t="s">
        <v>11</v>
      </c>
      <c r="D6913" s="84" t="s">
        <v>12</v>
      </c>
      <c r="E6913" s="84" t="s">
        <v>12</v>
      </c>
      <c r="F6913" s="54" t="s">
        <v>12</v>
      </c>
      <c r="G6913" s="85" t="s">
        <v>19421</v>
      </c>
      <c r="H6913" s="161" t="s">
        <v>19422</v>
      </c>
    </row>
    <row r="6914" spans="1:8" ht="42" customHeight="1" x14ac:dyDescent="0.25">
      <c r="A6914" s="42" t="e">
        <f t="shared" si="136"/>
        <v>#REF!</v>
      </c>
      <c r="B6914" s="84" t="s">
        <v>19423</v>
      </c>
      <c r="C6914" s="84" t="s">
        <v>1833</v>
      </c>
      <c r="D6914" s="84" t="s">
        <v>12</v>
      </c>
      <c r="E6914" s="84" t="s">
        <v>12</v>
      </c>
      <c r="F6914" s="54" t="s">
        <v>12</v>
      </c>
      <c r="G6914" s="85" t="s">
        <v>19424</v>
      </c>
      <c r="H6914" s="161" t="s">
        <v>19425</v>
      </c>
    </row>
    <row r="6915" spans="1:8" ht="30" customHeight="1" x14ac:dyDescent="0.25">
      <c r="A6915" s="42" t="e">
        <f t="shared" si="136"/>
        <v>#REF!</v>
      </c>
      <c r="B6915" s="84" t="s">
        <v>19426</v>
      </c>
      <c r="C6915" s="84" t="s">
        <v>17070</v>
      </c>
      <c r="D6915" s="84" t="s">
        <v>2371</v>
      </c>
      <c r="E6915" s="84" t="s">
        <v>12</v>
      </c>
      <c r="F6915" s="54" t="s">
        <v>12</v>
      </c>
      <c r="G6915" s="85" t="s">
        <v>19427</v>
      </c>
      <c r="H6915" s="161" t="s">
        <v>19428</v>
      </c>
    </row>
    <row r="6916" spans="1:8" ht="30" customHeight="1" x14ac:dyDescent="0.25">
      <c r="A6916" s="42" t="e">
        <f t="shared" si="136"/>
        <v>#REF!</v>
      </c>
      <c r="B6916" s="84" t="s">
        <v>19429</v>
      </c>
      <c r="C6916" s="84" t="s">
        <v>11</v>
      </c>
      <c r="D6916" s="84" t="s">
        <v>12</v>
      </c>
      <c r="E6916" s="84" t="s">
        <v>12</v>
      </c>
      <c r="F6916" s="54" t="s">
        <v>12</v>
      </c>
      <c r="G6916" s="85" t="s">
        <v>19430</v>
      </c>
      <c r="H6916" s="161" t="s">
        <v>19431</v>
      </c>
    </row>
    <row r="6917" spans="1:8" ht="45" customHeight="1" x14ac:dyDescent="0.25">
      <c r="A6917" s="42" t="e">
        <f t="shared" si="136"/>
        <v>#REF!</v>
      </c>
      <c r="B6917" s="84" t="s">
        <v>19432</v>
      </c>
      <c r="C6917" s="84" t="s">
        <v>13427</v>
      </c>
      <c r="D6917" s="84" t="s">
        <v>3231</v>
      </c>
      <c r="E6917" s="84" t="s">
        <v>12</v>
      </c>
      <c r="F6917" s="54" t="s">
        <v>12</v>
      </c>
      <c r="G6917" s="85" t="s">
        <v>19433</v>
      </c>
      <c r="H6917" s="161" t="s">
        <v>19434</v>
      </c>
    </row>
    <row r="6918" spans="1:8" ht="30" customHeight="1" x14ac:dyDescent="0.25">
      <c r="A6918" s="42" t="e">
        <f t="shared" si="136"/>
        <v>#REF!</v>
      </c>
      <c r="B6918" s="84" t="s">
        <v>19435</v>
      </c>
      <c r="C6918" s="84" t="s">
        <v>13427</v>
      </c>
      <c r="D6918" s="84" t="s">
        <v>2371</v>
      </c>
      <c r="E6918" s="84" t="s">
        <v>12</v>
      </c>
      <c r="F6918" s="54" t="s">
        <v>12</v>
      </c>
      <c r="G6918" s="85" t="s">
        <v>19436</v>
      </c>
      <c r="H6918" s="161" t="s">
        <v>19437</v>
      </c>
    </row>
    <row r="6919" spans="1:8" x14ac:dyDescent="0.25">
      <c r="A6919" s="42" t="e">
        <f t="shared" si="136"/>
        <v>#REF!</v>
      </c>
      <c r="B6919" s="84" t="s">
        <v>19438</v>
      </c>
      <c r="C6919" s="84" t="s">
        <v>11</v>
      </c>
      <c r="D6919" s="84" t="s">
        <v>12</v>
      </c>
      <c r="E6919" s="84" t="s">
        <v>12</v>
      </c>
      <c r="F6919" s="54" t="s">
        <v>12</v>
      </c>
      <c r="G6919" s="85" t="s">
        <v>19439</v>
      </c>
      <c r="H6919" s="161" t="s">
        <v>19440</v>
      </c>
    </row>
    <row r="6920" spans="1:8" ht="60" customHeight="1" x14ac:dyDescent="0.25">
      <c r="A6920" s="42" t="e">
        <f t="shared" si="136"/>
        <v>#REF!</v>
      </c>
      <c r="B6920" s="84" t="s">
        <v>19441</v>
      </c>
      <c r="C6920" s="84" t="s">
        <v>17687</v>
      </c>
      <c r="D6920" s="84" t="s">
        <v>2371</v>
      </c>
      <c r="E6920" s="84" t="s">
        <v>12</v>
      </c>
      <c r="F6920" s="54" t="s">
        <v>12</v>
      </c>
      <c r="G6920" s="85" t="s">
        <v>19442</v>
      </c>
      <c r="H6920" s="161" t="s">
        <v>19443</v>
      </c>
    </row>
    <row r="6921" spans="1:8" x14ac:dyDescent="0.25">
      <c r="A6921" s="42" t="e">
        <f t="shared" si="136"/>
        <v>#REF!</v>
      </c>
      <c r="B6921" s="84" t="s">
        <v>19444</v>
      </c>
      <c r="C6921" s="84" t="s">
        <v>11</v>
      </c>
      <c r="D6921" s="84" t="s">
        <v>12</v>
      </c>
      <c r="E6921" s="84" t="s">
        <v>12</v>
      </c>
      <c r="F6921" s="54" t="s">
        <v>12</v>
      </c>
      <c r="G6921" s="85" t="s">
        <v>19445</v>
      </c>
      <c r="H6921" s="161" t="s">
        <v>19446</v>
      </c>
    </row>
    <row r="6922" spans="1:8" x14ac:dyDescent="0.25">
      <c r="A6922" s="42" t="e">
        <f t="shared" si="136"/>
        <v>#REF!</v>
      </c>
      <c r="B6922" s="84" t="s">
        <v>19447</v>
      </c>
      <c r="C6922" s="84" t="s">
        <v>13427</v>
      </c>
      <c r="D6922" s="84" t="s">
        <v>2371</v>
      </c>
      <c r="E6922" s="84" t="s">
        <v>12</v>
      </c>
      <c r="F6922" s="54" t="s">
        <v>12</v>
      </c>
      <c r="G6922" s="85" t="s">
        <v>19448</v>
      </c>
      <c r="H6922" s="161" t="s">
        <v>19449</v>
      </c>
    </row>
    <row r="6923" spans="1:8" x14ac:dyDescent="0.25">
      <c r="A6923" s="42" t="e">
        <f t="shared" si="136"/>
        <v>#REF!</v>
      </c>
      <c r="B6923" s="84" t="s">
        <v>19450</v>
      </c>
      <c r="C6923" s="84" t="s">
        <v>13427</v>
      </c>
      <c r="D6923" s="84" t="s">
        <v>2371</v>
      </c>
      <c r="E6923" s="84" t="s">
        <v>12</v>
      </c>
      <c r="F6923" s="54" t="s">
        <v>12</v>
      </c>
      <c r="G6923" s="85" t="s">
        <v>19451</v>
      </c>
      <c r="H6923" s="161" t="s">
        <v>19452</v>
      </c>
    </row>
    <row r="6924" spans="1:8" x14ac:dyDescent="0.25">
      <c r="A6924" s="42" t="e">
        <f t="shared" si="136"/>
        <v>#REF!</v>
      </c>
      <c r="B6924" s="84" t="s">
        <v>19453</v>
      </c>
      <c r="C6924" s="84" t="s">
        <v>4062</v>
      </c>
      <c r="D6924" s="84" t="s">
        <v>12</v>
      </c>
      <c r="E6924" s="84" t="s">
        <v>12</v>
      </c>
      <c r="F6924" s="54" t="s">
        <v>12</v>
      </c>
      <c r="G6924" s="85" t="s">
        <v>19454</v>
      </c>
      <c r="H6924" s="161" t="s">
        <v>19455</v>
      </c>
    </row>
    <row r="6925" spans="1:8" ht="63" customHeight="1" x14ac:dyDescent="0.25">
      <c r="A6925" s="42" t="e">
        <f t="shared" si="136"/>
        <v>#REF!</v>
      </c>
      <c r="B6925" s="84" t="s">
        <v>19456</v>
      </c>
      <c r="C6925" s="84" t="s">
        <v>2053</v>
      </c>
      <c r="D6925" s="84" t="s">
        <v>12</v>
      </c>
      <c r="E6925" s="84" t="s">
        <v>12</v>
      </c>
      <c r="F6925" s="54" t="s">
        <v>12</v>
      </c>
      <c r="G6925" s="85" t="s">
        <v>19457</v>
      </c>
      <c r="H6925" s="161" t="s">
        <v>19458</v>
      </c>
    </row>
    <row r="6926" spans="1:8" ht="42" customHeight="1" x14ac:dyDescent="0.25">
      <c r="A6926" s="42" t="e">
        <f t="shared" si="136"/>
        <v>#REF!</v>
      </c>
      <c r="B6926" s="84" t="s">
        <v>19459</v>
      </c>
      <c r="C6926" s="84" t="s">
        <v>4062</v>
      </c>
      <c r="D6926" s="84" t="s">
        <v>12</v>
      </c>
      <c r="E6926" s="84" t="s">
        <v>57</v>
      </c>
      <c r="F6926" s="54" t="s">
        <v>12</v>
      </c>
      <c r="G6926" s="85" t="s">
        <v>19460</v>
      </c>
      <c r="H6926" s="161" t="s">
        <v>19461</v>
      </c>
    </row>
    <row r="6927" spans="1:8" ht="30" customHeight="1" x14ac:dyDescent="0.25">
      <c r="A6927" s="42" t="e">
        <f t="shared" si="136"/>
        <v>#REF!</v>
      </c>
      <c r="B6927" s="84" t="s">
        <v>19462</v>
      </c>
      <c r="C6927" s="84" t="s">
        <v>11</v>
      </c>
      <c r="D6927" s="84" t="s">
        <v>12</v>
      </c>
      <c r="E6927" s="84" t="s">
        <v>12</v>
      </c>
      <c r="F6927" s="54" t="s">
        <v>12</v>
      </c>
      <c r="G6927" s="85" t="s">
        <v>1166</v>
      </c>
      <c r="H6927" s="161" t="s">
        <v>19463</v>
      </c>
    </row>
    <row r="6928" spans="1:8" x14ac:dyDescent="0.25">
      <c r="A6928" s="42" t="e">
        <f t="shared" si="136"/>
        <v>#REF!</v>
      </c>
      <c r="B6928" s="84" t="s">
        <v>19464</v>
      </c>
      <c r="C6928" s="84" t="s">
        <v>11</v>
      </c>
      <c r="D6928" s="84" t="s">
        <v>12</v>
      </c>
      <c r="E6928" s="84" t="s">
        <v>12</v>
      </c>
      <c r="F6928" s="54" t="s">
        <v>12</v>
      </c>
      <c r="G6928" s="85" t="s">
        <v>19465</v>
      </c>
      <c r="H6928" s="161" t="s">
        <v>19466</v>
      </c>
    </row>
    <row r="6929" spans="1:8" ht="42" customHeight="1" x14ac:dyDescent="0.25">
      <c r="A6929" s="42" t="e">
        <f t="shared" si="136"/>
        <v>#REF!</v>
      </c>
      <c r="B6929" s="84" t="s">
        <v>19467</v>
      </c>
      <c r="C6929" s="84" t="s">
        <v>9101</v>
      </c>
      <c r="D6929" s="84" t="s">
        <v>12</v>
      </c>
      <c r="E6929" s="84" t="s">
        <v>12</v>
      </c>
      <c r="F6929" s="54" t="s">
        <v>12</v>
      </c>
      <c r="G6929" s="85" t="s">
        <v>19468</v>
      </c>
      <c r="H6929" s="161" t="s">
        <v>19469</v>
      </c>
    </row>
    <row r="6930" spans="1:8" x14ac:dyDescent="0.25">
      <c r="A6930" s="42" t="e">
        <f t="shared" si="136"/>
        <v>#REF!</v>
      </c>
      <c r="B6930" s="84" t="s">
        <v>19470</v>
      </c>
      <c r="C6930" s="84" t="s">
        <v>9101</v>
      </c>
      <c r="D6930" s="84" t="s">
        <v>3947</v>
      </c>
      <c r="E6930" s="84" t="s">
        <v>12</v>
      </c>
      <c r="F6930" s="54" t="s">
        <v>12</v>
      </c>
      <c r="G6930" s="85" t="s">
        <v>19471</v>
      </c>
      <c r="H6930" s="161" t="s">
        <v>19472</v>
      </c>
    </row>
    <row r="6931" spans="1:8" ht="42" customHeight="1" x14ac:dyDescent="0.25">
      <c r="A6931" s="42" t="e">
        <f t="shared" si="136"/>
        <v>#REF!</v>
      </c>
      <c r="B6931" s="84" t="s">
        <v>19473</v>
      </c>
      <c r="C6931" s="84" t="s">
        <v>1833</v>
      </c>
      <c r="D6931" s="84" t="s">
        <v>12</v>
      </c>
      <c r="E6931" s="84" t="s">
        <v>12</v>
      </c>
      <c r="F6931" s="54" t="s">
        <v>12</v>
      </c>
      <c r="G6931" s="85" t="s">
        <v>19474</v>
      </c>
      <c r="H6931" s="161" t="s">
        <v>19475</v>
      </c>
    </row>
    <row r="6932" spans="1:8" ht="30" customHeight="1" x14ac:dyDescent="0.25">
      <c r="A6932" s="42" t="e">
        <f t="shared" si="136"/>
        <v>#REF!</v>
      </c>
      <c r="B6932" s="84" t="s">
        <v>19476</v>
      </c>
      <c r="C6932" s="84" t="s">
        <v>9101</v>
      </c>
      <c r="D6932" s="84" t="s">
        <v>12</v>
      </c>
      <c r="E6932" s="84" t="s">
        <v>12</v>
      </c>
      <c r="F6932" s="54" t="s">
        <v>12</v>
      </c>
      <c r="G6932" s="85" t="s">
        <v>19477</v>
      </c>
      <c r="H6932" s="161" t="s">
        <v>19478</v>
      </c>
    </row>
    <row r="6933" spans="1:8" ht="63" customHeight="1" x14ac:dyDescent="0.25">
      <c r="A6933" s="42" t="e">
        <f t="shared" si="136"/>
        <v>#REF!</v>
      </c>
      <c r="B6933" s="84" t="s">
        <v>19479</v>
      </c>
      <c r="C6933" s="84" t="s">
        <v>4062</v>
      </c>
      <c r="D6933" s="84" t="s">
        <v>12</v>
      </c>
      <c r="E6933" s="84" t="s">
        <v>57</v>
      </c>
      <c r="F6933" s="54" t="s">
        <v>12</v>
      </c>
      <c r="G6933" s="85" t="s">
        <v>19480</v>
      </c>
      <c r="H6933" s="161" t="s">
        <v>19481</v>
      </c>
    </row>
    <row r="6934" spans="1:8" ht="42" customHeight="1" x14ac:dyDescent="0.25">
      <c r="A6934" s="42" t="e">
        <f t="shared" si="136"/>
        <v>#REF!</v>
      </c>
      <c r="B6934" s="84" t="s">
        <v>19482</v>
      </c>
      <c r="C6934" s="84" t="s">
        <v>9101</v>
      </c>
      <c r="D6934" s="84" t="s">
        <v>9105</v>
      </c>
      <c r="E6934" s="84" t="s">
        <v>68</v>
      </c>
      <c r="F6934" s="54" t="s">
        <v>12</v>
      </c>
      <c r="G6934" s="85" t="s">
        <v>19483</v>
      </c>
      <c r="H6934" s="161" t="s">
        <v>19484</v>
      </c>
    </row>
    <row r="6935" spans="1:8" x14ac:dyDescent="0.25">
      <c r="A6935" s="42" t="e">
        <f t="shared" si="136"/>
        <v>#REF!</v>
      </c>
      <c r="B6935" s="84" t="s">
        <v>19485</v>
      </c>
      <c r="C6935" s="84" t="s">
        <v>4062</v>
      </c>
      <c r="D6935" s="84" t="s">
        <v>12</v>
      </c>
      <c r="E6935" s="84" t="s">
        <v>12</v>
      </c>
      <c r="F6935" s="54" t="s">
        <v>12</v>
      </c>
      <c r="G6935" s="85" t="s">
        <v>19486</v>
      </c>
      <c r="H6935" s="161" t="s">
        <v>19487</v>
      </c>
    </row>
    <row r="6936" spans="1:8" ht="45" customHeight="1" x14ac:dyDescent="0.25">
      <c r="A6936" s="42" t="e">
        <f t="shared" si="136"/>
        <v>#REF!</v>
      </c>
      <c r="B6936" s="84" t="s">
        <v>19488</v>
      </c>
      <c r="C6936" s="84" t="s">
        <v>2053</v>
      </c>
      <c r="D6936" s="84" t="s">
        <v>12</v>
      </c>
      <c r="E6936" s="84" t="s">
        <v>68</v>
      </c>
      <c r="F6936" s="54" t="s">
        <v>12</v>
      </c>
      <c r="G6936" s="85" t="s">
        <v>19489</v>
      </c>
      <c r="H6936" s="161" t="s">
        <v>19490</v>
      </c>
    </row>
    <row r="6937" spans="1:8" x14ac:dyDescent="0.25">
      <c r="A6937" s="42" t="e">
        <f t="shared" si="136"/>
        <v>#REF!</v>
      </c>
      <c r="B6937" s="84" t="s">
        <v>19491</v>
      </c>
      <c r="C6937" s="84" t="s">
        <v>11</v>
      </c>
      <c r="D6937" s="84" t="s">
        <v>12</v>
      </c>
      <c r="E6937" s="84" t="s">
        <v>12</v>
      </c>
      <c r="F6937" s="54" t="s">
        <v>12</v>
      </c>
      <c r="G6937" s="85" t="s">
        <v>19492</v>
      </c>
      <c r="H6937" s="161" t="s">
        <v>19493</v>
      </c>
    </row>
    <row r="6938" spans="1:8" x14ac:dyDescent="0.25">
      <c r="A6938" s="42" t="e">
        <f t="shared" ref="A6938:A6995" si="137">A6937+1</f>
        <v>#REF!</v>
      </c>
      <c r="B6938" s="84" t="s">
        <v>19494</v>
      </c>
      <c r="C6938" s="84" t="s">
        <v>4062</v>
      </c>
      <c r="D6938" s="84" t="s">
        <v>12</v>
      </c>
      <c r="E6938" s="84" t="s">
        <v>12</v>
      </c>
      <c r="F6938" s="54" t="s">
        <v>12</v>
      </c>
      <c r="G6938" s="85" t="s">
        <v>4813</v>
      </c>
      <c r="H6938" s="161" t="s">
        <v>19495</v>
      </c>
    </row>
    <row r="6939" spans="1:8" x14ac:dyDescent="0.25">
      <c r="A6939" s="42" t="e">
        <f t="shared" si="137"/>
        <v>#REF!</v>
      </c>
      <c r="B6939" s="84" t="s">
        <v>19496</v>
      </c>
      <c r="C6939" s="84" t="s">
        <v>4062</v>
      </c>
      <c r="D6939" s="84" t="s">
        <v>12</v>
      </c>
      <c r="E6939" s="84" t="s">
        <v>12</v>
      </c>
      <c r="F6939" s="54" t="s">
        <v>12</v>
      </c>
      <c r="G6939" s="85" t="s">
        <v>19497</v>
      </c>
      <c r="H6939" s="161" t="s">
        <v>19498</v>
      </c>
    </row>
    <row r="6940" spans="1:8" x14ac:dyDescent="0.25">
      <c r="A6940" s="42" t="e">
        <f t="shared" si="137"/>
        <v>#REF!</v>
      </c>
      <c r="B6940" s="84" t="s">
        <v>19499</v>
      </c>
      <c r="C6940" s="84" t="s">
        <v>9101</v>
      </c>
      <c r="D6940" s="84" t="s">
        <v>9131</v>
      </c>
      <c r="E6940" s="84" t="s">
        <v>12</v>
      </c>
      <c r="F6940" s="54" t="s">
        <v>12</v>
      </c>
      <c r="G6940" s="85" t="s">
        <v>19500</v>
      </c>
      <c r="H6940" s="161" t="s">
        <v>19501</v>
      </c>
    </row>
    <row r="6941" spans="1:8" x14ac:dyDescent="0.25">
      <c r="A6941" s="42" t="e">
        <f t="shared" si="137"/>
        <v>#REF!</v>
      </c>
      <c r="B6941" s="84" t="s">
        <v>19502</v>
      </c>
      <c r="C6941" s="84" t="s">
        <v>13427</v>
      </c>
      <c r="D6941" s="84" t="s">
        <v>2371</v>
      </c>
      <c r="E6941" s="84" t="s">
        <v>12</v>
      </c>
      <c r="F6941" s="54" t="s">
        <v>12</v>
      </c>
      <c r="G6941" s="85" t="s">
        <v>19503</v>
      </c>
      <c r="H6941" s="161" t="s">
        <v>19504</v>
      </c>
    </row>
    <row r="6942" spans="1:8" ht="42" customHeight="1" x14ac:dyDescent="0.25">
      <c r="A6942" s="42" t="e">
        <f t="shared" si="137"/>
        <v>#REF!</v>
      </c>
      <c r="B6942" s="84" t="s">
        <v>19505</v>
      </c>
      <c r="C6942" s="84" t="s">
        <v>9101</v>
      </c>
      <c r="D6942" s="84" t="s">
        <v>9131</v>
      </c>
      <c r="E6942" s="84" t="s">
        <v>12</v>
      </c>
      <c r="F6942" s="54" t="s">
        <v>12</v>
      </c>
      <c r="G6942" s="85" t="s">
        <v>19506</v>
      </c>
      <c r="H6942" s="161" t="s">
        <v>19507</v>
      </c>
    </row>
    <row r="6943" spans="1:8" ht="42" customHeight="1" x14ac:dyDescent="0.25">
      <c r="A6943" s="42" t="e">
        <f t="shared" si="137"/>
        <v>#REF!</v>
      </c>
      <c r="B6943" s="84" t="s">
        <v>19508</v>
      </c>
      <c r="C6943" s="84" t="s">
        <v>11</v>
      </c>
      <c r="D6943" s="84" t="s">
        <v>12</v>
      </c>
      <c r="E6943" s="84" t="s">
        <v>12</v>
      </c>
      <c r="F6943" s="54" t="s">
        <v>12</v>
      </c>
      <c r="G6943" s="85" t="s">
        <v>19509</v>
      </c>
      <c r="H6943" s="161" t="s">
        <v>19510</v>
      </c>
    </row>
    <row r="6944" spans="1:8" ht="30" customHeight="1" x14ac:dyDescent="0.25">
      <c r="A6944" s="42" t="e">
        <f t="shared" si="137"/>
        <v>#REF!</v>
      </c>
      <c r="B6944" s="84" t="s">
        <v>19511</v>
      </c>
      <c r="C6944" s="84" t="s">
        <v>2053</v>
      </c>
      <c r="D6944" s="84" t="s">
        <v>12</v>
      </c>
      <c r="E6944" s="84" t="s">
        <v>12</v>
      </c>
      <c r="F6944" s="54" t="s">
        <v>12</v>
      </c>
      <c r="G6944" s="85" t="s">
        <v>7099</v>
      </c>
      <c r="H6944" s="161" t="s">
        <v>19512</v>
      </c>
    </row>
    <row r="6945" spans="1:8" x14ac:dyDescent="0.25">
      <c r="A6945" s="42" t="e">
        <f t="shared" si="137"/>
        <v>#REF!</v>
      </c>
      <c r="B6945" s="84" t="s">
        <v>19513</v>
      </c>
      <c r="C6945" s="84" t="s">
        <v>13427</v>
      </c>
      <c r="D6945" s="84" t="s">
        <v>2371</v>
      </c>
      <c r="E6945" s="84" t="s">
        <v>12</v>
      </c>
      <c r="F6945" s="54" t="s">
        <v>12</v>
      </c>
      <c r="G6945" s="85" t="s">
        <v>19514</v>
      </c>
      <c r="H6945" s="161" t="s">
        <v>19515</v>
      </c>
    </row>
    <row r="6946" spans="1:8" ht="42" customHeight="1" x14ac:dyDescent="0.25">
      <c r="A6946" s="42" t="e">
        <f t="shared" si="137"/>
        <v>#REF!</v>
      </c>
      <c r="B6946" s="84" t="s">
        <v>19516</v>
      </c>
      <c r="C6946" s="84" t="s">
        <v>9101</v>
      </c>
      <c r="D6946" s="84" t="s">
        <v>9105</v>
      </c>
      <c r="E6946" s="84" t="s">
        <v>105</v>
      </c>
      <c r="F6946" s="54" t="s">
        <v>12</v>
      </c>
      <c r="G6946" s="85" t="s">
        <v>19517</v>
      </c>
      <c r="H6946" s="161" t="s">
        <v>19518</v>
      </c>
    </row>
    <row r="6947" spans="1:8" ht="42" customHeight="1" x14ac:dyDescent="0.25">
      <c r="A6947" s="42" t="e">
        <f t="shared" si="137"/>
        <v>#REF!</v>
      </c>
      <c r="B6947" s="84" t="s">
        <v>19519</v>
      </c>
      <c r="C6947" s="84" t="s">
        <v>4062</v>
      </c>
      <c r="D6947" s="84" t="s">
        <v>12</v>
      </c>
      <c r="E6947" s="84" t="s">
        <v>105</v>
      </c>
      <c r="F6947" s="54" t="s">
        <v>12</v>
      </c>
      <c r="G6947" s="85" t="s">
        <v>19520</v>
      </c>
      <c r="H6947" s="161" t="s">
        <v>19521</v>
      </c>
    </row>
    <row r="6948" spans="1:8" x14ac:dyDescent="0.25">
      <c r="A6948" s="42" t="e">
        <f t="shared" si="137"/>
        <v>#REF!</v>
      </c>
      <c r="B6948" s="84" t="s">
        <v>19522</v>
      </c>
      <c r="C6948" s="84" t="s">
        <v>11</v>
      </c>
      <c r="D6948" s="84" t="s">
        <v>12</v>
      </c>
      <c r="E6948" s="84" t="s">
        <v>12</v>
      </c>
      <c r="F6948" s="54" t="s">
        <v>12</v>
      </c>
      <c r="G6948" s="85" t="s">
        <v>19523</v>
      </c>
      <c r="H6948" s="161" t="s">
        <v>19524</v>
      </c>
    </row>
    <row r="6949" spans="1:8" ht="30" customHeight="1" x14ac:dyDescent="0.25">
      <c r="A6949" s="42" t="e">
        <f t="shared" si="137"/>
        <v>#REF!</v>
      </c>
      <c r="B6949" s="84" t="s">
        <v>19525</v>
      </c>
      <c r="C6949" s="84" t="s">
        <v>11</v>
      </c>
      <c r="D6949" s="84" t="s">
        <v>12</v>
      </c>
      <c r="E6949" s="84" t="s">
        <v>12</v>
      </c>
      <c r="F6949" s="54" t="s">
        <v>12</v>
      </c>
      <c r="G6949" s="85" t="s">
        <v>19526</v>
      </c>
      <c r="H6949" s="161" t="s">
        <v>19527</v>
      </c>
    </row>
    <row r="6950" spans="1:8" ht="30" customHeight="1" x14ac:dyDescent="0.25">
      <c r="A6950" s="42" t="e">
        <f t="shared" si="137"/>
        <v>#REF!</v>
      </c>
      <c r="B6950" s="84" t="s">
        <v>19528</v>
      </c>
      <c r="C6950" s="84" t="s">
        <v>9101</v>
      </c>
      <c r="D6950" s="84" t="s">
        <v>12</v>
      </c>
      <c r="E6950" s="84" t="s">
        <v>12</v>
      </c>
      <c r="F6950" s="54" t="s">
        <v>12</v>
      </c>
      <c r="G6950" s="85" t="s">
        <v>19529</v>
      </c>
      <c r="H6950" s="161" t="s">
        <v>19530</v>
      </c>
    </row>
    <row r="6951" spans="1:8" ht="30" customHeight="1" x14ac:dyDescent="0.25">
      <c r="A6951" s="42" t="e">
        <f t="shared" si="137"/>
        <v>#REF!</v>
      </c>
      <c r="B6951" s="84" t="s">
        <v>19531</v>
      </c>
      <c r="C6951" s="84" t="s">
        <v>2053</v>
      </c>
      <c r="D6951" s="84" t="s">
        <v>12</v>
      </c>
      <c r="E6951" s="84" t="s">
        <v>12</v>
      </c>
      <c r="F6951" s="54" t="s">
        <v>12</v>
      </c>
      <c r="G6951" s="85" t="s">
        <v>555</v>
      </c>
      <c r="H6951" s="161" t="s">
        <v>19532</v>
      </c>
    </row>
    <row r="6952" spans="1:8" ht="63" customHeight="1" x14ac:dyDescent="0.25">
      <c r="A6952" s="42" t="e">
        <f t="shared" si="137"/>
        <v>#REF!</v>
      </c>
      <c r="B6952" s="84" t="s">
        <v>19533</v>
      </c>
      <c r="C6952" s="84" t="s">
        <v>4062</v>
      </c>
      <c r="D6952" s="84" t="s">
        <v>12</v>
      </c>
      <c r="E6952" s="84" t="s">
        <v>12</v>
      </c>
      <c r="F6952" s="54" t="s">
        <v>12</v>
      </c>
      <c r="G6952" s="85" t="s">
        <v>19534</v>
      </c>
      <c r="H6952" s="161" t="s">
        <v>19535</v>
      </c>
    </row>
    <row r="6953" spans="1:8" ht="42" customHeight="1" x14ac:dyDescent="0.25">
      <c r="A6953" s="42" t="e">
        <f t="shared" si="137"/>
        <v>#REF!</v>
      </c>
      <c r="B6953" s="84" t="s">
        <v>19536</v>
      </c>
      <c r="C6953" s="84" t="s">
        <v>9101</v>
      </c>
      <c r="D6953" s="84" t="s">
        <v>9131</v>
      </c>
      <c r="E6953" s="84" t="s">
        <v>12</v>
      </c>
      <c r="F6953" s="54" t="s">
        <v>12</v>
      </c>
      <c r="G6953" s="85" t="s">
        <v>19537</v>
      </c>
      <c r="H6953" s="161" t="s">
        <v>19538</v>
      </c>
    </row>
    <row r="6954" spans="1:8" x14ac:dyDescent="0.25">
      <c r="A6954" s="42" t="e">
        <f t="shared" si="137"/>
        <v>#REF!</v>
      </c>
      <c r="B6954" s="84" t="s">
        <v>19539</v>
      </c>
      <c r="C6954" s="84" t="s">
        <v>9101</v>
      </c>
      <c r="D6954" s="84" t="s">
        <v>12</v>
      </c>
      <c r="E6954" s="84" t="s">
        <v>12</v>
      </c>
      <c r="F6954" s="54" t="s">
        <v>12</v>
      </c>
      <c r="G6954" s="85" t="s">
        <v>19540</v>
      </c>
      <c r="H6954" s="161" t="s">
        <v>19541</v>
      </c>
    </row>
    <row r="6955" spans="1:8" x14ac:dyDescent="0.25">
      <c r="A6955" s="42" t="e">
        <f t="shared" si="137"/>
        <v>#REF!</v>
      </c>
      <c r="B6955" s="84" t="s">
        <v>19542</v>
      </c>
      <c r="C6955" s="84" t="s">
        <v>2053</v>
      </c>
      <c r="D6955" s="84" t="s">
        <v>12</v>
      </c>
      <c r="E6955" s="84" t="s">
        <v>12</v>
      </c>
      <c r="F6955" s="54" t="s">
        <v>12</v>
      </c>
      <c r="G6955" s="85" t="s">
        <v>19543</v>
      </c>
      <c r="H6955" s="161" t="s">
        <v>19544</v>
      </c>
    </row>
    <row r="6956" spans="1:8" ht="42" customHeight="1" x14ac:dyDescent="0.25">
      <c r="A6956" s="42" t="e">
        <f t="shared" si="137"/>
        <v>#REF!</v>
      </c>
      <c r="B6956" s="84" t="s">
        <v>19545</v>
      </c>
      <c r="C6956" s="84" t="s">
        <v>1833</v>
      </c>
      <c r="D6956" s="84" t="s">
        <v>12</v>
      </c>
      <c r="E6956" s="84" t="s">
        <v>12</v>
      </c>
      <c r="F6956" s="54" t="s">
        <v>12</v>
      </c>
      <c r="G6956" s="85" t="s">
        <v>19546</v>
      </c>
      <c r="H6956" s="161" t="s">
        <v>19547</v>
      </c>
    </row>
    <row r="6957" spans="1:8" ht="30" customHeight="1" x14ac:dyDescent="0.25">
      <c r="A6957" s="42" t="e">
        <f t="shared" si="137"/>
        <v>#REF!</v>
      </c>
      <c r="B6957" s="84" t="s">
        <v>19548</v>
      </c>
      <c r="C6957" s="84" t="s">
        <v>2053</v>
      </c>
      <c r="D6957" s="84" t="s">
        <v>12</v>
      </c>
      <c r="E6957" s="84" t="s">
        <v>70</v>
      </c>
      <c r="F6957" s="54" t="s">
        <v>12</v>
      </c>
      <c r="G6957" s="85" t="s">
        <v>17350</v>
      </c>
      <c r="H6957" s="161" t="s">
        <v>19549</v>
      </c>
    </row>
    <row r="6958" spans="1:8" ht="42" customHeight="1" x14ac:dyDescent="0.25">
      <c r="A6958" s="42" t="e">
        <f t="shared" si="137"/>
        <v>#REF!</v>
      </c>
      <c r="B6958" s="84" t="s">
        <v>19550</v>
      </c>
      <c r="C6958" s="84" t="s">
        <v>9101</v>
      </c>
      <c r="D6958" s="84" t="s">
        <v>9346</v>
      </c>
      <c r="E6958" s="84" t="s">
        <v>12</v>
      </c>
      <c r="F6958" s="54" t="s">
        <v>12</v>
      </c>
      <c r="G6958" s="85" t="s">
        <v>19551</v>
      </c>
      <c r="H6958" s="161" t="s">
        <v>19552</v>
      </c>
    </row>
    <row r="6959" spans="1:8" x14ac:dyDescent="0.25">
      <c r="A6959" s="42" t="e">
        <f t="shared" si="137"/>
        <v>#REF!</v>
      </c>
      <c r="B6959" s="84" t="s">
        <v>19553</v>
      </c>
      <c r="C6959" s="84" t="s">
        <v>4062</v>
      </c>
      <c r="D6959" s="84" t="s">
        <v>12</v>
      </c>
      <c r="E6959" s="84" t="s">
        <v>12</v>
      </c>
      <c r="F6959" s="54" t="s">
        <v>12</v>
      </c>
      <c r="G6959" s="85" t="s">
        <v>19554</v>
      </c>
      <c r="H6959" s="161" t="s">
        <v>19555</v>
      </c>
    </row>
    <row r="6960" spans="1:8" ht="60" customHeight="1" x14ac:dyDescent="0.25">
      <c r="A6960" s="42" t="e">
        <f t="shared" si="137"/>
        <v>#REF!</v>
      </c>
      <c r="B6960" s="84" t="s">
        <v>19556</v>
      </c>
      <c r="C6960" s="84" t="s">
        <v>17687</v>
      </c>
      <c r="D6960" s="84" t="s">
        <v>2371</v>
      </c>
      <c r="E6960" s="84" t="s">
        <v>12</v>
      </c>
      <c r="F6960" s="54" t="s">
        <v>12</v>
      </c>
      <c r="G6960" s="85" t="s">
        <v>19557</v>
      </c>
      <c r="H6960" s="161" t="s">
        <v>19558</v>
      </c>
    </row>
    <row r="6961" spans="1:8" x14ac:dyDescent="0.25">
      <c r="A6961" s="42" t="e">
        <f t="shared" si="137"/>
        <v>#REF!</v>
      </c>
      <c r="B6961" s="84" t="s">
        <v>19559</v>
      </c>
      <c r="C6961" s="84" t="s">
        <v>13427</v>
      </c>
      <c r="D6961" s="84" t="s">
        <v>2371</v>
      </c>
      <c r="E6961" s="84" t="s">
        <v>12</v>
      </c>
      <c r="F6961" s="54" t="s">
        <v>12</v>
      </c>
      <c r="G6961" s="85" t="s">
        <v>19560</v>
      </c>
      <c r="H6961" s="161" t="s">
        <v>19561</v>
      </c>
    </row>
    <row r="6962" spans="1:8" ht="30" customHeight="1" x14ac:dyDescent="0.25">
      <c r="A6962" s="42" t="e">
        <f t="shared" si="137"/>
        <v>#REF!</v>
      </c>
      <c r="B6962" s="84" t="s">
        <v>19562</v>
      </c>
      <c r="C6962" s="84" t="s">
        <v>11</v>
      </c>
      <c r="D6962" s="84" t="s">
        <v>12</v>
      </c>
      <c r="E6962" s="84" t="s">
        <v>12</v>
      </c>
      <c r="F6962" s="54" t="s">
        <v>12</v>
      </c>
      <c r="G6962" s="85" t="s">
        <v>19563</v>
      </c>
      <c r="H6962" s="161" t="s">
        <v>19564</v>
      </c>
    </row>
    <row r="6963" spans="1:8" x14ac:dyDescent="0.25">
      <c r="A6963" s="42" t="e">
        <f t="shared" si="137"/>
        <v>#REF!</v>
      </c>
      <c r="B6963" s="84" t="s">
        <v>19565</v>
      </c>
      <c r="C6963" s="84" t="s">
        <v>4062</v>
      </c>
      <c r="D6963" s="84" t="s">
        <v>12</v>
      </c>
      <c r="E6963" s="84" t="s">
        <v>118</v>
      </c>
      <c r="F6963" s="54" t="s">
        <v>12</v>
      </c>
      <c r="G6963" s="85" t="s">
        <v>19566</v>
      </c>
      <c r="H6963" s="161" t="s">
        <v>19567</v>
      </c>
    </row>
    <row r="6964" spans="1:8" ht="30" customHeight="1" x14ac:dyDescent="0.25">
      <c r="A6964" s="42" t="e">
        <f t="shared" si="137"/>
        <v>#REF!</v>
      </c>
      <c r="B6964" s="84" t="s">
        <v>19568</v>
      </c>
      <c r="C6964" s="84" t="s">
        <v>17261</v>
      </c>
      <c r="D6964" s="84" t="s">
        <v>2371</v>
      </c>
      <c r="E6964" s="84" t="s">
        <v>12</v>
      </c>
      <c r="F6964" s="54" t="s">
        <v>12</v>
      </c>
      <c r="G6964" s="85" t="s">
        <v>14191</v>
      </c>
      <c r="H6964" s="161" t="s">
        <v>19569</v>
      </c>
    </row>
    <row r="6965" spans="1:8" x14ac:dyDescent="0.25">
      <c r="A6965" s="42" t="e">
        <f t="shared" si="137"/>
        <v>#REF!</v>
      </c>
      <c r="B6965" s="84" t="s">
        <v>19570</v>
      </c>
      <c r="C6965" s="84" t="s">
        <v>13427</v>
      </c>
      <c r="D6965" s="84" t="s">
        <v>2371</v>
      </c>
      <c r="E6965" s="84" t="s">
        <v>12</v>
      </c>
      <c r="F6965" s="54" t="s">
        <v>12</v>
      </c>
      <c r="G6965" s="85" t="s">
        <v>19571</v>
      </c>
      <c r="H6965" s="161" t="s">
        <v>19572</v>
      </c>
    </row>
    <row r="6966" spans="1:8" ht="30" customHeight="1" x14ac:dyDescent="0.25">
      <c r="A6966" s="42" t="e">
        <f t="shared" si="137"/>
        <v>#REF!</v>
      </c>
      <c r="B6966" s="84" t="s">
        <v>19573</v>
      </c>
      <c r="C6966" s="84" t="s">
        <v>4062</v>
      </c>
      <c r="D6966" s="84" t="s">
        <v>12</v>
      </c>
      <c r="E6966" s="84" t="s">
        <v>87</v>
      </c>
      <c r="F6966" s="54" t="s">
        <v>12</v>
      </c>
      <c r="G6966" s="85" t="s">
        <v>555</v>
      </c>
      <c r="H6966" s="161" t="s">
        <v>19574</v>
      </c>
    </row>
    <row r="6967" spans="1:8" ht="42" customHeight="1" x14ac:dyDescent="0.25">
      <c r="A6967" s="42" t="e">
        <f t="shared" si="137"/>
        <v>#REF!</v>
      </c>
      <c r="B6967" s="84" t="s">
        <v>19575</v>
      </c>
      <c r="C6967" s="84" t="s">
        <v>4062</v>
      </c>
      <c r="D6967" s="84" t="s">
        <v>12</v>
      </c>
      <c r="E6967" s="84" t="s">
        <v>12</v>
      </c>
      <c r="F6967" s="54" t="s">
        <v>12</v>
      </c>
      <c r="G6967" s="85" t="s">
        <v>19576</v>
      </c>
      <c r="H6967" s="161" t="s">
        <v>19577</v>
      </c>
    </row>
    <row r="6968" spans="1:8" x14ac:dyDescent="0.25">
      <c r="A6968" s="42" t="e">
        <f t="shared" si="137"/>
        <v>#REF!</v>
      </c>
      <c r="B6968" s="84" t="s">
        <v>19578</v>
      </c>
      <c r="C6968" s="84" t="s">
        <v>11</v>
      </c>
      <c r="D6968" s="84" t="s">
        <v>12</v>
      </c>
      <c r="E6968" s="84" t="s">
        <v>12</v>
      </c>
      <c r="F6968" s="54" t="s">
        <v>12</v>
      </c>
      <c r="G6968" s="85" t="s">
        <v>19579</v>
      </c>
      <c r="H6968" s="161" t="s">
        <v>19580</v>
      </c>
    </row>
    <row r="6969" spans="1:8" ht="42" customHeight="1" x14ac:dyDescent="0.25">
      <c r="A6969" s="42" t="e">
        <f t="shared" si="137"/>
        <v>#REF!</v>
      </c>
      <c r="B6969" s="84" t="s">
        <v>19581</v>
      </c>
      <c r="C6969" s="84" t="s">
        <v>13427</v>
      </c>
      <c r="D6969" s="84" t="s">
        <v>2385</v>
      </c>
      <c r="E6969" s="84" t="s">
        <v>12</v>
      </c>
      <c r="F6969" s="54" t="s">
        <v>12</v>
      </c>
      <c r="G6969" s="85" t="s">
        <v>19582</v>
      </c>
      <c r="H6969" s="161" t="s">
        <v>19583</v>
      </c>
    </row>
    <row r="6970" spans="1:8" ht="42" customHeight="1" x14ac:dyDescent="0.25">
      <c r="A6970" s="42" t="e">
        <f t="shared" si="137"/>
        <v>#REF!</v>
      </c>
      <c r="B6970" s="84" t="s">
        <v>19584</v>
      </c>
      <c r="C6970" s="84" t="s">
        <v>13427</v>
      </c>
      <c r="D6970" s="84" t="s">
        <v>2371</v>
      </c>
      <c r="E6970" s="84" t="s">
        <v>12</v>
      </c>
      <c r="F6970" s="54" t="s">
        <v>12</v>
      </c>
      <c r="G6970" s="85" t="s">
        <v>19585</v>
      </c>
      <c r="H6970" s="161" t="s">
        <v>19586</v>
      </c>
    </row>
    <row r="6971" spans="1:8" x14ac:dyDescent="0.25">
      <c r="A6971" s="42" t="e">
        <f t="shared" si="137"/>
        <v>#REF!</v>
      </c>
      <c r="B6971" s="84" t="s">
        <v>19587</v>
      </c>
      <c r="C6971" s="84" t="s">
        <v>11</v>
      </c>
      <c r="D6971" s="84" t="s">
        <v>12</v>
      </c>
      <c r="E6971" s="84" t="s">
        <v>12</v>
      </c>
      <c r="F6971" s="54" t="s">
        <v>12</v>
      </c>
      <c r="G6971" s="85" t="s">
        <v>19588</v>
      </c>
      <c r="H6971" s="161" t="s">
        <v>19589</v>
      </c>
    </row>
    <row r="6972" spans="1:8" x14ac:dyDescent="0.25">
      <c r="A6972" s="42" t="e">
        <f t="shared" si="137"/>
        <v>#REF!</v>
      </c>
      <c r="B6972" s="84" t="s">
        <v>19590</v>
      </c>
      <c r="C6972" s="84" t="s">
        <v>9101</v>
      </c>
      <c r="D6972" s="84" t="s">
        <v>12</v>
      </c>
      <c r="E6972" s="84" t="s">
        <v>12</v>
      </c>
      <c r="F6972" s="54" t="s">
        <v>12</v>
      </c>
      <c r="G6972" s="85" t="s">
        <v>19591</v>
      </c>
      <c r="H6972" s="161" t="s">
        <v>5527</v>
      </c>
    </row>
    <row r="6973" spans="1:8" ht="45" customHeight="1" x14ac:dyDescent="0.25">
      <c r="A6973" s="42" t="e">
        <f t="shared" si="137"/>
        <v>#REF!</v>
      </c>
      <c r="B6973" s="84" t="s">
        <v>19592</v>
      </c>
      <c r="C6973" s="84" t="s">
        <v>2053</v>
      </c>
      <c r="D6973" s="84" t="s">
        <v>12</v>
      </c>
      <c r="E6973" s="84" t="s">
        <v>12</v>
      </c>
      <c r="F6973" s="54" t="s">
        <v>12</v>
      </c>
      <c r="G6973" s="85" t="s">
        <v>19593</v>
      </c>
      <c r="H6973" s="161" t="s">
        <v>19594</v>
      </c>
    </row>
    <row r="6974" spans="1:8" x14ac:dyDescent="0.25">
      <c r="A6974" s="42" t="e">
        <f t="shared" si="137"/>
        <v>#REF!</v>
      </c>
      <c r="B6974" s="84" t="s">
        <v>19595</v>
      </c>
      <c r="C6974" s="84" t="s">
        <v>9101</v>
      </c>
      <c r="D6974" s="84" t="s">
        <v>2589</v>
      </c>
      <c r="E6974" s="84" t="s">
        <v>12</v>
      </c>
      <c r="F6974" s="54" t="s">
        <v>12</v>
      </c>
      <c r="G6974" s="85" t="s">
        <v>19596</v>
      </c>
      <c r="H6974" s="161" t="s">
        <v>19597</v>
      </c>
    </row>
    <row r="6975" spans="1:8" ht="42" customHeight="1" x14ac:dyDescent="0.25">
      <c r="A6975" s="42" t="e">
        <f t="shared" si="137"/>
        <v>#REF!</v>
      </c>
      <c r="B6975" s="84" t="s">
        <v>19598</v>
      </c>
      <c r="C6975" s="84" t="s">
        <v>11</v>
      </c>
      <c r="D6975" s="84" t="s">
        <v>12</v>
      </c>
      <c r="E6975" s="84" t="s">
        <v>12</v>
      </c>
      <c r="F6975" s="54" t="s">
        <v>12</v>
      </c>
      <c r="G6975" s="85" t="s">
        <v>19599</v>
      </c>
      <c r="H6975" s="161" t="s">
        <v>19600</v>
      </c>
    </row>
    <row r="6976" spans="1:8" ht="42" customHeight="1" x14ac:dyDescent="0.25">
      <c r="A6976" s="42" t="e">
        <f t="shared" si="137"/>
        <v>#REF!</v>
      </c>
      <c r="B6976" s="84" t="s">
        <v>19601</v>
      </c>
      <c r="C6976" s="84" t="s">
        <v>11</v>
      </c>
      <c r="D6976" s="84" t="s">
        <v>12</v>
      </c>
      <c r="E6976" s="84" t="s">
        <v>12</v>
      </c>
      <c r="F6976" s="54" t="s">
        <v>12</v>
      </c>
      <c r="G6976" s="85" t="s">
        <v>19602</v>
      </c>
      <c r="H6976" s="161" t="s">
        <v>19603</v>
      </c>
    </row>
    <row r="6977" spans="1:8" x14ac:dyDescent="0.25">
      <c r="A6977" s="42" t="e">
        <f t="shared" si="137"/>
        <v>#REF!</v>
      </c>
      <c r="B6977" s="84" t="s">
        <v>19604</v>
      </c>
      <c r="C6977" s="84" t="s">
        <v>11</v>
      </c>
      <c r="D6977" s="84" t="s">
        <v>12</v>
      </c>
      <c r="E6977" s="84" t="s">
        <v>12</v>
      </c>
      <c r="F6977" s="54" t="s">
        <v>12</v>
      </c>
      <c r="G6977" s="85" t="s">
        <v>3357</v>
      </c>
      <c r="H6977" s="161" t="s">
        <v>19605</v>
      </c>
    </row>
    <row r="6978" spans="1:8" ht="42" customHeight="1" x14ac:dyDescent="0.25">
      <c r="A6978" s="42" t="e">
        <f t="shared" si="137"/>
        <v>#REF!</v>
      </c>
      <c r="B6978" s="84" t="s">
        <v>19606</v>
      </c>
      <c r="C6978" s="84" t="s">
        <v>9101</v>
      </c>
      <c r="D6978" s="84" t="s">
        <v>9131</v>
      </c>
      <c r="E6978" s="84" t="s">
        <v>12</v>
      </c>
      <c r="F6978" s="54" t="s">
        <v>12</v>
      </c>
      <c r="G6978" s="85" t="s">
        <v>19607</v>
      </c>
      <c r="H6978" s="161" t="s">
        <v>19608</v>
      </c>
    </row>
    <row r="6979" spans="1:8" x14ac:dyDescent="0.25">
      <c r="A6979" s="42" t="e">
        <f t="shared" si="137"/>
        <v>#REF!</v>
      </c>
      <c r="B6979" s="84" t="s">
        <v>19609</v>
      </c>
      <c r="C6979" s="84" t="s">
        <v>9101</v>
      </c>
      <c r="D6979" s="84" t="s">
        <v>12</v>
      </c>
      <c r="E6979" s="84" t="s">
        <v>197</v>
      </c>
      <c r="F6979" s="54" t="s">
        <v>12</v>
      </c>
      <c r="G6979" s="85" t="s">
        <v>4503</v>
      </c>
      <c r="H6979" s="161" t="s">
        <v>19610</v>
      </c>
    </row>
    <row r="6980" spans="1:8" ht="42" customHeight="1" x14ac:dyDescent="0.25">
      <c r="A6980" s="42" t="e">
        <f t="shared" si="137"/>
        <v>#REF!</v>
      </c>
      <c r="B6980" s="84" t="s">
        <v>19611</v>
      </c>
      <c r="C6980" s="84" t="s">
        <v>1833</v>
      </c>
      <c r="D6980" s="84" t="s">
        <v>12</v>
      </c>
      <c r="E6980" s="84" t="s">
        <v>12</v>
      </c>
      <c r="F6980" s="54" t="s">
        <v>12</v>
      </c>
      <c r="G6980" s="85" t="s">
        <v>19612</v>
      </c>
      <c r="H6980" s="161" t="s">
        <v>19613</v>
      </c>
    </row>
    <row r="6981" spans="1:8" x14ac:dyDescent="0.25">
      <c r="A6981" s="42" t="e">
        <f t="shared" si="137"/>
        <v>#REF!</v>
      </c>
      <c r="B6981" s="84" t="s">
        <v>19614</v>
      </c>
      <c r="C6981" s="84" t="s">
        <v>13427</v>
      </c>
      <c r="D6981" s="84" t="s">
        <v>2371</v>
      </c>
      <c r="E6981" s="84" t="s">
        <v>12</v>
      </c>
      <c r="F6981" s="54" t="s">
        <v>12</v>
      </c>
      <c r="G6981" s="85" t="s">
        <v>19615</v>
      </c>
      <c r="H6981" s="161" t="s">
        <v>19616</v>
      </c>
    </row>
    <row r="6982" spans="1:8" x14ac:dyDescent="0.25">
      <c r="A6982" s="42" t="e">
        <f t="shared" si="137"/>
        <v>#REF!</v>
      </c>
      <c r="B6982" s="84" t="s">
        <v>19617</v>
      </c>
      <c r="C6982" s="84" t="s">
        <v>2053</v>
      </c>
      <c r="D6982" s="84" t="s">
        <v>12</v>
      </c>
      <c r="E6982" s="84" t="s">
        <v>12</v>
      </c>
      <c r="F6982" s="54" t="s">
        <v>12</v>
      </c>
      <c r="G6982" s="85" t="s">
        <v>19618</v>
      </c>
      <c r="H6982" s="161" t="s">
        <v>19619</v>
      </c>
    </row>
    <row r="6983" spans="1:8" ht="30" customHeight="1" x14ac:dyDescent="0.25">
      <c r="A6983" s="42" t="e">
        <f t="shared" si="137"/>
        <v>#REF!</v>
      </c>
      <c r="B6983" s="84" t="s">
        <v>19620</v>
      </c>
      <c r="C6983" s="84" t="s">
        <v>17261</v>
      </c>
      <c r="D6983" s="84" t="s">
        <v>2371</v>
      </c>
      <c r="E6983" s="84" t="s">
        <v>12</v>
      </c>
      <c r="F6983" s="54" t="s">
        <v>12</v>
      </c>
      <c r="G6983" s="85" t="s">
        <v>14561</v>
      </c>
      <c r="H6983" s="161" t="s">
        <v>19621</v>
      </c>
    </row>
    <row r="6984" spans="1:8" x14ac:dyDescent="0.25">
      <c r="A6984" s="42" t="e">
        <f t="shared" si="137"/>
        <v>#REF!</v>
      </c>
      <c r="B6984" s="84" t="s">
        <v>19622</v>
      </c>
      <c r="C6984" s="84" t="s">
        <v>9101</v>
      </c>
      <c r="D6984" s="84" t="s">
        <v>12</v>
      </c>
      <c r="E6984" s="84" t="s">
        <v>12</v>
      </c>
      <c r="F6984" s="54" t="s">
        <v>12</v>
      </c>
      <c r="G6984" s="85" t="s">
        <v>19623</v>
      </c>
      <c r="H6984" s="161" t="s">
        <v>19624</v>
      </c>
    </row>
    <row r="6985" spans="1:8" ht="30" customHeight="1" x14ac:dyDescent="0.25">
      <c r="A6985" s="42" t="e">
        <f t="shared" si="137"/>
        <v>#REF!</v>
      </c>
      <c r="B6985" s="84" t="s">
        <v>19625</v>
      </c>
      <c r="C6985" s="84" t="s">
        <v>4062</v>
      </c>
      <c r="D6985" s="84" t="s">
        <v>12</v>
      </c>
      <c r="E6985" s="84" t="s">
        <v>187</v>
      </c>
      <c r="F6985" s="54" t="s">
        <v>12</v>
      </c>
      <c r="G6985" s="85" t="s">
        <v>19626</v>
      </c>
      <c r="H6985" s="161" t="s">
        <v>19627</v>
      </c>
    </row>
    <row r="6986" spans="1:8" x14ac:dyDescent="0.25">
      <c r="A6986" s="42" t="e">
        <f t="shared" si="137"/>
        <v>#REF!</v>
      </c>
      <c r="B6986" s="84" t="s">
        <v>19628</v>
      </c>
      <c r="C6986" s="84" t="s">
        <v>9101</v>
      </c>
      <c r="D6986" s="84" t="s">
        <v>9131</v>
      </c>
      <c r="E6986" s="84" t="s">
        <v>12</v>
      </c>
      <c r="F6986" s="54" t="s">
        <v>12</v>
      </c>
      <c r="G6986" s="85" t="s">
        <v>19629</v>
      </c>
      <c r="H6986" s="161" t="s">
        <v>19630</v>
      </c>
    </row>
    <row r="6987" spans="1:8" ht="42" customHeight="1" x14ac:dyDescent="0.25">
      <c r="A6987" s="42" t="e">
        <f t="shared" si="137"/>
        <v>#REF!</v>
      </c>
      <c r="B6987" s="84" t="s">
        <v>19631</v>
      </c>
      <c r="C6987" s="84" t="s">
        <v>13427</v>
      </c>
      <c r="D6987" s="84" t="s">
        <v>2371</v>
      </c>
      <c r="E6987" s="84" t="s">
        <v>12</v>
      </c>
      <c r="F6987" s="54" t="s">
        <v>12</v>
      </c>
      <c r="G6987" s="85" t="s">
        <v>19632</v>
      </c>
      <c r="H6987" s="161" t="s">
        <v>19633</v>
      </c>
    </row>
    <row r="6988" spans="1:8" x14ac:dyDescent="0.25">
      <c r="A6988" s="42" t="e">
        <f t="shared" si="137"/>
        <v>#REF!</v>
      </c>
      <c r="B6988" s="84" t="s">
        <v>19634</v>
      </c>
      <c r="C6988" s="84" t="s">
        <v>4062</v>
      </c>
      <c r="D6988" s="84" t="s">
        <v>12</v>
      </c>
      <c r="E6988" s="84" t="s">
        <v>12</v>
      </c>
      <c r="F6988" s="54" t="s">
        <v>12</v>
      </c>
      <c r="G6988" s="85" t="s">
        <v>19635</v>
      </c>
      <c r="H6988" s="161" t="s">
        <v>19636</v>
      </c>
    </row>
    <row r="6989" spans="1:8" x14ac:dyDescent="0.25">
      <c r="A6989" s="42" t="e">
        <f t="shared" si="137"/>
        <v>#REF!</v>
      </c>
      <c r="B6989" s="84" t="s">
        <v>19637</v>
      </c>
      <c r="C6989" s="84" t="s">
        <v>11</v>
      </c>
      <c r="D6989" s="84" t="s">
        <v>12</v>
      </c>
      <c r="E6989" s="84" t="s">
        <v>12</v>
      </c>
      <c r="F6989" s="54" t="s">
        <v>12</v>
      </c>
      <c r="G6989" s="85" t="s">
        <v>19638</v>
      </c>
      <c r="H6989" s="161" t="s">
        <v>19639</v>
      </c>
    </row>
    <row r="6990" spans="1:8" x14ac:dyDescent="0.25">
      <c r="A6990" s="42" t="e">
        <f t="shared" si="137"/>
        <v>#REF!</v>
      </c>
      <c r="B6990" s="84" t="s">
        <v>19640</v>
      </c>
      <c r="C6990" s="84" t="s">
        <v>9101</v>
      </c>
      <c r="D6990" s="84" t="s">
        <v>12</v>
      </c>
      <c r="E6990" s="84" t="s">
        <v>12</v>
      </c>
      <c r="F6990" s="54" t="s">
        <v>12</v>
      </c>
      <c r="G6990" s="85" t="s">
        <v>19641</v>
      </c>
      <c r="H6990" s="161" t="s">
        <v>19642</v>
      </c>
    </row>
    <row r="6991" spans="1:8" ht="30" customHeight="1" x14ac:dyDescent="0.25">
      <c r="A6991" s="42" t="e">
        <f t="shared" si="137"/>
        <v>#REF!</v>
      </c>
      <c r="B6991" s="84" t="s">
        <v>19643</v>
      </c>
      <c r="C6991" s="84" t="s">
        <v>9101</v>
      </c>
      <c r="D6991" s="84" t="s">
        <v>12</v>
      </c>
      <c r="E6991" s="84" t="s">
        <v>355</v>
      </c>
      <c r="F6991" s="54" t="s">
        <v>12</v>
      </c>
      <c r="G6991" s="85" t="s">
        <v>19644</v>
      </c>
      <c r="H6991" s="161" t="s">
        <v>19645</v>
      </c>
    </row>
    <row r="6992" spans="1:8" x14ac:dyDescent="0.25">
      <c r="A6992" s="42" t="e">
        <f t="shared" si="137"/>
        <v>#REF!</v>
      </c>
      <c r="B6992" s="84" t="s">
        <v>19646</v>
      </c>
      <c r="C6992" s="84" t="s">
        <v>11</v>
      </c>
      <c r="D6992" s="84" t="s">
        <v>12</v>
      </c>
      <c r="E6992" s="84" t="s">
        <v>12</v>
      </c>
      <c r="F6992" s="54" t="s">
        <v>12</v>
      </c>
      <c r="G6992" s="85" t="s">
        <v>19647</v>
      </c>
      <c r="H6992" s="161" t="s">
        <v>19648</v>
      </c>
    </row>
    <row r="6993" spans="1:8" ht="30" customHeight="1" x14ac:dyDescent="0.25">
      <c r="A6993" s="42" t="e">
        <f t="shared" si="137"/>
        <v>#REF!</v>
      </c>
      <c r="B6993" s="84" t="s">
        <v>19649</v>
      </c>
      <c r="C6993" s="84" t="s">
        <v>9101</v>
      </c>
      <c r="D6993" s="84" t="s">
        <v>9313</v>
      </c>
      <c r="E6993" s="84" t="s">
        <v>105</v>
      </c>
      <c r="F6993" s="54" t="s">
        <v>12</v>
      </c>
      <c r="G6993" s="85" t="s">
        <v>19650</v>
      </c>
      <c r="H6993" s="161" t="s">
        <v>19651</v>
      </c>
    </row>
    <row r="6994" spans="1:8" ht="30" customHeight="1" x14ac:dyDescent="0.25">
      <c r="A6994" s="42" t="e">
        <f t="shared" si="137"/>
        <v>#REF!</v>
      </c>
      <c r="B6994" s="84" t="s">
        <v>19652</v>
      </c>
      <c r="C6994" s="84" t="s">
        <v>13427</v>
      </c>
      <c r="D6994" s="84" t="s">
        <v>2371</v>
      </c>
      <c r="E6994" s="84" t="s">
        <v>12</v>
      </c>
      <c r="F6994" s="54" t="s">
        <v>12</v>
      </c>
      <c r="G6994" s="85" t="s">
        <v>19653</v>
      </c>
      <c r="H6994" s="161" t="s">
        <v>19654</v>
      </c>
    </row>
    <row r="6995" spans="1:8" x14ac:dyDescent="0.25">
      <c r="A6995" s="42" t="e">
        <f t="shared" si="137"/>
        <v>#REF!</v>
      </c>
      <c r="B6995" s="84" t="s">
        <v>19655</v>
      </c>
      <c r="C6995" s="84" t="s">
        <v>2053</v>
      </c>
      <c r="D6995" s="84" t="s">
        <v>12</v>
      </c>
      <c r="E6995" s="84" t="s">
        <v>12</v>
      </c>
      <c r="F6995" s="54" t="s">
        <v>12</v>
      </c>
      <c r="G6995" s="85" t="s">
        <v>19656</v>
      </c>
      <c r="H6995" s="161" t="s">
        <v>19657</v>
      </c>
    </row>
    <row r="6996" spans="1:8" x14ac:dyDescent="0.25">
      <c r="A6996" s="42" t="e">
        <f>#REF!+1</f>
        <v>#REF!</v>
      </c>
      <c r="B6996" s="84" t="s">
        <v>19658</v>
      </c>
      <c r="C6996" s="84" t="s">
        <v>2053</v>
      </c>
      <c r="D6996" s="84" t="s">
        <v>12</v>
      </c>
      <c r="E6996" s="84" t="s">
        <v>12</v>
      </c>
      <c r="F6996" s="54" t="s">
        <v>12</v>
      </c>
      <c r="G6996" s="85" t="s">
        <v>19659</v>
      </c>
      <c r="H6996" s="161" t="s">
        <v>19660</v>
      </c>
    </row>
    <row r="6997" spans="1:8" x14ac:dyDescent="0.25">
      <c r="A6997" s="42" t="e">
        <f t="shared" ref="A6997:A7028" si="138">A6996+1</f>
        <v>#REF!</v>
      </c>
      <c r="B6997" s="84" t="s">
        <v>19661</v>
      </c>
      <c r="C6997" s="84" t="s">
        <v>11</v>
      </c>
      <c r="D6997" s="84" t="s">
        <v>12</v>
      </c>
      <c r="E6997" s="84" t="s">
        <v>12</v>
      </c>
      <c r="F6997" s="54" t="s">
        <v>12</v>
      </c>
      <c r="G6997" s="85" t="s">
        <v>3601</v>
      </c>
      <c r="H6997" s="161" t="s">
        <v>19662</v>
      </c>
    </row>
    <row r="6998" spans="1:8" x14ac:dyDescent="0.25">
      <c r="A6998" s="42" t="e">
        <f t="shared" si="138"/>
        <v>#REF!</v>
      </c>
      <c r="B6998" s="84" t="s">
        <v>19663</v>
      </c>
      <c r="C6998" s="84" t="s">
        <v>13427</v>
      </c>
      <c r="D6998" s="84" t="s">
        <v>2371</v>
      </c>
      <c r="E6998" s="84" t="s">
        <v>12</v>
      </c>
      <c r="F6998" s="54" t="s">
        <v>12</v>
      </c>
      <c r="G6998" s="85" t="s">
        <v>19664</v>
      </c>
      <c r="H6998" s="161" t="s">
        <v>19665</v>
      </c>
    </row>
    <row r="6999" spans="1:8" x14ac:dyDescent="0.25">
      <c r="A6999" s="42" t="e">
        <f t="shared" si="138"/>
        <v>#REF!</v>
      </c>
      <c r="B6999" s="84" t="s">
        <v>19666</v>
      </c>
      <c r="C6999" s="84" t="s">
        <v>2053</v>
      </c>
      <c r="D6999" s="84" t="s">
        <v>12</v>
      </c>
      <c r="E6999" s="84" t="s">
        <v>12</v>
      </c>
      <c r="F6999" s="54" t="s">
        <v>12</v>
      </c>
      <c r="G6999" s="85" t="s">
        <v>555</v>
      </c>
      <c r="H6999" s="161" t="s">
        <v>19667</v>
      </c>
    </row>
    <row r="7000" spans="1:8" ht="30" customHeight="1" x14ac:dyDescent="0.25">
      <c r="A7000" s="42" t="e">
        <f t="shared" si="138"/>
        <v>#REF!</v>
      </c>
      <c r="B7000" s="84" t="s">
        <v>19668</v>
      </c>
      <c r="C7000" s="84" t="s">
        <v>17261</v>
      </c>
      <c r="D7000" s="84" t="s">
        <v>12</v>
      </c>
      <c r="E7000" s="84" t="s">
        <v>12</v>
      </c>
      <c r="F7000" s="54" t="s">
        <v>12</v>
      </c>
      <c r="G7000" s="85" t="s">
        <v>19669</v>
      </c>
      <c r="H7000" s="161" t="s">
        <v>19670</v>
      </c>
    </row>
    <row r="7001" spans="1:8" ht="42" customHeight="1" x14ac:dyDescent="0.25">
      <c r="A7001" s="42" t="e">
        <f t="shared" si="138"/>
        <v>#REF!</v>
      </c>
      <c r="B7001" s="84" t="s">
        <v>19671</v>
      </c>
      <c r="C7001" s="84" t="s">
        <v>4062</v>
      </c>
      <c r="D7001" s="84" t="s">
        <v>2943</v>
      </c>
      <c r="E7001" s="84" t="s">
        <v>12</v>
      </c>
      <c r="F7001" s="54" t="s">
        <v>12</v>
      </c>
      <c r="G7001" s="85" t="s">
        <v>19672</v>
      </c>
      <c r="H7001" s="161" t="s">
        <v>19673</v>
      </c>
    </row>
    <row r="7002" spans="1:8" ht="42" customHeight="1" x14ac:dyDescent="0.25">
      <c r="A7002" s="42" t="e">
        <f t="shared" si="138"/>
        <v>#REF!</v>
      </c>
      <c r="B7002" s="84" t="s">
        <v>19674</v>
      </c>
      <c r="C7002" s="84" t="s">
        <v>2053</v>
      </c>
      <c r="D7002" s="84" t="s">
        <v>12</v>
      </c>
      <c r="E7002" s="84" t="s">
        <v>12</v>
      </c>
      <c r="F7002" s="54" t="s">
        <v>12</v>
      </c>
      <c r="G7002" s="85" t="s">
        <v>19675</v>
      </c>
      <c r="H7002" s="161" t="s">
        <v>19676</v>
      </c>
    </row>
    <row r="7003" spans="1:8" x14ac:dyDescent="0.25">
      <c r="A7003" s="42" t="e">
        <f t="shared" si="138"/>
        <v>#REF!</v>
      </c>
      <c r="B7003" s="84" t="s">
        <v>19677</v>
      </c>
      <c r="C7003" s="84" t="s">
        <v>13427</v>
      </c>
      <c r="D7003" s="84" t="s">
        <v>2371</v>
      </c>
      <c r="E7003" s="84" t="s">
        <v>12</v>
      </c>
      <c r="F7003" s="54" t="s">
        <v>12</v>
      </c>
      <c r="G7003" s="85" t="s">
        <v>19678</v>
      </c>
      <c r="H7003" s="161" t="s">
        <v>19679</v>
      </c>
    </row>
    <row r="7004" spans="1:8" ht="42" customHeight="1" x14ac:dyDescent="0.25">
      <c r="A7004" s="42" t="e">
        <f t="shared" si="138"/>
        <v>#REF!</v>
      </c>
      <c r="B7004" s="84" t="s">
        <v>19680</v>
      </c>
      <c r="C7004" s="84" t="s">
        <v>9101</v>
      </c>
      <c r="D7004" s="84" t="s">
        <v>9131</v>
      </c>
      <c r="E7004" s="84" t="s">
        <v>12</v>
      </c>
      <c r="F7004" s="54" t="s">
        <v>12</v>
      </c>
      <c r="G7004" s="85" t="s">
        <v>19681</v>
      </c>
      <c r="H7004" s="161" t="s">
        <v>19682</v>
      </c>
    </row>
    <row r="7005" spans="1:8" ht="30" customHeight="1" x14ac:dyDescent="0.25">
      <c r="A7005" s="42" t="e">
        <f t="shared" si="138"/>
        <v>#REF!</v>
      </c>
      <c r="B7005" s="84" t="s">
        <v>19683</v>
      </c>
      <c r="C7005" s="84" t="s">
        <v>9101</v>
      </c>
      <c r="D7005" s="84" t="s">
        <v>9160</v>
      </c>
      <c r="E7005" s="84" t="s">
        <v>12</v>
      </c>
      <c r="F7005" s="54" t="s">
        <v>12</v>
      </c>
      <c r="G7005" s="85" t="s">
        <v>17979</v>
      </c>
      <c r="H7005" s="161" t="s">
        <v>19684</v>
      </c>
    </row>
    <row r="7006" spans="1:8" x14ac:dyDescent="0.25">
      <c r="A7006" s="42" t="e">
        <f t="shared" si="138"/>
        <v>#REF!</v>
      </c>
      <c r="B7006" s="84" t="s">
        <v>19685</v>
      </c>
      <c r="C7006" s="84" t="s">
        <v>9101</v>
      </c>
      <c r="D7006" s="84" t="s">
        <v>4058</v>
      </c>
      <c r="E7006" s="84" t="s">
        <v>12</v>
      </c>
      <c r="F7006" s="54" t="s">
        <v>12</v>
      </c>
      <c r="G7006" s="85" t="s">
        <v>19686</v>
      </c>
      <c r="H7006" s="161" t="s">
        <v>19687</v>
      </c>
    </row>
    <row r="7007" spans="1:8" ht="30" customHeight="1" x14ac:dyDescent="0.25">
      <c r="A7007" s="42" t="e">
        <f t="shared" si="138"/>
        <v>#REF!</v>
      </c>
      <c r="B7007" s="84" t="s">
        <v>19688</v>
      </c>
      <c r="C7007" s="84" t="s">
        <v>4062</v>
      </c>
      <c r="D7007" s="84" t="s">
        <v>12</v>
      </c>
      <c r="E7007" s="84" t="s">
        <v>12</v>
      </c>
      <c r="F7007" s="54" t="s">
        <v>12</v>
      </c>
      <c r="G7007" s="85" t="s">
        <v>16066</v>
      </c>
      <c r="H7007" s="161" t="s">
        <v>19689</v>
      </c>
    </row>
    <row r="7008" spans="1:8" ht="42" customHeight="1" x14ac:dyDescent="0.25">
      <c r="A7008" s="42" t="e">
        <f t="shared" si="138"/>
        <v>#REF!</v>
      </c>
      <c r="B7008" s="84" t="s">
        <v>19690</v>
      </c>
      <c r="C7008" s="84" t="s">
        <v>4062</v>
      </c>
      <c r="D7008" s="84" t="s">
        <v>12</v>
      </c>
      <c r="E7008" s="84" t="s">
        <v>12</v>
      </c>
      <c r="F7008" s="54" t="s">
        <v>12</v>
      </c>
      <c r="G7008" s="85" t="s">
        <v>19691</v>
      </c>
      <c r="H7008" s="161" t="s">
        <v>19692</v>
      </c>
    </row>
    <row r="7009" spans="1:8" ht="30" customHeight="1" x14ac:dyDescent="0.25">
      <c r="A7009" s="42" t="e">
        <f t="shared" si="138"/>
        <v>#REF!</v>
      </c>
      <c r="B7009" s="84" t="s">
        <v>19693</v>
      </c>
      <c r="C7009" s="84" t="s">
        <v>4062</v>
      </c>
      <c r="D7009" s="84" t="s">
        <v>4195</v>
      </c>
      <c r="E7009" s="84" t="s">
        <v>355</v>
      </c>
      <c r="F7009" s="54" t="s">
        <v>12</v>
      </c>
      <c r="G7009" s="85" t="s">
        <v>19694</v>
      </c>
      <c r="H7009" s="161" t="s">
        <v>19695</v>
      </c>
    </row>
    <row r="7010" spans="1:8" ht="30" customHeight="1" x14ac:dyDescent="0.25">
      <c r="A7010" s="42" t="e">
        <f t="shared" si="138"/>
        <v>#REF!</v>
      </c>
      <c r="B7010" s="84" t="s">
        <v>19696</v>
      </c>
      <c r="C7010" s="84" t="s">
        <v>13427</v>
      </c>
      <c r="D7010" s="84" t="s">
        <v>2371</v>
      </c>
      <c r="E7010" s="84" t="s">
        <v>355</v>
      </c>
      <c r="F7010" s="54" t="s">
        <v>12</v>
      </c>
      <c r="G7010" s="85" t="s">
        <v>19697</v>
      </c>
      <c r="H7010" s="161" t="s">
        <v>19698</v>
      </c>
    </row>
    <row r="7011" spans="1:8" x14ac:dyDescent="0.25">
      <c r="A7011" s="42" t="e">
        <f t="shared" si="138"/>
        <v>#REF!</v>
      </c>
      <c r="B7011" s="84" t="s">
        <v>19699</v>
      </c>
      <c r="C7011" s="84" t="s">
        <v>13427</v>
      </c>
      <c r="D7011" s="84" t="s">
        <v>2371</v>
      </c>
      <c r="E7011" s="84" t="s">
        <v>12</v>
      </c>
      <c r="F7011" s="54" t="s">
        <v>12</v>
      </c>
      <c r="G7011" s="85" t="s">
        <v>19700</v>
      </c>
      <c r="H7011" s="161" t="s">
        <v>19701</v>
      </c>
    </row>
    <row r="7012" spans="1:8" ht="30" customHeight="1" x14ac:dyDescent="0.25">
      <c r="A7012" s="42" t="e">
        <f t="shared" si="138"/>
        <v>#REF!</v>
      </c>
      <c r="B7012" s="84" t="s">
        <v>19702</v>
      </c>
      <c r="C7012" s="84" t="s">
        <v>4062</v>
      </c>
      <c r="D7012" s="84" t="s">
        <v>12</v>
      </c>
      <c r="E7012" s="84" t="s">
        <v>12</v>
      </c>
      <c r="F7012" s="54" t="s">
        <v>12</v>
      </c>
      <c r="G7012" s="85" t="s">
        <v>19703</v>
      </c>
      <c r="H7012" s="161" t="s">
        <v>19704</v>
      </c>
    </row>
    <row r="7013" spans="1:8" x14ac:dyDescent="0.25">
      <c r="A7013" s="42" t="e">
        <f t="shared" si="138"/>
        <v>#REF!</v>
      </c>
      <c r="B7013" s="84" t="s">
        <v>19705</v>
      </c>
      <c r="C7013" s="84" t="s">
        <v>11</v>
      </c>
      <c r="D7013" s="84" t="s">
        <v>12</v>
      </c>
      <c r="E7013" s="84" t="s">
        <v>12</v>
      </c>
      <c r="F7013" s="54" t="s">
        <v>12</v>
      </c>
      <c r="G7013" s="85" t="s">
        <v>19706</v>
      </c>
      <c r="H7013" s="161" t="s">
        <v>19707</v>
      </c>
    </row>
    <row r="7014" spans="1:8" ht="30" customHeight="1" x14ac:dyDescent="0.25">
      <c r="A7014" s="42" t="e">
        <f t="shared" si="138"/>
        <v>#REF!</v>
      </c>
      <c r="B7014" s="84" t="s">
        <v>19708</v>
      </c>
      <c r="C7014" s="84" t="s">
        <v>13427</v>
      </c>
      <c r="D7014" s="84" t="s">
        <v>2371</v>
      </c>
      <c r="E7014" s="84" t="s">
        <v>12</v>
      </c>
      <c r="F7014" s="54" t="s">
        <v>12</v>
      </c>
      <c r="G7014" s="85" t="s">
        <v>19709</v>
      </c>
      <c r="H7014" s="161" t="s">
        <v>19710</v>
      </c>
    </row>
    <row r="7015" spans="1:8" x14ac:dyDescent="0.25">
      <c r="A7015" s="42" t="e">
        <f t="shared" si="138"/>
        <v>#REF!</v>
      </c>
      <c r="B7015" s="84" t="s">
        <v>19711</v>
      </c>
      <c r="C7015" s="84" t="s">
        <v>9101</v>
      </c>
      <c r="D7015" s="84" t="s">
        <v>12</v>
      </c>
      <c r="E7015" s="84" t="s">
        <v>57</v>
      </c>
      <c r="F7015" s="54" t="s">
        <v>12</v>
      </c>
      <c r="G7015" s="85" t="s">
        <v>19712</v>
      </c>
      <c r="H7015" s="161" t="s">
        <v>19711</v>
      </c>
    </row>
    <row r="7016" spans="1:8" ht="30" customHeight="1" x14ac:dyDescent="0.25">
      <c r="A7016" s="42" t="e">
        <f t="shared" si="138"/>
        <v>#REF!</v>
      </c>
      <c r="B7016" s="84" t="s">
        <v>19713</v>
      </c>
      <c r="C7016" s="84" t="s">
        <v>11</v>
      </c>
      <c r="D7016" s="84" t="s">
        <v>12</v>
      </c>
      <c r="E7016" s="84" t="s">
        <v>12</v>
      </c>
      <c r="F7016" s="54" t="s">
        <v>12</v>
      </c>
      <c r="G7016" s="85" t="s">
        <v>19714</v>
      </c>
      <c r="H7016" s="161" t="s">
        <v>19715</v>
      </c>
    </row>
    <row r="7017" spans="1:8" ht="30" customHeight="1" x14ac:dyDescent="0.25">
      <c r="A7017" s="42" t="e">
        <f t="shared" si="138"/>
        <v>#REF!</v>
      </c>
      <c r="B7017" s="84" t="s">
        <v>19716</v>
      </c>
      <c r="C7017" s="84" t="s">
        <v>13427</v>
      </c>
      <c r="D7017" s="84" t="s">
        <v>2371</v>
      </c>
      <c r="E7017" s="84" t="s">
        <v>105</v>
      </c>
      <c r="F7017" s="54" t="s">
        <v>12</v>
      </c>
      <c r="G7017" s="85" t="s">
        <v>19717</v>
      </c>
      <c r="H7017" s="161" t="s">
        <v>19718</v>
      </c>
    </row>
    <row r="7018" spans="1:8" ht="30" customHeight="1" x14ac:dyDescent="0.25">
      <c r="A7018" s="42" t="e">
        <f t="shared" si="138"/>
        <v>#REF!</v>
      </c>
      <c r="B7018" s="84" t="s">
        <v>19719</v>
      </c>
      <c r="C7018" s="84" t="s">
        <v>2053</v>
      </c>
      <c r="D7018" s="84" t="s">
        <v>12</v>
      </c>
      <c r="E7018" s="84" t="s">
        <v>12</v>
      </c>
      <c r="F7018" s="54" t="s">
        <v>12</v>
      </c>
      <c r="G7018" s="85" t="s">
        <v>555</v>
      </c>
      <c r="H7018" s="161" t="s">
        <v>19720</v>
      </c>
    </row>
    <row r="7019" spans="1:8" x14ac:dyDescent="0.25">
      <c r="A7019" s="42" t="e">
        <f t="shared" si="138"/>
        <v>#REF!</v>
      </c>
      <c r="B7019" s="84" t="s">
        <v>19721</v>
      </c>
      <c r="C7019" s="84" t="s">
        <v>9101</v>
      </c>
      <c r="D7019" s="84" t="s">
        <v>12</v>
      </c>
      <c r="E7019" s="84" t="s">
        <v>12</v>
      </c>
      <c r="F7019" s="54" t="s">
        <v>12</v>
      </c>
      <c r="G7019" s="85" t="s">
        <v>19722</v>
      </c>
      <c r="H7019" s="161" t="s">
        <v>19723</v>
      </c>
    </row>
    <row r="7020" spans="1:8" x14ac:dyDescent="0.25">
      <c r="A7020" s="42" t="e">
        <f t="shared" si="138"/>
        <v>#REF!</v>
      </c>
      <c r="B7020" s="84" t="s">
        <v>19724</v>
      </c>
      <c r="C7020" s="84" t="s">
        <v>11</v>
      </c>
      <c r="D7020" s="84" t="s">
        <v>12</v>
      </c>
      <c r="E7020" s="84" t="s">
        <v>12</v>
      </c>
      <c r="F7020" s="54" t="s">
        <v>12</v>
      </c>
      <c r="G7020" s="85" t="s">
        <v>19725</v>
      </c>
      <c r="H7020" s="161" t="s">
        <v>19726</v>
      </c>
    </row>
    <row r="7021" spans="1:8" ht="30" customHeight="1" x14ac:dyDescent="0.25">
      <c r="A7021" s="42" t="e">
        <f t="shared" si="138"/>
        <v>#REF!</v>
      </c>
      <c r="B7021" s="84" t="s">
        <v>19727</v>
      </c>
      <c r="C7021" s="84" t="s">
        <v>4062</v>
      </c>
      <c r="D7021" s="84" t="s">
        <v>12</v>
      </c>
      <c r="E7021" s="84" t="s">
        <v>148</v>
      </c>
      <c r="F7021" s="54" t="s">
        <v>12</v>
      </c>
      <c r="G7021" s="85" t="s">
        <v>223</v>
      </c>
      <c r="H7021" s="161" t="s">
        <v>19728</v>
      </c>
    </row>
    <row r="7022" spans="1:8" x14ac:dyDescent="0.25">
      <c r="A7022" s="42" t="e">
        <f t="shared" si="138"/>
        <v>#REF!</v>
      </c>
      <c r="B7022" s="84" t="s">
        <v>19729</v>
      </c>
      <c r="C7022" s="84" t="s">
        <v>13427</v>
      </c>
      <c r="D7022" s="84" t="s">
        <v>2371</v>
      </c>
      <c r="E7022" s="84" t="s">
        <v>12</v>
      </c>
      <c r="F7022" s="54" t="s">
        <v>12</v>
      </c>
      <c r="G7022" s="85" t="s">
        <v>19730</v>
      </c>
      <c r="H7022" s="161" t="s">
        <v>19731</v>
      </c>
    </row>
    <row r="7023" spans="1:8" ht="42" customHeight="1" x14ac:dyDescent="0.25">
      <c r="A7023" s="42" t="e">
        <f t="shared" si="138"/>
        <v>#REF!</v>
      </c>
      <c r="B7023" s="84" t="s">
        <v>19732</v>
      </c>
      <c r="C7023" s="84" t="s">
        <v>11</v>
      </c>
      <c r="D7023" s="84" t="s">
        <v>12</v>
      </c>
      <c r="E7023" s="84" t="s">
        <v>12</v>
      </c>
      <c r="F7023" s="54" t="s">
        <v>12</v>
      </c>
      <c r="G7023" s="85" t="s">
        <v>19733</v>
      </c>
      <c r="H7023" s="161" t="s">
        <v>19734</v>
      </c>
    </row>
    <row r="7024" spans="1:8" ht="30" customHeight="1" x14ac:dyDescent="0.25">
      <c r="A7024" s="42" t="e">
        <f t="shared" si="138"/>
        <v>#REF!</v>
      </c>
      <c r="B7024" s="84" t="s">
        <v>19735</v>
      </c>
      <c r="C7024" s="84" t="s">
        <v>9101</v>
      </c>
      <c r="D7024" s="84" t="s">
        <v>12</v>
      </c>
      <c r="E7024" s="84" t="s">
        <v>187</v>
      </c>
      <c r="F7024" s="54" t="s">
        <v>12</v>
      </c>
      <c r="G7024" s="85" t="s">
        <v>9690</v>
      </c>
      <c r="H7024" s="161" t="s">
        <v>19736</v>
      </c>
    </row>
    <row r="7025" spans="1:8" ht="30" customHeight="1" x14ac:dyDescent="0.25">
      <c r="A7025" s="42" t="e">
        <f t="shared" si="138"/>
        <v>#REF!</v>
      </c>
      <c r="B7025" s="84" t="s">
        <v>19737</v>
      </c>
      <c r="C7025" s="84" t="s">
        <v>2053</v>
      </c>
      <c r="D7025" s="84" t="s">
        <v>12</v>
      </c>
      <c r="E7025" s="84" t="s">
        <v>12</v>
      </c>
      <c r="F7025" s="54" t="s">
        <v>12</v>
      </c>
      <c r="G7025" s="85" t="s">
        <v>19738</v>
      </c>
      <c r="H7025" s="161" t="s">
        <v>19739</v>
      </c>
    </row>
    <row r="7026" spans="1:8" ht="30" customHeight="1" x14ac:dyDescent="0.25">
      <c r="A7026" s="42" t="e">
        <f t="shared" si="138"/>
        <v>#REF!</v>
      </c>
      <c r="B7026" s="84" t="s">
        <v>19740</v>
      </c>
      <c r="C7026" s="84" t="s">
        <v>4062</v>
      </c>
      <c r="D7026" s="84" t="s">
        <v>12</v>
      </c>
      <c r="E7026" s="84" t="s">
        <v>148</v>
      </c>
      <c r="F7026" s="54" t="s">
        <v>12</v>
      </c>
      <c r="G7026" s="85" t="s">
        <v>19741</v>
      </c>
      <c r="H7026" s="161" t="s">
        <v>19742</v>
      </c>
    </row>
    <row r="7027" spans="1:8" ht="30" customHeight="1" x14ac:dyDescent="0.25">
      <c r="A7027" s="42" t="e">
        <f t="shared" si="138"/>
        <v>#REF!</v>
      </c>
      <c r="B7027" s="84" t="s">
        <v>19743</v>
      </c>
      <c r="C7027" s="84" t="s">
        <v>13427</v>
      </c>
      <c r="D7027" s="84" t="s">
        <v>2371</v>
      </c>
      <c r="E7027" s="84" t="s">
        <v>12</v>
      </c>
      <c r="F7027" s="54" t="s">
        <v>12</v>
      </c>
      <c r="G7027" s="85" t="s">
        <v>19744</v>
      </c>
      <c r="H7027" s="161" t="s">
        <v>19745</v>
      </c>
    </row>
    <row r="7028" spans="1:8" ht="42" customHeight="1" x14ac:dyDescent="0.25">
      <c r="A7028" s="42" t="e">
        <f t="shared" si="138"/>
        <v>#REF!</v>
      </c>
      <c r="B7028" s="84" t="s">
        <v>19746</v>
      </c>
      <c r="C7028" s="84" t="s">
        <v>9101</v>
      </c>
      <c r="D7028" s="84" t="s">
        <v>9105</v>
      </c>
      <c r="E7028" s="84" t="s">
        <v>12</v>
      </c>
      <c r="F7028" s="54" t="s">
        <v>12</v>
      </c>
      <c r="G7028" s="85" t="s">
        <v>19747</v>
      </c>
      <c r="H7028" s="161" t="s">
        <v>19748</v>
      </c>
    </row>
    <row r="7029" spans="1:8" x14ac:dyDescent="0.25">
      <c r="A7029" s="42" t="e">
        <f t="shared" ref="A7029:A7060" si="139">A7028+1</f>
        <v>#REF!</v>
      </c>
      <c r="B7029" s="84" t="s">
        <v>19749</v>
      </c>
      <c r="C7029" s="84" t="s">
        <v>13427</v>
      </c>
      <c r="D7029" s="84" t="s">
        <v>2371</v>
      </c>
      <c r="E7029" s="84" t="s">
        <v>12</v>
      </c>
      <c r="F7029" s="54" t="s">
        <v>12</v>
      </c>
      <c r="G7029" s="85" t="s">
        <v>19750</v>
      </c>
      <c r="H7029" s="161" t="s">
        <v>19751</v>
      </c>
    </row>
    <row r="7030" spans="1:8" x14ac:dyDescent="0.25">
      <c r="A7030" s="42" t="e">
        <f t="shared" si="139"/>
        <v>#REF!</v>
      </c>
      <c r="B7030" s="84" t="s">
        <v>19752</v>
      </c>
      <c r="C7030" s="84" t="s">
        <v>13427</v>
      </c>
      <c r="D7030" s="84" t="s">
        <v>2371</v>
      </c>
      <c r="E7030" s="84" t="s">
        <v>286</v>
      </c>
      <c r="F7030" s="54" t="s">
        <v>12</v>
      </c>
      <c r="G7030" s="85" t="s">
        <v>19753</v>
      </c>
      <c r="H7030" s="161" t="s">
        <v>19754</v>
      </c>
    </row>
    <row r="7031" spans="1:8" ht="30" customHeight="1" x14ac:dyDescent="0.25">
      <c r="A7031" s="42" t="e">
        <f t="shared" si="139"/>
        <v>#REF!</v>
      </c>
      <c r="B7031" s="84" t="s">
        <v>19755</v>
      </c>
      <c r="C7031" s="84" t="s">
        <v>4062</v>
      </c>
      <c r="D7031" s="84" t="s">
        <v>12</v>
      </c>
      <c r="E7031" s="84" t="s">
        <v>187</v>
      </c>
      <c r="F7031" s="54" t="s">
        <v>12</v>
      </c>
      <c r="G7031" s="85" t="s">
        <v>19756</v>
      </c>
      <c r="H7031" s="161" t="s">
        <v>19757</v>
      </c>
    </row>
    <row r="7032" spans="1:8" ht="30" customHeight="1" x14ac:dyDescent="0.25">
      <c r="A7032" s="42" t="e">
        <f t="shared" si="139"/>
        <v>#REF!</v>
      </c>
      <c r="B7032" s="84" t="s">
        <v>19758</v>
      </c>
      <c r="C7032" s="84" t="s">
        <v>4062</v>
      </c>
      <c r="D7032" s="84" t="s">
        <v>12</v>
      </c>
      <c r="E7032" s="84" t="s">
        <v>148</v>
      </c>
      <c r="F7032" s="54" t="s">
        <v>12</v>
      </c>
      <c r="G7032" s="85" t="s">
        <v>19759</v>
      </c>
      <c r="H7032" s="161" t="s">
        <v>19760</v>
      </c>
    </row>
    <row r="7033" spans="1:8" ht="30" customHeight="1" x14ac:dyDescent="0.25">
      <c r="A7033" s="42" t="e">
        <f t="shared" si="139"/>
        <v>#REF!</v>
      </c>
      <c r="B7033" s="84" t="s">
        <v>19761</v>
      </c>
      <c r="C7033" s="84" t="s">
        <v>9101</v>
      </c>
      <c r="D7033" s="84" t="s">
        <v>12</v>
      </c>
      <c r="E7033" s="84" t="s">
        <v>355</v>
      </c>
      <c r="F7033" s="54" t="s">
        <v>12</v>
      </c>
      <c r="G7033" s="85" t="s">
        <v>19762</v>
      </c>
      <c r="H7033" s="161" t="s">
        <v>19763</v>
      </c>
    </row>
    <row r="7034" spans="1:8" ht="30" customHeight="1" x14ac:dyDescent="0.25">
      <c r="A7034" s="42" t="e">
        <f t="shared" si="139"/>
        <v>#REF!</v>
      </c>
      <c r="B7034" s="84" t="s">
        <v>19764</v>
      </c>
      <c r="C7034" s="84" t="s">
        <v>4062</v>
      </c>
      <c r="D7034" s="84" t="s">
        <v>12</v>
      </c>
      <c r="E7034" s="84" t="s">
        <v>148</v>
      </c>
      <c r="F7034" s="54" t="s">
        <v>12</v>
      </c>
      <c r="G7034" s="85" t="s">
        <v>19765</v>
      </c>
      <c r="H7034" s="161" t="s">
        <v>19766</v>
      </c>
    </row>
    <row r="7035" spans="1:8" x14ac:dyDescent="0.25">
      <c r="A7035" s="42" t="e">
        <f t="shared" si="139"/>
        <v>#REF!</v>
      </c>
      <c r="B7035" s="84" t="s">
        <v>19767</v>
      </c>
      <c r="C7035" s="84" t="s">
        <v>9101</v>
      </c>
      <c r="D7035" s="84" t="s">
        <v>12</v>
      </c>
      <c r="E7035" s="84" t="s">
        <v>286</v>
      </c>
      <c r="F7035" s="54" t="s">
        <v>12</v>
      </c>
      <c r="G7035" s="85" t="s">
        <v>19768</v>
      </c>
      <c r="H7035" s="161" t="s">
        <v>19769</v>
      </c>
    </row>
    <row r="7036" spans="1:8" ht="30" customHeight="1" x14ac:dyDescent="0.25">
      <c r="A7036" s="42" t="e">
        <f t="shared" si="139"/>
        <v>#REF!</v>
      </c>
      <c r="B7036" s="84" t="s">
        <v>19770</v>
      </c>
      <c r="C7036" s="84" t="s">
        <v>11</v>
      </c>
      <c r="D7036" s="84" t="s">
        <v>12</v>
      </c>
      <c r="E7036" s="84" t="s">
        <v>286</v>
      </c>
      <c r="F7036" s="54" t="s">
        <v>12</v>
      </c>
      <c r="G7036" s="85" t="s">
        <v>19771</v>
      </c>
      <c r="H7036" s="161" t="s">
        <v>19772</v>
      </c>
    </row>
    <row r="7037" spans="1:8" x14ac:dyDescent="0.25">
      <c r="A7037" s="42" t="e">
        <f t="shared" si="139"/>
        <v>#REF!</v>
      </c>
      <c r="B7037" s="84" t="s">
        <v>19773</v>
      </c>
      <c r="C7037" s="84" t="s">
        <v>9101</v>
      </c>
      <c r="D7037" s="84" t="s">
        <v>12</v>
      </c>
      <c r="E7037" s="84" t="s">
        <v>261</v>
      </c>
      <c r="F7037" s="54" t="s">
        <v>12</v>
      </c>
      <c r="G7037" s="85" t="s">
        <v>19774</v>
      </c>
      <c r="H7037" s="161" t="s">
        <v>19775</v>
      </c>
    </row>
    <row r="7038" spans="1:8" ht="30" customHeight="1" x14ac:dyDescent="0.25">
      <c r="A7038" s="42" t="e">
        <f t="shared" si="139"/>
        <v>#REF!</v>
      </c>
      <c r="B7038" s="84" t="s">
        <v>19776</v>
      </c>
      <c r="C7038" s="84" t="s">
        <v>17261</v>
      </c>
      <c r="D7038" s="84" t="s">
        <v>2371</v>
      </c>
      <c r="E7038" s="84" t="s">
        <v>12</v>
      </c>
      <c r="F7038" s="54" t="s">
        <v>12</v>
      </c>
      <c r="G7038" s="85" t="s">
        <v>19777</v>
      </c>
      <c r="H7038" s="161" t="s">
        <v>19778</v>
      </c>
    </row>
    <row r="7039" spans="1:8" ht="30" customHeight="1" x14ac:dyDescent="0.25">
      <c r="A7039" s="42" t="e">
        <f t="shared" si="139"/>
        <v>#REF!</v>
      </c>
      <c r="B7039" s="84" t="s">
        <v>19779</v>
      </c>
      <c r="C7039" s="84" t="s">
        <v>4062</v>
      </c>
      <c r="D7039" s="84" t="s">
        <v>12</v>
      </c>
      <c r="E7039" s="84" t="s">
        <v>12</v>
      </c>
      <c r="F7039" s="54" t="s">
        <v>12</v>
      </c>
      <c r="G7039" s="85" t="s">
        <v>19780</v>
      </c>
      <c r="H7039" s="161" t="s">
        <v>19781</v>
      </c>
    </row>
    <row r="7040" spans="1:8" x14ac:dyDescent="0.25">
      <c r="A7040" s="42" t="e">
        <f t="shared" si="139"/>
        <v>#REF!</v>
      </c>
      <c r="B7040" s="84" t="s">
        <v>19782</v>
      </c>
      <c r="C7040" s="84" t="s">
        <v>11</v>
      </c>
      <c r="D7040" s="84" t="s">
        <v>12</v>
      </c>
      <c r="E7040" s="84" t="s">
        <v>12</v>
      </c>
      <c r="F7040" s="54" t="s">
        <v>12</v>
      </c>
      <c r="G7040" s="85" t="s">
        <v>19783</v>
      </c>
      <c r="H7040" s="161" t="s">
        <v>19784</v>
      </c>
    </row>
    <row r="7041" spans="1:8" x14ac:dyDescent="0.25">
      <c r="A7041" s="42" t="e">
        <f t="shared" si="139"/>
        <v>#REF!</v>
      </c>
      <c r="B7041" s="84" t="s">
        <v>19785</v>
      </c>
      <c r="C7041" s="84" t="s">
        <v>11</v>
      </c>
      <c r="D7041" s="84" t="s">
        <v>12</v>
      </c>
      <c r="E7041" s="84" t="s">
        <v>12</v>
      </c>
      <c r="F7041" s="54" t="s">
        <v>12</v>
      </c>
      <c r="G7041" s="85" t="s">
        <v>19786</v>
      </c>
      <c r="H7041" s="161" t="s">
        <v>19787</v>
      </c>
    </row>
    <row r="7042" spans="1:8" ht="30" customHeight="1" x14ac:dyDescent="0.25">
      <c r="A7042" s="42" t="e">
        <f t="shared" si="139"/>
        <v>#REF!</v>
      </c>
      <c r="B7042" s="84" t="s">
        <v>19788</v>
      </c>
      <c r="C7042" s="84" t="s">
        <v>13427</v>
      </c>
      <c r="D7042" s="84" t="s">
        <v>2371</v>
      </c>
      <c r="E7042" s="84" t="s">
        <v>12</v>
      </c>
      <c r="F7042" s="54" t="s">
        <v>12</v>
      </c>
      <c r="G7042" s="85" t="s">
        <v>2612</v>
      </c>
      <c r="H7042" s="161" t="s">
        <v>19789</v>
      </c>
    </row>
    <row r="7043" spans="1:8" x14ac:dyDescent="0.25">
      <c r="A7043" s="42" t="e">
        <f t="shared" si="139"/>
        <v>#REF!</v>
      </c>
      <c r="B7043" s="84" t="s">
        <v>19790</v>
      </c>
      <c r="C7043" s="84" t="s">
        <v>9101</v>
      </c>
      <c r="D7043" s="84" t="s">
        <v>12</v>
      </c>
      <c r="E7043" s="84" t="s">
        <v>4482</v>
      </c>
      <c r="F7043" s="54" t="s">
        <v>12</v>
      </c>
      <c r="G7043" s="85" t="s">
        <v>19791</v>
      </c>
      <c r="H7043" s="161" t="s">
        <v>19792</v>
      </c>
    </row>
    <row r="7044" spans="1:8" ht="30" customHeight="1" x14ac:dyDescent="0.25">
      <c r="A7044" s="42" t="e">
        <f t="shared" si="139"/>
        <v>#REF!</v>
      </c>
      <c r="B7044" s="84" t="s">
        <v>19793</v>
      </c>
      <c r="C7044" s="84" t="s">
        <v>4062</v>
      </c>
      <c r="D7044" s="84" t="s">
        <v>2943</v>
      </c>
      <c r="E7044" s="84" t="s">
        <v>57</v>
      </c>
      <c r="F7044" s="54" t="s">
        <v>12</v>
      </c>
      <c r="G7044" s="85" t="s">
        <v>19794</v>
      </c>
      <c r="H7044" s="161" t="s">
        <v>19795</v>
      </c>
    </row>
    <row r="7045" spans="1:8" x14ac:dyDescent="0.25">
      <c r="A7045" s="42" t="e">
        <f t="shared" si="139"/>
        <v>#REF!</v>
      </c>
      <c r="B7045" s="84" t="s">
        <v>19796</v>
      </c>
      <c r="C7045" s="84" t="s">
        <v>4062</v>
      </c>
      <c r="D7045" s="84" t="s">
        <v>12</v>
      </c>
      <c r="E7045" s="84" t="s">
        <v>286</v>
      </c>
      <c r="F7045" s="54" t="s">
        <v>12</v>
      </c>
      <c r="G7045" s="85" t="s">
        <v>19797</v>
      </c>
      <c r="H7045" s="161" t="s">
        <v>19798</v>
      </c>
    </row>
    <row r="7046" spans="1:8" x14ac:dyDescent="0.25">
      <c r="A7046" s="42" t="e">
        <f t="shared" si="139"/>
        <v>#REF!</v>
      </c>
      <c r="B7046" s="84" t="s">
        <v>19799</v>
      </c>
      <c r="C7046" s="84" t="s">
        <v>2053</v>
      </c>
      <c r="D7046" s="84" t="s">
        <v>12</v>
      </c>
      <c r="E7046" s="84" t="s">
        <v>12</v>
      </c>
      <c r="F7046" s="54" t="s">
        <v>12</v>
      </c>
      <c r="G7046" s="85" t="s">
        <v>555</v>
      </c>
      <c r="H7046" s="161" t="s">
        <v>19800</v>
      </c>
    </row>
    <row r="7047" spans="1:8" x14ac:dyDescent="0.25">
      <c r="A7047" s="42" t="e">
        <f t="shared" si="139"/>
        <v>#REF!</v>
      </c>
      <c r="B7047" s="84" t="s">
        <v>19801</v>
      </c>
      <c r="C7047" s="84" t="s">
        <v>9101</v>
      </c>
      <c r="D7047" s="84" t="s">
        <v>12</v>
      </c>
      <c r="E7047" s="84" t="s">
        <v>12</v>
      </c>
      <c r="F7047" s="54" t="s">
        <v>12</v>
      </c>
      <c r="G7047" s="85" t="s">
        <v>1536</v>
      </c>
      <c r="H7047" s="161" t="s">
        <v>19802</v>
      </c>
    </row>
    <row r="7048" spans="1:8" ht="30" customHeight="1" x14ac:dyDescent="0.25">
      <c r="A7048" s="42" t="e">
        <f t="shared" si="139"/>
        <v>#REF!</v>
      </c>
      <c r="B7048" s="84" t="s">
        <v>19803</v>
      </c>
      <c r="C7048" s="84" t="s">
        <v>4062</v>
      </c>
      <c r="D7048" s="84" t="s">
        <v>4068</v>
      </c>
      <c r="E7048" s="84" t="s">
        <v>12</v>
      </c>
      <c r="F7048" s="54" t="s">
        <v>12</v>
      </c>
      <c r="G7048" s="85" t="s">
        <v>19804</v>
      </c>
      <c r="H7048" s="161" t="s">
        <v>19805</v>
      </c>
    </row>
    <row r="7049" spans="1:8" x14ac:dyDescent="0.25">
      <c r="A7049" s="42" t="e">
        <f t="shared" si="139"/>
        <v>#REF!</v>
      </c>
      <c r="B7049" s="84" t="s">
        <v>19806</v>
      </c>
      <c r="C7049" s="84" t="s">
        <v>2053</v>
      </c>
      <c r="D7049" s="84" t="s">
        <v>12</v>
      </c>
      <c r="E7049" s="84" t="s">
        <v>12</v>
      </c>
      <c r="F7049" s="54" t="s">
        <v>12</v>
      </c>
      <c r="G7049" s="85" t="s">
        <v>18468</v>
      </c>
      <c r="H7049" s="161" t="s">
        <v>19807</v>
      </c>
    </row>
    <row r="7050" spans="1:8" ht="30" customHeight="1" x14ac:dyDescent="0.25">
      <c r="A7050" s="42" t="e">
        <f t="shared" si="139"/>
        <v>#REF!</v>
      </c>
      <c r="B7050" s="84" t="s">
        <v>19808</v>
      </c>
      <c r="C7050" s="84" t="s">
        <v>13427</v>
      </c>
      <c r="D7050" s="84" t="s">
        <v>2385</v>
      </c>
      <c r="E7050" s="84" t="s">
        <v>12</v>
      </c>
      <c r="F7050" s="54" t="s">
        <v>12</v>
      </c>
      <c r="G7050" s="85" t="s">
        <v>19809</v>
      </c>
      <c r="H7050" s="161" t="s">
        <v>19810</v>
      </c>
    </row>
    <row r="7051" spans="1:8" x14ac:dyDescent="0.25">
      <c r="A7051" s="42" t="e">
        <f t="shared" si="139"/>
        <v>#REF!</v>
      </c>
      <c r="B7051" s="84" t="s">
        <v>19811</v>
      </c>
      <c r="C7051" s="84" t="s">
        <v>11</v>
      </c>
      <c r="D7051" s="84" t="s">
        <v>12</v>
      </c>
      <c r="E7051" s="84" t="s">
        <v>12</v>
      </c>
      <c r="F7051" s="54" t="s">
        <v>12</v>
      </c>
      <c r="G7051" s="85" t="s">
        <v>19812</v>
      </c>
      <c r="H7051" s="161" t="s">
        <v>19813</v>
      </c>
    </row>
    <row r="7052" spans="1:8" ht="45" customHeight="1" x14ac:dyDescent="0.25">
      <c r="A7052" s="42" t="e">
        <f t="shared" si="139"/>
        <v>#REF!</v>
      </c>
      <c r="B7052" s="84" t="s">
        <v>19814</v>
      </c>
      <c r="C7052" s="84" t="s">
        <v>13427</v>
      </c>
      <c r="D7052" s="84" t="s">
        <v>3231</v>
      </c>
      <c r="E7052" s="84" t="s">
        <v>12</v>
      </c>
      <c r="F7052" s="54" t="s">
        <v>12</v>
      </c>
      <c r="G7052" s="85" t="s">
        <v>19815</v>
      </c>
      <c r="H7052" s="161" t="s">
        <v>19816</v>
      </c>
    </row>
    <row r="7053" spans="1:8" x14ac:dyDescent="0.25">
      <c r="A7053" s="42" t="e">
        <f t="shared" si="139"/>
        <v>#REF!</v>
      </c>
      <c r="B7053" s="84" t="s">
        <v>19817</v>
      </c>
      <c r="C7053" s="84" t="s">
        <v>9101</v>
      </c>
      <c r="D7053" s="84" t="s">
        <v>9451</v>
      </c>
      <c r="E7053" s="84" t="s">
        <v>12</v>
      </c>
      <c r="F7053" s="54" t="s">
        <v>12</v>
      </c>
      <c r="G7053" s="85" t="s">
        <v>19818</v>
      </c>
      <c r="H7053" s="161" t="s">
        <v>19819</v>
      </c>
    </row>
    <row r="7054" spans="1:8" ht="60" customHeight="1" x14ac:dyDescent="0.25">
      <c r="A7054" s="42" t="e">
        <f t="shared" si="139"/>
        <v>#REF!</v>
      </c>
      <c r="B7054" s="84" t="s">
        <v>19820</v>
      </c>
      <c r="C7054" s="84" t="s">
        <v>17687</v>
      </c>
      <c r="D7054" s="84" t="s">
        <v>2371</v>
      </c>
      <c r="E7054" s="84" t="s">
        <v>12</v>
      </c>
      <c r="F7054" s="54" t="s">
        <v>12</v>
      </c>
      <c r="G7054" s="85" t="s">
        <v>17109</v>
      </c>
      <c r="H7054" s="161" t="s">
        <v>19821</v>
      </c>
    </row>
    <row r="7055" spans="1:8" x14ac:dyDescent="0.25">
      <c r="A7055" s="42" t="e">
        <f t="shared" si="139"/>
        <v>#REF!</v>
      </c>
      <c r="B7055" s="84" t="s">
        <v>19822</v>
      </c>
      <c r="C7055" s="84" t="s">
        <v>9101</v>
      </c>
      <c r="D7055" s="84" t="s">
        <v>12</v>
      </c>
      <c r="E7055" s="84" t="s">
        <v>12</v>
      </c>
      <c r="F7055" s="54" t="s">
        <v>12</v>
      </c>
      <c r="G7055" s="85" t="s">
        <v>19823</v>
      </c>
      <c r="H7055" s="161" t="s">
        <v>19824</v>
      </c>
    </row>
    <row r="7056" spans="1:8" x14ac:dyDescent="0.25">
      <c r="A7056" s="42" t="e">
        <f t="shared" si="139"/>
        <v>#REF!</v>
      </c>
      <c r="B7056" s="84" t="s">
        <v>19825</v>
      </c>
      <c r="C7056" s="84" t="s">
        <v>11</v>
      </c>
      <c r="D7056" s="84" t="s">
        <v>12</v>
      </c>
      <c r="E7056" s="84" t="s">
        <v>12</v>
      </c>
      <c r="F7056" s="54" t="s">
        <v>12</v>
      </c>
      <c r="G7056" s="85" t="s">
        <v>19826</v>
      </c>
      <c r="H7056" s="161" t="s">
        <v>19827</v>
      </c>
    </row>
    <row r="7057" spans="1:8" x14ac:dyDescent="0.25">
      <c r="A7057" s="42" t="e">
        <f t="shared" si="139"/>
        <v>#REF!</v>
      </c>
      <c r="B7057" s="84" t="s">
        <v>19828</v>
      </c>
      <c r="C7057" s="84" t="s">
        <v>11</v>
      </c>
      <c r="D7057" s="84" t="s">
        <v>12</v>
      </c>
      <c r="E7057" s="84" t="s">
        <v>12</v>
      </c>
      <c r="F7057" s="54" t="s">
        <v>12</v>
      </c>
      <c r="G7057" s="85" t="s">
        <v>19829</v>
      </c>
      <c r="H7057" s="161" t="s">
        <v>19830</v>
      </c>
    </row>
    <row r="7058" spans="1:8" ht="60" customHeight="1" x14ac:dyDescent="0.25">
      <c r="A7058" s="42" t="e">
        <f t="shared" si="139"/>
        <v>#REF!</v>
      </c>
      <c r="B7058" s="84" t="s">
        <v>19831</v>
      </c>
      <c r="C7058" s="84" t="s">
        <v>17687</v>
      </c>
      <c r="D7058" s="84" t="s">
        <v>2371</v>
      </c>
      <c r="E7058" s="84" t="s">
        <v>12</v>
      </c>
      <c r="F7058" s="54" t="s">
        <v>12</v>
      </c>
      <c r="G7058" s="85" t="s">
        <v>19832</v>
      </c>
      <c r="H7058" s="161" t="s">
        <v>19833</v>
      </c>
    </row>
    <row r="7059" spans="1:8" x14ac:dyDescent="0.25">
      <c r="A7059" s="42" t="e">
        <f t="shared" si="139"/>
        <v>#REF!</v>
      </c>
      <c r="B7059" s="84" t="s">
        <v>19834</v>
      </c>
      <c r="C7059" s="84" t="s">
        <v>11</v>
      </c>
      <c r="D7059" s="84" t="s">
        <v>12</v>
      </c>
      <c r="E7059" s="84" t="s">
        <v>12</v>
      </c>
      <c r="F7059" s="54" t="s">
        <v>12</v>
      </c>
      <c r="G7059" s="85" t="s">
        <v>19835</v>
      </c>
      <c r="H7059" s="161" t="s">
        <v>19836</v>
      </c>
    </row>
    <row r="7060" spans="1:8" ht="42" customHeight="1" x14ac:dyDescent="0.25">
      <c r="A7060" s="42" t="e">
        <f t="shared" si="139"/>
        <v>#REF!</v>
      </c>
      <c r="B7060" s="84" t="s">
        <v>19837</v>
      </c>
      <c r="C7060" s="84" t="s">
        <v>13427</v>
      </c>
      <c r="D7060" s="84" t="s">
        <v>2371</v>
      </c>
      <c r="E7060" s="84" t="s">
        <v>12</v>
      </c>
      <c r="F7060" s="54" t="s">
        <v>12</v>
      </c>
      <c r="G7060" s="85" t="s">
        <v>19838</v>
      </c>
      <c r="H7060" s="161" t="s">
        <v>19839</v>
      </c>
    </row>
    <row r="7061" spans="1:8" x14ac:dyDescent="0.25">
      <c r="A7061" s="42" t="e">
        <f t="shared" ref="A7061:A7092" si="140">A7060+1</f>
        <v>#REF!</v>
      </c>
      <c r="B7061" s="84" t="s">
        <v>19840</v>
      </c>
      <c r="C7061" s="84" t="s">
        <v>11</v>
      </c>
      <c r="D7061" s="84" t="s">
        <v>12</v>
      </c>
      <c r="E7061" s="84" t="s">
        <v>12</v>
      </c>
      <c r="F7061" s="54" t="s">
        <v>12</v>
      </c>
      <c r="G7061" s="85" t="s">
        <v>19841</v>
      </c>
      <c r="H7061" s="161" t="s">
        <v>19842</v>
      </c>
    </row>
    <row r="7062" spans="1:8" ht="30" customHeight="1" x14ac:dyDescent="0.25">
      <c r="A7062" s="42" t="e">
        <f t="shared" si="140"/>
        <v>#REF!</v>
      </c>
      <c r="B7062" s="84" t="s">
        <v>19843</v>
      </c>
      <c r="C7062" s="84" t="s">
        <v>11</v>
      </c>
      <c r="D7062" s="84" t="s">
        <v>12</v>
      </c>
      <c r="E7062" s="84" t="s">
        <v>12</v>
      </c>
      <c r="F7062" s="54" t="s">
        <v>12</v>
      </c>
      <c r="G7062" s="85" t="s">
        <v>19844</v>
      </c>
      <c r="H7062" s="161" t="s">
        <v>19845</v>
      </c>
    </row>
    <row r="7063" spans="1:8" x14ac:dyDescent="0.25">
      <c r="A7063" s="42" t="e">
        <f t="shared" si="140"/>
        <v>#REF!</v>
      </c>
      <c r="B7063" s="84" t="s">
        <v>19846</v>
      </c>
      <c r="C7063" s="84" t="s">
        <v>4062</v>
      </c>
      <c r="D7063" s="84" t="s">
        <v>12</v>
      </c>
      <c r="E7063" s="84" t="s">
        <v>12</v>
      </c>
      <c r="F7063" s="54" t="s">
        <v>12</v>
      </c>
      <c r="G7063" s="85" t="s">
        <v>19847</v>
      </c>
      <c r="H7063" s="161" t="s">
        <v>19848</v>
      </c>
    </row>
    <row r="7064" spans="1:8" x14ac:dyDescent="0.25">
      <c r="A7064" s="42" t="e">
        <f t="shared" si="140"/>
        <v>#REF!</v>
      </c>
      <c r="B7064" s="84" t="s">
        <v>19849</v>
      </c>
      <c r="C7064" s="84" t="s">
        <v>4062</v>
      </c>
      <c r="D7064" s="84" t="s">
        <v>12</v>
      </c>
      <c r="E7064" s="84" t="s">
        <v>12</v>
      </c>
      <c r="F7064" s="54" t="s">
        <v>12</v>
      </c>
      <c r="G7064" s="85" t="s">
        <v>19850</v>
      </c>
      <c r="H7064" s="161" t="s">
        <v>19851</v>
      </c>
    </row>
    <row r="7065" spans="1:8" x14ac:dyDescent="0.25">
      <c r="A7065" s="42" t="e">
        <f t="shared" si="140"/>
        <v>#REF!</v>
      </c>
      <c r="B7065" s="84" t="s">
        <v>19852</v>
      </c>
      <c r="C7065" s="84" t="s">
        <v>4062</v>
      </c>
      <c r="D7065" s="84" t="s">
        <v>12</v>
      </c>
      <c r="E7065" s="84" t="s">
        <v>87</v>
      </c>
      <c r="F7065" s="54" t="s">
        <v>12</v>
      </c>
      <c r="G7065" s="85" t="s">
        <v>19853</v>
      </c>
      <c r="H7065" s="161" t="s">
        <v>19854</v>
      </c>
    </row>
    <row r="7066" spans="1:8" x14ac:dyDescent="0.25">
      <c r="A7066" s="42" t="e">
        <f t="shared" si="140"/>
        <v>#REF!</v>
      </c>
      <c r="B7066" s="84" t="s">
        <v>19855</v>
      </c>
      <c r="C7066" s="84" t="s">
        <v>2053</v>
      </c>
      <c r="D7066" s="84" t="s">
        <v>12</v>
      </c>
      <c r="E7066" s="84" t="s">
        <v>12</v>
      </c>
      <c r="F7066" s="54" t="s">
        <v>12</v>
      </c>
      <c r="G7066" s="85" t="s">
        <v>19856</v>
      </c>
      <c r="H7066" s="161" t="s">
        <v>19857</v>
      </c>
    </row>
    <row r="7067" spans="1:8" x14ac:dyDescent="0.25">
      <c r="A7067" s="42" t="e">
        <f t="shared" si="140"/>
        <v>#REF!</v>
      </c>
      <c r="B7067" s="84" t="s">
        <v>19858</v>
      </c>
      <c r="C7067" s="84" t="s">
        <v>13427</v>
      </c>
      <c r="D7067" s="84" t="s">
        <v>2371</v>
      </c>
      <c r="E7067" s="84" t="s">
        <v>12</v>
      </c>
      <c r="F7067" s="54" t="s">
        <v>12</v>
      </c>
      <c r="G7067" s="85" t="s">
        <v>19270</v>
      </c>
      <c r="H7067" s="161" t="s">
        <v>19859</v>
      </c>
    </row>
    <row r="7068" spans="1:8" x14ac:dyDescent="0.25">
      <c r="A7068" s="42" t="e">
        <f t="shared" si="140"/>
        <v>#REF!</v>
      </c>
      <c r="B7068" s="84" t="s">
        <v>19860</v>
      </c>
      <c r="C7068" s="84" t="s">
        <v>13427</v>
      </c>
      <c r="D7068" s="84" t="s">
        <v>2371</v>
      </c>
      <c r="E7068" s="84" t="s">
        <v>12</v>
      </c>
      <c r="F7068" s="54" t="s">
        <v>12</v>
      </c>
      <c r="G7068" s="85" t="s">
        <v>18706</v>
      </c>
      <c r="H7068" s="161" t="s">
        <v>19861</v>
      </c>
    </row>
    <row r="7069" spans="1:8" ht="42" customHeight="1" x14ac:dyDescent="0.25">
      <c r="A7069" s="42" t="e">
        <f t="shared" si="140"/>
        <v>#REF!</v>
      </c>
      <c r="B7069" s="84" t="s">
        <v>19862</v>
      </c>
      <c r="C7069" s="84" t="s">
        <v>13427</v>
      </c>
      <c r="D7069" s="84" t="s">
        <v>2371</v>
      </c>
      <c r="E7069" s="84" t="s">
        <v>12</v>
      </c>
      <c r="F7069" s="54" t="s">
        <v>12</v>
      </c>
      <c r="G7069" s="85" t="s">
        <v>19863</v>
      </c>
      <c r="H7069" s="161" t="s">
        <v>19864</v>
      </c>
    </row>
    <row r="7070" spans="1:8" ht="42" customHeight="1" x14ac:dyDescent="0.25">
      <c r="A7070" s="42" t="e">
        <f t="shared" si="140"/>
        <v>#REF!</v>
      </c>
      <c r="B7070" s="84" t="s">
        <v>19865</v>
      </c>
      <c r="C7070" s="84" t="s">
        <v>9101</v>
      </c>
      <c r="D7070" s="84" t="s">
        <v>9160</v>
      </c>
      <c r="E7070" s="84" t="s">
        <v>12</v>
      </c>
      <c r="F7070" s="54" t="s">
        <v>12</v>
      </c>
      <c r="G7070" s="85" t="s">
        <v>19866</v>
      </c>
      <c r="H7070" s="161" t="s">
        <v>19867</v>
      </c>
    </row>
    <row r="7071" spans="1:8" x14ac:dyDescent="0.25">
      <c r="A7071" s="42" t="e">
        <f t="shared" si="140"/>
        <v>#REF!</v>
      </c>
      <c r="B7071" s="84" t="s">
        <v>19868</v>
      </c>
      <c r="C7071" s="84" t="s">
        <v>9101</v>
      </c>
      <c r="D7071" s="84" t="s">
        <v>12</v>
      </c>
      <c r="E7071" s="84" t="s">
        <v>12</v>
      </c>
      <c r="F7071" s="54" t="s">
        <v>12</v>
      </c>
      <c r="G7071" s="85" t="s">
        <v>19869</v>
      </c>
      <c r="H7071" s="161" t="s">
        <v>19870</v>
      </c>
    </row>
    <row r="7072" spans="1:8" x14ac:dyDescent="0.25">
      <c r="A7072" s="42" t="e">
        <f t="shared" si="140"/>
        <v>#REF!</v>
      </c>
      <c r="B7072" s="84" t="s">
        <v>19871</v>
      </c>
      <c r="C7072" s="84" t="s">
        <v>9101</v>
      </c>
      <c r="D7072" s="84" t="s">
        <v>2589</v>
      </c>
      <c r="E7072" s="84" t="s">
        <v>12</v>
      </c>
      <c r="F7072" s="54" t="s">
        <v>12</v>
      </c>
      <c r="G7072" s="85" t="s">
        <v>19872</v>
      </c>
      <c r="H7072" s="161" t="s">
        <v>19873</v>
      </c>
    </row>
    <row r="7073" spans="1:8" x14ac:dyDescent="0.25">
      <c r="A7073" s="42" t="e">
        <f t="shared" si="140"/>
        <v>#REF!</v>
      </c>
      <c r="B7073" s="84" t="s">
        <v>19874</v>
      </c>
      <c r="C7073" s="84" t="s">
        <v>13427</v>
      </c>
      <c r="D7073" s="84" t="s">
        <v>2371</v>
      </c>
      <c r="E7073" s="84" t="s">
        <v>12</v>
      </c>
      <c r="F7073" s="54" t="s">
        <v>12</v>
      </c>
      <c r="G7073" s="85" t="s">
        <v>19875</v>
      </c>
      <c r="H7073" s="161" t="s">
        <v>19876</v>
      </c>
    </row>
    <row r="7074" spans="1:8" x14ac:dyDescent="0.25">
      <c r="A7074" s="42" t="e">
        <f t="shared" si="140"/>
        <v>#REF!</v>
      </c>
      <c r="B7074" s="84" t="s">
        <v>19877</v>
      </c>
      <c r="C7074" s="84" t="s">
        <v>4062</v>
      </c>
      <c r="D7074" s="84" t="s">
        <v>12</v>
      </c>
      <c r="E7074" s="84" t="s">
        <v>4482</v>
      </c>
      <c r="F7074" s="54" t="s">
        <v>12</v>
      </c>
      <c r="G7074" s="85" t="s">
        <v>19878</v>
      </c>
      <c r="H7074" s="161" t="s">
        <v>19879</v>
      </c>
    </row>
    <row r="7075" spans="1:8" x14ac:dyDescent="0.25">
      <c r="A7075" s="42" t="e">
        <f t="shared" si="140"/>
        <v>#REF!</v>
      </c>
      <c r="B7075" s="84" t="s">
        <v>19880</v>
      </c>
      <c r="C7075" s="84" t="s">
        <v>13427</v>
      </c>
      <c r="D7075" s="84" t="s">
        <v>2371</v>
      </c>
      <c r="E7075" s="84" t="s">
        <v>12</v>
      </c>
      <c r="F7075" s="54" t="s">
        <v>12</v>
      </c>
      <c r="G7075" s="85" t="s">
        <v>19881</v>
      </c>
      <c r="H7075" s="161" t="s">
        <v>19882</v>
      </c>
    </row>
    <row r="7076" spans="1:8" ht="30" customHeight="1" x14ac:dyDescent="0.25">
      <c r="A7076" s="42" t="e">
        <f t="shared" si="140"/>
        <v>#REF!</v>
      </c>
      <c r="B7076" s="84" t="s">
        <v>19883</v>
      </c>
      <c r="C7076" s="84" t="s">
        <v>17261</v>
      </c>
      <c r="D7076" s="84" t="s">
        <v>2371</v>
      </c>
      <c r="E7076" s="84" t="s">
        <v>12</v>
      </c>
      <c r="F7076" s="54" t="s">
        <v>12</v>
      </c>
      <c r="G7076" s="85" t="s">
        <v>15096</v>
      </c>
      <c r="H7076" s="161" t="s">
        <v>19884</v>
      </c>
    </row>
    <row r="7077" spans="1:8" x14ac:dyDescent="0.25">
      <c r="A7077" s="42" t="e">
        <f t="shared" si="140"/>
        <v>#REF!</v>
      </c>
      <c r="B7077" s="84" t="s">
        <v>19885</v>
      </c>
      <c r="C7077" s="84" t="s">
        <v>9101</v>
      </c>
      <c r="D7077" s="84" t="s">
        <v>12</v>
      </c>
      <c r="E7077" s="84" t="s">
        <v>118</v>
      </c>
      <c r="F7077" s="54" t="s">
        <v>12</v>
      </c>
      <c r="G7077" s="85" t="s">
        <v>19886</v>
      </c>
      <c r="H7077" s="161" t="s">
        <v>19887</v>
      </c>
    </row>
    <row r="7078" spans="1:8" x14ac:dyDescent="0.25">
      <c r="A7078" s="42" t="e">
        <f t="shared" si="140"/>
        <v>#REF!</v>
      </c>
      <c r="B7078" s="84" t="s">
        <v>19888</v>
      </c>
      <c r="C7078" s="84" t="s">
        <v>11</v>
      </c>
      <c r="D7078" s="84" t="s">
        <v>12</v>
      </c>
      <c r="E7078" s="84" t="s">
        <v>118</v>
      </c>
      <c r="F7078" s="54" t="s">
        <v>12</v>
      </c>
      <c r="G7078" s="85" t="s">
        <v>19889</v>
      </c>
      <c r="H7078" s="161" t="s">
        <v>19890</v>
      </c>
    </row>
    <row r="7079" spans="1:8" ht="45" customHeight="1" x14ac:dyDescent="0.25">
      <c r="A7079" s="42" t="e">
        <f t="shared" si="140"/>
        <v>#REF!</v>
      </c>
      <c r="B7079" s="84" t="s">
        <v>19891</v>
      </c>
      <c r="C7079" s="84" t="s">
        <v>2053</v>
      </c>
      <c r="D7079" s="84" t="s">
        <v>12</v>
      </c>
      <c r="E7079" s="84" t="s">
        <v>12</v>
      </c>
      <c r="F7079" s="54" t="s">
        <v>12</v>
      </c>
      <c r="G7079" s="85" t="s">
        <v>19892</v>
      </c>
      <c r="H7079" s="161" t="s">
        <v>19893</v>
      </c>
    </row>
    <row r="7080" spans="1:8" x14ac:dyDescent="0.25">
      <c r="A7080" s="42" t="e">
        <f t="shared" si="140"/>
        <v>#REF!</v>
      </c>
      <c r="B7080" s="84" t="s">
        <v>19894</v>
      </c>
      <c r="C7080" s="84" t="s">
        <v>11</v>
      </c>
      <c r="D7080" s="84" t="s">
        <v>12</v>
      </c>
      <c r="E7080" s="84" t="s">
        <v>12</v>
      </c>
      <c r="F7080" s="54" t="s">
        <v>12</v>
      </c>
      <c r="G7080" s="85" t="s">
        <v>19895</v>
      </c>
      <c r="H7080" s="161" t="s">
        <v>19896</v>
      </c>
    </row>
    <row r="7081" spans="1:8" x14ac:dyDescent="0.25">
      <c r="A7081" s="42" t="e">
        <f t="shared" si="140"/>
        <v>#REF!</v>
      </c>
      <c r="B7081" s="84" t="s">
        <v>19897</v>
      </c>
      <c r="C7081" s="84" t="s">
        <v>11</v>
      </c>
      <c r="D7081" s="84" t="s">
        <v>12</v>
      </c>
      <c r="E7081" s="84" t="s">
        <v>12</v>
      </c>
      <c r="F7081" s="54" t="s">
        <v>12</v>
      </c>
      <c r="G7081" s="85" t="s">
        <v>19898</v>
      </c>
      <c r="H7081" s="161" t="s">
        <v>19899</v>
      </c>
    </row>
    <row r="7082" spans="1:8" ht="30" customHeight="1" x14ac:dyDescent="0.25">
      <c r="A7082" s="42" t="e">
        <f t="shared" si="140"/>
        <v>#REF!</v>
      </c>
      <c r="B7082" s="84" t="s">
        <v>19900</v>
      </c>
      <c r="C7082" s="84" t="s">
        <v>17261</v>
      </c>
      <c r="D7082" s="84" t="s">
        <v>2371</v>
      </c>
      <c r="E7082" s="84" t="s">
        <v>12</v>
      </c>
      <c r="F7082" s="54" t="s">
        <v>12</v>
      </c>
      <c r="G7082" s="85" t="s">
        <v>19659</v>
      </c>
      <c r="H7082" s="161" t="s">
        <v>32721</v>
      </c>
    </row>
    <row r="7083" spans="1:8" ht="30" customHeight="1" x14ac:dyDescent="0.25">
      <c r="A7083" s="42" t="e">
        <f t="shared" si="140"/>
        <v>#REF!</v>
      </c>
      <c r="B7083" s="84" t="s">
        <v>19901</v>
      </c>
      <c r="C7083" s="84" t="s">
        <v>9101</v>
      </c>
      <c r="D7083" s="84" t="s">
        <v>12</v>
      </c>
      <c r="E7083" s="84" t="s">
        <v>105</v>
      </c>
      <c r="F7083" s="54" t="s">
        <v>12</v>
      </c>
      <c r="G7083" s="85" t="s">
        <v>19902</v>
      </c>
      <c r="H7083" s="161" t="s">
        <v>19903</v>
      </c>
    </row>
    <row r="7084" spans="1:8" ht="30" customHeight="1" x14ac:dyDescent="0.25">
      <c r="A7084" s="42" t="e">
        <f t="shared" si="140"/>
        <v>#REF!</v>
      </c>
      <c r="B7084" s="84" t="s">
        <v>19904</v>
      </c>
      <c r="C7084" s="84" t="s">
        <v>4062</v>
      </c>
      <c r="D7084" s="84" t="s">
        <v>12</v>
      </c>
      <c r="E7084" s="84" t="s">
        <v>12</v>
      </c>
      <c r="F7084" s="54" t="s">
        <v>12</v>
      </c>
      <c r="G7084" s="85" t="s">
        <v>19905</v>
      </c>
      <c r="H7084" s="161" t="s">
        <v>19906</v>
      </c>
    </row>
    <row r="7085" spans="1:8" ht="42" customHeight="1" x14ac:dyDescent="0.25">
      <c r="A7085" s="42" t="e">
        <f t="shared" si="140"/>
        <v>#REF!</v>
      </c>
      <c r="B7085" s="84" t="s">
        <v>19907</v>
      </c>
      <c r="C7085" s="84" t="s">
        <v>9101</v>
      </c>
      <c r="D7085" s="84" t="s">
        <v>10462</v>
      </c>
      <c r="E7085" s="84" t="s">
        <v>12</v>
      </c>
      <c r="F7085" s="54" t="s">
        <v>12</v>
      </c>
      <c r="G7085" s="85" t="s">
        <v>19908</v>
      </c>
      <c r="H7085" s="161" t="s">
        <v>19909</v>
      </c>
    </row>
    <row r="7086" spans="1:8" ht="30" customHeight="1" x14ac:dyDescent="0.25">
      <c r="A7086" s="42" t="e">
        <f t="shared" si="140"/>
        <v>#REF!</v>
      </c>
      <c r="B7086" s="84" t="s">
        <v>19910</v>
      </c>
      <c r="C7086" s="84" t="s">
        <v>11</v>
      </c>
      <c r="D7086" s="84" t="s">
        <v>12</v>
      </c>
      <c r="E7086" s="84" t="s">
        <v>148</v>
      </c>
      <c r="F7086" s="54" t="s">
        <v>12</v>
      </c>
      <c r="G7086" s="85" t="s">
        <v>19911</v>
      </c>
      <c r="H7086" s="161" t="s">
        <v>19912</v>
      </c>
    </row>
    <row r="7087" spans="1:8" x14ac:dyDescent="0.25">
      <c r="A7087" s="42" t="e">
        <f t="shared" si="140"/>
        <v>#REF!</v>
      </c>
      <c r="B7087" s="84" t="s">
        <v>19913</v>
      </c>
      <c r="C7087" s="84" t="s">
        <v>11</v>
      </c>
      <c r="D7087" s="84" t="s">
        <v>12</v>
      </c>
      <c r="E7087" s="84" t="s">
        <v>12</v>
      </c>
      <c r="F7087" s="54" t="s">
        <v>12</v>
      </c>
      <c r="G7087" s="85" t="s">
        <v>19914</v>
      </c>
      <c r="H7087" s="161" t="s">
        <v>19915</v>
      </c>
    </row>
    <row r="7088" spans="1:8" x14ac:dyDescent="0.25">
      <c r="A7088" s="42" t="e">
        <f t="shared" si="140"/>
        <v>#REF!</v>
      </c>
      <c r="B7088" s="84" t="s">
        <v>19916</v>
      </c>
      <c r="C7088" s="84" t="s">
        <v>11</v>
      </c>
      <c r="D7088" s="84" t="s">
        <v>12</v>
      </c>
      <c r="E7088" s="84" t="s">
        <v>12</v>
      </c>
      <c r="F7088" s="54" t="s">
        <v>12</v>
      </c>
      <c r="G7088" s="85" t="s">
        <v>19917</v>
      </c>
      <c r="H7088" s="161" t="s">
        <v>19918</v>
      </c>
    </row>
    <row r="7089" spans="1:8" x14ac:dyDescent="0.25">
      <c r="A7089" s="42" t="e">
        <f t="shared" si="140"/>
        <v>#REF!</v>
      </c>
      <c r="B7089" s="84" t="s">
        <v>19919</v>
      </c>
      <c r="C7089" s="84" t="s">
        <v>9101</v>
      </c>
      <c r="D7089" s="84" t="s">
        <v>12</v>
      </c>
      <c r="E7089" s="84" t="s">
        <v>12</v>
      </c>
      <c r="F7089" s="54" t="s">
        <v>12</v>
      </c>
      <c r="G7089" s="85" t="s">
        <v>19920</v>
      </c>
      <c r="H7089" s="161" t="s">
        <v>19921</v>
      </c>
    </row>
    <row r="7090" spans="1:8" x14ac:dyDescent="0.25">
      <c r="A7090" s="42" t="e">
        <f t="shared" si="140"/>
        <v>#REF!</v>
      </c>
      <c r="B7090" s="84" t="s">
        <v>19922</v>
      </c>
      <c r="C7090" s="84" t="s">
        <v>9101</v>
      </c>
      <c r="D7090" s="84" t="s">
        <v>9131</v>
      </c>
      <c r="E7090" s="84" t="s">
        <v>12</v>
      </c>
      <c r="F7090" s="54" t="s">
        <v>12</v>
      </c>
      <c r="G7090" s="85" t="s">
        <v>19923</v>
      </c>
      <c r="H7090" s="161" t="s">
        <v>19924</v>
      </c>
    </row>
    <row r="7091" spans="1:8" ht="42" customHeight="1" x14ac:dyDescent="0.25">
      <c r="A7091" s="42" t="e">
        <f t="shared" si="140"/>
        <v>#REF!</v>
      </c>
      <c r="B7091" s="84" t="s">
        <v>19925</v>
      </c>
      <c r="C7091" s="84" t="s">
        <v>11</v>
      </c>
      <c r="D7091" s="84" t="s">
        <v>12</v>
      </c>
      <c r="E7091" s="84" t="s">
        <v>12</v>
      </c>
      <c r="F7091" s="54" t="s">
        <v>12</v>
      </c>
      <c r="G7091" s="85" t="s">
        <v>19926</v>
      </c>
      <c r="H7091" s="161" t="s">
        <v>19927</v>
      </c>
    </row>
    <row r="7092" spans="1:8" x14ac:dyDescent="0.25">
      <c r="A7092" s="42" t="e">
        <f t="shared" si="140"/>
        <v>#REF!</v>
      </c>
      <c r="B7092" s="84" t="s">
        <v>19928</v>
      </c>
      <c r="C7092" s="84" t="s">
        <v>4062</v>
      </c>
      <c r="D7092" s="84" t="s">
        <v>12</v>
      </c>
      <c r="E7092" s="84" t="s">
        <v>3778</v>
      </c>
      <c r="F7092" s="54" t="s">
        <v>12</v>
      </c>
      <c r="G7092" s="85" t="s">
        <v>19929</v>
      </c>
      <c r="H7092" s="161" t="s">
        <v>19930</v>
      </c>
    </row>
    <row r="7093" spans="1:8" x14ac:dyDescent="0.25">
      <c r="A7093" s="42" t="e">
        <f t="shared" ref="A7093:A7101" si="141">A7092+1</f>
        <v>#REF!</v>
      </c>
      <c r="B7093" s="84" t="s">
        <v>19931</v>
      </c>
      <c r="C7093" s="84" t="s">
        <v>13427</v>
      </c>
      <c r="D7093" s="84" t="s">
        <v>2371</v>
      </c>
      <c r="E7093" s="84" t="s">
        <v>12</v>
      </c>
      <c r="F7093" s="54" t="s">
        <v>12</v>
      </c>
      <c r="G7093" s="85" t="s">
        <v>19932</v>
      </c>
      <c r="H7093" s="161" t="s">
        <v>19933</v>
      </c>
    </row>
    <row r="7094" spans="1:8" ht="42" customHeight="1" x14ac:dyDescent="0.25">
      <c r="A7094" s="42" t="e">
        <f t="shared" si="141"/>
        <v>#REF!</v>
      </c>
      <c r="B7094" s="84" t="s">
        <v>19934</v>
      </c>
      <c r="C7094" s="84" t="s">
        <v>11</v>
      </c>
      <c r="D7094" s="84" t="s">
        <v>12</v>
      </c>
      <c r="E7094" s="84" t="s">
        <v>12</v>
      </c>
      <c r="F7094" s="54" t="s">
        <v>12</v>
      </c>
      <c r="G7094" s="85" t="s">
        <v>19935</v>
      </c>
      <c r="H7094" s="161" t="s">
        <v>19936</v>
      </c>
    </row>
    <row r="7095" spans="1:8" x14ac:dyDescent="0.25">
      <c r="A7095" s="42" t="e">
        <f t="shared" si="141"/>
        <v>#REF!</v>
      </c>
      <c r="B7095" s="84" t="s">
        <v>19937</v>
      </c>
      <c r="C7095" s="84" t="s">
        <v>13427</v>
      </c>
      <c r="D7095" s="84" t="s">
        <v>2371</v>
      </c>
      <c r="E7095" s="84" t="s">
        <v>12</v>
      </c>
      <c r="F7095" s="54" t="s">
        <v>12</v>
      </c>
      <c r="G7095" s="85" t="s">
        <v>19938</v>
      </c>
      <c r="H7095" s="161" t="s">
        <v>19939</v>
      </c>
    </row>
    <row r="7096" spans="1:8" ht="30" customHeight="1" x14ac:dyDescent="0.25">
      <c r="A7096" s="42" t="e">
        <f t="shared" si="141"/>
        <v>#REF!</v>
      </c>
      <c r="B7096" s="84" t="s">
        <v>19940</v>
      </c>
      <c r="C7096" s="84" t="s">
        <v>4062</v>
      </c>
      <c r="D7096" s="84" t="s">
        <v>12</v>
      </c>
      <c r="E7096" s="84" t="s">
        <v>70</v>
      </c>
      <c r="F7096" s="54" t="s">
        <v>12</v>
      </c>
      <c r="G7096" s="85" t="s">
        <v>4663</v>
      </c>
      <c r="H7096" s="161" t="s">
        <v>19941</v>
      </c>
    </row>
    <row r="7097" spans="1:8" ht="30" customHeight="1" x14ac:dyDescent="0.25">
      <c r="A7097" s="42" t="e">
        <f t="shared" si="141"/>
        <v>#REF!</v>
      </c>
      <c r="B7097" s="84" t="s">
        <v>19942</v>
      </c>
      <c r="C7097" s="84" t="s">
        <v>4062</v>
      </c>
      <c r="D7097" s="84" t="s">
        <v>12</v>
      </c>
      <c r="E7097" s="84" t="s">
        <v>70</v>
      </c>
      <c r="F7097" s="54" t="s">
        <v>12</v>
      </c>
      <c r="G7097" s="85" t="s">
        <v>19943</v>
      </c>
      <c r="H7097" s="161" t="s">
        <v>19944</v>
      </c>
    </row>
    <row r="7098" spans="1:8" x14ac:dyDescent="0.25">
      <c r="A7098" s="42" t="e">
        <f t="shared" si="141"/>
        <v>#REF!</v>
      </c>
      <c r="B7098" s="84" t="s">
        <v>19945</v>
      </c>
      <c r="C7098" s="84" t="s">
        <v>11</v>
      </c>
      <c r="D7098" s="84" t="s">
        <v>12</v>
      </c>
      <c r="E7098" s="84" t="s">
        <v>12</v>
      </c>
      <c r="F7098" s="54" t="s">
        <v>12</v>
      </c>
      <c r="G7098" s="85" t="s">
        <v>19946</v>
      </c>
      <c r="H7098" s="161" t="s">
        <v>19947</v>
      </c>
    </row>
    <row r="7099" spans="1:8" ht="42" customHeight="1" x14ac:dyDescent="0.25">
      <c r="A7099" s="42" t="e">
        <f t="shared" si="141"/>
        <v>#REF!</v>
      </c>
      <c r="B7099" s="84" t="s">
        <v>19948</v>
      </c>
      <c r="C7099" s="84" t="s">
        <v>11</v>
      </c>
      <c r="D7099" s="84" t="s">
        <v>12</v>
      </c>
      <c r="E7099" s="84" t="s">
        <v>12</v>
      </c>
      <c r="F7099" s="54" t="s">
        <v>12</v>
      </c>
      <c r="G7099" s="85" t="s">
        <v>19949</v>
      </c>
      <c r="H7099" s="161" t="s">
        <v>19950</v>
      </c>
    </row>
    <row r="7100" spans="1:8" ht="30" customHeight="1" x14ac:dyDescent="0.25">
      <c r="A7100" s="42" t="e">
        <f t="shared" si="141"/>
        <v>#REF!</v>
      </c>
      <c r="B7100" s="84" t="s">
        <v>19951</v>
      </c>
      <c r="C7100" s="84" t="s">
        <v>2053</v>
      </c>
      <c r="D7100" s="84" t="s">
        <v>12</v>
      </c>
      <c r="E7100" s="84" t="s">
        <v>12</v>
      </c>
      <c r="F7100" s="54" t="s">
        <v>12</v>
      </c>
      <c r="G7100" s="85" t="s">
        <v>18958</v>
      </c>
      <c r="H7100" s="161" t="s">
        <v>19952</v>
      </c>
    </row>
    <row r="7101" spans="1:8" ht="30" customHeight="1" x14ac:dyDescent="0.25">
      <c r="A7101" s="42" t="e">
        <f t="shared" si="141"/>
        <v>#REF!</v>
      </c>
      <c r="B7101" s="84" t="s">
        <v>19953</v>
      </c>
      <c r="C7101" s="84" t="s">
        <v>4062</v>
      </c>
      <c r="D7101" s="84" t="s">
        <v>12</v>
      </c>
      <c r="E7101" s="84" t="s">
        <v>4482</v>
      </c>
      <c r="F7101" s="54" t="s">
        <v>12</v>
      </c>
      <c r="G7101" s="85" t="s">
        <v>19954</v>
      </c>
      <c r="H7101" s="161" t="s">
        <v>19955</v>
      </c>
    </row>
    <row r="7102" spans="1:8" x14ac:dyDescent="0.25">
      <c r="A7102" s="42" t="e">
        <f>#REF!+1</f>
        <v>#REF!</v>
      </c>
      <c r="B7102" s="84" t="s">
        <v>19956</v>
      </c>
      <c r="C7102" s="84" t="s">
        <v>9101</v>
      </c>
      <c r="D7102" s="84" t="s">
        <v>12</v>
      </c>
      <c r="E7102" s="84" t="s">
        <v>4482</v>
      </c>
      <c r="F7102" s="54" t="s">
        <v>12</v>
      </c>
      <c r="G7102" s="85" t="s">
        <v>19957</v>
      </c>
      <c r="H7102" s="161" t="s">
        <v>19958</v>
      </c>
    </row>
    <row r="7103" spans="1:8" ht="30" customHeight="1" x14ac:dyDescent="0.25">
      <c r="A7103" s="42" t="e">
        <f>A7102+1</f>
        <v>#REF!</v>
      </c>
      <c r="B7103" s="84" t="s">
        <v>19959</v>
      </c>
      <c r="C7103" s="84" t="s">
        <v>17261</v>
      </c>
      <c r="D7103" s="84" t="s">
        <v>2371</v>
      </c>
      <c r="E7103" s="84" t="s">
        <v>12</v>
      </c>
      <c r="F7103" s="54" t="s">
        <v>12</v>
      </c>
      <c r="G7103" s="85" t="s">
        <v>17632</v>
      </c>
      <c r="H7103" s="161" t="s">
        <v>19960</v>
      </c>
    </row>
    <row r="7104" spans="1:8" x14ac:dyDescent="0.25">
      <c r="A7104" s="42" t="e">
        <f>#REF!+1</f>
        <v>#REF!</v>
      </c>
      <c r="B7104" s="84" t="s">
        <v>19961</v>
      </c>
      <c r="C7104" s="84" t="s">
        <v>13427</v>
      </c>
      <c r="D7104" s="84" t="s">
        <v>2371</v>
      </c>
      <c r="E7104" s="84" t="s">
        <v>12</v>
      </c>
      <c r="F7104" s="54" t="s">
        <v>12</v>
      </c>
      <c r="G7104" s="85" t="s">
        <v>19962</v>
      </c>
      <c r="H7104" s="161" t="s">
        <v>19963</v>
      </c>
    </row>
    <row r="7105" spans="1:8" ht="45" x14ac:dyDescent="0.25">
      <c r="A7105" s="42" t="e">
        <f t="shared" ref="A7105:A7168" si="142">A7104+1</f>
        <v>#REF!</v>
      </c>
      <c r="B7105" s="84" t="s">
        <v>19964</v>
      </c>
      <c r="C7105" s="84" t="s">
        <v>13427</v>
      </c>
      <c r="D7105" s="84" t="s">
        <v>2371</v>
      </c>
      <c r="E7105" s="84" t="s">
        <v>12</v>
      </c>
      <c r="F7105" s="54" t="s">
        <v>12</v>
      </c>
      <c r="G7105" s="85" t="s">
        <v>32728</v>
      </c>
      <c r="H7105" s="161" t="s">
        <v>33556</v>
      </c>
    </row>
    <row r="7106" spans="1:8" ht="30" customHeight="1" x14ac:dyDescent="0.25">
      <c r="A7106" s="42" t="e">
        <f t="shared" si="142"/>
        <v>#REF!</v>
      </c>
      <c r="B7106" s="84" t="s">
        <v>19965</v>
      </c>
      <c r="C7106" s="84" t="s">
        <v>4062</v>
      </c>
      <c r="D7106" s="84" t="s">
        <v>12</v>
      </c>
      <c r="E7106" s="84" t="s">
        <v>355</v>
      </c>
      <c r="F7106" s="54" t="s">
        <v>12</v>
      </c>
      <c r="G7106" s="85" t="s">
        <v>19966</v>
      </c>
      <c r="H7106" s="161" t="s">
        <v>19967</v>
      </c>
    </row>
    <row r="7107" spans="1:8" x14ac:dyDescent="0.25">
      <c r="A7107" s="42" t="e">
        <f t="shared" si="142"/>
        <v>#REF!</v>
      </c>
      <c r="B7107" s="84" t="s">
        <v>19968</v>
      </c>
      <c r="C7107" s="84" t="s">
        <v>11</v>
      </c>
      <c r="D7107" s="84" t="s">
        <v>12</v>
      </c>
      <c r="E7107" s="84" t="s">
        <v>12</v>
      </c>
      <c r="F7107" s="54" t="s">
        <v>12</v>
      </c>
      <c r="G7107" s="85" t="s">
        <v>19969</v>
      </c>
      <c r="H7107" s="161" t="s">
        <v>19970</v>
      </c>
    </row>
    <row r="7108" spans="1:8" ht="42" customHeight="1" x14ac:dyDescent="0.25">
      <c r="A7108" s="42" t="e">
        <f t="shared" si="142"/>
        <v>#REF!</v>
      </c>
      <c r="B7108" s="84" t="s">
        <v>19971</v>
      </c>
      <c r="C7108" s="84" t="s">
        <v>13427</v>
      </c>
      <c r="D7108" s="84" t="s">
        <v>2371</v>
      </c>
      <c r="E7108" s="84" t="s">
        <v>12</v>
      </c>
      <c r="F7108" s="54" t="s">
        <v>12</v>
      </c>
      <c r="G7108" s="85" t="s">
        <v>19972</v>
      </c>
      <c r="H7108" s="161" t="s">
        <v>19973</v>
      </c>
    </row>
    <row r="7109" spans="1:8" x14ac:dyDescent="0.25">
      <c r="A7109" s="42" t="e">
        <f t="shared" si="142"/>
        <v>#REF!</v>
      </c>
      <c r="B7109" s="84" t="s">
        <v>19974</v>
      </c>
      <c r="C7109" s="84" t="s">
        <v>13427</v>
      </c>
      <c r="D7109" s="84" t="s">
        <v>2371</v>
      </c>
      <c r="E7109" s="84" t="s">
        <v>12</v>
      </c>
      <c r="F7109" s="54" t="s">
        <v>12</v>
      </c>
      <c r="G7109" s="85" t="s">
        <v>19975</v>
      </c>
      <c r="H7109" s="161" t="s">
        <v>19976</v>
      </c>
    </row>
    <row r="7110" spans="1:8" x14ac:dyDescent="0.25">
      <c r="A7110" s="42" t="e">
        <f t="shared" si="142"/>
        <v>#REF!</v>
      </c>
      <c r="B7110" s="84" t="s">
        <v>19977</v>
      </c>
      <c r="C7110" s="84" t="s">
        <v>11</v>
      </c>
      <c r="D7110" s="84" t="s">
        <v>12</v>
      </c>
      <c r="E7110" s="84" t="s">
        <v>12</v>
      </c>
      <c r="F7110" s="54" t="s">
        <v>12</v>
      </c>
      <c r="G7110" s="85" t="s">
        <v>19978</v>
      </c>
      <c r="H7110" s="161" t="s">
        <v>19979</v>
      </c>
    </row>
    <row r="7111" spans="1:8" ht="42" customHeight="1" x14ac:dyDescent="0.25">
      <c r="A7111" s="42" t="e">
        <f t="shared" si="142"/>
        <v>#REF!</v>
      </c>
      <c r="B7111" s="84" t="s">
        <v>19980</v>
      </c>
      <c r="C7111" s="84" t="s">
        <v>9101</v>
      </c>
      <c r="D7111" s="84" t="s">
        <v>9105</v>
      </c>
      <c r="E7111" s="84" t="s">
        <v>70</v>
      </c>
      <c r="F7111" s="54" t="s">
        <v>12</v>
      </c>
      <c r="G7111" s="85" t="s">
        <v>19981</v>
      </c>
      <c r="H7111" s="161" t="s">
        <v>19982</v>
      </c>
    </row>
    <row r="7112" spans="1:8" ht="42" customHeight="1" x14ac:dyDescent="0.25">
      <c r="A7112" s="42" t="e">
        <f t="shared" si="142"/>
        <v>#REF!</v>
      </c>
      <c r="B7112" s="84" t="s">
        <v>19983</v>
      </c>
      <c r="C7112" s="84" t="s">
        <v>17261</v>
      </c>
      <c r="D7112" s="84" t="s">
        <v>2371</v>
      </c>
      <c r="E7112" s="84" t="s">
        <v>12</v>
      </c>
      <c r="F7112" s="54" t="s">
        <v>12</v>
      </c>
      <c r="G7112" s="85" t="s">
        <v>19074</v>
      </c>
      <c r="H7112" s="161" t="s">
        <v>19984</v>
      </c>
    </row>
    <row r="7113" spans="1:8" ht="30" customHeight="1" x14ac:dyDescent="0.25">
      <c r="A7113" s="42" t="e">
        <f t="shared" si="142"/>
        <v>#REF!</v>
      </c>
      <c r="B7113" s="84" t="s">
        <v>19985</v>
      </c>
      <c r="C7113" s="84" t="s">
        <v>11</v>
      </c>
      <c r="D7113" s="84" t="s">
        <v>12</v>
      </c>
      <c r="E7113" s="84" t="s">
        <v>3778</v>
      </c>
      <c r="F7113" s="54" t="s">
        <v>12</v>
      </c>
      <c r="G7113" s="85" t="s">
        <v>1110</v>
      </c>
      <c r="H7113" s="161" t="s">
        <v>19986</v>
      </c>
    </row>
    <row r="7114" spans="1:8" x14ac:dyDescent="0.25">
      <c r="A7114" s="42" t="e">
        <f t="shared" si="142"/>
        <v>#REF!</v>
      </c>
      <c r="B7114" s="84" t="s">
        <v>19987</v>
      </c>
      <c r="C7114" s="84" t="s">
        <v>13427</v>
      </c>
      <c r="D7114" s="84" t="s">
        <v>2371</v>
      </c>
      <c r="E7114" s="84" t="s">
        <v>12</v>
      </c>
      <c r="F7114" s="54" t="s">
        <v>12</v>
      </c>
      <c r="G7114" s="85" t="s">
        <v>19988</v>
      </c>
      <c r="H7114" s="161" t="s">
        <v>19989</v>
      </c>
    </row>
    <row r="7115" spans="1:8" ht="30" customHeight="1" x14ac:dyDescent="0.25">
      <c r="A7115" s="42" t="e">
        <f t="shared" si="142"/>
        <v>#REF!</v>
      </c>
      <c r="B7115" s="84" t="s">
        <v>19990</v>
      </c>
      <c r="C7115" s="84" t="s">
        <v>11</v>
      </c>
      <c r="D7115" s="84" t="s">
        <v>12</v>
      </c>
      <c r="E7115" s="84" t="s">
        <v>12</v>
      </c>
      <c r="F7115" s="54" t="s">
        <v>12</v>
      </c>
      <c r="G7115" s="85" t="s">
        <v>19991</v>
      </c>
      <c r="H7115" s="161" t="s">
        <v>19992</v>
      </c>
    </row>
    <row r="7116" spans="1:8" ht="42" customHeight="1" x14ac:dyDescent="0.25">
      <c r="A7116" s="42" t="e">
        <f t="shared" si="142"/>
        <v>#REF!</v>
      </c>
      <c r="B7116" s="84" t="s">
        <v>19993</v>
      </c>
      <c r="C7116" s="84" t="s">
        <v>11</v>
      </c>
      <c r="D7116" s="84" t="s">
        <v>12</v>
      </c>
      <c r="E7116" s="84" t="s">
        <v>12</v>
      </c>
      <c r="F7116" s="54" t="s">
        <v>12</v>
      </c>
      <c r="G7116" s="85" t="s">
        <v>19994</v>
      </c>
      <c r="H7116" s="161" t="s">
        <v>19995</v>
      </c>
    </row>
    <row r="7117" spans="1:8" ht="60" customHeight="1" x14ac:dyDescent="0.25">
      <c r="A7117" s="42" t="e">
        <f t="shared" si="142"/>
        <v>#REF!</v>
      </c>
      <c r="B7117" s="84" t="s">
        <v>19996</v>
      </c>
      <c r="C7117" s="84" t="s">
        <v>17687</v>
      </c>
      <c r="D7117" s="84" t="s">
        <v>2371</v>
      </c>
      <c r="E7117" s="84" t="s">
        <v>12</v>
      </c>
      <c r="F7117" s="54" t="s">
        <v>12</v>
      </c>
      <c r="G7117" s="85" t="s">
        <v>19997</v>
      </c>
      <c r="H7117" s="161" t="s">
        <v>19998</v>
      </c>
    </row>
    <row r="7118" spans="1:8" x14ac:dyDescent="0.25">
      <c r="A7118" s="42" t="e">
        <f t="shared" si="142"/>
        <v>#REF!</v>
      </c>
      <c r="B7118" s="84" t="s">
        <v>19999</v>
      </c>
      <c r="C7118" s="84" t="s">
        <v>4062</v>
      </c>
      <c r="D7118" s="84" t="s">
        <v>12</v>
      </c>
      <c r="E7118" s="84" t="s">
        <v>57</v>
      </c>
      <c r="F7118" s="54" t="s">
        <v>12</v>
      </c>
      <c r="G7118" s="85" t="s">
        <v>20000</v>
      </c>
      <c r="H7118" s="161" t="s">
        <v>20001</v>
      </c>
    </row>
    <row r="7119" spans="1:8" x14ac:dyDescent="0.25">
      <c r="A7119" s="42" t="e">
        <f t="shared" si="142"/>
        <v>#REF!</v>
      </c>
      <c r="B7119" s="84" t="s">
        <v>20002</v>
      </c>
      <c r="C7119" s="84" t="s">
        <v>13427</v>
      </c>
      <c r="D7119" s="84" t="s">
        <v>2371</v>
      </c>
      <c r="E7119" s="84" t="s">
        <v>12</v>
      </c>
      <c r="F7119" s="54" t="s">
        <v>12</v>
      </c>
      <c r="G7119" s="85" t="s">
        <v>20003</v>
      </c>
      <c r="H7119" s="161" t="s">
        <v>20004</v>
      </c>
    </row>
    <row r="7120" spans="1:8" ht="42" customHeight="1" x14ac:dyDescent="0.25">
      <c r="A7120" s="42" t="e">
        <f t="shared" si="142"/>
        <v>#REF!</v>
      </c>
      <c r="B7120" s="84" t="s">
        <v>20005</v>
      </c>
      <c r="C7120" s="84" t="s">
        <v>9101</v>
      </c>
      <c r="D7120" s="84" t="s">
        <v>9131</v>
      </c>
      <c r="E7120" s="84" t="s">
        <v>12</v>
      </c>
      <c r="F7120" s="54" t="s">
        <v>12</v>
      </c>
      <c r="G7120" s="85" t="s">
        <v>20006</v>
      </c>
      <c r="H7120" s="161" t="s">
        <v>20007</v>
      </c>
    </row>
    <row r="7121" spans="1:8" ht="42.75" customHeight="1" x14ac:dyDescent="0.25">
      <c r="A7121" s="42" t="e">
        <f t="shared" si="142"/>
        <v>#REF!</v>
      </c>
      <c r="B7121" s="84" t="s">
        <v>20008</v>
      </c>
      <c r="C7121" s="84" t="s">
        <v>13427</v>
      </c>
      <c r="D7121" s="84" t="s">
        <v>12</v>
      </c>
      <c r="E7121" s="84" t="s">
        <v>12</v>
      </c>
      <c r="F7121" s="54" t="s">
        <v>12</v>
      </c>
      <c r="G7121" s="85" t="s">
        <v>20009</v>
      </c>
      <c r="H7121" s="161" t="s">
        <v>20010</v>
      </c>
    </row>
    <row r="7122" spans="1:8" x14ac:dyDescent="0.25">
      <c r="A7122" s="42" t="e">
        <f t="shared" si="142"/>
        <v>#REF!</v>
      </c>
      <c r="B7122" s="84" t="s">
        <v>20011</v>
      </c>
      <c r="C7122" s="84" t="s">
        <v>9101</v>
      </c>
      <c r="D7122" s="84" t="s">
        <v>9105</v>
      </c>
      <c r="E7122" s="84" t="s">
        <v>3778</v>
      </c>
      <c r="F7122" s="54" t="s">
        <v>12</v>
      </c>
      <c r="G7122" s="85" t="s">
        <v>20012</v>
      </c>
      <c r="H7122" s="161" t="s">
        <v>20013</v>
      </c>
    </row>
    <row r="7123" spans="1:8" ht="42" customHeight="1" x14ac:dyDescent="0.25">
      <c r="A7123" s="42" t="e">
        <f t="shared" si="142"/>
        <v>#REF!</v>
      </c>
      <c r="B7123" s="84" t="s">
        <v>20014</v>
      </c>
      <c r="C7123" s="84" t="s">
        <v>9101</v>
      </c>
      <c r="D7123" s="84" t="s">
        <v>9116</v>
      </c>
      <c r="E7123" s="84" t="s">
        <v>3778</v>
      </c>
      <c r="F7123" s="54" t="s">
        <v>12</v>
      </c>
      <c r="G7123" s="85" t="s">
        <v>20015</v>
      </c>
      <c r="H7123" s="161" t="s">
        <v>20016</v>
      </c>
    </row>
    <row r="7124" spans="1:8" ht="60" customHeight="1" x14ac:dyDescent="0.25">
      <c r="A7124" s="42" t="e">
        <f t="shared" si="142"/>
        <v>#REF!</v>
      </c>
      <c r="B7124" s="84" t="s">
        <v>20017</v>
      </c>
      <c r="C7124" s="84" t="s">
        <v>17687</v>
      </c>
      <c r="D7124" s="84" t="s">
        <v>2371</v>
      </c>
      <c r="E7124" s="84" t="s">
        <v>12</v>
      </c>
      <c r="F7124" s="54" t="s">
        <v>12</v>
      </c>
      <c r="G7124" s="85" t="s">
        <v>20018</v>
      </c>
      <c r="H7124" s="161" t="s">
        <v>20019</v>
      </c>
    </row>
    <row r="7125" spans="1:8" ht="42" customHeight="1" x14ac:dyDescent="0.25">
      <c r="A7125" s="42" t="e">
        <f t="shared" si="142"/>
        <v>#REF!</v>
      </c>
      <c r="B7125" s="84" t="s">
        <v>20020</v>
      </c>
      <c r="C7125" s="84" t="s">
        <v>4062</v>
      </c>
      <c r="D7125" s="84" t="s">
        <v>2943</v>
      </c>
      <c r="E7125" s="84" t="s">
        <v>12</v>
      </c>
      <c r="F7125" s="54" t="s">
        <v>12</v>
      </c>
      <c r="G7125" s="85" t="s">
        <v>20021</v>
      </c>
      <c r="H7125" s="161" t="s">
        <v>20022</v>
      </c>
    </row>
    <row r="7126" spans="1:8" ht="60" customHeight="1" x14ac:dyDescent="0.25">
      <c r="A7126" s="42" t="e">
        <f t="shared" si="142"/>
        <v>#REF!</v>
      </c>
      <c r="B7126" s="84" t="s">
        <v>20023</v>
      </c>
      <c r="C7126" s="84" t="s">
        <v>17687</v>
      </c>
      <c r="D7126" s="84" t="s">
        <v>2385</v>
      </c>
      <c r="E7126" s="84" t="s">
        <v>12</v>
      </c>
      <c r="F7126" s="54" t="s">
        <v>12</v>
      </c>
      <c r="G7126" s="85" t="s">
        <v>14129</v>
      </c>
      <c r="H7126" s="161" t="s">
        <v>20024</v>
      </c>
    </row>
    <row r="7127" spans="1:8" ht="30" customHeight="1" x14ac:dyDescent="0.25">
      <c r="A7127" s="42" t="e">
        <f t="shared" si="142"/>
        <v>#REF!</v>
      </c>
      <c r="B7127" s="84" t="s">
        <v>20025</v>
      </c>
      <c r="C7127" s="84" t="s">
        <v>2053</v>
      </c>
      <c r="D7127" s="84" t="s">
        <v>12</v>
      </c>
      <c r="E7127" s="84" t="s">
        <v>12</v>
      </c>
      <c r="F7127" s="54" t="s">
        <v>12</v>
      </c>
      <c r="G7127" s="85" t="s">
        <v>6766</v>
      </c>
      <c r="H7127" s="161" t="s">
        <v>20026</v>
      </c>
    </row>
    <row r="7128" spans="1:8" x14ac:dyDescent="0.25">
      <c r="A7128" s="42" t="e">
        <f t="shared" si="142"/>
        <v>#REF!</v>
      </c>
      <c r="B7128" s="84" t="s">
        <v>20027</v>
      </c>
      <c r="C7128" s="84" t="s">
        <v>13427</v>
      </c>
      <c r="D7128" s="84" t="s">
        <v>2371</v>
      </c>
      <c r="E7128" s="84" t="s">
        <v>12</v>
      </c>
      <c r="F7128" s="54" t="s">
        <v>12</v>
      </c>
      <c r="G7128" s="85" t="s">
        <v>18769</v>
      </c>
      <c r="H7128" s="161" t="s">
        <v>20028</v>
      </c>
    </row>
    <row r="7129" spans="1:8" x14ac:dyDescent="0.25">
      <c r="A7129" s="42" t="e">
        <f t="shared" si="142"/>
        <v>#REF!</v>
      </c>
      <c r="B7129" s="84" t="s">
        <v>20029</v>
      </c>
      <c r="C7129" s="84" t="s">
        <v>4062</v>
      </c>
      <c r="D7129" s="84" t="s">
        <v>12</v>
      </c>
      <c r="E7129" s="84" t="s">
        <v>12</v>
      </c>
      <c r="F7129" s="54" t="s">
        <v>12</v>
      </c>
      <c r="G7129" s="85" t="s">
        <v>20030</v>
      </c>
      <c r="H7129" s="161" t="s">
        <v>20031</v>
      </c>
    </row>
    <row r="7130" spans="1:8" ht="42" customHeight="1" x14ac:dyDescent="0.25">
      <c r="A7130" s="42" t="e">
        <f t="shared" si="142"/>
        <v>#REF!</v>
      </c>
      <c r="B7130" s="84" t="s">
        <v>20032</v>
      </c>
      <c r="C7130" s="84" t="s">
        <v>11</v>
      </c>
      <c r="D7130" s="84" t="s">
        <v>12</v>
      </c>
      <c r="E7130" s="84" t="s">
        <v>12</v>
      </c>
      <c r="F7130" s="54" t="s">
        <v>12</v>
      </c>
      <c r="G7130" s="85" t="s">
        <v>20033</v>
      </c>
      <c r="H7130" s="161" t="s">
        <v>20034</v>
      </c>
    </row>
    <row r="7131" spans="1:8" ht="42" customHeight="1" x14ac:dyDescent="0.25">
      <c r="A7131" s="42" t="e">
        <f t="shared" si="142"/>
        <v>#REF!</v>
      </c>
      <c r="B7131" s="84" t="s">
        <v>20035</v>
      </c>
      <c r="C7131" s="84" t="s">
        <v>17261</v>
      </c>
      <c r="D7131" s="84" t="s">
        <v>2371</v>
      </c>
      <c r="E7131" s="84" t="s">
        <v>12</v>
      </c>
      <c r="F7131" s="54" t="s">
        <v>12</v>
      </c>
      <c r="G7131" s="85" t="s">
        <v>20036</v>
      </c>
      <c r="H7131" s="161" t="s">
        <v>20037</v>
      </c>
    </row>
    <row r="7132" spans="1:8" ht="30" customHeight="1" x14ac:dyDescent="0.25">
      <c r="A7132" s="42" t="e">
        <f t="shared" si="142"/>
        <v>#REF!</v>
      </c>
      <c r="B7132" s="84" t="s">
        <v>20038</v>
      </c>
      <c r="C7132" s="84" t="s">
        <v>13427</v>
      </c>
      <c r="D7132" s="84" t="s">
        <v>2371</v>
      </c>
      <c r="E7132" s="84" t="s">
        <v>3778</v>
      </c>
      <c r="F7132" s="54" t="s">
        <v>12</v>
      </c>
      <c r="G7132" s="85" t="s">
        <v>17586</v>
      </c>
      <c r="H7132" s="161" t="s">
        <v>20039</v>
      </c>
    </row>
    <row r="7133" spans="1:8" ht="42" customHeight="1" x14ac:dyDescent="0.25">
      <c r="A7133" s="42" t="e">
        <f t="shared" si="142"/>
        <v>#REF!</v>
      </c>
      <c r="B7133" s="84" t="s">
        <v>20040</v>
      </c>
      <c r="C7133" s="84" t="s">
        <v>13427</v>
      </c>
      <c r="D7133" s="84" t="s">
        <v>2371</v>
      </c>
      <c r="E7133" s="84" t="s">
        <v>105</v>
      </c>
      <c r="F7133" s="54" t="s">
        <v>12</v>
      </c>
      <c r="G7133" s="85" t="s">
        <v>20041</v>
      </c>
      <c r="H7133" s="161" t="s">
        <v>20042</v>
      </c>
    </row>
    <row r="7134" spans="1:8" ht="42" customHeight="1" x14ac:dyDescent="0.25">
      <c r="A7134" s="42" t="e">
        <f t="shared" si="142"/>
        <v>#REF!</v>
      </c>
      <c r="B7134" s="84" t="s">
        <v>20043</v>
      </c>
      <c r="C7134" s="84" t="s">
        <v>11</v>
      </c>
      <c r="D7134" s="84" t="s">
        <v>12</v>
      </c>
      <c r="E7134" s="84" t="s">
        <v>12</v>
      </c>
      <c r="F7134" s="54" t="s">
        <v>12</v>
      </c>
      <c r="G7134" s="85" t="s">
        <v>20044</v>
      </c>
      <c r="H7134" s="161" t="s">
        <v>20045</v>
      </c>
    </row>
    <row r="7135" spans="1:8" x14ac:dyDescent="0.25">
      <c r="A7135" s="42" t="e">
        <f t="shared" si="142"/>
        <v>#REF!</v>
      </c>
      <c r="B7135" s="84" t="s">
        <v>20046</v>
      </c>
      <c r="C7135" s="84" t="s">
        <v>11</v>
      </c>
      <c r="D7135" s="84" t="s">
        <v>12</v>
      </c>
      <c r="E7135" s="84" t="s">
        <v>12</v>
      </c>
      <c r="F7135" s="54" t="s">
        <v>12</v>
      </c>
      <c r="G7135" s="85" t="s">
        <v>20047</v>
      </c>
      <c r="H7135" s="161" t="s">
        <v>20048</v>
      </c>
    </row>
    <row r="7136" spans="1:8" ht="30" customHeight="1" x14ac:dyDescent="0.25">
      <c r="A7136" s="42" t="e">
        <f t="shared" si="142"/>
        <v>#REF!</v>
      </c>
      <c r="B7136" s="84" t="s">
        <v>20049</v>
      </c>
      <c r="C7136" s="84" t="s">
        <v>2053</v>
      </c>
      <c r="D7136" s="84" t="s">
        <v>12</v>
      </c>
      <c r="E7136" s="84" t="s">
        <v>12</v>
      </c>
      <c r="F7136" s="54" t="s">
        <v>12</v>
      </c>
      <c r="G7136" s="85" t="s">
        <v>555</v>
      </c>
      <c r="H7136" s="161" t="s">
        <v>20050</v>
      </c>
    </row>
    <row r="7137" spans="1:8" x14ac:dyDescent="0.25">
      <c r="A7137" s="42" t="e">
        <f t="shared" si="142"/>
        <v>#REF!</v>
      </c>
      <c r="B7137" s="84" t="s">
        <v>20051</v>
      </c>
      <c r="C7137" s="84" t="s">
        <v>9101</v>
      </c>
      <c r="D7137" s="84" t="s">
        <v>12</v>
      </c>
      <c r="E7137" s="84" t="s">
        <v>12</v>
      </c>
      <c r="F7137" s="54" t="s">
        <v>12</v>
      </c>
      <c r="G7137" s="85" t="s">
        <v>20052</v>
      </c>
      <c r="H7137" s="161" t="s">
        <v>20053</v>
      </c>
    </row>
    <row r="7138" spans="1:8" x14ac:dyDescent="0.25">
      <c r="A7138" s="42" t="e">
        <f t="shared" si="142"/>
        <v>#REF!</v>
      </c>
      <c r="B7138" s="84" t="s">
        <v>20054</v>
      </c>
      <c r="C7138" s="84" t="s">
        <v>13427</v>
      </c>
      <c r="D7138" s="84" t="s">
        <v>2371</v>
      </c>
      <c r="E7138" s="84" t="s">
        <v>12</v>
      </c>
      <c r="F7138" s="54" t="s">
        <v>12</v>
      </c>
      <c r="G7138" s="85" t="s">
        <v>18330</v>
      </c>
      <c r="H7138" s="161" t="s">
        <v>20055</v>
      </c>
    </row>
    <row r="7139" spans="1:8" ht="30" customHeight="1" x14ac:dyDescent="0.25">
      <c r="A7139" s="42" t="e">
        <f t="shared" si="142"/>
        <v>#REF!</v>
      </c>
      <c r="B7139" s="84" t="s">
        <v>20056</v>
      </c>
      <c r="C7139" s="84" t="s">
        <v>17261</v>
      </c>
      <c r="D7139" s="84" t="s">
        <v>2371</v>
      </c>
      <c r="E7139" s="84" t="s">
        <v>12</v>
      </c>
      <c r="F7139" s="54" t="s">
        <v>12</v>
      </c>
      <c r="G7139" s="85" t="s">
        <v>20057</v>
      </c>
      <c r="H7139" s="161" t="s">
        <v>20058</v>
      </c>
    </row>
    <row r="7140" spans="1:8" ht="30" customHeight="1" x14ac:dyDescent="0.25">
      <c r="A7140" s="42" t="e">
        <f t="shared" si="142"/>
        <v>#REF!</v>
      </c>
      <c r="B7140" s="84" t="s">
        <v>20059</v>
      </c>
      <c r="C7140" s="84" t="s">
        <v>4062</v>
      </c>
      <c r="D7140" s="84" t="s">
        <v>2943</v>
      </c>
      <c r="E7140" s="84" t="s">
        <v>12</v>
      </c>
      <c r="F7140" s="54" t="s">
        <v>12</v>
      </c>
      <c r="G7140" s="85" t="s">
        <v>20060</v>
      </c>
      <c r="H7140" s="161" t="s">
        <v>20061</v>
      </c>
    </row>
    <row r="7141" spans="1:8" x14ac:dyDescent="0.25">
      <c r="A7141" s="42" t="e">
        <f t="shared" si="142"/>
        <v>#REF!</v>
      </c>
      <c r="B7141" s="84" t="s">
        <v>20062</v>
      </c>
      <c r="C7141" s="84" t="s">
        <v>9101</v>
      </c>
      <c r="D7141" s="84" t="s">
        <v>12</v>
      </c>
      <c r="E7141" s="84" t="s">
        <v>12</v>
      </c>
      <c r="F7141" s="54" t="s">
        <v>12</v>
      </c>
      <c r="G7141" s="85" t="s">
        <v>20063</v>
      </c>
      <c r="H7141" s="161" t="s">
        <v>20064</v>
      </c>
    </row>
    <row r="7142" spans="1:8" ht="42" customHeight="1" x14ac:dyDescent="0.25">
      <c r="A7142" s="42" t="e">
        <f t="shared" si="142"/>
        <v>#REF!</v>
      </c>
      <c r="B7142" s="84" t="s">
        <v>20065</v>
      </c>
      <c r="C7142" s="84" t="s">
        <v>11</v>
      </c>
      <c r="D7142" s="84" t="s">
        <v>12</v>
      </c>
      <c r="E7142" s="84" t="s">
        <v>12</v>
      </c>
      <c r="F7142" s="54" t="s">
        <v>12</v>
      </c>
      <c r="G7142" s="85" t="s">
        <v>20066</v>
      </c>
      <c r="H7142" s="161" t="s">
        <v>20067</v>
      </c>
    </row>
    <row r="7143" spans="1:8" ht="42" customHeight="1" x14ac:dyDescent="0.25">
      <c r="A7143" s="42" t="e">
        <f t="shared" si="142"/>
        <v>#REF!</v>
      </c>
      <c r="B7143" s="84" t="s">
        <v>20068</v>
      </c>
      <c r="C7143" s="84" t="s">
        <v>11</v>
      </c>
      <c r="D7143" s="84" t="s">
        <v>12</v>
      </c>
      <c r="E7143" s="84" t="s">
        <v>12</v>
      </c>
      <c r="F7143" s="54" t="s">
        <v>12</v>
      </c>
      <c r="G7143" s="85" t="s">
        <v>20069</v>
      </c>
      <c r="H7143" s="161" t="s">
        <v>20070</v>
      </c>
    </row>
    <row r="7144" spans="1:8" ht="30" customHeight="1" x14ac:dyDescent="0.25">
      <c r="A7144" s="42" t="e">
        <f t="shared" si="142"/>
        <v>#REF!</v>
      </c>
      <c r="B7144" s="84" t="s">
        <v>20071</v>
      </c>
      <c r="C7144" s="84" t="s">
        <v>4062</v>
      </c>
      <c r="D7144" s="84" t="s">
        <v>12</v>
      </c>
      <c r="E7144" s="84" t="s">
        <v>70</v>
      </c>
      <c r="F7144" s="54" t="s">
        <v>12</v>
      </c>
      <c r="G7144" s="85" t="s">
        <v>20072</v>
      </c>
      <c r="H7144" s="161" t="s">
        <v>20073</v>
      </c>
    </row>
    <row r="7145" spans="1:8" ht="30" customHeight="1" x14ac:dyDescent="0.25">
      <c r="A7145" s="42" t="e">
        <f t="shared" si="142"/>
        <v>#REF!</v>
      </c>
      <c r="B7145" s="84" t="s">
        <v>20074</v>
      </c>
      <c r="C7145" s="84" t="s">
        <v>9101</v>
      </c>
      <c r="D7145" s="84" t="s">
        <v>9346</v>
      </c>
      <c r="E7145" s="84" t="s">
        <v>175</v>
      </c>
      <c r="F7145" s="54" t="s">
        <v>12</v>
      </c>
      <c r="G7145" s="85" t="s">
        <v>20075</v>
      </c>
      <c r="H7145" s="161" t="s">
        <v>20076</v>
      </c>
    </row>
    <row r="7146" spans="1:8" ht="30" customHeight="1" x14ac:dyDescent="0.25">
      <c r="A7146" s="42" t="e">
        <f t="shared" si="142"/>
        <v>#REF!</v>
      </c>
      <c r="B7146" s="84" t="s">
        <v>20077</v>
      </c>
      <c r="C7146" s="84" t="s">
        <v>11</v>
      </c>
      <c r="D7146" s="84" t="s">
        <v>12</v>
      </c>
      <c r="E7146" s="84" t="s">
        <v>12</v>
      </c>
      <c r="F7146" s="54" t="s">
        <v>12</v>
      </c>
      <c r="G7146" s="85" t="s">
        <v>20078</v>
      </c>
      <c r="H7146" s="161" t="s">
        <v>20079</v>
      </c>
    </row>
    <row r="7147" spans="1:8" x14ac:dyDescent="0.25">
      <c r="A7147" s="42" t="e">
        <f t="shared" si="142"/>
        <v>#REF!</v>
      </c>
      <c r="B7147" s="84" t="s">
        <v>20080</v>
      </c>
      <c r="C7147" s="84" t="s">
        <v>9101</v>
      </c>
      <c r="D7147" s="84" t="s">
        <v>9131</v>
      </c>
      <c r="E7147" s="84" t="s">
        <v>12</v>
      </c>
      <c r="F7147" s="54" t="s">
        <v>12</v>
      </c>
      <c r="G7147" s="85" t="s">
        <v>20081</v>
      </c>
      <c r="H7147" s="161" t="s">
        <v>20082</v>
      </c>
    </row>
    <row r="7148" spans="1:8" x14ac:dyDescent="0.25">
      <c r="A7148" s="42" t="e">
        <f t="shared" si="142"/>
        <v>#REF!</v>
      </c>
      <c r="B7148" s="84" t="s">
        <v>20083</v>
      </c>
      <c r="C7148" s="84" t="s">
        <v>1833</v>
      </c>
      <c r="D7148" s="84" t="s">
        <v>12</v>
      </c>
      <c r="E7148" s="84" t="s">
        <v>12</v>
      </c>
      <c r="F7148" s="54" t="s">
        <v>12</v>
      </c>
      <c r="G7148" s="85" t="s">
        <v>20084</v>
      </c>
      <c r="H7148" s="161" t="s">
        <v>20085</v>
      </c>
    </row>
    <row r="7149" spans="1:8" ht="42" customHeight="1" x14ac:dyDescent="0.25">
      <c r="A7149" s="42" t="e">
        <f t="shared" si="142"/>
        <v>#REF!</v>
      </c>
      <c r="B7149" s="84" t="s">
        <v>20086</v>
      </c>
      <c r="C7149" s="84" t="s">
        <v>9101</v>
      </c>
      <c r="D7149" s="84" t="s">
        <v>9105</v>
      </c>
      <c r="E7149" s="84" t="s">
        <v>3778</v>
      </c>
      <c r="F7149" s="54" t="s">
        <v>12</v>
      </c>
      <c r="G7149" s="85" t="s">
        <v>20087</v>
      </c>
      <c r="H7149" s="161" t="s">
        <v>20088</v>
      </c>
    </row>
    <row r="7150" spans="1:8" ht="30" customHeight="1" x14ac:dyDescent="0.25">
      <c r="A7150" s="42" t="e">
        <f t="shared" si="142"/>
        <v>#REF!</v>
      </c>
      <c r="B7150" s="84" t="s">
        <v>20089</v>
      </c>
      <c r="C7150" s="84" t="s">
        <v>11</v>
      </c>
      <c r="D7150" s="84" t="s">
        <v>12</v>
      </c>
      <c r="E7150" s="84" t="s">
        <v>3778</v>
      </c>
      <c r="F7150" s="54" t="s">
        <v>12</v>
      </c>
      <c r="G7150" s="85" t="s">
        <v>20090</v>
      </c>
      <c r="H7150" s="161" t="s">
        <v>20091</v>
      </c>
    </row>
    <row r="7151" spans="1:8" x14ac:dyDescent="0.25">
      <c r="A7151" s="42" t="e">
        <f t="shared" si="142"/>
        <v>#REF!</v>
      </c>
      <c r="B7151" s="84" t="s">
        <v>20092</v>
      </c>
      <c r="C7151" s="84" t="s">
        <v>9101</v>
      </c>
      <c r="D7151" s="84" t="s">
        <v>12</v>
      </c>
      <c r="E7151" s="84" t="s">
        <v>12</v>
      </c>
      <c r="F7151" s="54" t="s">
        <v>12</v>
      </c>
      <c r="G7151" s="85" t="s">
        <v>20093</v>
      </c>
      <c r="H7151" s="161" t="s">
        <v>20094</v>
      </c>
    </row>
    <row r="7152" spans="1:8" ht="30" customHeight="1" x14ac:dyDescent="0.25">
      <c r="A7152" s="42" t="e">
        <f t="shared" si="142"/>
        <v>#REF!</v>
      </c>
      <c r="B7152" s="84" t="s">
        <v>20095</v>
      </c>
      <c r="C7152" s="84" t="s">
        <v>2053</v>
      </c>
      <c r="D7152" s="84" t="s">
        <v>12</v>
      </c>
      <c r="E7152" s="84" t="s">
        <v>12</v>
      </c>
      <c r="F7152" s="54" t="s">
        <v>12</v>
      </c>
      <c r="G7152" s="85" t="s">
        <v>11842</v>
      </c>
      <c r="H7152" s="161" t="s">
        <v>20096</v>
      </c>
    </row>
    <row r="7153" spans="1:8" ht="30" customHeight="1" x14ac:dyDescent="0.25">
      <c r="A7153" s="42" t="e">
        <f t="shared" si="142"/>
        <v>#REF!</v>
      </c>
      <c r="B7153" s="84" t="s">
        <v>20097</v>
      </c>
      <c r="C7153" s="84" t="s">
        <v>17261</v>
      </c>
      <c r="D7153" s="84" t="s">
        <v>2371</v>
      </c>
      <c r="E7153" s="84" t="s">
        <v>12</v>
      </c>
      <c r="F7153" s="54" t="s">
        <v>12</v>
      </c>
      <c r="G7153" s="85" t="s">
        <v>20098</v>
      </c>
      <c r="H7153" s="161" t="s">
        <v>20099</v>
      </c>
    </row>
    <row r="7154" spans="1:8" ht="30" customHeight="1" x14ac:dyDescent="0.25">
      <c r="A7154" s="42" t="e">
        <f t="shared" si="142"/>
        <v>#REF!</v>
      </c>
      <c r="B7154" s="84" t="s">
        <v>20100</v>
      </c>
      <c r="C7154" s="84" t="s">
        <v>2053</v>
      </c>
      <c r="D7154" s="84" t="s">
        <v>12</v>
      </c>
      <c r="E7154" s="84" t="s">
        <v>12</v>
      </c>
      <c r="F7154" s="54" t="s">
        <v>12</v>
      </c>
      <c r="G7154" s="85" t="s">
        <v>20101</v>
      </c>
      <c r="H7154" s="161" t="s">
        <v>20102</v>
      </c>
    </row>
    <row r="7155" spans="1:8" ht="30" customHeight="1" x14ac:dyDescent="0.25">
      <c r="A7155" s="42" t="e">
        <f t="shared" si="142"/>
        <v>#REF!</v>
      </c>
      <c r="B7155" s="84" t="s">
        <v>20103</v>
      </c>
      <c r="C7155" s="84" t="s">
        <v>9101</v>
      </c>
      <c r="D7155" s="84" t="s">
        <v>12</v>
      </c>
      <c r="E7155" s="84" t="s">
        <v>12</v>
      </c>
      <c r="F7155" s="54" t="s">
        <v>12</v>
      </c>
      <c r="G7155" s="85" t="s">
        <v>20104</v>
      </c>
      <c r="H7155" s="161" t="s">
        <v>20105</v>
      </c>
    </row>
    <row r="7156" spans="1:8" ht="30" customHeight="1" x14ac:dyDescent="0.25">
      <c r="A7156" s="42" t="e">
        <f t="shared" si="142"/>
        <v>#REF!</v>
      </c>
      <c r="B7156" s="84" t="s">
        <v>20106</v>
      </c>
      <c r="C7156" s="84" t="s">
        <v>13427</v>
      </c>
      <c r="D7156" s="84" t="s">
        <v>2371</v>
      </c>
      <c r="E7156" s="84" t="s">
        <v>12</v>
      </c>
      <c r="F7156" s="54" t="s">
        <v>3779</v>
      </c>
      <c r="G7156" s="85" t="s">
        <v>16430</v>
      </c>
      <c r="H7156" s="161" t="s">
        <v>20107</v>
      </c>
    </row>
    <row r="7157" spans="1:8" x14ac:dyDescent="0.25">
      <c r="A7157" s="42" t="e">
        <f t="shared" si="142"/>
        <v>#REF!</v>
      </c>
      <c r="B7157" s="84" t="s">
        <v>20108</v>
      </c>
      <c r="C7157" s="84" t="s">
        <v>13427</v>
      </c>
      <c r="D7157" s="84" t="s">
        <v>2371</v>
      </c>
      <c r="E7157" s="84" t="s">
        <v>12</v>
      </c>
      <c r="F7157" s="54" t="s">
        <v>12</v>
      </c>
      <c r="G7157" s="85" t="s">
        <v>20109</v>
      </c>
      <c r="H7157" s="161" t="s">
        <v>20110</v>
      </c>
    </row>
    <row r="7158" spans="1:8" x14ac:dyDescent="0.25">
      <c r="A7158" s="42" t="e">
        <f t="shared" si="142"/>
        <v>#REF!</v>
      </c>
      <c r="B7158" s="84" t="s">
        <v>20111</v>
      </c>
      <c r="C7158" s="84" t="s">
        <v>1833</v>
      </c>
      <c r="D7158" s="84" t="s">
        <v>12</v>
      </c>
      <c r="E7158" s="84" t="s">
        <v>12</v>
      </c>
      <c r="F7158" s="54" t="s">
        <v>12</v>
      </c>
      <c r="G7158" s="85" t="s">
        <v>20112</v>
      </c>
      <c r="H7158" s="161" t="s">
        <v>20113</v>
      </c>
    </row>
    <row r="7159" spans="1:8" ht="30" customHeight="1" x14ac:dyDescent="0.25">
      <c r="A7159" s="42" t="e">
        <f t="shared" si="142"/>
        <v>#REF!</v>
      </c>
      <c r="B7159" s="84" t="s">
        <v>20114</v>
      </c>
      <c r="C7159" s="84" t="s">
        <v>13427</v>
      </c>
      <c r="D7159" s="84" t="s">
        <v>2385</v>
      </c>
      <c r="E7159" s="84" t="s">
        <v>12</v>
      </c>
      <c r="F7159" s="54" t="s">
        <v>12</v>
      </c>
      <c r="G7159" s="85" t="s">
        <v>20115</v>
      </c>
      <c r="H7159" s="161" t="s">
        <v>20116</v>
      </c>
    </row>
    <row r="7160" spans="1:8" x14ac:dyDescent="0.25">
      <c r="A7160" s="42" t="e">
        <f t="shared" si="142"/>
        <v>#REF!</v>
      </c>
      <c r="B7160" s="84" t="s">
        <v>20117</v>
      </c>
      <c r="C7160" s="84" t="s">
        <v>11</v>
      </c>
      <c r="D7160" s="84" t="s">
        <v>12</v>
      </c>
      <c r="E7160" s="84" t="s">
        <v>3778</v>
      </c>
      <c r="F7160" s="54" t="s">
        <v>12</v>
      </c>
      <c r="G7160" s="85" t="s">
        <v>20118</v>
      </c>
      <c r="H7160" s="161" t="s">
        <v>20119</v>
      </c>
    </row>
    <row r="7161" spans="1:8" x14ac:dyDescent="0.25">
      <c r="A7161" s="42" t="e">
        <f t="shared" si="142"/>
        <v>#REF!</v>
      </c>
      <c r="B7161" s="84" t="s">
        <v>20120</v>
      </c>
      <c r="C7161" s="84" t="s">
        <v>11</v>
      </c>
      <c r="D7161" s="84" t="s">
        <v>12</v>
      </c>
      <c r="E7161" s="84" t="s">
        <v>12</v>
      </c>
      <c r="F7161" s="54" t="s">
        <v>12</v>
      </c>
      <c r="G7161" s="85" t="s">
        <v>20121</v>
      </c>
      <c r="H7161" s="161" t="s">
        <v>20122</v>
      </c>
    </row>
    <row r="7162" spans="1:8" ht="30" customHeight="1" x14ac:dyDescent="0.25">
      <c r="A7162" s="42" t="e">
        <f t="shared" si="142"/>
        <v>#REF!</v>
      </c>
      <c r="B7162" s="84" t="s">
        <v>20123</v>
      </c>
      <c r="C7162" s="84" t="s">
        <v>13427</v>
      </c>
      <c r="D7162" s="84" t="s">
        <v>2371</v>
      </c>
      <c r="E7162" s="84" t="s">
        <v>12</v>
      </c>
      <c r="F7162" s="54" t="s">
        <v>12</v>
      </c>
      <c r="G7162" s="85" t="s">
        <v>20124</v>
      </c>
      <c r="H7162" s="161" t="s">
        <v>20125</v>
      </c>
    </row>
    <row r="7163" spans="1:8" x14ac:dyDescent="0.25">
      <c r="A7163" s="42" t="e">
        <f t="shared" si="142"/>
        <v>#REF!</v>
      </c>
      <c r="B7163" s="84" t="s">
        <v>20126</v>
      </c>
      <c r="C7163" s="84" t="s">
        <v>13427</v>
      </c>
      <c r="D7163" s="84" t="s">
        <v>2371</v>
      </c>
      <c r="E7163" s="84" t="s">
        <v>12</v>
      </c>
      <c r="F7163" s="54" t="s">
        <v>12</v>
      </c>
      <c r="G7163" s="85" t="s">
        <v>20127</v>
      </c>
      <c r="H7163" s="161" t="s">
        <v>20128</v>
      </c>
    </row>
    <row r="7164" spans="1:8" ht="63" customHeight="1" x14ac:dyDescent="0.25">
      <c r="A7164" s="42" t="e">
        <f t="shared" si="142"/>
        <v>#REF!</v>
      </c>
      <c r="B7164" s="84" t="s">
        <v>20129</v>
      </c>
      <c r="C7164" s="84" t="s">
        <v>9101</v>
      </c>
      <c r="D7164" s="84" t="s">
        <v>12</v>
      </c>
      <c r="E7164" s="84" t="s">
        <v>286</v>
      </c>
      <c r="F7164" s="54" t="s">
        <v>12</v>
      </c>
      <c r="G7164" s="85" t="s">
        <v>20130</v>
      </c>
      <c r="H7164" s="161" t="s">
        <v>20131</v>
      </c>
    </row>
    <row r="7165" spans="1:8" x14ac:dyDescent="0.25">
      <c r="A7165" s="42" t="e">
        <f t="shared" si="142"/>
        <v>#REF!</v>
      </c>
      <c r="B7165" s="84" t="s">
        <v>20132</v>
      </c>
      <c r="C7165" s="84" t="s">
        <v>4062</v>
      </c>
      <c r="D7165" s="84" t="s">
        <v>12</v>
      </c>
      <c r="E7165" s="84" t="s">
        <v>12</v>
      </c>
      <c r="F7165" s="54" t="s">
        <v>12</v>
      </c>
      <c r="G7165" s="85" t="s">
        <v>20133</v>
      </c>
      <c r="H7165" s="161" t="s">
        <v>20134</v>
      </c>
    </row>
    <row r="7166" spans="1:8" x14ac:dyDescent="0.25">
      <c r="A7166" s="42" t="e">
        <f t="shared" si="142"/>
        <v>#REF!</v>
      </c>
      <c r="B7166" s="84" t="s">
        <v>20135</v>
      </c>
      <c r="C7166" s="84" t="s">
        <v>13427</v>
      </c>
      <c r="D7166" s="84" t="s">
        <v>2371</v>
      </c>
      <c r="E7166" s="84" t="s">
        <v>12</v>
      </c>
      <c r="F7166" s="54" t="s">
        <v>12</v>
      </c>
      <c r="G7166" s="85" t="s">
        <v>20136</v>
      </c>
      <c r="H7166" s="161" t="s">
        <v>20137</v>
      </c>
    </row>
    <row r="7167" spans="1:8" x14ac:dyDescent="0.25">
      <c r="A7167" s="42" t="e">
        <f t="shared" si="142"/>
        <v>#REF!</v>
      </c>
      <c r="B7167" s="84" t="s">
        <v>20138</v>
      </c>
      <c r="C7167" s="84" t="s">
        <v>13427</v>
      </c>
      <c r="D7167" s="84" t="s">
        <v>2371</v>
      </c>
      <c r="E7167" s="84" t="s">
        <v>57</v>
      </c>
      <c r="F7167" s="54" t="s">
        <v>12</v>
      </c>
      <c r="G7167" s="85" t="s">
        <v>20139</v>
      </c>
      <c r="H7167" s="161" t="s">
        <v>20140</v>
      </c>
    </row>
    <row r="7168" spans="1:8" ht="30" customHeight="1" x14ac:dyDescent="0.25">
      <c r="A7168" s="42" t="e">
        <f t="shared" si="142"/>
        <v>#REF!</v>
      </c>
      <c r="B7168" s="84" t="s">
        <v>20141</v>
      </c>
      <c r="C7168" s="84" t="s">
        <v>4062</v>
      </c>
      <c r="D7168" s="84" t="s">
        <v>12</v>
      </c>
      <c r="E7168" s="84" t="s">
        <v>148</v>
      </c>
      <c r="F7168" s="54" t="s">
        <v>12</v>
      </c>
      <c r="G7168" s="85" t="s">
        <v>20142</v>
      </c>
      <c r="H7168" s="161" t="s">
        <v>20143</v>
      </c>
    </row>
    <row r="7169" spans="1:8" x14ac:dyDescent="0.25">
      <c r="A7169" s="42" t="e">
        <f t="shared" ref="A7169:A7232" si="143">A7168+1</f>
        <v>#REF!</v>
      </c>
      <c r="B7169" s="84" t="s">
        <v>20144</v>
      </c>
      <c r="C7169" s="84" t="s">
        <v>9101</v>
      </c>
      <c r="D7169" s="84" t="s">
        <v>12</v>
      </c>
      <c r="E7169" s="84" t="s">
        <v>12</v>
      </c>
      <c r="F7169" s="54" t="s">
        <v>12</v>
      </c>
      <c r="G7169" s="85" t="s">
        <v>20145</v>
      </c>
      <c r="H7169" s="161" t="s">
        <v>20146</v>
      </c>
    </row>
    <row r="7170" spans="1:8" x14ac:dyDescent="0.25">
      <c r="A7170" s="42" t="e">
        <f t="shared" si="143"/>
        <v>#REF!</v>
      </c>
      <c r="B7170" s="84" t="s">
        <v>20147</v>
      </c>
      <c r="C7170" s="84" t="s">
        <v>11</v>
      </c>
      <c r="D7170" s="84" t="s">
        <v>12</v>
      </c>
      <c r="E7170" s="84" t="s">
        <v>12</v>
      </c>
      <c r="F7170" s="54" t="s">
        <v>12</v>
      </c>
      <c r="G7170" s="85" t="s">
        <v>20148</v>
      </c>
      <c r="H7170" s="161" t="s">
        <v>20149</v>
      </c>
    </row>
    <row r="7171" spans="1:8" ht="30" customHeight="1" x14ac:dyDescent="0.25">
      <c r="A7171" s="42" t="e">
        <f t="shared" si="143"/>
        <v>#REF!</v>
      </c>
      <c r="B7171" s="84" t="s">
        <v>20150</v>
      </c>
      <c r="C7171" s="84" t="s">
        <v>13427</v>
      </c>
      <c r="D7171" s="84" t="s">
        <v>2619</v>
      </c>
      <c r="E7171" s="84" t="s">
        <v>12</v>
      </c>
      <c r="F7171" s="54" t="s">
        <v>12</v>
      </c>
      <c r="G7171" s="85" t="s">
        <v>16168</v>
      </c>
      <c r="H7171" s="161" t="s">
        <v>20151</v>
      </c>
    </row>
    <row r="7172" spans="1:8" ht="42" customHeight="1" x14ac:dyDescent="0.25">
      <c r="A7172" s="42" t="e">
        <f t="shared" si="143"/>
        <v>#REF!</v>
      </c>
      <c r="B7172" s="84" t="s">
        <v>20152</v>
      </c>
      <c r="C7172" s="84" t="s">
        <v>13427</v>
      </c>
      <c r="D7172" s="84" t="s">
        <v>2385</v>
      </c>
      <c r="E7172" s="84" t="s">
        <v>87</v>
      </c>
      <c r="F7172" s="54" t="s">
        <v>12</v>
      </c>
      <c r="G7172" s="85" t="s">
        <v>20153</v>
      </c>
      <c r="H7172" s="161" t="s">
        <v>20154</v>
      </c>
    </row>
    <row r="7173" spans="1:8" ht="42" customHeight="1" x14ac:dyDescent="0.25">
      <c r="A7173" s="42" t="e">
        <f t="shared" si="143"/>
        <v>#REF!</v>
      </c>
      <c r="B7173" s="84" t="s">
        <v>20155</v>
      </c>
      <c r="C7173" s="84" t="s">
        <v>4062</v>
      </c>
      <c r="D7173" s="84" t="s">
        <v>12</v>
      </c>
      <c r="E7173" s="84" t="s">
        <v>87</v>
      </c>
      <c r="F7173" s="54" t="s">
        <v>12</v>
      </c>
      <c r="G7173" s="85" t="s">
        <v>20156</v>
      </c>
      <c r="H7173" s="161" t="s">
        <v>20157</v>
      </c>
    </row>
    <row r="7174" spans="1:8" x14ac:dyDescent="0.25">
      <c r="A7174" s="42" t="e">
        <f t="shared" si="143"/>
        <v>#REF!</v>
      </c>
      <c r="B7174" s="84" t="s">
        <v>20158</v>
      </c>
      <c r="C7174" s="84" t="s">
        <v>4062</v>
      </c>
      <c r="D7174" s="84" t="s">
        <v>12</v>
      </c>
      <c r="E7174" s="84" t="s">
        <v>12</v>
      </c>
      <c r="F7174" s="54" t="s">
        <v>12</v>
      </c>
      <c r="G7174" s="85" t="s">
        <v>20159</v>
      </c>
      <c r="H7174" s="161" t="s">
        <v>20160</v>
      </c>
    </row>
    <row r="7175" spans="1:8" x14ac:dyDescent="0.25">
      <c r="A7175" s="42" t="e">
        <f t="shared" si="143"/>
        <v>#REF!</v>
      </c>
      <c r="B7175" s="84" t="s">
        <v>20161</v>
      </c>
      <c r="C7175" s="84" t="s">
        <v>2053</v>
      </c>
      <c r="D7175" s="84" t="s">
        <v>12</v>
      </c>
      <c r="E7175" s="84" t="s">
        <v>12</v>
      </c>
      <c r="F7175" s="54" t="s">
        <v>12</v>
      </c>
      <c r="G7175" s="85" t="s">
        <v>20162</v>
      </c>
      <c r="H7175" s="161" t="s">
        <v>20163</v>
      </c>
    </row>
    <row r="7176" spans="1:8" x14ac:dyDescent="0.25">
      <c r="A7176" s="42" t="e">
        <f t="shared" si="143"/>
        <v>#REF!</v>
      </c>
      <c r="B7176" s="84" t="s">
        <v>20164</v>
      </c>
      <c r="C7176" s="84" t="s">
        <v>9101</v>
      </c>
      <c r="D7176" s="84" t="s">
        <v>9160</v>
      </c>
      <c r="E7176" s="84" t="s">
        <v>12</v>
      </c>
      <c r="F7176" s="54" t="s">
        <v>12</v>
      </c>
      <c r="G7176" s="85" t="s">
        <v>20165</v>
      </c>
      <c r="H7176" s="161" t="s">
        <v>20166</v>
      </c>
    </row>
    <row r="7177" spans="1:8" x14ac:dyDescent="0.25">
      <c r="A7177" s="42" t="e">
        <f t="shared" si="143"/>
        <v>#REF!</v>
      </c>
      <c r="B7177" s="84" t="s">
        <v>20167</v>
      </c>
      <c r="C7177" s="84" t="s">
        <v>9101</v>
      </c>
      <c r="D7177" s="84" t="s">
        <v>9105</v>
      </c>
      <c r="E7177" s="84" t="s">
        <v>87</v>
      </c>
      <c r="F7177" s="54" t="s">
        <v>12</v>
      </c>
      <c r="G7177" s="85" t="s">
        <v>9325</v>
      </c>
      <c r="H7177" s="161" t="s">
        <v>20168</v>
      </c>
    </row>
    <row r="7178" spans="1:8" ht="30" customHeight="1" x14ac:dyDescent="0.25">
      <c r="A7178" s="42" t="e">
        <f t="shared" si="143"/>
        <v>#REF!</v>
      </c>
      <c r="B7178" s="84" t="s">
        <v>20169</v>
      </c>
      <c r="C7178" s="84" t="s">
        <v>9101</v>
      </c>
      <c r="D7178" s="84" t="s">
        <v>2589</v>
      </c>
      <c r="E7178" s="84" t="s">
        <v>3778</v>
      </c>
      <c r="F7178" s="54" t="s">
        <v>12</v>
      </c>
      <c r="G7178" s="85" t="s">
        <v>20170</v>
      </c>
      <c r="H7178" s="161" t="s">
        <v>20171</v>
      </c>
    </row>
    <row r="7179" spans="1:8" x14ac:dyDescent="0.25">
      <c r="A7179" s="42" t="e">
        <f t="shared" si="143"/>
        <v>#REF!</v>
      </c>
      <c r="B7179" s="84" t="s">
        <v>20172</v>
      </c>
      <c r="C7179" s="84" t="s">
        <v>4062</v>
      </c>
      <c r="D7179" s="84" t="s">
        <v>4195</v>
      </c>
      <c r="E7179" s="84" t="s">
        <v>12</v>
      </c>
      <c r="F7179" s="54" t="s">
        <v>12</v>
      </c>
      <c r="G7179" s="85" t="s">
        <v>20173</v>
      </c>
      <c r="H7179" s="161" t="s">
        <v>20174</v>
      </c>
    </row>
    <row r="7180" spans="1:8" x14ac:dyDescent="0.25">
      <c r="A7180" s="42" t="e">
        <f t="shared" si="143"/>
        <v>#REF!</v>
      </c>
      <c r="B7180" s="84" t="s">
        <v>20175</v>
      </c>
      <c r="C7180" s="84" t="s">
        <v>4062</v>
      </c>
      <c r="D7180" s="84" t="s">
        <v>2943</v>
      </c>
      <c r="E7180" s="84" t="s">
        <v>12</v>
      </c>
      <c r="F7180" s="54" t="s">
        <v>12</v>
      </c>
      <c r="G7180" s="85" t="s">
        <v>20176</v>
      </c>
      <c r="H7180" s="161" t="s">
        <v>20177</v>
      </c>
    </row>
    <row r="7181" spans="1:8" ht="42" customHeight="1" x14ac:dyDescent="0.25">
      <c r="A7181" s="42" t="e">
        <f t="shared" si="143"/>
        <v>#REF!</v>
      </c>
      <c r="B7181" s="84" t="s">
        <v>20178</v>
      </c>
      <c r="C7181" s="84" t="s">
        <v>13427</v>
      </c>
      <c r="D7181" s="84" t="s">
        <v>2385</v>
      </c>
      <c r="E7181" s="84" t="s">
        <v>12</v>
      </c>
      <c r="F7181" s="54" t="s">
        <v>12</v>
      </c>
      <c r="G7181" s="85" t="s">
        <v>20179</v>
      </c>
      <c r="H7181" s="161" t="s">
        <v>20180</v>
      </c>
    </row>
    <row r="7182" spans="1:8" x14ac:dyDescent="0.25">
      <c r="A7182" s="42" t="e">
        <f t="shared" si="143"/>
        <v>#REF!</v>
      </c>
      <c r="B7182" s="84" t="s">
        <v>20181</v>
      </c>
      <c r="C7182" s="84" t="s">
        <v>11</v>
      </c>
      <c r="D7182" s="84" t="s">
        <v>12</v>
      </c>
      <c r="E7182" s="84" t="s">
        <v>12</v>
      </c>
      <c r="F7182" s="54" t="s">
        <v>12</v>
      </c>
      <c r="G7182" s="85" t="s">
        <v>20182</v>
      </c>
      <c r="H7182" s="161" t="s">
        <v>20183</v>
      </c>
    </row>
    <row r="7183" spans="1:8" x14ac:dyDescent="0.25">
      <c r="A7183" s="42" t="e">
        <f t="shared" si="143"/>
        <v>#REF!</v>
      </c>
      <c r="B7183" s="84" t="s">
        <v>20184</v>
      </c>
      <c r="C7183" s="84" t="s">
        <v>11</v>
      </c>
      <c r="D7183" s="84" t="s">
        <v>12</v>
      </c>
      <c r="E7183" s="84" t="s">
        <v>12</v>
      </c>
      <c r="F7183" s="54" t="s">
        <v>12</v>
      </c>
      <c r="G7183" s="85" t="s">
        <v>20185</v>
      </c>
      <c r="H7183" s="161" t="s">
        <v>20186</v>
      </c>
    </row>
    <row r="7184" spans="1:8" x14ac:dyDescent="0.25">
      <c r="A7184" s="42" t="e">
        <f t="shared" si="143"/>
        <v>#REF!</v>
      </c>
      <c r="B7184" s="84" t="s">
        <v>20187</v>
      </c>
      <c r="C7184" s="84" t="s">
        <v>11</v>
      </c>
      <c r="D7184" s="84" t="s">
        <v>12</v>
      </c>
      <c r="E7184" s="84" t="s">
        <v>68</v>
      </c>
      <c r="F7184" s="54" t="s">
        <v>12</v>
      </c>
      <c r="G7184" s="85" t="s">
        <v>20188</v>
      </c>
      <c r="H7184" s="161" t="s">
        <v>20189</v>
      </c>
    </row>
    <row r="7185" spans="1:8" x14ac:dyDescent="0.25">
      <c r="A7185" s="42" t="e">
        <f t="shared" si="143"/>
        <v>#REF!</v>
      </c>
      <c r="B7185" s="84" t="s">
        <v>20190</v>
      </c>
      <c r="C7185" s="84" t="s">
        <v>13427</v>
      </c>
      <c r="D7185" s="84" t="s">
        <v>2371</v>
      </c>
      <c r="E7185" s="84" t="s">
        <v>12</v>
      </c>
      <c r="F7185" s="54" t="s">
        <v>12</v>
      </c>
      <c r="G7185" s="85" t="s">
        <v>20191</v>
      </c>
      <c r="H7185" s="161" t="s">
        <v>20192</v>
      </c>
    </row>
    <row r="7186" spans="1:8" x14ac:dyDescent="0.25">
      <c r="A7186" s="42" t="e">
        <f t="shared" si="143"/>
        <v>#REF!</v>
      </c>
      <c r="B7186" s="84" t="s">
        <v>20193</v>
      </c>
      <c r="C7186" s="84" t="s">
        <v>13427</v>
      </c>
      <c r="D7186" s="84" t="s">
        <v>2371</v>
      </c>
      <c r="E7186" s="84" t="s">
        <v>12</v>
      </c>
      <c r="F7186" s="54" t="s">
        <v>12</v>
      </c>
      <c r="G7186" s="85" t="s">
        <v>20194</v>
      </c>
      <c r="H7186" s="161" t="s">
        <v>20195</v>
      </c>
    </row>
    <row r="7187" spans="1:8" ht="60" customHeight="1" x14ac:dyDescent="0.25">
      <c r="A7187" s="42" t="e">
        <f t="shared" si="143"/>
        <v>#REF!</v>
      </c>
      <c r="B7187" s="84" t="s">
        <v>20196</v>
      </c>
      <c r="C7187" s="84" t="s">
        <v>17687</v>
      </c>
      <c r="D7187" s="84" t="s">
        <v>2371</v>
      </c>
      <c r="E7187" s="84" t="s">
        <v>12</v>
      </c>
      <c r="F7187" s="54" t="s">
        <v>12</v>
      </c>
      <c r="G7187" s="85" t="s">
        <v>17794</v>
      </c>
      <c r="H7187" s="161" t="s">
        <v>20197</v>
      </c>
    </row>
    <row r="7188" spans="1:8" x14ac:dyDescent="0.25">
      <c r="A7188" s="42" t="e">
        <f t="shared" si="143"/>
        <v>#REF!</v>
      </c>
      <c r="B7188" s="84" t="s">
        <v>20198</v>
      </c>
      <c r="C7188" s="84" t="s">
        <v>13427</v>
      </c>
      <c r="D7188" s="84" t="s">
        <v>2371</v>
      </c>
      <c r="E7188" s="84" t="s">
        <v>12</v>
      </c>
      <c r="F7188" s="54" t="s">
        <v>12</v>
      </c>
      <c r="G7188" s="85" t="s">
        <v>16754</v>
      </c>
      <c r="H7188" s="161" t="s">
        <v>20199</v>
      </c>
    </row>
    <row r="7189" spans="1:8" ht="42" customHeight="1" x14ac:dyDescent="0.25">
      <c r="A7189" s="42" t="e">
        <f t="shared" si="143"/>
        <v>#REF!</v>
      </c>
      <c r="B7189" s="84" t="s">
        <v>20200</v>
      </c>
      <c r="C7189" s="84" t="s">
        <v>9101</v>
      </c>
      <c r="D7189" s="84" t="s">
        <v>9105</v>
      </c>
      <c r="E7189" s="84" t="s">
        <v>12</v>
      </c>
      <c r="F7189" s="54" t="s">
        <v>12</v>
      </c>
      <c r="G7189" s="85" t="s">
        <v>20201</v>
      </c>
      <c r="H7189" s="161" t="s">
        <v>20202</v>
      </c>
    </row>
    <row r="7190" spans="1:8" x14ac:dyDescent="0.25">
      <c r="A7190" s="42" t="e">
        <f t="shared" si="143"/>
        <v>#REF!</v>
      </c>
      <c r="B7190" s="84" t="s">
        <v>20203</v>
      </c>
      <c r="C7190" s="84" t="s">
        <v>9101</v>
      </c>
      <c r="D7190" s="84" t="s">
        <v>12</v>
      </c>
      <c r="E7190" s="84" t="s">
        <v>12</v>
      </c>
      <c r="F7190" s="54" t="s">
        <v>12</v>
      </c>
      <c r="G7190" s="85" t="s">
        <v>20204</v>
      </c>
      <c r="H7190" s="161" t="s">
        <v>20205</v>
      </c>
    </row>
    <row r="7191" spans="1:8" ht="30" customHeight="1" x14ac:dyDescent="0.25">
      <c r="A7191" s="42" t="e">
        <f t="shared" si="143"/>
        <v>#REF!</v>
      </c>
      <c r="B7191" s="84" t="s">
        <v>20206</v>
      </c>
      <c r="C7191" s="84" t="s">
        <v>9101</v>
      </c>
      <c r="D7191" s="84" t="s">
        <v>12</v>
      </c>
      <c r="E7191" s="84" t="s">
        <v>12</v>
      </c>
      <c r="F7191" s="54" t="s">
        <v>12</v>
      </c>
      <c r="G7191" s="85" t="s">
        <v>10723</v>
      </c>
      <c r="H7191" s="161" t="s">
        <v>20207</v>
      </c>
    </row>
    <row r="7192" spans="1:8" x14ac:dyDescent="0.25">
      <c r="A7192" s="42" t="e">
        <f t="shared" si="143"/>
        <v>#REF!</v>
      </c>
      <c r="B7192" s="84" t="s">
        <v>20208</v>
      </c>
      <c r="C7192" s="84" t="s">
        <v>4062</v>
      </c>
      <c r="D7192" s="84" t="s">
        <v>12</v>
      </c>
      <c r="E7192" s="84" t="s">
        <v>12</v>
      </c>
      <c r="F7192" s="54" t="s">
        <v>12</v>
      </c>
      <c r="G7192" s="85" t="s">
        <v>20209</v>
      </c>
      <c r="H7192" s="161" t="s">
        <v>20210</v>
      </c>
    </row>
    <row r="7193" spans="1:8" x14ac:dyDescent="0.25">
      <c r="A7193" s="42" t="e">
        <f t="shared" si="143"/>
        <v>#REF!</v>
      </c>
      <c r="B7193" s="84" t="s">
        <v>20211</v>
      </c>
      <c r="C7193" s="84" t="s">
        <v>9101</v>
      </c>
      <c r="D7193" s="84" t="s">
        <v>12</v>
      </c>
      <c r="E7193" s="84" t="s">
        <v>12</v>
      </c>
      <c r="F7193" s="54" t="s">
        <v>12</v>
      </c>
      <c r="G7193" s="85" t="s">
        <v>20212</v>
      </c>
      <c r="H7193" s="161" t="s">
        <v>20213</v>
      </c>
    </row>
    <row r="7194" spans="1:8" ht="30" customHeight="1" x14ac:dyDescent="0.25">
      <c r="A7194" s="42" t="e">
        <f t="shared" si="143"/>
        <v>#REF!</v>
      </c>
      <c r="B7194" s="84" t="s">
        <v>20214</v>
      </c>
      <c r="C7194" s="84" t="s">
        <v>13427</v>
      </c>
      <c r="D7194" s="84" t="s">
        <v>2371</v>
      </c>
      <c r="E7194" s="84" t="s">
        <v>12</v>
      </c>
      <c r="F7194" s="54" t="s">
        <v>12</v>
      </c>
      <c r="G7194" s="85" t="s">
        <v>20215</v>
      </c>
      <c r="H7194" s="161" t="s">
        <v>20216</v>
      </c>
    </row>
    <row r="7195" spans="1:8" ht="30" customHeight="1" x14ac:dyDescent="0.25">
      <c r="A7195" s="42" t="e">
        <f t="shared" si="143"/>
        <v>#REF!</v>
      </c>
      <c r="B7195" s="84" t="s">
        <v>20217</v>
      </c>
      <c r="C7195" s="84" t="s">
        <v>13427</v>
      </c>
      <c r="D7195" s="84" t="s">
        <v>2385</v>
      </c>
      <c r="E7195" s="84" t="s">
        <v>12</v>
      </c>
      <c r="F7195" s="54" t="s">
        <v>12</v>
      </c>
      <c r="G7195" s="85" t="s">
        <v>20218</v>
      </c>
      <c r="H7195" s="161" t="s">
        <v>20219</v>
      </c>
    </row>
    <row r="7196" spans="1:8" ht="42" customHeight="1" x14ac:dyDescent="0.25">
      <c r="A7196" s="42" t="e">
        <f t="shared" si="143"/>
        <v>#REF!</v>
      </c>
      <c r="B7196" s="84" t="s">
        <v>20220</v>
      </c>
      <c r="C7196" s="84" t="s">
        <v>1833</v>
      </c>
      <c r="D7196" s="84" t="s">
        <v>12</v>
      </c>
      <c r="E7196" s="84" t="s">
        <v>12</v>
      </c>
      <c r="F7196" s="54" t="s">
        <v>12</v>
      </c>
      <c r="G7196" s="85" t="s">
        <v>20221</v>
      </c>
      <c r="H7196" s="161" t="s">
        <v>20222</v>
      </c>
    </row>
    <row r="7197" spans="1:8" x14ac:dyDescent="0.25">
      <c r="A7197" s="42" t="e">
        <f t="shared" si="143"/>
        <v>#REF!</v>
      </c>
      <c r="B7197" s="84" t="s">
        <v>20223</v>
      </c>
      <c r="C7197" s="84" t="s">
        <v>13427</v>
      </c>
      <c r="D7197" s="84" t="s">
        <v>2371</v>
      </c>
      <c r="E7197" s="84" t="s">
        <v>12</v>
      </c>
      <c r="F7197" s="54" t="s">
        <v>12</v>
      </c>
      <c r="G7197" s="85" t="s">
        <v>15006</v>
      </c>
      <c r="H7197" s="161" t="s">
        <v>20224</v>
      </c>
    </row>
    <row r="7198" spans="1:8" ht="60" customHeight="1" x14ac:dyDescent="0.25">
      <c r="A7198" s="42" t="e">
        <f t="shared" si="143"/>
        <v>#REF!</v>
      </c>
      <c r="B7198" s="84" t="s">
        <v>20225</v>
      </c>
      <c r="C7198" s="84" t="s">
        <v>17687</v>
      </c>
      <c r="D7198" s="84" t="s">
        <v>2371</v>
      </c>
      <c r="E7198" s="84" t="s">
        <v>12</v>
      </c>
      <c r="F7198" s="54" t="s">
        <v>12</v>
      </c>
      <c r="G7198" s="85" t="s">
        <v>20226</v>
      </c>
      <c r="H7198" s="161" t="s">
        <v>20227</v>
      </c>
    </row>
    <row r="7199" spans="1:8" ht="42" customHeight="1" x14ac:dyDescent="0.25">
      <c r="A7199" s="42" t="e">
        <f t="shared" si="143"/>
        <v>#REF!</v>
      </c>
      <c r="B7199" s="84" t="s">
        <v>20228</v>
      </c>
      <c r="C7199" s="84" t="s">
        <v>13427</v>
      </c>
      <c r="D7199" s="84" t="s">
        <v>2371</v>
      </c>
      <c r="E7199" s="84" t="s">
        <v>12</v>
      </c>
      <c r="F7199" s="54" t="s">
        <v>12</v>
      </c>
      <c r="G7199" s="85" t="s">
        <v>20229</v>
      </c>
      <c r="H7199" s="161" t="s">
        <v>20230</v>
      </c>
    </row>
    <row r="7200" spans="1:8" ht="42" customHeight="1" x14ac:dyDescent="0.25">
      <c r="A7200" s="42" t="e">
        <f t="shared" si="143"/>
        <v>#REF!</v>
      </c>
      <c r="B7200" s="84" t="s">
        <v>20231</v>
      </c>
      <c r="C7200" s="84" t="s">
        <v>13427</v>
      </c>
      <c r="D7200" s="84" t="s">
        <v>2371</v>
      </c>
      <c r="E7200" s="84" t="s">
        <v>12</v>
      </c>
      <c r="F7200" s="54" t="s">
        <v>12</v>
      </c>
      <c r="G7200" s="85" t="s">
        <v>20232</v>
      </c>
      <c r="H7200" s="161" t="s">
        <v>20233</v>
      </c>
    </row>
    <row r="7201" spans="1:8" ht="30" customHeight="1" x14ac:dyDescent="0.25">
      <c r="A7201" s="42" t="e">
        <f t="shared" si="143"/>
        <v>#REF!</v>
      </c>
      <c r="B7201" s="84" t="s">
        <v>20234</v>
      </c>
      <c r="C7201" s="84" t="s">
        <v>11</v>
      </c>
      <c r="D7201" s="84" t="s">
        <v>12</v>
      </c>
      <c r="E7201" s="84" t="s">
        <v>12</v>
      </c>
      <c r="F7201" s="54" t="s">
        <v>12</v>
      </c>
      <c r="G7201" s="85" t="s">
        <v>20235</v>
      </c>
      <c r="H7201" s="161" t="s">
        <v>20236</v>
      </c>
    </row>
    <row r="7202" spans="1:8" x14ac:dyDescent="0.25">
      <c r="A7202" s="42" t="e">
        <f t="shared" si="143"/>
        <v>#REF!</v>
      </c>
      <c r="B7202" s="84" t="s">
        <v>20237</v>
      </c>
      <c r="C7202" s="84" t="s">
        <v>11</v>
      </c>
      <c r="D7202" s="84" t="s">
        <v>12</v>
      </c>
      <c r="E7202" s="84" t="s">
        <v>12</v>
      </c>
      <c r="F7202" s="54" t="s">
        <v>12</v>
      </c>
      <c r="G7202" s="85" t="s">
        <v>20238</v>
      </c>
      <c r="H7202" s="161" t="s">
        <v>20239</v>
      </c>
    </row>
    <row r="7203" spans="1:8" x14ac:dyDescent="0.25">
      <c r="A7203" s="42" t="e">
        <f t="shared" si="143"/>
        <v>#REF!</v>
      </c>
      <c r="B7203" s="84" t="s">
        <v>20240</v>
      </c>
      <c r="C7203" s="84" t="s">
        <v>13427</v>
      </c>
      <c r="D7203" s="84" t="s">
        <v>12</v>
      </c>
      <c r="E7203" s="84" t="s">
        <v>12</v>
      </c>
      <c r="F7203" s="54" t="s">
        <v>12</v>
      </c>
      <c r="G7203" s="85" t="s">
        <v>13508</v>
      </c>
      <c r="H7203" s="161" t="s">
        <v>20241</v>
      </c>
    </row>
    <row r="7204" spans="1:8" x14ac:dyDescent="0.25">
      <c r="A7204" s="42" t="e">
        <f t="shared" si="143"/>
        <v>#REF!</v>
      </c>
      <c r="B7204" s="84" t="s">
        <v>20242</v>
      </c>
      <c r="C7204" s="84" t="s">
        <v>13427</v>
      </c>
      <c r="D7204" s="84" t="s">
        <v>2371</v>
      </c>
      <c r="E7204" s="84" t="s">
        <v>12</v>
      </c>
      <c r="F7204" s="54" t="s">
        <v>12</v>
      </c>
      <c r="G7204" s="85" t="s">
        <v>20243</v>
      </c>
      <c r="H7204" s="161" t="s">
        <v>20244</v>
      </c>
    </row>
    <row r="7205" spans="1:8" ht="30" customHeight="1" x14ac:dyDescent="0.25">
      <c r="A7205" s="42" t="e">
        <f t="shared" si="143"/>
        <v>#REF!</v>
      </c>
      <c r="B7205" s="84" t="s">
        <v>20245</v>
      </c>
      <c r="C7205" s="84" t="s">
        <v>17070</v>
      </c>
      <c r="D7205" s="84" t="s">
        <v>2371</v>
      </c>
      <c r="E7205" s="84" t="s">
        <v>12</v>
      </c>
      <c r="F7205" s="54" t="s">
        <v>12</v>
      </c>
      <c r="G7205" s="85" t="s">
        <v>6674</v>
      </c>
      <c r="H7205" s="161" t="s">
        <v>33433</v>
      </c>
    </row>
    <row r="7206" spans="1:8" x14ac:dyDescent="0.25">
      <c r="A7206" s="42" t="e">
        <f t="shared" si="143"/>
        <v>#REF!</v>
      </c>
      <c r="B7206" s="84" t="s">
        <v>20246</v>
      </c>
      <c r="C7206" s="84" t="s">
        <v>13427</v>
      </c>
      <c r="D7206" s="84" t="s">
        <v>2371</v>
      </c>
      <c r="E7206" s="84" t="s">
        <v>12</v>
      </c>
      <c r="F7206" s="54" t="s">
        <v>12</v>
      </c>
      <c r="G7206" s="85" t="s">
        <v>20247</v>
      </c>
      <c r="H7206" s="161" t="s">
        <v>20248</v>
      </c>
    </row>
    <row r="7207" spans="1:8" ht="42" customHeight="1" x14ac:dyDescent="0.25">
      <c r="A7207" s="42" t="e">
        <f t="shared" si="143"/>
        <v>#REF!</v>
      </c>
      <c r="B7207" s="84" t="s">
        <v>20249</v>
      </c>
      <c r="C7207" s="84" t="s">
        <v>17261</v>
      </c>
      <c r="D7207" s="84" t="s">
        <v>2371</v>
      </c>
      <c r="E7207" s="84" t="s">
        <v>12</v>
      </c>
      <c r="F7207" s="54" t="s">
        <v>12</v>
      </c>
      <c r="G7207" s="85" t="s">
        <v>20250</v>
      </c>
      <c r="H7207" s="161" t="s">
        <v>20251</v>
      </c>
    </row>
    <row r="7208" spans="1:8" ht="42" customHeight="1" x14ac:dyDescent="0.25">
      <c r="A7208" s="42" t="e">
        <f t="shared" si="143"/>
        <v>#REF!</v>
      </c>
      <c r="B7208" s="84" t="s">
        <v>20252</v>
      </c>
      <c r="C7208" s="84" t="s">
        <v>9101</v>
      </c>
      <c r="D7208" s="84" t="s">
        <v>9131</v>
      </c>
      <c r="E7208" s="84" t="s">
        <v>12</v>
      </c>
      <c r="F7208" s="54" t="s">
        <v>12</v>
      </c>
      <c r="G7208" s="85" t="s">
        <v>20253</v>
      </c>
      <c r="H7208" s="161" t="s">
        <v>20254</v>
      </c>
    </row>
    <row r="7209" spans="1:8" x14ac:dyDescent="0.25">
      <c r="A7209" s="42" t="e">
        <f t="shared" si="143"/>
        <v>#REF!</v>
      </c>
      <c r="B7209" s="84" t="s">
        <v>20255</v>
      </c>
      <c r="C7209" s="84" t="s">
        <v>11</v>
      </c>
      <c r="D7209" s="84" t="s">
        <v>12</v>
      </c>
      <c r="E7209" s="84" t="s">
        <v>12</v>
      </c>
      <c r="F7209" s="54" t="s">
        <v>12</v>
      </c>
      <c r="G7209" s="85" t="s">
        <v>20256</v>
      </c>
      <c r="H7209" s="161" t="s">
        <v>20257</v>
      </c>
    </row>
    <row r="7210" spans="1:8" x14ac:dyDescent="0.25">
      <c r="A7210" s="42" t="e">
        <f t="shared" si="143"/>
        <v>#REF!</v>
      </c>
      <c r="B7210" s="84" t="s">
        <v>20258</v>
      </c>
      <c r="C7210" s="84" t="s">
        <v>13427</v>
      </c>
      <c r="D7210" s="84" t="s">
        <v>2371</v>
      </c>
      <c r="E7210" s="84" t="s">
        <v>12</v>
      </c>
      <c r="F7210" s="54" t="s">
        <v>12</v>
      </c>
      <c r="G7210" s="85" t="s">
        <v>20259</v>
      </c>
      <c r="H7210" s="161" t="s">
        <v>20260</v>
      </c>
    </row>
    <row r="7211" spans="1:8" ht="30" customHeight="1" x14ac:dyDescent="0.25">
      <c r="A7211" s="42" t="e">
        <f t="shared" si="143"/>
        <v>#REF!</v>
      </c>
      <c r="B7211" s="84" t="s">
        <v>20261</v>
      </c>
      <c r="C7211" s="84" t="s">
        <v>2053</v>
      </c>
      <c r="D7211" s="84" t="s">
        <v>12</v>
      </c>
      <c r="E7211" s="84" t="s">
        <v>12</v>
      </c>
      <c r="F7211" s="54" t="s">
        <v>12</v>
      </c>
      <c r="G7211" s="85" t="s">
        <v>20262</v>
      </c>
      <c r="H7211" s="161" t="s">
        <v>20263</v>
      </c>
    </row>
    <row r="7212" spans="1:8" ht="30" customHeight="1" x14ac:dyDescent="0.25">
      <c r="A7212" s="42" t="e">
        <f t="shared" si="143"/>
        <v>#REF!</v>
      </c>
      <c r="B7212" s="84" t="s">
        <v>20264</v>
      </c>
      <c r="C7212" s="84" t="s">
        <v>13427</v>
      </c>
      <c r="D7212" s="84" t="s">
        <v>2371</v>
      </c>
      <c r="E7212" s="84" t="s">
        <v>12</v>
      </c>
      <c r="F7212" s="54" t="s">
        <v>12</v>
      </c>
      <c r="G7212" s="85" t="s">
        <v>14687</v>
      </c>
      <c r="H7212" s="161" t="s">
        <v>20265</v>
      </c>
    </row>
    <row r="7213" spans="1:8" x14ac:dyDescent="0.25">
      <c r="A7213" s="42" t="e">
        <f t="shared" si="143"/>
        <v>#REF!</v>
      </c>
      <c r="B7213" s="84" t="s">
        <v>20266</v>
      </c>
      <c r="C7213" s="84" t="s">
        <v>4062</v>
      </c>
      <c r="D7213" s="84" t="s">
        <v>12</v>
      </c>
      <c r="E7213" s="84" t="s">
        <v>57</v>
      </c>
      <c r="F7213" s="54" t="s">
        <v>12</v>
      </c>
      <c r="G7213" s="85" t="s">
        <v>20267</v>
      </c>
      <c r="H7213" s="161" t="s">
        <v>20268</v>
      </c>
    </row>
    <row r="7214" spans="1:8" ht="42" customHeight="1" x14ac:dyDescent="0.25">
      <c r="A7214" s="42" t="e">
        <f t="shared" si="143"/>
        <v>#REF!</v>
      </c>
      <c r="B7214" s="84" t="s">
        <v>20269</v>
      </c>
      <c r="C7214" s="84" t="s">
        <v>11</v>
      </c>
      <c r="D7214" s="84" t="s">
        <v>12</v>
      </c>
      <c r="E7214" s="84" t="s">
        <v>12</v>
      </c>
      <c r="F7214" s="54" t="s">
        <v>12</v>
      </c>
      <c r="G7214" s="85" t="s">
        <v>376</v>
      </c>
      <c r="H7214" s="161" t="s">
        <v>20270</v>
      </c>
    </row>
    <row r="7215" spans="1:8" ht="30" customHeight="1" x14ac:dyDescent="0.25">
      <c r="A7215" s="42" t="e">
        <f t="shared" si="143"/>
        <v>#REF!</v>
      </c>
      <c r="B7215" s="84" t="s">
        <v>20271</v>
      </c>
      <c r="C7215" s="84" t="s">
        <v>17261</v>
      </c>
      <c r="D7215" s="84" t="s">
        <v>2619</v>
      </c>
      <c r="E7215" s="84" t="s">
        <v>12</v>
      </c>
      <c r="F7215" s="54" t="s">
        <v>12</v>
      </c>
      <c r="G7215" s="85" t="s">
        <v>20272</v>
      </c>
      <c r="H7215" s="161" t="s">
        <v>20273</v>
      </c>
    </row>
    <row r="7216" spans="1:8" x14ac:dyDescent="0.25">
      <c r="A7216" s="42" t="e">
        <f t="shared" si="143"/>
        <v>#REF!</v>
      </c>
      <c r="B7216" s="84" t="s">
        <v>20274</v>
      </c>
      <c r="C7216" s="84" t="s">
        <v>9101</v>
      </c>
      <c r="D7216" s="84" t="s">
        <v>9131</v>
      </c>
      <c r="E7216" s="84" t="s">
        <v>12</v>
      </c>
      <c r="F7216" s="54" t="s">
        <v>12</v>
      </c>
      <c r="G7216" s="85" t="s">
        <v>20275</v>
      </c>
      <c r="H7216" s="161" t="s">
        <v>20276</v>
      </c>
    </row>
    <row r="7217" spans="1:8" x14ac:dyDescent="0.25">
      <c r="A7217" s="42" t="e">
        <f t="shared" si="143"/>
        <v>#REF!</v>
      </c>
      <c r="B7217" s="84" t="s">
        <v>20277</v>
      </c>
      <c r="C7217" s="84" t="s">
        <v>11</v>
      </c>
      <c r="D7217" s="84" t="s">
        <v>12</v>
      </c>
      <c r="E7217" s="84" t="s">
        <v>12</v>
      </c>
      <c r="F7217" s="54" t="s">
        <v>12</v>
      </c>
      <c r="G7217" s="85" t="s">
        <v>20278</v>
      </c>
      <c r="H7217" s="161" t="s">
        <v>20279</v>
      </c>
    </row>
    <row r="7218" spans="1:8" ht="45" customHeight="1" x14ac:dyDescent="0.25">
      <c r="A7218" s="42" t="e">
        <f t="shared" si="143"/>
        <v>#REF!</v>
      </c>
      <c r="B7218" s="84" t="s">
        <v>20280</v>
      </c>
      <c r="C7218" s="84" t="s">
        <v>2053</v>
      </c>
      <c r="D7218" s="84" t="s">
        <v>12</v>
      </c>
      <c r="E7218" s="84" t="s">
        <v>12</v>
      </c>
      <c r="F7218" s="54" t="s">
        <v>12</v>
      </c>
      <c r="G7218" s="85" t="s">
        <v>20281</v>
      </c>
      <c r="H7218" s="161" t="s">
        <v>20282</v>
      </c>
    </row>
    <row r="7219" spans="1:8" x14ac:dyDescent="0.25">
      <c r="A7219" s="42" t="e">
        <f t="shared" si="143"/>
        <v>#REF!</v>
      </c>
      <c r="B7219" s="84" t="s">
        <v>20283</v>
      </c>
      <c r="C7219" s="84" t="s">
        <v>9101</v>
      </c>
      <c r="D7219" s="84" t="s">
        <v>12</v>
      </c>
      <c r="E7219" s="84" t="s">
        <v>12</v>
      </c>
      <c r="F7219" s="54" t="s">
        <v>12</v>
      </c>
      <c r="G7219" s="85" t="s">
        <v>12675</v>
      </c>
      <c r="H7219" s="161" t="s">
        <v>20284</v>
      </c>
    </row>
    <row r="7220" spans="1:8" ht="30" customHeight="1" x14ac:dyDescent="0.25">
      <c r="A7220" s="42" t="e">
        <f t="shared" si="143"/>
        <v>#REF!</v>
      </c>
      <c r="B7220" s="84" t="s">
        <v>20285</v>
      </c>
      <c r="C7220" s="84" t="s">
        <v>4062</v>
      </c>
      <c r="D7220" s="84" t="s">
        <v>12</v>
      </c>
      <c r="E7220" s="84" t="s">
        <v>118</v>
      </c>
      <c r="F7220" s="54" t="s">
        <v>12</v>
      </c>
      <c r="G7220" s="85" t="s">
        <v>20286</v>
      </c>
      <c r="H7220" s="161" t="s">
        <v>20287</v>
      </c>
    </row>
    <row r="7221" spans="1:8" x14ac:dyDescent="0.25">
      <c r="A7221" s="42" t="e">
        <f t="shared" si="143"/>
        <v>#REF!</v>
      </c>
      <c r="B7221" s="84" t="s">
        <v>20288</v>
      </c>
      <c r="C7221" s="84" t="s">
        <v>11</v>
      </c>
      <c r="D7221" s="84" t="s">
        <v>12</v>
      </c>
      <c r="E7221" s="84" t="s">
        <v>41</v>
      </c>
      <c r="F7221" s="54" t="s">
        <v>12</v>
      </c>
      <c r="G7221" s="85" t="s">
        <v>20289</v>
      </c>
      <c r="H7221" s="161" t="s">
        <v>20290</v>
      </c>
    </row>
    <row r="7222" spans="1:8" x14ac:dyDescent="0.25">
      <c r="A7222" s="42" t="e">
        <f t="shared" si="143"/>
        <v>#REF!</v>
      </c>
      <c r="B7222" s="84" t="s">
        <v>20291</v>
      </c>
      <c r="C7222" s="84" t="s">
        <v>2053</v>
      </c>
      <c r="D7222" s="84" t="s">
        <v>12</v>
      </c>
      <c r="E7222" s="84" t="s">
        <v>12</v>
      </c>
      <c r="F7222" s="54" t="s">
        <v>12</v>
      </c>
      <c r="G7222" s="85" t="s">
        <v>10394</v>
      </c>
      <c r="H7222" s="161" t="s">
        <v>20292</v>
      </c>
    </row>
    <row r="7223" spans="1:8" ht="30" customHeight="1" x14ac:dyDescent="0.25">
      <c r="A7223" s="42" t="e">
        <f t="shared" si="143"/>
        <v>#REF!</v>
      </c>
      <c r="B7223" s="84" t="s">
        <v>20293</v>
      </c>
      <c r="C7223" s="84" t="s">
        <v>9101</v>
      </c>
      <c r="D7223" s="84" t="s">
        <v>12</v>
      </c>
      <c r="E7223" s="84" t="s">
        <v>138</v>
      </c>
      <c r="F7223" s="54" t="s">
        <v>12</v>
      </c>
      <c r="G7223" s="85" t="s">
        <v>20294</v>
      </c>
      <c r="H7223" s="161" t="s">
        <v>20295</v>
      </c>
    </row>
    <row r="7224" spans="1:8" x14ac:dyDescent="0.25">
      <c r="A7224" s="42" t="e">
        <f t="shared" si="143"/>
        <v>#REF!</v>
      </c>
      <c r="B7224" s="84" t="s">
        <v>20296</v>
      </c>
      <c r="C7224" s="84" t="s">
        <v>11</v>
      </c>
      <c r="D7224" s="84" t="s">
        <v>12</v>
      </c>
      <c r="E7224" s="84" t="s">
        <v>12</v>
      </c>
      <c r="F7224" s="54" t="s">
        <v>12</v>
      </c>
      <c r="G7224" s="85" t="s">
        <v>5037</v>
      </c>
      <c r="H7224" s="161" t="s">
        <v>20297</v>
      </c>
    </row>
    <row r="7225" spans="1:8" ht="42" customHeight="1" x14ac:dyDescent="0.25">
      <c r="A7225" s="42" t="e">
        <f t="shared" si="143"/>
        <v>#REF!</v>
      </c>
      <c r="B7225" s="84" t="s">
        <v>20298</v>
      </c>
      <c r="C7225" s="84" t="s">
        <v>4062</v>
      </c>
      <c r="D7225" s="84" t="s">
        <v>2943</v>
      </c>
      <c r="E7225" s="84" t="s">
        <v>12</v>
      </c>
      <c r="F7225" s="54" t="s">
        <v>12</v>
      </c>
      <c r="G7225" s="85" t="s">
        <v>20299</v>
      </c>
      <c r="H7225" s="161" t="s">
        <v>33411</v>
      </c>
    </row>
    <row r="7226" spans="1:8" ht="30" customHeight="1" x14ac:dyDescent="0.25">
      <c r="A7226" s="42" t="e">
        <f t="shared" si="143"/>
        <v>#REF!</v>
      </c>
      <c r="B7226" s="84" t="s">
        <v>20300</v>
      </c>
      <c r="C7226" s="84" t="s">
        <v>9101</v>
      </c>
      <c r="D7226" s="84" t="s">
        <v>4058</v>
      </c>
      <c r="E7226" s="84" t="s">
        <v>12</v>
      </c>
      <c r="F7226" s="54" t="s">
        <v>12</v>
      </c>
      <c r="G7226" s="85" t="s">
        <v>20301</v>
      </c>
      <c r="H7226" s="161" t="s">
        <v>20302</v>
      </c>
    </row>
    <row r="7227" spans="1:8" ht="42" customHeight="1" x14ac:dyDescent="0.25">
      <c r="A7227" s="42" t="e">
        <f t="shared" si="143"/>
        <v>#REF!</v>
      </c>
      <c r="B7227" s="84" t="s">
        <v>20303</v>
      </c>
      <c r="C7227" s="84" t="s">
        <v>11</v>
      </c>
      <c r="D7227" s="84" t="s">
        <v>12</v>
      </c>
      <c r="E7227" s="84" t="s">
        <v>12</v>
      </c>
      <c r="F7227" s="54" t="s">
        <v>12</v>
      </c>
      <c r="G7227" s="85" t="s">
        <v>20304</v>
      </c>
      <c r="H7227" s="161" t="s">
        <v>20305</v>
      </c>
    </row>
    <row r="7228" spans="1:8" x14ac:dyDescent="0.25">
      <c r="A7228" s="42" t="e">
        <f t="shared" si="143"/>
        <v>#REF!</v>
      </c>
      <c r="B7228" s="84" t="s">
        <v>20306</v>
      </c>
      <c r="C7228" s="84" t="s">
        <v>9101</v>
      </c>
      <c r="D7228" s="84" t="s">
        <v>10462</v>
      </c>
      <c r="E7228" s="84" t="s">
        <v>12</v>
      </c>
      <c r="F7228" s="54" t="s">
        <v>12</v>
      </c>
      <c r="G7228" s="85" t="s">
        <v>20307</v>
      </c>
      <c r="H7228" s="161" t="s">
        <v>20308</v>
      </c>
    </row>
    <row r="7229" spans="1:8" x14ac:dyDescent="0.25">
      <c r="A7229" s="42" t="e">
        <f t="shared" si="143"/>
        <v>#REF!</v>
      </c>
      <c r="B7229" s="84" t="s">
        <v>20309</v>
      </c>
      <c r="C7229" s="84" t="s">
        <v>11</v>
      </c>
      <c r="D7229" s="84" t="s">
        <v>12</v>
      </c>
      <c r="E7229" s="84" t="s">
        <v>12</v>
      </c>
      <c r="F7229" s="54" t="s">
        <v>12</v>
      </c>
      <c r="G7229" s="85" t="s">
        <v>20310</v>
      </c>
      <c r="H7229" s="161" t="s">
        <v>20311</v>
      </c>
    </row>
    <row r="7230" spans="1:8" ht="30" customHeight="1" x14ac:dyDescent="0.25">
      <c r="A7230" s="42" t="e">
        <f t="shared" si="143"/>
        <v>#REF!</v>
      </c>
      <c r="B7230" s="84" t="s">
        <v>20312</v>
      </c>
      <c r="C7230" s="84" t="s">
        <v>2053</v>
      </c>
      <c r="D7230" s="84" t="s">
        <v>12</v>
      </c>
      <c r="E7230" s="84" t="s">
        <v>12</v>
      </c>
      <c r="F7230" s="54" t="s">
        <v>12</v>
      </c>
      <c r="G7230" s="85" t="s">
        <v>20313</v>
      </c>
      <c r="H7230" s="161" t="s">
        <v>20314</v>
      </c>
    </row>
    <row r="7231" spans="1:8" ht="42" customHeight="1" x14ac:dyDescent="0.25">
      <c r="A7231" s="42" t="e">
        <f t="shared" si="143"/>
        <v>#REF!</v>
      </c>
      <c r="B7231" s="84" t="s">
        <v>20315</v>
      </c>
      <c r="C7231" s="84" t="s">
        <v>17261</v>
      </c>
      <c r="D7231" s="84" t="s">
        <v>2371</v>
      </c>
      <c r="E7231" s="84" t="s">
        <v>286</v>
      </c>
      <c r="F7231" s="54" t="s">
        <v>12</v>
      </c>
      <c r="G7231" s="85" t="s">
        <v>20316</v>
      </c>
      <c r="H7231" s="161" t="s">
        <v>20317</v>
      </c>
    </row>
    <row r="7232" spans="1:8" x14ac:dyDescent="0.25">
      <c r="A7232" s="42" t="e">
        <f t="shared" si="143"/>
        <v>#REF!</v>
      </c>
      <c r="B7232" s="84" t="s">
        <v>20318</v>
      </c>
      <c r="C7232" s="84" t="s">
        <v>11</v>
      </c>
      <c r="D7232" s="84" t="s">
        <v>12</v>
      </c>
      <c r="E7232" s="84" t="s">
        <v>68</v>
      </c>
      <c r="F7232" s="54" t="s">
        <v>12</v>
      </c>
      <c r="G7232" s="85" t="s">
        <v>20319</v>
      </c>
      <c r="H7232" s="161" t="s">
        <v>20320</v>
      </c>
    </row>
    <row r="7233" spans="1:8" ht="30" customHeight="1" x14ac:dyDescent="0.25">
      <c r="A7233" s="42" t="e">
        <f t="shared" ref="A7233:A7296" si="144">A7232+1</f>
        <v>#REF!</v>
      </c>
      <c r="B7233" s="84" t="s">
        <v>20321</v>
      </c>
      <c r="C7233" s="84" t="s">
        <v>13427</v>
      </c>
      <c r="D7233" s="84" t="s">
        <v>2371</v>
      </c>
      <c r="E7233" s="84" t="s">
        <v>12</v>
      </c>
      <c r="F7233" s="54" t="s">
        <v>12</v>
      </c>
      <c r="G7233" s="85" t="s">
        <v>20322</v>
      </c>
      <c r="H7233" s="161" t="s">
        <v>20323</v>
      </c>
    </row>
    <row r="7234" spans="1:8" ht="30" customHeight="1" x14ac:dyDescent="0.25">
      <c r="A7234" s="42" t="e">
        <f t="shared" si="144"/>
        <v>#REF!</v>
      </c>
      <c r="B7234" s="84" t="s">
        <v>20324</v>
      </c>
      <c r="C7234" s="84" t="s">
        <v>17070</v>
      </c>
      <c r="D7234" s="84" t="s">
        <v>2371</v>
      </c>
      <c r="E7234" s="84" t="s">
        <v>12</v>
      </c>
      <c r="F7234" s="54" t="s">
        <v>12</v>
      </c>
      <c r="G7234" s="85" t="s">
        <v>20325</v>
      </c>
      <c r="H7234" s="161" t="s">
        <v>20326</v>
      </c>
    </row>
    <row r="7235" spans="1:8" ht="30" customHeight="1" x14ac:dyDescent="0.25">
      <c r="A7235" s="42" t="e">
        <f t="shared" si="144"/>
        <v>#REF!</v>
      </c>
      <c r="B7235" s="84" t="s">
        <v>20327</v>
      </c>
      <c r="C7235" s="84" t="s">
        <v>4062</v>
      </c>
      <c r="D7235" s="84" t="s">
        <v>12</v>
      </c>
      <c r="E7235" s="84" t="s">
        <v>12</v>
      </c>
      <c r="F7235" s="54" t="s">
        <v>12</v>
      </c>
      <c r="G7235" s="85" t="s">
        <v>20328</v>
      </c>
      <c r="H7235" s="161" t="s">
        <v>20329</v>
      </c>
    </row>
    <row r="7236" spans="1:8" ht="42" customHeight="1" x14ac:dyDescent="0.25">
      <c r="A7236" s="42" t="e">
        <f t="shared" si="144"/>
        <v>#REF!</v>
      </c>
      <c r="B7236" s="84" t="s">
        <v>20330</v>
      </c>
      <c r="C7236" s="84" t="s">
        <v>9101</v>
      </c>
      <c r="D7236" s="84" t="s">
        <v>9116</v>
      </c>
      <c r="E7236" s="84" t="s">
        <v>68</v>
      </c>
      <c r="F7236" s="54" t="s">
        <v>12</v>
      </c>
      <c r="G7236" s="85" t="s">
        <v>20331</v>
      </c>
      <c r="H7236" s="161" t="s">
        <v>20332</v>
      </c>
    </row>
    <row r="7237" spans="1:8" x14ac:dyDescent="0.25">
      <c r="A7237" s="42" t="e">
        <f t="shared" si="144"/>
        <v>#REF!</v>
      </c>
      <c r="B7237" s="84" t="s">
        <v>20333</v>
      </c>
      <c r="C7237" s="84" t="s">
        <v>4062</v>
      </c>
      <c r="D7237" s="84" t="s">
        <v>12</v>
      </c>
      <c r="E7237" s="84" t="s">
        <v>12</v>
      </c>
      <c r="F7237" s="54" t="s">
        <v>12</v>
      </c>
      <c r="G7237" s="85" t="s">
        <v>20334</v>
      </c>
      <c r="H7237" s="161" t="s">
        <v>20335</v>
      </c>
    </row>
    <row r="7238" spans="1:8" ht="42" customHeight="1" x14ac:dyDescent="0.25">
      <c r="A7238" s="42" t="e">
        <f t="shared" si="144"/>
        <v>#REF!</v>
      </c>
      <c r="B7238" s="84" t="s">
        <v>20336</v>
      </c>
      <c r="C7238" s="84" t="s">
        <v>13427</v>
      </c>
      <c r="D7238" s="84" t="s">
        <v>2371</v>
      </c>
      <c r="E7238" s="84" t="s">
        <v>12</v>
      </c>
      <c r="F7238" s="54" t="s">
        <v>12</v>
      </c>
      <c r="G7238" s="85" t="s">
        <v>20337</v>
      </c>
      <c r="H7238" s="161" t="s">
        <v>20338</v>
      </c>
    </row>
    <row r="7239" spans="1:8" ht="30" customHeight="1" x14ac:dyDescent="0.25">
      <c r="A7239" s="42" t="e">
        <f t="shared" si="144"/>
        <v>#REF!</v>
      </c>
      <c r="B7239" s="84" t="s">
        <v>20339</v>
      </c>
      <c r="C7239" s="84" t="s">
        <v>13427</v>
      </c>
      <c r="D7239" s="84" t="s">
        <v>2371</v>
      </c>
      <c r="E7239" s="84" t="s">
        <v>12</v>
      </c>
      <c r="F7239" s="54" t="s">
        <v>12</v>
      </c>
      <c r="G7239" s="85" t="s">
        <v>20340</v>
      </c>
      <c r="H7239" s="161" t="s">
        <v>20341</v>
      </c>
    </row>
    <row r="7240" spans="1:8" x14ac:dyDescent="0.25">
      <c r="A7240" s="42" t="e">
        <f t="shared" si="144"/>
        <v>#REF!</v>
      </c>
      <c r="B7240" s="84" t="s">
        <v>20342</v>
      </c>
      <c r="C7240" s="84" t="s">
        <v>11</v>
      </c>
      <c r="D7240" s="84" t="s">
        <v>12</v>
      </c>
      <c r="E7240" s="84" t="s">
        <v>12</v>
      </c>
      <c r="F7240" s="54" t="s">
        <v>12</v>
      </c>
      <c r="G7240" s="85" t="s">
        <v>20343</v>
      </c>
      <c r="H7240" s="161" t="s">
        <v>20344</v>
      </c>
    </row>
    <row r="7241" spans="1:8" x14ac:dyDescent="0.25">
      <c r="A7241" s="42" t="e">
        <f t="shared" si="144"/>
        <v>#REF!</v>
      </c>
      <c r="B7241" s="84" t="s">
        <v>20345</v>
      </c>
      <c r="C7241" s="84" t="s">
        <v>13427</v>
      </c>
      <c r="D7241" s="84" t="s">
        <v>2371</v>
      </c>
      <c r="E7241" s="84" t="s">
        <v>12</v>
      </c>
      <c r="F7241" s="54" t="s">
        <v>12</v>
      </c>
      <c r="G7241" s="85" t="s">
        <v>17998</v>
      </c>
      <c r="H7241" s="161" t="s">
        <v>20346</v>
      </c>
    </row>
    <row r="7242" spans="1:8" x14ac:dyDescent="0.25">
      <c r="A7242" s="42" t="e">
        <f t="shared" si="144"/>
        <v>#REF!</v>
      </c>
      <c r="B7242" s="84" t="s">
        <v>20347</v>
      </c>
      <c r="C7242" s="84" t="s">
        <v>11</v>
      </c>
      <c r="D7242" s="84" t="s">
        <v>12</v>
      </c>
      <c r="E7242" s="84" t="s">
        <v>12</v>
      </c>
      <c r="F7242" s="54" t="s">
        <v>12</v>
      </c>
      <c r="G7242" s="85" t="s">
        <v>20348</v>
      </c>
      <c r="H7242" s="161" t="s">
        <v>20349</v>
      </c>
    </row>
    <row r="7243" spans="1:8" ht="42" customHeight="1" x14ac:dyDescent="0.25">
      <c r="A7243" s="42" t="e">
        <f t="shared" si="144"/>
        <v>#REF!</v>
      </c>
      <c r="B7243" s="84" t="s">
        <v>20350</v>
      </c>
      <c r="C7243" s="84" t="s">
        <v>11</v>
      </c>
      <c r="D7243" s="84" t="s">
        <v>12</v>
      </c>
      <c r="E7243" s="84" t="s">
        <v>12</v>
      </c>
      <c r="F7243" s="54" t="s">
        <v>12</v>
      </c>
      <c r="G7243" s="85" t="s">
        <v>20351</v>
      </c>
      <c r="H7243" s="161" t="s">
        <v>20352</v>
      </c>
    </row>
    <row r="7244" spans="1:8" ht="30" customHeight="1" x14ac:dyDescent="0.25">
      <c r="A7244" s="42" t="e">
        <f t="shared" si="144"/>
        <v>#REF!</v>
      </c>
      <c r="B7244" s="84" t="s">
        <v>20353</v>
      </c>
      <c r="C7244" s="84" t="s">
        <v>4062</v>
      </c>
      <c r="D7244" s="84" t="s">
        <v>2943</v>
      </c>
      <c r="E7244" s="84" t="s">
        <v>12</v>
      </c>
      <c r="F7244" s="54" t="s">
        <v>12</v>
      </c>
      <c r="G7244" s="85" t="s">
        <v>20354</v>
      </c>
      <c r="H7244" s="161" t="s">
        <v>20355</v>
      </c>
    </row>
    <row r="7245" spans="1:8" x14ac:dyDescent="0.25">
      <c r="A7245" s="42" t="e">
        <f t="shared" si="144"/>
        <v>#REF!</v>
      </c>
      <c r="B7245" s="84" t="s">
        <v>20356</v>
      </c>
      <c r="C7245" s="84" t="s">
        <v>11</v>
      </c>
      <c r="D7245" s="84" t="s">
        <v>12</v>
      </c>
      <c r="E7245" s="84" t="s">
        <v>209</v>
      </c>
      <c r="F7245" s="54" t="s">
        <v>12</v>
      </c>
      <c r="G7245" s="85" t="s">
        <v>20357</v>
      </c>
      <c r="H7245" s="161" t="s">
        <v>20358</v>
      </c>
    </row>
    <row r="7246" spans="1:8" ht="42" customHeight="1" x14ac:dyDescent="0.25">
      <c r="A7246" s="42" t="e">
        <f t="shared" si="144"/>
        <v>#REF!</v>
      </c>
      <c r="B7246" s="84" t="s">
        <v>20359</v>
      </c>
      <c r="C7246" s="84" t="s">
        <v>4062</v>
      </c>
      <c r="D7246" s="84" t="s">
        <v>12</v>
      </c>
      <c r="E7246" s="84" t="s">
        <v>286</v>
      </c>
      <c r="F7246" s="54" t="s">
        <v>12</v>
      </c>
      <c r="G7246" s="85" t="s">
        <v>20360</v>
      </c>
      <c r="H7246" s="161" t="s">
        <v>20361</v>
      </c>
    </row>
    <row r="7247" spans="1:8" ht="30" customHeight="1" x14ac:dyDescent="0.25">
      <c r="A7247" s="42" t="e">
        <f t="shared" si="144"/>
        <v>#REF!</v>
      </c>
      <c r="B7247" s="84" t="s">
        <v>20362</v>
      </c>
      <c r="C7247" s="84" t="s">
        <v>1833</v>
      </c>
      <c r="D7247" s="84" t="s">
        <v>12</v>
      </c>
      <c r="E7247" s="84" t="s">
        <v>12</v>
      </c>
      <c r="F7247" s="54" t="s">
        <v>12</v>
      </c>
      <c r="G7247" s="85" t="s">
        <v>20363</v>
      </c>
      <c r="H7247" s="161" t="s">
        <v>33427</v>
      </c>
    </row>
    <row r="7248" spans="1:8" ht="42" customHeight="1" x14ac:dyDescent="0.25">
      <c r="A7248" s="42" t="e">
        <f t="shared" si="144"/>
        <v>#REF!</v>
      </c>
      <c r="B7248" s="84" t="s">
        <v>20364</v>
      </c>
      <c r="C7248" s="84" t="s">
        <v>11</v>
      </c>
      <c r="D7248" s="84" t="s">
        <v>12</v>
      </c>
      <c r="E7248" s="84" t="s">
        <v>12</v>
      </c>
      <c r="F7248" s="54" t="s">
        <v>12</v>
      </c>
      <c r="G7248" s="85" t="s">
        <v>20365</v>
      </c>
      <c r="H7248" s="161" t="s">
        <v>20366</v>
      </c>
    </row>
    <row r="7249" spans="1:8" x14ac:dyDescent="0.25">
      <c r="A7249" s="42" t="e">
        <f t="shared" si="144"/>
        <v>#REF!</v>
      </c>
      <c r="B7249" s="84" t="s">
        <v>20367</v>
      </c>
      <c r="C7249" s="84" t="s">
        <v>13427</v>
      </c>
      <c r="D7249" s="84" t="s">
        <v>2371</v>
      </c>
      <c r="E7249" s="84" t="s">
        <v>12</v>
      </c>
      <c r="F7249" s="54" t="s">
        <v>12</v>
      </c>
      <c r="G7249" s="85" t="s">
        <v>69</v>
      </c>
      <c r="H7249" s="161" t="s">
        <v>20368</v>
      </c>
    </row>
    <row r="7250" spans="1:8" ht="60" customHeight="1" x14ac:dyDescent="0.25">
      <c r="A7250" s="42" t="e">
        <f t="shared" si="144"/>
        <v>#REF!</v>
      </c>
      <c r="B7250" s="84" t="s">
        <v>20369</v>
      </c>
      <c r="C7250" s="84" t="s">
        <v>17687</v>
      </c>
      <c r="D7250" s="84" t="s">
        <v>2371</v>
      </c>
      <c r="E7250" s="84" t="s">
        <v>12</v>
      </c>
      <c r="F7250" s="54" t="s">
        <v>12</v>
      </c>
      <c r="G7250" s="85" t="s">
        <v>20370</v>
      </c>
      <c r="H7250" s="161" t="s">
        <v>33454</v>
      </c>
    </row>
    <row r="7251" spans="1:8" x14ac:dyDescent="0.25">
      <c r="A7251" s="42" t="e">
        <f t="shared" si="144"/>
        <v>#REF!</v>
      </c>
      <c r="B7251" s="84" t="s">
        <v>20371</v>
      </c>
      <c r="C7251" s="84" t="s">
        <v>9101</v>
      </c>
      <c r="D7251" s="84" t="s">
        <v>10462</v>
      </c>
      <c r="E7251" s="84" t="s">
        <v>12</v>
      </c>
      <c r="F7251" s="54" t="s">
        <v>12</v>
      </c>
      <c r="G7251" s="85" t="s">
        <v>20372</v>
      </c>
      <c r="H7251" s="161" t="s">
        <v>20373</v>
      </c>
    </row>
    <row r="7252" spans="1:8" x14ac:dyDescent="0.25">
      <c r="A7252" s="42" t="e">
        <f t="shared" si="144"/>
        <v>#REF!</v>
      </c>
      <c r="B7252" s="84" t="s">
        <v>20374</v>
      </c>
      <c r="C7252" s="84" t="s">
        <v>11</v>
      </c>
      <c r="D7252" s="84" t="s">
        <v>12</v>
      </c>
      <c r="E7252" s="84" t="s">
        <v>12</v>
      </c>
      <c r="F7252" s="54" t="s">
        <v>12</v>
      </c>
      <c r="G7252" s="85" t="s">
        <v>20375</v>
      </c>
      <c r="H7252" s="161" t="s">
        <v>20376</v>
      </c>
    </row>
    <row r="7253" spans="1:8" ht="30" customHeight="1" x14ac:dyDescent="0.25">
      <c r="A7253" s="42" t="e">
        <f t="shared" si="144"/>
        <v>#REF!</v>
      </c>
      <c r="B7253" s="84" t="s">
        <v>20377</v>
      </c>
      <c r="C7253" s="84" t="s">
        <v>9101</v>
      </c>
      <c r="D7253" s="84" t="s">
        <v>9116</v>
      </c>
      <c r="E7253" s="84" t="s">
        <v>12</v>
      </c>
      <c r="F7253" s="54" t="s">
        <v>12</v>
      </c>
      <c r="G7253" s="85" t="s">
        <v>12856</v>
      </c>
      <c r="H7253" s="161" t="s">
        <v>20378</v>
      </c>
    </row>
    <row r="7254" spans="1:8" ht="30" customHeight="1" x14ac:dyDescent="0.25">
      <c r="A7254" s="42" t="e">
        <f t="shared" si="144"/>
        <v>#REF!</v>
      </c>
      <c r="B7254" s="84" t="s">
        <v>20379</v>
      </c>
      <c r="C7254" s="84" t="s">
        <v>13427</v>
      </c>
      <c r="D7254" s="84" t="s">
        <v>2385</v>
      </c>
      <c r="E7254" s="84" t="s">
        <v>12</v>
      </c>
      <c r="F7254" s="54" t="s">
        <v>12</v>
      </c>
      <c r="G7254" s="85" t="s">
        <v>20380</v>
      </c>
      <c r="H7254" s="161" t="s">
        <v>20381</v>
      </c>
    </row>
    <row r="7255" spans="1:8" ht="30" customHeight="1" x14ac:dyDescent="0.25">
      <c r="A7255" s="42" t="e">
        <f t="shared" si="144"/>
        <v>#REF!</v>
      </c>
      <c r="B7255" s="84" t="s">
        <v>20382</v>
      </c>
      <c r="C7255" s="84" t="s">
        <v>13427</v>
      </c>
      <c r="D7255" s="84" t="s">
        <v>2371</v>
      </c>
      <c r="E7255" s="84" t="s">
        <v>12</v>
      </c>
      <c r="F7255" s="54" t="s">
        <v>12</v>
      </c>
      <c r="G7255" s="85" t="s">
        <v>20383</v>
      </c>
      <c r="H7255" s="161" t="s">
        <v>20384</v>
      </c>
    </row>
    <row r="7256" spans="1:8" x14ac:dyDescent="0.25">
      <c r="A7256" s="42" t="e">
        <f t="shared" si="144"/>
        <v>#REF!</v>
      </c>
      <c r="B7256" s="84" t="s">
        <v>20385</v>
      </c>
      <c r="C7256" s="84" t="s">
        <v>9101</v>
      </c>
      <c r="D7256" s="84" t="s">
        <v>9105</v>
      </c>
      <c r="E7256" s="84" t="s">
        <v>12</v>
      </c>
      <c r="F7256" s="54" t="s">
        <v>12</v>
      </c>
      <c r="G7256" s="85" t="s">
        <v>20386</v>
      </c>
      <c r="H7256" s="161" t="s">
        <v>20387</v>
      </c>
    </row>
    <row r="7257" spans="1:8" ht="42" customHeight="1" x14ac:dyDescent="0.25">
      <c r="A7257" s="42" t="e">
        <f t="shared" si="144"/>
        <v>#REF!</v>
      </c>
      <c r="B7257" s="84" t="s">
        <v>20388</v>
      </c>
      <c r="C7257" s="84" t="s">
        <v>4062</v>
      </c>
      <c r="D7257" s="84" t="s">
        <v>12</v>
      </c>
      <c r="E7257" s="84" t="s">
        <v>12</v>
      </c>
      <c r="F7257" s="54" t="s">
        <v>12</v>
      </c>
      <c r="G7257" s="85" t="s">
        <v>20389</v>
      </c>
      <c r="H7257" s="161" t="s">
        <v>20390</v>
      </c>
    </row>
    <row r="7258" spans="1:8" ht="30" customHeight="1" x14ac:dyDescent="0.25">
      <c r="A7258" s="42" t="e">
        <f t="shared" si="144"/>
        <v>#REF!</v>
      </c>
      <c r="B7258" s="84" t="s">
        <v>20391</v>
      </c>
      <c r="C7258" s="84" t="s">
        <v>9101</v>
      </c>
      <c r="D7258" s="84" t="s">
        <v>9131</v>
      </c>
      <c r="E7258" s="84" t="s">
        <v>12</v>
      </c>
      <c r="F7258" s="54" t="s">
        <v>12</v>
      </c>
      <c r="G7258" s="85" t="s">
        <v>20392</v>
      </c>
      <c r="H7258" s="161" t="s">
        <v>20393</v>
      </c>
    </row>
    <row r="7259" spans="1:8" ht="42" customHeight="1" x14ac:dyDescent="0.25">
      <c r="A7259" s="42" t="e">
        <f t="shared" si="144"/>
        <v>#REF!</v>
      </c>
      <c r="B7259" s="84" t="s">
        <v>20394</v>
      </c>
      <c r="C7259" s="84" t="s">
        <v>9101</v>
      </c>
      <c r="D7259" s="84" t="s">
        <v>9105</v>
      </c>
      <c r="E7259" s="84" t="s">
        <v>12</v>
      </c>
      <c r="F7259" s="54" t="s">
        <v>12</v>
      </c>
      <c r="G7259" s="85" t="s">
        <v>20395</v>
      </c>
      <c r="H7259" s="161" t="s">
        <v>20396</v>
      </c>
    </row>
    <row r="7260" spans="1:8" ht="42" customHeight="1" x14ac:dyDescent="0.25">
      <c r="A7260" s="42" t="e">
        <f t="shared" si="144"/>
        <v>#REF!</v>
      </c>
      <c r="B7260" s="84" t="s">
        <v>20397</v>
      </c>
      <c r="C7260" s="84" t="s">
        <v>9101</v>
      </c>
      <c r="D7260" s="84" t="s">
        <v>9105</v>
      </c>
      <c r="E7260" s="84" t="s">
        <v>12</v>
      </c>
      <c r="F7260" s="54" t="s">
        <v>12</v>
      </c>
      <c r="G7260" s="85" t="s">
        <v>20398</v>
      </c>
      <c r="H7260" s="161" t="s">
        <v>20399</v>
      </c>
    </row>
    <row r="7261" spans="1:8" x14ac:dyDescent="0.25">
      <c r="A7261" s="42" t="e">
        <f t="shared" si="144"/>
        <v>#REF!</v>
      </c>
      <c r="B7261" s="84" t="s">
        <v>20400</v>
      </c>
      <c r="C7261" s="84" t="s">
        <v>11</v>
      </c>
      <c r="D7261" s="84" t="s">
        <v>12</v>
      </c>
      <c r="E7261" s="84" t="s">
        <v>12</v>
      </c>
      <c r="F7261" s="54" t="s">
        <v>12</v>
      </c>
      <c r="G7261" s="85" t="s">
        <v>20401</v>
      </c>
      <c r="H7261" s="161" t="s">
        <v>20402</v>
      </c>
    </row>
    <row r="7262" spans="1:8" ht="30" customHeight="1" x14ac:dyDescent="0.25">
      <c r="A7262" s="42" t="e">
        <f t="shared" si="144"/>
        <v>#REF!</v>
      </c>
      <c r="B7262" s="84" t="s">
        <v>20403</v>
      </c>
      <c r="C7262" s="84" t="s">
        <v>9101</v>
      </c>
      <c r="D7262" s="84" t="s">
        <v>12</v>
      </c>
      <c r="E7262" s="84" t="s">
        <v>12</v>
      </c>
      <c r="F7262" s="54" t="s">
        <v>12</v>
      </c>
      <c r="G7262" s="85" t="s">
        <v>20404</v>
      </c>
      <c r="H7262" s="161" t="s">
        <v>20405</v>
      </c>
    </row>
    <row r="7263" spans="1:8" ht="30" customHeight="1" x14ac:dyDescent="0.25">
      <c r="A7263" s="42" t="e">
        <f t="shared" si="144"/>
        <v>#REF!</v>
      </c>
      <c r="B7263" s="84" t="s">
        <v>20406</v>
      </c>
      <c r="C7263" s="84" t="s">
        <v>13427</v>
      </c>
      <c r="D7263" s="84" t="s">
        <v>2371</v>
      </c>
      <c r="E7263" s="84" t="s">
        <v>12</v>
      </c>
      <c r="F7263" s="54" t="s">
        <v>12</v>
      </c>
      <c r="G7263" s="85" t="s">
        <v>20407</v>
      </c>
      <c r="H7263" s="161" t="s">
        <v>20408</v>
      </c>
    </row>
    <row r="7264" spans="1:8" ht="30" customHeight="1" x14ac:dyDescent="0.25">
      <c r="A7264" s="42" t="e">
        <f t="shared" si="144"/>
        <v>#REF!</v>
      </c>
      <c r="B7264" s="84" t="s">
        <v>20409</v>
      </c>
      <c r="C7264" s="84" t="s">
        <v>11</v>
      </c>
      <c r="D7264" s="84" t="s">
        <v>12</v>
      </c>
      <c r="E7264" s="84" t="s">
        <v>12</v>
      </c>
      <c r="F7264" s="54" t="s">
        <v>12</v>
      </c>
      <c r="G7264" s="85" t="s">
        <v>20410</v>
      </c>
      <c r="H7264" s="161" t="s">
        <v>20411</v>
      </c>
    </row>
    <row r="7265" spans="1:8" x14ac:dyDescent="0.25">
      <c r="A7265" s="42" t="e">
        <f t="shared" si="144"/>
        <v>#REF!</v>
      </c>
      <c r="B7265" s="84" t="s">
        <v>20412</v>
      </c>
      <c r="C7265" s="84" t="s">
        <v>1833</v>
      </c>
      <c r="D7265" s="84" t="s">
        <v>12</v>
      </c>
      <c r="E7265" s="84" t="s">
        <v>12</v>
      </c>
      <c r="F7265" s="54" t="s">
        <v>12</v>
      </c>
      <c r="G7265" s="85" t="s">
        <v>20413</v>
      </c>
      <c r="H7265" s="161" t="s">
        <v>20414</v>
      </c>
    </row>
    <row r="7266" spans="1:8" ht="30" customHeight="1" x14ac:dyDescent="0.25">
      <c r="A7266" s="42" t="e">
        <f t="shared" si="144"/>
        <v>#REF!</v>
      </c>
      <c r="B7266" s="84" t="s">
        <v>20415</v>
      </c>
      <c r="C7266" s="84" t="s">
        <v>17070</v>
      </c>
      <c r="D7266" s="84" t="s">
        <v>2371</v>
      </c>
      <c r="E7266" s="84" t="s">
        <v>3778</v>
      </c>
      <c r="F7266" s="54" t="s">
        <v>12</v>
      </c>
      <c r="G7266" s="85" t="s">
        <v>17073</v>
      </c>
      <c r="H7266" s="161" t="s">
        <v>20416</v>
      </c>
    </row>
    <row r="7267" spans="1:8" ht="30" customHeight="1" x14ac:dyDescent="0.25">
      <c r="A7267" s="42" t="e">
        <f t="shared" si="144"/>
        <v>#REF!</v>
      </c>
      <c r="B7267" s="84" t="s">
        <v>20417</v>
      </c>
      <c r="C7267" s="84" t="s">
        <v>13427</v>
      </c>
      <c r="D7267" s="84" t="s">
        <v>2371</v>
      </c>
      <c r="E7267" s="84" t="s">
        <v>138</v>
      </c>
      <c r="F7267" s="54" t="s">
        <v>12</v>
      </c>
      <c r="G7267" s="85" t="s">
        <v>20418</v>
      </c>
      <c r="H7267" s="161" t="s">
        <v>20419</v>
      </c>
    </row>
    <row r="7268" spans="1:8" ht="42" customHeight="1" x14ac:dyDescent="0.25">
      <c r="A7268" s="42" t="e">
        <f t="shared" si="144"/>
        <v>#REF!</v>
      </c>
      <c r="B7268" s="84" t="s">
        <v>20420</v>
      </c>
      <c r="C7268" s="84" t="s">
        <v>9101</v>
      </c>
      <c r="D7268" s="84" t="s">
        <v>9131</v>
      </c>
      <c r="E7268" s="84" t="s">
        <v>12</v>
      </c>
      <c r="F7268" s="54" t="s">
        <v>12</v>
      </c>
      <c r="G7268" s="85" t="s">
        <v>20421</v>
      </c>
      <c r="H7268" s="161" t="s">
        <v>20422</v>
      </c>
    </row>
    <row r="7269" spans="1:8" ht="42" customHeight="1" x14ac:dyDescent="0.25">
      <c r="A7269" s="42" t="e">
        <f t="shared" si="144"/>
        <v>#REF!</v>
      </c>
      <c r="B7269" s="84" t="s">
        <v>20423</v>
      </c>
      <c r="C7269" s="84" t="s">
        <v>9101</v>
      </c>
      <c r="D7269" s="84" t="s">
        <v>9160</v>
      </c>
      <c r="E7269" s="84" t="s">
        <v>12</v>
      </c>
      <c r="F7269" s="54" t="s">
        <v>12</v>
      </c>
      <c r="G7269" s="85" t="s">
        <v>20424</v>
      </c>
      <c r="H7269" s="161" t="s">
        <v>20425</v>
      </c>
    </row>
    <row r="7270" spans="1:8" ht="45" customHeight="1" x14ac:dyDescent="0.25">
      <c r="A7270" s="42" t="e">
        <f t="shared" si="144"/>
        <v>#REF!</v>
      </c>
      <c r="B7270" s="84" t="s">
        <v>20426</v>
      </c>
      <c r="C7270" s="84" t="s">
        <v>9101</v>
      </c>
      <c r="D7270" s="84" t="s">
        <v>9105</v>
      </c>
      <c r="E7270" s="84" t="s">
        <v>12</v>
      </c>
      <c r="F7270" s="54" t="s">
        <v>12</v>
      </c>
      <c r="G7270" s="85" t="s">
        <v>20427</v>
      </c>
      <c r="H7270" s="161" t="s">
        <v>20428</v>
      </c>
    </row>
    <row r="7271" spans="1:8" x14ac:dyDescent="0.25">
      <c r="A7271" s="42" t="e">
        <f t="shared" si="144"/>
        <v>#REF!</v>
      </c>
      <c r="B7271" s="84" t="s">
        <v>20429</v>
      </c>
      <c r="C7271" s="84" t="s">
        <v>11</v>
      </c>
      <c r="D7271" s="84" t="s">
        <v>12</v>
      </c>
      <c r="E7271" s="84" t="s">
        <v>12</v>
      </c>
      <c r="F7271" s="54" t="s">
        <v>12</v>
      </c>
      <c r="G7271" s="85" t="s">
        <v>20430</v>
      </c>
      <c r="H7271" s="161" t="s">
        <v>20431</v>
      </c>
    </row>
    <row r="7272" spans="1:8" ht="30" customHeight="1" x14ac:dyDescent="0.25">
      <c r="A7272" s="42" t="e">
        <f t="shared" si="144"/>
        <v>#REF!</v>
      </c>
      <c r="B7272" s="84" t="s">
        <v>20432</v>
      </c>
      <c r="C7272" s="84" t="s">
        <v>17070</v>
      </c>
      <c r="D7272" s="84" t="s">
        <v>2385</v>
      </c>
      <c r="E7272" s="84" t="s">
        <v>12</v>
      </c>
      <c r="F7272" s="54" t="s">
        <v>12</v>
      </c>
      <c r="G7272" s="85" t="s">
        <v>20433</v>
      </c>
      <c r="H7272" s="161" t="s">
        <v>33436</v>
      </c>
    </row>
    <row r="7273" spans="1:8" ht="30" customHeight="1" x14ac:dyDescent="0.25">
      <c r="A7273" s="42" t="e">
        <f t="shared" si="144"/>
        <v>#REF!</v>
      </c>
      <c r="B7273" s="84" t="s">
        <v>20434</v>
      </c>
      <c r="C7273" s="84" t="s">
        <v>13427</v>
      </c>
      <c r="D7273" s="84" t="s">
        <v>2385</v>
      </c>
      <c r="E7273" s="84" t="s">
        <v>57</v>
      </c>
      <c r="F7273" s="54" t="s">
        <v>12</v>
      </c>
      <c r="G7273" s="85" t="s">
        <v>17488</v>
      </c>
      <c r="H7273" s="161" t="s">
        <v>20435</v>
      </c>
    </row>
    <row r="7274" spans="1:8" ht="30" customHeight="1" x14ac:dyDescent="0.25">
      <c r="A7274" s="42" t="e">
        <f t="shared" si="144"/>
        <v>#REF!</v>
      </c>
      <c r="B7274" s="84" t="s">
        <v>20436</v>
      </c>
      <c r="C7274" s="84" t="s">
        <v>13427</v>
      </c>
      <c r="D7274" s="84" t="s">
        <v>2385</v>
      </c>
      <c r="E7274" s="84" t="s">
        <v>12</v>
      </c>
      <c r="F7274" s="54" t="s">
        <v>12</v>
      </c>
      <c r="G7274" s="85" t="s">
        <v>20437</v>
      </c>
      <c r="H7274" s="161" t="s">
        <v>20438</v>
      </c>
    </row>
    <row r="7275" spans="1:8" ht="42" customHeight="1" x14ac:dyDescent="0.25">
      <c r="A7275" s="42" t="e">
        <f t="shared" si="144"/>
        <v>#REF!</v>
      </c>
      <c r="B7275" s="84" t="s">
        <v>20439</v>
      </c>
      <c r="C7275" s="84" t="s">
        <v>13427</v>
      </c>
      <c r="D7275" s="84" t="s">
        <v>2385</v>
      </c>
      <c r="E7275" s="84" t="s">
        <v>12</v>
      </c>
      <c r="F7275" s="54" t="s">
        <v>12</v>
      </c>
      <c r="G7275" s="85" t="s">
        <v>14159</v>
      </c>
      <c r="H7275" s="161" t="s">
        <v>20440</v>
      </c>
    </row>
    <row r="7276" spans="1:8" ht="42" customHeight="1" x14ac:dyDescent="0.25">
      <c r="A7276" s="42" t="e">
        <f t="shared" si="144"/>
        <v>#REF!</v>
      </c>
      <c r="B7276" s="84" t="s">
        <v>20441</v>
      </c>
      <c r="C7276" s="84" t="s">
        <v>9101</v>
      </c>
      <c r="D7276" s="84" t="s">
        <v>9105</v>
      </c>
      <c r="E7276" s="84" t="s">
        <v>12</v>
      </c>
      <c r="F7276" s="54" t="s">
        <v>12</v>
      </c>
      <c r="G7276" s="85" t="s">
        <v>20442</v>
      </c>
      <c r="H7276" s="161" t="s">
        <v>20443</v>
      </c>
    </row>
    <row r="7277" spans="1:8" x14ac:dyDescent="0.25">
      <c r="A7277" s="42" t="e">
        <f t="shared" si="144"/>
        <v>#REF!</v>
      </c>
      <c r="B7277" s="84" t="s">
        <v>20444</v>
      </c>
      <c r="C7277" s="84" t="s">
        <v>11</v>
      </c>
      <c r="D7277" s="84" t="s">
        <v>12</v>
      </c>
      <c r="E7277" s="84" t="s">
        <v>12</v>
      </c>
      <c r="F7277" s="54" t="s">
        <v>12</v>
      </c>
      <c r="G7277" s="85" t="s">
        <v>20445</v>
      </c>
      <c r="H7277" s="161" t="s">
        <v>20446</v>
      </c>
    </row>
    <row r="7278" spans="1:8" x14ac:dyDescent="0.25">
      <c r="A7278" s="42" t="e">
        <f t="shared" si="144"/>
        <v>#REF!</v>
      </c>
      <c r="B7278" s="84" t="s">
        <v>20447</v>
      </c>
      <c r="C7278" s="84" t="s">
        <v>13427</v>
      </c>
      <c r="D7278" s="84" t="s">
        <v>2371</v>
      </c>
      <c r="E7278" s="84" t="s">
        <v>12</v>
      </c>
      <c r="F7278" s="54" t="s">
        <v>12</v>
      </c>
      <c r="G7278" s="85" t="s">
        <v>20448</v>
      </c>
      <c r="H7278" s="161" t="s">
        <v>20449</v>
      </c>
    </row>
    <row r="7279" spans="1:8" ht="30" customHeight="1" x14ac:dyDescent="0.25">
      <c r="A7279" s="42" t="e">
        <f t="shared" si="144"/>
        <v>#REF!</v>
      </c>
      <c r="B7279" s="84" t="s">
        <v>20450</v>
      </c>
      <c r="C7279" s="84" t="s">
        <v>2053</v>
      </c>
      <c r="D7279" s="84" t="s">
        <v>12</v>
      </c>
      <c r="E7279" s="84" t="s">
        <v>12</v>
      </c>
      <c r="F7279" s="54" t="s">
        <v>12</v>
      </c>
      <c r="G7279" s="85" t="s">
        <v>555</v>
      </c>
      <c r="H7279" s="161" t="s">
        <v>20451</v>
      </c>
    </row>
    <row r="7280" spans="1:8" x14ac:dyDescent="0.25">
      <c r="A7280" s="42" t="e">
        <f t="shared" si="144"/>
        <v>#REF!</v>
      </c>
      <c r="B7280" s="84" t="s">
        <v>20452</v>
      </c>
      <c r="C7280" s="84" t="s">
        <v>4062</v>
      </c>
      <c r="D7280" s="84" t="s">
        <v>12</v>
      </c>
      <c r="E7280" s="84" t="s">
        <v>12</v>
      </c>
      <c r="F7280" s="54" t="s">
        <v>12</v>
      </c>
      <c r="G7280" s="85" t="s">
        <v>20453</v>
      </c>
      <c r="H7280" s="161" t="s">
        <v>20454</v>
      </c>
    </row>
    <row r="7281" spans="1:8" ht="42" customHeight="1" x14ac:dyDescent="0.25">
      <c r="A7281" s="42" t="e">
        <f t="shared" si="144"/>
        <v>#REF!</v>
      </c>
      <c r="B7281" s="84" t="s">
        <v>20455</v>
      </c>
      <c r="C7281" s="84" t="s">
        <v>9101</v>
      </c>
      <c r="D7281" s="84" t="s">
        <v>9105</v>
      </c>
      <c r="E7281" s="84" t="s">
        <v>286</v>
      </c>
      <c r="F7281" s="54" t="s">
        <v>12</v>
      </c>
      <c r="G7281" s="85" t="s">
        <v>20456</v>
      </c>
      <c r="H7281" s="161" t="s">
        <v>20457</v>
      </c>
    </row>
    <row r="7282" spans="1:8" ht="42" customHeight="1" x14ac:dyDescent="0.25">
      <c r="A7282" s="42" t="e">
        <f t="shared" si="144"/>
        <v>#REF!</v>
      </c>
      <c r="B7282" s="84" t="s">
        <v>20458</v>
      </c>
      <c r="C7282" s="84" t="s">
        <v>11</v>
      </c>
      <c r="D7282" s="84" t="s">
        <v>12</v>
      </c>
      <c r="E7282" s="84" t="s">
        <v>286</v>
      </c>
      <c r="F7282" s="54" t="s">
        <v>12</v>
      </c>
      <c r="G7282" s="85" t="s">
        <v>20459</v>
      </c>
      <c r="H7282" s="161" t="s">
        <v>20460</v>
      </c>
    </row>
    <row r="7283" spans="1:8" ht="42" customHeight="1" x14ac:dyDescent="0.25">
      <c r="A7283" s="42" t="e">
        <f t="shared" si="144"/>
        <v>#REF!</v>
      </c>
      <c r="B7283" s="84" t="s">
        <v>20461</v>
      </c>
      <c r="C7283" s="84" t="s">
        <v>9101</v>
      </c>
      <c r="D7283" s="84" t="s">
        <v>12</v>
      </c>
      <c r="E7283" s="84" t="s">
        <v>12</v>
      </c>
      <c r="F7283" s="54" t="s">
        <v>12</v>
      </c>
      <c r="G7283" s="85" t="s">
        <v>20462</v>
      </c>
      <c r="H7283" s="161" t="s">
        <v>20463</v>
      </c>
    </row>
    <row r="7284" spans="1:8" ht="30" customHeight="1" x14ac:dyDescent="0.25">
      <c r="A7284" s="42" t="e">
        <f t="shared" si="144"/>
        <v>#REF!</v>
      </c>
      <c r="B7284" s="84" t="s">
        <v>20464</v>
      </c>
      <c r="C7284" s="84" t="s">
        <v>11</v>
      </c>
      <c r="D7284" s="84" t="s">
        <v>12</v>
      </c>
      <c r="E7284" s="84" t="s">
        <v>12</v>
      </c>
      <c r="F7284" s="54" t="s">
        <v>12</v>
      </c>
      <c r="G7284" s="85" t="s">
        <v>20465</v>
      </c>
      <c r="H7284" s="161" t="s">
        <v>20466</v>
      </c>
    </row>
    <row r="7285" spans="1:8" ht="30" customHeight="1" x14ac:dyDescent="0.25">
      <c r="A7285" s="42" t="e">
        <f t="shared" si="144"/>
        <v>#REF!</v>
      </c>
      <c r="B7285" s="84" t="s">
        <v>20467</v>
      </c>
      <c r="C7285" s="84" t="s">
        <v>17261</v>
      </c>
      <c r="D7285" s="84" t="s">
        <v>2619</v>
      </c>
      <c r="E7285" s="84" t="s">
        <v>12</v>
      </c>
      <c r="F7285" s="54" t="s">
        <v>12</v>
      </c>
      <c r="G7285" s="85" t="s">
        <v>20468</v>
      </c>
      <c r="H7285" s="161" t="s">
        <v>20469</v>
      </c>
    </row>
    <row r="7286" spans="1:8" ht="30" customHeight="1" x14ac:dyDescent="0.25">
      <c r="A7286" s="42" t="e">
        <f t="shared" si="144"/>
        <v>#REF!</v>
      </c>
      <c r="B7286" s="84" t="s">
        <v>20470</v>
      </c>
      <c r="C7286" s="84" t="s">
        <v>17070</v>
      </c>
      <c r="D7286" s="84" t="s">
        <v>2371</v>
      </c>
      <c r="E7286" s="84" t="s">
        <v>12</v>
      </c>
      <c r="F7286" s="54" t="s">
        <v>12</v>
      </c>
      <c r="G7286" s="85" t="s">
        <v>17199</v>
      </c>
      <c r="H7286" s="161" t="s">
        <v>20471</v>
      </c>
    </row>
    <row r="7287" spans="1:8" x14ac:dyDescent="0.25">
      <c r="A7287" s="42" t="e">
        <f t="shared" si="144"/>
        <v>#REF!</v>
      </c>
      <c r="B7287" s="84" t="s">
        <v>20472</v>
      </c>
      <c r="C7287" s="84" t="s">
        <v>11</v>
      </c>
      <c r="D7287" s="84" t="s">
        <v>12</v>
      </c>
      <c r="E7287" s="84" t="s">
        <v>12</v>
      </c>
      <c r="F7287" s="54" t="s">
        <v>12</v>
      </c>
      <c r="G7287" s="85" t="s">
        <v>20473</v>
      </c>
      <c r="H7287" s="161" t="s">
        <v>20474</v>
      </c>
    </row>
    <row r="7288" spans="1:8" x14ac:dyDescent="0.25">
      <c r="A7288" s="42" t="e">
        <f t="shared" si="144"/>
        <v>#REF!</v>
      </c>
      <c r="B7288" s="84" t="s">
        <v>20475</v>
      </c>
      <c r="C7288" s="84" t="s">
        <v>11</v>
      </c>
      <c r="D7288" s="84" t="s">
        <v>12</v>
      </c>
      <c r="E7288" s="84" t="s">
        <v>12</v>
      </c>
      <c r="F7288" s="54" t="s">
        <v>12</v>
      </c>
      <c r="G7288" s="85" t="s">
        <v>20476</v>
      </c>
      <c r="H7288" s="161" t="s">
        <v>20477</v>
      </c>
    </row>
    <row r="7289" spans="1:8" x14ac:dyDescent="0.25">
      <c r="A7289" s="42" t="e">
        <f t="shared" si="144"/>
        <v>#REF!</v>
      </c>
      <c r="B7289" s="84" t="s">
        <v>20478</v>
      </c>
      <c r="C7289" s="84" t="s">
        <v>11</v>
      </c>
      <c r="D7289" s="84" t="s">
        <v>12</v>
      </c>
      <c r="E7289" s="84" t="s">
        <v>12</v>
      </c>
      <c r="F7289" s="54" t="s">
        <v>12</v>
      </c>
      <c r="G7289" s="85" t="s">
        <v>20479</v>
      </c>
      <c r="H7289" s="161" t="s">
        <v>20480</v>
      </c>
    </row>
    <row r="7290" spans="1:8" x14ac:dyDescent="0.25">
      <c r="A7290" s="42" t="e">
        <f t="shared" si="144"/>
        <v>#REF!</v>
      </c>
      <c r="B7290" s="84" t="s">
        <v>20481</v>
      </c>
      <c r="C7290" s="84" t="s">
        <v>4062</v>
      </c>
      <c r="D7290" s="84" t="s">
        <v>4068</v>
      </c>
      <c r="E7290" s="84" t="s">
        <v>12</v>
      </c>
      <c r="F7290" s="54" t="s">
        <v>12</v>
      </c>
      <c r="G7290" s="85" t="s">
        <v>20482</v>
      </c>
      <c r="H7290" s="161" t="s">
        <v>20483</v>
      </c>
    </row>
    <row r="7291" spans="1:8" x14ac:dyDescent="0.25">
      <c r="A7291" s="42" t="e">
        <f t="shared" si="144"/>
        <v>#REF!</v>
      </c>
      <c r="B7291" s="84" t="s">
        <v>20484</v>
      </c>
      <c r="C7291" s="84" t="s">
        <v>13427</v>
      </c>
      <c r="D7291" s="84" t="s">
        <v>2371</v>
      </c>
      <c r="E7291" s="84" t="s">
        <v>12</v>
      </c>
      <c r="F7291" s="54" t="s">
        <v>12</v>
      </c>
      <c r="G7291" s="85" t="s">
        <v>17467</v>
      </c>
      <c r="H7291" s="161" t="s">
        <v>20485</v>
      </c>
    </row>
    <row r="7292" spans="1:8" x14ac:dyDescent="0.25">
      <c r="A7292" s="42" t="e">
        <f t="shared" si="144"/>
        <v>#REF!</v>
      </c>
      <c r="B7292" s="84" t="s">
        <v>20486</v>
      </c>
      <c r="C7292" s="84" t="s">
        <v>13427</v>
      </c>
      <c r="D7292" s="84" t="s">
        <v>2371</v>
      </c>
      <c r="E7292" s="84" t="s">
        <v>12</v>
      </c>
      <c r="F7292" s="54" t="s">
        <v>12</v>
      </c>
      <c r="G7292" s="85" t="s">
        <v>13483</v>
      </c>
      <c r="H7292" s="161" t="s">
        <v>20487</v>
      </c>
    </row>
    <row r="7293" spans="1:8" ht="42" customHeight="1" x14ac:dyDescent="0.25">
      <c r="A7293" s="42" t="e">
        <f t="shared" si="144"/>
        <v>#REF!</v>
      </c>
      <c r="B7293" s="84" t="s">
        <v>20488</v>
      </c>
      <c r="C7293" s="84" t="s">
        <v>9101</v>
      </c>
      <c r="D7293" s="84" t="s">
        <v>12</v>
      </c>
      <c r="E7293" s="84" t="s">
        <v>12</v>
      </c>
      <c r="F7293" s="54" t="s">
        <v>12</v>
      </c>
      <c r="G7293" s="85" t="s">
        <v>20489</v>
      </c>
      <c r="H7293" s="161" t="s">
        <v>20490</v>
      </c>
    </row>
    <row r="7294" spans="1:8" ht="42" customHeight="1" x14ac:dyDescent="0.25">
      <c r="A7294" s="42" t="e">
        <f t="shared" si="144"/>
        <v>#REF!</v>
      </c>
      <c r="B7294" s="84" t="s">
        <v>20491</v>
      </c>
      <c r="C7294" s="84" t="s">
        <v>9101</v>
      </c>
      <c r="D7294" s="84" t="s">
        <v>9105</v>
      </c>
      <c r="E7294" s="84" t="s">
        <v>12</v>
      </c>
      <c r="F7294" s="54" t="s">
        <v>12</v>
      </c>
      <c r="G7294" s="85" t="s">
        <v>20492</v>
      </c>
      <c r="H7294" s="161" t="s">
        <v>20493</v>
      </c>
    </row>
    <row r="7295" spans="1:8" ht="30" customHeight="1" x14ac:dyDescent="0.25">
      <c r="A7295" s="42" t="e">
        <f t="shared" si="144"/>
        <v>#REF!</v>
      </c>
      <c r="B7295" s="84" t="s">
        <v>20494</v>
      </c>
      <c r="C7295" s="84" t="s">
        <v>13427</v>
      </c>
      <c r="D7295" s="84" t="s">
        <v>2371</v>
      </c>
      <c r="E7295" s="84" t="s">
        <v>12</v>
      </c>
      <c r="F7295" s="54" t="s">
        <v>12</v>
      </c>
      <c r="G7295" s="85" t="s">
        <v>20495</v>
      </c>
      <c r="H7295" s="161" t="s">
        <v>20496</v>
      </c>
    </row>
    <row r="7296" spans="1:8" x14ac:dyDescent="0.25">
      <c r="A7296" s="42" t="e">
        <f t="shared" si="144"/>
        <v>#REF!</v>
      </c>
      <c r="B7296" s="84" t="s">
        <v>20497</v>
      </c>
      <c r="C7296" s="84" t="s">
        <v>4062</v>
      </c>
      <c r="D7296" s="84" t="s">
        <v>12</v>
      </c>
      <c r="E7296" s="84" t="s">
        <v>12</v>
      </c>
      <c r="F7296" s="54" t="s">
        <v>12</v>
      </c>
      <c r="G7296" s="85" t="s">
        <v>8777</v>
      </c>
      <c r="H7296" s="161" t="s">
        <v>20498</v>
      </c>
    </row>
    <row r="7297" spans="1:8" x14ac:dyDescent="0.25">
      <c r="A7297" s="42" t="e">
        <f t="shared" ref="A7297:A7360" si="145">A7296+1</f>
        <v>#REF!</v>
      </c>
      <c r="B7297" s="84" t="s">
        <v>20499</v>
      </c>
      <c r="C7297" s="84" t="s">
        <v>4062</v>
      </c>
      <c r="D7297" s="84" t="s">
        <v>12</v>
      </c>
      <c r="E7297" s="84" t="s">
        <v>12</v>
      </c>
      <c r="F7297" s="54" t="s">
        <v>12</v>
      </c>
      <c r="G7297" s="85" t="s">
        <v>20500</v>
      </c>
      <c r="H7297" s="161" t="s">
        <v>20501</v>
      </c>
    </row>
    <row r="7298" spans="1:8" ht="30" customHeight="1" x14ac:dyDescent="0.25">
      <c r="A7298" s="42" t="e">
        <f t="shared" si="145"/>
        <v>#REF!</v>
      </c>
      <c r="B7298" s="84" t="s">
        <v>20502</v>
      </c>
      <c r="C7298" s="84" t="s">
        <v>2053</v>
      </c>
      <c r="D7298" s="84" t="s">
        <v>12</v>
      </c>
      <c r="E7298" s="84" t="s">
        <v>12</v>
      </c>
      <c r="F7298" s="54" t="s">
        <v>12</v>
      </c>
      <c r="G7298" s="85" t="s">
        <v>20503</v>
      </c>
      <c r="H7298" s="161" t="s">
        <v>20504</v>
      </c>
    </row>
    <row r="7299" spans="1:8" x14ac:dyDescent="0.25">
      <c r="A7299" s="42" t="e">
        <f t="shared" si="145"/>
        <v>#REF!</v>
      </c>
      <c r="B7299" s="84" t="s">
        <v>20505</v>
      </c>
      <c r="C7299" s="84" t="s">
        <v>4062</v>
      </c>
      <c r="D7299" s="84" t="s">
        <v>2943</v>
      </c>
      <c r="E7299" s="84" t="s">
        <v>12</v>
      </c>
      <c r="F7299" s="54" t="s">
        <v>12</v>
      </c>
      <c r="G7299" s="85" t="s">
        <v>20506</v>
      </c>
      <c r="H7299" s="161" t="s">
        <v>20507</v>
      </c>
    </row>
    <row r="7300" spans="1:8" ht="30" customHeight="1" x14ac:dyDescent="0.25">
      <c r="A7300" s="42" t="e">
        <f t="shared" si="145"/>
        <v>#REF!</v>
      </c>
      <c r="B7300" s="84" t="s">
        <v>20508</v>
      </c>
      <c r="C7300" s="84" t="s">
        <v>13427</v>
      </c>
      <c r="D7300" s="84" t="s">
        <v>2371</v>
      </c>
      <c r="E7300" s="84" t="s">
        <v>12</v>
      </c>
      <c r="F7300" s="54" t="s">
        <v>12</v>
      </c>
      <c r="G7300" s="85" t="s">
        <v>20509</v>
      </c>
      <c r="H7300" s="161" t="s">
        <v>20510</v>
      </c>
    </row>
    <row r="7301" spans="1:8" ht="30" customHeight="1" x14ac:dyDescent="0.25">
      <c r="A7301" s="42" t="e">
        <f t="shared" si="145"/>
        <v>#REF!</v>
      </c>
      <c r="B7301" s="84" t="s">
        <v>20511</v>
      </c>
      <c r="C7301" s="84" t="s">
        <v>11</v>
      </c>
      <c r="D7301" s="84" t="s">
        <v>12</v>
      </c>
      <c r="E7301" s="84" t="s">
        <v>12</v>
      </c>
      <c r="F7301" s="54" t="s">
        <v>12</v>
      </c>
      <c r="G7301" s="85" t="s">
        <v>20512</v>
      </c>
      <c r="H7301" s="161" t="s">
        <v>20513</v>
      </c>
    </row>
    <row r="7302" spans="1:8" x14ac:dyDescent="0.25">
      <c r="A7302" s="42" t="e">
        <f t="shared" si="145"/>
        <v>#REF!</v>
      </c>
      <c r="B7302" s="84" t="s">
        <v>20514</v>
      </c>
      <c r="C7302" s="84" t="s">
        <v>4062</v>
      </c>
      <c r="D7302" s="84" t="s">
        <v>12</v>
      </c>
      <c r="E7302" s="84" t="s">
        <v>41</v>
      </c>
      <c r="F7302" s="54" t="s">
        <v>12</v>
      </c>
      <c r="G7302" s="85" t="s">
        <v>20515</v>
      </c>
      <c r="H7302" s="161" t="s">
        <v>20516</v>
      </c>
    </row>
    <row r="7303" spans="1:8" ht="42" customHeight="1" x14ac:dyDescent="0.25">
      <c r="A7303" s="42" t="e">
        <f t="shared" si="145"/>
        <v>#REF!</v>
      </c>
      <c r="B7303" s="84" t="s">
        <v>20517</v>
      </c>
      <c r="C7303" s="84" t="s">
        <v>9101</v>
      </c>
      <c r="D7303" s="84" t="s">
        <v>9160</v>
      </c>
      <c r="E7303" s="84" t="s">
        <v>12</v>
      </c>
      <c r="F7303" s="54" t="s">
        <v>12</v>
      </c>
      <c r="G7303" s="85" t="s">
        <v>20518</v>
      </c>
      <c r="H7303" s="161" t="s">
        <v>20519</v>
      </c>
    </row>
    <row r="7304" spans="1:8" x14ac:dyDescent="0.25">
      <c r="A7304" s="42" t="e">
        <f t="shared" si="145"/>
        <v>#REF!</v>
      </c>
      <c r="B7304" s="84" t="s">
        <v>20520</v>
      </c>
      <c r="C7304" s="84" t="s">
        <v>9101</v>
      </c>
      <c r="D7304" s="84" t="s">
        <v>9105</v>
      </c>
      <c r="E7304" s="84" t="s">
        <v>12</v>
      </c>
      <c r="F7304" s="54" t="s">
        <v>12</v>
      </c>
      <c r="G7304" s="85" t="s">
        <v>20521</v>
      </c>
      <c r="H7304" s="161" t="s">
        <v>20522</v>
      </c>
    </row>
    <row r="7305" spans="1:8" ht="30" customHeight="1" x14ac:dyDescent="0.25">
      <c r="A7305" s="42" t="e">
        <f t="shared" si="145"/>
        <v>#REF!</v>
      </c>
      <c r="B7305" s="84" t="s">
        <v>20523</v>
      </c>
      <c r="C7305" s="84" t="s">
        <v>2053</v>
      </c>
      <c r="D7305" s="84" t="s">
        <v>12</v>
      </c>
      <c r="E7305" s="84" t="s">
        <v>12</v>
      </c>
      <c r="F7305" s="54" t="s">
        <v>12</v>
      </c>
      <c r="G7305" s="85" t="s">
        <v>19155</v>
      </c>
      <c r="H7305" s="161" t="s">
        <v>20524</v>
      </c>
    </row>
    <row r="7306" spans="1:8" x14ac:dyDescent="0.25">
      <c r="A7306" s="42" t="e">
        <f t="shared" si="145"/>
        <v>#REF!</v>
      </c>
      <c r="B7306" s="84" t="s">
        <v>20525</v>
      </c>
      <c r="C7306" s="84" t="s">
        <v>4062</v>
      </c>
      <c r="D7306" s="84" t="s">
        <v>12</v>
      </c>
      <c r="E7306" s="84" t="s">
        <v>12</v>
      </c>
      <c r="F7306" s="54" t="s">
        <v>12</v>
      </c>
      <c r="G7306" s="85" t="s">
        <v>20526</v>
      </c>
      <c r="H7306" s="161" t="s">
        <v>20527</v>
      </c>
    </row>
    <row r="7307" spans="1:8" ht="42" customHeight="1" x14ac:dyDescent="0.25">
      <c r="A7307" s="42" t="e">
        <f t="shared" si="145"/>
        <v>#REF!</v>
      </c>
      <c r="B7307" s="84" t="s">
        <v>20528</v>
      </c>
      <c r="C7307" s="84" t="s">
        <v>1833</v>
      </c>
      <c r="D7307" s="84" t="s">
        <v>12</v>
      </c>
      <c r="E7307" s="84" t="s">
        <v>12</v>
      </c>
      <c r="F7307" s="54" t="s">
        <v>12</v>
      </c>
      <c r="G7307" s="85" t="s">
        <v>20529</v>
      </c>
      <c r="H7307" s="161" t="s">
        <v>20530</v>
      </c>
    </row>
    <row r="7308" spans="1:8" ht="30" customHeight="1" x14ac:dyDescent="0.25">
      <c r="A7308" s="42" t="e">
        <f t="shared" si="145"/>
        <v>#REF!</v>
      </c>
      <c r="B7308" s="84" t="s">
        <v>20531</v>
      </c>
      <c r="C7308" s="84" t="s">
        <v>2053</v>
      </c>
      <c r="D7308" s="84" t="s">
        <v>12</v>
      </c>
      <c r="E7308" s="84" t="s">
        <v>12</v>
      </c>
      <c r="F7308" s="54" t="s">
        <v>12</v>
      </c>
      <c r="G7308" s="85" t="s">
        <v>20532</v>
      </c>
      <c r="H7308" s="161" t="s">
        <v>20533</v>
      </c>
    </row>
    <row r="7309" spans="1:8" ht="45" customHeight="1" x14ac:dyDescent="0.25">
      <c r="A7309" s="42" t="e">
        <f t="shared" si="145"/>
        <v>#REF!</v>
      </c>
      <c r="B7309" s="84" t="s">
        <v>20534</v>
      </c>
      <c r="C7309" s="84" t="s">
        <v>17261</v>
      </c>
      <c r="D7309" s="84" t="s">
        <v>2371</v>
      </c>
      <c r="E7309" s="84" t="s">
        <v>12</v>
      </c>
      <c r="F7309" s="54" t="s">
        <v>13511</v>
      </c>
      <c r="G7309" s="85" t="s">
        <v>17444</v>
      </c>
      <c r="H7309" s="161" t="s">
        <v>20535</v>
      </c>
    </row>
    <row r="7310" spans="1:8" ht="42" customHeight="1" x14ac:dyDescent="0.25">
      <c r="A7310" s="42" t="e">
        <f t="shared" si="145"/>
        <v>#REF!</v>
      </c>
      <c r="B7310" s="84" t="s">
        <v>20536</v>
      </c>
      <c r="C7310" s="84" t="s">
        <v>2053</v>
      </c>
      <c r="D7310" s="84" t="s">
        <v>12</v>
      </c>
      <c r="E7310" s="84" t="s">
        <v>12</v>
      </c>
      <c r="F7310" s="54" t="s">
        <v>12</v>
      </c>
      <c r="G7310" s="85" t="s">
        <v>20537</v>
      </c>
      <c r="H7310" s="161" t="s">
        <v>20538</v>
      </c>
    </row>
    <row r="7311" spans="1:8" ht="30" customHeight="1" x14ac:dyDescent="0.25">
      <c r="A7311" s="42" t="e">
        <f t="shared" si="145"/>
        <v>#REF!</v>
      </c>
      <c r="B7311" s="84" t="s">
        <v>20539</v>
      </c>
      <c r="C7311" s="84" t="s">
        <v>2053</v>
      </c>
      <c r="D7311" s="84" t="s">
        <v>12</v>
      </c>
      <c r="E7311" s="84" t="s">
        <v>12</v>
      </c>
      <c r="F7311" s="54" t="s">
        <v>12</v>
      </c>
      <c r="G7311" s="85" t="s">
        <v>20540</v>
      </c>
      <c r="H7311" s="161" t="s">
        <v>20541</v>
      </c>
    </row>
    <row r="7312" spans="1:8" ht="30" customHeight="1" x14ac:dyDescent="0.25">
      <c r="A7312" s="42" t="e">
        <f t="shared" si="145"/>
        <v>#REF!</v>
      </c>
      <c r="B7312" s="84" t="s">
        <v>20542</v>
      </c>
      <c r="C7312" s="84" t="s">
        <v>2053</v>
      </c>
      <c r="D7312" s="84" t="s">
        <v>12</v>
      </c>
      <c r="E7312" s="84" t="s">
        <v>12</v>
      </c>
      <c r="F7312" s="54" t="s">
        <v>12</v>
      </c>
      <c r="G7312" s="85" t="s">
        <v>555</v>
      </c>
      <c r="H7312" s="161" t="s">
        <v>20543</v>
      </c>
    </row>
    <row r="7313" spans="1:8" x14ac:dyDescent="0.25">
      <c r="A7313" s="42" t="e">
        <f t="shared" si="145"/>
        <v>#REF!</v>
      </c>
      <c r="B7313" s="54" t="s">
        <v>20544</v>
      </c>
      <c r="C7313" s="54" t="s">
        <v>4062</v>
      </c>
      <c r="D7313" s="54" t="s">
        <v>12</v>
      </c>
      <c r="E7313" s="54" t="s">
        <v>197</v>
      </c>
      <c r="F7313" s="54" t="s">
        <v>12</v>
      </c>
      <c r="G7313" s="85" t="s">
        <v>18623</v>
      </c>
      <c r="H7313" s="161" t="s">
        <v>20545</v>
      </c>
    </row>
    <row r="7314" spans="1:8" ht="42" customHeight="1" x14ac:dyDescent="0.25">
      <c r="A7314" s="42" t="e">
        <f t="shared" si="145"/>
        <v>#REF!</v>
      </c>
      <c r="B7314" s="84" t="s">
        <v>20546</v>
      </c>
      <c r="C7314" s="84" t="s">
        <v>13427</v>
      </c>
      <c r="D7314" s="84" t="s">
        <v>2371</v>
      </c>
      <c r="E7314" s="84" t="s">
        <v>12</v>
      </c>
      <c r="F7314" s="54" t="s">
        <v>12</v>
      </c>
      <c r="G7314" s="85" t="s">
        <v>20547</v>
      </c>
      <c r="H7314" s="161" t="s">
        <v>20548</v>
      </c>
    </row>
    <row r="7315" spans="1:8" ht="30" customHeight="1" x14ac:dyDescent="0.25">
      <c r="A7315" s="42" t="e">
        <f t="shared" si="145"/>
        <v>#REF!</v>
      </c>
      <c r="B7315" s="84" t="s">
        <v>20549</v>
      </c>
      <c r="C7315" s="84" t="s">
        <v>9101</v>
      </c>
      <c r="D7315" s="84" t="s">
        <v>9105</v>
      </c>
      <c r="E7315" s="84" t="s">
        <v>355</v>
      </c>
      <c r="F7315" s="54" t="s">
        <v>12</v>
      </c>
      <c r="G7315" s="85" t="s">
        <v>3801</v>
      </c>
      <c r="H7315" s="161" t="s">
        <v>20550</v>
      </c>
    </row>
    <row r="7316" spans="1:8" ht="30" customHeight="1" x14ac:dyDescent="0.25">
      <c r="A7316" s="42" t="e">
        <f t="shared" si="145"/>
        <v>#REF!</v>
      </c>
      <c r="B7316" s="84" t="s">
        <v>20551</v>
      </c>
      <c r="C7316" s="84" t="s">
        <v>13427</v>
      </c>
      <c r="D7316" s="84" t="s">
        <v>2371</v>
      </c>
      <c r="E7316" s="84" t="s">
        <v>12</v>
      </c>
      <c r="F7316" s="54" t="s">
        <v>12</v>
      </c>
      <c r="G7316" s="85" t="s">
        <v>15313</v>
      </c>
      <c r="H7316" s="161" t="s">
        <v>20552</v>
      </c>
    </row>
    <row r="7317" spans="1:8" x14ac:dyDescent="0.25">
      <c r="A7317" s="42" t="e">
        <f t="shared" si="145"/>
        <v>#REF!</v>
      </c>
      <c r="B7317" s="84" t="s">
        <v>20553</v>
      </c>
      <c r="C7317" s="84" t="s">
        <v>4062</v>
      </c>
      <c r="D7317" s="84" t="s">
        <v>12</v>
      </c>
      <c r="E7317" s="84" t="s">
        <v>12</v>
      </c>
      <c r="F7317" s="54" t="s">
        <v>12</v>
      </c>
      <c r="G7317" s="85" t="s">
        <v>20554</v>
      </c>
      <c r="H7317" s="161" t="s">
        <v>20555</v>
      </c>
    </row>
    <row r="7318" spans="1:8" ht="42" customHeight="1" x14ac:dyDescent="0.25">
      <c r="A7318" s="42" t="e">
        <f t="shared" si="145"/>
        <v>#REF!</v>
      </c>
      <c r="B7318" s="84" t="s">
        <v>20556</v>
      </c>
      <c r="C7318" s="84" t="s">
        <v>9101</v>
      </c>
      <c r="D7318" s="84" t="s">
        <v>12</v>
      </c>
      <c r="E7318" s="84" t="s">
        <v>12</v>
      </c>
      <c r="F7318" s="54" t="s">
        <v>12</v>
      </c>
      <c r="G7318" s="85" t="s">
        <v>20557</v>
      </c>
      <c r="H7318" s="161" t="s">
        <v>20558</v>
      </c>
    </row>
    <row r="7319" spans="1:8" ht="42" customHeight="1" x14ac:dyDescent="0.25">
      <c r="A7319" s="42" t="e">
        <f t="shared" si="145"/>
        <v>#REF!</v>
      </c>
      <c r="B7319" s="84" t="s">
        <v>20559</v>
      </c>
      <c r="C7319" s="84" t="s">
        <v>2053</v>
      </c>
      <c r="D7319" s="84" t="s">
        <v>12</v>
      </c>
      <c r="E7319" s="84" t="s">
        <v>12</v>
      </c>
      <c r="F7319" s="54" t="s">
        <v>12</v>
      </c>
      <c r="G7319" s="85" t="s">
        <v>20560</v>
      </c>
      <c r="H7319" s="161" t="s">
        <v>20561</v>
      </c>
    </row>
    <row r="7320" spans="1:8" ht="42" customHeight="1" x14ac:dyDescent="0.25">
      <c r="A7320" s="42" t="e">
        <f t="shared" si="145"/>
        <v>#REF!</v>
      </c>
      <c r="B7320" s="84" t="s">
        <v>20562</v>
      </c>
      <c r="C7320" s="84" t="s">
        <v>4062</v>
      </c>
      <c r="D7320" s="84" t="s">
        <v>12</v>
      </c>
      <c r="E7320" s="84" t="s">
        <v>87</v>
      </c>
      <c r="F7320" s="54" t="s">
        <v>12</v>
      </c>
      <c r="G7320" s="85" t="s">
        <v>5193</v>
      </c>
      <c r="H7320" s="161" t="s">
        <v>20563</v>
      </c>
    </row>
    <row r="7321" spans="1:8" x14ac:dyDescent="0.25">
      <c r="A7321" s="42" t="e">
        <f t="shared" si="145"/>
        <v>#REF!</v>
      </c>
      <c r="B7321" s="84" t="s">
        <v>20564</v>
      </c>
      <c r="C7321" s="84" t="s">
        <v>13427</v>
      </c>
      <c r="D7321" s="84" t="s">
        <v>2371</v>
      </c>
      <c r="E7321" s="84" t="s">
        <v>12</v>
      </c>
      <c r="F7321" s="54" t="s">
        <v>12</v>
      </c>
      <c r="G7321" s="85" t="s">
        <v>20565</v>
      </c>
      <c r="H7321" s="161" t="s">
        <v>20566</v>
      </c>
    </row>
    <row r="7322" spans="1:8" ht="30" customHeight="1" x14ac:dyDescent="0.25">
      <c r="A7322" s="42" t="e">
        <f t="shared" si="145"/>
        <v>#REF!</v>
      </c>
      <c r="B7322" s="84" t="s">
        <v>20567</v>
      </c>
      <c r="C7322" s="84" t="s">
        <v>11</v>
      </c>
      <c r="D7322" s="84" t="s">
        <v>12</v>
      </c>
      <c r="E7322" s="84" t="s">
        <v>12</v>
      </c>
      <c r="F7322" s="54" t="s">
        <v>12</v>
      </c>
      <c r="G7322" s="85" t="s">
        <v>20568</v>
      </c>
      <c r="H7322" s="161" t="s">
        <v>20569</v>
      </c>
    </row>
    <row r="7323" spans="1:8" ht="30" customHeight="1" x14ac:dyDescent="0.25">
      <c r="A7323" s="42" t="e">
        <f t="shared" si="145"/>
        <v>#REF!</v>
      </c>
      <c r="B7323" s="84" t="s">
        <v>20570</v>
      </c>
      <c r="C7323" s="84" t="s">
        <v>13427</v>
      </c>
      <c r="D7323" s="84" t="s">
        <v>2385</v>
      </c>
      <c r="E7323" s="84" t="s">
        <v>148</v>
      </c>
      <c r="F7323" s="54" t="s">
        <v>12</v>
      </c>
      <c r="G7323" s="85" t="s">
        <v>16571</v>
      </c>
      <c r="H7323" s="161" t="s">
        <v>20571</v>
      </c>
    </row>
    <row r="7324" spans="1:8" ht="42" customHeight="1" x14ac:dyDescent="0.25">
      <c r="A7324" s="42" t="e">
        <f t="shared" si="145"/>
        <v>#REF!</v>
      </c>
      <c r="B7324" s="84" t="s">
        <v>20572</v>
      </c>
      <c r="C7324" s="84" t="s">
        <v>11</v>
      </c>
      <c r="D7324" s="84" t="s">
        <v>12</v>
      </c>
      <c r="E7324" s="84" t="s">
        <v>12</v>
      </c>
      <c r="F7324" s="54" t="s">
        <v>12</v>
      </c>
      <c r="G7324" s="85" t="s">
        <v>20573</v>
      </c>
      <c r="H7324" s="161" t="s">
        <v>20574</v>
      </c>
    </row>
    <row r="7325" spans="1:8" ht="42" customHeight="1" x14ac:dyDescent="0.25">
      <c r="A7325" s="42" t="e">
        <f t="shared" si="145"/>
        <v>#REF!</v>
      </c>
      <c r="B7325" s="84" t="s">
        <v>20575</v>
      </c>
      <c r="C7325" s="84" t="s">
        <v>13427</v>
      </c>
      <c r="D7325" s="84" t="s">
        <v>2371</v>
      </c>
      <c r="E7325" s="84" t="s">
        <v>12</v>
      </c>
      <c r="F7325" s="54" t="s">
        <v>12</v>
      </c>
      <c r="G7325" s="85" t="s">
        <v>20576</v>
      </c>
      <c r="H7325" s="161" t="s">
        <v>20577</v>
      </c>
    </row>
    <row r="7326" spans="1:8" ht="42" customHeight="1" x14ac:dyDescent="0.25">
      <c r="A7326" s="42" t="e">
        <f t="shared" si="145"/>
        <v>#REF!</v>
      </c>
      <c r="B7326" s="84" t="s">
        <v>20578</v>
      </c>
      <c r="C7326" s="84" t="s">
        <v>1833</v>
      </c>
      <c r="D7326" s="84" t="s">
        <v>12</v>
      </c>
      <c r="E7326" s="84" t="s">
        <v>12</v>
      </c>
      <c r="F7326" s="54" t="s">
        <v>12</v>
      </c>
      <c r="G7326" s="85" t="s">
        <v>20579</v>
      </c>
      <c r="H7326" s="161" t="s">
        <v>20580</v>
      </c>
    </row>
    <row r="7327" spans="1:8" x14ac:dyDescent="0.25">
      <c r="A7327" s="42" t="e">
        <f t="shared" si="145"/>
        <v>#REF!</v>
      </c>
      <c r="B7327" s="84" t="s">
        <v>20581</v>
      </c>
      <c r="C7327" s="84" t="s">
        <v>2053</v>
      </c>
      <c r="D7327" s="84" t="s">
        <v>12</v>
      </c>
      <c r="E7327" s="84" t="s">
        <v>12</v>
      </c>
      <c r="F7327" s="54" t="s">
        <v>12</v>
      </c>
      <c r="G7327" s="85" t="s">
        <v>555</v>
      </c>
      <c r="H7327" s="161" t="s">
        <v>20582</v>
      </c>
    </row>
    <row r="7328" spans="1:8" ht="42" customHeight="1" x14ac:dyDescent="0.25">
      <c r="A7328" s="42" t="e">
        <f t="shared" si="145"/>
        <v>#REF!</v>
      </c>
      <c r="B7328" s="84" t="s">
        <v>20583</v>
      </c>
      <c r="C7328" s="84" t="s">
        <v>8881</v>
      </c>
      <c r="D7328" s="84" t="s">
        <v>12</v>
      </c>
      <c r="E7328" s="84" t="s">
        <v>12</v>
      </c>
      <c r="F7328" s="54" t="s">
        <v>12</v>
      </c>
      <c r="G7328" s="85" t="s">
        <v>11471</v>
      </c>
      <c r="H7328" s="161" t="s">
        <v>20584</v>
      </c>
    </row>
    <row r="7329" spans="1:8" x14ac:dyDescent="0.25">
      <c r="A7329" s="42" t="e">
        <f t="shared" si="145"/>
        <v>#REF!</v>
      </c>
      <c r="B7329" s="84" t="s">
        <v>20585</v>
      </c>
      <c r="C7329" s="84" t="s">
        <v>11</v>
      </c>
      <c r="D7329" s="84" t="s">
        <v>12</v>
      </c>
      <c r="E7329" s="84" t="s">
        <v>138</v>
      </c>
      <c r="F7329" s="54" t="s">
        <v>12</v>
      </c>
      <c r="G7329" s="85" t="s">
        <v>20586</v>
      </c>
      <c r="H7329" s="161" t="s">
        <v>20587</v>
      </c>
    </row>
    <row r="7330" spans="1:8" ht="42" customHeight="1" x14ac:dyDescent="0.25">
      <c r="A7330" s="42" t="e">
        <f t="shared" si="145"/>
        <v>#REF!</v>
      </c>
      <c r="B7330" s="84" t="s">
        <v>20588</v>
      </c>
      <c r="C7330" s="84" t="s">
        <v>17261</v>
      </c>
      <c r="D7330" s="84" t="s">
        <v>2371</v>
      </c>
      <c r="E7330" s="84" t="s">
        <v>12</v>
      </c>
      <c r="F7330" s="54" t="s">
        <v>12</v>
      </c>
      <c r="G7330" s="85" t="s">
        <v>20589</v>
      </c>
      <c r="H7330" s="161" t="s">
        <v>20590</v>
      </c>
    </row>
    <row r="7331" spans="1:8" ht="60" customHeight="1" x14ac:dyDescent="0.25">
      <c r="A7331" s="42" t="e">
        <f t="shared" si="145"/>
        <v>#REF!</v>
      </c>
      <c r="B7331" s="84" t="s">
        <v>20591</v>
      </c>
      <c r="C7331" s="84" t="s">
        <v>17687</v>
      </c>
      <c r="D7331" s="84" t="s">
        <v>2371</v>
      </c>
      <c r="E7331" s="84" t="s">
        <v>12</v>
      </c>
      <c r="F7331" s="54" t="s">
        <v>12</v>
      </c>
      <c r="G7331" s="85" t="s">
        <v>20592</v>
      </c>
      <c r="H7331" s="161" t="s">
        <v>20593</v>
      </c>
    </row>
    <row r="7332" spans="1:8" ht="42" customHeight="1" x14ac:dyDescent="0.25">
      <c r="A7332" s="42" t="e">
        <f t="shared" si="145"/>
        <v>#REF!</v>
      </c>
      <c r="B7332" s="84" t="s">
        <v>20594</v>
      </c>
      <c r="C7332" s="84" t="s">
        <v>1833</v>
      </c>
      <c r="D7332" s="84" t="s">
        <v>12</v>
      </c>
      <c r="E7332" s="84" t="s">
        <v>12</v>
      </c>
      <c r="F7332" s="54" t="s">
        <v>12</v>
      </c>
      <c r="G7332" s="85" t="s">
        <v>20595</v>
      </c>
      <c r="H7332" s="161" t="s">
        <v>20596</v>
      </c>
    </row>
    <row r="7333" spans="1:8" x14ac:dyDescent="0.25">
      <c r="A7333" s="42" t="e">
        <f t="shared" si="145"/>
        <v>#REF!</v>
      </c>
      <c r="B7333" s="84" t="s">
        <v>20597</v>
      </c>
      <c r="C7333" s="84" t="s">
        <v>9101</v>
      </c>
      <c r="D7333" s="84" t="s">
        <v>12</v>
      </c>
      <c r="E7333" s="84" t="s">
        <v>12</v>
      </c>
      <c r="F7333" s="54" t="s">
        <v>12</v>
      </c>
      <c r="G7333" s="85" t="s">
        <v>20598</v>
      </c>
      <c r="H7333" s="161" t="s">
        <v>20599</v>
      </c>
    </row>
    <row r="7334" spans="1:8" x14ac:dyDescent="0.25">
      <c r="A7334" s="42" t="e">
        <f t="shared" si="145"/>
        <v>#REF!</v>
      </c>
      <c r="B7334" s="84" t="s">
        <v>20600</v>
      </c>
      <c r="C7334" s="84" t="s">
        <v>11</v>
      </c>
      <c r="D7334" s="84" t="s">
        <v>12</v>
      </c>
      <c r="E7334" s="84" t="s">
        <v>12</v>
      </c>
      <c r="F7334" s="54" t="s">
        <v>12</v>
      </c>
      <c r="G7334" s="85" t="s">
        <v>20601</v>
      </c>
      <c r="H7334" s="161" t="s">
        <v>20602</v>
      </c>
    </row>
    <row r="7335" spans="1:8" ht="30" customHeight="1" x14ac:dyDescent="0.25">
      <c r="A7335" s="42" t="e">
        <f t="shared" si="145"/>
        <v>#REF!</v>
      </c>
      <c r="B7335" s="84" t="s">
        <v>20603</v>
      </c>
      <c r="C7335" s="84" t="s">
        <v>17261</v>
      </c>
      <c r="D7335" s="84" t="s">
        <v>2385</v>
      </c>
      <c r="E7335" s="84" t="s">
        <v>12</v>
      </c>
      <c r="F7335" s="54" t="s">
        <v>12</v>
      </c>
      <c r="G7335" s="85" t="s">
        <v>20604</v>
      </c>
      <c r="H7335" s="161" t="s">
        <v>20605</v>
      </c>
    </row>
    <row r="7336" spans="1:8" ht="45" customHeight="1" x14ac:dyDescent="0.25">
      <c r="A7336" s="42" t="e">
        <f t="shared" si="145"/>
        <v>#REF!</v>
      </c>
      <c r="B7336" s="84" t="s">
        <v>20606</v>
      </c>
      <c r="C7336" s="84" t="s">
        <v>9101</v>
      </c>
      <c r="D7336" s="84" t="s">
        <v>9131</v>
      </c>
      <c r="E7336" s="84" t="s">
        <v>595</v>
      </c>
      <c r="F7336" s="54" t="s">
        <v>12</v>
      </c>
      <c r="G7336" s="85" t="s">
        <v>20607</v>
      </c>
      <c r="H7336" s="161" t="s">
        <v>20608</v>
      </c>
    </row>
    <row r="7337" spans="1:8" ht="60" customHeight="1" x14ac:dyDescent="0.25">
      <c r="A7337" s="42" t="e">
        <f t="shared" si="145"/>
        <v>#REF!</v>
      </c>
      <c r="B7337" s="84" t="s">
        <v>20609</v>
      </c>
      <c r="C7337" s="84" t="s">
        <v>17687</v>
      </c>
      <c r="D7337" s="84" t="s">
        <v>2385</v>
      </c>
      <c r="E7337" s="84" t="s">
        <v>12</v>
      </c>
      <c r="F7337" s="54" t="s">
        <v>12</v>
      </c>
      <c r="G7337" s="85" t="s">
        <v>6061</v>
      </c>
      <c r="H7337" s="161" t="s">
        <v>20610</v>
      </c>
    </row>
    <row r="7338" spans="1:8" x14ac:dyDescent="0.25">
      <c r="A7338" s="42" t="e">
        <f t="shared" si="145"/>
        <v>#REF!</v>
      </c>
      <c r="B7338" s="84" t="s">
        <v>20611</v>
      </c>
      <c r="C7338" s="84" t="s">
        <v>9101</v>
      </c>
      <c r="D7338" s="84" t="s">
        <v>12</v>
      </c>
      <c r="E7338" s="84" t="s">
        <v>261</v>
      </c>
      <c r="F7338" s="54" t="s">
        <v>12</v>
      </c>
      <c r="G7338" s="85" t="s">
        <v>20612</v>
      </c>
      <c r="H7338" s="161" t="s">
        <v>20613</v>
      </c>
    </row>
    <row r="7339" spans="1:8" ht="30" customHeight="1" x14ac:dyDescent="0.25">
      <c r="A7339" s="42" t="e">
        <f t="shared" si="145"/>
        <v>#REF!</v>
      </c>
      <c r="B7339" s="84" t="s">
        <v>20614</v>
      </c>
      <c r="C7339" s="84" t="s">
        <v>11</v>
      </c>
      <c r="D7339" s="84" t="s">
        <v>12</v>
      </c>
      <c r="E7339" s="84" t="s">
        <v>12</v>
      </c>
      <c r="F7339" s="54" t="s">
        <v>12</v>
      </c>
      <c r="G7339" s="85" t="s">
        <v>20615</v>
      </c>
      <c r="H7339" s="161" t="s">
        <v>20616</v>
      </c>
    </row>
    <row r="7340" spans="1:8" ht="42" customHeight="1" x14ac:dyDescent="0.25">
      <c r="A7340" s="42" t="e">
        <f t="shared" si="145"/>
        <v>#REF!</v>
      </c>
      <c r="B7340" s="84" t="s">
        <v>20617</v>
      </c>
      <c r="C7340" s="84" t="s">
        <v>9101</v>
      </c>
      <c r="D7340" s="84" t="s">
        <v>12</v>
      </c>
      <c r="E7340" s="84" t="s">
        <v>87</v>
      </c>
      <c r="F7340" s="54" t="s">
        <v>12</v>
      </c>
      <c r="G7340" s="85" t="s">
        <v>20618</v>
      </c>
      <c r="H7340" s="161" t="s">
        <v>20619</v>
      </c>
    </row>
    <row r="7341" spans="1:8" ht="30" customHeight="1" x14ac:dyDescent="0.25">
      <c r="A7341" s="42" t="e">
        <f t="shared" si="145"/>
        <v>#REF!</v>
      </c>
      <c r="B7341" s="84" t="s">
        <v>20620</v>
      </c>
      <c r="C7341" s="84" t="s">
        <v>13427</v>
      </c>
      <c r="D7341" s="84" t="s">
        <v>2385</v>
      </c>
      <c r="E7341" s="84" t="s">
        <v>12</v>
      </c>
      <c r="F7341" s="54" t="s">
        <v>12</v>
      </c>
      <c r="G7341" s="85" t="s">
        <v>20621</v>
      </c>
      <c r="H7341" s="161" t="s">
        <v>20622</v>
      </c>
    </row>
    <row r="7342" spans="1:8" x14ac:dyDescent="0.25">
      <c r="A7342" s="42" t="e">
        <f t="shared" si="145"/>
        <v>#REF!</v>
      </c>
      <c r="B7342" s="84" t="s">
        <v>20623</v>
      </c>
      <c r="C7342" s="84" t="s">
        <v>11</v>
      </c>
      <c r="D7342" s="84" t="s">
        <v>12</v>
      </c>
      <c r="E7342" s="84" t="s">
        <v>12</v>
      </c>
      <c r="F7342" s="54" t="s">
        <v>12</v>
      </c>
      <c r="G7342" s="85" t="s">
        <v>20624</v>
      </c>
      <c r="H7342" s="161" t="s">
        <v>20625</v>
      </c>
    </row>
    <row r="7343" spans="1:8" x14ac:dyDescent="0.25">
      <c r="A7343" s="42" t="e">
        <f t="shared" si="145"/>
        <v>#REF!</v>
      </c>
      <c r="B7343" s="84" t="s">
        <v>20626</v>
      </c>
      <c r="C7343" s="84" t="s">
        <v>4062</v>
      </c>
      <c r="D7343" s="84" t="s">
        <v>12</v>
      </c>
      <c r="E7343" s="84" t="s">
        <v>12</v>
      </c>
      <c r="F7343" s="54" t="s">
        <v>12</v>
      </c>
      <c r="G7343" s="85" t="s">
        <v>20627</v>
      </c>
      <c r="H7343" s="161" t="s">
        <v>20628</v>
      </c>
    </row>
    <row r="7344" spans="1:8" x14ac:dyDescent="0.25">
      <c r="A7344" s="42" t="e">
        <f t="shared" si="145"/>
        <v>#REF!</v>
      </c>
      <c r="B7344" s="84" t="s">
        <v>20629</v>
      </c>
      <c r="C7344" s="84" t="s">
        <v>11</v>
      </c>
      <c r="D7344" s="84" t="s">
        <v>12</v>
      </c>
      <c r="E7344" s="84" t="s">
        <v>209</v>
      </c>
      <c r="F7344" s="54" t="s">
        <v>12</v>
      </c>
      <c r="G7344" s="85" t="s">
        <v>20630</v>
      </c>
      <c r="H7344" s="161" t="s">
        <v>20631</v>
      </c>
    </row>
    <row r="7345" spans="1:8" x14ac:dyDescent="0.25">
      <c r="A7345" s="42" t="e">
        <f t="shared" si="145"/>
        <v>#REF!</v>
      </c>
      <c r="B7345" s="84" t="s">
        <v>20632</v>
      </c>
      <c r="C7345" s="84" t="s">
        <v>11</v>
      </c>
      <c r="D7345" s="84" t="s">
        <v>12</v>
      </c>
      <c r="E7345" s="84" t="s">
        <v>12</v>
      </c>
      <c r="F7345" s="54" t="s">
        <v>12</v>
      </c>
      <c r="G7345" s="85" t="s">
        <v>20633</v>
      </c>
      <c r="H7345" s="161" t="s">
        <v>20634</v>
      </c>
    </row>
    <row r="7346" spans="1:8" ht="42" customHeight="1" x14ac:dyDescent="0.25">
      <c r="A7346" s="42" t="e">
        <f t="shared" si="145"/>
        <v>#REF!</v>
      </c>
      <c r="B7346" s="84" t="s">
        <v>20635</v>
      </c>
      <c r="C7346" s="84" t="s">
        <v>9101</v>
      </c>
      <c r="D7346" s="84" t="s">
        <v>9131</v>
      </c>
      <c r="E7346" s="84" t="s">
        <v>12</v>
      </c>
      <c r="F7346" s="54" t="s">
        <v>12</v>
      </c>
      <c r="G7346" s="85" t="s">
        <v>20636</v>
      </c>
      <c r="H7346" s="161" t="s">
        <v>20637</v>
      </c>
    </row>
    <row r="7347" spans="1:8" ht="30" customHeight="1" x14ac:dyDescent="0.25">
      <c r="A7347" s="42" t="e">
        <f t="shared" si="145"/>
        <v>#REF!</v>
      </c>
      <c r="B7347" s="84" t="s">
        <v>20638</v>
      </c>
      <c r="C7347" s="84" t="s">
        <v>13427</v>
      </c>
      <c r="D7347" s="84" t="s">
        <v>2371</v>
      </c>
      <c r="E7347" s="84" t="s">
        <v>12</v>
      </c>
      <c r="F7347" s="54" t="s">
        <v>12</v>
      </c>
      <c r="G7347" s="85" t="s">
        <v>20639</v>
      </c>
      <c r="H7347" s="161" t="s">
        <v>20640</v>
      </c>
    </row>
    <row r="7348" spans="1:8" x14ac:dyDescent="0.25">
      <c r="A7348" s="42" t="e">
        <f t="shared" si="145"/>
        <v>#REF!</v>
      </c>
      <c r="B7348" s="84" t="s">
        <v>20641</v>
      </c>
      <c r="C7348" s="84" t="s">
        <v>13427</v>
      </c>
      <c r="D7348" s="84" t="s">
        <v>2371</v>
      </c>
      <c r="E7348" s="84" t="s">
        <v>12</v>
      </c>
      <c r="F7348" s="54" t="s">
        <v>12</v>
      </c>
      <c r="G7348" s="85" t="s">
        <v>20642</v>
      </c>
      <c r="H7348" s="161" t="s">
        <v>20643</v>
      </c>
    </row>
    <row r="7349" spans="1:8" ht="30" x14ac:dyDescent="0.25">
      <c r="A7349" s="42" t="e">
        <f t="shared" si="145"/>
        <v>#REF!</v>
      </c>
      <c r="B7349" s="84" t="s">
        <v>20644</v>
      </c>
      <c r="C7349" s="84" t="s">
        <v>2053</v>
      </c>
      <c r="D7349" s="84" t="s">
        <v>12</v>
      </c>
      <c r="E7349" s="84" t="s">
        <v>12</v>
      </c>
      <c r="F7349" s="54" t="s">
        <v>12</v>
      </c>
      <c r="G7349" s="85" t="s">
        <v>17749</v>
      </c>
      <c r="H7349" s="161" t="s">
        <v>33330</v>
      </c>
    </row>
    <row r="7350" spans="1:8" x14ac:dyDescent="0.25">
      <c r="A7350" s="42" t="e">
        <f t="shared" si="145"/>
        <v>#REF!</v>
      </c>
      <c r="B7350" s="84" t="s">
        <v>20645</v>
      </c>
      <c r="C7350" s="84" t="s">
        <v>9101</v>
      </c>
      <c r="D7350" s="84" t="s">
        <v>2589</v>
      </c>
      <c r="E7350" s="84" t="s">
        <v>12</v>
      </c>
      <c r="F7350" s="54" t="s">
        <v>12</v>
      </c>
      <c r="G7350" s="85" t="s">
        <v>20646</v>
      </c>
      <c r="H7350" s="161" t="s">
        <v>20647</v>
      </c>
    </row>
    <row r="7351" spans="1:8" ht="30" customHeight="1" x14ac:dyDescent="0.25">
      <c r="A7351" s="42" t="e">
        <f t="shared" si="145"/>
        <v>#REF!</v>
      </c>
      <c r="B7351" s="84" t="s">
        <v>20648</v>
      </c>
      <c r="C7351" s="84" t="s">
        <v>13427</v>
      </c>
      <c r="D7351" s="84" t="s">
        <v>2371</v>
      </c>
      <c r="E7351" s="84" t="s">
        <v>12</v>
      </c>
      <c r="F7351" s="54" t="s">
        <v>12</v>
      </c>
      <c r="G7351" s="85" t="s">
        <v>20649</v>
      </c>
      <c r="H7351" s="161" t="s">
        <v>20650</v>
      </c>
    </row>
    <row r="7352" spans="1:8" ht="30" customHeight="1" x14ac:dyDescent="0.25">
      <c r="A7352" s="42" t="e">
        <f t="shared" si="145"/>
        <v>#REF!</v>
      </c>
      <c r="B7352" s="84" t="s">
        <v>20651</v>
      </c>
      <c r="C7352" s="84" t="s">
        <v>4062</v>
      </c>
      <c r="D7352" s="84" t="s">
        <v>12</v>
      </c>
      <c r="E7352" s="84" t="s">
        <v>148</v>
      </c>
      <c r="F7352" s="54" t="s">
        <v>12</v>
      </c>
      <c r="G7352" s="85" t="s">
        <v>6391</v>
      </c>
      <c r="H7352" s="161" t="s">
        <v>20652</v>
      </c>
    </row>
    <row r="7353" spans="1:8" x14ac:dyDescent="0.25">
      <c r="A7353" s="42" t="e">
        <f t="shared" si="145"/>
        <v>#REF!</v>
      </c>
      <c r="B7353" s="84" t="s">
        <v>20653</v>
      </c>
      <c r="C7353" s="84" t="s">
        <v>9101</v>
      </c>
      <c r="D7353" s="84" t="s">
        <v>9131</v>
      </c>
      <c r="E7353" s="84" t="s">
        <v>12</v>
      </c>
      <c r="F7353" s="54" t="s">
        <v>12</v>
      </c>
      <c r="G7353" s="85" t="s">
        <v>20654</v>
      </c>
      <c r="H7353" s="161" t="s">
        <v>20655</v>
      </c>
    </row>
    <row r="7354" spans="1:8" ht="30" customHeight="1" x14ac:dyDescent="0.25">
      <c r="A7354" s="42" t="e">
        <f t="shared" si="145"/>
        <v>#REF!</v>
      </c>
      <c r="B7354" s="84" t="s">
        <v>20656</v>
      </c>
      <c r="C7354" s="84" t="s">
        <v>9101</v>
      </c>
      <c r="D7354" s="84" t="s">
        <v>2589</v>
      </c>
      <c r="E7354" s="84" t="s">
        <v>12</v>
      </c>
      <c r="F7354" s="54" t="s">
        <v>12</v>
      </c>
      <c r="G7354" s="85" t="s">
        <v>20657</v>
      </c>
      <c r="H7354" s="161" t="s">
        <v>20658</v>
      </c>
    </row>
    <row r="7355" spans="1:8" ht="42" customHeight="1" x14ac:dyDescent="0.25">
      <c r="A7355" s="42" t="e">
        <f t="shared" si="145"/>
        <v>#REF!</v>
      </c>
      <c r="B7355" s="84" t="s">
        <v>20659</v>
      </c>
      <c r="C7355" s="84" t="s">
        <v>11</v>
      </c>
      <c r="D7355" s="84" t="s">
        <v>12</v>
      </c>
      <c r="E7355" s="84" t="s">
        <v>12</v>
      </c>
      <c r="F7355" s="54" t="s">
        <v>12</v>
      </c>
      <c r="G7355" s="85" t="s">
        <v>20660</v>
      </c>
      <c r="H7355" s="161" t="s">
        <v>20661</v>
      </c>
    </row>
    <row r="7356" spans="1:8" x14ac:dyDescent="0.25">
      <c r="A7356" s="42" t="e">
        <f t="shared" si="145"/>
        <v>#REF!</v>
      </c>
      <c r="B7356" s="84" t="s">
        <v>20662</v>
      </c>
      <c r="C7356" s="84" t="s">
        <v>2053</v>
      </c>
      <c r="D7356" s="84" t="s">
        <v>12</v>
      </c>
      <c r="E7356" s="84" t="s">
        <v>12</v>
      </c>
      <c r="F7356" s="54" t="s">
        <v>12</v>
      </c>
      <c r="G7356" s="85" t="s">
        <v>20663</v>
      </c>
      <c r="H7356" s="161" t="s">
        <v>20664</v>
      </c>
    </row>
    <row r="7357" spans="1:8" x14ac:dyDescent="0.25">
      <c r="A7357" s="42" t="e">
        <f t="shared" si="145"/>
        <v>#REF!</v>
      </c>
      <c r="B7357" s="84" t="s">
        <v>20665</v>
      </c>
      <c r="C7357" s="84" t="s">
        <v>9101</v>
      </c>
      <c r="D7357" s="84" t="s">
        <v>9131</v>
      </c>
      <c r="E7357" s="84" t="s">
        <v>12</v>
      </c>
      <c r="F7357" s="54" t="s">
        <v>12</v>
      </c>
      <c r="G7357" s="85" t="s">
        <v>20666</v>
      </c>
      <c r="H7357" s="161" t="s">
        <v>20667</v>
      </c>
    </row>
    <row r="7358" spans="1:8" ht="42" customHeight="1" x14ac:dyDescent="0.25">
      <c r="A7358" s="42" t="e">
        <f t="shared" si="145"/>
        <v>#REF!</v>
      </c>
      <c r="B7358" s="84" t="s">
        <v>20668</v>
      </c>
      <c r="C7358" s="84" t="s">
        <v>4062</v>
      </c>
      <c r="D7358" s="84" t="s">
        <v>4228</v>
      </c>
      <c r="E7358" s="84" t="s">
        <v>12</v>
      </c>
      <c r="F7358" s="54" t="s">
        <v>12</v>
      </c>
      <c r="G7358" s="85" t="s">
        <v>20669</v>
      </c>
      <c r="H7358" s="161" t="s">
        <v>20670</v>
      </c>
    </row>
    <row r="7359" spans="1:8" ht="45" customHeight="1" x14ac:dyDescent="0.25">
      <c r="A7359" s="42" t="e">
        <f t="shared" si="145"/>
        <v>#REF!</v>
      </c>
      <c r="B7359" s="84" t="s">
        <v>20671</v>
      </c>
      <c r="C7359" s="84" t="s">
        <v>4062</v>
      </c>
      <c r="D7359" s="84" t="s">
        <v>12</v>
      </c>
      <c r="E7359" s="84" t="s">
        <v>12</v>
      </c>
      <c r="F7359" s="54" t="s">
        <v>12</v>
      </c>
      <c r="G7359" s="85" t="s">
        <v>20672</v>
      </c>
      <c r="H7359" s="161" t="s">
        <v>20673</v>
      </c>
    </row>
    <row r="7360" spans="1:8" x14ac:dyDescent="0.25">
      <c r="A7360" s="42" t="e">
        <f t="shared" si="145"/>
        <v>#REF!</v>
      </c>
      <c r="B7360" s="84" t="s">
        <v>20674</v>
      </c>
      <c r="C7360" s="84" t="s">
        <v>4062</v>
      </c>
      <c r="D7360" s="84" t="s">
        <v>2943</v>
      </c>
      <c r="E7360" s="84" t="s">
        <v>12</v>
      </c>
      <c r="F7360" s="54" t="s">
        <v>12</v>
      </c>
      <c r="G7360" s="85" t="s">
        <v>20675</v>
      </c>
      <c r="H7360" s="161" t="s">
        <v>20676</v>
      </c>
    </row>
    <row r="7361" spans="1:8" ht="60" customHeight="1" x14ac:dyDescent="0.25">
      <c r="A7361" s="42" t="e">
        <f t="shared" ref="A7361:A7424" si="146">A7360+1</f>
        <v>#REF!</v>
      </c>
      <c r="B7361" s="84" t="s">
        <v>20677</v>
      </c>
      <c r="C7361" s="84" t="s">
        <v>4062</v>
      </c>
      <c r="D7361" s="84" t="s">
        <v>12</v>
      </c>
      <c r="E7361" s="84" t="s">
        <v>12</v>
      </c>
      <c r="F7361" s="54" t="s">
        <v>12</v>
      </c>
      <c r="G7361" s="85" t="s">
        <v>20678</v>
      </c>
      <c r="H7361" s="161" t="s">
        <v>20679</v>
      </c>
    </row>
    <row r="7362" spans="1:8" x14ac:dyDescent="0.25">
      <c r="A7362" s="42" t="e">
        <f t="shared" si="146"/>
        <v>#REF!</v>
      </c>
      <c r="B7362" s="84" t="s">
        <v>20680</v>
      </c>
      <c r="C7362" s="84" t="s">
        <v>4062</v>
      </c>
      <c r="D7362" s="84" t="s">
        <v>12</v>
      </c>
      <c r="E7362" s="84" t="s">
        <v>12</v>
      </c>
      <c r="F7362" s="54" t="s">
        <v>12</v>
      </c>
      <c r="G7362" s="85" t="s">
        <v>20681</v>
      </c>
      <c r="H7362" s="161" t="s">
        <v>18557</v>
      </c>
    </row>
    <row r="7363" spans="1:8" ht="30" customHeight="1" x14ac:dyDescent="0.25">
      <c r="A7363" s="42" t="e">
        <f t="shared" si="146"/>
        <v>#REF!</v>
      </c>
      <c r="B7363" s="84" t="s">
        <v>20682</v>
      </c>
      <c r="C7363" s="84" t="s">
        <v>4062</v>
      </c>
      <c r="D7363" s="84" t="s">
        <v>2943</v>
      </c>
      <c r="E7363" s="84" t="s">
        <v>175</v>
      </c>
      <c r="F7363" s="54" t="s">
        <v>12</v>
      </c>
      <c r="G7363" s="85" t="s">
        <v>20683</v>
      </c>
      <c r="H7363" s="161" t="s">
        <v>20684</v>
      </c>
    </row>
    <row r="7364" spans="1:8" x14ac:dyDescent="0.25">
      <c r="A7364" s="42" t="e">
        <f t="shared" si="146"/>
        <v>#REF!</v>
      </c>
      <c r="B7364" s="84" t="s">
        <v>20685</v>
      </c>
      <c r="C7364" s="84" t="s">
        <v>4062</v>
      </c>
      <c r="D7364" s="84" t="s">
        <v>12</v>
      </c>
      <c r="E7364" s="84" t="s">
        <v>57</v>
      </c>
      <c r="F7364" s="54" t="s">
        <v>12</v>
      </c>
      <c r="G7364" s="85" t="s">
        <v>20686</v>
      </c>
      <c r="H7364" s="161" t="s">
        <v>20685</v>
      </c>
    </row>
    <row r="7365" spans="1:8" x14ac:dyDescent="0.25">
      <c r="A7365" s="42" t="e">
        <f t="shared" si="146"/>
        <v>#REF!</v>
      </c>
      <c r="B7365" s="84" t="s">
        <v>20687</v>
      </c>
      <c r="C7365" s="84" t="s">
        <v>13427</v>
      </c>
      <c r="D7365" s="84" t="s">
        <v>2371</v>
      </c>
      <c r="E7365" s="84" t="s">
        <v>12</v>
      </c>
      <c r="F7365" s="54" t="s">
        <v>12</v>
      </c>
      <c r="G7365" s="85" t="s">
        <v>20688</v>
      </c>
      <c r="H7365" s="161" t="s">
        <v>20689</v>
      </c>
    </row>
    <row r="7366" spans="1:8" x14ac:dyDescent="0.25">
      <c r="A7366" s="42" t="e">
        <f t="shared" si="146"/>
        <v>#REF!</v>
      </c>
      <c r="B7366" s="84" t="s">
        <v>20690</v>
      </c>
      <c r="C7366" s="84" t="s">
        <v>11</v>
      </c>
      <c r="D7366" s="84" t="s">
        <v>12</v>
      </c>
      <c r="E7366" s="84" t="s">
        <v>12</v>
      </c>
      <c r="F7366" s="54" t="s">
        <v>12</v>
      </c>
      <c r="G7366" s="85" t="s">
        <v>20604</v>
      </c>
      <c r="H7366" s="161" t="s">
        <v>20691</v>
      </c>
    </row>
    <row r="7367" spans="1:8" ht="30" customHeight="1" x14ac:dyDescent="0.25">
      <c r="A7367" s="42" t="e">
        <f t="shared" si="146"/>
        <v>#REF!</v>
      </c>
      <c r="B7367" s="84" t="s">
        <v>20692</v>
      </c>
      <c r="C7367" s="84" t="s">
        <v>13427</v>
      </c>
      <c r="D7367" s="84" t="s">
        <v>2371</v>
      </c>
      <c r="E7367" s="84" t="s">
        <v>12</v>
      </c>
      <c r="F7367" s="54" t="s">
        <v>12</v>
      </c>
      <c r="G7367" s="85" t="s">
        <v>20693</v>
      </c>
      <c r="H7367" s="161" t="s">
        <v>20694</v>
      </c>
    </row>
    <row r="7368" spans="1:8" ht="30" customHeight="1" x14ac:dyDescent="0.25">
      <c r="A7368" s="42" t="e">
        <f t="shared" si="146"/>
        <v>#REF!</v>
      </c>
      <c r="B7368" s="84" t="s">
        <v>20695</v>
      </c>
      <c r="C7368" s="84" t="s">
        <v>4062</v>
      </c>
      <c r="D7368" s="84" t="s">
        <v>12</v>
      </c>
      <c r="E7368" s="84" t="s">
        <v>12</v>
      </c>
      <c r="F7368" s="54" t="s">
        <v>12</v>
      </c>
      <c r="G7368" s="85" t="s">
        <v>20696</v>
      </c>
      <c r="H7368" s="161" t="s">
        <v>20697</v>
      </c>
    </row>
    <row r="7369" spans="1:8" x14ac:dyDescent="0.25">
      <c r="A7369" s="42" t="e">
        <f t="shared" si="146"/>
        <v>#REF!</v>
      </c>
      <c r="B7369" s="84" t="s">
        <v>20698</v>
      </c>
      <c r="C7369" s="84" t="s">
        <v>13427</v>
      </c>
      <c r="D7369" s="84" t="s">
        <v>2371</v>
      </c>
      <c r="E7369" s="84" t="s">
        <v>12</v>
      </c>
      <c r="F7369" s="54" t="s">
        <v>12</v>
      </c>
      <c r="G7369" s="85" t="s">
        <v>20699</v>
      </c>
      <c r="H7369" s="161" t="s">
        <v>20700</v>
      </c>
    </row>
    <row r="7370" spans="1:8" ht="30" customHeight="1" x14ac:dyDescent="0.25">
      <c r="A7370" s="42" t="e">
        <f t="shared" si="146"/>
        <v>#REF!</v>
      </c>
      <c r="B7370" s="84" t="s">
        <v>20701</v>
      </c>
      <c r="C7370" s="84" t="s">
        <v>13427</v>
      </c>
      <c r="D7370" s="84" t="s">
        <v>2371</v>
      </c>
      <c r="E7370" s="84" t="s">
        <v>105</v>
      </c>
      <c r="F7370" s="54" t="s">
        <v>12</v>
      </c>
      <c r="G7370" s="85" t="s">
        <v>20702</v>
      </c>
      <c r="H7370" s="161" t="s">
        <v>20703</v>
      </c>
    </row>
    <row r="7371" spans="1:8" ht="30" customHeight="1" x14ac:dyDescent="0.25">
      <c r="A7371" s="42" t="e">
        <f t="shared" si="146"/>
        <v>#REF!</v>
      </c>
      <c r="B7371" s="84" t="s">
        <v>20704</v>
      </c>
      <c r="C7371" s="84" t="s">
        <v>13427</v>
      </c>
      <c r="D7371" s="84" t="s">
        <v>2619</v>
      </c>
      <c r="E7371" s="84" t="s">
        <v>12</v>
      </c>
      <c r="F7371" s="54" t="s">
        <v>12</v>
      </c>
      <c r="G7371" s="85" t="s">
        <v>15278</v>
      </c>
      <c r="H7371" s="161" t="s">
        <v>20705</v>
      </c>
    </row>
    <row r="7372" spans="1:8" x14ac:dyDescent="0.25">
      <c r="A7372" s="42" t="e">
        <f t="shared" si="146"/>
        <v>#REF!</v>
      </c>
      <c r="B7372" s="84" t="s">
        <v>20706</v>
      </c>
      <c r="C7372" s="84" t="s">
        <v>2053</v>
      </c>
      <c r="D7372" s="84" t="s">
        <v>12</v>
      </c>
      <c r="E7372" s="84" t="s">
        <v>12</v>
      </c>
      <c r="F7372" s="54" t="s">
        <v>12</v>
      </c>
      <c r="G7372" s="85" t="s">
        <v>555</v>
      </c>
      <c r="H7372" s="161" t="s">
        <v>20707</v>
      </c>
    </row>
    <row r="7373" spans="1:8" x14ac:dyDescent="0.25">
      <c r="A7373" s="42" t="e">
        <f t="shared" si="146"/>
        <v>#REF!</v>
      </c>
      <c r="B7373" s="84" t="s">
        <v>20708</v>
      </c>
      <c r="C7373" s="84" t="s">
        <v>4062</v>
      </c>
      <c r="D7373" s="84" t="s">
        <v>12</v>
      </c>
      <c r="E7373" s="84" t="s">
        <v>12</v>
      </c>
      <c r="F7373" s="54" t="s">
        <v>12</v>
      </c>
      <c r="G7373" s="85" t="s">
        <v>20506</v>
      </c>
      <c r="H7373" s="161" t="s">
        <v>20709</v>
      </c>
    </row>
    <row r="7374" spans="1:8" ht="30" customHeight="1" x14ac:dyDescent="0.25">
      <c r="A7374" s="42" t="e">
        <f t="shared" si="146"/>
        <v>#REF!</v>
      </c>
      <c r="B7374" s="84" t="s">
        <v>20710</v>
      </c>
      <c r="C7374" s="84" t="s">
        <v>2053</v>
      </c>
      <c r="D7374" s="84" t="s">
        <v>12</v>
      </c>
      <c r="E7374" s="84" t="s">
        <v>12</v>
      </c>
      <c r="F7374" s="54" t="s">
        <v>12</v>
      </c>
      <c r="G7374" s="85" t="s">
        <v>20711</v>
      </c>
      <c r="H7374" s="161" t="s">
        <v>20712</v>
      </c>
    </row>
    <row r="7375" spans="1:8" x14ac:dyDescent="0.25">
      <c r="A7375" s="42" t="e">
        <f t="shared" si="146"/>
        <v>#REF!</v>
      </c>
      <c r="B7375" s="84" t="s">
        <v>20713</v>
      </c>
      <c r="C7375" s="84" t="s">
        <v>9101</v>
      </c>
      <c r="D7375" s="84" t="s">
        <v>12</v>
      </c>
      <c r="E7375" s="84" t="s">
        <v>12</v>
      </c>
      <c r="F7375" s="54" t="s">
        <v>12</v>
      </c>
      <c r="G7375" s="85" t="s">
        <v>20714</v>
      </c>
      <c r="H7375" s="161" t="s">
        <v>20715</v>
      </c>
    </row>
    <row r="7376" spans="1:8" x14ac:dyDescent="0.25">
      <c r="A7376" s="42" t="e">
        <f t="shared" si="146"/>
        <v>#REF!</v>
      </c>
      <c r="B7376" s="84" t="s">
        <v>20716</v>
      </c>
      <c r="C7376" s="84" t="s">
        <v>11</v>
      </c>
      <c r="D7376" s="84" t="s">
        <v>12</v>
      </c>
      <c r="E7376" s="84" t="s">
        <v>12</v>
      </c>
      <c r="F7376" s="54" t="s">
        <v>12</v>
      </c>
      <c r="G7376" s="85" t="s">
        <v>20717</v>
      </c>
      <c r="H7376" s="161" t="s">
        <v>20718</v>
      </c>
    </row>
    <row r="7377" spans="1:8" x14ac:dyDescent="0.25">
      <c r="A7377" s="42" t="e">
        <f t="shared" si="146"/>
        <v>#REF!</v>
      </c>
      <c r="B7377" s="84" t="s">
        <v>20719</v>
      </c>
      <c r="C7377" s="84" t="s">
        <v>11</v>
      </c>
      <c r="D7377" s="84" t="s">
        <v>12</v>
      </c>
      <c r="E7377" s="84" t="s">
        <v>12</v>
      </c>
      <c r="F7377" s="54" t="s">
        <v>12</v>
      </c>
      <c r="G7377" s="85" t="s">
        <v>20720</v>
      </c>
      <c r="H7377" s="161" t="s">
        <v>20721</v>
      </c>
    </row>
    <row r="7378" spans="1:8" x14ac:dyDescent="0.25">
      <c r="A7378" s="42" t="e">
        <f t="shared" si="146"/>
        <v>#REF!</v>
      </c>
      <c r="B7378" s="84" t="s">
        <v>20722</v>
      </c>
      <c r="C7378" s="84" t="s">
        <v>4062</v>
      </c>
      <c r="D7378" s="84" t="s">
        <v>12</v>
      </c>
      <c r="E7378" s="84" t="s">
        <v>12</v>
      </c>
      <c r="F7378" s="54" t="s">
        <v>12</v>
      </c>
      <c r="G7378" s="85" t="s">
        <v>20723</v>
      </c>
      <c r="H7378" s="161" t="s">
        <v>20724</v>
      </c>
    </row>
    <row r="7379" spans="1:8" x14ac:dyDescent="0.25">
      <c r="A7379" s="42" t="e">
        <f t="shared" si="146"/>
        <v>#REF!</v>
      </c>
      <c r="B7379" s="84" t="s">
        <v>20725</v>
      </c>
      <c r="C7379" s="84" t="s">
        <v>9101</v>
      </c>
      <c r="D7379" s="84" t="s">
        <v>9131</v>
      </c>
      <c r="E7379" s="84" t="s">
        <v>12</v>
      </c>
      <c r="F7379" s="54" t="s">
        <v>12</v>
      </c>
      <c r="G7379" s="85" t="s">
        <v>19629</v>
      </c>
      <c r="H7379" s="161" t="s">
        <v>20726</v>
      </c>
    </row>
    <row r="7380" spans="1:8" x14ac:dyDescent="0.25">
      <c r="A7380" s="42" t="e">
        <f t="shared" si="146"/>
        <v>#REF!</v>
      </c>
      <c r="B7380" s="84" t="s">
        <v>20727</v>
      </c>
      <c r="C7380" s="84" t="s">
        <v>11</v>
      </c>
      <c r="D7380" s="84" t="s">
        <v>12</v>
      </c>
      <c r="E7380" s="84" t="s">
        <v>12</v>
      </c>
      <c r="F7380" s="54" t="s">
        <v>12</v>
      </c>
      <c r="G7380" s="85" t="s">
        <v>20728</v>
      </c>
      <c r="H7380" s="161" t="s">
        <v>20729</v>
      </c>
    </row>
    <row r="7381" spans="1:8" ht="60" customHeight="1" x14ac:dyDescent="0.25">
      <c r="A7381" s="42" t="e">
        <f t="shared" si="146"/>
        <v>#REF!</v>
      </c>
      <c r="B7381" s="84" t="s">
        <v>20730</v>
      </c>
      <c r="C7381" s="84" t="s">
        <v>17687</v>
      </c>
      <c r="D7381" s="84" t="s">
        <v>2371</v>
      </c>
      <c r="E7381" s="84" t="s">
        <v>12</v>
      </c>
      <c r="F7381" s="54" t="s">
        <v>12</v>
      </c>
      <c r="G7381" s="85" t="s">
        <v>18697</v>
      </c>
      <c r="H7381" s="161" t="s">
        <v>20731</v>
      </c>
    </row>
    <row r="7382" spans="1:8" ht="42" customHeight="1" x14ac:dyDescent="0.25">
      <c r="A7382" s="42" t="e">
        <f t="shared" si="146"/>
        <v>#REF!</v>
      </c>
      <c r="B7382" s="84" t="s">
        <v>20732</v>
      </c>
      <c r="C7382" s="84" t="s">
        <v>13427</v>
      </c>
      <c r="D7382" s="84" t="s">
        <v>2371</v>
      </c>
      <c r="E7382" s="84" t="s">
        <v>12</v>
      </c>
      <c r="F7382" s="54" t="s">
        <v>12</v>
      </c>
      <c r="G7382" s="85" t="s">
        <v>20733</v>
      </c>
      <c r="H7382" s="161" t="s">
        <v>33449</v>
      </c>
    </row>
    <row r="7383" spans="1:8" ht="30" customHeight="1" x14ac:dyDescent="0.25">
      <c r="A7383" s="42" t="e">
        <f t="shared" si="146"/>
        <v>#REF!</v>
      </c>
      <c r="B7383" s="84" t="s">
        <v>20734</v>
      </c>
      <c r="C7383" s="84" t="s">
        <v>4062</v>
      </c>
      <c r="D7383" s="84" t="s">
        <v>12</v>
      </c>
      <c r="E7383" s="84" t="s">
        <v>12</v>
      </c>
      <c r="F7383" s="54" t="s">
        <v>12</v>
      </c>
      <c r="G7383" s="85" t="s">
        <v>5541</v>
      </c>
      <c r="H7383" s="161" t="s">
        <v>20735</v>
      </c>
    </row>
    <row r="7384" spans="1:8" x14ac:dyDescent="0.25">
      <c r="A7384" s="42" t="e">
        <f t="shared" si="146"/>
        <v>#REF!</v>
      </c>
      <c r="B7384" s="84" t="s">
        <v>20736</v>
      </c>
      <c r="C7384" s="84" t="s">
        <v>11</v>
      </c>
      <c r="D7384" s="84" t="s">
        <v>12</v>
      </c>
      <c r="E7384" s="84" t="s">
        <v>12</v>
      </c>
      <c r="F7384" s="54" t="s">
        <v>12</v>
      </c>
      <c r="G7384" s="85" t="s">
        <v>20737</v>
      </c>
      <c r="H7384" s="161" t="s">
        <v>20738</v>
      </c>
    </row>
    <row r="7385" spans="1:8" ht="30" customHeight="1" x14ac:dyDescent="0.25">
      <c r="A7385" s="42" t="e">
        <f t="shared" si="146"/>
        <v>#REF!</v>
      </c>
      <c r="B7385" s="84" t="s">
        <v>20739</v>
      </c>
      <c r="C7385" s="84" t="s">
        <v>9101</v>
      </c>
      <c r="D7385" s="84" t="s">
        <v>12</v>
      </c>
      <c r="E7385" s="84" t="s">
        <v>12</v>
      </c>
      <c r="F7385" s="54" t="s">
        <v>12</v>
      </c>
      <c r="G7385" s="85" t="s">
        <v>13363</v>
      </c>
      <c r="H7385" s="161" t="s">
        <v>20740</v>
      </c>
    </row>
    <row r="7386" spans="1:8" ht="42" customHeight="1" x14ac:dyDescent="0.25">
      <c r="A7386" s="42" t="e">
        <f t="shared" si="146"/>
        <v>#REF!</v>
      </c>
      <c r="B7386" s="84" t="s">
        <v>20741</v>
      </c>
      <c r="C7386" s="84" t="s">
        <v>13427</v>
      </c>
      <c r="D7386" s="84" t="s">
        <v>12</v>
      </c>
      <c r="E7386" s="84" t="s">
        <v>57</v>
      </c>
      <c r="F7386" s="54" t="s">
        <v>12</v>
      </c>
      <c r="G7386" s="85" t="s">
        <v>20742</v>
      </c>
      <c r="H7386" s="161" t="s">
        <v>20743</v>
      </c>
    </row>
    <row r="7387" spans="1:8" x14ac:dyDescent="0.25">
      <c r="A7387" s="42" t="e">
        <f t="shared" si="146"/>
        <v>#REF!</v>
      </c>
      <c r="B7387" s="84" t="s">
        <v>20744</v>
      </c>
      <c r="C7387" s="84" t="s">
        <v>11</v>
      </c>
      <c r="D7387" s="84" t="s">
        <v>12</v>
      </c>
      <c r="E7387" s="84" t="s">
        <v>12</v>
      </c>
      <c r="F7387" s="54" t="s">
        <v>12</v>
      </c>
      <c r="G7387" s="85" t="s">
        <v>20745</v>
      </c>
      <c r="H7387" s="161" t="s">
        <v>491</v>
      </c>
    </row>
    <row r="7388" spans="1:8" x14ac:dyDescent="0.25">
      <c r="A7388" s="42" t="e">
        <f t="shared" si="146"/>
        <v>#REF!</v>
      </c>
      <c r="B7388" s="84" t="s">
        <v>20746</v>
      </c>
      <c r="C7388" s="84" t="s">
        <v>11</v>
      </c>
      <c r="D7388" s="84" t="s">
        <v>12</v>
      </c>
      <c r="E7388" s="84" t="s">
        <v>12</v>
      </c>
      <c r="F7388" s="54" t="s">
        <v>12</v>
      </c>
      <c r="G7388" s="85" t="s">
        <v>20747</v>
      </c>
      <c r="H7388" s="161" t="s">
        <v>20748</v>
      </c>
    </row>
    <row r="7389" spans="1:8" ht="42" customHeight="1" x14ac:dyDescent="0.25">
      <c r="A7389" s="42" t="e">
        <f t="shared" si="146"/>
        <v>#REF!</v>
      </c>
      <c r="B7389" s="84" t="s">
        <v>20749</v>
      </c>
      <c r="C7389" s="84" t="s">
        <v>9101</v>
      </c>
      <c r="D7389" s="84" t="s">
        <v>10462</v>
      </c>
      <c r="E7389" s="84" t="s">
        <v>12</v>
      </c>
      <c r="F7389" s="54" t="s">
        <v>12</v>
      </c>
      <c r="G7389" s="85" t="s">
        <v>20750</v>
      </c>
      <c r="H7389" s="161" t="s">
        <v>20751</v>
      </c>
    </row>
    <row r="7390" spans="1:8" x14ac:dyDescent="0.25">
      <c r="A7390" s="42" t="e">
        <f t="shared" si="146"/>
        <v>#REF!</v>
      </c>
      <c r="B7390" s="84" t="s">
        <v>20752</v>
      </c>
      <c r="C7390" s="84" t="s">
        <v>13427</v>
      </c>
      <c r="D7390" s="84" t="s">
        <v>2371</v>
      </c>
      <c r="E7390" s="84" t="s">
        <v>12</v>
      </c>
      <c r="F7390" s="54" t="s">
        <v>12</v>
      </c>
      <c r="G7390" s="85" t="s">
        <v>20753</v>
      </c>
      <c r="H7390" s="161" t="s">
        <v>20754</v>
      </c>
    </row>
    <row r="7391" spans="1:8" x14ac:dyDescent="0.25">
      <c r="A7391" s="42" t="e">
        <f t="shared" si="146"/>
        <v>#REF!</v>
      </c>
      <c r="B7391" s="84" t="s">
        <v>20755</v>
      </c>
      <c r="C7391" s="84" t="s">
        <v>4062</v>
      </c>
      <c r="D7391" s="84" t="s">
        <v>12</v>
      </c>
      <c r="E7391" s="84" t="s">
        <v>12</v>
      </c>
      <c r="F7391" s="54" t="s">
        <v>12</v>
      </c>
      <c r="G7391" s="85" t="s">
        <v>20756</v>
      </c>
      <c r="H7391" s="161" t="s">
        <v>20757</v>
      </c>
    </row>
    <row r="7392" spans="1:8" ht="30" customHeight="1" x14ac:dyDescent="0.25">
      <c r="A7392" s="42" t="e">
        <f t="shared" si="146"/>
        <v>#REF!</v>
      </c>
      <c r="B7392" s="84" t="s">
        <v>20758</v>
      </c>
      <c r="C7392" s="84" t="s">
        <v>13427</v>
      </c>
      <c r="D7392" s="84" t="s">
        <v>2385</v>
      </c>
      <c r="E7392" s="84" t="s">
        <v>12</v>
      </c>
      <c r="F7392" s="54" t="s">
        <v>12</v>
      </c>
      <c r="G7392" s="85" t="s">
        <v>17426</v>
      </c>
      <c r="H7392" s="161" t="s">
        <v>20759</v>
      </c>
    </row>
    <row r="7393" spans="1:8" ht="30" customHeight="1" x14ac:dyDescent="0.25">
      <c r="A7393" s="42" t="e">
        <f t="shared" si="146"/>
        <v>#REF!</v>
      </c>
      <c r="B7393" s="84" t="s">
        <v>20760</v>
      </c>
      <c r="C7393" s="84" t="s">
        <v>17261</v>
      </c>
      <c r="D7393" s="84" t="s">
        <v>2619</v>
      </c>
      <c r="E7393" s="84" t="s">
        <v>12</v>
      </c>
      <c r="F7393" s="54" t="s">
        <v>12</v>
      </c>
      <c r="G7393" s="85" t="s">
        <v>16987</v>
      </c>
      <c r="H7393" s="161" t="s">
        <v>20761</v>
      </c>
    </row>
    <row r="7394" spans="1:8" ht="42" customHeight="1" x14ac:dyDescent="0.25">
      <c r="A7394" s="42" t="e">
        <f t="shared" si="146"/>
        <v>#REF!</v>
      </c>
      <c r="B7394" s="84" t="s">
        <v>20762</v>
      </c>
      <c r="C7394" s="84" t="s">
        <v>2053</v>
      </c>
      <c r="D7394" s="84" t="s">
        <v>12</v>
      </c>
      <c r="E7394" s="84" t="s">
        <v>12</v>
      </c>
      <c r="F7394" s="54" t="s">
        <v>12</v>
      </c>
      <c r="G7394" s="85" t="s">
        <v>20763</v>
      </c>
      <c r="H7394" s="161" t="s">
        <v>20764</v>
      </c>
    </row>
    <row r="7395" spans="1:8" ht="30" customHeight="1" x14ac:dyDescent="0.25">
      <c r="A7395" s="42" t="e">
        <f t="shared" si="146"/>
        <v>#REF!</v>
      </c>
      <c r="B7395" s="84" t="s">
        <v>20765</v>
      </c>
      <c r="C7395" s="84" t="s">
        <v>13427</v>
      </c>
      <c r="D7395" s="84" t="s">
        <v>2371</v>
      </c>
      <c r="E7395" s="84" t="s">
        <v>12</v>
      </c>
      <c r="F7395" s="54" t="s">
        <v>12</v>
      </c>
      <c r="G7395" s="85" t="s">
        <v>19051</v>
      </c>
      <c r="H7395" s="161" t="s">
        <v>20766</v>
      </c>
    </row>
    <row r="7396" spans="1:8" ht="30" customHeight="1" x14ac:dyDescent="0.25">
      <c r="A7396" s="42" t="e">
        <f t="shared" si="146"/>
        <v>#REF!</v>
      </c>
      <c r="B7396" s="84" t="s">
        <v>20767</v>
      </c>
      <c r="C7396" s="84" t="s">
        <v>13427</v>
      </c>
      <c r="D7396" s="84" t="s">
        <v>2385</v>
      </c>
      <c r="E7396" s="84" t="s">
        <v>12</v>
      </c>
      <c r="F7396" s="54" t="s">
        <v>12</v>
      </c>
      <c r="G7396" s="85" t="s">
        <v>20768</v>
      </c>
      <c r="H7396" s="161" t="s">
        <v>20769</v>
      </c>
    </row>
    <row r="7397" spans="1:8" x14ac:dyDescent="0.25">
      <c r="A7397" s="42" t="e">
        <f t="shared" si="146"/>
        <v>#REF!</v>
      </c>
      <c r="B7397" s="84" t="s">
        <v>20770</v>
      </c>
      <c r="C7397" s="84" t="s">
        <v>4062</v>
      </c>
      <c r="D7397" s="84" t="s">
        <v>12</v>
      </c>
      <c r="E7397" s="84" t="s">
        <v>12</v>
      </c>
      <c r="F7397" s="54" t="s">
        <v>12</v>
      </c>
      <c r="G7397" s="85" t="s">
        <v>20771</v>
      </c>
      <c r="H7397" s="161" t="s">
        <v>20772</v>
      </c>
    </row>
    <row r="7398" spans="1:8" ht="30" customHeight="1" x14ac:dyDescent="0.25">
      <c r="A7398" s="42" t="e">
        <f t="shared" si="146"/>
        <v>#REF!</v>
      </c>
      <c r="B7398" s="84" t="s">
        <v>20773</v>
      </c>
      <c r="C7398" s="84" t="s">
        <v>17070</v>
      </c>
      <c r="D7398" s="84" t="s">
        <v>2371</v>
      </c>
      <c r="E7398" s="84" t="s">
        <v>12</v>
      </c>
      <c r="F7398" s="54" t="s">
        <v>12</v>
      </c>
      <c r="G7398" s="85" t="s">
        <v>2802</v>
      </c>
      <c r="H7398" s="161" t="s">
        <v>20774</v>
      </c>
    </row>
    <row r="7399" spans="1:8" x14ac:dyDescent="0.25">
      <c r="A7399" s="42" t="e">
        <f t="shared" si="146"/>
        <v>#REF!</v>
      </c>
      <c r="B7399" s="84" t="s">
        <v>20775</v>
      </c>
      <c r="C7399" s="84" t="s">
        <v>4062</v>
      </c>
      <c r="D7399" s="84" t="s">
        <v>12</v>
      </c>
      <c r="E7399" s="84" t="s">
        <v>12</v>
      </c>
      <c r="F7399" s="54" t="s">
        <v>12</v>
      </c>
      <c r="G7399" s="85" t="s">
        <v>20776</v>
      </c>
      <c r="H7399" s="161" t="s">
        <v>20777</v>
      </c>
    </row>
    <row r="7400" spans="1:8" x14ac:dyDescent="0.25">
      <c r="A7400" s="42" t="e">
        <f t="shared" si="146"/>
        <v>#REF!</v>
      </c>
      <c r="B7400" s="84" t="s">
        <v>20778</v>
      </c>
      <c r="C7400" s="84" t="s">
        <v>13427</v>
      </c>
      <c r="D7400" s="84" t="s">
        <v>2371</v>
      </c>
      <c r="E7400" s="84" t="s">
        <v>12</v>
      </c>
      <c r="F7400" s="54" t="s">
        <v>12</v>
      </c>
      <c r="G7400" s="85" t="s">
        <v>20779</v>
      </c>
      <c r="H7400" s="161" t="s">
        <v>20780</v>
      </c>
    </row>
    <row r="7401" spans="1:8" ht="30" customHeight="1" x14ac:dyDescent="0.25">
      <c r="A7401" s="42" t="e">
        <f t="shared" si="146"/>
        <v>#REF!</v>
      </c>
      <c r="B7401" s="84" t="s">
        <v>20781</v>
      </c>
      <c r="C7401" s="84" t="s">
        <v>13427</v>
      </c>
      <c r="D7401" s="84" t="s">
        <v>2385</v>
      </c>
      <c r="E7401" s="84" t="s">
        <v>12</v>
      </c>
      <c r="F7401" s="54" t="s">
        <v>12</v>
      </c>
      <c r="G7401" s="85" t="s">
        <v>20782</v>
      </c>
      <c r="H7401" s="161" t="s">
        <v>20783</v>
      </c>
    </row>
    <row r="7402" spans="1:8" x14ac:dyDescent="0.25">
      <c r="A7402" s="42" t="e">
        <f t="shared" si="146"/>
        <v>#REF!</v>
      </c>
      <c r="B7402" s="84" t="s">
        <v>20784</v>
      </c>
      <c r="C7402" s="84" t="s">
        <v>1833</v>
      </c>
      <c r="D7402" s="84" t="s">
        <v>12</v>
      </c>
      <c r="E7402" s="84" t="s">
        <v>12</v>
      </c>
      <c r="F7402" s="54" t="s">
        <v>12</v>
      </c>
      <c r="G7402" s="85" t="s">
        <v>20785</v>
      </c>
      <c r="H7402" s="161" t="s">
        <v>20786</v>
      </c>
    </row>
    <row r="7403" spans="1:8" x14ac:dyDescent="0.25">
      <c r="A7403" s="42" t="e">
        <f t="shared" si="146"/>
        <v>#REF!</v>
      </c>
      <c r="B7403" s="84" t="s">
        <v>20787</v>
      </c>
      <c r="C7403" s="84" t="s">
        <v>11</v>
      </c>
      <c r="D7403" s="84" t="s">
        <v>12</v>
      </c>
      <c r="E7403" s="84" t="s">
        <v>12</v>
      </c>
      <c r="F7403" s="54" t="s">
        <v>12</v>
      </c>
      <c r="G7403" s="85" t="s">
        <v>20788</v>
      </c>
      <c r="H7403" s="161" t="s">
        <v>20789</v>
      </c>
    </row>
    <row r="7404" spans="1:8" x14ac:dyDescent="0.25">
      <c r="A7404" s="42" t="e">
        <f t="shared" si="146"/>
        <v>#REF!</v>
      </c>
      <c r="B7404" s="84" t="s">
        <v>20790</v>
      </c>
      <c r="C7404" s="84" t="s">
        <v>13427</v>
      </c>
      <c r="D7404" s="84" t="s">
        <v>2371</v>
      </c>
      <c r="E7404" s="84" t="s">
        <v>12</v>
      </c>
      <c r="F7404" s="54" t="s">
        <v>12</v>
      </c>
      <c r="G7404" s="85" t="s">
        <v>3319</v>
      </c>
      <c r="H7404" s="161" t="s">
        <v>20791</v>
      </c>
    </row>
    <row r="7405" spans="1:8" x14ac:dyDescent="0.25">
      <c r="A7405" s="42" t="e">
        <f t="shared" si="146"/>
        <v>#REF!</v>
      </c>
      <c r="B7405" s="84" t="s">
        <v>20792</v>
      </c>
      <c r="C7405" s="84" t="s">
        <v>4062</v>
      </c>
      <c r="D7405" s="84" t="s">
        <v>4068</v>
      </c>
      <c r="E7405" s="84" t="s">
        <v>1299</v>
      </c>
      <c r="F7405" s="54" t="s">
        <v>12</v>
      </c>
      <c r="G7405" s="85" t="s">
        <v>20793</v>
      </c>
      <c r="H7405" s="161" t="s">
        <v>20794</v>
      </c>
    </row>
    <row r="7406" spans="1:8" x14ac:dyDescent="0.25">
      <c r="A7406" s="42" t="e">
        <f t="shared" si="146"/>
        <v>#REF!</v>
      </c>
      <c r="B7406" s="84" t="s">
        <v>20795</v>
      </c>
      <c r="C7406" s="84" t="s">
        <v>4062</v>
      </c>
      <c r="D7406" s="84" t="s">
        <v>12</v>
      </c>
      <c r="E7406" s="84" t="s">
        <v>1299</v>
      </c>
      <c r="F7406" s="54" t="s">
        <v>12</v>
      </c>
      <c r="G7406" s="85" t="s">
        <v>20796</v>
      </c>
      <c r="H7406" s="161" t="s">
        <v>20797</v>
      </c>
    </row>
    <row r="7407" spans="1:8" ht="30" customHeight="1" x14ac:dyDescent="0.25">
      <c r="A7407" s="42" t="e">
        <f t="shared" si="146"/>
        <v>#REF!</v>
      </c>
      <c r="B7407" s="84" t="s">
        <v>20798</v>
      </c>
      <c r="C7407" s="84" t="s">
        <v>17261</v>
      </c>
      <c r="D7407" s="84" t="s">
        <v>2371</v>
      </c>
      <c r="E7407" s="84" t="s">
        <v>12</v>
      </c>
      <c r="F7407" s="54" t="s">
        <v>12</v>
      </c>
      <c r="G7407" s="85" t="s">
        <v>121</v>
      </c>
      <c r="H7407" s="161" t="s">
        <v>20799</v>
      </c>
    </row>
    <row r="7408" spans="1:8" x14ac:dyDescent="0.25">
      <c r="A7408" s="42" t="e">
        <f t="shared" si="146"/>
        <v>#REF!</v>
      </c>
      <c r="B7408" s="84" t="s">
        <v>20800</v>
      </c>
      <c r="C7408" s="84" t="s">
        <v>9101</v>
      </c>
      <c r="D7408" s="84" t="s">
        <v>9703</v>
      </c>
      <c r="E7408" s="84" t="s">
        <v>12</v>
      </c>
      <c r="F7408" s="54" t="s">
        <v>12</v>
      </c>
      <c r="G7408" s="85" t="s">
        <v>20801</v>
      </c>
      <c r="H7408" s="161" t="s">
        <v>20802</v>
      </c>
    </row>
    <row r="7409" spans="1:8" ht="42" customHeight="1" x14ac:dyDescent="0.25">
      <c r="A7409" s="42" t="e">
        <f t="shared" si="146"/>
        <v>#REF!</v>
      </c>
      <c r="B7409" s="84" t="s">
        <v>20803</v>
      </c>
      <c r="C7409" s="84" t="s">
        <v>2053</v>
      </c>
      <c r="D7409" s="84" t="s">
        <v>12</v>
      </c>
      <c r="E7409" s="84" t="s">
        <v>12</v>
      </c>
      <c r="F7409" s="54" t="s">
        <v>12</v>
      </c>
      <c r="G7409" s="85" t="s">
        <v>20804</v>
      </c>
      <c r="H7409" s="161" t="s">
        <v>20805</v>
      </c>
    </row>
    <row r="7410" spans="1:8" ht="42" customHeight="1" x14ac:dyDescent="0.25">
      <c r="A7410" s="42" t="e">
        <f t="shared" si="146"/>
        <v>#REF!</v>
      </c>
      <c r="B7410" s="84" t="s">
        <v>20806</v>
      </c>
      <c r="C7410" s="84" t="s">
        <v>9101</v>
      </c>
      <c r="D7410" s="84" t="s">
        <v>9105</v>
      </c>
      <c r="E7410" s="84" t="s">
        <v>87</v>
      </c>
      <c r="F7410" s="54" t="s">
        <v>12</v>
      </c>
      <c r="G7410" s="85" t="s">
        <v>20807</v>
      </c>
      <c r="H7410" s="161" t="s">
        <v>20808</v>
      </c>
    </row>
    <row r="7411" spans="1:8" ht="42" customHeight="1" x14ac:dyDescent="0.25">
      <c r="A7411" s="42" t="e">
        <f t="shared" si="146"/>
        <v>#REF!</v>
      </c>
      <c r="B7411" s="84" t="s">
        <v>20809</v>
      </c>
      <c r="C7411" s="84" t="s">
        <v>9101</v>
      </c>
      <c r="D7411" s="84" t="s">
        <v>9105</v>
      </c>
      <c r="E7411" s="84" t="s">
        <v>12</v>
      </c>
      <c r="F7411" s="54" t="s">
        <v>12</v>
      </c>
      <c r="G7411" s="85" t="s">
        <v>9176</v>
      </c>
      <c r="H7411" s="161" t="s">
        <v>20810</v>
      </c>
    </row>
    <row r="7412" spans="1:8" x14ac:dyDescent="0.25">
      <c r="A7412" s="42" t="e">
        <f t="shared" si="146"/>
        <v>#REF!</v>
      </c>
      <c r="B7412" s="84" t="s">
        <v>20811</v>
      </c>
      <c r="C7412" s="84" t="s">
        <v>11</v>
      </c>
      <c r="D7412" s="84" t="s">
        <v>12</v>
      </c>
      <c r="E7412" s="84" t="s">
        <v>12</v>
      </c>
      <c r="F7412" s="54" t="s">
        <v>12</v>
      </c>
      <c r="G7412" s="85" t="s">
        <v>20812</v>
      </c>
      <c r="H7412" s="161" t="s">
        <v>20813</v>
      </c>
    </row>
    <row r="7413" spans="1:8" ht="42" customHeight="1" x14ac:dyDescent="0.25">
      <c r="A7413" s="42" t="e">
        <f t="shared" si="146"/>
        <v>#REF!</v>
      </c>
      <c r="B7413" s="84" t="s">
        <v>20814</v>
      </c>
      <c r="C7413" s="84" t="s">
        <v>11</v>
      </c>
      <c r="D7413" s="84" t="s">
        <v>12</v>
      </c>
      <c r="E7413" s="84" t="s">
        <v>12</v>
      </c>
      <c r="F7413" s="54" t="s">
        <v>12</v>
      </c>
      <c r="G7413" s="85" t="s">
        <v>20815</v>
      </c>
      <c r="H7413" s="161" t="s">
        <v>20816</v>
      </c>
    </row>
    <row r="7414" spans="1:8" ht="30" customHeight="1" x14ac:dyDescent="0.25">
      <c r="A7414" s="42" t="e">
        <f t="shared" si="146"/>
        <v>#REF!</v>
      </c>
      <c r="B7414" s="84" t="s">
        <v>20817</v>
      </c>
      <c r="C7414" s="84" t="s">
        <v>11</v>
      </c>
      <c r="D7414" s="84" t="s">
        <v>12</v>
      </c>
      <c r="E7414" s="84" t="s">
        <v>355</v>
      </c>
      <c r="F7414" s="54" t="s">
        <v>12</v>
      </c>
      <c r="G7414" s="85" t="s">
        <v>20818</v>
      </c>
      <c r="H7414" s="161" t="s">
        <v>20819</v>
      </c>
    </row>
    <row r="7415" spans="1:8" x14ac:dyDescent="0.25">
      <c r="A7415" s="42" t="e">
        <f t="shared" si="146"/>
        <v>#REF!</v>
      </c>
      <c r="B7415" s="84" t="s">
        <v>20820</v>
      </c>
      <c r="C7415" s="84" t="s">
        <v>4062</v>
      </c>
      <c r="D7415" s="84" t="s">
        <v>12</v>
      </c>
      <c r="E7415" s="84" t="s">
        <v>87</v>
      </c>
      <c r="F7415" s="54" t="s">
        <v>12</v>
      </c>
      <c r="G7415" s="85" t="s">
        <v>20821</v>
      </c>
      <c r="H7415" s="161" t="s">
        <v>20822</v>
      </c>
    </row>
    <row r="7416" spans="1:8" ht="30" customHeight="1" x14ac:dyDescent="0.25">
      <c r="A7416" s="42" t="e">
        <f t="shared" si="146"/>
        <v>#REF!</v>
      </c>
      <c r="B7416" s="84" t="s">
        <v>20823</v>
      </c>
      <c r="C7416" s="84" t="s">
        <v>9101</v>
      </c>
      <c r="D7416" s="84" t="s">
        <v>12</v>
      </c>
      <c r="E7416" s="84" t="s">
        <v>12</v>
      </c>
      <c r="F7416" s="54" t="s">
        <v>12</v>
      </c>
      <c r="G7416" s="85" t="s">
        <v>6127</v>
      </c>
      <c r="H7416" s="161" t="s">
        <v>20824</v>
      </c>
    </row>
    <row r="7417" spans="1:8" x14ac:dyDescent="0.25">
      <c r="A7417" s="42" t="e">
        <f t="shared" si="146"/>
        <v>#REF!</v>
      </c>
      <c r="B7417" s="84" t="s">
        <v>20825</v>
      </c>
      <c r="C7417" s="84" t="s">
        <v>4062</v>
      </c>
      <c r="D7417" s="84" t="s">
        <v>12</v>
      </c>
      <c r="E7417" s="84" t="s">
        <v>12</v>
      </c>
      <c r="F7417" s="54" t="s">
        <v>12</v>
      </c>
      <c r="G7417" s="85" t="s">
        <v>20826</v>
      </c>
      <c r="H7417" s="161" t="s">
        <v>20827</v>
      </c>
    </row>
    <row r="7418" spans="1:8" x14ac:dyDescent="0.25">
      <c r="A7418" s="42" t="e">
        <f t="shared" si="146"/>
        <v>#REF!</v>
      </c>
      <c r="B7418" s="84" t="s">
        <v>20828</v>
      </c>
      <c r="C7418" s="84" t="s">
        <v>4062</v>
      </c>
      <c r="D7418" s="84" t="s">
        <v>12</v>
      </c>
      <c r="E7418" s="84" t="s">
        <v>12</v>
      </c>
      <c r="F7418" s="54" t="s">
        <v>12</v>
      </c>
      <c r="G7418" s="85" t="s">
        <v>20829</v>
      </c>
      <c r="H7418" s="161" t="s">
        <v>20830</v>
      </c>
    </row>
    <row r="7419" spans="1:8" x14ac:dyDescent="0.25">
      <c r="A7419" s="42" t="e">
        <f t="shared" si="146"/>
        <v>#REF!</v>
      </c>
      <c r="B7419" s="84" t="s">
        <v>20831</v>
      </c>
      <c r="C7419" s="84" t="s">
        <v>11</v>
      </c>
      <c r="D7419" s="84" t="s">
        <v>12</v>
      </c>
      <c r="E7419" s="84" t="s">
        <v>12</v>
      </c>
      <c r="F7419" s="54" t="s">
        <v>12</v>
      </c>
      <c r="G7419" s="85" t="s">
        <v>20832</v>
      </c>
      <c r="H7419" s="161" t="s">
        <v>20833</v>
      </c>
    </row>
    <row r="7420" spans="1:8" x14ac:dyDescent="0.25">
      <c r="A7420" s="42" t="e">
        <f t="shared" si="146"/>
        <v>#REF!</v>
      </c>
      <c r="B7420" s="84" t="s">
        <v>20834</v>
      </c>
      <c r="C7420" s="84" t="s">
        <v>11</v>
      </c>
      <c r="D7420" s="84" t="s">
        <v>12</v>
      </c>
      <c r="E7420" s="84" t="s">
        <v>12</v>
      </c>
      <c r="F7420" s="54" t="s">
        <v>12</v>
      </c>
      <c r="G7420" s="85" t="s">
        <v>20835</v>
      </c>
      <c r="H7420" s="161" t="s">
        <v>415</v>
      </c>
    </row>
    <row r="7421" spans="1:8" x14ac:dyDescent="0.25">
      <c r="A7421" s="42" t="e">
        <f t="shared" si="146"/>
        <v>#REF!</v>
      </c>
      <c r="B7421" s="84" t="s">
        <v>20836</v>
      </c>
      <c r="C7421" s="84" t="s">
        <v>13427</v>
      </c>
      <c r="D7421" s="84" t="s">
        <v>2371</v>
      </c>
      <c r="E7421" s="84" t="s">
        <v>12</v>
      </c>
      <c r="F7421" s="54" t="s">
        <v>12</v>
      </c>
      <c r="G7421" s="85" t="s">
        <v>13744</v>
      </c>
      <c r="H7421" s="161" t="s">
        <v>20837</v>
      </c>
    </row>
    <row r="7422" spans="1:8" x14ac:dyDescent="0.25">
      <c r="A7422" s="42" t="e">
        <f t="shared" si="146"/>
        <v>#REF!</v>
      </c>
      <c r="B7422" s="84" t="s">
        <v>20838</v>
      </c>
      <c r="C7422" s="84" t="s">
        <v>11</v>
      </c>
      <c r="D7422" s="84" t="s">
        <v>12</v>
      </c>
      <c r="E7422" s="84" t="s">
        <v>12</v>
      </c>
      <c r="F7422" s="54" t="s">
        <v>12</v>
      </c>
      <c r="G7422" s="85" t="s">
        <v>20839</v>
      </c>
      <c r="H7422" s="161" t="s">
        <v>20840</v>
      </c>
    </row>
    <row r="7423" spans="1:8" x14ac:dyDescent="0.25">
      <c r="A7423" s="42" t="e">
        <f t="shared" si="146"/>
        <v>#REF!</v>
      </c>
      <c r="B7423" s="84" t="s">
        <v>20841</v>
      </c>
      <c r="C7423" s="84" t="s">
        <v>4062</v>
      </c>
      <c r="D7423" s="84" t="s">
        <v>12</v>
      </c>
      <c r="E7423" s="84" t="s">
        <v>68</v>
      </c>
      <c r="F7423" s="54" t="s">
        <v>12</v>
      </c>
      <c r="G7423" s="85" t="s">
        <v>20842</v>
      </c>
      <c r="H7423" s="161" t="s">
        <v>20843</v>
      </c>
    </row>
    <row r="7424" spans="1:8" x14ac:dyDescent="0.25">
      <c r="A7424" s="42" t="e">
        <f t="shared" si="146"/>
        <v>#REF!</v>
      </c>
      <c r="B7424" s="84" t="s">
        <v>20844</v>
      </c>
      <c r="C7424" s="84" t="s">
        <v>13427</v>
      </c>
      <c r="D7424" s="84" t="s">
        <v>2371</v>
      </c>
      <c r="E7424" s="84" t="s">
        <v>12</v>
      </c>
      <c r="F7424" s="54" t="s">
        <v>12</v>
      </c>
      <c r="G7424" s="85" t="s">
        <v>20845</v>
      </c>
      <c r="H7424" s="161" t="s">
        <v>20846</v>
      </c>
    </row>
    <row r="7425" spans="1:8" ht="60" customHeight="1" x14ac:dyDescent="0.25">
      <c r="A7425" s="42" t="e">
        <f t="shared" ref="A7425:A7488" si="147">A7424+1</f>
        <v>#REF!</v>
      </c>
      <c r="B7425" s="84" t="s">
        <v>20847</v>
      </c>
      <c r="C7425" s="84" t="s">
        <v>17687</v>
      </c>
      <c r="D7425" s="84" t="s">
        <v>2371</v>
      </c>
      <c r="E7425" s="84" t="s">
        <v>12</v>
      </c>
      <c r="F7425" s="54" t="s">
        <v>12</v>
      </c>
      <c r="G7425" s="85" t="s">
        <v>17794</v>
      </c>
      <c r="H7425" s="161" t="s">
        <v>20848</v>
      </c>
    </row>
    <row r="7426" spans="1:8" x14ac:dyDescent="0.25">
      <c r="A7426" s="42" t="e">
        <f t="shared" si="147"/>
        <v>#REF!</v>
      </c>
      <c r="B7426" s="84" t="s">
        <v>20849</v>
      </c>
      <c r="C7426" s="84" t="s">
        <v>2053</v>
      </c>
      <c r="D7426" s="84" t="s">
        <v>12</v>
      </c>
      <c r="E7426" s="84" t="s">
        <v>12</v>
      </c>
      <c r="F7426" s="54" t="s">
        <v>12</v>
      </c>
      <c r="G7426" s="85" t="s">
        <v>19997</v>
      </c>
      <c r="H7426" s="161" t="s">
        <v>20850</v>
      </c>
    </row>
    <row r="7427" spans="1:8" ht="30" customHeight="1" x14ac:dyDescent="0.25">
      <c r="A7427" s="42" t="e">
        <f t="shared" si="147"/>
        <v>#REF!</v>
      </c>
      <c r="B7427" s="84" t="s">
        <v>20851</v>
      </c>
      <c r="C7427" s="84" t="s">
        <v>17261</v>
      </c>
      <c r="D7427" s="84" t="s">
        <v>2371</v>
      </c>
      <c r="E7427" s="84" t="s">
        <v>12</v>
      </c>
      <c r="F7427" s="54" t="s">
        <v>12</v>
      </c>
      <c r="G7427" s="85" t="s">
        <v>20852</v>
      </c>
      <c r="H7427" s="161" t="s">
        <v>20853</v>
      </c>
    </row>
    <row r="7428" spans="1:8" ht="42" customHeight="1" x14ac:dyDescent="0.25">
      <c r="A7428" s="42" t="e">
        <f t="shared" si="147"/>
        <v>#REF!</v>
      </c>
      <c r="B7428" s="84" t="s">
        <v>20854</v>
      </c>
      <c r="C7428" s="84" t="s">
        <v>2053</v>
      </c>
      <c r="D7428" s="84" t="s">
        <v>12</v>
      </c>
      <c r="E7428" s="84" t="s">
        <v>12</v>
      </c>
      <c r="F7428" s="54" t="s">
        <v>12</v>
      </c>
      <c r="G7428" s="85" t="s">
        <v>20855</v>
      </c>
      <c r="H7428" s="161" t="s">
        <v>20856</v>
      </c>
    </row>
    <row r="7429" spans="1:8" ht="42" customHeight="1" x14ac:dyDescent="0.25">
      <c r="A7429" s="42" t="e">
        <f t="shared" si="147"/>
        <v>#REF!</v>
      </c>
      <c r="B7429" s="84" t="s">
        <v>20857</v>
      </c>
      <c r="C7429" s="84" t="s">
        <v>1833</v>
      </c>
      <c r="D7429" s="84" t="s">
        <v>12</v>
      </c>
      <c r="E7429" s="84" t="s">
        <v>12</v>
      </c>
      <c r="F7429" s="54" t="s">
        <v>12</v>
      </c>
      <c r="G7429" s="85" t="s">
        <v>20858</v>
      </c>
      <c r="H7429" s="161" t="s">
        <v>20859</v>
      </c>
    </row>
    <row r="7430" spans="1:8" x14ac:dyDescent="0.25">
      <c r="A7430" s="42" t="e">
        <f t="shared" si="147"/>
        <v>#REF!</v>
      </c>
      <c r="B7430" s="84" t="s">
        <v>20860</v>
      </c>
      <c r="C7430" s="84" t="s">
        <v>11</v>
      </c>
      <c r="D7430" s="84" t="s">
        <v>12</v>
      </c>
      <c r="E7430" s="84" t="s">
        <v>12</v>
      </c>
      <c r="F7430" s="54" t="s">
        <v>12</v>
      </c>
      <c r="G7430" s="85" t="s">
        <v>20861</v>
      </c>
      <c r="H7430" s="161" t="s">
        <v>20862</v>
      </c>
    </row>
    <row r="7431" spans="1:8" x14ac:dyDescent="0.25">
      <c r="A7431" s="42" t="e">
        <f t="shared" si="147"/>
        <v>#REF!</v>
      </c>
      <c r="B7431" s="84" t="s">
        <v>20863</v>
      </c>
      <c r="C7431" s="84" t="s">
        <v>13427</v>
      </c>
      <c r="D7431" s="84" t="s">
        <v>2371</v>
      </c>
      <c r="E7431" s="84" t="s">
        <v>12</v>
      </c>
      <c r="F7431" s="54" t="s">
        <v>12</v>
      </c>
      <c r="G7431" s="85" t="s">
        <v>20864</v>
      </c>
      <c r="H7431" s="161" t="s">
        <v>20865</v>
      </c>
    </row>
    <row r="7432" spans="1:8" ht="30" customHeight="1" x14ac:dyDescent="0.25">
      <c r="A7432" s="42" t="e">
        <f t="shared" si="147"/>
        <v>#REF!</v>
      </c>
      <c r="B7432" s="84" t="s">
        <v>20866</v>
      </c>
      <c r="C7432" s="84" t="s">
        <v>17261</v>
      </c>
      <c r="D7432" s="84" t="s">
        <v>2371</v>
      </c>
      <c r="E7432" s="84" t="s">
        <v>12</v>
      </c>
      <c r="F7432" s="54" t="s">
        <v>12</v>
      </c>
      <c r="G7432" s="85" t="s">
        <v>20867</v>
      </c>
      <c r="H7432" s="161" t="s">
        <v>20868</v>
      </c>
    </row>
    <row r="7433" spans="1:8" x14ac:dyDescent="0.25">
      <c r="A7433" s="42" t="e">
        <f t="shared" si="147"/>
        <v>#REF!</v>
      </c>
      <c r="B7433" s="84" t="s">
        <v>20869</v>
      </c>
      <c r="C7433" s="84" t="s">
        <v>11</v>
      </c>
      <c r="D7433" s="84" t="s">
        <v>12</v>
      </c>
      <c r="E7433" s="84" t="s">
        <v>12</v>
      </c>
      <c r="F7433" s="54" t="s">
        <v>12</v>
      </c>
      <c r="G7433" s="85" t="s">
        <v>15299</v>
      </c>
      <c r="H7433" s="161" t="s">
        <v>20870</v>
      </c>
    </row>
    <row r="7434" spans="1:8" x14ac:dyDescent="0.25">
      <c r="A7434" s="42" t="e">
        <f t="shared" si="147"/>
        <v>#REF!</v>
      </c>
      <c r="B7434" s="84" t="s">
        <v>20871</v>
      </c>
      <c r="C7434" s="84" t="s">
        <v>9101</v>
      </c>
      <c r="D7434" s="84" t="s">
        <v>12</v>
      </c>
      <c r="E7434" s="84" t="s">
        <v>12</v>
      </c>
      <c r="F7434" s="54" t="s">
        <v>12</v>
      </c>
      <c r="G7434" s="85" t="s">
        <v>20872</v>
      </c>
      <c r="H7434" s="161" t="s">
        <v>20873</v>
      </c>
    </row>
    <row r="7435" spans="1:8" x14ac:dyDescent="0.25">
      <c r="A7435" s="42" t="e">
        <f t="shared" si="147"/>
        <v>#REF!</v>
      </c>
      <c r="B7435" s="84" t="s">
        <v>20874</v>
      </c>
      <c r="C7435" s="84" t="s">
        <v>13427</v>
      </c>
      <c r="D7435" s="84" t="s">
        <v>2371</v>
      </c>
      <c r="E7435" s="84" t="s">
        <v>12</v>
      </c>
      <c r="F7435" s="54" t="s">
        <v>12</v>
      </c>
      <c r="G7435" s="85" t="s">
        <v>20875</v>
      </c>
      <c r="H7435" s="161" t="s">
        <v>20876</v>
      </c>
    </row>
    <row r="7436" spans="1:8" x14ac:dyDescent="0.25">
      <c r="A7436" s="42" t="e">
        <f t="shared" si="147"/>
        <v>#REF!</v>
      </c>
      <c r="B7436" s="84" t="s">
        <v>20877</v>
      </c>
      <c r="C7436" s="84" t="s">
        <v>2053</v>
      </c>
      <c r="D7436" s="84" t="s">
        <v>12</v>
      </c>
      <c r="E7436" s="84" t="s">
        <v>12</v>
      </c>
      <c r="F7436" s="54" t="s">
        <v>12</v>
      </c>
      <c r="G7436" s="85" t="s">
        <v>20878</v>
      </c>
      <c r="H7436" s="161" t="s">
        <v>20879</v>
      </c>
    </row>
    <row r="7437" spans="1:8" x14ac:dyDescent="0.25">
      <c r="A7437" s="42" t="e">
        <f t="shared" si="147"/>
        <v>#REF!</v>
      </c>
      <c r="B7437" s="84" t="s">
        <v>20880</v>
      </c>
      <c r="C7437" s="84" t="s">
        <v>13427</v>
      </c>
      <c r="D7437" s="84" t="s">
        <v>2371</v>
      </c>
      <c r="E7437" s="84" t="s">
        <v>3778</v>
      </c>
      <c r="F7437" s="54" t="s">
        <v>12</v>
      </c>
      <c r="G7437" s="85" t="s">
        <v>20881</v>
      </c>
      <c r="H7437" s="161" t="s">
        <v>20882</v>
      </c>
    </row>
    <row r="7438" spans="1:8" x14ac:dyDescent="0.25">
      <c r="A7438" s="42" t="e">
        <f t="shared" si="147"/>
        <v>#REF!</v>
      </c>
      <c r="B7438" s="84" t="s">
        <v>20883</v>
      </c>
      <c r="C7438" s="84" t="s">
        <v>11</v>
      </c>
      <c r="D7438" s="84" t="s">
        <v>12</v>
      </c>
      <c r="E7438" s="84" t="s">
        <v>12</v>
      </c>
      <c r="F7438" s="54" t="s">
        <v>12</v>
      </c>
      <c r="G7438" s="85" t="s">
        <v>20884</v>
      </c>
      <c r="H7438" s="161" t="s">
        <v>20885</v>
      </c>
    </row>
    <row r="7439" spans="1:8" x14ac:dyDescent="0.25">
      <c r="A7439" s="42" t="e">
        <f t="shared" si="147"/>
        <v>#REF!</v>
      </c>
      <c r="B7439" s="84" t="s">
        <v>20886</v>
      </c>
      <c r="C7439" s="84" t="s">
        <v>9101</v>
      </c>
      <c r="D7439" s="84" t="s">
        <v>9160</v>
      </c>
      <c r="E7439" s="84" t="s">
        <v>12</v>
      </c>
      <c r="F7439" s="54" t="s">
        <v>12</v>
      </c>
      <c r="G7439" s="85" t="s">
        <v>20887</v>
      </c>
      <c r="H7439" s="161" t="s">
        <v>20888</v>
      </c>
    </row>
    <row r="7440" spans="1:8" x14ac:dyDescent="0.25">
      <c r="A7440" s="42" t="e">
        <f t="shared" si="147"/>
        <v>#REF!</v>
      </c>
      <c r="B7440" s="84" t="s">
        <v>20889</v>
      </c>
      <c r="C7440" s="84" t="s">
        <v>13427</v>
      </c>
      <c r="D7440" s="84" t="s">
        <v>2371</v>
      </c>
      <c r="E7440" s="84" t="s">
        <v>12</v>
      </c>
      <c r="F7440" s="54" t="s">
        <v>12</v>
      </c>
      <c r="G7440" s="85" t="s">
        <v>20890</v>
      </c>
      <c r="H7440" s="161" t="s">
        <v>20891</v>
      </c>
    </row>
    <row r="7441" spans="1:8" x14ac:dyDescent="0.25">
      <c r="A7441" s="42" t="e">
        <f t="shared" si="147"/>
        <v>#REF!</v>
      </c>
      <c r="B7441" s="84" t="s">
        <v>20892</v>
      </c>
      <c r="C7441" s="84" t="s">
        <v>2053</v>
      </c>
      <c r="D7441" s="84" t="s">
        <v>12</v>
      </c>
      <c r="E7441" s="84" t="s">
        <v>12</v>
      </c>
      <c r="F7441" s="54" t="s">
        <v>12</v>
      </c>
      <c r="G7441" s="85" t="s">
        <v>20893</v>
      </c>
      <c r="H7441" s="161" t="s">
        <v>20894</v>
      </c>
    </row>
    <row r="7442" spans="1:8" ht="30" customHeight="1" x14ac:dyDescent="0.25">
      <c r="A7442" s="42" t="e">
        <f t="shared" si="147"/>
        <v>#REF!</v>
      </c>
      <c r="B7442" s="84" t="s">
        <v>20895</v>
      </c>
      <c r="C7442" s="84" t="s">
        <v>9101</v>
      </c>
      <c r="D7442" s="84" t="s">
        <v>9131</v>
      </c>
      <c r="E7442" s="84" t="s">
        <v>12</v>
      </c>
      <c r="F7442" s="54" t="s">
        <v>12</v>
      </c>
      <c r="G7442" s="85" t="s">
        <v>20081</v>
      </c>
      <c r="H7442" s="161" t="s">
        <v>20896</v>
      </c>
    </row>
    <row r="7443" spans="1:8" ht="42" customHeight="1" x14ac:dyDescent="0.25">
      <c r="A7443" s="42" t="e">
        <f t="shared" si="147"/>
        <v>#REF!</v>
      </c>
      <c r="B7443" s="84" t="s">
        <v>20897</v>
      </c>
      <c r="C7443" s="84" t="s">
        <v>9101</v>
      </c>
      <c r="D7443" s="84" t="s">
        <v>9105</v>
      </c>
      <c r="E7443" s="84" t="s">
        <v>12</v>
      </c>
      <c r="F7443" s="54" t="s">
        <v>12</v>
      </c>
      <c r="G7443" s="85" t="s">
        <v>9176</v>
      </c>
      <c r="H7443" s="161" t="s">
        <v>20898</v>
      </c>
    </row>
    <row r="7444" spans="1:8" ht="30" customHeight="1" x14ac:dyDescent="0.25">
      <c r="A7444" s="42" t="e">
        <f t="shared" si="147"/>
        <v>#REF!</v>
      </c>
      <c r="B7444" s="84" t="s">
        <v>20899</v>
      </c>
      <c r="C7444" s="84" t="s">
        <v>13427</v>
      </c>
      <c r="D7444" s="84" t="s">
        <v>2619</v>
      </c>
      <c r="E7444" s="84" t="s">
        <v>12</v>
      </c>
      <c r="F7444" s="54" t="s">
        <v>12</v>
      </c>
      <c r="G7444" s="85" t="s">
        <v>20900</v>
      </c>
      <c r="H7444" s="161" t="s">
        <v>20901</v>
      </c>
    </row>
    <row r="7445" spans="1:8" ht="42" customHeight="1" x14ac:dyDescent="0.25">
      <c r="A7445" s="42" t="e">
        <f t="shared" si="147"/>
        <v>#REF!</v>
      </c>
      <c r="B7445" s="84" t="s">
        <v>20902</v>
      </c>
      <c r="C7445" s="84" t="s">
        <v>9101</v>
      </c>
      <c r="D7445" s="84" t="s">
        <v>9105</v>
      </c>
      <c r="E7445" s="84" t="s">
        <v>12</v>
      </c>
      <c r="F7445" s="54" t="s">
        <v>12</v>
      </c>
      <c r="G7445" s="85" t="s">
        <v>12401</v>
      </c>
      <c r="H7445" s="161" t="s">
        <v>20903</v>
      </c>
    </row>
    <row r="7446" spans="1:8" ht="42" customHeight="1" x14ac:dyDescent="0.25">
      <c r="A7446" s="42" t="e">
        <f t="shared" si="147"/>
        <v>#REF!</v>
      </c>
      <c r="B7446" s="84" t="s">
        <v>20904</v>
      </c>
      <c r="C7446" s="84" t="s">
        <v>9101</v>
      </c>
      <c r="D7446" s="84" t="s">
        <v>2589</v>
      </c>
      <c r="E7446" s="84" t="s">
        <v>12</v>
      </c>
      <c r="F7446" s="54" t="s">
        <v>12</v>
      </c>
      <c r="G7446" s="85" t="s">
        <v>20905</v>
      </c>
      <c r="H7446" s="161" t="s">
        <v>20906</v>
      </c>
    </row>
    <row r="7447" spans="1:8" ht="30" customHeight="1" x14ac:dyDescent="0.25">
      <c r="A7447" s="42" t="e">
        <f t="shared" si="147"/>
        <v>#REF!</v>
      </c>
      <c r="B7447" s="84" t="s">
        <v>20907</v>
      </c>
      <c r="C7447" s="84" t="s">
        <v>13427</v>
      </c>
      <c r="D7447" s="84" t="s">
        <v>2385</v>
      </c>
      <c r="E7447" s="84" t="s">
        <v>12</v>
      </c>
      <c r="F7447" s="54" t="s">
        <v>12</v>
      </c>
      <c r="G7447" s="85" t="s">
        <v>20908</v>
      </c>
      <c r="H7447" s="161" t="s">
        <v>20909</v>
      </c>
    </row>
    <row r="7448" spans="1:8" ht="42" customHeight="1" x14ac:dyDescent="0.25">
      <c r="A7448" s="42" t="e">
        <f t="shared" si="147"/>
        <v>#REF!</v>
      </c>
      <c r="B7448" s="84" t="s">
        <v>20910</v>
      </c>
      <c r="C7448" s="84" t="s">
        <v>11</v>
      </c>
      <c r="D7448" s="84" t="s">
        <v>12</v>
      </c>
      <c r="E7448" s="84" t="s">
        <v>175</v>
      </c>
      <c r="F7448" s="54" t="s">
        <v>12</v>
      </c>
      <c r="G7448" s="85" t="s">
        <v>20911</v>
      </c>
      <c r="H7448" s="161" t="s">
        <v>20912</v>
      </c>
    </row>
    <row r="7449" spans="1:8" ht="30" customHeight="1" x14ac:dyDescent="0.25">
      <c r="A7449" s="42" t="e">
        <f t="shared" si="147"/>
        <v>#REF!</v>
      </c>
      <c r="B7449" s="84" t="s">
        <v>20913</v>
      </c>
      <c r="C7449" s="84" t="s">
        <v>9101</v>
      </c>
      <c r="D7449" s="84" t="s">
        <v>12</v>
      </c>
      <c r="E7449" s="84" t="s">
        <v>175</v>
      </c>
      <c r="F7449" s="54" t="s">
        <v>12</v>
      </c>
      <c r="G7449" s="85" t="s">
        <v>20914</v>
      </c>
      <c r="H7449" s="161" t="s">
        <v>20915</v>
      </c>
    </row>
    <row r="7450" spans="1:8" x14ac:dyDescent="0.25">
      <c r="A7450" s="42" t="e">
        <f t="shared" si="147"/>
        <v>#REF!</v>
      </c>
      <c r="B7450" s="84" t="s">
        <v>20916</v>
      </c>
      <c r="C7450" s="84" t="s">
        <v>9101</v>
      </c>
      <c r="D7450" s="84" t="s">
        <v>12</v>
      </c>
      <c r="E7450" s="84" t="s">
        <v>12</v>
      </c>
      <c r="F7450" s="54" t="s">
        <v>12</v>
      </c>
      <c r="G7450" s="85" t="s">
        <v>20917</v>
      </c>
      <c r="H7450" s="161" t="s">
        <v>20918</v>
      </c>
    </row>
    <row r="7451" spans="1:8" ht="30" customHeight="1" x14ac:dyDescent="0.25">
      <c r="A7451" s="42" t="e">
        <f t="shared" si="147"/>
        <v>#REF!</v>
      </c>
      <c r="B7451" s="84" t="s">
        <v>20919</v>
      </c>
      <c r="C7451" s="84" t="s">
        <v>13427</v>
      </c>
      <c r="D7451" s="84" t="s">
        <v>2385</v>
      </c>
      <c r="E7451" s="84" t="s">
        <v>12</v>
      </c>
      <c r="F7451" s="54" t="s">
        <v>12</v>
      </c>
      <c r="G7451" s="85" t="s">
        <v>17115</v>
      </c>
      <c r="H7451" s="161" t="s">
        <v>20920</v>
      </c>
    </row>
    <row r="7452" spans="1:8" ht="30" customHeight="1" x14ac:dyDescent="0.25">
      <c r="A7452" s="42" t="e">
        <f t="shared" si="147"/>
        <v>#REF!</v>
      </c>
      <c r="B7452" s="84" t="s">
        <v>20921</v>
      </c>
      <c r="C7452" s="84" t="s">
        <v>11</v>
      </c>
      <c r="D7452" s="84" t="s">
        <v>12</v>
      </c>
      <c r="E7452" s="84" t="s">
        <v>12</v>
      </c>
      <c r="F7452" s="54" t="s">
        <v>12</v>
      </c>
      <c r="G7452" s="85" t="s">
        <v>20922</v>
      </c>
      <c r="H7452" s="161" t="s">
        <v>20923</v>
      </c>
    </row>
    <row r="7453" spans="1:8" ht="30" customHeight="1" x14ac:dyDescent="0.25">
      <c r="A7453" s="42" t="e">
        <f t="shared" si="147"/>
        <v>#REF!</v>
      </c>
      <c r="B7453" s="84" t="s">
        <v>20924</v>
      </c>
      <c r="C7453" s="84" t="s">
        <v>13427</v>
      </c>
      <c r="D7453" s="84" t="s">
        <v>2371</v>
      </c>
      <c r="E7453" s="84" t="s">
        <v>12</v>
      </c>
      <c r="F7453" s="54" t="s">
        <v>12</v>
      </c>
      <c r="G7453" s="85" t="s">
        <v>20925</v>
      </c>
      <c r="H7453" s="161" t="s">
        <v>20926</v>
      </c>
    </row>
    <row r="7454" spans="1:8" ht="42" customHeight="1" x14ac:dyDescent="0.25">
      <c r="A7454" s="42" t="e">
        <f t="shared" si="147"/>
        <v>#REF!</v>
      </c>
      <c r="B7454" s="84" t="s">
        <v>20927</v>
      </c>
      <c r="C7454" s="84" t="s">
        <v>2053</v>
      </c>
      <c r="D7454" s="84" t="s">
        <v>12</v>
      </c>
      <c r="E7454" s="84" t="s">
        <v>12</v>
      </c>
      <c r="F7454" s="54" t="s">
        <v>12</v>
      </c>
      <c r="G7454" s="85" t="s">
        <v>20928</v>
      </c>
      <c r="H7454" s="161" t="s">
        <v>20929</v>
      </c>
    </row>
    <row r="7455" spans="1:8" ht="42" customHeight="1" x14ac:dyDescent="0.25">
      <c r="A7455" s="42" t="e">
        <f t="shared" si="147"/>
        <v>#REF!</v>
      </c>
      <c r="B7455" s="84" t="s">
        <v>20930</v>
      </c>
      <c r="C7455" s="84" t="s">
        <v>11</v>
      </c>
      <c r="D7455" s="84" t="s">
        <v>12</v>
      </c>
      <c r="E7455" s="84" t="s">
        <v>12</v>
      </c>
      <c r="F7455" s="54" t="s">
        <v>12</v>
      </c>
      <c r="G7455" s="85" t="s">
        <v>20931</v>
      </c>
      <c r="H7455" s="161" t="s">
        <v>20932</v>
      </c>
    </row>
    <row r="7456" spans="1:8" x14ac:dyDescent="0.25">
      <c r="A7456" s="42" t="e">
        <f t="shared" si="147"/>
        <v>#REF!</v>
      </c>
      <c r="B7456" s="84" t="s">
        <v>20933</v>
      </c>
      <c r="C7456" s="84" t="s">
        <v>11</v>
      </c>
      <c r="D7456" s="84" t="s">
        <v>12</v>
      </c>
      <c r="E7456" s="84" t="s">
        <v>12</v>
      </c>
      <c r="F7456" s="54" t="s">
        <v>12</v>
      </c>
      <c r="G7456" s="85" t="s">
        <v>20934</v>
      </c>
      <c r="H7456" s="161" t="s">
        <v>20935</v>
      </c>
    </row>
    <row r="7457" spans="1:8" x14ac:dyDescent="0.25">
      <c r="A7457" s="42" t="e">
        <f t="shared" si="147"/>
        <v>#REF!</v>
      </c>
      <c r="B7457" s="84" t="s">
        <v>20936</v>
      </c>
      <c r="C7457" s="84" t="s">
        <v>11</v>
      </c>
      <c r="D7457" s="84" t="s">
        <v>12</v>
      </c>
      <c r="E7457" s="84" t="s">
        <v>12</v>
      </c>
      <c r="F7457" s="54" t="s">
        <v>12</v>
      </c>
      <c r="G7457" s="85" t="s">
        <v>20937</v>
      </c>
      <c r="H7457" s="161" t="s">
        <v>20938</v>
      </c>
    </row>
    <row r="7458" spans="1:8" ht="42" customHeight="1" x14ac:dyDescent="0.25">
      <c r="A7458" s="42" t="e">
        <f t="shared" si="147"/>
        <v>#REF!</v>
      </c>
      <c r="B7458" s="84" t="s">
        <v>20939</v>
      </c>
      <c r="C7458" s="84" t="s">
        <v>4062</v>
      </c>
      <c r="D7458" s="84" t="s">
        <v>12</v>
      </c>
      <c r="E7458" s="84" t="s">
        <v>4482</v>
      </c>
      <c r="F7458" s="54" t="s">
        <v>12</v>
      </c>
      <c r="G7458" s="85" t="s">
        <v>20940</v>
      </c>
      <c r="H7458" s="161" t="s">
        <v>20941</v>
      </c>
    </row>
    <row r="7459" spans="1:8" x14ac:dyDescent="0.25">
      <c r="A7459" s="42" t="e">
        <f t="shared" si="147"/>
        <v>#REF!</v>
      </c>
      <c r="B7459" s="84" t="s">
        <v>20942</v>
      </c>
      <c r="C7459" s="84" t="s">
        <v>11</v>
      </c>
      <c r="D7459" s="84" t="s">
        <v>12</v>
      </c>
      <c r="E7459" s="84" t="s">
        <v>12</v>
      </c>
      <c r="F7459" s="54" t="s">
        <v>12</v>
      </c>
      <c r="G7459" s="85" t="s">
        <v>20943</v>
      </c>
      <c r="H7459" s="161" t="s">
        <v>20944</v>
      </c>
    </row>
    <row r="7460" spans="1:8" x14ac:dyDescent="0.25">
      <c r="A7460" s="42" t="e">
        <f t="shared" si="147"/>
        <v>#REF!</v>
      </c>
      <c r="B7460" s="84" t="s">
        <v>20945</v>
      </c>
      <c r="C7460" s="84" t="s">
        <v>13427</v>
      </c>
      <c r="D7460" s="84" t="s">
        <v>2371</v>
      </c>
      <c r="E7460" s="84" t="s">
        <v>12</v>
      </c>
      <c r="F7460" s="54" t="s">
        <v>12</v>
      </c>
      <c r="G7460" s="85" t="s">
        <v>20946</v>
      </c>
      <c r="H7460" s="161" t="s">
        <v>20947</v>
      </c>
    </row>
    <row r="7461" spans="1:8" x14ac:dyDescent="0.25">
      <c r="A7461" s="42" t="e">
        <f t="shared" si="147"/>
        <v>#REF!</v>
      </c>
      <c r="B7461" s="84" t="s">
        <v>20948</v>
      </c>
      <c r="C7461" s="84" t="s">
        <v>9101</v>
      </c>
      <c r="D7461" s="84" t="s">
        <v>12</v>
      </c>
      <c r="E7461" s="84" t="s">
        <v>12</v>
      </c>
      <c r="F7461" s="54" t="s">
        <v>12</v>
      </c>
      <c r="G7461" s="85" t="s">
        <v>20949</v>
      </c>
      <c r="H7461" s="161" t="s">
        <v>20950</v>
      </c>
    </row>
    <row r="7462" spans="1:8" ht="30" customHeight="1" x14ac:dyDescent="0.25">
      <c r="A7462" s="42" t="e">
        <f t="shared" si="147"/>
        <v>#REF!</v>
      </c>
      <c r="B7462" s="84" t="s">
        <v>20951</v>
      </c>
      <c r="C7462" s="84" t="s">
        <v>13427</v>
      </c>
      <c r="D7462" s="84" t="s">
        <v>2371</v>
      </c>
      <c r="E7462" s="84" t="s">
        <v>12</v>
      </c>
      <c r="F7462" s="54" t="s">
        <v>12</v>
      </c>
      <c r="G7462" s="85" t="s">
        <v>16482</v>
      </c>
      <c r="H7462" s="161" t="s">
        <v>20952</v>
      </c>
    </row>
    <row r="7463" spans="1:8" x14ac:dyDescent="0.25">
      <c r="A7463" s="42" t="e">
        <f t="shared" si="147"/>
        <v>#REF!</v>
      </c>
      <c r="B7463" s="84" t="s">
        <v>20953</v>
      </c>
      <c r="C7463" s="84" t="s">
        <v>11</v>
      </c>
      <c r="D7463" s="84" t="s">
        <v>12</v>
      </c>
      <c r="E7463" s="84" t="s">
        <v>12</v>
      </c>
      <c r="F7463" s="54" t="s">
        <v>12</v>
      </c>
      <c r="G7463" s="85" t="s">
        <v>20954</v>
      </c>
      <c r="H7463" s="161" t="s">
        <v>20955</v>
      </c>
    </row>
    <row r="7464" spans="1:8" ht="42" customHeight="1" x14ac:dyDescent="0.25">
      <c r="A7464" s="42" t="e">
        <f t="shared" si="147"/>
        <v>#REF!</v>
      </c>
      <c r="B7464" s="84" t="s">
        <v>20956</v>
      </c>
      <c r="C7464" s="84" t="s">
        <v>9101</v>
      </c>
      <c r="D7464" s="84" t="s">
        <v>9105</v>
      </c>
      <c r="E7464" s="84" t="s">
        <v>12</v>
      </c>
      <c r="F7464" s="54" t="s">
        <v>12</v>
      </c>
      <c r="G7464" s="85" t="s">
        <v>20957</v>
      </c>
      <c r="H7464" s="161" t="s">
        <v>20958</v>
      </c>
    </row>
    <row r="7465" spans="1:8" x14ac:dyDescent="0.25">
      <c r="A7465" s="42" t="e">
        <f t="shared" si="147"/>
        <v>#REF!</v>
      </c>
      <c r="B7465" s="84" t="s">
        <v>20959</v>
      </c>
      <c r="C7465" s="84" t="s">
        <v>11</v>
      </c>
      <c r="D7465" s="84" t="s">
        <v>12</v>
      </c>
      <c r="E7465" s="84" t="s">
        <v>12</v>
      </c>
      <c r="F7465" s="54" t="s">
        <v>12</v>
      </c>
      <c r="G7465" s="85" t="s">
        <v>20960</v>
      </c>
      <c r="H7465" s="161" t="s">
        <v>20961</v>
      </c>
    </row>
    <row r="7466" spans="1:8" ht="30" customHeight="1" x14ac:dyDescent="0.25">
      <c r="A7466" s="42" t="e">
        <f t="shared" si="147"/>
        <v>#REF!</v>
      </c>
      <c r="B7466" s="84" t="s">
        <v>20962</v>
      </c>
      <c r="C7466" s="84" t="s">
        <v>13427</v>
      </c>
      <c r="D7466" s="84" t="s">
        <v>2371</v>
      </c>
      <c r="E7466" s="84" t="s">
        <v>12</v>
      </c>
      <c r="F7466" s="54" t="s">
        <v>12</v>
      </c>
      <c r="G7466" s="85" t="s">
        <v>20963</v>
      </c>
      <c r="H7466" s="161" t="s">
        <v>20964</v>
      </c>
    </row>
    <row r="7467" spans="1:8" ht="60" customHeight="1" x14ac:dyDescent="0.25">
      <c r="A7467" s="42" t="e">
        <f t="shared" si="147"/>
        <v>#REF!</v>
      </c>
      <c r="B7467" s="84" t="s">
        <v>20965</v>
      </c>
      <c r="C7467" s="84" t="s">
        <v>17687</v>
      </c>
      <c r="D7467" s="84" t="s">
        <v>2371</v>
      </c>
      <c r="E7467" s="84" t="s">
        <v>12</v>
      </c>
      <c r="F7467" s="54" t="s">
        <v>12</v>
      </c>
      <c r="G7467" s="85" t="s">
        <v>17362</v>
      </c>
      <c r="H7467" s="161" t="s">
        <v>20966</v>
      </c>
    </row>
    <row r="7468" spans="1:8" x14ac:dyDescent="0.25">
      <c r="A7468" s="42" t="e">
        <f t="shared" si="147"/>
        <v>#REF!</v>
      </c>
      <c r="B7468" s="84" t="s">
        <v>20967</v>
      </c>
      <c r="C7468" s="84" t="s">
        <v>9101</v>
      </c>
      <c r="D7468" s="84" t="s">
        <v>12</v>
      </c>
      <c r="E7468" s="84" t="s">
        <v>12</v>
      </c>
      <c r="F7468" s="54" t="s">
        <v>12</v>
      </c>
      <c r="G7468" s="85" t="s">
        <v>20968</v>
      </c>
      <c r="H7468" s="161" t="s">
        <v>20969</v>
      </c>
    </row>
    <row r="7469" spans="1:8" ht="30" customHeight="1" x14ac:dyDescent="0.25">
      <c r="A7469" s="42" t="e">
        <f t="shared" si="147"/>
        <v>#REF!</v>
      </c>
      <c r="B7469" s="84" t="s">
        <v>20970</v>
      </c>
      <c r="C7469" s="84" t="s">
        <v>13427</v>
      </c>
      <c r="D7469" s="84" t="s">
        <v>2371</v>
      </c>
      <c r="E7469" s="84" t="s">
        <v>12</v>
      </c>
      <c r="F7469" s="54" t="s">
        <v>12</v>
      </c>
      <c r="G7469" s="85" t="s">
        <v>15255</v>
      </c>
      <c r="H7469" s="161" t="s">
        <v>20971</v>
      </c>
    </row>
    <row r="7470" spans="1:8" ht="30" customHeight="1" x14ac:dyDescent="0.25">
      <c r="A7470" s="42" t="e">
        <f t="shared" si="147"/>
        <v>#REF!</v>
      </c>
      <c r="B7470" s="84" t="s">
        <v>20972</v>
      </c>
      <c r="C7470" s="84" t="s">
        <v>4062</v>
      </c>
      <c r="D7470" s="84" t="s">
        <v>12</v>
      </c>
      <c r="E7470" s="84" t="s">
        <v>187</v>
      </c>
      <c r="F7470" s="54" t="s">
        <v>12</v>
      </c>
      <c r="G7470" s="85" t="s">
        <v>20973</v>
      </c>
      <c r="H7470" s="161" t="s">
        <v>20974</v>
      </c>
    </row>
    <row r="7471" spans="1:8" x14ac:dyDescent="0.25">
      <c r="A7471" s="42" t="e">
        <f t="shared" si="147"/>
        <v>#REF!</v>
      </c>
      <c r="B7471" s="84" t="s">
        <v>20975</v>
      </c>
      <c r="C7471" s="84" t="s">
        <v>13427</v>
      </c>
      <c r="D7471" s="84" t="s">
        <v>2371</v>
      </c>
      <c r="E7471" s="84" t="s">
        <v>12</v>
      </c>
      <c r="F7471" s="54" t="s">
        <v>12</v>
      </c>
      <c r="G7471" s="85" t="s">
        <v>20976</v>
      </c>
      <c r="H7471" s="161" t="s">
        <v>20977</v>
      </c>
    </row>
    <row r="7472" spans="1:8" ht="30" customHeight="1" x14ac:dyDescent="0.25">
      <c r="A7472" s="42" t="e">
        <f t="shared" si="147"/>
        <v>#REF!</v>
      </c>
      <c r="B7472" s="84" t="s">
        <v>20978</v>
      </c>
      <c r="C7472" s="84" t="s">
        <v>4062</v>
      </c>
      <c r="D7472" s="84" t="s">
        <v>12</v>
      </c>
      <c r="E7472" s="84" t="s">
        <v>148</v>
      </c>
      <c r="F7472" s="54" t="s">
        <v>12</v>
      </c>
      <c r="G7472" s="85" t="s">
        <v>20979</v>
      </c>
      <c r="H7472" s="161" t="s">
        <v>20980</v>
      </c>
    </row>
    <row r="7473" spans="1:8" ht="30" customHeight="1" x14ac:dyDescent="0.25">
      <c r="A7473" s="42" t="e">
        <f t="shared" si="147"/>
        <v>#REF!</v>
      </c>
      <c r="B7473" s="84" t="s">
        <v>20981</v>
      </c>
      <c r="C7473" s="84" t="s">
        <v>13427</v>
      </c>
      <c r="D7473" s="84" t="s">
        <v>12</v>
      </c>
      <c r="E7473" s="84" t="s">
        <v>187</v>
      </c>
      <c r="F7473" s="54" t="s">
        <v>12</v>
      </c>
      <c r="G7473" s="85" t="s">
        <v>20982</v>
      </c>
      <c r="H7473" s="161" t="s">
        <v>20983</v>
      </c>
    </row>
    <row r="7474" spans="1:8" ht="30" customHeight="1" x14ac:dyDescent="0.25">
      <c r="A7474" s="42" t="e">
        <f t="shared" si="147"/>
        <v>#REF!</v>
      </c>
      <c r="B7474" s="84" t="s">
        <v>20984</v>
      </c>
      <c r="C7474" s="84" t="s">
        <v>4062</v>
      </c>
      <c r="D7474" s="84" t="s">
        <v>2943</v>
      </c>
      <c r="E7474" s="84" t="s">
        <v>12</v>
      </c>
      <c r="F7474" s="54" t="s">
        <v>12</v>
      </c>
      <c r="G7474" s="85" t="s">
        <v>20985</v>
      </c>
      <c r="H7474" s="161" t="s">
        <v>20986</v>
      </c>
    </row>
    <row r="7475" spans="1:8" ht="42" customHeight="1" x14ac:dyDescent="0.25">
      <c r="A7475" s="42" t="e">
        <f t="shared" si="147"/>
        <v>#REF!</v>
      </c>
      <c r="B7475" s="84" t="s">
        <v>20987</v>
      </c>
      <c r="C7475" s="84" t="s">
        <v>13427</v>
      </c>
      <c r="D7475" s="84" t="s">
        <v>2371</v>
      </c>
      <c r="E7475" s="84" t="s">
        <v>12</v>
      </c>
      <c r="F7475" s="54" t="s">
        <v>12</v>
      </c>
      <c r="G7475" s="85" t="s">
        <v>20988</v>
      </c>
      <c r="H7475" s="161" t="s">
        <v>20989</v>
      </c>
    </row>
    <row r="7476" spans="1:8" ht="30" customHeight="1" x14ac:dyDescent="0.25">
      <c r="A7476" s="42" t="e">
        <f t="shared" si="147"/>
        <v>#REF!</v>
      </c>
      <c r="B7476" s="84" t="s">
        <v>20990</v>
      </c>
      <c r="C7476" s="84" t="s">
        <v>13427</v>
      </c>
      <c r="D7476" s="84" t="s">
        <v>2371</v>
      </c>
      <c r="E7476" s="84" t="s">
        <v>12</v>
      </c>
      <c r="F7476" s="54" t="s">
        <v>12</v>
      </c>
      <c r="G7476" s="85" t="s">
        <v>15959</v>
      </c>
      <c r="H7476" s="161" t="s">
        <v>20991</v>
      </c>
    </row>
    <row r="7477" spans="1:8" x14ac:dyDescent="0.25">
      <c r="A7477" s="42" t="e">
        <f t="shared" si="147"/>
        <v>#REF!</v>
      </c>
      <c r="B7477" s="84" t="s">
        <v>20992</v>
      </c>
      <c r="C7477" s="84" t="s">
        <v>4062</v>
      </c>
      <c r="D7477" s="84" t="s">
        <v>12</v>
      </c>
      <c r="E7477" s="84" t="s">
        <v>99</v>
      </c>
      <c r="F7477" s="54" t="s">
        <v>12</v>
      </c>
      <c r="G7477" s="85" t="s">
        <v>20993</v>
      </c>
      <c r="H7477" s="161" t="s">
        <v>20994</v>
      </c>
    </row>
    <row r="7478" spans="1:8" x14ac:dyDescent="0.25">
      <c r="A7478" s="42" t="e">
        <f t="shared" si="147"/>
        <v>#REF!</v>
      </c>
      <c r="B7478" s="84" t="s">
        <v>20995</v>
      </c>
      <c r="C7478" s="84" t="s">
        <v>13427</v>
      </c>
      <c r="D7478" s="84" t="s">
        <v>2371</v>
      </c>
      <c r="E7478" s="84" t="s">
        <v>12</v>
      </c>
      <c r="F7478" s="54" t="s">
        <v>12</v>
      </c>
      <c r="G7478" s="85" t="s">
        <v>3913</v>
      </c>
      <c r="H7478" s="161" t="s">
        <v>20996</v>
      </c>
    </row>
    <row r="7479" spans="1:8" ht="45" customHeight="1" x14ac:dyDescent="0.25">
      <c r="A7479" s="42" t="e">
        <f t="shared" si="147"/>
        <v>#REF!</v>
      </c>
      <c r="B7479" s="84" t="s">
        <v>20997</v>
      </c>
      <c r="C7479" s="84" t="s">
        <v>4062</v>
      </c>
      <c r="D7479" s="84" t="s">
        <v>12</v>
      </c>
      <c r="E7479" s="84" t="s">
        <v>12</v>
      </c>
      <c r="F7479" s="54" t="s">
        <v>12</v>
      </c>
      <c r="G7479" s="85" t="s">
        <v>20998</v>
      </c>
      <c r="H7479" s="161" t="s">
        <v>20999</v>
      </c>
    </row>
    <row r="7480" spans="1:8" x14ac:dyDescent="0.25">
      <c r="A7480" s="42" t="e">
        <f t="shared" si="147"/>
        <v>#REF!</v>
      </c>
      <c r="B7480" s="84" t="s">
        <v>21000</v>
      </c>
      <c r="C7480" s="84" t="s">
        <v>9101</v>
      </c>
      <c r="D7480" s="84" t="s">
        <v>12</v>
      </c>
      <c r="E7480" s="84" t="s">
        <v>68</v>
      </c>
      <c r="F7480" s="54" t="s">
        <v>12</v>
      </c>
      <c r="G7480" s="85" t="s">
        <v>5247</v>
      </c>
      <c r="H7480" s="161" t="s">
        <v>21001</v>
      </c>
    </row>
    <row r="7481" spans="1:8" x14ac:dyDescent="0.25">
      <c r="A7481" s="42" t="e">
        <f t="shared" si="147"/>
        <v>#REF!</v>
      </c>
      <c r="B7481" s="84" t="s">
        <v>21002</v>
      </c>
      <c r="C7481" s="84" t="s">
        <v>13427</v>
      </c>
      <c r="D7481" s="84" t="s">
        <v>2371</v>
      </c>
      <c r="E7481" s="84" t="s">
        <v>12</v>
      </c>
      <c r="F7481" s="54" t="s">
        <v>12</v>
      </c>
      <c r="G7481" s="85" t="s">
        <v>21003</v>
      </c>
      <c r="H7481" s="161" t="s">
        <v>21004</v>
      </c>
    </row>
    <row r="7482" spans="1:8" ht="60" customHeight="1" x14ac:dyDescent="0.25">
      <c r="A7482" s="42" t="e">
        <f t="shared" si="147"/>
        <v>#REF!</v>
      </c>
      <c r="B7482" s="84" t="s">
        <v>21005</v>
      </c>
      <c r="C7482" s="84" t="s">
        <v>17687</v>
      </c>
      <c r="D7482" s="84" t="s">
        <v>2385</v>
      </c>
      <c r="E7482" s="84" t="s">
        <v>12</v>
      </c>
      <c r="F7482" s="54" t="s">
        <v>12</v>
      </c>
      <c r="G7482" s="85" t="s">
        <v>13437</v>
      </c>
      <c r="H7482" s="161" t="s">
        <v>21006</v>
      </c>
    </row>
    <row r="7483" spans="1:8" x14ac:dyDescent="0.25">
      <c r="A7483" s="42" t="e">
        <f t="shared" si="147"/>
        <v>#REF!</v>
      </c>
      <c r="B7483" s="84" t="s">
        <v>21007</v>
      </c>
      <c r="C7483" s="84" t="s">
        <v>11</v>
      </c>
      <c r="D7483" s="84" t="s">
        <v>12</v>
      </c>
      <c r="E7483" s="84" t="s">
        <v>12</v>
      </c>
      <c r="F7483" s="54" t="s">
        <v>12</v>
      </c>
      <c r="G7483" s="85" t="s">
        <v>21008</v>
      </c>
      <c r="H7483" s="161" t="s">
        <v>21009</v>
      </c>
    </row>
    <row r="7484" spans="1:8" ht="30" customHeight="1" x14ac:dyDescent="0.25">
      <c r="A7484" s="42" t="e">
        <f t="shared" si="147"/>
        <v>#REF!</v>
      </c>
      <c r="B7484" s="84" t="s">
        <v>21010</v>
      </c>
      <c r="C7484" s="84" t="s">
        <v>4062</v>
      </c>
      <c r="D7484" s="84" t="s">
        <v>12</v>
      </c>
      <c r="E7484" s="84" t="s">
        <v>12</v>
      </c>
      <c r="F7484" s="54" t="s">
        <v>12</v>
      </c>
      <c r="G7484" s="85" t="s">
        <v>21011</v>
      </c>
      <c r="H7484" s="161" t="s">
        <v>21012</v>
      </c>
    </row>
    <row r="7485" spans="1:8" ht="45" customHeight="1" x14ac:dyDescent="0.25">
      <c r="A7485" s="42" t="e">
        <f t="shared" si="147"/>
        <v>#REF!</v>
      </c>
      <c r="B7485" s="84" t="s">
        <v>21013</v>
      </c>
      <c r="C7485" s="84" t="s">
        <v>13427</v>
      </c>
      <c r="D7485" s="84" t="s">
        <v>2371</v>
      </c>
      <c r="E7485" s="84" t="s">
        <v>12</v>
      </c>
      <c r="F7485" s="54" t="s">
        <v>13511</v>
      </c>
      <c r="G7485" s="85" t="s">
        <v>16084</v>
      </c>
      <c r="H7485" s="161" t="s">
        <v>21014</v>
      </c>
    </row>
    <row r="7486" spans="1:8" x14ac:dyDescent="0.25">
      <c r="A7486" s="42" t="e">
        <f t="shared" si="147"/>
        <v>#REF!</v>
      </c>
      <c r="B7486" s="84" t="s">
        <v>21015</v>
      </c>
      <c r="C7486" s="84" t="s">
        <v>4062</v>
      </c>
      <c r="D7486" s="84" t="s">
        <v>2943</v>
      </c>
      <c r="E7486" s="84" t="s">
        <v>12</v>
      </c>
      <c r="F7486" s="54" t="s">
        <v>12</v>
      </c>
      <c r="G7486" s="85" t="s">
        <v>21016</v>
      </c>
      <c r="H7486" s="161" t="s">
        <v>21017</v>
      </c>
    </row>
    <row r="7487" spans="1:8" ht="30" customHeight="1" x14ac:dyDescent="0.25">
      <c r="A7487" s="42" t="e">
        <f t="shared" si="147"/>
        <v>#REF!</v>
      </c>
      <c r="B7487" s="84" t="s">
        <v>21018</v>
      </c>
      <c r="C7487" s="84" t="s">
        <v>4062</v>
      </c>
      <c r="D7487" s="84" t="s">
        <v>12</v>
      </c>
      <c r="E7487" s="84" t="s">
        <v>148</v>
      </c>
      <c r="F7487" s="54" t="s">
        <v>12</v>
      </c>
      <c r="G7487" s="85" t="s">
        <v>21019</v>
      </c>
      <c r="H7487" s="161" t="s">
        <v>21020</v>
      </c>
    </row>
    <row r="7488" spans="1:8" ht="30" customHeight="1" x14ac:dyDescent="0.25">
      <c r="A7488" s="42" t="e">
        <f t="shared" si="147"/>
        <v>#REF!</v>
      </c>
      <c r="B7488" s="84" t="s">
        <v>21021</v>
      </c>
      <c r="C7488" s="84" t="s">
        <v>17261</v>
      </c>
      <c r="D7488" s="84" t="s">
        <v>2371</v>
      </c>
      <c r="E7488" s="84" t="s">
        <v>12</v>
      </c>
      <c r="F7488" s="54" t="s">
        <v>12</v>
      </c>
      <c r="G7488" s="85" t="s">
        <v>21022</v>
      </c>
      <c r="H7488" s="161" t="s">
        <v>21023</v>
      </c>
    </row>
    <row r="7489" spans="1:8" ht="30" customHeight="1" x14ac:dyDescent="0.25">
      <c r="A7489" s="42" t="e">
        <f t="shared" ref="A7489:A7552" si="148">A7488+1</f>
        <v>#REF!</v>
      </c>
      <c r="B7489" s="84" t="s">
        <v>21024</v>
      </c>
      <c r="C7489" s="84" t="s">
        <v>1833</v>
      </c>
      <c r="D7489" s="84" t="s">
        <v>12</v>
      </c>
      <c r="E7489" s="84" t="s">
        <v>12</v>
      </c>
      <c r="F7489" s="54" t="s">
        <v>12</v>
      </c>
      <c r="G7489" s="85" t="s">
        <v>21025</v>
      </c>
      <c r="H7489" s="161" t="s">
        <v>21026</v>
      </c>
    </row>
    <row r="7490" spans="1:8" x14ac:dyDescent="0.25">
      <c r="A7490" s="42" t="e">
        <f t="shared" si="148"/>
        <v>#REF!</v>
      </c>
      <c r="B7490" s="84" t="s">
        <v>21027</v>
      </c>
      <c r="C7490" s="84" t="s">
        <v>13427</v>
      </c>
      <c r="D7490" s="84" t="s">
        <v>2371</v>
      </c>
      <c r="E7490" s="84" t="s">
        <v>12</v>
      </c>
      <c r="F7490" s="54" t="s">
        <v>12</v>
      </c>
      <c r="G7490" s="85" t="s">
        <v>21028</v>
      </c>
      <c r="H7490" s="161" t="s">
        <v>21029</v>
      </c>
    </row>
    <row r="7491" spans="1:8" ht="42" customHeight="1" x14ac:dyDescent="0.25">
      <c r="A7491" s="42" t="e">
        <f t="shared" si="148"/>
        <v>#REF!</v>
      </c>
      <c r="B7491" s="84" t="s">
        <v>21030</v>
      </c>
      <c r="C7491" s="84" t="s">
        <v>2053</v>
      </c>
      <c r="D7491" s="84" t="s">
        <v>12</v>
      </c>
      <c r="E7491" s="84" t="s">
        <v>12</v>
      </c>
      <c r="F7491" s="54" t="s">
        <v>12</v>
      </c>
      <c r="G7491" s="85" t="s">
        <v>21031</v>
      </c>
      <c r="H7491" s="161" t="s">
        <v>21032</v>
      </c>
    </row>
    <row r="7492" spans="1:8" ht="42" customHeight="1" x14ac:dyDescent="0.25">
      <c r="A7492" s="42" t="e">
        <f t="shared" si="148"/>
        <v>#REF!</v>
      </c>
      <c r="B7492" s="84" t="s">
        <v>21033</v>
      </c>
      <c r="C7492" s="84" t="s">
        <v>4062</v>
      </c>
      <c r="D7492" s="84" t="s">
        <v>12</v>
      </c>
      <c r="E7492" s="84" t="s">
        <v>12</v>
      </c>
      <c r="F7492" s="54" t="s">
        <v>12</v>
      </c>
      <c r="G7492" s="85" t="s">
        <v>21034</v>
      </c>
      <c r="H7492" s="161" t="s">
        <v>21035</v>
      </c>
    </row>
    <row r="7493" spans="1:8" x14ac:dyDescent="0.25">
      <c r="A7493" s="42" t="e">
        <f t="shared" si="148"/>
        <v>#REF!</v>
      </c>
      <c r="B7493" s="84" t="s">
        <v>21036</v>
      </c>
      <c r="C7493" s="84" t="s">
        <v>4062</v>
      </c>
      <c r="D7493" s="84" t="s">
        <v>12</v>
      </c>
      <c r="E7493" s="84" t="s">
        <v>12</v>
      </c>
      <c r="F7493" s="54" t="s">
        <v>12</v>
      </c>
      <c r="G7493" s="85" t="s">
        <v>21037</v>
      </c>
      <c r="H7493" s="161" t="s">
        <v>21038</v>
      </c>
    </row>
    <row r="7494" spans="1:8" ht="30" customHeight="1" x14ac:dyDescent="0.25">
      <c r="A7494" s="42" t="e">
        <f t="shared" si="148"/>
        <v>#REF!</v>
      </c>
      <c r="B7494" s="84" t="s">
        <v>21039</v>
      </c>
      <c r="C7494" s="84" t="s">
        <v>13427</v>
      </c>
      <c r="D7494" s="84" t="s">
        <v>2371</v>
      </c>
      <c r="E7494" s="84" t="s">
        <v>12</v>
      </c>
      <c r="F7494" s="54" t="s">
        <v>12</v>
      </c>
      <c r="G7494" s="85" t="s">
        <v>21040</v>
      </c>
      <c r="H7494" s="161" t="s">
        <v>21041</v>
      </c>
    </row>
    <row r="7495" spans="1:8" x14ac:dyDescent="0.25">
      <c r="A7495" s="42" t="e">
        <f t="shared" si="148"/>
        <v>#REF!</v>
      </c>
      <c r="B7495" s="84" t="s">
        <v>21042</v>
      </c>
      <c r="C7495" s="84" t="s">
        <v>2053</v>
      </c>
      <c r="D7495" s="84" t="s">
        <v>12</v>
      </c>
      <c r="E7495" s="84" t="s">
        <v>12</v>
      </c>
      <c r="F7495" s="54" t="s">
        <v>12</v>
      </c>
      <c r="G7495" s="85" t="s">
        <v>11208</v>
      </c>
      <c r="H7495" s="161" t="s">
        <v>21043</v>
      </c>
    </row>
    <row r="7496" spans="1:8" x14ac:dyDescent="0.25">
      <c r="A7496" s="42" t="e">
        <f t="shared" si="148"/>
        <v>#REF!</v>
      </c>
      <c r="B7496" s="84" t="s">
        <v>21044</v>
      </c>
      <c r="C7496" s="84" t="s">
        <v>4062</v>
      </c>
      <c r="D7496" s="84" t="s">
        <v>12</v>
      </c>
      <c r="E7496" s="84" t="s">
        <v>118</v>
      </c>
      <c r="F7496" s="54" t="s">
        <v>12</v>
      </c>
      <c r="G7496" s="85" t="s">
        <v>21045</v>
      </c>
      <c r="H7496" s="161" t="s">
        <v>21046</v>
      </c>
    </row>
    <row r="7497" spans="1:8" x14ac:dyDescent="0.25">
      <c r="A7497" s="42" t="e">
        <f t="shared" si="148"/>
        <v>#REF!</v>
      </c>
      <c r="B7497" s="84" t="s">
        <v>21047</v>
      </c>
      <c r="C7497" s="84" t="s">
        <v>9101</v>
      </c>
      <c r="D7497" s="84" t="s">
        <v>12</v>
      </c>
      <c r="E7497" s="84" t="s">
        <v>12</v>
      </c>
      <c r="F7497" s="54" t="s">
        <v>12</v>
      </c>
      <c r="G7497" s="85" t="s">
        <v>12256</v>
      </c>
      <c r="H7497" s="161" t="s">
        <v>21048</v>
      </c>
    </row>
    <row r="7498" spans="1:8" ht="30" customHeight="1" x14ac:dyDescent="0.25">
      <c r="A7498" s="42" t="e">
        <f t="shared" si="148"/>
        <v>#REF!</v>
      </c>
      <c r="B7498" s="84" t="s">
        <v>21049</v>
      </c>
      <c r="C7498" s="84" t="s">
        <v>13427</v>
      </c>
      <c r="D7498" s="84" t="s">
        <v>2371</v>
      </c>
      <c r="E7498" s="84" t="s">
        <v>148</v>
      </c>
      <c r="F7498" s="54" t="s">
        <v>12</v>
      </c>
      <c r="G7498" s="85" t="s">
        <v>17749</v>
      </c>
      <c r="H7498" s="161" t="s">
        <v>21050</v>
      </c>
    </row>
    <row r="7499" spans="1:8" x14ac:dyDescent="0.25">
      <c r="A7499" s="42" t="e">
        <f t="shared" si="148"/>
        <v>#REF!</v>
      </c>
      <c r="B7499" s="84" t="s">
        <v>21051</v>
      </c>
      <c r="C7499" s="84" t="s">
        <v>9101</v>
      </c>
      <c r="D7499" s="84" t="s">
        <v>2589</v>
      </c>
      <c r="E7499" s="84" t="s">
        <v>12</v>
      </c>
      <c r="F7499" s="54" t="s">
        <v>12</v>
      </c>
      <c r="G7499" s="85" t="s">
        <v>21052</v>
      </c>
      <c r="H7499" s="161" t="s">
        <v>21053</v>
      </c>
    </row>
    <row r="7500" spans="1:8" ht="30" customHeight="1" x14ac:dyDescent="0.25">
      <c r="A7500" s="42" t="e">
        <f t="shared" si="148"/>
        <v>#REF!</v>
      </c>
      <c r="B7500" s="84" t="s">
        <v>21054</v>
      </c>
      <c r="C7500" s="84" t="s">
        <v>4062</v>
      </c>
      <c r="D7500" s="84" t="s">
        <v>12</v>
      </c>
      <c r="E7500" s="84" t="s">
        <v>118</v>
      </c>
      <c r="F7500" s="54" t="s">
        <v>12</v>
      </c>
      <c r="G7500" s="85" t="s">
        <v>3068</v>
      </c>
      <c r="H7500" s="161" t="s">
        <v>21055</v>
      </c>
    </row>
    <row r="7501" spans="1:8" ht="30" customHeight="1" x14ac:dyDescent="0.25">
      <c r="A7501" s="42" t="e">
        <f t="shared" si="148"/>
        <v>#REF!</v>
      </c>
      <c r="B7501" s="84" t="s">
        <v>21056</v>
      </c>
      <c r="C7501" s="84" t="s">
        <v>9101</v>
      </c>
      <c r="D7501" s="84" t="s">
        <v>12</v>
      </c>
      <c r="E7501" s="84" t="s">
        <v>12</v>
      </c>
      <c r="F7501" s="54" t="s">
        <v>12</v>
      </c>
      <c r="G7501" s="85" t="s">
        <v>9173</v>
      </c>
      <c r="H7501" s="161" t="s">
        <v>21057</v>
      </c>
    </row>
    <row r="7502" spans="1:8" ht="30" customHeight="1" x14ac:dyDescent="0.25">
      <c r="A7502" s="42" t="e">
        <f t="shared" si="148"/>
        <v>#REF!</v>
      </c>
      <c r="B7502" s="84" t="s">
        <v>21058</v>
      </c>
      <c r="C7502" s="84" t="s">
        <v>17261</v>
      </c>
      <c r="D7502" s="84" t="s">
        <v>2619</v>
      </c>
      <c r="E7502" s="84" t="s">
        <v>12</v>
      </c>
      <c r="F7502" s="54" t="s">
        <v>12</v>
      </c>
      <c r="G7502" s="85" t="s">
        <v>15031</v>
      </c>
      <c r="H7502" s="161" t="s">
        <v>21059</v>
      </c>
    </row>
    <row r="7503" spans="1:8" x14ac:dyDescent="0.25">
      <c r="A7503" s="42" t="e">
        <f t="shared" si="148"/>
        <v>#REF!</v>
      </c>
      <c r="B7503" s="84" t="s">
        <v>21060</v>
      </c>
      <c r="C7503" s="84" t="s">
        <v>4062</v>
      </c>
      <c r="D7503" s="84" t="s">
        <v>12</v>
      </c>
      <c r="E7503" s="84" t="s">
        <v>12</v>
      </c>
      <c r="F7503" s="54" t="s">
        <v>12</v>
      </c>
      <c r="G7503" s="85" t="s">
        <v>6433</v>
      </c>
      <c r="H7503" s="161" t="s">
        <v>21061</v>
      </c>
    </row>
    <row r="7504" spans="1:8" ht="30" customHeight="1" x14ac:dyDescent="0.25">
      <c r="A7504" s="42" t="e">
        <f t="shared" si="148"/>
        <v>#REF!</v>
      </c>
      <c r="B7504" s="84" t="s">
        <v>21062</v>
      </c>
      <c r="C7504" s="84" t="s">
        <v>17261</v>
      </c>
      <c r="D7504" s="84" t="s">
        <v>2385</v>
      </c>
      <c r="E7504" s="84" t="s">
        <v>12</v>
      </c>
      <c r="F7504" s="54" t="s">
        <v>12</v>
      </c>
      <c r="G7504" s="85" t="s">
        <v>21063</v>
      </c>
      <c r="H7504" s="161" t="s">
        <v>21064</v>
      </c>
    </row>
    <row r="7505" spans="1:8" ht="42" customHeight="1" x14ac:dyDescent="0.25">
      <c r="A7505" s="42" t="e">
        <f t="shared" si="148"/>
        <v>#REF!</v>
      </c>
      <c r="B7505" s="84" t="s">
        <v>21065</v>
      </c>
      <c r="C7505" s="84" t="s">
        <v>9101</v>
      </c>
      <c r="D7505" s="84" t="s">
        <v>9105</v>
      </c>
      <c r="E7505" s="84" t="s">
        <v>286</v>
      </c>
      <c r="F7505" s="54" t="s">
        <v>12</v>
      </c>
      <c r="G7505" s="85" t="s">
        <v>21066</v>
      </c>
      <c r="H7505" s="161" t="s">
        <v>21067</v>
      </c>
    </row>
    <row r="7506" spans="1:8" ht="75" customHeight="1" x14ac:dyDescent="0.25">
      <c r="A7506" s="42" t="e">
        <f t="shared" si="148"/>
        <v>#REF!</v>
      </c>
      <c r="B7506" s="84" t="s">
        <v>21068</v>
      </c>
      <c r="C7506" s="84" t="s">
        <v>4062</v>
      </c>
      <c r="D7506" s="84" t="s">
        <v>12</v>
      </c>
      <c r="E7506" s="84" t="s">
        <v>12</v>
      </c>
      <c r="F7506" s="54" t="s">
        <v>12</v>
      </c>
      <c r="G7506" s="85" t="s">
        <v>7668</v>
      </c>
      <c r="H7506" s="161" t="s">
        <v>21069</v>
      </c>
    </row>
    <row r="7507" spans="1:8" ht="30" customHeight="1" x14ac:dyDescent="0.25">
      <c r="A7507" s="42" t="e">
        <f t="shared" si="148"/>
        <v>#REF!</v>
      </c>
      <c r="B7507" s="84" t="s">
        <v>21070</v>
      </c>
      <c r="C7507" s="84" t="s">
        <v>4062</v>
      </c>
      <c r="D7507" s="84" t="s">
        <v>12</v>
      </c>
      <c r="E7507" s="84" t="s">
        <v>105</v>
      </c>
      <c r="F7507" s="54" t="s">
        <v>12</v>
      </c>
      <c r="G7507" s="85" t="s">
        <v>3068</v>
      </c>
      <c r="H7507" s="161" t="s">
        <v>21071</v>
      </c>
    </row>
    <row r="7508" spans="1:8" x14ac:dyDescent="0.25">
      <c r="A7508" s="42" t="e">
        <f t="shared" si="148"/>
        <v>#REF!</v>
      </c>
      <c r="B7508" s="84" t="s">
        <v>21072</v>
      </c>
      <c r="C7508" s="84" t="s">
        <v>9101</v>
      </c>
      <c r="D7508" s="84" t="s">
        <v>12</v>
      </c>
      <c r="E7508" s="84" t="s">
        <v>12</v>
      </c>
      <c r="F7508" s="54" t="s">
        <v>12</v>
      </c>
      <c r="G7508" s="85" t="s">
        <v>18908</v>
      </c>
      <c r="H7508" s="161" t="s">
        <v>21073</v>
      </c>
    </row>
    <row r="7509" spans="1:8" x14ac:dyDescent="0.25">
      <c r="A7509" s="42" t="e">
        <f t="shared" si="148"/>
        <v>#REF!</v>
      </c>
      <c r="B7509" s="84" t="s">
        <v>21074</v>
      </c>
      <c r="C7509" s="84" t="s">
        <v>13427</v>
      </c>
      <c r="D7509" s="84" t="s">
        <v>2371</v>
      </c>
      <c r="E7509" s="84" t="s">
        <v>12</v>
      </c>
      <c r="F7509" s="54" t="s">
        <v>12</v>
      </c>
      <c r="G7509" s="85" t="s">
        <v>21075</v>
      </c>
      <c r="H7509" s="161" t="s">
        <v>21076</v>
      </c>
    </row>
    <row r="7510" spans="1:8" ht="30" customHeight="1" x14ac:dyDescent="0.25">
      <c r="A7510" s="42" t="e">
        <f t="shared" si="148"/>
        <v>#REF!</v>
      </c>
      <c r="B7510" s="84" t="s">
        <v>21077</v>
      </c>
      <c r="C7510" s="84" t="s">
        <v>17261</v>
      </c>
      <c r="D7510" s="84" t="s">
        <v>2371</v>
      </c>
      <c r="E7510" s="84" t="s">
        <v>12</v>
      </c>
      <c r="F7510" s="54" t="s">
        <v>12</v>
      </c>
      <c r="G7510" s="85" t="s">
        <v>14687</v>
      </c>
      <c r="H7510" s="161" t="s">
        <v>21078</v>
      </c>
    </row>
    <row r="7511" spans="1:8" ht="30" customHeight="1" x14ac:dyDescent="0.25">
      <c r="A7511" s="42" t="e">
        <f t="shared" si="148"/>
        <v>#REF!</v>
      </c>
      <c r="B7511" s="84" t="s">
        <v>21079</v>
      </c>
      <c r="C7511" s="84" t="s">
        <v>13427</v>
      </c>
      <c r="D7511" s="84" t="s">
        <v>2371</v>
      </c>
      <c r="E7511" s="84" t="s">
        <v>12</v>
      </c>
      <c r="F7511" s="54" t="s">
        <v>12</v>
      </c>
      <c r="G7511" s="85" t="s">
        <v>63</v>
      </c>
      <c r="H7511" s="161" t="s">
        <v>21080</v>
      </c>
    </row>
    <row r="7512" spans="1:8" ht="42" customHeight="1" x14ac:dyDescent="0.25">
      <c r="A7512" s="42" t="e">
        <f t="shared" si="148"/>
        <v>#REF!</v>
      </c>
      <c r="B7512" s="84" t="s">
        <v>21081</v>
      </c>
      <c r="C7512" s="84" t="s">
        <v>9101</v>
      </c>
      <c r="D7512" s="84" t="s">
        <v>9160</v>
      </c>
      <c r="E7512" s="84" t="s">
        <v>12</v>
      </c>
      <c r="F7512" s="54" t="s">
        <v>12</v>
      </c>
      <c r="G7512" s="85" t="s">
        <v>10037</v>
      </c>
      <c r="H7512" s="161" t="s">
        <v>21082</v>
      </c>
    </row>
    <row r="7513" spans="1:8" x14ac:dyDescent="0.25">
      <c r="A7513" s="42" t="e">
        <f t="shared" si="148"/>
        <v>#REF!</v>
      </c>
      <c r="B7513" s="84" t="s">
        <v>21083</v>
      </c>
      <c r="C7513" s="84" t="s">
        <v>13427</v>
      </c>
      <c r="D7513" s="84" t="s">
        <v>2371</v>
      </c>
      <c r="E7513" s="84" t="s">
        <v>12</v>
      </c>
      <c r="F7513" s="54" t="s">
        <v>12</v>
      </c>
      <c r="G7513" s="85" t="s">
        <v>3601</v>
      </c>
      <c r="H7513" s="161" t="s">
        <v>21084</v>
      </c>
    </row>
    <row r="7514" spans="1:8" ht="30" customHeight="1" x14ac:dyDescent="0.25">
      <c r="A7514" s="42" t="e">
        <f t="shared" si="148"/>
        <v>#REF!</v>
      </c>
      <c r="B7514" s="84" t="s">
        <v>21085</v>
      </c>
      <c r="C7514" s="84" t="s">
        <v>13427</v>
      </c>
      <c r="D7514" s="84" t="s">
        <v>2371</v>
      </c>
      <c r="E7514" s="84" t="s">
        <v>12</v>
      </c>
      <c r="F7514" s="54" t="s">
        <v>12</v>
      </c>
      <c r="G7514" s="85" t="s">
        <v>21086</v>
      </c>
      <c r="H7514" s="161" t="s">
        <v>21087</v>
      </c>
    </row>
    <row r="7515" spans="1:8" x14ac:dyDescent="0.25">
      <c r="A7515" s="42" t="e">
        <f t="shared" si="148"/>
        <v>#REF!</v>
      </c>
      <c r="B7515" s="84" t="s">
        <v>21088</v>
      </c>
      <c r="C7515" s="84" t="s">
        <v>9101</v>
      </c>
      <c r="D7515" s="84" t="s">
        <v>9131</v>
      </c>
      <c r="E7515" s="84" t="s">
        <v>12</v>
      </c>
      <c r="F7515" s="54" t="s">
        <v>12</v>
      </c>
      <c r="G7515" s="85" t="s">
        <v>21089</v>
      </c>
      <c r="H7515" s="161" t="s">
        <v>21090</v>
      </c>
    </row>
    <row r="7516" spans="1:8" ht="45" customHeight="1" x14ac:dyDescent="0.25">
      <c r="A7516" s="42" t="e">
        <f t="shared" si="148"/>
        <v>#REF!</v>
      </c>
      <c r="B7516" s="84" t="s">
        <v>21091</v>
      </c>
      <c r="C7516" s="84" t="s">
        <v>2053</v>
      </c>
      <c r="D7516" s="84" t="s">
        <v>12</v>
      </c>
      <c r="E7516" s="84" t="s">
        <v>12</v>
      </c>
      <c r="F7516" s="54" t="s">
        <v>12</v>
      </c>
      <c r="G7516" s="85" t="s">
        <v>21092</v>
      </c>
      <c r="H7516" s="161" t="s">
        <v>21093</v>
      </c>
    </row>
    <row r="7517" spans="1:8" ht="30" customHeight="1" x14ac:dyDescent="0.25">
      <c r="A7517" s="42" t="e">
        <f t="shared" si="148"/>
        <v>#REF!</v>
      </c>
      <c r="B7517" s="84" t="s">
        <v>21094</v>
      </c>
      <c r="C7517" s="84" t="s">
        <v>4062</v>
      </c>
      <c r="D7517" s="84" t="s">
        <v>12</v>
      </c>
      <c r="E7517" s="84" t="s">
        <v>12</v>
      </c>
      <c r="F7517" s="54" t="s">
        <v>12</v>
      </c>
      <c r="G7517" s="85" t="s">
        <v>21095</v>
      </c>
      <c r="H7517" s="161" t="s">
        <v>21096</v>
      </c>
    </row>
    <row r="7518" spans="1:8" x14ac:dyDescent="0.25">
      <c r="A7518" s="42" t="e">
        <f t="shared" si="148"/>
        <v>#REF!</v>
      </c>
      <c r="B7518" s="84" t="s">
        <v>21097</v>
      </c>
      <c r="C7518" s="84" t="s">
        <v>13427</v>
      </c>
      <c r="D7518" s="84" t="s">
        <v>2371</v>
      </c>
      <c r="E7518" s="84" t="s">
        <v>12</v>
      </c>
      <c r="F7518" s="54" t="s">
        <v>12</v>
      </c>
      <c r="G7518" s="85" t="s">
        <v>17671</v>
      </c>
      <c r="H7518" s="161" t="s">
        <v>21098</v>
      </c>
    </row>
    <row r="7519" spans="1:8" x14ac:dyDescent="0.25">
      <c r="A7519" s="42" t="e">
        <f t="shared" si="148"/>
        <v>#REF!</v>
      </c>
      <c r="B7519" s="84" t="s">
        <v>21099</v>
      </c>
      <c r="C7519" s="84" t="s">
        <v>4062</v>
      </c>
      <c r="D7519" s="84" t="s">
        <v>12</v>
      </c>
      <c r="E7519" s="84" t="s">
        <v>118</v>
      </c>
      <c r="F7519" s="54" t="s">
        <v>12</v>
      </c>
      <c r="G7519" s="85" t="s">
        <v>555</v>
      </c>
      <c r="H7519" s="161" t="s">
        <v>21100</v>
      </c>
    </row>
    <row r="7520" spans="1:8" ht="42" customHeight="1" x14ac:dyDescent="0.25">
      <c r="A7520" s="42" t="e">
        <f t="shared" si="148"/>
        <v>#REF!</v>
      </c>
      <c r="B7520" s="84" t="s">
        <v>21101</v>
      </c>
      <c r="C7520" s="84" t="s">
        <v>11</v>
      </c>
      <c r="D7520" s="84" t="s">
        <v>12</v>
      </c>
      <c r="E7520" s="84" t="s">
        <v>12</v>
      </c>
      <c r="F7520" s="54" t="s">
        <v>12</v>
      </c>
      <c r="G7520" s="85" t="s">
        <v>21102</v>
      </c>
      <c r="H7520" s="161" t="s">
        <v>21103</v>
      </c>
    </row>
    <row r="7521" spans="1:8" ht="42" customHeight="1" x14ac:dyDescent="0.25">
      <c r="A7521" s="42" t="e">
        <f t="shared" si="148"/>
        <v>#REF!</v>
      </c>
      <c r="B7521" s="84" t="s">
        <v>21104</v>
      </c>
      <c r="C7521" s="84" t="s">
        <v>9101</v>
      </c>
      <c r="D7521" s="84" t="s">
        <v>12</v>
      </c>
      <c r="E7521" s="84" t="s">
        <v>12</v>
      </c>
      <c r="F7521" s="54" t="s">
        <v>12</v>
      </c>
      <c r="G7521" s="85" t="s">
        <v>10666</v>
      </c>
      <c r="H7521" s="161" t="s">
        <v>21105</v>
      </c>
    </row>
    <row r="7522" spans="1:8" ht="30" customHeight="1" x14ac:dyDescent="0.25">
      <c r="A7522" s="42" t="e">
        <f t="shared" si="148"/>
        <v>#REF!</v>
      </c>
      <c r="B7522" s="84" t="s">
        <v>21106</v>
      </c>
      <c r="C7522" s="84" t="s">
        <v>9101</v>
      </c>
      <c r="D7522" s="84" t="s">
        <v>12</v>
      </c>
      <c r="E7522" s="84" t="s">
        <v>12</v>
      </c>
      <c r="F7522" s="54" t="s">
        <v>12</v>
      </c>
      <c r="G7522" s="85" t="s">
        <v>11725</v>
      </c>
      <c r="H7522" s="161" t="s">
        <v>21107</v>
      </c>
    </row>
    <row r="7523" spans="1:8" ht="42" customHeight="1" x14ac:dyDescent="0.25">
      <c r="A7523" s="42" t="e">
        <f t="shared" si="148"/>
        <v>#REF!</v>
      </c>
      <c r="B7523" s="84" t="s">
        <v>21108</v>
      </c>
      <c r="C7523" s="84" t="s">
        <v>9101</v>
      </c>
      <c r="D7523" s="84" t="s">
        <v>9105</v>
      </c>
      <c r="E7523" s="84" t="s">
        <v>197</v>
      </c>
      <c r="F7523" s="54" t="s">
        <v>12</v>
      </c>
      <c r="G7523" s="85" t="s">
        <v>21109</v>
      </c>
      <c r="H7523" s="161" t="s">
        <v>21110</v>
      </c>
    </row>
    <row r="7524" spans="1:8" ht="30" customHeight="1" x14ac:dyDescent="0.25">
      <c r="A7524" s="42" t="e">
        <f t="shared" si="148"/>
        <v>#REF!</v>
      </c>
      <c r="B7524" s="84" t="s">
        <v>21111</v>
      </c>
      <c r="C7524" s="84" t="s">
        <v>13427</v>
      </c>
      <c r="D7524" s="84" t="s">
        <v>2385</v>
      </c>
      <c r="E7524" s="84" t="s">
        <v>12</v>
      </c>
      <c r="F7524" s="54" t="s">
        <v>12</v>
      </c>
      <c r="G7524" s="85" t="s">
        <v>21112</v>
      </c>
      <c r="H7524" s="161" t="s">
        <v>21113</v>
      </c>
    </row>
    <row r="7525" spans="1:8" ht="42" customHeight="1" x14ac:dyDescent="0.25">
      <c r="A7525" s="42" t="e">
        <f t="shared" si="148"/>
        <v>#REF!</v>
      </c>
      <c r="B7525" s="84" t="s">
        <v>21114</v>
      </c>
      <c r="C7525" s="84" t="s">
        <v>17070</v>
      </c>
      <c r="D7525" s="84" t="s">
        <v>2371</v>
      </c>
      <c r="E7525" s="84" t="s">
        <v>12</v>
      </c>
      <c r="F7525" s="54" t="s">
        <v>12</v>
      </c>
      <c r="G7525" s="85" t="s">
        <v>21115</v>
      </c>
      <c r="H7525" s="161" t="s">
        <v>21116</v>
      </c>
    </row>
    <row r="7526" spans="1:8" ht="30" customHeight="1" x14ac:dyDescent="0.25">
      <c r="A7526" s="42" t="e">
        <f t="shared" si="148"/>
        <v>#REF!</v>
      </c>
      <c r="B7526" s="84" t="s">
        <v>21117</v>
      </c>
      <c r="C7526" s="84" t="s">
        <v>13427</v>
      </c>
      <c r="D7526" s="84" t="s">
        <v>2385</v>
      </c>
      <c r="E7526" s="84" t="s">
        <v>12</v>
      </c>
      <c r="F7526" s="54" t="s">
        <v>12</v>
      </c>
      <c r="G7526" s="85" t="s">
        <v>21118</v>
      </c>
      <c r="H7526" s="161" t="s">
        <v>21119</v>
      </c>
    </row>
    <row r="7527" spans="1:8" ht="42" customHeight="1" x14ac:dyDescent="0.25">
      <c r="A7527" s="42" t="e">
        <f t="shared" si="148"/>
        <v>#REF!</v>
      </c>
      <c r="B7527" s="84" t="s">
        <v>21120</v>
      </c>
      <c r="C7527" s="84" t="s">
        <v>17070</v>
      </c>
      <c r="D7527" s="84" t="s">
        <v>2385</v>
      </c>
      <c r="E7527" s="84" t="s">
        <v>12</v>
      </c>
      <c r="F7527" s="54" t="s">
        <v>12</v>
      </c>
      <c r="G7527" s="85" t="s">
        <v>21121</v>
      </c>
      <c r="H7527" s="161" t="s">
        <v>21122</v>
      </c>
    </row>
    <row r="7528" spans="1:8" x14ac:dyDescent="0.25">
      <c r="A7528" s="42" t="e">
        <f t="shared" si="148"/>
        <v>#REF!</v>
      </c>
      <c r="B7528" s="84" t="s">
        <v>21123</v>
      </c>
      <c r="C7528" s="84" t="s">
        <v>9101</v>
      </c>
      <c r="D7528" s="84" t="s">
        <v>12</v>
      </c>
      <c r="E7528" s="84" t="s">
        <v>12</v>
      </c>
      <c r="F7528" s="54" t="s">
        <v>12</v>
      </c>
      <c r="G7528" s="85" t="s">
        <v>21124</v>
      </c>
      <c r="H7528" s="161" t="s">
        <v>21125</v>
      </c>
    </row>
    <row r="7529" spans="1:8" x14ac:dyDescent="0.25">
      <c r="A7529" s="42" t="e">
        <f t="shared" si="148"/>
        <v>#REF!</v>
      </c>
      <c r="B7529" s="84" t="s">
        <v>21126</v>
      </c>
      <c r="C7529" s="84" t="s">
        <v>4062</v>
      </c>
      <c r="D7529" s="84" t="s">
        <v>12</v>
      </c>
      <c r="E7529" s="84" t="s">
        <v>12</v>
      </c>
      <c r="F7529" s="54" t="s">
        <v>12</v>
      </c>
      <c r="G7529" s="85" t="s">
        <v>21127</v>
      </c>
      <c r="H7529" s="161" t="s">
        <v>21128</v>
      </c>
    </row>
    <row r="7530" spans="1:8" x14ac:dyDescent="0.25">
      <c r="A7530" s="42" t="e">
        <f t="shared" si="148"/>
        <v>#REF!</v>
      </c>
      <c r="B7530" s="84" t="s">
        <v>21129</v>
      </c>
      <c r="C7530" s="84" t="s">
        <v>4062</v>
      </c>
      <c r="D7530" s="84" t="s">
        <v>12</v>
      </c>
      <c r="E7530" s="84" t="s">
        <v>12</v>
      </c>
      <c r="F7530" s="54" t="s">
        <v>12</v>
      </c>
      <c r="G7530" s="85" t="s">
        <v>21130</v>
      </c>
      <c r="H7530" s="161" t="s">
        <v>21131</v>
      </c>
    </row>
    <row r="7531" spans="1:8" ht="30" customHeight="1" x14ac:dyDescent="0.25">
      <c r="A7531" s="42" t="e">
        <f t="shared" si="148"/>
        <v>#REF!</v>
      </c>
      <c r="B7531" s="84" t="s">
        <v>21132</v>
      </c>
      <c r="C7531" s="84" t="s">
        <v>11</v>
      </c>
      <c r="D7531" s="84" t="s">
        <v>12</v>
      </c>
      <c r="E7531" s="84" t="s">
        <v>148</v>
      </c>
      <c r="F7531" s="54" t="s">
        <v>12</v>
      </c>
      <c r="G7531" s="85" t="s">
        <v>21133</v>
      </c>
      <c r="H7531" s="161" t="s">
        <v>21134</v>
      </c>
    </row>
    <row r="7532" spans="1:8" x14ac:dyDescent="0.25">
      <c r="A7532" s="42" t="e">
        <f t="shared" si="148"/>
        <v>#REF!</v>
      </c>
      <c r="B7532" s="84" t="s">
        <v>21135</v>
      </c>
      <c r="C7532" s="84" t="s">
        <v>11</v>
      </c>
      <c r="D7532" s="84" t="s">
        <v>12</v>
      </c>
      <c r="E7532" s="84" t="s">
        <v>12</v>
      </c>
      <c r="F7532" s="54" t="s">
        <v>12</v>
      </c>
      <c r="G7532" s="85" t="s">
        <v>21136</v>
      </c>
      <c r="H7532" s="161" t="s">
        <v>21137</v>
      </c>
    </row>
    <row r="7533" spans="1:8" ht="42" customHeight="1" x14ac:dyDescent="0.25">
      <c r="A7533" s="42" t="e">
        <f t="shared" si="148"/>
        <v>#REF!</v>
      </c>
      <c r="B7533" s="84" t="s">
        <v>21138</v>
      </c>
      <c r="C7533" s="84" t="s">
        <v>4062</v>
      </c>
      <c r="D7533" s="84" t="s">
        <v>12</v>
      </c>
      <c r="E7533" s="84" t="s">
        <v>118</v>
      </c>
      <c r="F7533" s="54" t="s">
        <v>12</v>
      </c>
      <c r="G7533" s="85" t="s">
        <v>21139</v>
      </c>
      <c r="H7533" s="161" t="s">
        <v>21140</v>
      </c>
    </row>
    <row r="7534" spans="1:8" ht="42" customHeight="1" x14ac:dyDescent="0.25">
      <c r="A7534" s="42" t="e">
        <f t="shared" si="148"/>
        <v>#REF!</v>
      </c>
      <c r="B7534" s="84" t="s">
        <v>21141</v>
      </c>
      <c r="C7534" s="84" t="s">
        <v>1833</v>
      </c>
      <c r="D7534" s="84" t="s">
        <v>12</v>
      </c>
      <c r="E7534" s="84" t="s">
        <v>12</v>
      </c>
      <c r="F7534" s="54" t="s">
        <v>12</v>
      </c>
      <c r="G7534" s="85" t="s">
        <v>21142</v>
      </c>
      <c r="H7534" s="161" t="s">
        <v>21143</v>
      </c>
    </row>
    <row r="7535" spans="1:8" x14ac:dyDescent="0.25">
      <c r="A7535" s="42" t="e">
        <f t="shared" si="148"/>
        <v>#REF!</v>
      </c>
      <c r="B7535" s="84" t="s">
        <v>21144</v>
      </c>
      <c r="C7535" s="84" t="s">
        <v>11</v>
      </c>
      <c r="D7535" s="84" t="s">
        <v>12</v>
      </c>
      <c r="E7535" s="84" t="s">
        <v>12</v>
      </c>
      <c r="F7535" s="54" t="s">
        <v>12</v>
      </c>
      <c r="G7535" s="85" t="s">
        <v>21145</v>
      </c>
      <c r="H7535" s="161" t="s">
        <v>21146</v>
      </c>
    </row>
    <row r="7536" spans="1:8" x14ac:dyDescent="0.25">
      <c r="A7536" s="42" t="e">
        <f t="shared" si="148"/>
        <v>#REF!</v>
      </c>
      <c r="B7536" s="84" t="s">
        <v>21147</v>
      </c>
      <c r="C7536" s="84" t="s">
        <v>4062</v>
      </c>
      <c r="D7536" s="84" t="s">
        <v>12</v>
      </c>
      <c r="E7536" s="84" t="s">
        <v>12</v>
      </c>
      <c r="F7536" s="54" t="s">
        <v>12</v>
      </c>
      <c r="G7536" s="85" t="s">
        <v>21148</v>
      </c>
      <c r="H7536" s="161" t="s">
        <v>21149</v>
      </c>
    </row>
    <row r="7537" spans="1:8" x14ac:dyDescent="0.25">
      <c r="A7537" s="42" t="e">
        <f t="shared" si="148"/>
        <v>#REF!</v>
      </c>
      <c r="B7537" s="84" t="s">
        <v>21150</v>
      </c>
      <c r="C7537" s="84" t="s">
        <v>2053</v>
      </c>
      <c r="D7537" s="84" t="s">
        <v>12</v>
      </c>
      <c r="E7537" s="84" t="s">
        <v>12</v>
      </c>
      <c r="F7537" s="54" t="s">
        <v>12</v>
      </c>
      <c r="G7537" s="85" t="s">
        <v>21151</v>
      </c>
      <c r="H7537" s="161" t="s">
        <v>21152</v>
      </c>
    </row>
    <row r="7538" spans="1:8" x14ac:dyDescent="0.25">
      <c r="A7538" s="42" t="e">
        <f t="shared" si="148"/>
        <v>#REF!</v>
      </c>
      <c r="B7538" s="84" t="s">
        <v>21153</v>
      </c>
      <c r="C7538" s="84" t="s">
        <v>11</v>
      </c>
      <c r="D7538" s="84" t="s">
        <v>12</v>
      </c>
      <c r="E7538" s="84" t="s">
        <v>12</v>
      </c>
      <c r="F7538" s="54" t="s">
        <v>12</v>
      </c>
      <c r="G7538" s="85" t="s">
        <v>21154</v>
      </c>
      <c r="H7538" s="161" t="s">
        <v>21155</v>
      </c>
    </row>
    <row r="7539" spans="1:8" ht="30" customHeight="1" x14ac:dyDescent="0.25">
      <c r="A7539" s="42" t="e">
        <f t="shared" si="148"/>
        <v>#REF!</v>
      </c>
      <c r="B7539" s="84" t="s">
        <v>21156</v>
      </c>
      <c r="C7539" s="84" t="s">
        <v>4062</v>
      </c>
      <c r="D7539" s="84" t="s">
        <v>12</v>
      </c>
      <c r="E7539" s="84" t="s">
        <v>12</v>
      </c>
      <c r="F7539" s="54" t="s">
        <v>12</v>
      </c>
      <c r="G7539" s="85" t="s">
        <v>21157</v>
      </c>
      <c r="H7539" s="161" t="s">
        <v>21158</v>
      </c>
    </row>
    <row r="7540" spans="1:8" ht="30" customHeight="1" x14ac:dyDescent="0.25">
      <c r="A7540" s="42" t="e">
        <f t="shared" si="148"/>
        <v>#REF!</v>
      </c>
      <c r="B7540" s="84" t="s">
        <v>21159</v>
      </c>
      <c r="C7540" s="84" t="s">
        <v>4062</v>
      </c>
      <c r="D7540" s="84" t="s">
        <v>12</v>
      </c>
      <c r="E7540" s="84" t="s">
        <v>12</v>
      </c>
      <c r="F7540" s="54" t="s">
        <v>12</v>
      </c>
      <c r="G7540" s="85" t="s">
        <v>21160</v>
      </c>
      <c r="H7540" s="161" t="s">
        <v>21161</v>
      </c>
    </row>
    <row r="7541" spans="1:8" ht="30" customHeight="1" x14ac:dyDescent="0.25">
      <c r="A7541" s="42" t="e">
        <f t="shared" si="148"/>
        <v>#REF!</v>
      </c>
      <c r="B7541" s="84" t="s">
        <v>21162</v>
      </c>
      <c r="C7541" s="84" t="s">
        <v>4062</v>
      </c>
      <c r="D7541" s="84" t="s">
        <v>12</v>
      </c>
      <c r="E7541" s="84" t="s">
        <v>175</v>
      </c>
      <c r="F7541" s="54" t="s">
        <v>12</v>
      </c>
      <c r="G7541" s="85" t="s">
        <v>21163</v>
      </c>
      <c r="H7541" s="161" t="s">
        <v>21164</v>
      </c>
    </row>
    <row r="7542" spans="1:8" x14ac:dyDescent="0.25">
      <c r="A7542" s="42" t="e">
        <f t="shared" si="148"/>
        <v>#REF!</v>
      </c>
      <c r="B7542" s="84" t="s">
        <v>21165</v>
      </c>
      <c r="C7542" s="84" t="s">
        <v>11</v>
      </c>
      <c r="D7542" s="84" t="s">
        <v>12</v>
      </c>
      <c r="E7542" s="84" t="s">
        <v>57</v>
      </c>
      <c r="F7542" s="54" t="s">
        <v>12</v>
      </c>
      <c r="G7542" s="85" t="s">
        <v>866</v>
      </c>
      <c r="H7542" s="161" t="s">
        <v>21166</v>
      </c>
    </row>
    <row r="7543" spans="1:8" x14ac:dyDescent="0.25">
      <c r="A7543" s="42" t="e">
        <f t="shared" si="148"/>
        <v>#REF!</v>
      </c>
      <c r="B7543" s="84" t="s">
        <v>21167</v>
      </c>
      <c r="C7543" s="84" t="s">
        <v>9101</v>
      </c>
      <c r="D7543" s="84" t="s">
        <v>9131</v>
      </c>
      <c r="E7543" s="84" t="s">
        <v>12</v>
      </c>
      <c r="F7543" s="54" t="s">
        <v>12</v>
      </c>
      <c r="G7543" s="85" t="s">
        <v>21168</v>
      </c>
      <c r="H7543" s="161" t="s">
        <v>21169</v>
      </c>
    </row>
    <row r="7544" spans="1:8" ht="30" customHeight="1" x14ac:dyDescent="0.25">
      <c r="A7544" s="42" t="e">
        <f t="shared" si="148"/>
        <v>#REF!</v>
      </c>
      <c r="B7544" s="84" t="s">
        <v>21170</v>
      </c>
      <c r="C7544" s="84" t="s">
        <v>9101</v>
      </c>
      <c r="D7544" s="84" t="s">
        <v>9131</v>
      </c>
      <c r="E7544" s="84" t="s">
        <v>12</v>
      </c>
      <c r="F7544" s="54" t="s">
        <v>12</v>
      </c>
      <c r="G7544" s="85" t="s">
        <v>21171</v>
      </c>
      <c r="H7544" s="161" t="s">
        <v>21172</v>
      </c>
    </row>
    <row r="7545" spans="1:8" ht="30" customHeight="1" x14ac:dyDescent="0.25">
      <c r="A7545" s="42" t="e">
        <f t="shared" si="148"/>
        <v>#REF!</v>
      </c>
      <c r="B7545" s="84" t="s">
        <v>21173</v>
      </c>
      <c r="C7545" s="84" t="s">
        <v>17261</v>
      </c>
      <c r="D7545" s="84" t="s">
        <v>2371</v>
      </c>
      <c r="E7545" s="84" t="s">
        <v>12</v>
      </c>
      <c r="F7545" s="54" t="s">
        <v>12</v>
      </c>
      <c r="G7545" s="85" t="s">
        <v>18803</v>
      </c>
      <c r="H7545" s="161" t="s">
        <v>21174</v>
      </c>
    </row>
    <row r="7546" spans="1:8" ht="30" customHeight="1" x14ac:dyDescent="0.25">
      <c r="A7546" s="42" t="e">
        <f t="shared" si="148"/>
        <v>#REF!</v>
      </c>
      <c r="B7546" s="84" t="s">
        <v>21175</v>
      </c>
      <c r="C7546" s="84" t="s">
        <v>4062</v>
      </c>
      <c r="D7546" s="84" t="s">
        <v>2943</v>
      </c>
      <c r="E7546" s="84" t="s">
        <v>4482</v>
      </c>
      <c r="F7546" s="54" t="s">
        <v>12</v>
      </c>
      <c r="G7546" s="85" t="s">
        <v>21176</v>
      </c>
      <c r="H7546" s="161" t="s">
        <v>21177</v>
      </c>
    </row>
    <row r="7547" spans="1:8" x14ac:dyDescent="0.25">
      <c r="A7547" s="42" t="e">
        <f t="shared" si="148"/>
        <v>#REF!</v>
      </c>
      <c r="B7547" s="84" t="s">
        <v>21178</v>
      </c>
      <c r="C7547" s="84" t="s">
        <v>9101</v>
      </c>
      <c r="D7547" s="84" t="s">
        <v>12</v>
      </c>
      <c r="E7547" s="84" t="s">
        <v>4482</v>
      </c>
      <c r="F7547" s="54" t="s">
        <v>12</v>
      </c>
      <c r="G7547" s="85" t="s">
        <v>21179</v>
      </c>
      <c r="H7547" s="161" t="s">
        <v>21180</v>
      </c>
    </row>
    <row r="7548" spans="1:8" ht="42" customHeight="1" x14ac:dyDescent="0.25">
      <c r="A7548" s="42" t="e">
        <f t="shared" si="148"/>
        <v>#REF!</v>
      </c>
      <c r="B7548" s="84" t="s">
        <v>21181</v>
      </c>
      <c r="C7548" s="84" t="s">
        <v>4062</v>
      </c>
      <c r="D7548" s="84" t="s">
        <v>12</v>
      </c>
      <c r="E7548" s="84" t="s">
        <v>4482</v>
      </c>
      <c r="F7548" s="54" t="s">
        <v>12</v>
      </c>
      <c r="G7548" s="85" t="s">
        <v>21182</v>
      </c>
      <c r="H7548" s="161" t="s">
        <v>21183</v>
      </c>
    </row>
    <row r="7549" spans="1:8" x14ac:dyDescent="0.25">
      <c r="A7549" s="42" t="e">
        <f t="shared" si="148"/>
        <v>#REF!</v>
      </c>
      <c r="B7549" s="84" t="s">
        <v>21184</v>
      </c>
      <c r="C7549" s="84" t="s">
        <v>9101</v>
      </c>
      <c r="D7549" s="84" t="s">
        <v>9703</v>
      </c>
      <c r="E7549" s="84" t="s">
        <v>4482</v>
      </c>
      <c r="F7549" s="54" t="s">
        <v>12</v>
      </c>
      <c r="G7549" s="85" t="s">
        <v>21185</v>
      </c>
      <c r="H7549" s="161" t="s">
        <v>21186</v>
      </c>
    </row>
    <row r="7550" spans="1:8" ht="30" customHeight="1" x14ac:dyDescent="0.25">
      <c r="A7550" s="42" t="e">
        <f t="shared" si="148"/>
        <v>#REF!</v>
      </c>
      <c r="B7550" s="84" t="s">
        <v>21187</v>
      </c>
      <c r="C7550" s="84" t="s">
        <v>17070</v>
      </c>
      <c r="D7550" s="84" t="s">
        <v>2619</v>
      </c>
      <c r="E7550" s="84" t="s">
        <v>12</v>
      </c>
      <c r="F7550" s="54" t="s">
        <v>12</v>
      </c>
      <c r="G7550" s="85" t="s">
        <v>16644</v>
      </c>
      <c r="H7550" s="161" t="s">
        <v>21188</v>
      </c>
    </row>
    <row r="7551" spans="1:8" x14ac:dyDescent="0.25">
      <c r="A7551" s="42" t="e">
        <f t="shared" si="148"/>
        <v>#REF!</v>
      </c>
      <c r="B7551" s="84" t="s">
        <v>21189</v>
      </c>
      <c r="C7551" s="84" t="s">
        <v>4062</v>
      </c>
      <c r="D7551" s="84" t="s">
        <v>12</v>
      </c>
      <c r="E7551" s="84" t="s">
        <v>12</v>
      </c>
      <c r="F7551" s="54" t="s">
        <v>12</v>
      </c>
      <c r="G7551" s="85" t="s">
        <v>21190</v>
      </c>
      <c r="H7551" s="161" t="s">
        <v>21191</v>
      </c>
    </row>
    <row r="7552" spans="1:8" x14ac:dyDescent="0.25">
      <c r="A7552" s="42" t="e">
        <f t="shared" si="148"/>
        <v>#REF!</v>
      </c>
      <c r="B7552" s="84" t="s">
        <v>21192</v>
      </c>
      <c r="C7552" s="84" t="s">
        <v>9101</v>
      </c>
      <c r="D7552" s="84" t="s">
        <v>12</v>
      </c>
      <c r="E7552" s="84" t="s">
        <v>12</v>
      </c>
      <c r="F7552" s="54" t="s">
        <v>12</v>
      </c>
      <c r="G7552" s="85" t="s">
        <v>555</v>
      </c>
      <c r="H7552" s="161" t="s">
        <v>21193</v>
      </c>
    </row>
    <row r="7553" spans="1:8" x14ac:dyDescent="0.25">
      <c r="A7553" s="42" t="e">
        <f t="shared" ref="A7553:A7616" si="149">A7552+1</f>
        <v>#REF!</v>
      </c>
      <c r="B7553" s="84" t="s">
        <v>21194</v>
      </c>
      <c r="C7553" s="84" t="s">
        <v>4062</v>
      </c>
      <c r="D7553" s="84" t="s">
        <v>12</v>
      </c>
      <c r="E7553" s="84" t="s">
        <v>57</v>
      </c>
      <c r="F7553" s="54" t="s">
        <v>12</v>
      </c>
      <c r="G7553" s="85" t="s">
        <v>21195</v>
      </c>
      <c r="H7553" s="161" t="s">
        <v>21196</v>
      </c>
    </row>
    <row r="7554" spans="1:8" x14ac:dyDescent="0.25">
      <c r="A7554" s="42" t="e">
        <f t="shared" si="149"/>
        <v>#REF!</v>
      </c>
      <c r="B7554" s="84" t="s">
        <v>21197</v>
      </c>
      <c r="C7554" s="84" t="s">
        <v>9101</v>
      </c>
      <c r="D7554" s="84" t="s">
        <v>12</v>
      </c>
      <c r="E7554" s="84" t="s">
        <v>12</v>
      </c>
      <c r="F7554" s="54" t="s">
        <v>12</v>
      </c>
      <c r="G7554" s="85" t="s">
        <v>21198</v>
      </c>
      <c r="H7554" s="161" t="s">
        <v>21199</v>
      </c>
    </row>
    <row r="7555" spans="1:8" x14ac:dyDescent="0.25">
      <c r="A7555" s="42" t="e">
        <f t="shared" si="149"/>
        <v>#REF!</v>
      </c>
      <c r="B7555" s="84" t="s">
        <v>21200</v>
      </c>
      <c r="C7555" s="84" t="s">
        <v>13427</v>
      </c>
      <c r="D7555" s="84" t="s">
        <v>2371</v>
      </c>
      <c r="E7555" s="84" t="s">
        <v>12</v>
      </c>
      <c r="F7555" s="54" t="s">
        <v>12</v>
      </c>
      <c r="G7555" s="85" t="s">
        <v>21201</v>
      </c>
      <c r="H7555" s="161" t="s">
        <v>21202</v>
      </c>
    </row>
    <row r="7556" spans="1:8" ht="60" customHeight="1" x14ac:dyDescent="0.25">
      <c r="A7556" s="42" t="e">
        <f t="shared" si="149"/>
        <v>#REF!</v>
      </c>
      <c r="B7556" s="84" t="s">
        <v>21203</v>
      </c>
      <c r="C7556" s="84" t="s">
        <v>17687</v>
      </c>
      <c r="D7556" s="84" t="s">
        <v>2371</v>
      </c>
      <c r="E7556" s="84" t="s">
        <v>12</v>
      </c>
      <c r="F7556" s="54" t="s">
        <v>12</v>
      </c>
      <c r="G7556" s="85" t="s">
        <v>21204</v>
      </c>
      <c r="H7556" s="161" t="s">
        <v>21205</v>
      </c>
    </row>
    <row r="7557" spans="1:8" ht="42" customHeight="1" x14ac:dyDescent="0.25">
      <c r="A7557" s="42" t="e">
        <f t="shared" si="149"/>
        <v>#REF!</v>
      </c>
      <c r="B7557" s="84" t="s">
        <v>21206</v>
      </c>
      <c r="C7557" s="84" t="s">
        <v>4062</v>
      </c>
      <c r="D7557" s="84" t="s">
        <v>12</v>
      </c>
      <c r="E7557" s="84" t="s">
        <v>12</v>
      </c>
      <c r="F7557" s="54" t="s">
        <v>12</v>
      </c>
      <c r="G7557" s="85" t="s">
        <v>21207</v>
      </c>
      <c r="H7557" s="161" t="s">
        <v>21208</v>
      </c>
    </row>
    <row r="7558" spans="1:8" ht="42" customHeight="1" x14ac:dyDescent="0.25">
      <c r="A7558" s="42" t="e">
        <f t="shared" si="149"/>
        <v>#REF!</v>
      </c>
      <c r="B7558" s="84" t="s">
        <v>21209</v>
      </c>
      <c r="C7558" s="84" t="s">
        <v>9101</v>
      </c>
      <c r="D7558" s="84" t="s">
        <v>9105</v>
      </c>
      <c r="E7558" s="84" t="s">
        <v>286</v>
      </c>
      <c r="F7558" s="54" t="s">
        <v>12</v>
      </c>
      <c r="G7558" s="85" t="s">
        <v>21210</v>
      </c>
      <c r="H7558" s="161" t="s">
        <v>21211</v>
      </c>
    </row>
    <row r="7559" spans="1:8" x14ac:dyDescent="0.25">
      <c r="A7559" s="42" t="e">
        <f t="shared" si="149"/>
        <v>#REF!</v>
      </c>
      <c r="B7559" s="84" t="s">
        <v>21212</v>
      </c>
      <c r="C7559" s="84" t="s">
        <v>11</v>
      </c>
      <c r="D7559" s="84" t="s">
        <v>12</v>
      </c>
      <c r="E7559" s="84" t="s">
        <v>12</v>
      </c>
      <c r="F7559" s="54" t="s">
        <v>12</v>
      </c>
      <c r="G7559" s="85" t="s">
        <v>21213</v>
      </c>
      <c r="H7559" s="161" t="s">
        <v>21214</v>
      </c>
    </row>
    <row r="7560" spans="1:8" ht="42" customHeight="1" x14ac:dyDescent="0.25">
      <c r="A7560" s="42" t="e">
        <f t="shared" si="149"/>
        <v>#REF!</v>
      </c>
      <c r="B7560" s="84" t="s">
        <v>21215</v>
      </c>
      <c r="C7560" s="84" t="s">
        <v>11</v>
      </c>
      <c r="D7560" s="84" t="s">
        <v>12</v>
      </c>
      <c r="E7560" s="84" t="s">
        <v>12</v>
      </c>
      <c r="F7560" s="54" t="s">
        <v>12</v>
      </c>
      <c r="G7560" s="85" t="s">
        <v>21216</v>
      </c>
      <c r="H7560" s="161" t="s">
        <v>33557</v>
      </c>
    </row>
    <row r="7561" spans="1:8" x14ac:dyDescent="0.25">
      <c r="A7561" s="42" t="e">
        <f t="shared" si="149"/>
        <v>#REF!</v>
      </c>
      <c r="B7561" s="84" t="s">
        <v>21217</v>
      </c>
      <c r="C7561" s="84" t="s">
        <v>4062</v>
      </c>
      <c r="D7561" s="84" t="s">
        <v>12</v>
      </c>
      <c r="E7561" s="84" t="s">
        <v>12</v>
      </c>
      <c r="F7561" s="54" t="s">
        <v>12</v>
      </c>
      <c r="G7561" s="85" t="s">
        <v>21218</v>
      </c>
      <c r="H7561" s="161" t="s">
        <v>21219</v>
      </c>
    </row>
    <row r="7562" spans="1:8" x14ac:dyDescent="0.25">
      <c r="A7562" s="42" t="e">
        <f t="shared" si="149"/>
        <v>#REF!</v>
      </c>
      <c r="B7562" s="84" t="s">
        <v>21220</v>
      </c>
      <c r="C7562" s="84" t="s">
        <v>11</v>
      </c>
      <c r="D7562" s="84" t="s">
        <v>12</v>
      </c>
      <c r="E7562" s="84" t="s">
        <v>12</v>
      </c>
      <c r="F7562" s="54" t="s">
        <v>12</v>
      </c>
      <c r="G7562" s="85" t="s">
        <v>17421</v>
      </c>
      <c r="H7562" s="161" t="s">
        <v>21221</v>
      </c>
    </row>
    <row r="7563" spans="1:8" ht="30" customHeight="1" x14ac:dyDescent="0.25">
      <c r="A7563" s="42" t="e">
        <f t="shared" si="149"/>
        <v>#REF!</v>
      </c>
      <c r="B7563" s="84" t="s">
        <v>21222</v>
      </c>
      <c r="C7563" s="84" t="s">
        <v>13427</v>
      </c>
      <c r="D7563" s="84" t="s">
        <v>2371</v>
      </c>
      <c r="E7563" s="84" t="s">
        <v>87</v>
      </c>
      <c r="F7563" s="54" t="s">
        <v>12</v>
      </c>
      <c r="G7563" s="85" t="s">
        <v>2981</v>
      </c>
      <c r="H7563" s="161" t="s">
        <v>21223</v>
      </c>
    </row>
    <row r="7564" spans="1:8" x14ac:dyDescent="0.25">
      <c r="A7564" s="42" t="e">
        <f t="shared" si="149"/>
        <v>#REF!</v>
      </c>
      <c r="B7564" s="84" t="s">
        <v>21224</v>
      </c>
      <c r="C7564" s="84" t="s">
        <v>2053</v>
      </c>
      <c r="D7564" s="84" t="s">
        <v>12</v>
      </c>
      <c r="E7564" s="84" t="s">
        <v>12</v>
      </c>
      <c r="F7564" s="54" t="s">
        <v>12</v>
      </c>
      <c r="G7564" s="85" t="s">
        <v>11164</v>
      </c>
      <c r="H7564" s="161" t="s">
        <v>21225</v>
      </c>
    </row>
    <row r="7565" spans="1:8" ht="30" customHeight="1" x14ac:dyDescent="0.25">
      <c r="A7565" s="42" t="e">
        <f t="shared" si="149"/>
        <v>#REF!</v>
      </c>
      <c r="B7565" s="84" t="s">
        <v>21226</v>
      </c>
      <c r="C7565" s="84" t="s">
        <v>4062</v>
      </c>
      <c r="D7565" s="84" t="s">
        <v>12</v>
      </c>
      <c r="E7565" s="84" t="s">
        <v>70</v>
      </c>
      <c r="F7565" s="54" t="s">
        <v>12</v>
      </c>
      <c r="G7565" s="85" t="s">
        <v>21227</v>
      </c>
      <c r="H7565" s="161" t="s">
        <v>21228</v>
      </c>
    </row>
    <row r="7566" spans="1:8" x14ac:dyDescent="0.25">
      <c r="A7566" s="42" t="e">
        <f t="shared" si="149"/>
        <v>#REF!</v>
      </c>
      <c r="B7566" s="84" t="s">
        <v>21229</v>
      </c>
      <c r="C7566" s="84" t="s">
        <v>9101</v>
      </c>
      <c r="D7566" s="84" t="s">
        <v>12</v>
      </c>
      <c r="E7566" s="84" t="s">
        <v>12</v>
      </c>
      <c r="F7566" s="54" t="s">
        <v>12</v>
      </c>
      <c r="G7566" s="85" t="s">
        <v>21230</v>
      </c>
      <c r="H7566" s="161" t="s">
        <v>21231</v>
      </c>
    </row>
    <row r="7567" spans="1:8" x14ac:dyDescent="0.25">
      <c r="A7567" s="42" t="e">
        <f t="shared" si="149"/>
        <v>#REF!</v>
      </c>
      <c r="B7567" s="84" t="s">
        <v>21232</v>
      </c>
      <c r="C7567" s="84" t="s">
        <v>4062</v>
      </c>
      <c r="D7567" s="84" t="s">
        <v>12</v>
      </c>
      <c r="E7567" s="84" t="s">
        <v>286</v>
      </c>
      <c r="F7567" s="54" t="s">
        <v>12</v>
      </c>
      <c r="G7567" s="85" t="s">
        <v>21233</v>
      </c>
      <c r="H7567" s="161" t="s">
        <v>21234</v>
      </c>
    </row>
    <row r="7568" spans="1:8" x14ac:dyDescent="0.25">
      <c r="A7568" s="42" t="e">
        <f t="shared" si="149"/>
        <v>#REF!</v>
      </c>
      <c r="B7568" s="84" t="s">
        <v>21235</v>
      </c>
      <c r="C7568" s="84" t="s">
        <v>9101</v>
      </c>
      <c r="D7568" s="84" t="s">
        <v>12</v>
      </c>
      <c r="E7568" s="84" t="s">
        <v>12</v>
      </c>
      <c r="F7568" s="54" t="s">
        <v>12</v>
      </c>
      <c r="G7568" s="85" t="s">
        <v>21236</v>
      </c>
      <c r="H7568" s="161" t="s">
        <v>21237</v>
      </c>
    </row>
    <row r="7569" spans="1:8" ht="30" customHeight="1" x14ac:dyDescent="0.25">
      <c r="A7569" s="42" t="e">
        <f t="shared" si="149"/>
        <v>#REF!</v>
      </c>
      <c r="B7569" s="84" t="s">
        <v>21238</v>
      </c>
      <c r="C7569" s="84" t="s">
        <v>13427</v>
      </c>
      <c r="D7569" s="84" t="s">
        <v>12</v>
      </c>
      <c r="E7569" s="84" t="s">
        <v>286</v>
      </c>
      <c r="F7569" s="54" t="s">
        <v>12</v>
      </c>
      <c r="G7569" s="85" t="s">
        <v>21239</v>
      </c>
      <c r="H7569" s="161" t="s">
        <v>21240</v>
      </c>
    </row>
    <row r="7570" spans="1:8" x14ac:dyDescent="0.25">
      <c r="A7570" s="42" t="e">
        <f t="shared" si="149"/>
        <v>#REF!</v>
      </c>
      <c r="B7570" s="84" t="s">
        <v>21241</v>
      </c>
      <c r="C7570" s="84" t="s">
        <v>9101</v>
      </c>
      <c r="D7570" s="84" t="s">
        <v>12</v>
      </c>
      <c r="E7570" s="84" t="s">
        <v>12</v>
      </c>
      <c r="F7570" s="54" t="s">
        <v>12</v>
      </c>
      <c r="G7570" s="85" t="s">
        <v>21242</v>
      </c>
      <c r="H7570" s="161" t="s">
        <v>21243</v>
      </c>
    </row>
    <row r="7571" spans="1:8" ht="30" customHeight="1" x14ac:dyDescent="0.25">
      <c r="A7571" s="42" t="e">
        <f t="shared" si="149"/>
        <v>#REF!</v>
      </c>
      <c r="B7571" s="84" t="s">
        <v>21244</v>
      </c>
      <c r="C7571" s="84" t="s">
        <v>4062</v>
      </c>
      <c r="D7571" s="84" t="s">
        <v>12</v>
      </c>
      <c r="E7571" s="84" t="s">
        <v>12</v>
      </c>
      <c r="F7571" s="54" t="s">
        <v>12</v>
      </c>
      <c r="G7571" s="85" t="s">
        <v>21245</v>
      </c>
      <c r="H7571" s="161" t="s">
        <v>21246</v>
      </c>
    </row>
    <row r="7572" spans="1:8" x14ac:dyDescent="0.25">
      <c r="A7572" s="42" t="e">
        <f t="shared" si="149"/>
        <v>#REF!</v>
      </c>
      <c r="B7572" s="84" t="s">
        <v>21247</v>
      </c>
      <c r="C7572" s="84" t="s">
        <v>11</v>
      </c>
      <c r="D7572" s="84" t="s">
        <v>12</v>
      </c>
      <c r="E7572" s="84" t="s">
        <v>12</v>
      </c>
      <c r="F7572" s="54" t="s">
        <v>12</v>
      </c>
      <c r="G7572" s="85" t="s">
        <v>21248</v>
      </c>
      <c r="H7572" s="161" t="s">
        <v>21249</v>
      </c>
    </row>
    <row r="7573" spans="1:8" x14ac:dyDescent="0.25">
      <c r="A7573" s="42" t="e">
        <f t="shared" si="149"/>
        <v>#REF!</v>
      </c>
      <c r="B7573" s="84" t="s">
        <v>21250</v>
      </c>
      <c r="C7573" s="84" t="s">
        <v>13427</v>
      </c>
      <c r="D7573" s="84" t="s">
        <v>2371</v>
      </c>
      <c r="E7573" s="84" t="s">
        <v>4482</v>
      </c>
      <c r="F7573" s="54" t="s">
        <v>12</v>
      </c>
      <c r="G7573" s="85" t="s">
        <v>21251</v>
      </c>
      <c r="H7573" s="161" t="s">
        <v>21252</v>
      </c>
    </row>
    <row r="7574" spans="1:8" x14ac:dyDescent="0.25">
      <c r="A7574" s="42" t="e">
        <f t="shared" si="149"/>
        <v>#REF!</v>
      </c>
      <c r="B7574" s="84" t="s">
        <v>21253</v>
      </c>
      <c r="C7574" s="84" t="s">
        <v>9101</v>
      </c>
      <c r="D7574" s="84" t="s">
        <v>12</v>
      </c>
      <c r="E7574" s="84" t="s">
        <v>12</v>
      </c>
      <c r="F7574" s="54" t="s">
        <v>12</v>
      </c>
      <c r="G7574" s="85" t="s">
        <v>21254</v>
      </c>
      <c r="H7574" s="161" t="s">
        <v>21255</v>
      </c>
    </row>
    <row r="7575" spans="1:8" x14ac:dyDescent="0.25">
      <c r="A7575" s="42" t="e">
        <f t="shared" si="149"/>
        <v>#REF!</v>
      </c>
      <c r="B7575" s="84" t="s">
        <v>21256</v>
      </c>
      <c r="C7575" s="84" t="s">
        <v>4062</v>
      </c>
      <c r="D7575" s="84" t="s">
        <v>12</v>
      </c>
      <c r="E7575" s="84" t="s">
        <v>12</v>
      </c>
      <c r="F7575" s="54" t="s">
        <v>12</v>
      </c>
      <c r="G7575" s="85" t="s">
        <v>21257</v>
      </c>
      <c r="H7575" s="161" t="s">
        <v>32543</v>
      </c>
    </row>
    <row r="7576" spans="1:8" ht="42" customHeight="1" x14ac:dyDescent="0.25">
      <c r="A7576" s="42" t="e">
        <f t="shared" si="149"/>
        <v>#REF!</v>
      </c>
      <c r="B7576" s="84" t="s">
        <v>21258</v>
      </c>
      <c r="C7576" s="84" t="s">
        <v>17070</v>
      </c>
      <c r="D7576" s="84" t="s">
        <v>2371</v>
      </c>
      <c r="E7576" s="84" t="s">
        <v>12</v>
      </c>
      <c r="F7576" s="54" t="s">
        <v>12</v>
      </c>
      <c r="G7576" s="85" t="s">
        <v>21259</v>
      </c>
      <c r="H7576" s="161" t="s">
        <v>21260</v>
      </c>
    </row>
    <row r="7577" spans="1:8" ht="30" customHeight="1" x14ac:dyDescent="0.25">
      <c r="A7577" s="42" t="e">
        <f t="shared" si="149"/>
        <v>#REF!</v>
      </c>
      <c r="B7577" s="84" t="s">
        <v>21261</v>
      </c>
      <c r="C7577" s="84" t="s">
        <v>8881</v>
      </c>
      <c r="D7577" s="84" t="s">
        <v>12</v>
      </c>
      <c r="E7577" s="84" t="s">
        <v>175</v>
      </c>
      <c r="F7577" s="54" t="s">
        <v>12</v>
      </c>
      <c r="G7577" s="85" t="s">
        <v>1613</v>
      </c>
      <c r="H7577" s="137" t="s">
        <v>1614</v>
      </c>
    </row>
    <row r="7578" spans="1:8" x14ac:dyDescent="0.25">
      <c r="A7578" s="42" t="e">
        <f t="shared" si="149"/>
        <v>#REF!</v>
      </c>
      <c r="B7578" s="84" t="s">
        <v>21262</v>
      </c>
      <c r="C7578" s="84" t="s">
        <v>13427</v>
      </c>
      <c r="D7578" s="84" t="s">
        <v>2371</v>
      </c>
      <c r="E7578" s="84" t="s">
        <v>12</v>
      </c>
      <c r="F7578" s="54" t="s">
        <v>12</v>
      </c>
      <c r="G7578" s="85" t="s">
        <v>21263</v>
      </c>
      <c r="H7578" s="161" t="s">
        <v>21264</v>
      </c>
    </row>
    <row r="7579" spans="1:8" x14ac:dyDescent="0.25">
      <c r="A7579" s="42" t="e">
        <f t="shared" si="149"/>
        <v>#REF!</v>
      </c>
      <c r="B7579" s="84" t="s">
        <v>21265</v>
      </c>
      <c r="C7579" s="84" t="s">
        <v>2053</v>
      </c>
      <c r="D7579" s="84" t="s">
        <v>12</v>
      </c>
      <c r="E7579" s="84" t="s">
        <v>12</v>
      </c>
      <c r="F7579" s="54" t="s">
        <v>12</v>
      </c>
      <c r="G7579" s="85" t="s">
        <v>7203</v>
      </c>
      <c r="H7579" s="161" t="s">
        <v>21266</v>
      </c>
    </row>
    <row r="7580" spans="1:8" x14ac:dyDescent="0.25">
      <c r="A7580" s="42" t="e">
        <f t="shared" si="149"/>
        <v>#REF!</v>
      </c>
      <c r="B7580" s="84" t="s">
        <v>21267</v>
      </c>
      <c r="C7580" s="84" t="s">
        <v>13427</v>
      </c>
      <c r="D7580" s="84" t="s">
        <v>2371</v>
      </c>
      <c r="E7580" s="84" t="s">
        <v>12</v>
      </c>
      <c r="F7580" s="54" t="s">
        <v>12</v>
      </c>
      <c r="G7580" s="85" t="s">
        <v>14996</v>
      </c>
      <c r="H7580" s="161" t="s">
        <v>21268</v>
      </c>
    </row>
    <row r="7581" spans="1:8" ht="30" customHeight="1" x14ac:dyDescent="0.25">
      <c r="A7581" s="42" t="e">
        <f t="shared" si="149"/>
        <v>#REF!</v>
      </c>
      <c r="B7581" s="84" t="s">
        <v>21269</v>
      </c>
      <c r="C7581" s="84" t="s">
        <v>13427</v>
      </c>
      <c r="D7581" s="84" t="s">
        <v>2385</v>
      </c>
      <c r="E7581" s="84" t="s">
        <v>12</v>
      </c>
      <c r="F7581" s="54" t="s">
        <v>12</v>
      </c>
      <c r="G7581" s="85" t="s">
        <v>3698</v>
      </c>
      <c r="H7581" s="161" t="s">
        <v>21270</v>
      </c>
    </row>
    <row r="7582" spans="1:8" x14ac:dyDescent="0.25">
      <c r="A7582" s="42" t="e">
        <f t="shared" si="149"/>
        <v>#REF!</v>
      </c>
      <c r="B7582" s="84" t="s">
        <v>21271</v>
      </c>
      <c r="C7582" s="84" t="s">
        <v>2053</v>
      </c>
      <c r="D7582" s="84" t="s">
        <v>12</v>
      </c>
      <c r="E7582" s="84" t="s">
        <v>12</v>
      </c>
      <c r="F7582" s="54" t="s">
        <v>12</v>
      </c>
      <c r="G7582" s="85" t="s">
        <v>21272</v>
      </c>
      <c r="H7582" s="161" t="s">
        <v>21273</v>
      </c>
    </row>
    <row r="7583" spans="1:8" ht="42" customHeight="1" x14ac:dyDescent="0.25">
      <c r="A7583" s="42" t="e">
        <f t="shared" si="149"/>
        <v>#REF!</v>
      </c>
      <c r="B7583" s="84" t="s">
        <v>21274</v>
      </c>
      <c r="C7583" s="84" t="s">
        <v>9101</v>
      </c>
      <c r="D7583" s="84" t="s">
        <v>9105</v>
      </c>
      <c r="E7583" s="84" t="s">
        <v>12</v>
      </c>
      <c r="F7583" s="54" t="s">
        <v>12</v>
      </c>
      <c r="G7583" s="85" t="s">
        <v>21275</v>
      </c>
      <c r="H7583" s="161" t="s">
        <v>21276</v>
      </c>
    </row>
    <row r="7584" spans="1:8" x14ac:dyDescent="0.25">
      <c r="A7584" s="42" t="e">
        <f t="shared" si="149"/>
        <v>#REF!</v>
      </c>
      <c r="B7584" s="84" t="s">
        <v>21277</v>
      </c>
      <c r="C7584" s="84" t="s">
        <v>11</v>
      </c>
      <c r="D7584" s="84" t="s">
        <v>12</v>
      </c>
      <c r="E7584" s="84" t="s">
        <v>12</v>
      </c>
      <c r="F7584" s="54" t="s">
        <v>12</v>
      </c>
      <c r="G7584" s="85" t="s">
        <v>21278</v>
      </c>
      <c r="H7584" s="161" t="s">
        <v>21279</v>
      </c>
    </row>
    <row r="7585" spans="1:8" ht="30" customHeight="1" x14ac:dyDescent="0.25">
      <c r="A7585" s="42" t="e">
        <f t="shared" si="149"/>
        <v>#REF!</v>
      </c>
      <c r="B7585" s="84" t="s">
        <v>21280</v>
      </c>
      <c r="C7585" s="84" t="s">
        <v>4062</v>
      </c>
      <c r="D7585" s="84" t="s">
        <v>12</v>
      </c>
      <c r="E7585" s="84" t="s">
        <v>4482</v>
      </c>
      <c r="F7585" s="54" t="s">
        <v>12</v>
      </c>
      <c r="G7585" s="85" t="s">
        <v>21281</v>
      </c>
      <c r="H7585" s="161" t="s">
        <v>21282</v>
      </c>
    </row>
    <row r="7586" spans="1:8" x14ac:dyDescent="0.25">
      <c r="A7586" s="42" t="e">
        <f t="shared" si="149"/>
        <v>#REF!</v>
      </c>
      <c r="B7586" s="84" t="s">
        <v>21283</v>
      </c>
      <c r="C7586" s="84" t="s">
        <v>4062</v>
      </c>
      <c r="D7586" s="84" t="s">
        <v>12</v>
      </c>
      <c r="E7586" s="84" t="s">
        <v>99</v>
      </c>
      <c r="F7586" s="54" t="s">
        <v>12</v>
      </c>
      <c r="G7586" s="85" t="s">
        <v>21284</v>
      </c>
      <c r="H7586" s="161" t="s">
        <v>21285</v>
      </c>
    </row>
    <row r="7587" spans="1:8" x14ac:dyDescent="0.25">
      <c r="A7587" s="42" t="e">
        <f t="shared" si="149"/>
        <v>#REF!</v>
      </c>
      <c r="B7587" s="84" t="s">
        <v>21286</v>
      </c>
      <c r="C7587" s="84" t="s">
        <v>13427</v>
      </c>
      <c r="D7587" s="84" t="s">
        <v>2371</v>
      </c>
      <c r="E7587" s="84" t="s">
        <v>12</v>
      </c>
      <c r="F7587" s="54" t="s">
        <v>12</v>
      </c>
      <c r="G7587" s="85" t="s">
        <v>21287</v>
      </c>
      <c r="H7587" s="161" t="s">
        <v>21288</v>
      </c>
    </row>
    <row r="7588" spans="1:8" x14ac:dyDescent="0.25">
      <c r="A7588" s="42" t="e">
        <f t="shared" si="149"/>
        <v>#REF!</v>
      </c>
      <c r="B7588" s="84" t="s">
        <v>21289</v>
      </c>
      <c r="C7588" s="84" t="s">
        <v>4062</v>
      </c>
      <c r="D7588" s="84" t="s">
        <v>12</v>
      </c>
      <c r="E7588" s="84" t="s">
        <v>12</v>
      </c>
      <c r="F7588" s="54" t="s">
        <v>12</v>
      </c>
      <c r="G7588" s="85" t="s">
        <v>21290</v>
      </c>
      <c r="H7588" s="161" t="s">
        <v>21291</v>
      </c>
    </row>
    <row r="7589" spans="1:8" x14ac:dyDescent="0.25">
      <c r="A7589" s="42" t="e">
        <f t="shared" si="149"/>
        <v>#REF!</v>
      </c>
      <c r="B7589" s="84" t="s">
        <v>21292</v>
      </c>
      <c r="C7589" s="84" t="s">
        <v>13427</v>
      </c>
      <c r="D7589" s="84" t="s">
        <v>2371</v>
      </c>
      <c r="E7589" s="84" t="s">
        <v>12</v>
      </c>
      <c r="F7589" s="54" t="s">
        <v>12</v>
      </c>
      <c r="G7589" s="85" t="s">
        <v>21293</v>
      </c>
      <c r="H7589" s="161" t="s">
        <v>21294</v>
      </c>
    </row>
    <row r="7590" spans="1:8" x14ac:dyDescent="0.25">
      <c r="A7590" s="42" t="e">
        <f t="shared" si="149"/>
        <v>#REF!</v>
      </c>
      <c r="B7590" s="84" t="s">
        <v>21295</v>
      </c>
      <c r="C7590" s="84" t="s">
        <v>2053</v>
      </c>
      <c r="D7590" s="84" t="s">
        <v>12</v>
      </c>
      <c r="E7590" s="84" t="s">
        <v>12</v>
      </c>
      <c r="F7590" s="54" t="s">
        <v>12</v>
      </c>
      <c r="G7590" s="85" t="s">
        <v>2840</v>
      </c>
      <c r="H7590" s="161" t="s">
        <v>21296</v>
      </c>
    </row>
    <row r="7591" spans="1:8" ht="60" customHeight="1" x14ac:dyDescent="0.25">
      <c r="A7591" s="42" t="e">
        <f t="shared" si="149"/>
        <v>#REF!</v>
      </c>
      <c r="B7591" s="84" t="s">
        <v>21297</v>
      </c>
      <c r="C7591" s="84" t="s">
        <v>17687</v>
      </c>
      <c r="D7591" s="84" t="s">
        <v>2385</v>
      </c>
      <c r="E7591" s="84" t="s">
        <v>12</v>
      </c>
      <c r="F7591" s="54" t="s">
        <v>12</v>
      </c>
      <c r="G7591" s="85" t="s">
        <v>555</v>
      </c>
      <c r="H7591" s="161" t="s">
        <v>21298</v>
      </c>
    </row>
    <row r="7592" spans="1:8" x14ac:dyDescent="0.25">
      <c r="A7592" s="42" t="e">
        <f t="shared" si="149"/>
        <v>#REF!</v>
      </c>
      <c r="B7592" s="84" t="s">
        <v>21299</v>
      </c>
      <c r="C7592" s="84" t="s">
        <v>9101</v>
      </c>
      <c r="D7592" s="84" t="s">
        <v>12</v>
      </c>
      <c r="E7592" s="84" t="s">
        <v>4482</v>
      </c>
      <c r="F7592" s="54" t="s">
        <v>12</v>
      </c>
      <c r="G7592" s="85" t="s">
        <v>21300</v>
      </c>
      <c r="H7592" s="161" t="s">
        <v>21301</v>
      </c>
    </row>
    <row r="7593" spans="1:8" x14ac:dyDescent="0.25">
      <c r="A7593" s="42" t="e">
        <f t="shared" si="149"/>
        <v>#REF!</v>
      </c>
      <c r="B7593" s="84" t="s">
        <v>21302</v>
      </c>
      <c r="C7593" s="84" t="s">
        <v>4062</v>
      </c>
      <c r="D7593" s="84" t="s">
        <v>12</v>
      </c>
      <c r="E7593" s="84" t="s">
        <v>12</v>
      </c>
      <c r="F7593" s="54" t="s">
        <v>12</v>
      </c>
      <c r="G7593" s="85" t="s">
        <v>21303</v>
      </c>
      <c r="H7593" s="161" t="s">
        <v>21304</v>
      </c>
    </row>
    <row r="7594" spans="1:8" ht="30" customHeight="1" x14ac:dyDescent="0.25">
      <c r="A7594" s="42" t="e">
        <f t="shared" si="149"/>
        <v>#REF!</v>
      </c>
      <c r="B7594" s="84" t="s">
        <v>21305</v>
      </c>
      <c r="C7594" s="84" t="s">
        <v>4062</v>
      </c>
      <c r="D7594" s="84" t="s">
        <v>12</v>
      </c>
      <c r="E7594" s="84" t="s">
        <v>187</v>
      </c>
      <c r="F7594" s="54" t="s">
        <v>12</v>
      </c>
      <c r="G7594" s="85" t="s">
        <v>21306</v>
      </c>
      <c r="H7594" s="161" t="s">
        <v>21307</v>
      </c>
    </row>
    <row r="7595" spans="1:8" x14ac:dyDescent="0.25">
      <c r="A7595" s="42" t="e">
        <f t="shared" si="149"/>
        <v>#REF!</v>
      </c>
      <c r="B7595" s="84" t="s">
        <v>21308</v>
      </c>
      <c r="C7595" s="84" t="s">
        <v>9101</v>
      </c>
      <c r="D7595" s="84" t="s">
        <v>12</v>
      </c>
      <c r="E7595" s="84" t="s">
        <v>12</v>
      </c>
      <c r="F7595" s="54" t="s">
        <v>12</v>
      </c>
      <c r="G7595" s="85" t="s">
        <v>21309</v>
      </c>
      <c r="H7595" s="161" t="s">
        <v>21310</v>
      </c>
    </row>
    <row r="7596" spans="1:8" ht="30" customHeight="1" x14ac:dyDescent="0.25">
      <c r="A7596" s="42" t="e">
        <f t="shared" si="149"/>
        <v>#REF!</v>
      </c>
      <c r="B7596" s="84" t="s">
        <v>21311</v>
      </c>
      <c r="C7596" s="84" t="s">
        <v>11</v>
      </c>
      <c r="D7596" s="84" t="s">
        <v>12</v>
      </c>
      <c r="E7596" s="84" t="s">
        <v>70</v>
      </c>
      <c r="F7596" s="54" t="s">
        <v>12</v>
      </c>
      <c r="G7596" s="85" t="s">
        <v>21312</v>
      </c>
      <c r="H7596" s="161" t="s">
        <v>21313</v>
      </c>
    </row>
    <row r="7597" spans="1:8" x14ac:dyDescent="0.25">
      <c r="A7597" s="42" t="e">
        <f t="shared" si="149"/>
        <v>#REF!</v>
      </c>
      <c r="B7597" s="84" t="s">
        <v>21314</v>
      </c>
      <c r="C7597" s="84" t="s">
        <v>11</v>
      </c>
      <c r="D7597" s="84" t="s">
        <v>12</v>
      </c>
      <c r="E7597" s="84" t="s">
        <v>12</v>
      </c>
      <c r="F7597" s="54" t="s">
        <v>12</v>
      </c>
      <c r="G7597" s="85" t="s">
        <v>555</v>
      </c>
      <c r="H7597" s="161" t="s">
        <v>21315</v>
      </c>
    </row>
    <row r="7598" spans="1:8" ht="45" customHeight="1" x14ac:dyDescent="0.25">
      <c r="A7598" s="42" t="e">
        <f t="shared" si="149"/>
        <v>#REF!</v>
      </c>
      <c r="B7598" s="84" t="s">
        <v>21316</v>
      </c>
      <c r="C7598" s="84" t="s">
        <v>17070</v>
      </c>
      <c r="D7598" s="84" t="s">
        <v>2385</v>
      </c>
      <c r="E7598" s="84" t="s">
        <v>12</v>
      </c>
      <c r="F7598" s="54" t="s">
        <v>12</v>
      </c>
      <c r="G7598" s="85" t="s">
        <v>17115</v>
      </c>
      <c r="H7598" s="161" t="s">
        <v>21317</v>
      </c>
    </row>
    <row r="7599" spans="1:8" ht="30" customHeight="1" x14ac:dyDescent="0.25">
      <c r="A7599" s="42" t="e">
        <f t="shared" si="149"/>
        <v>#REF!</v>
      </c>
      <c r="B7599" s="84" t="s">
        <v>21318</v>
      </c>
      <c r="C7599" s="54" t="s">
        <v>11</v>
      </c>
      <c r="D7599" s="54" t="s">
        <v>12</v>
      </c>
      <c r="E7599" s="54" t="s">
        <v>118</v>
      </c>
      <c r="F7599" s="54" t="s">
        <v>12</v>
      </c>
      <c r="G7599" s="85" t="s">
        <v>18444</v>
      </c>
      <c r="H7599" s="161" t="s">
        <v>21319</v>
      </c>
    </row>
    <row r="7600" spans="1:8" ht="30" customHeight="1" x14ac:dyDescent="0.25">
      <c r="A7600" s="42" t="e">
        <f t="shared" si="149"/>
        <v>#REF!</v>
      </c>
      <c r="B7600" s="84" t="s">
        <v>21320</v>
      </c>
      <c r="C7600" s="84" t="s">
        <v>13427</v>
      </c>
      <c r="D7600" s="84" t="s">
        <v>2619</v>
      </c>
      <c r="E7600" s="84" t="s">
        <v>12</v>
      </c>
      <c r="F7600" s="54" t="s">
        <v>12</v>
      </c>
      <c r="G7600" s="85" t="s">
        <v>16612</v>
      </c>
      <c r="H7600" s="161" t="s">
        <v>21321</v>
      </c>
    </row>
    <row r="7601" spans="1:8" ht="45" customHeight="1" x14ac:dyDescent="0.25">
      <c r="A7601" s="42" t="e">
        <f t="shared" si="149"/>
        <v>#REF!</v>
      </c>
      <c r="B7601" s="84" t="s">
        <v>21322</v>
      </c>
      <c r="C7601" s="84" t="s">
        <v>13427</v>
      </c>
      <c r="D7601" s="84" t="s">
        <v>2371</v>
      </c>
      <c r="E7601" s="84" t="s">
        <v>12</v>
      </c>
      <c r="F7601" s="54" t="s">
        <v>12</v>
      </c>
      <c r="G7601" s="85" t="s">
        <v>20215</v>
      </c>
      <c r="H7601" s="161" t="s">
        <v>21323</v>
      </c>
    </row>
    <row r="7602" spans="1:8" ht="42" customHeight="1" x14ac:dyDescent="0.25">
      <c r="A7602" s="42" t="e">
        <f t="shared" si="149"/>
        <v>#REF!</v>
      </c>
      <c r="B7602" s="84" t="s">
        <v>21324</v>
      </c>
      <c r="C7602" s="84" t="s">
        <v>1833</v>
      </c>
      <c r="D7602" s="84" t="s">
        <v>12</v>
      </c>
      <c r="E7602" s="84" t="s">
        <v>12</v>
      </c>
      <c r="F7602" s="54" t="s">
        <v>12</v>
      </c>
      <c r="G7602" s="85" t="s">
        <v>21325</v>
      </c>
      <c r="H7602" s="161" t="s">
        <v>21326</v>
      </c>
    </row>
    <row r="7603" spans="1:8" x14ac:dyDescent="0.25">
      <c r="A7603" s="42" t="e">
        <f t="shared" si="149"/>
        <v>#REF!</v>
      </c>
      <c r="B7603" s="84" t="s">
        <v>21327</v>
      </c>
      <c r="C7603" s="84" t="s">
        <v>13427</v>
      </c>
      <c r="D7603" s="84" t="s">
        <v>2371</v>
      </c>
      <c r="E7603" s="84" t="s">
        <v>12</v>
      </c>
      <c r="F7603" s="54" t="s">
        <v>12</v>
      </c>
      <c r="G7603" s="85" t="s">
        <v>21328</v>
      </c>
      <c r="H7603" s="161" t="s">
        <v>21329</v>
      </c>
    </row>
    <row r="7604" spans="1:8" x14ac:dyDescent="0.25">
      <c r="A7604" s="42" t="e">
        <f t="shared" si="149"/>
        <v>#REF!</v>
      </c>
      <c r="B7604" s="84" t="s">
        <v>21330</v>
      </c>
      <c r="C7604" s="84" t="s">
        <v>4062</v>
      </c>
      <c r="D7604" s="84" t="s">
        <v>12</v>
      </c>
      <c r="E7604" s="84" t="s">
        <v>12</v>
      </c>
      <c r="F7604" s="54" t="s">
        <v>12</v>
      </c>
      <c r="G7604" s="85" t="s">
        <v>18683</v>
      </c>
      <c r="H7604" s="161" t="s">
        <v>21331</v>
      </c>
    </row>
    <row r="7605" spans="1:8" ht="30" customHeight="1" x14ac:dyDescent="0.25">
      <c r="A7605" s="42" t="e">
        <f t="shared" si="149"/>
        <v>#REF!</v>
      </c>
      <c r="B7605" s="84" t="s">
        <v>21332</v>
      </c>
      <c r="C7605" s="84" t="s">
        <v>13427</v>
      </c>
      <c r="D7605" s="84" t="s">
        <v>2371</v>
      </c>
      <c r="E7605" s="84" t="s">
        <v>12</v>
      </c>
      <c r="F7605" s="54" t="s">
        <v>12</v>
      </c>
      <c r="G7605" s="85" t="s">
        <v>21333</v>
      </c>
      <c r="H7605" s="161" t="s">
        <v>21334</v>
      </c>
    </row>
    <row r="7606" spans="1:8" x14ac:dyDescent="0.25">
      <c r="A7606" s="42" t="e">
        <f t="shared" si="149"/>
        <v>#REF!</v>
      </c>
      <c r="B7606" s="84" t="s">
        <v>21335</v>
      </c>
      <c r="C7606" s="84" t="s">
        <v>11</v>
      </c>
      <c r="D7606" s="84" t="s">
        <v>12</v>
      </c>
      <c r="E7606" s="84" t="s">
        <v>12</v>
      </c>
      <c r="F7606" s="54" t="s">
        <v>12</v>
      </c>
      <c r="G7606" s="85" t="s">
        <v>21336</v>
      </c>
      <c r="H7606" s="161" t="s">
        <v>21337</v>
      </c>
    </row>
    <row r="7607" spans="1:8" x14ac:dyDescent="0.25">
      <c r="A7607" s="42" t="e">
        <f t="shared" si="149"/>
        <v>#REF!</v>
      </c>
      <c r="B7607" s="84" t="s">
        <v>21338</v>
      </c>
      <c r="C7607" s="84" t="s">
        <v>2053</v>
      </c>
      <c r="D7607" s="84" t="s">
        <v>12</v>
      </c>
      <c r="E7607" s="84" t="s">
        <v>12</v>
      </c>
      <c r="F7607" s="54" t="s">
        <v>12</v>
      </c>
      <c r="G7607" s="85" t="s">
        <v>2528</v>
      </c>
      <c r="H7607" s="161" t="s">
        <v>21339</v>
      </c>
    </row>
    <row r="7608" spans="1:8" x14ac:dyDescent="0.25">
      <c r="A7608" s="42" t="e">
        <f t="shared" si="149"/>
        <v>#REF!</v>
      </c>
      <c r="B7608" s="84" t="s">
        <v>21340</v>
      </c>
      <c r="C7608" s="84" t="s">
        <v>2053</v>
      </c>
      <c r="D7608" s="84" t="s">
        <v>12</v>
      </c>
      <c r="E7608" s="84" t="s">
        <v>12</v>
      </c>
      <c r="F7608" s="54" t="s">
        <v>12</v>
      </c>
      <c r="G7608" s="85" t="s">
        <v>21341</v>
      </c>
      <c r="H7608" s="161" t="s">
        <v>21342</v>
      </c>
    </row>
    <row r="7609" spans="1:8" x14ac:dyDescent="0.25">
      <c r="A7609" s="42" t="e">
        <f t="shared" si="149"/>
        <v>#REF!</v>
      </c>
      <c r="B7609" s="84" t="s">
        <v>21343</v>
      </c>
      <c r="C7609" s="84" t="s">
        <v>9101</v>
      </c>
      <c r="D7609" s="84" t="s">
        <v>12</v>
      </c>
      <c r="E7609" s="84" t="s">
        <v>12</v>
      </c>
      <c r="F7609" s="54" t="s">
        <v>12</v>
      </c>
      <c r="G7609" s="85" t="s">
        <v>21344</v>
      </c>
      <c r="H7609" s="161" t="s">
        <v>21345</v>
      </c>
    </row>
    <row r="7610" spans="1:8" x14ac:dyDescent="0.25">
      <c r="A7610" s="42" t="e">
        <f t="shared" si="149"/>
        <v>#REF!</v>
      </c>
      <c r="B7610" s="84" t="s">
        <v>21346</v>
      </c>
      <c r="C7610" s="84" t="s">
        <v>11</v>
      </c>
      <c r="D7610" s="84" t="s">
        <v>12</v>
      </c>
      <c r="E7610" s="84" t="s">
        <v>12</v>
      </c>
      <c r="F7610" s="54" t="s">
        <v>12</v>
      </c>
      <c r="G7610" s="85" t="s">
        <v>21347</v>
      </c>
      <c r="H7610" s="161" t="s">
        <v>21348</v>
      </c>
    </row>
    <row r="7611" spans="1:8" ht="30" customHeight="1" x14ac:dyDescent="0.25">
      <c r="A7611" s="42" t="e">
        <f t="shared" si="149"/>
        <v>#REF!</v>
      </c>
      <c r="B7611" s="84" t="s">
        <v>21349</v>
      </c>
      <c r="C7611" s="84" t="s">
        <v>2053</v>
      </c>
      <c r="D7611" s="84" t="s">
        <v>12</v>
      </c>
      <c r="E7611" s="84" t="s">
        <v>12</v>
      </c>
      <c r="F7611" s="54" t="s">
        <v>12</v>
      </c>
      <c r="G7611" s="85" t="s">
        <v>18706</v>
      </c>
      <c r="H7611" s="161" t="s">
        <v>21350</v>
      </c>
    </row>
    <row r="7612" spans="1:8" ht="42" customHeight="1" x14ac:dyDescent="0.25">
      <c r="A7612" s="42" t="e">
        <f t="shared" si="149"/>
        <v>#REF!</v>
      </c>
      <c r="B7612" s="84" t="s">
        <v>21351</v>
      </c>
      <c r="C7612" s="84" t="s">
        <v>4062</v>
      </c>
      <c r="D7612" s="84" t="s">
        <v>4228</v>
      </c>
      <c r="E7612" s="84" t="s">
        <v>12</v>
      </c>
      <c r="F7612" s="54" t="s">
        <v>12</v>
      </c>
      <c r="G7612" s="85" t="s">
        <v>21352</v>
      </c>
      <c r="H7612" s="161" t="s">
        <v>21353</v>
      </c>
    </row>
    <row r="7613" spans="1:8" x14ac:dyDescent="0.25">
      <c r="A7613" s="42" t="e">
        <f t="shared" si="149"/>
        <v>#REF!</v>
      </c>
      <c r="B7613" s="84" t="s">
        <v>21354</v>
      </c>
      <c r="C7613" s="84" t="s">
        <v>2053</v>
      </c>
      <c r="D7613" s="84" t="s">
        <v>12</v>
      </c>
      <c r="E7613" s="84" t="s">
        <v>12</v>
      </c>
      <c r="F7613" s="54" t="s">
        <v>12</v>
      </c>
      <c r="G7613" s="85" t="s">
        <v>2119</v>
      </c>
      <c r="H7613" s="161" t="s">
        <v>21355</v>
      </c>
    </row>
    <row r="7614" spans="1:8" x14ac:dyDescent="0.25">
      <c r="A7614" s="42" t="e">
        <f t="shared" si="149"/>
        <v>#REF!</v>
      </c>
      <c r="B7614" s="84" t="s">
        <v>21356</v>
      </c>
      <c r="C7614" s="84" t="s">
        <v>9101</v>
      </c>
      <c r="D7614" s="84" t="s">
        <v>12</v>
      </c>
      <c r="E7614" s="84" t="s">
        <v>12</v>
      </c>
      <c r="F7614" s="54" t="s">
        <v>12</v>
      </c>
      <c r="G7614" s="85" t="s">
        <v>9331</v>
      </c>
      <c r="H7614" s="161" t="s">
        <v>21357</v>
      </c>
    </row>
    <row r="7615" spans="1:8" x14ac:dyDescent="0.25">
      <c r="A7615" s="42" t="e">
        <f t="shared" si="149"/>
        <v>#REF!</v>
      </c>
      <c r="B7615" s="84" t="s">
        <v>21358</v>
      </c>
      <c r="C7615" s="84" t="s">
        <v>13427</v>
      </c>
      <c r="D7615" s="84" t="s">
        <v>2371</v>
      </c>
      <c r="E7615" s="84" t="s">
        <v>12</v>
      </c>
      <c r="F7615" s="54" t="s">
        <v>12</v>
      </c>
      <c r="G7615" s="85" t="s">
        <v>14174</v>
      </c>
      <c r="H7615" s="161" t="s">
        <v>21359</v>
      </c>
    </row>
    <row r="7616" spans="1:8" ht="30" customHeight="1" x14ac:dyDescent="0.25">
      <c r="A7616" s="42" t="e">
        <f t="shared" si="149"/>
        <v>#REF!</v>
      </c>
      <c r="B7616" s="84" t="s">
        <v>21360</v>
      </c>
      <c r="C7616" s="84" t="s">
        <v>2053</v>
      </c>
      <c r="D7616" s="84" t="s">
        <v>12</v>
      </c>
      <c r="E7616" s="84" t="s">
        <v>12</v>
      </c>
      <c r="F7616" s="54" t="s">
        <v>12</v>
      </c>
      <c r="G7616" s="85" t="s">
        <v>555</v>
      </c>
      <c r="H7616" s="161" t="s">
        <v>21361</v>
      </c>
    </row>
    <row r="7617" spans="1:8" x14ac:dyDescent="0.25">
      <c r="A7617" s="42" t="e">
        <f t="shared" ref="A7617:A7680" si="150">A7616+1</f>
        <v>#REF!</v>
      </c>
      <c r="B7617" s="84" t="s">
        <v>21362</v>
      </c>
      <c r="C7617" s="84" t="s">
        <v>9101</v>
      </c>
      <c r="D7617" s="84" t="s">
        <v>12</v>
      </c>
      <c r="E7617" s="84" t="s">
        <v>12</v>
      </c>
      <c r="F7617" s="54" t="s">
        <v>12</v>
      </c>
      <c r="G7617" s="85" t="s">
        <v>21363</v>
      </c>
      <c r="H7617" s="161" t="s">
        <v>21364</v>
      </c>
    </row>
    <row r="7618" spans="1:8" x14ac:dyDescent="0.25">
      <c r="A7618" s="42" t="e">
        <f t="shared" si="150"/>
        <v>#REF!</v>
      </c>
      <c r="B7618" s="84" t="s">
        <v>21365</v>
      </c>
      <c r="C7618" s="84" t="s">
        <v>4062</v>
      </c>
      <c r="D7618" s="84" t="s">
        <v>12</v>
      </c>
      <c r="E7618" s="84" t="s">
        <v>12</v>
      </c>
      <c r="F7618" s="54" t="s">
        <v>12</v>
      </c>
      <c r="G7618" s="85" t="s">
        <v>3477</v>
      </c>
      <c r="H7618" s="161" t="s">
        <v>21366</v>
      </c>
    </row>
    <row r="7619" spans="1:8" x14ac:dyDescent="0.25">
      <c r="A7619" s="42" t="e">
        <f t="shared" si="150"/>
        <v>#REF!</v>
      </c>
      <c r="B7619" s="84" t="s">
        <v>21367</v>
      </c>
      <c r="C7619" s="84" t="s">
        <v>2053</v>
      </c>
      <c r="D7619" s="84" t="s">
        <v>12</v>
      </c>
      <c r="E7619" s="84" t="s">
        <v>12</v>
      </c>
      <c r="F7619" s="54" t="s">
        <v>12</v>
      </c>
      <c r="G7619" s="85" t="s">
        <v>21368</v>
      </c>
      <c r="H7619" s="161" t="s">
        <v>21369</v>
      </c>
    </row>
    <row r="7620" spans="1:8" ht="42" customHeight="1" x14ac:dyDescent="0.25">
      <c r="A7620" s="42" t="e">
        <f t="shared" si="150"/>
        <v>#REF!</v>
      </c>
      <c r="B7620" s="84" t="s">
        <v>21370</v>
      </c>
      <c r="C7620" s="84" t="s">
        <v>11</v>
      </c>
      <c r="D7620" s="84" t="s">
        <v>12</v>
      </c>
      <c r="E7620" s="84" t="s">
        <v>12</v>
      </c>
      <c r="F7620" s="54" t="s">
        <v>12</v>
      </c>
      <c r="G7620" s="85" t="s">
        <v>21371</v>
      </c>
      <c r="H7620" s="161" t="s">
        <v>21372</v>
      </c>
    </row>
    <row r="7621" spans="1:8" x14ac:dyDescent="0.25">
      <c r="A7621" s="42" t="e">
        <f t="shared" si="150"/>
        <v>#REF!</v>
      </c>
      <c r="B7621" s="84" t="s">
        <v>21373</v>
      </c>
      <c r="C7621" s="84" t="s">
        <v>11</v>
      </c>
      <c r="D7621" s="84" t="s">
        <v>12</v>
      </c>
      <c r="E7621" s="84" t="s">
        <v>12</v>
      </c>
      <c r="F7621" s="54" t="s">
        <v>12</v>
      </c>
      <c r="G7621" s="85" t="s">
        <v>21374</v>
      </c>
      <c r="H7621" s="161" t="s">
        <v>21375</v>
      </c>
    </row>
    <row r="7622" spans="1:8" ht="42" customHeight="1" x14ac:dyDescent="0.25">
      <c r="A7622" s="42" t="e">
        <f t="shared" si="150"/>
        <v>#REF!</v>
      </c>
      <c r="B7622" s="84" t="s">
        <v>21376</v>
      </c>
      <c r="C7622" s="84" t="s">
        <v>9101</v>
      </c>
      <c r="D7622" s="84" t="s">
        <v>9105</v>
      </c>
      <c r="E7622" s="84" t="s">
        <v>12</v>
      </c>
      <c r="F7622" s="54" t="s">
        <v>12</v>
      </c>
      <c r="G7622" s="85" t="s">
        <v>21377</v>
      </c>
      <c r="H7622" s="161" t="s">
        <v>21378</v>
      </c>
    </row>
    <row r="7623" spans="1:8" ht="30" customHeight="1" x14ac:dyDescent="0.25">
      <c r="A7623" s="42" t="e">
        <f t="shared" si="150"/>
        <v>#REF!</v>
      </c>
      <c r="B7623" s="84" t="s">
        <v>21379</v>
      </c>
      <c r="C7623" s="84" t="s">
        <v>9101</v>
      </c>
      <c r="D7623" s="84" t="s">
        <v>12</v>
      </c>
      <c r="E7623" s="84" t="s">
        <v>12</v>
      </c>
      <c r="F7623" s="54" t="s">
        <v>12</v>
      </c>
      <c r="G7623" s="85" t="s">
        <v>21380</v>
      </c>
      <c r="H7623" s="161" t="s">
        <v>21381</v>
      </c>
    </row>
    <row r="7624" spans="1:8" x14ac:dyDescent="0.25">
      <c r="A7624" s="42" t="e">
        <f t="shared" si="150"/>
        <v>#REF!</v>
      </c>
      <c r="B7624" s="84" t="s">
        <v>21382</v>
      </c>
      <c r="C7624" s="84" t="s">
        <v>11</v>
      </c>
      <c r="D7624" s="84" t="s">
        <v>12</v>
      </c>
      <c r="E7624" s="84" t="s">
        <v>12</v>
      </c>
      <c r="F7624" s="54" t="s">
        <v>12</v>
      </c>
      <c r="G7624" s="85" t="s">
        <v>21383</v>
      </c>
      <c r="H7624" s="161" t="s">
        <v>21384</v>
      </c>
    </row>
    <row r="7625" spans="1:8" x14ac:dyDescent="0.25">
      <c r="A7625" s="42" t="e">
        <f t="shared" si="150"/>
        <v>#REF!</v>
      </c>
      <c r="B7625" s="84" t="s">
        <v>21385</v>
      </c>
      <c r="C7625" s="84" t="s">
        <v>11</v>
      </c>
      <c r="D7625" s="84" t="s">
        <v>12</v>
      </c>
      <c r="E7625" s="84" t="s">
        <v>12</v>
      </c>
      <c r="F7625" s="54" t="s">
        <v>12</v>
      </c>
      <c r="G7625" s="85" t="s">
        <v>20238</v>
      </c>
      <c r="H7625" s="161" t="s">
        <v>21386</v>
      </c>
    </row>
    <row r="7626" spans="1:8" x14ac:dyDescent="0.25">
      <c r="A7626" s="42" t="e">
        <f t="shared" si="150"/>
        <v>#REF!</v>
      </c>
      <c r="B7626" s="84" t="s">
        <v>21387</v>
      </c>
      <c r="C7626" s="84" t="s">
        <v>11</v>
      </c>
      <c r="D7626" s="84" t="s">
        <v>12</v>
      </c>
      <c r="E7626" s="84" t="s">
        <v>12</v>
      </c>
      <c r="F7626" s="54" t="s">
        <v>12</v>
      </c>
      <c r="G7626" s="85" t="s">
        <v>21388</v>
      </c>
      <c r="H7626" s="161" t="s">
        <v>21389</v>
      </c>
    </row>
    <row r="7627" spans="1:8" ht="30" customHeight="1" x14ac:dyDescent="0.25">
      <c r="A7627" s="42" t="e">
        <f t="shared" si="150"/>
        <v>#REF!</v>
      </c>
      <c r="B7627" s="84" t="s">
        <v>21390</v>
      </c>
      <c r="C7627" s="84" t="s">
        <v>13427</v>
      </c>
      <c r="D7627" s="84" t="s">
        <v>2619</v>
      </c>
      <c r="E7627" s="84" t="s">
        <v>12</v>
      </c>
      <c r="F7627" s="54" t="s">
        <v>12</v>
      </c>
      <c r="G7627" s="85" t="s">
        <v>14855</v>
      </c>
      <c r="H7627" s="161" t="s">
        <v>21391</v>
      </c>
    </row>
    <row r="7628" spans="1:8" x14ac:dyDescent="0.25">
      <c r="A7628" s="42" t="e">
        <f t="shared" si="150"/>
        <v>#REF!</v>
      </c>
      <c r="B7628" s="84" t="s">
        <v>21392</v>
      </c>
      <c r="C7628" s="84" t="s">
        <v>9101</v>
      </c>
      <c r="D7628" s="84" t="s">
        <v>9105</v>
      </c>
      <c r="E7628" s="84" t="s">
        <v>12</v>
      </c>
      <c r="F7628" s="54" t="s">
        <v>12</v>
      </c>
      <c r="G7628" s="85" t="s">
        <v>21393</v>
      </c>
      <c r="H7628" s="161" t="s">
        <v>21394</v>
      </c>
    </row>
    <row r="7629" spans="1:8" x14ac:dyDescent="0.25">
      <c r="A7629" s="42" t="e">
        <f t="shared" si="150"/>
        <v>#REF!</v>
      </c>
      <c r="B7629" s="84" t="s">
        <v>21395</v>
      </c>
      <c r="C7629" s="84" t="s">
        <v>11</v>
      </c>
      <c r="D7629" s="84" t="s">
        <v>12</v>
      </c>
      <c r="E7629" s="84" t="s">
        <v>12</v>
      </c>
      <c r="F7629" s="54" t="s">
        <v>12</v>
      </c>
      <c r="G7629" s="85" t="s">
        <v>21396</v>
      </c>
      <c r="H7629" s="161" t="s">
        <v>21397</v>
      </c>
    </row>
    <row r="7630" spans="1:8" x14ac:dyDescent="0.25">
      <c r="A7630" s="42" t="e">
        <f t="shared" si="150"/>
        <v>#REF!</v>
      </c>
      <c r="B7630" s="84" t="s">
        <v>21398</v>
      </c>
      <c r="C7630" s="84" t="s">
        <v>1833</v>
      </c>
      <c r="D7630" s="84" t="s">
        <v>12</v>
      </c>
      <c r="E7630" s="84" t="s">
        <v>12</v>
      </c>
      <c r="F7630" s="54" t="s">
        <v>12</v>
      </c>
      <c r="G7630" s="85" t="s">
        <v>21399</v>
      </c>
      <c r="H7630" s="161" t="s">
        <v>21400</v>
      </c>
    </row>
    <row r="7631" spans="1:8" ht="30" customHeight="1" x14ac:dyDescent="0.25">
      <c r="A7631" s="42" t="e">
        <f t="shared" si="150"/>
        <v>#REF!</v>
      </c>
      <c r="B7631" s="84" t="s">
        <v>21401</v>
      </c>
      <c r="C7631" s="84" t="s">
        <v>13427</v>
      </c>
      <c r="D7631" s="84" t="s">
        <v>2371</v>
      </c>
      <c r="E7631" s="84" t="s">
        <v>87</v>
      </c>
      <c r="F7631" s="54" t="s">
        <v>3779</v>
      </c>
      <c r="G7631" s="85" t="s">
        <v>16430</v>
      </c>
      <c r="H7631" s="161" t="s">
        <v>21402</v>
      </c>
    </row>
    <row r="7632" spans="1:8" ht="30" customHeight="1" x14ac:dyDescent="0.25">
      <c r="A7632" s="42" t="e">
        <f t="shared" si="150"/>
        <v>#REF!</v>
      </c>
      <c r="B7632" s="84" t="s">
        <v>21403</v>
      </c>
      <c r="C7632" s="84" t="s">
        <v>2053</v>
      </c>
      <c r="D7632" s="84" t="s">
        <v>12</v>
      </c>
      <c r="E7632" s="84" t="s">
        <v>68</v>
      </c>
      <c r="F7632" s="54" t="s">
        <v>12</v>
      </c>
      <c r="G7632" s="85" t="s">
        <v>21404</v>
      </c>
      <c r="H7632" s="161" t="s">
        <v>21405</v>
      </c>
    </row>
    <row r="7633" spans="1:8" x14ac:dyDescent="0.25">
      <c r="A7633" s="42" t="e">
        <f t="shared" si="150"/>
        <v>#REF!</v>
      </c>
      <c r="B7633" s="84" t="s">
        <v>21406</v>
      </c>
      <c r="C7633" s="84" t="s">
        <v>2053</v>
      </c>
      <c r="D7633" s="84" t="s">
        <v>12</v>
      </c>
      <c r="E7633" s="84" t="s">
        <v>68</v>
      </c>
      <c r="F7633" s="54" t="s">
        <v>12</v>
      </c>
      <c r="G7633" s="85" t="s">
        <v>21407</v>
      </c>
      <c r="H7633" s="161" t="s">
        <v>21408</v>
      </c>
    </row>
    <row r="7634" spans="1:8" ht="30" customHeight="1" x14ac:dyDescent="0.25">
      <c r="A7634" s="42" t="e">
        <f t="shared" si="150"/>
        <v>#REF!</v>
      </c>
      <c r="B7634" s="84" t="s">
        <v>21409</v>
      </c>
      <c r="C7634" s="84" t="s">
        <v>17261</v>
      </c>
      <c r="D7634" s="84" t="s">
        <v>2385</v>
      </c>
      <c r="E7634" s="84" t="s">
        <v>12</v>
      </c>
      <c r="F7634" s="54" t="s">
        <v>12</v>
      </c>
      <c r="G7634" s="85" t="s">
        <v>21410</v>
      </c>
      <c r="H7634" s="161" t="s">
        <v>21411</v>
      </c>
    </row>
    <row r="7635" spans="1:8" x14ac:dyDescent="0.25">
      <c r="A7635" s="42" t="e">
        <f t="shared" si="150"/>
        <v>#REF!</v>
      </c>
      <c r="B7635" s="84" t="s">
        <v>21412</v>
      </c>
      <c r="C7635" s="84" t="s">
        <v>13427</v>
      </c>
      <c r="D7635" s="84" t="s">
        <v>2371</v>
      </c>
      <c r="E7635" s="84" t="s">
        <v>12</v>
      </c>
      <c r="F7635" s="54" t="s">
        <v>12</v>
      </c>
      <c r="G7635" s="85" t="s">
        <v>21413</v>
      </c>
      <c r="H7635" s="161" t="s">
        <v>21414</v>
      </c>
    </row>
    <row r="7636" spans="1:8" x14ac:dyDescent="0.25">
      <c r="A7636" s="42" t="e">
        <f t="shared" si="150"/>
        <v>#REF!</v>
      </c>
      <c r="B7636" s="84" t="s">
        <v>21415</v>
      </c>
      <c r="C7636" s="84" t="s">
        <v>4062</v>
      </c>
      <c r="D7636" s="84" t="s">
        <v>12</v>
      </c>
      <c r="E7636" s="84" t="s">
        <v>286</v>
      </c>
      <c r="F7636" s="54" t="s">
        <v>12</v>
      </c>
      <c r="G7636" s="85" t="s">
        <v>21416</v>
      </c>
      <c r="H7636" s="161" t="s">
        <v>21417</v>
      </c>
    </row>
    <row r="7637" spans="1:8" x14ac:dyDescent="0.25">
      <c r="A7637" s="42" t="e">
        <f t="shared" si="150"/>
        <v>#REF!</v>
      </c>
      <c r="B7637" s="84" t="s">
        <v>21418</v>
      </c>
      <c r="C7637" s="84" t="s">
        <v>4062</v>
      </c>
      <c r="D7637" s="84" t="s">
        <v>12</v>
      </c>
      <c r="E7637" s="84" t="s">
        <v>286</v>
      </c>
      <c r="F7637" s="54" t="s">
        <v>12</v>
      </c>
      <c r="G7637" s="85" t="s">
        <v>18459</v>
      </c>
      <c r="H7637" s="161" t="s">
        <v>21419</v>
      </c>
    </row>
    <row r="7638" spans="1:8" x14ac:dyDescent="0.25">
      <c r="A7638" s="42" t="e">
        <f t="shared" si="150"/>
        <v>#REF!</v>
      </c>
      <c r="B7638" s="84" t="s">
        <v>21420</v>
      </c>
      <c r="C7638" s="84" t="s">
        <v>11</v>
      </c>
      <c r="D7638" s="84" t="s">
        <v>12</v>
      </c>
      <c r="E7638" s="84" t="s">
        <v>12</v>
      </c>
      <c r="F7638" s="54" t="s">
        <v>12</v>
      </c>
      <c r="G7638" s="85" t="s">
        <v>21421</v>
      </c>
      <c r="H7638" s="161" t="s">
        <v>21422</v>
      </c>
    </row>
    <row r="7639" spans="1:8" ht="30" customHeight="1" x14ac:dyDescent="0.25">
      <c r="A7639" s="42" t="e">
        <f t="shared" si="150"/>
        <v>#REF!</v>
      </c>
      <c r="B7639" s="84" t="s">
        <v>21423</v>
      </c>
      <c r="C7639" s="84" t="s">
        <v>4062</v>
      </c>
      <c r="D7639" s="84" t="s">
        <v>12</v>
      </c>
      <c r="E7639" s="84" t="s">
        <v>148</v>
      </c>
      <c r="F7639" s="54" t="s">
        <v>12</v>
      </c>
      <c r="G7639" s="85" t="s">
        <v>21421</v>
      </c>
      <c r="H7639" s="161" t="s">
        <v>21424</v>
      </c>
    </row>
    <row r="7640" spans="1:8" ht="42" customHeight="1" x14ac:dyDescent="0.25">
      <c r="A7640" s="42" t="e">
        <f t="shared" si="150"/>
        <v>#REF!</v>
      </c>
      <c r="B7640" s="84" t="s">
        <v>21425</v>
      </c>
      <c r="C7640" s="84" t="s">
        <v>13427</v>
      </c>
      <c r="D7640" s="84" t="s">
        <v>2371</v>
      </c>
      <c r="E7640" s="84" t="s">
        <v>12</v>
      </c>
      <c r="F7640" s="54" t="s">
        <v>12</v>
      </c>
      <c r="G7640" s="85" t="s">
        <v>21426</v>
      </c>
      <c r="H7640" s="161" t="s">
        <v>21427</v>
      </c>
    </row>
    <row r="7641" spans="1:8" x14ac:dyDescent="0.25">
      <c r="A7641" s="42" t="e">
        <f t="shared" si="150"/>
        <v>#REF!</v>
      </c>
      <c r="B7641" s="84" t="s">
        <v>21428</v>
      </c>
      <c r="C7641" s="84" t="s">
        <v>11</v>
      </c>
      <c r="D7641" s="84" t="s">
        <v>12</v>
      </c>
      <c r="E7641" s="84" t="s">
        <v>12</v>
      </c>
      <c r="F7641" s="54" t="s">
        <v>12</v>
      </c>
      <c r="G7641" s="85" t="s">
        <v>21429</v>
      </c>
      <c r="H7641" s="161" t="s">
        <v>21430</v>
      </c>
    </row>
    <row r="7642" spans="1:8" ht="30" customHeight="1" x14ac:dyDescent="0.25">
      <c r="A7642" s="42" t="e">
        <f t="shared" si="150"/>
        <v>#REF!</v>
      </c>
      <c r="B7642" s="84" t="s">
        <v>21431</v>
      </c>
      <c r="C7642" s="84" t="s">
        <v>13427</v>
      </c>
      <c r="D7642" s="84" t="s">
        <v>2371</v>
      </c>
      <c r="E7642" s="84" t="s">
        <v>148</v>
      </c>
      <c r="F7642" s="54" t="s">
        <v>12</v>
      </c>
      <c r="G7642" s="85" t="s">
        <v>15202</v>
      </c>
      <c r="H7642" s="161" t="s">
        <v>21432</v>
      </c>
    </row>
    <row r="7643" spans="1:8" x14ac:dyDescent="0.25">
      <c r="A7643" s="42" t="e">
        <f t="shared" si="150"/>
        <v>#REF!</v>
      </c>
      <c r="B7643" s="84" t="s">
        <v>21433</v>
      </c>
      <c r="C7643" s="84" t="s">
        <v>11</v>
      </c>
      <c r="D7643" s="84" t="s">
        <v>12</v>
      </c>
      <c r="E7643" s="84" t="s">
        <v>12</v>
      </c>
      <c r="F7643" s="54" t="s">
        <v>12</v>
      </c>
      <c r="G7643" s="85" t="s">
        <v>21434</v>
      </c>
      <c r="H7643" s="161" t="s">
        <v>21435</v>
      </c>
    </row>
    <row r="7644" spans="1:8" x14ac:dyDescent="0.25">
      <c r="A7644" s="42" t="e">
        <f t="shared" si="150"/>
        <v>#REF!</v>
      </c>
      <c r="B7644" s="84" t="s">
        <v>21436</v>
      </c>
      <c r="C7644" s="84" t="s">
        <v>11</v>
      </c>
      <c r="D7644" s="84" t="s">
        <v>12</v>
      </c>
      <c r="E7644" s="84" t="s">
        <v>3778</v>
      </c>
      <c r="F7644" s="54" t="s">
        <v>12</v>
      </c>
      <c r="G7644" s="85" t="s">
        <v>21437</v>
      </c>
      <c r="H7644" s="161" t="s">
        <v>21438</v>
      </c>
    </row>
    <row r="7645" spans="1:8" x14ac:dyDescent="0.25">
      <c r="A7645" s="42" t="e">
        <f t="shared" si="150"/>
        <v>#REF!</v>
      </c>
      <c r="B7645" s="84" t="s">
        <v>21439</v>
      </c>
      <c r="C7645" s="84" t="s">
        <v>2053</v>
      </c>
      <c r="D7645" s="84" t="s">
        <v>12</v>
      </c>
      <c r="E7645" s="84" t="s">
        <v>12</v>
      </c>
      <c r="F7645" s="54" t="s">
        <v>12</v>
      </c>
      <c r="G7645" s="85" t="s">
        <v>21440</v>
      </c>
      <c r="H7645" s="161" t="s">
        <v>21441</v>
      </c>
    </row>
    <row r="7646" spans="1:8" ht="30" customHeight="1" x14ac:dyDescent="0.25">
      <c r="A7646" s="42" t="e">
        <f t="shared" si="150"/>
        <v>#REF!</v>
      </c>
      <c r="B7646" s="84" t="s">
        <v>21442</v>
      </c>
      <c r="C7646" s="84" t="s">
        <v>13427</v>
      </c>
      <c r="D7646" s="84" t="s">
        <v>2371</v>
      </c>
      <c r="E7646" s="84" t="s">
        <v>12</v>
      </c>
      <c r="F7646" s="54" t="s">
        <v>12</v>
      </c>
      <c r="G7646" s="85" t="s">
        <v>17749</v>
      </c>
      <c r="H7646" s="161" t="s">
        <v>21443</v>
      </c>
    </row>
    <row r="7647" spans="1:8" x14ac:dyDescent="0.25">
      <c r="A7647" s="42" t="e">
        <f t="shared" si="150"/>
        <v>#REF!</v>
      </c>
      <c r="B7647" s="84" t="s">
        <v>21444</v>
      </c>
      <c r="C7647" s="84" t="s">
        <v>4062</v>
      </c>
      <c r="D7647" s="84" t="s">
        <v>12</v>
      </c>
      <c r="E7647" s="84" t="s">
        <v>12</v>
      </c>
      <c r="F7647" s="54" t="s">
        <v>12</v>
      </c>
      <c r="G7647" s="85" t="s">
        <v>9970</v>
      </c>
      <c r="H7647" s="161" t="s">
        <v>21445</v>
      </c>
    </row>
    <row r="7648" spans="1:8" x14ac:dyDescent="0.25">
      <c r="A7648" s="42" t="e">
        <f t="shared" si="150"/>
        <v>#REF!</v>
      </c>
      <c r="B7648" s="84" t="s">
        <v>21446</v>
      </c>
      <c r="C7648" s="84" t="s">
        <v>11</v>
      </c>
      <c r="D7648" s="84" t="s">
        <v>12</v>
      </c>
      <c r="E7648" s="84" t="s">
        <v>12</v>
      </c>
      <c r="F7648" s="54" t="s">
        <v>12</v>
      </c>
      <c r="G7648" s="85" t="s">
        <v>21447</v>
      </c>
      <c r="H7648" s="161" t="s">
        <v>21448</v>
      </c>
    </row>
    <row r="7649" spans="1:8" x14ac:dyDescent="0.25">
      <c r="A7649" s="42" t="e">
        <f t="shared" si="150"/>
        <v>#REF!</v>
      </c>
      <c r="B7649" s="84" t="s">
        <v>21449</v>
      </c>
      <c r="C7649" s="84" t="s">
        <v>13427</v>
      </c>
      <c r="D7649" s="84" t="s">
        <v>2371</v>
      </c>
      <c r="E7649" s="84" t="s">
        <v>12</v>
      </c>
      <c r="F7649" s="54" t="s">
        <v>12</v>
      </c>
      <c r="G7649" s="85" t="s">
        <v>21450</v>
      </c>
      <c r="H7649" s="161" t="s">
        <v>21451</v>
      </c>
    </row>
    <row r="7650" spans="1:8" x14ac:dyDescent="0.25">
      <c r="A7650" s="42" t="e">
        <f t="shared" si="150"/>
        <v>#REF!</v>
      </c>
      <c r="B7650" s="84" t="s">
        <v>21452</v>
      </c>
      <c r="C7650" s="84" t="s">
        <v>9101</v>
      </c>
      <c r="D7650" s="84" t="s">
        <v>12</v>
      </c>
      <c r="E7650" s="84" t="s">
        <v>12</v>
      </c>
      <c r="F7650" s="54" t="s">
        <v>12</v>
      </c>
      <c r="G7650" s="85" t="s">
        <v>21453</v>
      </c>
      <c r="H7650" s="161" t="s">
        <v>21454</v>
      </c>
    </row>
    <row r="7651" spans="1:8" x14ac:dyDescent="0.25">
      <c r="A7651" s="42" t="e">
        <f t="shared" si="150"/>
        <v>#REF!</v>
      </c>
      <c r="B7651" s="84" t="s">
        <v>21455</v>
      </c>
      <c r="C7651" s="84" t="s">
        <v>4062</v>
      </c>
      <c r="D7651" s="84" t="s">
        <v>12</v>
      </c>
      <c r="E7651" s="84" t="s">
        <v>12</v>
      </c>
      <c r="F7651" s="54" t="s">
        <v>12</v>
      </c>
      <c r="G7651" s="85" t="s">
        <v>21456</v>
      </c>
      <c r="H7651" s="161" t="s">
        <v>21457</v>
      </c>
    </row>
    <row r="7652" spans="1:8" x14ac:dyDescent="0.25">
      <c r="A7652" s="42" t="e">
        <f t="shared" si="150"/>
        <v>#REF!</v>
      </c>
      <c r="B7652" s="84" t="s">
        <v>21458</v>
      </c>
      <c r="C7652" s="84" t="s">
        <v>4062</v>
      </c>
      <c r="D7652" s="84" t="s">
        <v>12</v>
      </c>
      <c r="E7652" s="84" t="s">
        <v>12</v>
      </c>
      <c r="F7652" s="54" t="s">
        <v>12</v>
      </c>
      <c r="G7652" s="85" t="s">
        <v>21459</v>
      </c>
      <c r="H7652" s="161" t="s">
        <v>21460</v>
      </c>
    </row>
    <row r="7653" spans="1:8" x14ac:dyDescent="0.25">
      <c r="A7653" s="42" t="e">
        <f t="shared" si="150"/>
        <v>#REF!</v>
      </c>
      <c r="B7653" s="84" t="s">
        <v>21461</v>
      </c>
      <c r="C7653" s="84" t="s">
        <v>11</v>
      </c>
      <c r="D7653" s="84" t="s">
        <v>12</v>
      </c>
      <c r="E7653" s="84" t="s">
        <v>12</v>
      </c>
      <c r="F7653" s="54" t="s">
        <v>12</v>
      </c>
      <c r="G7653" s="85" t="s">
        <v>21462</v>
      </c>
      <c r="H7653" s="161" t="s">
        <v>21463</v>
      </c>
    </row>
    <row r="7654" spans="1:8" x14ac:dyDescent="0.25">
      <c r="A7654" s="42" t="e">
        <f t="shared" si="150"/>
        <v>#REF!</v>
      </c>
      <c r="B7654" s="84" t="s">
        <v>21464</v>
      </c>
      <c r="C7654" s="84" t="s">
        <v>4062</v>
      </c>
      <c r="D7654" s="84" t="s">
        <v>12</v>
      </c>
      <c r="E7654" s="84" t="s">
        <v>4482</v>
      </c>
      <c r="F7654" s="54" t="s">
        <v>12</v>
      </c>
      <c r="G7654" s="85" t="s">
        <v>21465</v>
      </c>
      <c r="H7654" s="161" t="s">
        <v>21466</v>
      </c>
    </row>
    <row r="7655" spans="1:8" x14ac:dyDescent="0.25">
      <c r="A7655" s="42" t="e">
        <f t="shared" si="150"/>
        <v>#REF!</v>
      </c>
      <c r="B7655" s="84" t="s">
        <v>21467</v>
      </c>
      <c r="C7655" s="84" t="s">
        <v>9101</v>
      </c>
      <c r="D7655" s="84" t="s">
        <v>9160</v>
      </c>
      <c r="E7655" s="84" t="s">
        <v>4482</v>
      </c>
      <c r="F7655" s="54" t="s">
        <v>12</v>
      </c>
      <c r="G7655" s="85" t="s">
        <v>21468</v>
      </c>
      <c r="H7655" s="161" t="s">
        <v>21469</v>
      </c>
    </row>
    <row r="7656" spans="1:8" ht="30" customHeight="1" x14ac:dyDescent="0.25">
      <c r="A7656" s="42" t="e">
        <f t="shared" si="150"/>
        <v>#REF!</v>
      </c>
      <c r="B7656" s="84" t="s">
        <v>21470</v>
      </c>
      <c r="C7656" s="84" t="s">
        <v>9101</v>
      </c>
      <c r="D7656" s="84" t="s">
        <v>9131</v>
      </c>
      <c r="E7656" s="84" t="s">
        <v>12</v>
      </c>
      <c r="F7656" s="54" t="s">
        <v>12</v>
      </c>
      <c r="G7656" s="85" t="s">
        <v>21471</v>
      </c>
      <c r="H7656" s="161" t="s">
        <v>21472</v>
      </c>
    </row>
    <row r="7657" spans="1:8" ht="30" customHeight="1" x14ac:dyDescent="0.25">
      <c r="A7657" s="42" t="e">
        <f t="shared" si="150"/>
        <v>#REF!</v>
      </c>
      <c r="B7657" s="84" t="s">
        <v>21473</v>
      </c>
      <c r="C7657" s="84" t="s">
        <v>17261</v>
      </c>
      <c r="D7657" s="84" t="s">
        <v>2371</v>
      </c>
      <c r="E7657" s="84" t="s">
        <v>12</v>
      </c>
      <c r="F7657" s="54" t="s">
        <v>12</v>
      </c>
      <c r="G7657" s="85" t="s">
        <v>19932</v>
      </c>
      <c r="H7657" s="161" t="s">
        <v>21474</v>
      </c>
    </row>
    <row r="7658" spans="1:8" x14ac:dyDescent="0.25">
      <c r="A7658" s="42" t="e">
        <f t="shared" si="150"/>
        <v>#REF!</v>
      </c>
      <c r="B7658" s="84" t="s">
        <v>21475</v>
      </c>
      <c r="C7658" s="84" t="s">
        <v>13427</v>
      </c>
      <c r="D7658" s="84" t="s">
        <v>2371</v>
      </c>
      <c r="E7658" s="84" t="s">
        <v>12</v>
      </c>
      <c r="F7658" s="54" t="s">
        <v>12</v>
      </c>
      <c r="G7658" s="85" t="s">
        <v>21476</v>
      </c>
      <c r="H7658" s="161" t="s">
        <v>21477</v>
      </c>
    </row>
    <row r="7659" spans="1:8" x14ac:dyDescent="0.25">
      <c r="A7659" s="42" t="e">
        <f t="shared" si="150"/>
        <v>#REF!</v>
      </c>
      <c r="B7659" s="84" t="s">
        <v>21478</v>
      </c>
      <c r="C7659" s="84" t="s">
        <v>13427</v>
      </c>
      <c r="D7659" s="84" t="s">
        <v>2371</v>
      </c>
      <c r="E7659" s="84" t="s">
        <v>12</v>
      </c>
      <c r="F7659" s="54" t="s">
        <v>12</v>
      </c>
      <c r="G7659" s="85" t="s">
        <v>18876</v>
      </c>
      <c r="H7659" s="161" t="s">
        <v>21479</v>
      </c>
    </row>
    <row r="7660" spans="1:8" x14ac:dyDescent="0.25">
      <c r="A7660" s="42" t="e">
        <f t="shared" si="150"/>
        <v>#REF!</v>
      </c>
      <c r="B7660" s="84" t="s">
        <v>21480</v>
      </c>
      <c r="C7660" s="84" t="s">
        <v>11</v>
      </c>
      <c r="D7660" s="84" t="s">
        <v>12</v>
      </c>
      <c r="E7660" s="84" t="s">
        <v>12</v>
      </c>
      <c r="F7660" s="54" t="s">
        <v>12</v>
      </c>
      <c r="G7660" s="85" t="s">
        <v>21481</v>
      </c>
      <c r="H7660" s="161" t="s">
        <v>21482</v>
      </c>
    </row>
    <row r="7661" spans="1:8" ht="30" customHeight="1" x14ac:dyDescent="0.25">
      <c r="A7661" s="42" t="e">
        <f t="shared" si="150"/>
        <v>#REF!</v>
      </c>
      <c r="B7661" s="84" t="s">
        <v>21483</v>
      </c>
      <c r="C7661" s="84" t="s">
        <v>13427</v>
      </c>
      <c r="D7661" s="84" t="s">
        <v>2619</v>
      </c>
      <c r="E7661" s="84" t="s">
        <v>12</v>
      </c>
      <c r="F7661" s="54" t="s">
        <v>12</v>
      </c>
      <c r="G7661" s="85" t="s">
        <v>14938</v>
      </c>
      <c r="H7661" s="161" t="s">
        <v>21484</v>
      </c>
    </row>
    <row r="7662" spans="1:8" x14ac:dyDescent="0.25">
      <c r="A7662" s="42" t="e">
        <f t="shared" si="150"/>
        <v>#REF!</v>
      </c>
      <c r="B7662" s="84" t="s">
        <v>21485</v>
      </c>
      <c r="C7662" s="84" t="s">
        <v>11</v>
      </c>
      <c r="D7662" s="84" t="s">
        <v>12</v>
      </c>
      <c r="E7662" s="84" t="s">
        <v>12</v>
      </c>
      <c r="F7662" s="54" t="s">
        <v>12</v>
      </c>
      <c r="G7662" s="85" t="s">
        <v>397</v>
      </c>
      <c r="H7662" s="161" t="s">
        <v>21486</v>
      </c>
    </row>
    <row r="7663" spans="1:8" x14ac:dyDescent="0.25">
      <c r="A7663" s="42" t="e">
        <f t="shared" si="150"/>
        <v>#REF!</v>
      </c>
      <c r="B7663" s="84" t="s">
        <v>21487</v>
      </c>
      <c r="C7663" s="84" t="s">
        <v>9101</v>
      </c>
      <c r="D7663" s="84" t="s">
        <v>9131</v>
      </c>
      <c r="E7663" s="84" t="s">
        <v>12</v>
      </c>
      <c r="F7663" s="54" t="s">
        <v>12</v>
      </c>
      <c r="G7663" s="85" t="s">
        <v>21488</v>
      </c>
      <c r="H7663" s="161" t="s">
        <v>21489</v>
      </c>
    </row>
    <row r="7664" spans="1:8" ht="42" customHeight="1" x14ac:dyDescent="0.25">
      <c r="A7664" s="42" t="e">
        <f t="shared" si="150"/>
        <v>#REF!</v>
      </c>
      <c r="B7664" s="84" t="s">
        <v>21490</v>
      </c>
      <c r="C7664" s="84" t="s">
        <v>9101</v>
      </c>
      <c r="D7664" s="84" t="s">
        <v>10146</v>
      </c>
      <c r="E7664" s="84" t="s">
        <v>12</v>
      </c>
      <c r="F7664" s="54" t="s">
        <v>12</v>
      </c>
      <c r="G7664" s="85" t="s">
        <v>21491</v>
      </c>
      <c r="H7664" s="161" t="s">
        <v>21492</v>
      </c>
    </row>
    <row r="7665" spans="1:8" x14ac:dyDescent="0.25">
      <c r="A7665" s="42" t="e">
        <f t="shared" si="150"/>
        <v>#REF!</v>
      </c>
      <c r="B7665" s="84" t="s">
        <v>21493</v>
      </c>
      <c r="C7665" s="84" t="s">
        <v>2053</v>
      </c>
      <c r="D7665" s="84" t="s">
        <v>12</v>
      </c>
      <c r="E7665" s="84" t="s">
        <v>12</v>
      </c>
      <c r="F7665" s="54" t="s">
        <v>12</v>
      </c>
      <c r="G7665" s="85" t="s">
        <v>555</v>
      </c>
      <c r="H7665" s="161" t="s">
        <v>21494</v>
      </c>
    </row>
    <row r="7666" spans="1:8" x14ac:dyDescent="0.25">
      <c r="A7666" s="42" t="e">
        <f t="shared" si="150"/>
        <v>#REF!</v>
      </c>
      <c r="B7666" s="84" t="s">
        <v>21495</v>
      </c>
      <c r="C7666" s="84" t="s">
        <v>1833</v>
      </c>
      <c r="D7666" s="84" t="s">
        <v>12</v>
      </c>
      <c r="E7666" s="84" t="s">
        <v>12</v>
      </c>
      <c r="F7666" s="54" t="s">
        <v>12</v>
      </c>
      <c r="G7666" s="85" t="s">
        <v>21496</v>
      </c>
      <c r="H7666" s="161" t="s">
        <v>21497</v>
      </c>
    </row>
    <row r="7667" spans="1:8" ht="30" customHeight="1" x14ac:dyDescent="0.25">
      <c r="A7667" s="42" t="e">
        <f t="shared" si="150"/>
        <v>#REF!</v>
      </c>
      <c r="B7667" s="84" t="s">
        <v>21498</v>
      </c>
      <c r="C7667" s="84" t="s">
        <v>13427</v>
      </c>
      <c r="D7667" s="84" t="s">
        <v>2385</v>
      </c>
      <c r="E7667" s="84" t="s">
        <v>12</v>
      </c>
      <c r="F7667" s="54" t="s">
        <v>12</v>
      </c>
      <c r="G7667" s="85" t="s">
        <v>21499</v>
      </c>
      <c r="H7667" s="161" t="s">
        <v>21500</v>
      </c>
    </row>
    <row r="7668" spans="1:8" x14ac:dyDescent="0.25">
      <c r="A7668" s="42" t="e">
        <f t="shared" si="150"/>
        <v>#REF!</v>
      </c>
      <c r="B7668" s="84" t="s">
        <v>21501</v>
      </c>
      <c r="C7668" s="84" t="s">
        <v>4062</v>
      </c>
      <c r="D7668" s="84" t="s">
        <v>12</v>
      </c>
      <c r="E7668" s="84" t="s">
        <v>12</v>
      </c>
      <c r="F7668" s="54" t="s">
        <v>12</v>
      </c>
      <c r="G7668" s="85" t="s">
        <v>21502</v>
      </c>
      <c r="H7668" s="161" t="s">
        <v>21503</v>
      </c>
    </row>
    <row r="7669" spans="1:8" x14ac:dyDescent="0.25">
      <c r="A7669" s="42" t="e">
        <f t="shared" si="150"/>
        <v>#REF!</v>
      </c>
      <c r="B7669" s="84" t="s">
        <v>21504</v>
      </c>
      <c r="C7669" s="84" t="s">
        <v>9101</v>
      </c>
      <c r="D7669" s="84" t="s">
        <v>9116</v>
      </c>
      <c r="E7669" s="84" t="s">
        <v>12</v>
      </c>
      <c r="F7669" s="54" t="s">
        <v>12</v>
      </c>
      <c r="G7669" s="85" t="s">
        <v>21505</v>
      </c>
      <c r="H7669" s="161" t="s">
        <v>21506</v>
      </c>
    </row>
    <row r="7670" spans="1:8" x14ac:dyDescent="0.25">
      <c r="A7670" s="42" t="e">
        <f t="shared" si="150"/>
        <v>#REF!</v>
      </c>
      <c r="B7670" s="84" t="s">
        <v>21507</v>
      </c>
      <c r="C7670" s="84" t="s">
        <v>11</v>
      </c>
      <c r="D7670" s="84" t="s">
        <v>12</v>
      </c>
      <c r="E7670" s="84" t="s">
        <v>12</v>
      </c>
      <c r="F7670" s="54" t="s">
        <v>12</v>
      </c>
      <c r="G7670" s="85" t="s">
        <v>21508</v>
      </c>
      <c r="H7670" s="161" t="s">
        <v>21509</v>
      </c>
    </row>
    <row r="7671" spans="1:8" x14ac:dyDescent="0.25">
      <c r="A7671" s="42" t="e">
        <f t="shared" si="150"/>
        <v>#REF!</v>
      </c>
      <c r="B7671" s="84" t="s">
        <v>21510</v>
      </c>
      <c r="C7671" s="84" t="s">
        <v>11</v>
      </c>
      <c r="D7671" s="84" t="s">
        <v>12</v>
      </c>
      <c r="E7671" s="84" t="s">
        <v>12</v>
      </c>
      <c r="F7671" s="54" t="s">
        <v>12</v>
      </c>
      <c r="G7671" s="85" t="s">
        <v>21511</v>
      </c>
      <c r="H7671" s="161" t="s">
        <v>18621</v>
      </c>
    </row>
    <row r="7672" spans="1:8" ht="60" x14ac:dyDescent="0.25">
      <c r="A7672" s="42" t="e">
        <f t="shared" si="150"/>
        <v>#REF!</v>
      </c>
      <c r="B7672" s="84" t="s">
        <v>21512</v>
      </c>
      <c r="C7672" s="84" t="s">
        <v>17261</v>
      </c>
      <c r="D7672" s="84" t="s">
        <v>2619</v>
      </c>
      <c r="E7672" s="84" t="s">
        <v>12</v>
      </c>
      <c r="F7672" s="54" t="s">
        <v>12</v>
      </c>
      <c r="G7672" s="85" t="s">
        <v>16506</v>
      </c>
      <c r="H7672" s="161" t="s">
        <v>33558</v>
      </c>
    </row>
    <row r="7673" spans="1:8" x14ac:dyDescent="0.25">
      <c r="A7673" s="42" t="e">
        <f t="shared" si="150"/>
        <v>#REF!</v>
      </c>
      <c r="B7673" s="84" t="s">
        <v>21513</v>
      </c>
      <c r="C7673" s="84" t="s">
        <v>4062</v>
      </c>
      <c r="D7673" s="84" t="s">
        <v>12</v>
      </c>
      <c r="E7673" s="84" t="s">
        <v>261</v>
      </c>
      <c r="F7673" s="54" t="s">
        <v>12</v>
      </c>
      <c r="G7673" s="85" t="s">
        <v>21514</v>
      </c>
      <c r="H7673" s="161" t="s">
        <v>21515</v>
      </c>
    </row>
    <row r="7674" spans="1:8" x14ac:dyDescent="0.25">
      <c r="A7674" s="42" t="e">
        <f t="shared" si="150"/>
        <v>#REF!</v>
      </c>
      <c r="B7674" s="84" t="s">
        <v>21516</v>
      </c>
      <c r="C7674" s="84" t="s">
        <v>2053</v>
      </c>
      <c r="D7674" s="84" t="s">
        <v>12</v>
      </c>
      <c r="E7674" s="84" t="s">
        <v>12</v>
      </c>
      <c r="F7674" s="54" t="s">
        <v>12</v>
      </c>
      <c r="G7674" s="85" t="s">
        <v>21517</v>
      </c>
      <c r="H7674" s="161" t="s">
        <v>21518</v>
      </c>
    </row>
    <row r="7675" spans="1:8" ht="42" customHeight="1" x14ac:dyDescent="0.25">
      <c r="A7675" s="42" t="e">
        <f t="shared" si="150"/>
        <v>#REF!</v>
      </c>
      <c r="B7675" s="84" t="s">
        <v>21519</v>
      </c>
      <c r="C7675" s="84" t="s">
        <v>11</v>
      </c>
      <c r="D7675" s="84" t="s">
        <v>12</v>
      </c>
      <c r="E7675" s="84" t="s">
        <v>12</v>
      </c>
      <c r="F7675" s="54" t="s">
        <v>12</v>
      </c>
      <c r="G7675" s="85" t="s">
        <v>21520</v>
      </c>
      <c r="H7675" s="161" t="s">
        <v>21521</v>
      </c>
    </row>
    <row r="7676" spans="1:8" ht="30" customHeight="1" x14ac:dyDescent="0.25">
      <c r="A7676" s="42" t="e">
        <f t="shared" si="150"/>
        <v>#REF!</v>
      </c>
      <c r="B7676" s="84" t="s">
        <v>21522</v>
      </c>
      <c r="C7676" s="84" t="s">
        <v>9101</v>
      </c>
      <c r="D7676" s="84" t="s">
        <v>12</v>
      </c>
      <c r="E7676" s="84" t="s">
        <v>12</v>
      </c>
      <c r="F7676" s="54" t="s">
        <v>12</v>
      </c>
      <c r="G7676" s="85" t="s">
        <v>21523</v>
      </c>
      <c r="H7676" s="161" t="s">
        <v>21524</v>
      </c>
    </row>
    <row r="7677" spans="1:8" ht="30" customHeight="1" x14ac:dyDescent="0.25">
      <c r="A7677" s="42" t="e">
        <f t="shared" si="150"/>
        <v>#REF!</v>
      </c>
      <c r="B7677" s="84" t="s">
        <v>21525</v>
      </c>
      <c r="C7677" s="84" t="s">
        <v>13427</v>
      </c>
      <c r="D7677" s="84" t="s">
        <v>2371</v>
      </c>
      <c r="E7677" s="84" t="s">
        <v>12</v>
      </c>
      <c r="F7677" s="54" t="s">
        <v>12</v>
      </c>
      <c r="G7677" s="85" t="s">
        <v>21526</v>
      </c>
      <c r="H7677" s="161" t="s">
        <v>21527</v>
      </c>
    </row>
    <row r="7678" spans="1:8" ht="42" customHeight="1" x14ac:dyDescent="0.25">
      <c r="A7678" s="42" t="e">
        <f t="shared" si="150"/>
        <v>#REF!</v>
      </c>
      <c r="B7678" s="84" t="s">
        <v>21528</v>
      </c>
      <c r="C7678" s="84" t="s">
        <v>9101</v>
      </c>
      <c r="D7678" s="84" t="s">
        <v>2589</v>
      </c>
      <c r="E7678" s="84" t="s">
        <v>3778</v>
      </c>
      <c r="F7678" s="54" t="s">
        <v>12</v>
      </c>
      <c r="G7678" s="85" t="s">
        <v>21529</v>
      </c>
      <c r="H7678" s="161" t="s">
        <v>21530</v>
      </c>
    </row>
    <row r="7679" spans="1:8" ht="45" customHeight="1" x14ac:dyDescent="0.25">
      <c r="A7679" s="42" t="e">
        <f t="shared" si="150"/>
        <v>#REF!</v>
      </c>
      <c r="B7679" s="84" t="s">
        <v>21531</v>
      </c>
      <c r="C7679" s="84" t="s">
        <v>13427</v>
      </c>
      <c r="D7679" s="84" t="s">
        <v>2371</v>
      </c>
      <c r="E7679" s="84" t="s">
        <v>12</v>
      </c>
      <c r="F7679" s="54" t="s">
        <v>12</v>
      </c>
      <c r="G7679" s="85" t="s">
        <v>21532</v>
      </c>
      <c r="H7679" s="161" t="s">
        <v>21533</v>
      </c>
    </row>
    <row r="7680" spans="1:8" x14ac:dyDescent="0.25">
      <c r="A7680" s="42" t="e">
        <f t="shared" si="150"/>
        <v>#REF!</v>
      </c>
      <c r="B7680" s="84" t="s">
        <v>21534</v>
      </c>
      <c r="C7680" s="84" t="s">
        <v>13427</v>
      </c>
      <c r="D7680" s="84" t="s">
        <v>2371</v>
      </c>
      <c r="E7680" s="84" t="s">
        <v>12</v>
      </c>
      <c r="F7680" s="54" t="s">
        <v>12</v>
      </c>
      <c r="G7680" s="85" t="s">
        <v>21535</v>
      </c>
      <c r="H7680" s="161" t="s">
        <v>21536</v>
      </c>
    </row>
    <row r="7681" spans="1:8" x14ac:dyDescent="0.25">
      <c r="A7681" s="42" t="e">
        <f t="shared" ref="A7681:A7744" si="151">A7680+1</f>
        <v>#REF!</v>
      </c>
      <c r="B7681" s="84" t="s">
        <v>21537</v>
      </c>
      <c r="C7681" s="84" t="s">
        <v>13427</v>
      </c>
      <c r="D7681" s="84" t="s">
        <v>2371</v>
      </c>
      <c r="E7681" s="84" t="s">
        <v>12</v>
      </c>
      <c r="F7681" s="54" t="s">
        <v>12</v>
      </c>
      <c r="G7681" s="85" t="s">
        <v>18597</v>
      </c>
      <c r="H7681" s="161" t="s">
        <v>21538</v>
      </c>
    </row>
    <row r="7682" spans="1:8" x14ac:dyDescent="0.25">
      <c r="A7682" s="42" t="e">
        <f t="shared" si="151"/>
        <v>#REF!</v>
      </c>
      <c r="B7682" s="84" t="s">
        <v>21539</v>
      </c>
      <c r="C7682" s="84" t="s">
        <v>13427</v>
      </c>
      <c r="D7682" s="84" t="s">
        <v>2371</v>
      </c>
      <c r="E7682" s="84" t="s">
        <v>12</v>
      </c>
      <c r="F7682" s="54" t="s">
        <v>12</v>
      </c>
      <c r="G7682" s="85" t="s">
        <v>21540</v>
      </c>
      <c r="H7682" s="161" t="s">
        <v>21541</v>
      </c>
    </row>
    <row r="7683" spans="1:8" ht="30" customHeight="1" x14ac:dyDescent="0.25">
      <c r="A7683" s="42" t="e">
        <f t="shared" si="151"/>
        <v>#REF!</v>
      </c>
      <c r="B7683" s="84" t="s">
        <v>21542</v>
      </c>
      <c r="C7683" s="84" t="s">
        <v>4062</v>
      </c>
      <c r="D7683" s="84" t="s">
        <v>4195</v>
      </c>
      <c r="E7683" s="84" t="s">
        <v>355</v>
      </c>
      <c r="F7683" s="54" t="s">
        <v>12</v>
      </c>
      <c r="G7683" s="85" t="s">
        <v>21543</v>
      </c>
      <c r="H7683" s="161" t="s">
        <v>21544</v>
      </c>
    </row>
    <row r="7684" spans="1:8" ht="30" customHeight="1" x14ac:dyDescent="0.25">
      <c r="A7684" s="42" t="e">
        <f t="shared" si="151"/>
        <v>#REF!</v>
      </c>
      <c r="B7684" s="84" t="s">
        <v>21545</v>
      </c>
      <c r="C7684" s="84" t="s">
        <v>11</v>
      </c>
      <c r="D7684" s="84" t="s">
        <v>12</v>
      </c>
      <c r="E7684" s="84" t="s">
        <v>12</v>
      </c>
      <c r="F7684" s="54" t="s">
        <v>12</v>
      </c>
      <c r="G7684" s="85" t="s">
        <v>21546</v>
      </c>
      <c r="H7684" s="161" t="s">
        <v>21547</v>
      </c>
    </row>
    <row r="7685" spans="1:8" x14ac:dyDescent="0.25">
      <c r="A7685" s="42" t="e">
        <f t="shared" si="151"/>
        <v>#REF!</v>
      </c>
      <c r="B7685" s="84" t="s">
        <v>21548</v>
      </c>
      <c r="C7685" s="84" t="s">
        <v>13427</v>
      </c>
      <c r="D7685" s="84" t="s">
        <v>2371</v>
      </c>
      <c r="E7685" s="84" t="s">
        <v>12</v>
      </c>
      <c r="F7685" s="54" t="s">
        <v>12</v>
      </c>
      <c r="G7685" s="85" t="s">
        <v>21549</v>
      </c>
      <c r="H7685" s="161" t="s">
        <v>21550</v>
      </c>
    </row>
    <row r="7686" spans="1:8" x14ac:dyDescent="0.25">
      <c r="A7686" s="42" t="e">
        <f t="shared" si="151"/>
        <v>#REF!</v>
      </c>
      <c r="B7686" s="84" t="s">
        <v>21551</v>
      </c>
      <c r="C7686" s="84" t="s">
        <v>2053</v>
      </c>
      <c r="D7686" s="84" t="s">
        <v>12</v>
      </c>
      <c r="E7686" s="84" t="s">
        <v>12</v>
      </c>
      <c r="F7686" s="54" t="s">
        <v>12</v>
      </c>
      <c r="G7686" s="85" t="s">
        <v>21552</v>
      </c>
      <c r="H7686" s="161" t="s">
        <v>21553</v>
      </c>
    </row>
    <row r="7687" spans="1:8" ht="30" customHeight="1" x14ac:dyDescent="0.25">
      <c r="A7687" s="42" t="e">
        <f t="shared" si="151"/>
        <v>#REF!</v>
      </c>
      <c r="B7687" s="84" t="s">
        <v>21554</v>
      </c>
      <c r="C7687" s="84" t="s">
        <v>17261</v>
      </c>
      <c r="D7687" s="84" t="s">
        <v>2371</v>
      </c>
      <c r="E7687" s="84" t="s">
        <v>12</v>
      </c>
      <c r="F7687" s="54" t="s">
        <v>12</v>
      </c>
      <c r="G7687" s="85" t="s">
        <v>21555</v>
      </c>
      <c r="H7687" s="161" t="s">
        <v>21556</v>
      </c>
    </row>
    <row r="7688" spans="1:8" ht="30" customHeight="1" x14ac:dyDescent="0.25">
      <c r="A7688" s="42" t="e">
        <f t="shared" si="151"/>
        <v>#REF!</v>
      </c>
      <c r="B7688" s="84" t="s">
        <v>21557</v>
      </c>
      <c r="C7688" s="84" t="s">
        <v>2053</v>
      </c>
      <c r="D7688" s="84" t="s">
        <v>2385</v>
      </c>
      <c r="E7688" s="84" t="s">
        <v>12</v>
      </c>
      <c r="F7688" s="54" t="s">
        <v>12</v>
      </c>
      <c r="G7688" s="85" t="s">
        <v>3098</v>
      </c>
      <c r="H7688" s="161" t="s">
        <v>21558</v>
      </c>
    </row>
    <row r="7689" spans="1:8" x14ac:dyDescent="0.25">
      <c r="A7689" s="42" t="e">
        <f t="shared" si="151"/>
        <v>#REF!</v>
      </c>
      <c r="B7689" s="84" t="s">
        <v>21559</v>
      </c>
      <c r="C7689" s="84" t="s">
        <v>4062</v>
      </c>
      <c r="D7689" s="84" t="s">
        <v>2943</v>
      </c>
      <c r="E7689" s="84" t="s">
        <v>12</v>
      </c>
      <c r="F7689" s="54" t="s">
        <v>12</v>
      </c>
      <c r="G7689" s="85" t="s">
        <v>21560</v>
      </c>
      <c r="H7689" s="161" t="s">
        <v>21561</v>
      </c>
    </row>
    <row r="7690" spans="1:8" x14ac:dyDescent="0.25">
      <c r="A7690" s="42" t="e">
        <f t="shared" si="151"/>
        <v>#REF!</v>
      </c>
      <c r="B7690" s="84" t="s">
        <v>21562</v>
      </c>
      <c r="C7690" s="84" t="s">
        <v>11</v>
      </c>
      <c r="D7690" s="84" t="s">
        <v>12</v>
      </c>
      <c r="E7690" s="84" t="s">
        <v>12</v>
      </c>
      <c r="F7690" s="54" t="s">
        <v>12</v>
      </c>
      <c r="G7690" s="85" t="s">
        <v>21563</v>
      </c>
      <c r="H7690" s="161" t="s">
        <v>21564</v>
      </c>
    </row>
    <row r="7691" spans="1:8" x14ac:dyDescent="0.25">
      <c r="A7691" s="42" t="e">
        <f t="shared" si="151"/>
        <v>#REF!</v>
      </c>
      <c r="B7691" s="84" t="s">
        <v>21565</v>
      </c>
      <c r="C7691" s="84" t="s">
        <v>9101</v>
      </c>
      <c r="D7691" s="84" t="s">
        <v>12</v>
      </c>
      <c r="E7691" s="84" t="s">
        <v>12</v>
      </c>
      <c r="F7691" s="54" t="s">
        <v>12</v>
      </c>
      <c r="G7691" s="85" t="s">
        <v>16901</v>
      </c>
      <c r="H7691" s="161" t="s">
        <v>21566</v>
      </c>
    </row>
    <row r="7692" spans="1:8" x14ac:dyDescent="0.25">
      <c r="A7692" s="42" t="e">
        <f t="shared" si="151"/>
        <v>#REF!</v>
      </c>
      <c r="B7692" s="84" t="s">
        <v>21567</v>
      </c>
      <c r="C7692" s="84" t="s">
        <v>11</v>
      </c>
      <c r="D7692" s="84" t="s">
        <v>12</v>
      </c>
      <c r="E7692" s="84" t="s">
        <v>12</v>
      </c>
      <c r="F7692" s="54" t="s">
        <v>12</v>
      </c>
      <c r="G7692" s="85" t="s">
        <v>21568</v>
      </c>
      <c r="H7692" s="161" t="s">
        <v>21569</v>
      </c>
    </row>
    <row r="7693" spans="1:8" ht="60" customHeight="1" x14ac:dyDescent="0.25">
      <c r="A7693" s="42" t="e">
        <f t="shared" si="151"/>
        <v>#REF!</v>
      </c>
      <c r="B7693" s="84" t="s">
        <v>21570</v>
      </c>
      <c r="C7693" s="84" t="s">
        <v>17687</v>
      </c>
      <c r="D7693" s="84" t="s">
        <v>2371</v>
      </c>
      <c r="E7693" s="84" t="s">
        <v>12</v>
      </c>
      <c r="F7693" s="54" t="s">
        <v>12</v>
      </c>
      <c r="G7693" s="85" t="s">
        <v>7164</v>
      </c>
      <c r="H7693" s="161" t="s">
        <v>21571</v>
      </c>
    </row>
    <row r="7694" spans="1:8" ht="30" customHeight="1" x14ac:dyDescent="0.25">
      <c r="A7694" s="42" t="e">
        <f t="shared" si="151"/>
        <v>#REF!</v>
      </c>
      <c r="B7694" s="84" t="s">
        <v>21572</v>
      </c>
      <c r="C7694" s="84" t="s">
        <v>17261</v>
      </c>
      <c r="D7694" s="84" t="s">
        <v>2371</v>
      </c>
      <c r="E7694" s="84" t="s">
        <v>12</v>
      </c>
      <c r="F7694" s="54" t="s">
        <v>12</v>
      </c>
      <c r="G7694" s="85" t="s">
        <v>21573</v>
      </c>
      <c r="H7694" s="161" t="s">
        <v>21574</v>
      </c>
    </row>
    <row r="7695" spans="1:8" x14ac:dyDescent="0.25">
      <c r="A7695" s="42" t="e">
        <f t="shared" si="151"/>
        <v>#REF!</v>
      </c>
      <c r="B7695" s="84" t="s">
        <v>21575</v>
      </c>
      <c r="C7695" s="84" t="s">
        <v>13427</v>
      </c>
      <c r="D7695" s="84" t="s">
        <v>2371</v>
      </c>
      <c r="E7695" s="84" t="s">
        <v>12</v>
      </c>
      <c r="F7695" s="54" t="s">
        <v>12</v>
      </c>
      <c r="G7695" s="85" t="s">
        <v>2791</v>
      </c>
      <c r="H7695" s="161" t="s">
        <v>21576</v>
      </c>
    </row>
    <row r="7696" spans="1:8" x14ac:dyDescent="0.25">
      <c r="A7696" s="42" t="e">
        <f t="shared" si="151"/>
        <v>#REF!</v>
      </c>
      <c r="B7696" s="84" t="s">
        <v>21577</v>
      </c>
      <c r="C7696" s="84" t="s">
        <v>13427</v>
      </c>
      <c r="D7696" s="84" t="s">
        <v>2371</v>
      </c>
      <c r="E7696" s="84" t="s">
        <v>12</v>
      </c>
      <c r="F7696" s="54" t="s">
        <v>12</v>
      </c>
      <c r="G7696" s="85" t="s">
        <v>21578</v>
      </c>
      <c r="H7696" s="161" t="s">
        <v>21579</v>
      </c>
    </row>
    <row r="7697" spans="1:8" x14ac:dyDescent="0.25">
      <c r="A7697" s="42" t="e">
        <f t="shared" si="151"/>
        <v>#REF!</v>
      </c>
      <c r="B7697" s="84" t="s">
        <v>21580</v>
      </c>
      <c r="C7697" s="84" t="s">
        <v>2053</v>
      </c>
      <c r="D7697" s="84" t="s">
        <v>12</v>
      </c>
      <c r="E7697" s="84" t="s">
        <v>12</v>
      </c>
      <c r="F7697" s="54" t="s">
        <v>12</v>
      </c>
      <c r="G7697" s="85" t="s">
        <v>555</v>
      </c>
      <c r="H7697" s="161" t="s">
        <v>21581</v>
      </c>
    </row>
    <row r="7698" spans="1:8" x14ac:dyDescent="0.25">
      <c r="A7698" s="42" t="e">
        <f t="shared" si="151"/>
        <v>#REF!</v>
      </c>
      <c r="B7698" s="84" t="s">
        <v>21582</v>
      </c>
      <c r="C7698" s="84" t="s">
        <v>13427</v>
      </c>
      <c r="D7698" s="84" t="s">
        <v>2371</v>
      </c>
      <c r="E7698" s="84" t="s">
        <v>197</v>
      </c>
      <c r="F7698" s="54" t="s">
        <v>12</v>
      </c>
      <c r="G7698" s="85" t="s">
        <v>21583</v>
      </c>
      <c r="H7698" s="161" t="s">
        <v>21584</v>
      </c>
    </row>
    <row r="7699" spans="1:8" x14ac:dyDescent="0.25">
      <c r="A7699" s="42" t="e">
        <f t="shared" si="151"/>
        <v>#REF!</v>
      </c>
      <c r="B7699" s="84" t="s">
        <v>21585</v>
      </c>
      <c r="C7699" s="84" t="s">
        <v>4062</v>
      </c>
      <c r="D7699" s="84" t="s">
        <v>12</v>
      </c>
      <c r="E7699" s="84" t="s">
        <v>12</v>
      </c>
      <c r="F7699" s="54" t="s">
        <v>12</v>
      </c>
      <c r="G7699" s="85" t="s">
        <v>21586</v>
      </c>
      <c r="H7699" s="161" t="s">
        <v>21587</v>
      </c>
    </row>
    <row r="7700" spans="1:8" x14ac:dyDescent="0.25">
      <c r="A7700" s="42" t="e">
        <f t="shared" si="151"/>
        <v>#REF!</v>
      </c>
      <c r="B7700" s="84" t="s">
        <v>21588</v>
      </c>
      <c r="C7700" s="84" t="s">
        <v>9101</v>
      </c>
      <c r="D7700" s="84" t="s">
        <v>12</v>
      </c>
      <c r="E7700" s="84" t="s">
        <v>68</v>
      </c>
      <c r="F7700" s="54" t="s">
        <v>12</v>
      </c>
      <c r="G7700" s="85" t="s">
        <v>2528</v>
      </c>
      <c r="H7700" s="161" t="s">
        <v>21589</v>
      </c>
    </row>
    <row r="7701" spans="1:8" ht="60" customHeight="1" x14ac:dyDescent="0.25">
      <c r="A7701" s="42" t="e">
        <f t="shared" si="151"/>
        <v>#REF!</v>
      </c>
      <c r="B7701" s="84" t="s">
        <v>21590</v>
      </c>
      <c r="C7701" s="84" t="s">
        <v>13427</v>
      </c>
      <c r="D7701" s="84" t="s">
        <v>2371</v>
      </c>
      <c r="E7701" s="84" t="s">
        <v>12</v>
      </c>
      <c r="F7701" s="54" t="s">
        <v>12</v>
      </c>
      <c r="G7701" s="85" t="s">
        <v>21263</v>
      </c>
      <c r="H7701" s="161" t="s">
        <v>21591</v>
      </c>
    </row>
    <row r="7702" spans="1:8" ht="42" customHeight="1" x14ac:dyDescent="0.25">
      <c r="A7702" s="42" t="e">
        <f t="shared" si="151"/>
        <v>#REF!</v>
      </c>
      <c r="B7702" s="84" t="s">
        <v>21592</v>
      </c>
      <c r="C7702" s="84" t="s">
        <v>2053</v>
      </c>
      <c r="D7702" s="84" t="s">
        <v>12</v>
      </c>
      <c r="E7702" s="84" t="s">
        <v>12</v>
      </c>
      <c r="F7702" s="54" t="s">
        <v>12</v>
      </c>
      <c r="G7702" s="85" t="s">
        <v>21593</v>
      </c>
      <c r="H7702" s="161" t="s">
        <v>21594</v>
      </c>
    </row>
    <row r="7703" spans="1:8" ht="30" customHeight="1" x14ac:dyDescent="0.25">
      <c r="A7703" s="42" t="e">
        <f t="shared" si="151"/>
        <v>#REF!</v>
      </c>
      <c r="B7703" s="84" t="s">
        <v>21595</v>
      </c>
      <c r="C7703" s="84" t="s">
        <v>13427</v>
      </c>
      <c r="D7703" s="84" t="s">
        <v>2371</v>
      </c>
      <c r="E7703" s="84" t="s">
        <v>286</v>
      </c>
      <c r="F7703" s="54" t="s">
        <v>12</v>
      </c>
      <c r="G7703" s="85" t="s">
        <v>21596</v>
      </c>
      <c r="H7703" s="161" t="s">
        <v>21597</v>
      </c>
    </row>
    <row r="7704" spans="1:8" x14ac:dyDescent="0.25">
      <c r="A7704" s="42" t="e">
        <f t="shared" si="151"/>
        <v>#REF!</v>
      </c>
      <c r="B7704" s="84" t="s">
        <v>21598</v>
      </c>
      <c r="C7704" s="84" t="s">
        <v>9101</v>
      </c>
      <c r="D7704" s="84" t="s">
        <v>12</v>
      </c>
      <c r="E7704" s="84" t="s">
        <v>12</v>
      </c>
      <c r="F7704" s="54" t="s">
        <v>12</v>
      </c>
      <c r="G7704" s="85" t="s">
        <v>21599</v>
      </c>
      <c r="H7704" s="161" t="s">
        <v>21600</v>
      </c>
    </row>
    <row r="7705" spans="1:8" x14ac:dyDescent="0.25">
      <c r="A7705" s="42" t="e">
        <f t="shared" si="151"/>
        <v>#REF!</v>
      </c>
      <c r="B7705" s="84" t="s">
        <v>21601</v>
      </c>
      <c r="C7705" s="84" t="s">
        <v>4062</v>
      </c>
      <c r="D7705" s="84" t="s">
        <v>4195</v>
      </c>
      <c r="E7705" s="84" t="s">
        <v>197</v>
      </c>
      <c r="F7705" s="54" t="s">
        <v>12</v>
      </c>
      <c r="G7705" s="85" t="s">
        <v>21543</v>
      </c>
      <c r="H7705" s="161" t="s">
        <v>21602</v>
      </c>
    </row>
    <row r="7706" spans="1:8" x14ac:dyDescent="0.25">
      <c r="A7706" s="42" t="e">
        <f t="shared" si="151"/>
        <v>#REF!</v>
      </c>
      <c r="B7706" s="84" t="s">
        <v>21603</v>
      </c>
      <c r="C7706" s="84" t="s">
        <v>2053</v>
      </c>
      <c r="D7706" s="84" t="s">
        <v>12</v>
      </c>
      <c r="E7706" s="84" t="s">
        <v>12</v>
      </c>
      <c r="F7706" s="54" t="s">
        <v>12</v>
      </c>
      <c r="G7706" s="85" t="s">
        <v>21604</v>
      </c>
      <c r="H7706" s="161" t="s">
        <v>21605</v>
      </c>
    </row>
    <row r="7707" spans="1:8" x14ac:dyDescent="0.25">
      <c r="A7707" s="42" t="e">
        <f t="shared" si="151"/>
        <v>#REF!</v>
      </c>
      <c r="B7707" s="84" t="s">
        <v>21606</v>
      </c>
      <c r="C7707" s="84" t="s">
        <v>13427</v>
      </c>
      <c r="D7707" s="84" t="s">
        <v>2371</v>
      </c>
      <c r="E7707" s="84" t="s">
        <v>12</v>
      </c>
      <c r="F7707" s="54" t="s">
        <v>12</v>
      </c>
      <c r="G7707" s="85" t="s">
        <v>12741</v>
      </c>
      <c r="H7707" s="161" t="s">
        <v>21607</v>
      </c>
    </row>
    <row r="7708" spans="1:8" x14ac:dyDescent="0.25">
      <c r="A7708" s="42" t="e">
        <f t="shared" si="151"/>
        <v>#REF!</v>
      </c>
      <c r="B7708" s="84" t="s">
        <v>21608</v>
      </c>
      <c r="C7708" s="84" t="s">
        <v>4062</v>
      </c>
      <c r="D7708" s="84" t="s">
        <v>12</v>
      </c>
      <c r="E7708" s="84" t="s">
        <v>12</v>
      </c>
      <c r="F7708" s="54" t="s">
        <v>12</v>
      </c>
      <c r="G7708" s="85" t="s">
        <v>21609</v>
      </c>
      <c r="H7708" s="161" t="s">
        <v>21610</v>
      </c>
    </row>
    <row r="7709" spans="1:8" ht="30" customHeight="1" x14ac:dyDescent="0.25">
      <c r="A7709" s="42" t="e">
        <f t="shared" si="151"/>
        <v>#REF!</v>
      </c>
      <c r="B7709" s="84" t="s">
        <v>21611</v>
      </c>
      <c r="C7709" s="84" t="s">
        <v>2053</v>
      </c>
      <c r="D7709" s="84" t="s">
        <v>12</v>
      </c>
      <c r="E7709" s="84" t="s">
        <v>12</v>
      </c>
      <c r="F7709" s="54" t="s">
        <v>12</v>
      </c>
      <c r="G7709" s="85" t="s">
        <v>3730</v>
      </c>
      <c r="H7709" s="161" t="s">
        <v>21612</v>
      </c>
    </row>
    <row r="7710" spans="1:8" x14ac:dyDescent="0.25">
      <c r="A7710" s="42" t="e">
        <f t="shared" si="151"/>
        <v>#REF!</v>
      </c>
      <c r="B7710" s="84" t="s">
        <v>21613</v>
      </c>
      <c r="C7710" s="84" t="s">
        <v>4062</v>
      </c>
      <c r="D7710" s="84" t="s">
        <v>12</v>
      </c>
      <c r="E7710" s="84" t="s">
        <v>57</v>
      </c>
      <c r="F7710" s="54" t="s">
        <v>12</v>
      </c>
      <c r="G7710" s="85" t="s">
        <v>555</v>
      </c>
      <c r="H7710" s="161" t="s">
        <v>21614</v>
      </c>
    </row>
    <row r="7711" spans="1:8" ht="30" customHeight="1" x14ac:dyDescent="0.25">
      <c r="A7711" s="42" t="e">
        <f t="shared" si="151"/>
        <v>#REF!</v>
      </c>
      <c r="B7711" s="84" t="s">
        <v>21615</v>
      </c>
      <c r="C7711" s="84" t="s">
        <v>17261</v>
      </c>
      <c r="D7711" s="84" t="s">
        <v>2371</v>
      </c>
      <c r="E7711" s="84" t="s">
        <v>12</v>
      </c>
      <c r="F7711" s="54" t="s">
        <v>12</v>
      </c>
      <c r="G7711" s="85" t="s">
        <v>21616</v>
      </c>
      <c r="H7711" s="161" t="s">
        <v>21617</v>
      </c>
    </row>
    <row r="7712" spans="1:8" ht="60" customHeight="1" x14ac:dyDescent="0.25">
      <c r="A7712" s="42" t="e">
        <f t="shared" si="151"/>
        <v>#REF!</v>
      </c>
      <c r="B7712" s="84" t="s">
        <v>21618</v>
      </c>
      <c r="C7712" s="84" t="s">
        <v>17687</v>
      </c>
      <c r="D7712" s="84" t="s">
        <v>2371</v>
      </c>
      <c r="E7712" s="84" t="s">
        <v>12</v>
      </c>
      <c r="F7712" s="54" t="s">
        <v>12</v>
      </c>
      <c r="G7712" s="85" t="s">
        <v>21619</v>
      </c>
      <c r="H7712" s="161" t="s">
        <v>21620</v>
      </c>
    </row>
    <row r="7713" spans="1:8" x14ac:dyDescent="0.25">
      <c r="A7713" s="42" t="e">
        <f t="shared" si="151"/>
        <v>#REF!</v>
      </c>
      <c r="B7713" s="84" t="s">
        <v>21621</v>
      </c>
      <c r="C7713" s="84" t="s">
        <v>4062</v>
      </c>
      <c r="D7713" s="84" t="s">
        <v>12</v>
      </c>
      <c r="E7713" s="84" t="s">
        <v>99</v>
      </c>
      <c r="F7713" s="54" t="s">
        <v>12</v>
      </c>
      <c r="G7713" s="85" t="s">
        <v>21622</v>
      </c>
      <c r="H7713" s="161" t="s">
        <v>21623</v>
      </c>
    </row>
    <row r="7714" spans="1:8" x14ac:dyDescent="0.25">
      <c r="A7714" s="42" t="e">
        <f t="shared" si="151"/>
        <v>#REF!</v>
      </c>
      <c r="B7714" s="84" t="s">
        <v>21624</v>
      </c>
      <c r="C7714" s="84" t="s">
        <v>11</v>
      </c>
      <c r="D7714" s="84" t="s">
        <v>12</v>
      </c>
      <c r="E7714" s="84" t="s">
        <v>12</v>
      </c>
      <c r="F7714" s="54" t="s">
        <v>12</v>
      </c>
      <c r="G7714" s="85" t="s">
        <v>21625</v>
      </c>
      <c r="H7714" s="161" t="s">
        <v>21626</v>
      </c>
    </row>
    <row r="7715" spans="1:8" x14ac:dyDescent="0.25">
      <c r="A7715" s="42" t="e">
        <f t="shared" si="151"/>
        <v>#REF!</v>
      </c>
      <c r="B7715" s="84" t="s">
        <v>21627</v>
      </c>
      <c r="C7715" s="84" t="s">
        <v>11</v>
      </c>
      <c r="D7715" s="84" t="s">
        <v>12</v>
      </c>
      <c r="E7715" s="84" t="s">
        <v>12</v>
      </c>
      <c r="F7715" s="54" t="s">
        <v>12</v>
      </c>
      <c r="G7715" s="85" t="s">
        <v>21628</v>
      </c>
      <c r="H7715" s="161" t="s">
        <v>21629</v>
      </c>
    </row>
    <row r="7716" spans="1:8" ht="30" customHeight="1" x14ac:dyDescent="0.25">
      <c r="A7716" s="42" t="e">
        <f t="shared" si="151"/>
        <v>#REF!</v>
      </c>
      <c r="B7716" s="84" t="s">
        <v>21630</v>
      </c>
      <c r="C7716" s="84" t="s">
        <v>17261</v>
      </c>
      <c r="D7716" s="84" t="s">
        <v>2385</v>
      </c>
      <c r="E7716" s="84" t="s">
        <v>12</v>
      </c>
      <c r="F7716" s="54" t="s">
        <v>12</v>
      </c>
      <c r="G7716" s="85" t="s">
        <v>21631</v>
      </c>
      <c r="H7716" s="161" t="s">
        <v>21632</v>
      </c>
    </row>
    <row r="7717" spans="1:8" ht="42" customHeight="1" x14ac:dyDescent="0.25">
      <c r="A7717" s="42" t="e">
        <f t="shared" si="151"/>
        <v>#REF!</v>
      </c>
      <c r="B7717" s="84" t="s">
        <v>21633</v>
      </c>
      <c r="C7717" s="84" t="s">
        <v>4062</v>
      </c>
      <c r="D7717" s="84" t="s">
        <v>2943</v>
      </c>
      <c r="E7717" s="84" t="s">
        <v>12</v>
      </c>
      <c r="F7717" s="54" t="s">
        <v>12</v>
      </c>
      <c r="G7717" s="85" t="s">
        <v>21634</v>
      </c>
      <c r="H7717" s="161" t="s">
        <v>21635</v>
      </c>
    </row>
    <row r="7718" spans="1:8" ht="45" customHeight="1" x14ac:dyDescent="0.25">
      <c r="A7718" s="42" t="e">
        <f t="shared" si="151"/>
        <v>#REF!</v>
      </c>
      <c r="B7718" s="84" t="s">
        <v>21636</v>
      </c>
      <c r="C7718" s="84" t="s">
        <v>2053</v>
      </c>
      <c r="D7718" s="84" t="s">
        <v>12</v>
      </c>
      <c r="E7718" s="84" t="s">
        <v>12</v>
      </c>
      <c r="F7718" s="54" t="s">
        <v>12</v>
      </c>
      <c r="G7718" s="85" t="s">
        <v>21637</v>
      </c>
      <c r="H7718" s="161" t="s">
        <v>21638</v>
      </c>
    </row>
    <row r="7719" spans="1:8" x14ac:dyDescent="0.25">
      <c r="A7719" s="42" t="e">
        <f t="shared" si="151"/>
        <v>#REF!</v>
      </c>
      <c r="B7719" s="84" t="s">
        <v>21639</v>
      </c>
      <c r="C7719" s="84" t="s">
        <v>4062</v>
      </c>
      <c r="D7719" s="84" t="s">
        <v>12</v>
      </c>
      <c r="E7719" s="84" t="s">
        <v>12</v>
      </c>
      <c r="F7719" s="54" t="s">
        <v>12</v>
      </c>
      <c r="G7719" s="85" t="s">
        <v>21640</v>
      </c>
      <c r="H7719" s="161" t="s">
        <v>21641</v>
      </c>
    </row>
    <row r="7720" spans="1:8" x14ac:dyDescent="0.25">
      <c r="A7720" s="42" t="e">
        <f t="shared" si="151"/>
        <v>#REF!</v>
      </c>
      <c r="B7720" s="84" t="s">
        <v>21642</v>
      </c>
      <c r="C7720" s="84" t="s">
        <v>9101</v>
      </c>
      <c r="D7720" s="84" t="s">
        <v>9131</v>
      </c>
      <c r="E7720" s="84" t="s">
        <v>68</v>
      </c>
      <c r="F7720" s="54" t="s">
        <v>12</v>
      </c>
      <c r="G7720" s="85" t="s">
        <v>21643</v>
      </c>
      <c r="H7720" s="161" t="s">
        <v>21644</v>
      </c>
    </row>
    <row r="7721" spans="1:8" ht="30" customHeight="1" x14ac:dyDescent="0.25">
      <c r="A7721" s="42" t="e">
        <f t="shared" si="151"/>
        <v>#REF!</v>
      </c>
      <c r="B7721" s="84" t="s">
        <v>21645</v>
      </c>
      <c r="C7721" s="84" t="s">
        <v>9101</v>
      </c>
      <c r="D7721" s="84" t="s">
        <v>9131</v>
      </c>
      <c r="E7721" s="84" t="s">
        <v>105</v>
      </c>
      <c r="F7721" s="54" t="s">
        <v>12</v>
      </c>
      <c r="G7721" s="85" t="s">
        <v>21643</v>
      </c>
      <c r="H7721" s="161" t="s">
        <v>21644</v>
      </c>
    </row>
    <row r="7722" spans="1:8" x14ac:dyDescent="0.25">
      <c r="A7722" s="42" t="e">
        <f t="shared" si="151"/>
        <v>#REF!</v>
      </c>
      <c r="B7722" s="84" t="s">
        <v>21646</v>
      </c>
      <c r="C7722" s="84" t="s">
        <v>2053</v>
      </c>
      <c r="D7722" s="84" t="s">
        <v>12</v>
      </c>
      <c r="E7722" s="84" t="s">
        <v>12</v>
      </c>
      <c r="F7722" s="54" t="s">
        <v>12</v>
      </c>
      <c r="G7722" s="85" t="s">
        <v>555</v>
      </c>
      <c r="H7722" s="161" t="s">
        <v>21647</v>
      </c>
    </row>
    <row r="7723" spans="1:8" ht="42" customHeight="1" x14ac:dyDescent="0.25">
      <c r="A7723" s="42" t="e">
        <f t="shared" si="151"/>
        <v>#REF!</v>
      </c>
      <c r="B7723" s="84" t="s">
        <v>21648</v>
      </c>
      <c r="C7723" s="84" t="s">
        <v>2053</v>
      </c>
      <c r="D7723" s="84" t="s">
        <v>12</v>
      </c>
      <c r="E7723" s="84" t="s">
        <v>12</v>
      </c>
      <c r="F7723" s="54" t="s">
        <v>12</v>
      </c>
      <c r="G7723" s="85" t="s">
        <v>21649</v>
      </c>
      <c r="H7723" s="161" t="s">
        <v>21650</v>
      </c>
    </row>
    <row r="7724" spans="1:8" x14ac:dyDescent="0.25">
      <c r="A7724" s="42" t="e">
        <f t="shared" si="151"/>
        <v>#REF!</v>
      </c>
      <c r="B7724" s="84" t="s">
        <v>21651</v>
      </c>
      <c r="C7724" s="84" t="s">
        <v>4062</v>
      </c>
      <c r="D7724" s="84" t="s">
        <v>12</v>
      </c>
      <c r="E7724" s="84" t="s">
        <v>12</v>
      </c>
      <c r="F7724" s="54" t="s">
        <v>12</v>
      </c>
      <c r="G7724" s="85" t="s">
        <v>21652</v>
      </c>
      <c r="H7724" s="161" t="s">
        <v>21653</v>
      </c>
    </row>
    <row r="7725" spans="1:8" x14ac:dyDescent="0.25">
      <c r="A7725" s="42" t="e">
        <f t="shared" si="151"/>
        <v>#REF!</v>
      </c>
      <c r="B7725" s="84" t="s">
        <v>21654</v>
      </c>
      <c r="C7725" s="84" t="s">
        <v>8881</v>
      </c>
      <c r="D7725" s="84" t="s">
        <v>12</v>
      </c>
      <c r="E7725" s="84" t="s">
        <v>12</v>
      </c>
      <c r="F7725" s="54" t="s">
        <v>12</v>
      </c>
      <c r="G7725" s="85" t="s">
        <v>21655</v>
      </c>
      <c r="H7725" s="161" t="s">
        <v>21656</v>
      </c>
    </row>
    <row r="7726" spans="1:8" x14ac:dyDescent="0.25">
      <c r="A7726" s="42" t="e">
        <f t="shared" si="151"/>
        <v>#REF!</v>
      </c>
      <c r="B7726" s="84" t="s">
        <v>21657</v>
      </c>
      <c r="C7726" s="84" t="s">
        <v>8881</v>
      </c>
      <c r="D7726" s="84" t="s">
        <v>12</v>
      </c>
      <c r="E7726" s="84" t="s">
        <v>12</v>
      </c>
      <c r="F7726" s="54" t="s">
        <v>12</v>
      </c>
      <c r="G7726" s="85" t="s">
        <v>21658</v>
      </c>
      <c r="H7726" s="161" t="s">
        <v>21659</v>
      </c>
    </row>
    <row r="7727" spans="1:8" ht="30" customHeight="1" x14ac:dyDescent="0.25">
      <c r="A7727" s="42" t="e">
        <f t="shared" si="151"/>
        <v>#REF!</v>
      </c>
      <c r="B7727" s="84" t="s">
        <v>21660</v>
      </c>
      <c r="C7727" s="84" t="s">
        <v>13427</v>
      </c>
      <c r="D7727" s="84" t="s">
        <v>2619</v>
      </c>
      <c r="E7727" s="84" t="s">
        <v>12</v>
      </c>
      <c r="F7727" s="54" t="s">
        <v>12</v>
      </c>
      <c r="G7727" s="85" t="s">
        <v>13689</v>
      </c>
      <c r="H7727" s="161" t="s">
        <v>21661</v>
      </c>
    </row>
    <row r="7728" spans="1:8" ht="30" customHeight="1" x14ac:dyDescent="0.25">
      <c r="A7728" s="42" t="e">
        <f t="shared" si="151"/>
        <v>#REF!</v>
      </c>
      <c r="B7728" s="84" t="s">
        <v>21662</v>
      </c>
      <c r="C7728" s="84" t="s">
        <v>13427</v>
      </c>
      <c r="D7728" s="84" t="s">
        <v>2385</v>
      </c>
      <c r="E7728" s="84" t="s">
        <v>12</v>
      </c>
      <c r="F7728" s="54" t="s">
        <v>12</v>
      </c>
      <c r="G7728" s="85" t="s">
        <v>17106</v>
      </c>
      <c r="H7728" s="161" t="s">
        <v>21663</v>
      </c>
    </row>
    <row r="7729" spans="1:8" ht="30" customHeight="1" x14ac:dyDescent="0.25">
      <c r="A7729" s="42" t="e">
        <f t="shared" si="151"/>
        <v>#REF!</v>
      </c>
      <c r="B7729" s="84" t="s">
        <v>21664</v>
      </c>
      <c r="C7729" s="84" t="s">
        <v>17261</v>
      </c>
      <c r="D7729" s="84" t="s">
        <v>2371</v>
      </c>
      <c r="E7729" s="84" t="s">
        <v>12</v>
      </c>
      <c r="F7729" s="54" t="s">
        <v>12</v>
      </c>
      <c r="G7729" s="85" t="s">
        <v>21665</v>
      </c>
      <c r="H7729" s="161" t="s">
        <v>21666</v>
      </c>
    </row>
    <row r="7730" spans="1:8" ht="42" customHeight="1" x14ac:dyDescent="0.25">
      <c r="A7730" s="42" t="e">
        <f t="shared" si="151"/>
        <v>#REF!</v>
      </c>
      <c r="B7730" s="84" t="s">
        <v>21667</v>
      </c>
      <c r="C7730" s="84" t="s">
        <v>9101</v>
      </c>
      <c r="D7730" s="84" t="s">
        <v>9105</v>
      </c>
      <c r="E7730" s="84" t="s">
        <v>286</v>
      </c>
      <c r="F7730" s="54" t="s">
        <v>12</v>
      </c>
      <c r="G7730" s="85" t="s">
        <v>21668</v>
      </c>
      <c r="H7730" s="161" t="s">
        <v>21669</v>
      </c>
    </row>
    <row r="7731" spans="1:8" x14ac:dyDescent="0.25">
      <c r="A7731" s="42" t="e">
        <f t="shared" si="151"/>
        <v>#REF!</v>
      </c>
      <c r="B7731" s="84" t="s">
        <v>21670</v>
      </c>
      <c r="C7731" s="84" t="s">
        <v>11</v>
      </c>
      <c r="D7731" s="84" t="s">
        <v>12</v>
      </c>
      <c r="E7731" s="84" t="s">
        <v>12</v>
      </c>
      <c r="F7731" s="54" t="s">
        <v>12</v>
      </c>
      <c r="G7731" s="85" t="s">
        <v>21671</v>
      </c>
      <c r="H7731" s="161" t="s">
        <v>21672</v>
      </c>
    </row>
    <row r="7732" spans="1:8" x14ac:dyDescent="0.25">
      <c r="A7732" s="42" t="e">
        <f t="shared" si="151"/>
        <v>#REF!</v>
      </c>
      <c r="B7732" s="84" t="s">
        <v>21673</v>
      </c>
      <c r="C7732" s="84" t="s">
        <v>4062</v>
      </c>
      <c r="D7732" s="84" t="s">
        <v>12</v>
      </c>
      <c r="E7732" s="84" t="s">
        <v>12</v>
      </c>
      <c r="F7732" s="54" t="s">
        <v>12</v>
      </c>
      <c r="G7732" s="85" t="s">
        <v>21674</v>
      </c>
      <c r="H7732" s="161" t="s">
        <v>21675</v>
      </c>
    </row>
    <row r="7733" spans="1:8" x14ac:dyDescent="0.25">
      <c r="A7733" s="42" t="e">
        <f t="shared" si="151"/>
        <v>#REF!</v>
      </c>
      <c r="B7733" s="84" t="s">
        <v>21676</v>
      </c>
      <c r="C7733" s="84" t="s">
        <v>9101</v>
      </c>
      <c r="D7733" s="84" t="s">
        <v>12</v>
      </c>
      <c r="E7733" s="84" t="s">
        <v>261</v>
      </c>
      <c r="F7733" s="54" t="s">
        <v>12</v>
      </c>
      <c r="G7733" s="85" t="s">
        <v>21677</v>
      </c>
      <c r="H7733" s="161" t="s">
        <v>21678</v>
      </c>
    </row>
    <row r="7734" spans="1:8" x14ac:dyDescent="0.25">
      <c r="A7734" s="42" t="e">
        <f t="shared" si="151"/>
        <v>#REF!</v>
      </c>
      <c r="B7734" s="84" t="s">
        <v>21679</v>
      </c>
      <c r="C7734" s="84" t="s">
        <v>4062</v>
      </c>
      <c r="D7734" s="84" t="s">
        <v>2943</v>
      </c>
      <c r="E7734" s="84" t="s">
        <v>12</v>
      </c>
      <c r="F7734" s="54" t="s">
        <v>12</v>
      </c>
      <c r="G7734" s="85" t="s">
        <v>21680</v>
      </c>
      <c r="H7734" s="161" t="s">
        <v>21681</v>
      </c>
    </row>
    <row r="7735" spans="1:8" x14ac:dyDescent="0.25">
      <c r="A7735" s="42" t="e">
        <f t="shared" si="151"/>
        <v>#REF!</v>
      </c>
      <c r="B7735" s="84" t="s">
        <v>21682</v>
      </c>
      <c r="C7735" s="84" t="s">
        <v>4062</v>
      </c>
      <c r="D7735" s="84" t="s">
        <v>12</v>
      </c>
      <c r="E7735" s="84" t="s">
        <v>12</v>
      </c>
      <c r="F7735" s="54" t="s">
        <v>12</v>
      </c>
      <c r="G7735" s="85" t="s">
        <v>21683</v>
      </c>
      <c r="H7735" s="161" t="s">
        <v>21684</v>
      </c>
    </row>
    <row r="7736" spans="1:8" ht="30" customHeight="1" x14ac:dyDescent="0.25">
      <c r="A7736" s="42" t="e">
        <f t="shared" si="151"/>
        <v>#REF!</v>
      </c>
      <c r="B7736" s="84" t="s">
        <v>21685</v>
      </c>
      <c r="C7736" s="84" t="s">
        <v>11</v>
      </c>
      <c r="D7736" s="84" t="s">
        <v>12</v>
      </c>
      <c r="E7736" s="84" t="s">
        <v>12</v>
      </c>
      <c r="F7736" s="54" t="s">
        <v>12</v>
      </c>
      <c r="G7736" s="85" t="s">
        <v>21686</v>
      </c>
      <c r="H7736" s="161" t="s">
        <v>21687</v>
      </c>
    </row>
    <row r="7737" spans="1:8" ht="30" customHeight="1" x14ac:dyDescent="0.25">
      <c r="A7737" s="42" t="e">
        <f t="shared" si="151"/>
        <v>#REF!</v>
      </c>
      <c r="B7737" s="84" t="s">
        <v>21688</v>
      </c>
      <c r="C7737" s="84" t="s">
        <v>17261</v>
      </c>
      <c r="D7737" s="84" t="s">
        <v>2371</v>
      </c>
      <c r="E7737" s="84" t="s">
        <v>12</v>
      </c>
      <c r="F7737" s="54" t="s">
        <v>12</v>
      </c>
      <c r="G7737" s="85" t="s">
        <v>21689</v>
      </c>
      <c r="H7737" s="161" t="s">
        <v>21690</v>
      </c>
    </row>
    <row r="7738" spans="1:8" ht="42" customHeight="1" x14ac:dyDescent="0.25">
      <c r="A7738" s="42" t="e">
        <f t="shared" si="151"/>
        <v>#REF!</v>
      </c>
      <c r="B7738" s="84" t="s">
        <v>21691</v>
      </c>
      <c r="C7738" s="84" t="s">
        <v>11</v>
      </c>
      <c r="D7738" s="84" t="s">
        <v>12</v>
      </c>
      <c r="E7738" s="84" t="s">
        <v>12</v>
      </c>
      <c r="F7738" s="54" t="s">
        <v>12</v>
      </c>
      <c r="G7738" s="85" t="s">
        <v>21692</v>
      </c>
      <c r="H7738" s="161" t="s">
        <v>21693</v>
      </c>
    </row>
    <row r="7739" spans="1:8" ht="30" customHeight="1" x14ac:dyDescent="0.25">
      <c r="A7739" s="42" t="e">
        <f t="shared" si="151"/>
        <v>#REF!</v>
      </c>
      <c r="B7739" s="84" t="s">
        <v>21694</v>
      </c>
      <c r="C7739" s="84" t="s">
        <v>13427</v>
      </c>
      <c r="D7739" s="84" t="s">
        <v>2385</v>
      </c>
      <c r="E7739" s="84" t="s">
        <v>12</v>
      </c>
      <c r="F7739" s="54" t="s">
        <v>12</v>
      </c>
      <c r="G7739" s="85" t="s">
        <v>21695</v>
      </c>
      <c r="H7739" s="161" t="s">
        <v>21696</v>
      </c>
    </row>
    <row r="7740" spans="1:8" x14ac:dyDescent="0.25">
      <c r="A7740" s="42" t="e">
        <f t="shared" si="151"/>
        <v>#REF!</v>
      </c>
      <c r="B7740" s="84" t="s">
        <v>21697</v>
      </c>
      <c r="C7740" s="84" t="s">
        <v>11</v>
      </c>
      <c r="D7740" s="84" t="s">
        <v>12</v>
      </c>
      <c r="E7740" s="84" t="s">
        <v>12</v>
      </c>
      <c r="F7740" s="54" t="s">
        <v>12</v>
      </c>
      <c r="G7740" s="85" t="s">
        <v>21698</v>
      </c>
      <c r="H7740" s="161" t="s">
        <v>21699</v>
      </c>
    </row>
    <row r="7741" spans="1:8" ht="30" customHeight="1" x14ac:dyDescent="0.25">
      <c r="A7741" s="42" t="e">
        <f t="shared" si="151"/>
        <v>#REF!</v>
      </c>
      <c r="B7741" s="84" t="s">
        <v>21700</v>
      </c>
      <c r="C7741" s="84" t="s">
        <v>11</v>
      </c>
      <c r="D7741" s="84" t="s">
        <v>12</v>
      </c>
      <c r="E7741" s="84" t="s">
        <v>12</v>
      </c>
      <c r="F7741" s="54" t="s">
        <v>12</v>
      </c>
      <c r="G7741" s="85" t="s">
        <v>8471</v>
      </c>
      <c r="H7741" s="161" t="s">
        <v>21701</v>
      </c>
    </row>
    <row r="7742" spans="1:8" x14ac:dyDescent="0.25">
      <c r="A7742" s="42" t="e">
        <f t="shared" si="151"/>
        <v>#REF!</v>
      </c>
      <c r="B7742" s="84" t="s">
        <v>21702</v>
      </c>
      <c r="C7742" s="84" t="s">
        <v>2053</v>
      </c>
      <c r="D7742" s="84" t="s">
        <v>12</v>
      </c>
      <c r="E7742" s="84" t="s">
        <v>12</v>
      </c>
      <c r="F7742" s="54" t="s">
        <v>12</v>
      </c>
      <c r="G7742" s="85" t="s">
        <v>21703</v>
      </c>
      <c r="H7742" s="161" t="s">
        <v>21704</v>
      </c>
    </row>
    <row r="7743" spans="1:8" ht="30" customHeight="1" x14ac:dyDescent="0.25">
      <c r="A7743" s="42" t="e">
        <f t="shared" si="151"/>
        <v>#REF!</v>
      </c>
      <c r="B7743" s="84" t="s">
        <v>21705</v>
      </c>
      <c r="C7743" s="84" t="s">
        <v>13427</v>
      </c>
      <c r="D7743" s="84" t="s">
        <v>2371</v>
      </c>
      <c r="E7743" s="84" t="s">
        <v>12</v>
      </c>
      <c r="F7743" s="54" t="s">
        <v>12</v>
      </c>
      <c r="G7743" s="85" t="s">
        <v>21706</v>
      </c>
      <c r="H7743" s="161" t="s">
        <v>21707</v>
      </c>
    </row>
    <row r="7744" spans="1:8" x14ac:dyDescent="0.25">
      <c r="A7744" s="42" t="e">
        <f t="shared" si="151"/>
        <v>#REF!</v>
      </c>
      <c r="B7744" s="84" t="s">
        <v>21708</v>
      </c>
      <c r="C7744" s="84" t="s">
        <v>2053</v>
      </c>
      <c r="D7744" s="84" t="s">
        <v>12</v>
      </c>
      <c r="E7744" s="84" t="s">
        <v>12</v>
      </c>
      <c r="F7744" s="54" t="s">
        <v>12</v>
      </c>
      <c r="G7744" s="85" t="s">
        <v>21709</v>
      </c>
      <c r="H7744" s="161" t="s">
        <v>21710</v>
      </c>
    </row>
    <row r="7745" spans="1:8" ht="30" customHeight="1" x14ac:dyDescent="0.25">
      <c r="A7745" s="42" t="e">
        <f t="shared" ref="A7745:A7808" si="152">A7744+1</f>
        <v>#REF!</v>
      </c>
      <c r="B7745" s="84" t="s">
        <v>21711</v>
      </c>
      <c r="C7745" s="84" t="s">
        <v>9101</v>
      </c>
      <c r="D7745" s="84" t="s">
        <v>12</v>
      </c>
      <c r="E7745" s="84" t="s">
        <v>12</v>
      </c>
      <c r="F7745" s="54" t="s">
        <v>12</v>
      </c>
      <c r="G7745" s="85" t="s">
        <v>19306</v>
      </c>
      <c r="H7745" s="161" t="s">
        <v>21712</v>
      </c>
    </row>
    <row r="7746" spans="1:8" ht="30" customHeight="1" x14ac:dyDescent="0.25">
      <c r="A7746" s="42" t="e">
        <f t="shared" si="152"/>
        <v>#REF!</v>
      </c>
      <c r="B7746" s="84" t="s">
        <v>21713</v>
      </c>
      <c r="C7746" s="84" t="s">
        <v>2053</v>
      </c>
      <c r="D7746" s="84" t="s">
        <v>12</v>
      </c>
      <c r="E7746" s="84" t="s">
        <v>12</v>
      </c>
      <c r="F7746" s="54" t="s">
        <v>12</v>
      </c>
      <c r="G7746" s="85" t="s">
        <v>21714</v>
      </c>
      <c r="H7746" s="161" t="s">
        <v>21715</v>
      </c>
    </row>
    <row r="7747" spans="1:8" x14ac:dyDescent="0.25">
      <c r="A7747" s="42" t="e">
        <f t="shared" si="152"/>
        <v>#REF!</v>
      </c>
      <c r="B7747" s="84" t="s">
        <v>21716</v>
      </c>
      <c r="C7747" s="84" t="s">
        <v>9101</v>
      </c>
      <c r="D7747" s="84" t="s">
        <v>12</v>
      </c>
      <c r="E7747" s="84" t="s">
        <v>12</v>
      </c>
      <c r="F7747" s="54" t="s">
        <v>12</v>
      </c>
      <c r="G7747" s="85" t="s">
        <v>3386</v>
      </c>
      <c r="H7747" s="161" t="s">
        <v>21717</v>
      </c>
    </row>
    <row r="7748" spans="1:8" x14ac:dyDescent="0.25">
      <c r="A7748" s="42" t="e">
        <f t="shared" si="152"/>
        <v>#REF!</v>
      </c>
      <c r="B7748" s="84" t="s">
        <v>21718</v>
      </c>
      <c r="C7748" s="84" t="s">
        <v>11</v>
      </c>
      <c r="D7748" s="84" t="s">
        <v>12</v>
      </c>
      <c r="E7748" s="84" t="s">
        <v>12</v>
      </c>
      <c r="F7748" s="54" t="s">
        <v>12</v>
      </c>
      <c r="G7748" s="85" t="s">
        <v>21719</v>
      </c>
      <c r="H7748" s="161" t="s">
        <v>21720</v>
      </c>
    </row>
    <row r="7749" spans="1:8" x14ac:dyDescent="0.25">
      <c r="A7749" s="42" t="e">
        <f t="shared" si="152"/>
        <v>#REF!</v>
      </c>
      <c r="B7749" s="84" t="s">
        <v>21721</v>
      </c>
      <c r="C7749" s="84" t="s">
        <v>2053</v>
      </c>
      <c r="D7749" s="84" t="s">
        <v>12</v>
      </c>
      <c r="E7749" s="84" t="s">
        <v>12</v>
      </c>
      <c r="F7749" s="54" t="s">
        <v>12</v>
      </c>
      <c r="G7749" s="85" t="s">
        <v>555</v>
      </c>
      <c r="H7749" s="161" t="s">
        <v>21722</v>
      </c>
    </row>
    <row r="7750" spans="1:8" ht="30" customHeight="1" x14ac:dyDescent="0.25">
      <c r="A7750" s="42" t="e">
        <f t="shared" si="152"/>
        <v>#REF!</v>
      </c>
      <c r="B7750" s="84" t="s">
        <v>21723</v>
      </c>
      <c r="C7750" s="84" t="s">
        <v>13427</v>
      </c>
      <c r="D7750" s="84" t="s">
        <v>2371</v>
      </c>
      <c r="E7750" s="84" t="s">
        <v>12</v>
      </c>
      <c r="F7750" s="54" t="s">
        <v>12</v>
      </c>
      <c r="G7750" s="85" t="s">
        <v>32305</v>
      </c>
      <c r="H7750" s="161" t="s">
        <v>21724</v>
      </c>
    </row>
    <row r="7751" spans="1:8" ht="42" customHeight="1" x14ac:dyDescent="0.25">
      <c r="A7751" s="42" t="e">
        <f t="shared" si="152"/>
        <v>#REF!</v>
      </c>
      <c r="B7751" s="84" t="s">
        <v>21725</v>
      </c>
      <c r="C7751" s="84" t="s">
        <v>9101</v>
      </c>
      <c r="D7751" s="84" t="s">
        <v>9105</v>
      </c>
      <c r="E7751" s="84" t="s">
        <v>175</v>
      </c>
      <c r="F7751" s="54" t="s">
        <v>12</v>
      </c>
      <c r="G7751" s="85" t="s">
        <v>21726</v>
      </c>
      <c r="H7751" s="161" t="s">
        <v>21727</v>
      </c>
    </row>
    <row r="7752" spans="1:8" x14ac:dyDescent="0.25">
      <c r="A7752" s="42" t="e">
        <f t="shared" si="152"/>
        <v>#REF!</v>
      </c>
      <c r="B7752" s="84" t="s">
        <v>21728</v>
      </c>
      <c r="C7752" s="84" t="s">
        <v>11</v>
      </c>
      <c r="D7752" s="84" t="s">
        <v>12</v>
      </c>
      <c r="E7752" s="84" t="s">
        <v>12</v>
      </c>
      <c r="F7752" s="54" t="s">
        <v>12</v>
      </c>
      <c r="G7752" s="85" t="s">
        <v>21729</v>
      </c>
      <c r="H7752" s="161" t="s">
        <v>21730</v>
      </c>
    </row>
    <row r="7753" spans="1:8" ht="30" customHeight="1" x14ac:dyDescent="0.25">
      <c r="A7753" s="42" t="e">
        <f t="shared" si="152"/>
        <v>#REF!</v>
      </c>
      <c r="B7753" s="84" t="s">
        <v>21731</v>
      </c>
      <c r="C7753" s="84" t="s">
        <v>2053</v>
      </c>
      <c r="D7753" s="84" t="s">
        <v>12</v>
      </c>
      <c r="E7753" s="84" t="s">
        <v>12</v>
      </c>
      <c r="F7753" s="54" t="s">
        <v>12</v>
      </c>
      <c r="G7753" s="85" t="s">
        <v>21732</v>
      </c>
      <c r="H7753" s="161" t="s">
        <v>21733</v>
      </c>
    </row>
    <row r="7754" spans="1:8" ht="30" customHeight="1" x14ac:dyDescent="0.25">
      <c r="A7754" s="42" t="e">
        <f t="shared" si="152"/>
        <v>#REF!</v>
      </c>
      <c r="B7754" s="84" t="s">
        <v>21734</v>
      </c>
      <c r="C7754" s="84" t="s">
        <v>4062</v>
      </c>
      <c r="D7754" s="84" t="s">
        <v>2943</v>
      </c>
      <c r="E7754" s="84" t="s">
        <v>12</v>
      </c>
      <c r="F7754" s="54" t="s">
        <v>12</v>
      </c>
      <c r="G7754" s="85" t="s">
        <v>21735</v>
      </c>
      <c r="H7754" s="161" t="s">
        <v>21736</v>
      </c>
    </row>
    <row r="7755" spans="1:8" x14ac:dyDescent="0.25">
      <c r="A7755" s="42" t="e">
        <f t="shared" si="152"/>
        <v>#REF!</v>
      </c>
      <c r="B7755" s="84" t="s">
        <v>21737</v>
      </c>
      <c r="C7755" s="84" t="s">
        <v>2053</v>
      </c>
      <c r="D7755" s="84" t="s">
        <v>12</v>
      </c>
      <c r="E7755" s="84" t="s">
        <v>12</v>
      </c>
      <c r="F7755" s="54" t="s">
        <v>12</v>
      </c>
      <c r="G7755" s="85" t="s">
        <v>21738</v>
      </c>
      <c r="H7755" s="161" t="s">
        <v>21739</v>
      </c>
    </row>
    <row r="7756" spans="1:8" ht="30" customHeight="1" x14ac:dyDescent="0.25">
      <c r="A7756" s="42" t="e">
        <f t="shared" si="152"/>
        <v>#REF!</v>
      </c>
      <c r="B7756" s="84" t="s">
        <v>21740</v>
      </c>
      <c r="C7756" s="84" t="s">
        <v>17261</v>
      </c>
      <c r="D7756" s="84" t="s">
        <v>2371</v>
      </c>
      <c r="E7756" s="84" t="s">
        <v>12</v>
      </c>
      <c r="F7756" s="54" t="s">
        <v>12</v>
      </c>
      <c r="G7756" s="85" t="s">
        <v>21741</v>
      </c>
      <c r="H7756" s="161" t="s">
        <v>21742</v>
      </c>
    </row>
    <row r="7757" spans="1:8" x14ac:dyDescent="0.25">
      <c r="A7757" s="42" t="e">
        <f t="shared" si="152"/>
        <v>#REF!</v>
      </c>
      <c r="B7757" s="84" t="s">
        <v>21743</v>
      </c>
      <c r="C7757" s="84" t="s">
        <v>13427</v>
      </c>
      <c r="D7757" s="84" t="s">
        <v>2371</v>
      </c>
      <c r="E7757" s="84" t="s">
        <v>118</v>
      </c>
      <c r="F7757" s="54" t="s">
        <v>12</v>
      </c>
      <c r="G7757" s="85" t="s">
        <v>21744</v>
      </c>
      <c r="H7757" s="161" t="s">
        <v>21745</v>
      </c>
    </row>
    <row r="7758" spans="1:8" x14ac:dyDescent="0.25">
      <c r="A7758" s="42" t="e">
        <f t="shared" si="152"/>
        <v>#REF!</v>
      </c>
      <c r="B7758" s="84" t="s">
        <v>21746</v>
      </c>
      <c r="C7758" s="84" t="s">
        <v>9101</v>
      </c>
      <c r="D7758" s="84" t="s">
        <v>12</v>
      </c>
      <c r="E7758" s="84" t="s">
        <v>12</v>
      </c>
      <c r="F7758" s="54" t="s">
        <v>12</v>
      </c>
      <c r="G7758" s="85" t="s">
        <v>21747</v>
      </c>
      <c r="H7758" s="161" t="s">
        <v>21748</v>
      </c>
    </row>
    <row r="7759" spans="1:8" ht="30" customHeight="1" x14ac:dyDescent="0.25">
      <c r="A7759" s="42" t="e">
        <f t="shared" si="152"/>
        <v>#REF!</v>
      </c>
      <c r="B7759" s="84" t="s">
        <v>21749</v>
      </c>
      <c r="C7759" s="84" t="s">
        <v>17261</v>
      </c>
      <c r="D7759" s="84" t="s">
        <v>2371</v>
      </c>
      <c r="E7759" s="84" t="s">
        <v>12</v>
      </c>
      <c r="F7759" s="54" t="s">
        <v>12</v>
      </c>
      <c r="G7759" s="85" t="s">
        <v>21242</v>
      </c>
      <c r="H7759" s="161" t="s">
        <v>21750</v>
      </c>
    </row>
    <row r="7760" spans="1:8" x14ac:dyDescent="0.25">
      <c r="A7760" s="42" t="e">
        <f t="shared" si="152"/>
        <v>#REF!</v>
      </c>
      <c r="B7760" s="84" t="s">
        <v>21751</v>
      </c>
      <c r="C7760" s="84" t="s">
        <v>9101</v>
      </c>
      <c r="D7760" s="84" t="s">
        <v>12</v>
      </c>
      <c r="E7760" s="84" t="s">
        <v>12</v>
      </c>
      <c r="F7760" s="54" t="s">
        <v>12</v>
      </c>
      <c r="G7760" s="85" t="s">
        <v>21752</v>
      </c>
      <c r="H7760" s="161" t="s">
        <v>21753</v>
      </c>
    </row>
    <row r="7761" spans="1:8" x14ac:dyDescent="0.25">
      <c r="A7761" s="42" t="e">
        <f t="shared" si="152"/>
        <v>#REF!</v>
      </c>
      <c r="B7761" s="84" t="s">
        <v>21754</v>
      </c>
      <c r="C7761" s="84" t="s">
        <v>2053</v>
      </c>
      <c r="D7761" s="84" t="s">
        <v>12</v>
      </c>
      <c r="E7761" s="84" t="s">
        <v>12</v>
      </c>
      <c r="F7761" s="54" t="s">
        <v>12</v>
      </c>
      <c r="G7761" s="85" t="s">
        <v>21755</v>
      </c>
      <c r="H7761" s="161" t="s">
        <v>21756</v>
      </c>
    </row>
    <row r="7762" spans="1:8" x14ac:dyDescent="0.25">
      <c r="A7762" s="42" t="e">
        <f t="shared" si="152"/>
        <v>#REF!</v>
      </c>
      <c r="B7762" s="84" t="s">
        <v>21757</v>
      </c>
      <c r="C7762" s="84" t="s">
        <v>11</v>
      </c>
      <c r="D7762" s="84" t="s">
        <v>12</v>
      </c>
      <c r="E7762" s="84" t="s">
        <v>209</v>
      </c>
      <c r="F7762" s="54" t="s">
        <v>12</v>
      </c>
      <c r="G7762" s="85" t="s">
        <v>21758</v>
      </c>
      <c r="H7762" s="161" t="s">
        <v>21759</v>
      </c>
    </row>
    <row r="7763" spans="1:8" x14ac:dyDescent="0.25">
      <c r="A7763" s="42" t="e">
        <f t="shared" si="152"/>
        <v>#REF!</v>
      </c>
      <c r="B7763" s="84" t="s">
        <v>21760</v>
      </c>
      <c r="C7763" s="84" t="s">
        <v>13427</v>
      </c>
      <c r="D7763" s="84" t="s">
        <v>12</v>
      </c>
      <c r="E7763" s="84" t="s">
        <v>12</v>
      </c>
      <c r="F7763" s="54" t="s">
        <v>12</v>
      </c>
      <c r="G7763" s="85" t="s">
        <v>21761</v>
      </c>
      <c r="H7763" s="161" t="s">
        <v>21762</v>
      </c>
    </row>
    <row r="7764" spans="1:8" ht="30" customHeight="1" x14ac:dyDescent="0.25">
      <c r="A7764" s="42" t="e">
        <f t="shared" si="152"/>
        <v>#REF!</v>
      </c>
      <c r="B7764" s="84" t="s">
        <v>21763</v>
      </c>
      <c r="C7764" s="84" t="s">
        <v>17261</v>
      </c>
      <c r="D7764" s="84" t="s">
        <v>2385</v>
      </c>
      <c r="E7764" s="84" t="s">
        <v>12</v>
      </c>
      <c r="F7764" s="54" t="s">
        <v>12</v>
      </c>
      <c r="G7764" s="85" t="s">
        <v>21764</v>
      </c>
      <c r="H7764" s="161" t="s">
        <v>21765</v>
      </c>
    </row>
    <row r="7765" spans="1:8" ht="45" customHeight="1" x14ac:dyDescent="0.25">
      <c r="A7765" s="42" t="e">
        <f t="shared" si="152"/>
        <v>#REF!</v>
      </c>
      <c r="B7765" s="84" t="s">
        <v>21766</v>
      </c>
      <c r="C7765" s="84" t="s">
        <v>17261</v>
      </c>
      <c r="D7765" s="84" t="s">
        <v>2371</v>
      </c>
      <c r="E7765" s="84" t="s">
        <v>12</v>
      </c>
      <c r="F7765" s="54" t="s">
        <v>12</v>
      </c>
      <c r="G7765" s="85" t="s">
        <v>19013</v>
      </c>
      <c r="H7765" s="161" t="s">
        <v>21767</v>
      </c>
    </row>
    <row r="7766" spans="1:8" ht="30" customHeight="1" x14ac:dyDescent="0.25">
      <c r="A7766" s="42" t="e">
        <f t="shared" si="152"/>
        <v>#REF!</v>
      </c>
      <c r="B7766" s="84" t="s">
        <v>21768</v>
      </c>
      <c r="C7766" s="84" t="s">
        <v>2053</v>
      </c>
      <c r="D7766" s="84" t="s">
        <v>12</v>
      </c>
      <c r="E7766" s="84" t="s">
        <v>12</v>
      </c>
      <c r="F7766" s="54" t="s">
        <v>12</v>
      </c>
      <c r="G7766" s="85" t="s">
        <v>21769</v>
      </c>
      <c r="H7766" s="161" t="s">
        <v>21770</v>
      </c>
    </row>
    <row r="7767" spans="1:8" x14ac:dyDescent="0.25">
      <c r="A7767" s="42" t="e">
        <f t="shared" si="152"/>
        <v>#REF!</v>
      </c>
      <c r="B7767" s="84" t="s">
        <v>21771</v>
      </c>
      <c r="C7767" s="84" t="s">
        <v>2053</v>
      </c>
      <c r="D7767" s="84" t="s">
        <v>12</v>
      </c>
      <c r="E7767" s="84" t="s">
        <v>12</v>
      </c>
      <c r="F7767" s="54" t="s">
        <v>12</v>
      </c>
      <c r="G7767" s="85" t="s">
        <v>555</v>
      </c>
      <c r="H7767" s="161" t="s">
        <v>21772</v>
      </c>
    </row>
    <row r="7768" spans="1:8" ht="30" customHeight="1" x14ac:dyDescent="0.25">
      <c r="A7768" s="42" t="e">
        <f t="shared" si="152"/>
        <v>#REF!</v>
      </c>
      <c r="B7768" s="84" t="s">
        <v>21773</v>
      </c>
      <c r="C7768" s="84" t="s">
        <v>13427</v>
      </c>
      <c r="D7768" s="84" t="s">
        <v>2371</v>
      </c>
      <c r="E7768" s="84" t="s">
        <v>12</v>
      </c>
      <c r="F7768" s="54" t="s">
        <v>12</v>
      </c>
      <c r="G7768" s="85" t="s">
        <v>21774</v>
      </c>
      <c r="H7768" s="161" t="s">
        <v>21775</v>
      </c>
    </row>
    <row r="7769" spans="1:8" x14ac:dyDescent="0.25">
      <c r="A7769" s="42" t="e">
        <f t="shared" si="152"/>
        <v>#REF!</v>
      </c>
      <c r="B7769" s="84" t="s">
        <v>21776</v>
      </c>
      <c r="C7769" s="84" t="s">
        <v>4062</v>
      </c>
      <c r="D7769" s="84" t="s">
        <v>12</v>
      </c>
      <c r="E7769" s="84" t="s">
        <v>12</v>
      </c>
      <c r="F7769" s="54" t="s">
        <v>12</v>
      </c>
      <c r="G7769" s="85" t="s">
        <v>21777</v>
      </c>
      <c r="H7769" s="161" t="s">
        <v>21778</v>
      </c>
    </row>
    <row r="7770" spans="1:8" x14ac:dyDescent="0.25">
      <c r="A7770" s="42" t="e">
        <f t="shared" si="152"/>
        <v>#REF!</v>
      </c>
      <c r="B7770" s="84" t="s">
        <v>21779</v>
      </c>
      <c r="C7770" s="84" t="s">
        <v>13427</v>
      </c>
      <c r="D7770" s="84" t="s">
        <v>2371</v>
      </c>
      <c r="E7770" s="84" t="s">
        <v>12</v>
      </c>
      <c r="F7770" s="54" t="s">
        <v>12</v>
      </c>
      <c r="G7770" s="85" t="s">
        <v>21780</v>
      </c>
      <c r="H7770" s="161" t="s">
        <v>21781</v>
      </c>
    </row>
    <row r="7771" spans="1:8" ht="30" customHeight="1" x14ac:dyDescent="0.25">
      <c r="A7771" s="42" t="e">
        <f t="shared" si="152"/>
        <v>#REF!</v>
      </c>
      <c r="B7771" s="84" t="s">
        <v>21782</v>
      </c>
      <c r="C7771" s="84" t="s">
        <v>17070</v>
      </c>
      <c r="D7771" s="84" t="s">
        <v>2371</v>
      </c>
      <c r="E7771" s="84" t="s">
        <v>12</v>
      </c>
      <c r="F7771" s="54" t="s">
        <v>12</v>
      </c>
      <c r="G7771" s="85" t="s">
        <v>18815</v>
      </c>
      <c r="H7771" s="161" t="s">
        <v>21783</v>
      </c>
    </row>
    <row r="7772" spans="1:8" x14ac:dyDescent="0.25">
      <c r="A7772" s="42" t="e">
        <f t="shared" si="152"/>
        <v>#REF!</v>
      </c>
      <c r="B7772" s="84" t="s">
        <v>21784</v>
      </c>
      <c r="C7772" s="84" t="s">
        <v>9101</v>
      </c>
      <c r="D7772" s="84" t="s">
        <v>12</v>
      </c>
      <c r="E7772" s="84" t="s">
        <v>1299</v>
      </c>
      <c r="F7772" s="54" t="s">
        <v>12</v>
      </c>
      <c r="G7772" s="85" t="s">
        <v>21785</v>
      </c>
      <c r="H7772" s="161" t="s">
        <v>21786</v>
      </c>
    </row>
    <row r="7773" spans="1:8" ht="30" customHeight="1" x14ac:dyDescent="0.25">
      <c r="A7773" s="42" t="e">
        <f t="shared" si="152"/>
        <v>#REF!</v>
      </c>
      <c r="B7773" s="84" t="s">
        <v>21787</v>
      </c>
      <c r="C7773" s="84" t="s">
        <v>11</v>
      </c>
      <c r="D7773" s="84" t="s">
        <v>12</v>
      </c>
      <c r="E7773" s="84" t="s">
        <v>12</v>
      </c>
      <c r="F7773" s="54" t="s">
        <v>12</v>
      </c>
      <c r="G7773" s="85" t="s">
        <v>26</v>
      </c>
      <c r="H7773" s="161" t="s">
        <v>21788</v>
      </c>
    </row>
    <row r="7774" spans="1:8" ht="42" customHeight="1" x14ac:dyDescent="0.25">
      <c r="A7774" s="42" t="e">
        <f t="shared" si="152"/>
        <v>#REF!</v>
      </c>
      <c r="B7774" s="84" t="s">
        <v>21789</v>
      </c>
      <c r="C7774" s="84" t="s">
        <v>11</v>
      </c>
      <c r="D7774" s="84" t="s">
        <v>12</v>
      </c>
      <c r="E7774" s="84" t="s">
        <v>12</v>
      </c>
      <c r="F7774" s="54" t="s">
        <v>12</v>
      </c>
      <c r="G7774" s="85" t="s">
        <v>21790</v>
      </c>
      <c r="H7774" s="161" t="s">
        <v>21791</v>
      </c>
    </row>
    <row r="7775" spans="1:8" ht="30" customHeight="1" x14ac:dyDescent="0.25">
      <c r="A7775" s="42" t="e">
        <f t="shared" si="152"/>
        <v>#REF!</v>
      </c>
      <c r="B7775" s="84" t="s">
        <v>21792</v>
      </c>
      <c r="C7775" s="84" t="s">
        <v>17070</v>
      </c>
      <c r="D7775" s="84" t="s">
        <v>2371</v>
      </c>
      <c r="E7775" s="84" t="s">
        <v>12</v>
      </c>
      <c r="F7775" s="54" t="s">
        <v>12</v>
      </c>
      <c r="G7775" s="85" t="s">
        <v>21410</v>
      </c>
      <c r="H7775" s="161" t="s">
        <v>21793</v>
      </c>
    </row>
    <row r="7776" spans="1:8" ht="30" customHeight="1" x14ac:dyDescent="0.25">
      <c r="A7776" s="42" t="e">
        <f t="shared" si="152"/>
        <v>#REF!</v>
      </c>
      <c r="B7776" s="84" t="s">
        <v>21794</v>
      </c>
      <c r="C7776" s="84" t="s">
        <v>17070</v>
      </c>
      <c r="D7776" s="84" t="s">
        <v>2385</v>
      </c>
      <c r="E7776" s="84" t="s">
        <v>12</v>
      </c>
      <c r="F7776" s="54" t="s">
        <v>12</v>
      </c>
      <c r="G7776" s="85" t="s">
        <v>21795</v>
      </c>
      <c r="H7776" s="161" t="s">
        <v>21796</v>
      </c>
    </row>
    <row r="7777" spans="1:8" x14ac:dyDescent="0.25">
      <c r="A7777" s="42" t="e">
        <f t="shared" si="152"/>
        <v>#REF!</v>
      </c>
      <c r="B7777" s="84" t="s">
        <v>21797</v>
      </c>
      <c r="C7777" s="84" t="s">
        <v>4062</v>
      </c>
      <c r="D7777" s="84" t="s">
        <v>12</v>
      </c>
      <c r="E7777" s="84" t="s">
        <v>12</v>
      </c>
      <c r="F7777" s="54" t="s">
        <v>12</v>
      </c>
      <c r="G7777" s="85" t="s">
        <v>4536</v>
      </c>
      <c r="H7777" s="161" t="s">
        <v>21798</v>
      </c>
    </row>
    <row r="7778" spans="1:8" x14ac:dyDescent="0.25">
      <c r="A7778" s="42" t="e">
        <f t="shared" si="152"/>
        <v>#REF!</v>
      </c>
      <c r="B7778" s="84" t="s">
        <v>21799</v>
      </c>
      <c r="C7778" s="84" t="s">
        <v>11</v>
      </c>
      <c r="D7778" s="84" t="s">
        <v>12</v>
      </c>
      <c r="E7778" s="84" t="s">
        <v>12</v>
      </c>
      <c r="F7778" s="54" t="s">
        <v>12</v>
      </c>
      <c r="G7778" s="85" t="s">
        <v>21800</v>
      </c>
      <c r="H7778" s="161" t="s">
        <v>21801</v>
      </c>
    </row>
    <row r="7779" spans="1:8" ht="30" customHeight="1" x14ac:dyDescent="0.25">
      <c r="A7779" s="42" t="e">
        <f t="shared" si="152"/>
        <v>#REF!</v>
      </c>
      <c r="B7779" s="84" t="s">
        <v>21802</v>
      </c>
      <c r="C7779" s="84" t="s">
        <v>4062</v>
      </c>
      <c r="D7779" s="84" t="s">
        <v>2943</v>
      </c>
      <c r="E7779" s="84" t="s">
        <v>12</v>
      </c>
      <c r="F7779" s="54" t="s">
        <v>12</v>
      </c>
      <c r="G7779" s="85" t="s">
        <v>20060</v>
      </c>
      <c r="H7779" s="161" t="s">
        <v>21803</v>
      </c>
    </row>
    <row r="7780" spans="1:8" x14ac:dyDescent="0.25">
      <c r="A7780" s="42" t="e">
        <f t="shared" si="152"/>
        <v>#REF!</v>
      </c>
      <c r="B7780" s="84" t="s">
        <v>21804</v>
      </c>
      <c r="C7780" s="84" t="s">
        <v>4062</v>
      </c>
      <c r="D7780" s="84" t="s">
        <v>12</v>
      </c>
      <c r="E7780" s="84" t="s">
        <v>286</v>
      </c>
      <c r="F7780" s="54" t="s">
        <v>12</v>
      </c>
      <c r="G7780" s="85" t="s">
        <v>19412</v>
      </c>
      <c r="H7780" s="161" t="s">
        <v>21805</v>
      </c>
    </row>
    <row r="7781" spans="1:8" x14ac:dyDescent="0.25">
      <c r="A7781" s="42" t="e">
        <f t="shared" si="152"/>
        <v>#REF!</v>
      </c>
      <c r="B7781" s="84" t="s">
        <v>21806</v>
      </c>
      <c r="C7781" s="84" t="s">
        <v>2053</v>
      </c>
      <c r="D7781" s="84" t="s">
        <v>12</v>
      </c>
      <c r="E7781" s="84" t="s">
        <v>12</v>
      </c>
      <c r="F7781" s="54" t="s">
        <v>12</v>
      </c>
      <c r="G7781" s="85" t="s">
        <v>21807</v>
      </c>
      <c r="H7781" s="161" t="s">
        <v>21808</v>
      </c>
    </row>
    <row r="7782" spans="1:8" x14ac:dyDescent="0.25">
      <c r="A7782" s="42" t="e">
        <f t="shared" si="152"/>
        <v>#REF!</v>
      </c>
      <c r="B7782" s="84" t="s">
        <v>21809</v>
      </c>
      <c r="C7782" s="84" t="s">
        <v>9101</v>
      </c>
      <c r="D7782" s="84" t="s">
        <v>9131</v>
      </c>
      <c r="E7782" s="84" t="s">
        <v>286</v>
      </c>
      <c r="F7782" s="54" t="s">
        <v>12</v>
      </c>
      <c r="G7782" s="85" t="s">
        <v>3571</v>
      </c>
      <c r="H7782" s="161" t="s">
        <v>21810</v>
      </c>
    </row>
    <row r="7783" spans="1:8" x14ac:dyDescent="0.25">
      <c r="A7783" s="42" t="e">
        <f t="shared" si="152"/>
        <v>#REF!</v>
      </c>
      <c r="B7783" s="84" t="s">
        <v>21811</v>
      </c>
      <c r="C7783" s="84" t="s">
        <v>4062</v>
      </c>
      <c r="D7783" s="84" t="s">
        <v>12</v>
      </c>
      <c r="E7783" s="84" t="s">
        <v>12</v>
      </c>
      <c r="F7783" s="54" t="s">
        <v>12</v>
      </c>
      <c r="G7783" s="85" t="s">
        <v>3440</v>
      </c>
      <c r="H7783" s="161" t="s">
        <v>21812</v>
      </c>
    </row>
    <row r="7784" spans="1:8" ht="30" customHeight="1" x14ac:dyDescent="0.25">
      <c r="A7784" s="42" t="e">
        <f t="shared" si="152"/>
        <v>#REF!</v>
      </c>
      <c r="B7784" s="84" t="s">
        <v>21813</v>
      </c>
      <c r="C7784" s="84" t="s">
        <v>17070</v>
      </c>
      <c r="D7784" s="84" t="s">
        <v>2371</v>
      </c>
      <c r="E7784" s="84" t="s">
        <v>12</v>
      </c>
      <c r="F7784" s="54" t="s">
        <v>12</v>
      </c>
      <c r="G7784" s="85" t="s">
        <v>21814</v>
      </c>
      <c r="H7784" s="161" t="s">
        <v>21815</v>
      </c>
    </row>
    <row r="7785" spans="1:8" x14ac:dyDescent="0.25">
      <c r="A7785" s="42" t="e">
        <f t="shared" si="152"/>
        <v>#REF!</v>
      </c>
      <c r="B7785" s="84" t="s">
        <v>21816</v>
      </c>
      <c r="C7785" s="84" t="s">
        <v>2053</v>
      </c>
      <c r="D7785" s="84" t="s">
        <v>12</v>
      </c>
      <c r="E7785" s="84" t="s">
        <v>12</v>
      </c>
      <c r="F7785" s="54" t="s">
        <v>12</v>
      </c>
      <c r="G7785" s="85" t="s">
        <v>21817</v>
      </c>
      <c r="H7785" s="161" t="s">
        <v>21818</v>
      </c>
    </row>
    <row r="7786" spans="1:8" x14ac:dyDescent="0.25">
      <c r="A7786" s="42" t="e">
        <f t="shared" si="152"/>
        <v>#REF!</v>
      </c>
      <c r="B7786" s="84" t="s">
        <v>21819</v>
      </c>
      <c r="C7786" s="84" t="s">
        <v>11</v>
      </c>
      <c r="D7786" s="84" t="s">
        <v>12</v>
      </c>
      <c r="E7786" s="84" t="s">
        <v>12</v>
      </c>
      <c r="F7786" s="54" t="s">
        <v>12</v>
      </c>
      <c r="G7786" s="85" t="s">
        <v>20925</v>
      </c>
      <c r="H7786" s="161" t="s">
        <v>21820</v>
      </c>
    </row>
    <row r="7787" spans="1:8" x14ac:dyDescent="0.25">
      <c r="A7787" s="42" t="e">
        <f t="shared" si="152"/>
        <v>#REF!</v>
      </c>
      <c r="B7787" s="84" t="s">
        <v>21821</v>
      </c>
      <c r="C7787" s="84" t="s">
        <v>8881</v>
      </c>
      <c r="D7787" s="84" t="s">
        <v>12</v>
      </c>
      <c r="E7787" s="84" t="s">
        <v>286</v>
      </c>
      <c r="F7787" s="54" t="s">
        <v>12</v>
      </c>
      <c r="G7787" s="85" t="s">
        <v>21822</v>
      </c>
      <c r="H7787" s="161" t="s">
        <v>21805</v>
      </c>
    </row>
    <row r="7788" spans="1:8" ht="30" customHeight="1" x14ac:dyDescent="0.25">
      <c r="A7788" s="42" t="e">
        <f t="shared" si="152"/>
        <v>#REF!</v>
      </c>
      <c r="B7788" s="84" t="s">
        <v>21823</v>
      </c>
      <c r="C7788" s="84" t="s">
        <v>2053</v>
      </c>
      <c r="D7788" s="84" t="s">
        <v>12</v>
      </c>
      <c r="E7788" s="84" t="s">
        <v>12</v>
      </c>
      <c r="F7788" s="54" t="s">
        <v>12</v>
      </c>
      <c r="G7788" s="85" t="s">
        <v>21824</v>
      </c>
      <c r="H7788" s="161" t="s">
        <v>21825</v>
      </c>
    </row>
    <row r="7789" spans="1:8" x14ac:dyDescent="0.25">
      <c r="A7789" s="42" t="e">
        <f t="shared" si="152"/>
        <v>#REF!</v>
      </c>
      <c r="B7789" s="84" t="s">
        <v>21826</v>
      </c>
      <c r="C7789" s="84" t="s">
        <v>4062</v>
      </c>
      <c r="D7789" s="84" t="s">
        <v>12</v>
      </c>
      <c r="E7789" s="84" t="s">
        <v>12</v>
      </c>
      <c r="F7789" s="54" t="s">
        <v>12</v>
      </c>
      <c r="G7789" s="85" t="s">
        <v>21827</v>
      </c>
      <c r="H7789" s="161" t="s">
        <v>21828</v>
      </c>
    </row>
    <row r="7790" spans="1:8" ht="45" customHeight="1" x14ac:dyDescent="0.25">
      <c r="A7790" s="42" t="e">
        <f t="shared" si="152"/>
        <v>#REF!</v>
      </c>
      <c r="B7790" s="84" t="s">
        <v>21829</v>
      </c>
      <c r="C7790" s="84" t="s">
        <v>13427</v>
      </c>
      <c r="D7790" s="84" t="s">
        <v>2385</v>
      </c>
      <c r="E7790" s="84" t="s">
        <v>12</v>
      </c>
      <c r="F7790" s="54" t="s">
        <v>12</v>
      </c>
      <c r="G7790" s="85" t="s">
        <v>16050</v>
      </c>
      <c r="H7790" s="161" t="s">
        <v>21830</v>
      </c>
    </row>
    <row r="7791" spans="1:8" x14ac:dyDescent="0.25">
      <c r="A7791" s="42" t="e">
        <f t="shared" si="152"/>
        <v>#REF!</v>
      </c>
      <c r="B7791" s="84" t="s">
        <v>21831</v>
      </c>
      <c r="C7791" s="84" t="s">
        <v>11</v>
      </c>
      <c r="D7791" s="84" t="s">
        <v>12</v>
      </c>
      <c r="E7791" s="84" t="s">
        <v>12</v>
      </c>
      <c r="F7791" s="54" t="s">
        <v>12</v>
      </c>
      <c r="G7791" s="85" t="s">
        <v>21832</v>
      </c>
      <c r="H7791" s="161" t="s">
        <v>21833</v>
      </c>
    </row>
    <row r="7792" spans="1:8" ht="42" customHeight="1" x14ac:dyDescent="0.25">
      <c r="A7792" s="42" t="e">
        <f t="shared" si="152"/>
        <v>#REF!</v>
      </c>
      <c r="B7792" s="84" t="s">
        <v>21834</v>
      </c>
      <c r="C7792" s="84" t="s">
        <v>4062</v>
      </c>
      <c r="D7792" s="84" t="s">
        <v>12</v>
      </c>
      <c r="E7792" s="84" t="s">
        <v>12</v>
      </c>
      <c r="F7792" s="54" t="s">
        <v>12</v>
      </c>
      <c r="G7792" s="85" t="s">
        <v>21835</v>
      </c>
      <c r="H7792" s="161" t="s">
        <v>21836</v>
      </c>
    </row>
    <row r="7793" spans="1:8" x14ac:dyDescent="0.25">
      <c r="A7793" s="42" t="e">
        <f t="shared" si="152"/>
        <v>#REF!</v>
      </c>
      <c r="B7793" s="84" t="s">
        <v>21837</v>
      </c>
      <c r="C7793" s="84" t="s">
        <v>4062</v>
      </c>
      <c r="D7793" s="84" t="s">
        <v>12</v>
      </c>
      <c r="E7793" s="84" t="s">
        <v>12</v>
      </c>
      <c r="F7793" s="54" t="s">
        <v>12</v>
      </c>
      <c r="G7793" s="85" t="s">
        <v>7688</v>
      </c>
      <c r="H7793" s="161" t="s">
        <v>21838</v>
      </c>
    </row>
    <row r="7794" spans="1:8" x14ac:dyDescent="0.25">
      <c r="A7794" s="42" t="e">
        <f t="shared" si="152"/>
        <v>#REF!</v>
      </c>
      <c r="B7794" s="84" t="s">
        <v>21839</v>
      </c>
      <c r="C7794" s="84" t="s">
        <v>4062</v>
      </c>
      <c r="D7794" s="84" t="s">
        <v>12</v>
      </c>
      <c r="E7794" s="84" t="s">
        <v>12</v>
      </c>
      <c r="F7794" s="54" t="s">
        <v>12</v>
      </c>
      <c r="G7794" s="85" t="s">
        <v>6243</v>
      </c>
      <c r="H7794" s="161" t="s">
        <v>21840</v>
      </c>
    </row>
    <row r="7795" spans="1:8" ht="45" customHeight="1" x14ac:dyDescent="0.25">
      <c r="A7795" s="42" t="e">
        <f t="shared" si="152"/>
        <v>#REF!</v>
      </c>
      <c r="B7795" s="84" t="s">
        <v>21841</v>
      </c>
      <c r="C7795" s="84" t="s">
        <v>2053</v>
      </c>
      <c r="D7795" s="84" t="s">
        <v>12</v>
      </c>
      <c r="E7795" s="84" t="s">
        <v>12</v>
      </c>
      <c r="F7795" s="54" t="s">
        <v>13511</v>
      </c>
      <c r="G7795" s="85" t="s">
        <v>21842</v>
      </c>
      <c r="H7795" s="161" t="s">
        <v>21843</v>
      </c>
    </row>
    <row r="7796" spans="1:8" ht="30" customHeight="1" x14ac:dyDescent="0.25">
      <c r="A7796" s="42" t="e">
        <f t="shared" si="152"/>
        <v>#REF!</v>
      </c>
      <c r="B7796" s="84" t="s">
        <v>21844</v>
      </c>
      <c r="C7796" s="84" t="s">
        <v>13427</v>
      </c>
      <c r="D7796" s="84" t="s">
        <v>2385</v>
      </c>
      <c r="E7796" s="84" t="s">
        <v>12</v>
      </c>
      <c r="F7796" s="54" t="s">
        <v>12</v>
      </c>
      <c r="G7796" s="85" t="s">
        <v>21845</v>
      </c>
      <c r="H7796" s="161" t="s">
        <v>21846</v>
      </c>
    </row>
    <row r="7797" spans="1:8" ht="42" customHeight="1" x14ac:dyDescent="0.25">
      <c r="A7797" s="42" t="e">
        <f t="shared" si="152"/>
        <v>#REF!</v>
      </c>
      <c r="B7797" s="84" t="s">
        <v>21847</v>
      </c>
      <c r="C7797" s="84" t="s">
        <v>1833</v>
      </c>
      <c r="D7797" s="84" t="s">
        <v>12</v>
      </c>
      <c r="E7797" s="84" t="s">
        <v>12</v>
      </c>
      <c r="F7797" s="54" t="s">
        <v>12</v>
      </c>
      <c r="G7797" s="85" t="s">
        <v>21848</v>
      </c>
      <c r="H7797" s="161" t="s">
        <v>21849</v>
      </c>
    </row>
    <row r="7798" spans="1:8" ht="42" customHeight="1" x14ac:dyDescent="0.25">
      <c r="A7798" s="42" t="e">
        <f t="shared" si="152"/>
        <v>#REF!</v>
      </c>
      <c r="B7798" s="84" t="s">
        <v>21850</v>
      </c>
      <c r="C7798" s="84" t="s">
        <v>9101</v>
      </c>
      <c r="D7798" s="84" t="s">
        <v>9105</v>
      </c>
      <c r="E7798" s="84" t="s">
        <v>12</v>
      </c>
      <c r="F7798" s="54" t="s">
        <v>12</v>
      </c>
      <c r="G7798" s="85" t="s">
        <v>21851</v>
      </c>
      <c r="H7798" s="161" t="s">
        <v>21852</v>
      </c>
    </row>
    <row r="7799" spans="1:8" ht="60" customHeight="1" x14ac:dyDescent="0.25">
      <c r="A7799" s="42" t="e">
        <f t="shared" si="152"/>
        <v>#REF!</v>
      </c>
      <c r="B7799" s="84" t="s">
        <v>21853</v>
      </c>
      <c r="C7799" s="84" t="s">
        <v>17687</v>
      </c>
      <c r="D7799" s="84" t="s">
        <v>2371</v>
      </c>
      <c r="E7799" s="84" t="s">
        <v>12</v>
      </c>
      <c r="F7799" s="54" t="s">
        <v>12</v>
      </c>
      <c r="G7799" s="85" t="s">
        <v>21407</v>
      </c>
      <c r="H7799" s="161" t="s">
        <v>21854</v>
      </c>
    </row>
    <row r="7800" spans="1:8" x14ac:dyDescent="0.25">
      <c r="A7800" s="42" t="e">
        <f t="shared" si="152"/>
        <v>#REF!</v>
      </c>
      <c r="B7800" s="84" t="s">
        <v>21855</v>
      </c>
      <c r="C7800" s="84" t="s">
        <v>1833</v>
      </c>
      <c r="D7800" s="84" t="s">
        <v>12</v>
      </c>
      <c r="E7800" s="84" t="s">
        <v>12</v>
      </c>
      <c r="F7800" s="54" t="s">
        <v>12</v>
      </c>
      <c r="G7800" s="85" t="s">
        <v>21856</v>
      </c>
      <c r="H7800" s="161" t="s">
        <v>21857</v>
      </c>
    </row>
    <row r="7801" spans="1:8" ht="30" customHeight="1" x14ac:dyDescent="0.25">
      <c r="A7801" s="42" t="e">
        <f t="shared" si="152"/>
        <v>#REF!</v>
      </c>
      <c r="B7801" s="84" t="s">
        <v>21858</v>
      </c>
      <c r="C7801" s="84" t="s">
        <v>13427</v>
      </c>
      <c r="D7801" s="84" t="s">
        <v>2619</v>
      </c>
      <c r="E7801" s="84" t="s">
        <v>12</v>
      </c>
      <c r="F7801" s="54" t="s">
        <v>12</v>
      </c>
      <c r="G7801" s="85" t="s">
        <v>13775</v>
      </c>
      <c r="H7801" s="161" t="s">
        <v>21859</v>
      </c>
    </row>
    <row r="7802" spans="1:8" x14ac:dyDescent="0.25">
      <c r="A7802" s="42" t="e">
        <f t="shared" si="152"/>
        <v>#REF!</v>
      </c>
      <c r="B7802" s="84" t="s">
        <v>21860</v>
      </c>
      <c r="C7802" s="84" t="s">
        <v>2053</v>
      </c>
      <c r="D7802" s="84" t="s">
        <v>12</v>
      </c>
      <c r="E7802" s="84" t="s">
        <v>12</v>
      </c>
      <c r="F7802" s="54" t="s">
        <v>12</v>
      </c>
      <c r="G7802" s="85" t="s">
        <v>9661</v>
      </c>
      <c r="H7802" s="161" t="s">
        <v>21861</v>
      </c>
    </row>
    <row r="7803" spans="1:8" ht="42" customHeight="1" x14ac:dyDescent="0.25">
      <c r="A7803" s="42" t="e">
        <f t="shared" si="152"/>
        <v>#REF!</v>
      </c>
      <c r="B7803" s="84" t="s">
        <v>21862</v>
      </c>
      <c r="C7803" s="84" t="s">
        <v>13427</v>
      </c>
      <c r="D7803" s="84" t="s">
        <v>2371</v>
      </c>
      <c r="E7803" s="84" t="s">
        <v>12</v>
      </c>
      <c r="F7803" s="54" t="s">
        <v>12</v>
      </c>
      <c r="G7803" s="85" t="s">
        <v>21863</v>
      </c>
      <c r="H7803" s="161" t="s">
        <v>21864</v>
      </c>
    </row>
    <row r="7804" spans="1:8" x14ac:dyDescent="0.25">
      <c r="A7804" s="42" t="e">
        <f t="shared" si="152"/>
        <v>#REF!</v>
      </c>
      <c r="B7804" s="84" t="s">
        <v>21865</v>
      </c>
      <c r="C7804" s="84" t="s">
        <v>4062</v>
      </c>
      <c r="D7804" s="84" t="s">
        <v>12</v>
      </c>
      <c r="E7804" s="84" t="s">
        <v>286</v>
      </c>
      <c r="F7804" s="54" t="s">
        <v>12</v>
      </c>
      <c r="G7804" s="85" t="s">
        <v>21866</v>
      </c>
      <c r="H7804" s="161" t="s">
        <v>21867</v>
      </c>
    </row>
    <row r="7805" spans="1:8" x14ac:dyDescent="0.25">
      <c r="A7805" s="42" t="e">
        <f t="shared" si="152"/>
        <v>#REF!</v>
      </c>
      <c r="B7805" s="84" t="s">
        <v>21868</v>
      </c>
      <c r="C7805" s="84" t="s">
        <v>4062</v>
      </c>
      <c r="D7805" s="84" t="s">
        <v>12</v>
      </c>
      <c r="E7805" s="84" t="s">
        <v>12</v>
      </c>
      <c r="F7805" s="54" t="s">
        <v>12</v>
      </c>
      <c r="G7805" s="85" t="s">
        <v>7849</v>
      </c>
      <c r="H7805" s="161" t="s">
        <v>21869</v>
      </c>
    </row>
    <row r="7806" spans="1:8" x14ac:dyDescent="0.25">
      <c r="A7806" s="42" t="e">
        <f t="shared" si="152"/>
        <v>#REF!</v>
      </c>
      <c r="B7806" s="84" t="s">
        <v>21870</v>
      </c>
      <c r="C7806" s="84" t="s">
        <v>2053</v>
      </c>
      <c r="D7806" s="84" t="s">
        <v>12</v>
      </c>
      <c r="E7806" s="84" t="s">
        <v>12</v>
      </c>
      <c r="F7806" s="54" t="s">
        <v>12</v>
      </c>
      <c r="G7806" s="85" t="s">
        <v>353</v>
      </c>
      <c r="H7806" s="161" t="s">
        <v>21871</v>
      </c>
    </row>
    <row r="7807" spans="1:8" x14ac:dyDescent="0.25">
      <c r="A7807" s="42" t="e">
        <f t="shared" si="152"/>
        <v>#REF!</v>
      </c>
      <c r="B7807" s="84" t="s">
        <v>21872</v>
      </c>
      <c r="C7807" s="84" t="s">
        <v>4062</v>
      </c>
      <c r="D7807" s="84" t="s">
        <v>12</v>
      </c>
      <c r="E7807" s="84" t="s">
        <v>286</v>
      </c>
      <c r="F7807" s="54" t="s">
        <v>12</v>
      </c>
      <c r="G7807" s="85" t="s">
        <v>21873</v>
      </c>
      <c r="H7807" s="161" t="s">
        <v>21874</v>
      </c>
    </row>
    <row r="7808" spans="1:8" ht="30" customHeight="1" x14ac:dyDescent="0.25">
      <c r="A7808" s="42" t="e">
        <f t="shared" si="152"/>
        <v>#REF!</v>
      </c>
      <c r="B7808" s="84" t="s">
        <v>21875</v>
      </c>
      <c r="C7808" s="84" t="s">
        <v>17261</v>
      </c>
      <c r="D7808" s="84" t="s">
        <v>2371</v>
      </c>
      <c r="E7808" s="84" t="s">
        <v>286</v>
      </c>
      <c r="F7808" s="54" t="s">
        <v>12</v>
      </c>
      <c r="G7808" s="85" t="s">
        <v>21876</v>
      </c>
      <c r="H7808" s="161" t="s">
        <v>21877</v>
      </c>
    </row>
    <row r="7809" spans="1:8" x14ac:dyDescent="0.25">
      <c r="A7809" s="42" t="e">
        <f t="shared" ref="A7809:A7872" si="153">A7808+1</f>
        <v>#REF!</v>
      </c>
      <c r="B7809" s="84" t="s">
        <v>21878</v>
      </c>
      <c r="C7809" s="84" t="s">
        <v>11</v>
      </c>
      <c r="D7809" s="84" t="s">
        <v>12</v>
      </c>
      <c r="E7809" s="84" t="s">
        <v>12</v>
      </c>
      <c r="F7809" s="54" t="s">
        <v>12</v>
      </c>
      <c r="G7809" s="85" t="s">
        <v>21879</v>
      </c>
      <c r="H7809" s="161" t="s">
        <v>21880</v>
      </c>
    </row>
    <row r="7810" spans="1:8" x14ac:dyDescent="0.25">
      <c r="A7810" s="42" t="e">
        <f t="shared" si="153"/>
        <v>#REF!</v>
      </c>
      <c r="B7810" s="84" t="s">
        <v>21881</v>
      </c>
      <c r="C7810" s="84" t="s">
        <v>9101</v>
      </c>
      <c r="D7810" s="84" t="s">
        <v>12</v>
      </c>
      <c r="E7810" s="84" t="s">
        <v>118</v>
      </c>
      <c r="F7810" s="54" t="s">
        <v>12</v>
      </c>
      <c r="G7810" s="85" t="s">
        <v>21882</v>
      </c>
      <c r="H7810" s="161" t="s">
        <v>21883</v>
      </c>
    </row>
    <row r="7811" spans="1:8" ht="30" customHeight="1" x14ac:dyDescent="0.25">
      <c r="A7811" s="42" t="e">
        <f t="shared" si="153"/>
        <v>#REF!</v>
      </c>
      <c r="B7811" s="84" t="s">
        <v>21884</v>
      </c>
      <c r="C7811" s="84" t="s">
        <v>13427</v>
      </c>
      <c r="D7811" s="84" t="s">
        <v>2371</v>
      </c>
      <c r="E7811" s="84" t="s">
        <v>12</v>
      </c>
      <c r="F7811" s="54" t="s">
        <v>12</v>
      </c>
      <c r="G7811" s="85" t="s">
        <v>17749</v>
      </c>
      <c r="H7811" s="161" t="s">
        <v>21885</v>
      </c>
    </row>
    <row r="7812" spans="1:8" x14ac:dyDescent="0.25">
      <c r="A7812" s="42" t="e">
        <f t="shared" si="153"/>
        <v>#REF!</v>
      </c>
      <c r="B7812" s="84" t="s">
        <v>21886</v>
      </c>
      <c r="C7812" s="84" t="s">
        <v>13427</v>
      </c>
      <c r="D7812" s="84" t="s">
        <v>2371</v>
      </c>
      <c r="E7812" s="84" t="s">
        <v>12</v>
      </c>
      <c r="F7812" s="54" t="s">
        <v>12</v>
      </c>
      <c r="G7812" s="85" t="s">
        <v>21887</v>
      </c>
      <c r="H7812" s="161" t="s">
        <v>21888</v>
      </c>
    </row>
    <row r="7813" spans="1:8" x14ac:dyDescent="0.25">
      <c r="A7813" s="42" t="e">
        <f t="shared" si="153"/>
        <v>#REF!</v>
      </c>
      <c r="B7813" s="84" t="s">
        <v>21889</v>
      </c>
      <c r="C7813" s="84" t="s">
        <v>13427</v>
      </c>
      <c r="D7813" s="84" t="s">
        <v>2371</v>
      </c>
      <c r="E7813" s="84" t="s">
        <v>286</v>
      </c>
      <c r="F7813" s="54" t="s">
        <v>12</v>
      </c>
      <c r="G7813" s="85" t="s">
        <v>21890</v>
      </c>
      <c r="H7813" s="161" t="s">
        <v>21891</v>
      </c>
    </row>
    <row r="7814" spans="1:8" x14ac:dyDescent="0.25">
      <c r="A7814" s="42" t="e">
        <f t="shared" si="153"/>
        <v>#REF!</v>
      </c>
      <c r="B7814" s="84" t="s">
        <v>21892</v>
      </c>
      <c r="C7814" s="84" t="s">
        <v>8881</v>
      </c>
      <c r="D7814" s="84" t="s">
        <v>12</v>
      </c>
      <c r="E7814" s="84" t="s">
        <v>12</v>
      </c>
      <c r="F7814" s="54" t="s">
        <v>12</v>
      </c>
      <c r="G7814" s="85" t="s">
        <v>21893</v>
      </c>
      <c r="H7814" s="161" t="s">
        <v>21894</v>
      </c>
    </row>
    <row r="7815" spans="1:8" x14ac:dyDescent="0.25">
      <c r="A7815" s="42" t="e">
        <f t="shared" si="153"/>
        <v>#REF!</v>
      </c>
      <c r="B7815" s="84" t="s">
        <v>21895</v>
      </c>
      <c r="C7815" s="84" t="s">
        <v>4062</v>
      </c>
      <c r="D7815" s="84" t="s">
        <v>12</v>
      </c>
      <c r="E7815" s="84" t="s">
        <v>286</v>
      </c>
      <c r="F7815" s="54" t="s">
        <v>12</v>
      </c>
      <c r="G7815" s="85" t="s">
        <v>21896</v>
      </c>
      <c r="H7815" s="161" t="s">
        <v>21897</v>
      </c>
    </row>
    <row r="7816" spans="1:8" x14ac:dyDescent="0.25">
      <c r="A7816" s="42" t="e">
        <f t="shared" si="153"/>
        <v>#REF!</v>
      </c>
      <c r="B7816" s="84" t="s">
        <v>21898</v>
      </c>
      <c r="C7816" s="84" t="s">
        <v>9101</v>
      </c>
      <c r="D7816" s="84" t="s">
        <v>9105</v>
      </c>
      <c r="E7816" s="84" t="s">
        <v>286</v>
      </c>
      <c r="F7816" s="54" t="s">
        <v>12</v>
      </c>
      <c r="G7816" s="85" t="s">
        <v>21899</v>
      </c>
      <c r="H7816" s="161" t="s">
        <v>21900</v>
      </c>
    </row>
    <row r="7817" spans="1:8" ht="30" customHeight="1" x14ac:dyDescent="0.25">
      <c r="A7817" s="42" t="e">
        <f t="shared" si="153"/>
        <v>#REF!</v>
      </c>
      <c r="B7817" s="84" t="s">
        <v>21901</v>
      </c>
      <c r="C7817" s="84" t="s">
        <v>4062</v>
      </c>
      <c r="D7817" s="84" t="s">
        <v>12</v>
      </c>
      <c r="E7817" s="84" t="s">
        <v>286</v>
      </c>
      <c r="F7817" s="54" t="s">
        <v>12</v>
      </c>
      <c r="G7817" s="85" t="s">
        <v>21902</v>
      </c>
      <c r="H7817" s="161" t="s">
        <v>21903</v>
      </c>
    </row>
    <row r="7818" spans="1:8" ht="30" customHeight="1" x14ac:dyDescent="0.25">
      <c r="A7818" s="42" t="e">
        <f t="shared" si="153"/>
        <v>#REF!</v>
      </c>
      <c r="B7818" s="84" t="s">
        <v>21904</v>
      </c>
      <c r="C7818" s="84" t="s">
        <v>13427</v>
      </c>
      <c r="D7818" s="84" t="s">
        <v>2371</v>
      </c>
      <c r="E7818" s="84" t="s">
        <v>12</v>
      </c>
      <c r="F7818" s="54" t="s">
        <v>3670</v>
      </c>
      <c r="G7818" s="85" t="s">
        <v>16162</v>
      </c>
      <c r="H7818" s="161" t="s">
        <v>21905</v>
      </c>
    </row>
    <row r="7819" spans="1:8" ht="45" customHeight="1" x14ac:dyDescent="0.25">
      <c r="A7819" s="42" t="e">
        <f t="shared" si="153"/>
        <v>#REF!</v>
      </c>
      <c r="B7819" s="84" t="s">
        <v>21906</v>
      </c>
      <c r="C7819" s="84" t="s">
        <v>13427</v>
      </c>
      <c r="D7819" s="84" t="s">
        <v>2371</v>
      </c>
      <c r="E7819" s="84" t="s">
        <v>12</v>
      </c>
      <c r="F7819" s="54" t="s">
        <v>12</v>
      </c>
      <c r="G7819" s="85" t="s">
        <v>21907</v>
      </c>
      <c r="H7819" s="161" t="s">
        <v>21908</v>
      </c>
    </row>
    <row r="7820" spans="1:8" ht="30" customHeight="1" x14ac:dyDescent="0.25">
      <c r="A7820" s="42" t="e">
        <f t="shared" si="153"/>
        <v>#REF!</v>
      </c>
      <c r="B7820" s="84" t="s">
        <v>21909</v>
      </c>
      <c r="C7820" s="84" t="s">
        <v>17261</v>
      </c>
      <c r="D7820" s="84" t="s">
        <v>2385</v>
      </c>
      <c r="E7820" s="84" t="s">
        <v>12</v>
      </c>
      <c r="F7820" s="54" t="s">
        <v>12</v>
      </c>
      <c r="G7820" s="85" t="s">
        <v>21910</v>
      </c>
      <c r="H7820" s="161" t="s">
        <v>21911</v>
      </c>
    </row>
    <row r="7821" spans="1:8" ht="30" customHeight="1" x14ac:dyDescent="0.25">
      <c r="A7821" s="42" t="e">
        <f t="shared" si="153"/>
        <v>#REF!</v>
      </c>
      <c r="B7821" s="84" t="s">
        <v>21912</v>
      </c>
      <c r="C7821" s="84" t="s">
        <v>13427</v>
      </c>
      <c r="D7821" s="84" t="s">
        <v>2619</v>
      </c>
      <c r="E7821" s="84" t="s">
        <v>12</v>
      </c>
      <c r="F7821" s="54" t="s">
        <v>12</v>
      </c>
      <c r="G7821" s="85" t="s">
        <v>15194</v>
      </c>
      <c r="H7821" s="161" t="s">
        <v>21913</v>
      </c>
    </row>
    <row r="7822" spans="1:8" ht="30" customHeight="1" x14ac:dyDescent="0.25">
      <c r="A7822" s="42" t="e">
        <f t="shared" si="153"/>
        <v>#REF!</v>
      </c>
      <c r="B7822" s="84" t="s">
        <v>21914</v>
      </c>
      <c r="C7822" s="84" t="s">
        <v>17070</v>
      </c>
      <c r="D7822" s="84" t="s">
        <v>2371</v>
      </c>
      <c r="E7822" s="84" t="s">
        <v>12</v>
      </c>
      <c r="F7822" s="54" t="s">
        <v>12</v>
      </c>
      <c r="G7822" s="85" t="s">
        <v>13971</v>
      </c>
      <c r="H7822" s="161" t="s">
        <v>21915</v>
      </c>
    </row>
    <row r="7823" spans="1:8" x14ac:dyDescent="0.25">
      <c r="A7823" s="42" t="e">
        <f t="shared" si="153"/>
        <v>#REF!</v>
      </c>
      <c r="B7823" s="84" t="s">
        <v>21916</v>
      </c>
      <c r="C7823" s="84" t="s">
        <v>13427</v>
      </c>
      <c r="D7823" s="84" t="s">
        <v>2371</v>
      </c>
      <c r="E7823" s="84" t="s">
        <v>12</v>
      </c>
      <c r="F7823" s="54" t="s">
        <v>12</v>
      </c>
      <c r="G7823" s="85" t="s">
        <v>15482</v>
      </c>
      <c r="H7823" s="161" t="s">
        <v>21917</v>
      </c>
    </row>
    <row r="7824" spans="1:8" x14ac:dyDescent="0.25">
      <c r="A7824" s="42" t="e">
        <f t="shared" si="153"/>
        <v>#REF!</v>
      </c>
      <c r="B7824" s="84" t="s">
        <v>21918</v>
      </c>
      <c r="C7824" s="84" t="s">
        <v>13427</v>
      </c>
      <c r="D7824" s="84" t="s">
        <v>2371</v>
      </c>
      <c r="E7824" s="84" t="s">
        <v>12</v>
      </c>
      <c r="F7824" s="54" t="s">
        <v>12</v>
      </c>
      <c r="G7824" s="85" t="s">
        <v>21919</v>
      </c>
      <c r="H7824" s="161" t="s">
        <v>21920</v>
      </c>
    </row>
    <row r="7825" spans="1:8" ht="30" customHeight="1" x14ac:dyDescent="0.25">
      <c r="A7825" s="42" t="e">
        <f t="shared" si="153"/>
        <v>#REF!</v>
      </c>
      <c r="B7825" s="84" t="s">
        <v>21921</v>
      </c>
      <c r="C7825" s="84" t="s">
        <v>2053</v>
      </c>
      <c r="D7825" s="84" t="s">
        <v>12</v>
      </c>
      <c r="E7825" s="84" t="s">
        <v>12</v>
      </c>
      <c r="F7825" s="54" t="s">
        <v>12</v>
      </c>
      <c r="G7825" s="85" t="s">
        <v>21922</v>
      </c>
      <c r="H7825" s="161" t="s">
        <v>21923</v>
      </c>
    </row>
    <row r="7826" spans="1:8" ht="30" customHeight="1" x14ac:dyDescent="0.25">
      <c r="A7826" s="42" t="e">
        <f t="shared" si="153"/>
        <v>#REF!</v>
      </c>
      <c r="B7826" s="84" t="s">
        <v>21924</v>
      </c>
      <c r="C7826" s="84" t="s">
        <v>13427</v>
      </c>
      <c r="D7826" s="84" t="s">
        <v>2385</v>
      </c>
      <c r="E7826" s="84" t="s">
        <v>12</v>
      </c>
      <c r="F7826" s="54" t="s">
        <v>12</v>
      </c>
      <c r="G7826" s="85" t="s">
        <v>14239</v>
      </c>
      <c r="H7826" s="161" t="s">
        <v>21925</v>
      </c>
    </row>
    <row r="7827" spans="1:8" x14ac:dyDescent="0.25">
      <c r="A7827" s="42" t="e">
        <f t="shared" si="153"/>
        <v>#REF!</v>
      </c>
      <c r="B7827" s="84" t="s">
        <v>21926</v>
      </c>
      <c r="C7827" s="84" t="s">
        <v>2053</v>
      </c>
      <c r="D7827" s="84" t="s">
        <v>12</v>
      </c>
      <c r="E7827" s="84" t="s">
        <v>12</v>
      </c>
      <c r="F7827" s="54" t="s">
        <v>12</v>
      </c>
      <c r="G7827" s="85" t="s">
        <v>555</v>
      </c>
      <c r="H7827" s="161" t="s">
        <v>21927</v>
      </c>
    </row>
    <row r="7828" spans="1:8" x14ac:dyDescent="0.25">
      <c r="A7828" s="42" t="e">
        <f t="shared" si="153"/>
        <v>#REF!</v>
      </c>
      <c r="B7828" s="84" t="s">
        <v>21928</v>
      </c>
      <c r="C7828" s="84" t="s">
        <v>4062</v>
      </c>
      <c r="D7828" s="84" t="s">
        <v>12</v>
      </c>
      <c r="E7828" s="84" t="s">
        <v>197</v>
      </c>
      <c r="F7828" s="54" t="s">
        <v>12</v>
      </c>
      <c r="G7828" s="85" t="s">
        <v>21929</v>
      </c>
      <c r="H7828" s="161" t="s">
        <v>21930</v>
      </c>
    </row>
    <row r="7829" spans="1:8" x14ac:dyDescent="0.25">
      <c r="A7829" s="42" t="e">
        <f t="shared" si="153"/>
        <v>#REF!</v>
      </c>
      <c r="B7829" s="84" t="s">
        <v>21931</v>
      </c>
      <c r="C7829" s="84" t="s">
        <v>2053</v>
      </c>
      <c r="D7829" s="84" t="s">
        <v>12</v>
      </c>
      <c r="E7829" s="84" t="s">
        <v>12</v>
      </c>
      <c r="F7829" s="54" t="s">
        <v>12</v>
      </c>
      <c r="G7829" s="85" t="s">
        <v>21932</v>
      </c>
      <c r="H7829" s="161" t="s">
        <v>21933</v>
      </c>
    </row>
    <row r="7830" spans="1:8" ht="30" x14ac:dyDescent="0.25">
      <c r="A7830" s="42" t="e">
        <f t="shared" si="153"/>
        <v>#REF!</v>
      </c>
      <c r="B7830" s="84" t="s">
        <v>21934</v>
      </c>
      <c r="C7830" s="84" t="s">
        <v>4062</v>
      </c>
      <c r="D7830" s="84" t="s">
        <v>12</v>
      </c>
      <c r="E7830" s="84" t="s">
        <v>12</v>
      </c>
      <c r="F7830" s="54" t="s">
        <v>12</v>
      </c>
      <c r="G7830" s="85" t="s">
        <v>21935</v>
      </c>
      <c r="H7830" s="161" t="s">
        <v>32786</v>
      </c>
    </row>
    <row r="7831" spans="1:8" ht="30" customHeight="1" x14ac:dyDescent="0.25">
      <c r="A7831" s="42" t="e">
        <f t="shared" si="153"/>
        <v>#REF!</v>
      </c>
      <c r="B7831" s="84" t="s">
        <v>21936</v>
      </c>
      <c r="C7831" s="84" t="s">
        <v>13427</v>
      </c>
      <c r="D7831" s="84" t="s">
        <v>2371</v>
      </c>
      <c r="E7831" s="84" t="s">
        <v>12</v>
      </c>
      <c r="F7831" s="54" t="s">
        <v>12</v>
      </c>
      <c r="G7831" s="85" t="s">
        <v>15711</v>
      </c>
      <c r="H7831" s="161" t="s">
        <v>21937</v>
      </c>
    </row>
    <row r="7832" spans="1:8" ht="30" customHeight="1" x14ac:dyDescent="0.25">
      <c r="A7832" s="42" t="e">
        <f t="shared" si="153"/>
        <v>#REF!</v>
      </c>
      <c r="B7832" s="84" t="s">
        <v>21938</v>
      </c>
      <c r="C7832" s="84" t="s">
        <v>11</v>
      </c>
      <c r="D7832" s="84" t="s">
        <v>12</v>
      </c>
      <c r="E7832" s="84" t="s">
        <v>12</v>
      </c>
      <c r="F7832" s="54" t="s">
        <v>12</v>
      </c>
      <c r="G7832" s="85" t="s">
        <v>772</v>
      </c>
      <c r="H7832" s="161" t="s">
        <v>21939</v>
      </c>
    </row>
    <row r="7833" spans="1:8" x14ac:dyDescent="0.25">
      <c r="A7833" s="42" t="e">
        <f t="shared" si="153"/>
        <v>#REF!</v>
      </c>
      <c r="B7833" s="84" t="s">
        <v>21940</v>
      </c>
      <c r="C7833" s="84" t="s">
        <v>11</v>
      </c>
      <c r="D7833" s="84" t="s">
        <v>12</v>
      </c>
      <c r="E7833" s="84" t="s">
        <v>12</v>
      </c>
      <c r="F7833" s="54" t="s">
        <v>12</v>
      </c>
      <c r="G7833" s="85" t="s">
        <v>21941</v>
      </c>
      <c r="H7833" s="161" t="s">
        <v>21942</v>
      </c>
    </row>
    <row r="7834" spans="1:8" ht="42" customHeight="1" x14ac:dyDescent="0.25">
      <c r="A7834" s="42" t="e">
        <f t="shared" si="153"/>
        <v>#REF!</v>
      </c>
      <c r="B7834" s="84" t="s">
        <v>21943</v>
      </c>
      <c r="C7834" s="84" t="s">
        <v>9101</v>
      </c>
      <c r="D7834" s="84" t="s">
        <v>12</v>
      </c>
      <c r="E7834" s="84" t="s">
        <v>12</v>
      </c>
      <c r="F7834" s="54" t="s">
        <v>12</v>
      </c>
      <c r="G7834" s="85" t="s">
        <v>21944</v>
      </c>
      <c r="H7834" s="161" t="s">
        <v>21945</v>
      </c>
    </row>
    <row r="7835" spans="1:8" x14ac:dyDescent="0.25">
      <c r="A7835" s="42" t="e">
        <f t="shared" si="153"/>
        <v>#REF!</v>
      </c>
      <c r="B7835" s="84" t="s">
        <v>21946</v>
      </c>
      <c r="C7835" s="84" t="s">
        <v>13427</v>
      </c>
      <c r="D7835" s="84" t="s">
        <v>2371</v>
      </c>
      <c r="E7835" s="84" t="s">
        <v>12</v>
      </c>
      <c r="F7835" s="54" t="s">
        <v>12</v>
      </c>
      <c r="G7835" s="85" t="s">
        <v>21947</v>
      </c>
      <c r="H7835" s="161" t="s">
        <v>21948</v>
      </c>
    </row>
    <row r="7836" spans="1:8" x14ac:dyDescent="0.25">
      <c r="A7836" s="42" t="e">
        <f t="shared" si="153"/>
        <v>#REF!</v>
      </c>
      <c r="B7836" s="84" t="s">
        <v>21949</v>
      </c>
      <c r="C7836" s="84" t="s">
        <v>11</v>
      </c>
      <c r="D7836" s="84" t="s">
        <v>12</v>
      </c>
      <c r="E7836" s="84" t="s">
        <v>12</v>
      </c>
      <c r="F7836" s="54" t="s">
        <v>12</v>
      </c>
      <c r="G7836" s="85" t="s">
        <v>21947</v>
      </c>
      <c r="H7836" s="161" t="s">
        <v>21950</v>
      </c>
    </row>
    <row r="7837" spans="1:8" x14ac:dyDescent="0.25">
      <c r="A7837" s="42" t="e">
        <f t="shared" si="153"/>
        <v>#REF!</v>
      </c>
      <c r="B7837" s="84" t="s">
        <v>21951</v>
      </c>
      <c r="C7837" s="84" t="s">
        <v>13427</v>
      </c>
      <c r="D7837" s="84" t="s">
        <v>2371</v>
      </c>
      <c r="E7837" s="84" t="s">
        <v>12</v>
      </c>
      <c r="F7837" s="54" t="s">
        <v>12</v>
      </c>
      <c r="G7837" s="85" t="s">
        <v>21952</v>
      </c>
      <c r="H7837" s="161" t="s">
        <v>21953</v>
      </c>
    </row>
    <row r="7838" spans="1:8" ht="30" customHeight="1" x14ac:dyDescent="0.25">
      <c r="A7838" s="42" t="e">
        <f t="shared" si="153"/>
        <v>#REF!</v>
      </c>
      <c r="B7838" s="84" t="s">
        <v>21954</v>
      </c>
      <c r="C7838" s="84" t="s">
        <v>11</v>
      </c>
      <c r="D7838" s="84" t="s">
        <v>12</v>
      </c>
      <c r="E7838" s="84" t="s">
        <v>12</v>
      </c>
      <c r="F7838" s="54" t="s">
        <v>12</v>
      </c>
      <c r="G7838" s="85" t="s">
        <v>21955</v>
      </c>
      <c r="H7838" s="161" t="s">
        <v>21956</v>
      </c>
    </row>
    <row r="7839" spans="1:8" ht="30" customHeight="1" x14ac:dyDescent="0.25">
      <c r="A7839" s="42" t="e">
        <f t="shared" si="153"/>
        <v>#REF!</v>
      </c>
      <c r="B7839" s="84" t="s">
        <v>21957</v>
      </c>
      <c r="C7839" s="84" t="s">
        <v>17261</v>
      </c>
      <c r="D7839" s="84" t="s">
        <v>2371</v>
      </c>
      <c r="E7839" s="84" t="s">
        <v>12</v>
      </c>
      <c r="F7839" s="54" t="s">
        <v>12</v>
      </c>
      <c r="G7839" s="85" t="s">
        <v>16360</v>
      </c>
      <c r="H7839" s="161" t="s">
        <v>21958</v>
      </c>
    </row>
    <row r="7840" spans="1:8" x14ac:dyDescent="0.25">
      <c r="A7840" s="42" t="e">
        <f t="shared" si="153"/>
        <v>#REF!</v>
      </c>
      <c r="B7840" s="84" t="s">
        <v>21959</v>
      </c>
      <c r="C7840" s="84" t="s">
        <v>11</v>
      </c>
      <c r="D7840" s="84" t="s">
        <v>12</v>
      </c>
      <c r="E7840" s="84" t="s">
        <v>12</v>
      </c>
      <c r="F7840" s="54" t="s">
        <v>12</v>
      </c>
      <c r="G7840" s="85" t="s">
        <v>21960</v>
      </c>
      <c r="H7840" s="161" t="s">
        <v>21961</v>
      </c>
    </row>
    <row r="7841" spans="1:8" ht="42" customHeight="1" x14ac:dyDescent="0.25">
      <c r="A7841" s="42" t="e">
        <f t="shared" si="153"/>
        <v>#REF!</v>
      </c>
      <c r="B7841" s="84" t="s">
        <v>21962</v>
      </c>
      <c r="C7841" s="84" t="s">
        <v>11</v>
      </c>
      <c r="D7841" s="84" t="s">
        <v>12</v>
      </c>
      <c r="E7841" s="84" t="s">
        <v>70</v>
      </c>
      <c r="F7841" s="54" t="s">
        <v>12</v>
      </c>
      <c r="G7841" s="85" t="s">
        <v>21963</v>
      </c>
      <c r="H7841" s="161" t="s">
        <v>21964</v>
      </c>
    </row>
    <row r="7842" spans="1:8" x14ac:dyDescent="0.25">
      <c r="A7842" s="42" t="e">
        <f t="shared" si="153"/>
        <v>#REF!</v>
      </c>
      <c r="B7842" s="84" t="s">
        <v>21965</v>
      </c>
      <c r="C7842" s="84" t="s">
        <v>11</v>
      </c>
      <c r="D7842" s="84" t="s">
        <v>12</v>
      </c>
      <c r="E7842" s="84" t="s">
        <v>12</v>
      </c>
      <c r="F7842" s="54" t="s">
        <v>12</v>
      </c>
      <c r="G7842" s="85" t="s">
        <v>21966</v>
      </c>
      <c r="H7842" s="161" t="s">
        <v>21967</v>
      </c>
    </row>
    <row r="7843" spans="1:8" ht="45" customHeight="1" x14ac:dyDescent="0.25">
      <c r="A7843" s="42" t="e">
        <f t="shared" si="153"/>
        <v>#REF!</v>
      </c>
      <c r="B7843" s="84" t="s">
        <v>21968</v>
      </c>
      <c r="C7843" s="84" t="s">
        <v>9101</v>
      </c>
      <c r="D7843" s="84" t="s">
        <v>2589</v>
      </c>
      <c r="E7843" s="84" t="s">
        <v>12</v>
      </c>
      <c r="F7843" s="54" t="s">
        <v>12</v>
      </c>
      <c r="G7843" s="85" t="s">
        <v>21969</v>
      </c>
      <c r="H7843" s="161" t="s">
        <v>21970</v>
      </c>
    </row>
    <row r="7844" spans="1:8" x14ac:dyDescent="0.25">
      <c r="A7844" s="42" t="e">
        <f t="shared" si="153"/>
        <v>#REF!</v>
      </c>
      <c r="B7844" s="84" t="s">
        <v>21971</v>
      </c>
      <c r="C7844" s="84" t="s">
        <v>2053</v>
      </c>
      <c r="D7844" s="84" t="s">
        <v>12</v>
      </c>
      <c r="E7844" s="84" t="s">
        <v>12</v>
      </c>
      <c r="F7844" s="54" t="s">
        <v>12</v>
      </c>
      <c r="G7844" s="85" t="s">
        <v>20771</v>
      </c>
      <c r="H7844" s="161" t="s">
        <v>21972</v>
      </c>
    </row>
    <row r="7845" spans="1:8" ht="30" customHeight="1" x14ac:dyDescent="0.25">
      <c r="A7845" s="42" t="e">
        <f t="shared" si="153"/>
        <v>#REF!</v>
      </c>
      <c r="B7845" s="84" t="s">
        <v>21973</v>
      </c>
      <c r="C7845" s="84" t="s">
        <v>11</v>
      </c>
      <c r="D7845" s="84" t="s">
        <v>12</v>
      </c>
      <c r="E7845" s="84" t="s">
        <v>12</v>
      </c>
      <c r="F7845" s="54" t="s">
        <v>12</v>
      </c>
      <c r="G7845" s="85" t="s">
        <v>21974</v>
      </c>
      <c r="H7845" s="161" t="s">
        <v>21975</v>
      </c>
    </row>
    <row r="7846" spans="1:8" ht="30" customHeight="1" x14ac:dyDescent="0.25">
      <c r="A7846" s="42" t="e">
        <f t="shared" si="153"/>
        <v>#REF!</v>
      </c>
      <c r="B7846" s="84" t="s">
        <v>21976</v>
      </c>
      <c r="C7846" s="84" t="s">
        <v>11</v>
      </c>
      <c r="D7846" s="84" t="s">
        <v>12</v>
      </c>
      <c r="E7846" s="84" t="s">
        <v>175</v>
      </c>
      <c r="F7846" s="54" t="s">
        <v>12</v>
      </c>
      <c r="G7846" s="85" t="s">
        <v>21977</v>
      </c>
      <c r="H7846" s="161" t="s">
        <v>21978</v>
      </c>
    </row>
    <row r="7847" spans="1:8" ht="42" customHeight="1" x14ac:dyDescent="0.25">
      <c r="A7847" s="42" t="e">
        <f t="shared" si="153"/>
        <v>#REF!</v>
      </c>
      <c r="B7847" s="84" t="s">
        <v>21979</v>
      </c>
      <c r="C7847" s="84" t="s">
        <v>17070</v>
      </c>
      <c r="D7847" s="84" t="s">
        <v>2619</v>
      </c>
      <c r="E7847" s="84" t="s">
        <v>12</v>
      </c>
      <c r="F7847" s="54" t="s">
        <v>12</v>
      </c>
      <c r="G7847" s="85" t="s">
        <v>21980</v>
      </c>
      <c r="H7847" s="161" t="s">
        <v>21981</v>
      </c>
    </row>
    <row r="7848" spans="1:8" x14ac:dyDescent="0.25">
      <c r="A7848" s="42" t="e">
        <f t="shared" si="153"/>
        <v>#REF!</v>
      </c>
      <c r="B7848" s="84" t="s">
        <v>21982</v>
      </c>
      <c r="C7848" s="84" t="s">
        <v>2053</v>
      </c>
      <c r="D7848" s="84" t="s">
        <v>12</v>
      </c>
      <c r="E7848" s="84" t="s">
        <v>12</v>
      </c>
      <c r="F7848" s="54" t="s">
        <v>12</v>
      </c>
      <c r="G7848" s="85" t="s">
        <v>555</v>
      </c>
      <c r="H7848" s="161" t="s">
        <v>21983</v>
      </c>
    </row>
    <row r="7849" spans="1:8" x14ac:dyDescent="0.25">
      <c r="A7849" s="42" t="e">
        <f t="shared" si="153"/>
        <v>#REF!</v>
      </c>
      <c r="B7849" s="84" t="s">
        <v>21984</v>
      </c>
      <c r="C7849" s="84" t="s">
        <v>1833</v>
      </c>
      <c r="D7849" s="84" t="s">
        <v>12</v>
      </c>
      <c r="E7849" s="84" t="s">
        <v>12</v>
      </c>
      <c r="F7849" s="54" t="s">
        <v>12</v>
      </c>
      <c r="G7849" s="85" t="s">
        <v>21985</v>
      </c>
      <c r="H7849" s="161" t="s">
        <v>21986</v>
      </c>
    </row>
    <row r="7850" spans="1:8" x14ac:dyDescent="0.25">
      <c r="A7850" s="42" t="e">
        <f t="shared" si="153"/>
        <v>#REF!</v>
      </c>
      <c r="B7850" s="84" t="s">
        <v>21987</v>
      </c>
      <c r="C7850" s="84" t="s">
        <v>4062</v>
      </c>
      <c r="D7850" s="84" t="s">
        <v>12</v>
      </c>
      <c r="E7850" s="84" t="s">
        <v>12</v>
      </c>
      <c r="F7850" s="54" t="s">
        <v>12</v>
      </c>
      <c r="G7850" s="85" t="s">
        <v>21988</v>
      </c>
      <c r="H7850" s="161" t="s">
        <v>21989</v>
      </c>
    </row>
    <row r="7851" spans="1:8" x14ac:dyDescent="0.25">
      <c r="A7851" s="42" t="e">
        <f t="shared" si="153"/>
        <v>#REF!</v>
      </c>
      <c r="B7851" s="84" t="s">
        <v>21990</v>
      </c>
      <c r="C7851" s="84" t="s">
        <v>9101</v>
      </c>
      <c r="D7851" s="84" t="s">
        <v>12</v>
      </c>
      <c r="E7851" s="84" t="s">
        <v>12</v>
      </c>
      <c r="F7851" s="54" t="s">
        <v>12</v>
      </c>
      <c r="G7851" s="85" t="s">
        <v>21991</v>
      </c>
      <c r="H7851" s="161" t="s">
        <v>21992</v>
      </c>
    </row>
    <row r="7852" spans="1:8" x14ac:dyDescent="0.25">
      <c r="A7852" s="42" t="e">
        <f t="shared" si="153"/>
        <v>#REF!</v>
      </c>
      <c r="B7852" s="84" t="s">
        <v>21993</v>
      </c>
      <c r="C7852" s="84" t="s">
        <v>11</v>
      </c>
      <c r="D7852" s="84" t="s">
        <v>12</v>
      </c>
      <c r="E7852" s="84" t="s">
        <v>12</v>
      </c>
      <c r="F7852" s="54" t="s">
        <v>12</v>
      </c>
      <c r="G7852" s="85" t="s">
        <v>21994</v>
      </c>
      <c r="H7852" s="161" t="s">
        <v>21995</v>
      </c>
    </row>
    <row r="7853" spans="1:8" ht="30" customHeight="1" x14ac:dyDescent="0.25">
      <c r="A7853" s="42" t="e">
        <f t="shared" si="153"/>
        <v>#REF!</v>
      </c>
      <c r="B7853" s="84" t="s">
        <v>21996</v>
      </c>
      <c r="C7853" s="84" t="s">
        <v>13427</v>
      </c>
      <c r="D7853" s="84" t="s">
        <v>2385</v>
      </c>
      <c r="E7853" s="84" t="s">
        <v>12</v>
      </c>
      <c r="F7853" s="54" t="s">
        <v>12</v>
      </c>
      <c r="G7853" s="85" t="s">
        <v>21997</v>
      </c>
      <c r="H7853" s="161" t="s">
        <v>21998</v>
      </c>
    </row>
    <row r="7854" spans="1:8" ht="42" customHeight="1" x14ac:dyDescent="0.25">
      <c r="A7854" s="42" t="e">
        <f t="shared" si="153"/>
        <v>#REF!</v>
      </c>
      <c r="B7854" s="84" t="s">
        <v>21999</v>
      </c>
      <c r="C7854" s="84" t="s">
        <v>1833</v>
      </c>
      <c r="D7854" s="84" t="s">
        <v>12</v>
      </c>
      <c r="E7854" s="84" t="s">
        <v>12</v>
      </c>
      <c r="F7854" s="54" t="s">
        <v>12</v>
      </c>
      <c r="G7854" s="85" t="s">
        <v>22000</v>
      </c>
      <c r="H7854" s="161" t="s">
        <v>22001</v>
      </c>
    </row>
    <row r="7855" spans="1:8" x14ac:dyDescent="0.25">
      <c r="A7855" s="42" t="e">
        <f t="shared" si="153"/>
        <v>#REF!</v>
      </c>
      <c r="B7855" s="84" t="s">
        <v>22002</v>
      </c>
      <c r="C7855" s="84" t="s">
        <v>11</v>
      </c>
      <c r="D7855" s="84" t="s">
        <v>12</v>
      </c>
      <c r="E7855" s="84" t="s">
        <v>12</v>
      </c>
      <c r="F7855" s="54" t="s">
        <v>12</v>
      </c>
      <c r="G7855" s="85" t="s">
        <v>20476</v>
      </c>
      <c r="H7855" s="161" t="s">
        <v>22003</v>
      </c>
    </row>
    <row r="7856" spans="1:8" x14ac:dyDescent="0.25">
      <c r="A7856" s="42" t="e">
        <f t="shared" si="153"/>
        <v>#REF!</v>
      </c>
      <c r="B7856" s="84" t="s">
        <v>22004</v>
      </c>
      <c r="C7856" s="84" t="s">
        <v>9101</v>
      </c>
      <c r="D7856" s="84" t="s">
        <v>9116</v>
      </c>
      <c r="E7856" s="84" t="s">
        <v>12</v>
      </c>
      <c r="F7856" s="54" t="s">
        <v>12</v>
      </c>
      <c r="G7856" s="85" t="s">
        <v>22005</v>
      </c>
      <c r="H7856" s="161" t="s">
        <v>22006</v>
      </c>
    </row>
    <row r="7857" spans="1:8" ht="42" customHeight="1" x14ac:dyDescent="0.25">
      <c r="A7857" s="42" t="e">
        <f t="shared" si="153"/>
        <v>#REF!</v>
      </c>
      <c r="B7857" s="84" t="s">
        <v>22007</v>
      </c>
      <c r="C7857" s="84" t="s">
        <v>9101</v>
      </c>
      <c r="D7857" s="84" t="s">
        <v>9105</v>
      </c>
      <c r="E7857" s="84" t="s">
        <v>286</v>
      </c>
      <c r="F7857" s="54" t="s">
        <v>12</v>
      </c>
      <c r="G7857" s="85" t="s">
        <v>22008</v>
      </c>
      <c r="H7857" s="161" t="s">
        <v>22009</v>
      </c>
    </row>
    <row r="7858" spans="1:8" ht="30" customHeight="1" x14ac:dyDescent="0.25">
      <c r="A7858" s="42" t="e">
        <f t="shared" si="153"/>
        <v>#REF!</v>
      </c>
      <c r="B7858" s="84" t="s">
        <v>22010</v>
      </c>
      <c r="C7858" s="84" t="s">
        <v>13427</v>
      </c>
      <c r="D7858" s="84" t="s">
        <v>2371</v>
      </c>
      <c r="E7858" s="84" t="s">
        <v>12</v>
      </c>
      <c r="F7858" s="54" t="s">
        <v>12</v>
      </c>
      <c r="G7858" s="85" t="s">
        <v>22011</v>
      </c>
      <c r="H7858" s="161" t="s">
        <v>22012</v>
      </c>
    </row>
    <row r="7859" spans="1:8" x14ac:dyDescent="0.25">
      <c r="A7859" s="42" t="e">
        <f t="shared" si="153"/>
        <v>#REF!</v>
      </c>
      <c r="B7859" s="84" t="s">
        <v>22013</v>
      </c>
      <c r="C7859" s="84" t="s">
        <v>13427</v>
      </c>
      <c r="D7859" s="84" t="s">
        <v>2371</v>
      </c>
      <c r="E7859" s="84" t="s">
        <v>68</v>
      </c>
      <c r="F7859" s="54" t="s">
        <v>12</v>
      </c>
      <c r="G7859" s="85" t="s">
        <v>22014</v>
      </c>
      <c r="H7859" s="161" t="s">
        <v>22015</v>
      </c>
    </row>
    <row r="7860" spans="1:8" ht="42" customHeight="1" x14ac:dyDescent="0.25">
      <c r="A7860" s="42" t="e">
        <f t="shared" si="153"/>
        <v>#REF!</v>
      </c>
      <c r="B7860" s="84" t="s">
        <v>22016</v>
      </c>
      <c r="C7860" s="84" t="s">
        <v>11</v>
      </c>
      <c r="D7860" s="84" t="s">
        <v>12</v>
      </c>
      <c r="E7860" s="84" t="s">
        <v>12</v>
      </c>
      <c r="F7860" s="54" t="s">
        <v>12</v>
      </c>
      <c r="G7860" s="85" t="s">
        <v>22017</v>
      </c>
      <c r="H7860" s="161" t="s">
        <v>22018</v>
      </c>
    </row>
    <row r="7861" spans="1:8" x14ac:dyDescent="0.25">
      <c r="A7861" s="42" t="e">
        <f t="shared" si="153"/>
        <v>#REF!</v>
      </c>
      <c r="B7861" s="84" t="s">
        <v>22019</v>
      </c>
      <c r="C7861" s="84" t="s">
        <v>9101</v>
      </c>
      <c r="D7861" s="84" t="s">
        <v>9105</v>
      </c>
      <c r="E7861" s="84" t="s">
        <v>12</v>
      </c>
      <c r="F7861" s="54" t="s">
        <v>12</v>
      </c>
      <c r="G7861" s="85" t="s">
        <v>22020</v>
      </c>
      <c r="H7861" s="161" t="s">
        <v>22021</v>
      </c>
    </row>
    <row r="7862" spans="1:8" x14ac:dyDescent="0.25">
      <c r="A7862" s="42" t="e">
        <f t="shared" si="153"/>
        <v>#REF!</v>
      </c>
      <c r="B7862" s="84" t="s">
        <v>22022</v>
      </c>
      <c r="C7862" s="84" t="s">
        <v>13427</v>
      </c>
      <c r="D7862" s="84" t="s">
        <v>2371</v>
      </c>
      <c r="E7862" s="84" t="s">
        <v>12</v>
      </c>
      <c r="F7862" s="54" t="s">
        <v>12</v>
      </c>
      <c r="G7862" s="85" t="s">
        <v>22023</v>
      </c>
      <c r="H7862" s="161" t="s">
        <v>22024</v>
      </c>
    </row>
    <row r="7863" spans="1:8" ht="30" customHeight="1" x14ac:dyDescent="0.25">
      <c r="A7863" s="42" t="e">
        <f t="shared" si="153"/>
        <v>#REF!</v>
      </c>
      <c r="B7863" s="84" t="s">
        <v>22025</v>
      </c>
      <c r="C7863" s="84" t="s">
        <v>17261</v>
      </c>
      <c r="D7863" s="84" t="s">
        <v>2371</v>
      </c>
      <c r="E7863" s="84" t="s">
        <v>12</v>
      </c>
      <c r="F7863" s="54" t="s">
        <v>12</v>
      </c>
      <c r="G7863" s="85" t="s">
        <v>13856</v>
      </c>
      <c r="H7863" s="161" t="s">
        <v>22026</v>
      </c>
    </row>
    <row r="7864" spans="1:8" ht="30" customHeight="1" x14ac:dyDescent="0.25">
      <c r="A7864" s="42" t="e">
        <f t="shared" si="153"/>
        <v>#REF!</v>
      </c>
      <c r="B7864" s="84" t="s">
        <v>22027</v>
      </c>
      <c r="C7864" s="84" t="s">
        <v>11</v>
      </c>
      <c r="D7864" s="84" t="s">
        <v>12</v>
      </c>
      <c r="E7864" s="84" t="s">
        <v>12</v>
      </c>
      <c r="F7864" s="54" t="s">
        <v>12</v>
      </c>
      <c r="G7864" s="85" t="s">
        <v>22028</v>
      </c>
      <c r="H7864" s="161" t="s">
        <v>22029</v>
      </c>
    </row>
    <row r="7865" spans="1:8" ht="42" customHeight="1" x14ac:dyDescent="0.25">
      <c r="A7865" s="42" t="e">
        <f t="shared" si="153"/>
        <v>#REF!</v>
      </c>
      <c r="B7865" s="84" t="s">
        <v>22030</v>
      </c>
      <c r="C7865" s="84" t="s">
        <v>11</v>
      </c>
      <c r="D7865" s="84" t="s">
        <v>12</v>
      </c>
      <c r="E7865" s="84" t="s">
        <v>12</v>
      </c>
      <c r="F7865" s="54" t="s">
        <v>12</v>
      </c>
      <c r="G7865" s="85" t="s">
        <v>22031</v>
      </c>
      <c r="H7865" s="161" t="s">
        <v>22032</v>
      </c>
    </row>
    <row r="7866" spans="1:8" ht="42" customHeight="1" x14ac:dyDescent="0.25">
      <c r="A7866" s="42" t="e">
        <f t="shared" si="153"/>
        <v>#REF!</v>
      </c>
      <c r="B7866" s="84" t="s">
        <v>22033</v>
      </c>
      <c r="C7866" s="84" t="s">
        <v>11</v>
      </c>
      <c r="D7866" s="84" t="s">
        <v>12</v>
      </c>
      <c r="E7866" s="84" t="s">
        <v>12</v>
      </c>
      <c r="F7866" s="54" t="s">
        <v>12</v>
      </c>
      <c r="G7866" s="85" t="s">
        <v>22034</v>
      </c>
      <c r="H7866" s="161" t="s">
        <v>22035</v>
      </c>
    </row>
    <row r="7867" spans="1:8" ht="30" customHeight="1" x14ac:dyDescent="0.25">
      <c r="A7867" s="42" t="e">
        <f t="shared" si="153"/>
        <v>#REF!</v>
      </c>
      <c r="B7867" s="84" t="s">
        <v>22036</v>
      </c>
      <c r="C7867" s="84" t="s">
        <v>11</v>
      </c>
      <c r="D7867" s="84" t="s">
        <v>12</v>
      </c>
      <c r="E7867" s="84" t="s">
        <v>12</v>
      </c>
      <c r="F7867" s="54" t="s">
        <v>12</v>
      </c>
      <c r="G7867" s="85" t="s">
        <v>19230</v>
      </c>
      <c r="H7867" s="161" t="s">
        <v>22037</v>
      </c>
    </row>
    <row r="7868" spans="1:8" ht="30" customHeight="1" x14ac:dyDescent="0.25">
      <c r="A7868" s="42" t="e">
        <f t="shared" si="153"/>
        <v>#REF!</v>
      </c>
      <c r="B7868" s="84" t="s">
        <v>22038</v>
      </c>
      <c r="C7868" s="84" t="s">
        <v>17261</v>
      </c>
      <c r="D7868" s="84" t="s">
        <v>2371</v>
      </c>
      <c r="E7868" s="84" t="s">
        <v>12</v>
      </c>
      <c r="F7868" s="54" t="s">
        <v>12</v>
      </c>
      <c r="G7868" s="85" t="s">
        <v>22039</v>
      </c>
      <c r="H7868" s="161" t="s">
        <v>22040</v>
      </c>
    </row>
    <row r="7869" spans="1:8" ht="42" customHeight="1" x14ac:dyDescent="0.25">
      <c r="A7869" s="42" t="e">
        <f t="shared" si="153"/>
        <v>#REF!</v>
      </c>
      <c r="B7869" s="84" t="s">
        <v>22041</v>
      </c>
      <c r="C7869" s="84" t="s">
        <v>2053</v>
      </c>
      <c r="D7869" s="84" t="s">
        <v>12</v>
      </c>
      <c r="E7869" s="84" t="s">
        <v>12</v>
      </c>
      <c r="F7869" s="54" t="s">
        <v>12</v>
      </c>
      <c r="G7869" s="85" t="s">
        <v>22042</v>
      </c>
      <c r="H7869" s="161" t="s">
        <v>22043</v>
      </c>
    </row>
    <row r="7870" spans="1:8" x14ac:dyDescent="0.25">
      <c r="A7870" s="42" t="e">
        <f t="shared" si="153"/>
        <v>#REF!</v>
      </c>
      <c r="B7870" s="84" t="s">
        <v>22044</v>
      </c>
      <c r="C7870" s="84" t="s">
        <v>11</v>
      </c>
      <c r="D7870" s="84" t="s">
        <v>12</v>
      </c>
      <c r="E7870" s="84" t="s">
        <v>12</v>
      </c>
      <c r="F7870" s="54" t="s">
        <v>12</v>
      </c>
      <c r="G7870" s="85" t="s">
        <v>22045</v>
      </c>
      <c r="H7870" s="161" t="s">
        <v>22046</v>
      </c>
    </row>
    <row r="7871" spans="1:8" x14ac:dyDescent="0.25">
      <c r="A7871" s="42" t="e">
        <f t="shared" si="153"/>
        <v>#REF!</v>
      </c>
      <c r="B7871" s="84" t="s">
        <v>22047</v>
      </c>
      <c r="C7871" s="84" t="s">
        <v>8881</v>
      </c>
      <c r="D7871" s="84" t="s">
        <v>12</v>
      </c>
      <c r="E7871" s="84" t="s">
        <v>12</v>
      </c>
      <c r="F7871" s="54" t="s">
        <v>12</v>
      </c>
      <c r="G7871" s="85" t="s">
        <v>22048</v>
      </c>
      <c r="H7871" s="161" t="s">
        <v>22049</v>
      </c>
    </row>
    <row r="7872" spans="1:8" x14ac:dyDescent="0.25">
      <c r="A7872" s="42" t="e">
        <f t="shared" si="153"/>
        <v>#REF!</v>
      </c>
      <c r="B7872" s="84" t="s">
        <v>22050</v>
      </c>
      <c r="C7872" s="84" t="s">
        <v>13427</v>
      </c>
      <c r="D7872" s="84" t="s">
        <v>2371</v>
      </c>
      <c r="E7872" s="84" t="s">
        <v>12</v>
      </c>
      <c r="F7872" s="54" t="s">
        <v>12</v>
      </c>
      <c r="G7872" s="85" t="s">
        <v>15857</v>
      </c>
      <c r="H7872" s="161" t="s">
        <v>22051</v>
      </c>
    </row>
    <row r="7873" spans="1:8" ht="42" customHeight="1" x14ac:dyDescent="0.25">
      <c r="A7873" s="42" t="e">
        <f t="shared" ref="A7873:A7936" si="154">A7872+1</f>
        <v>#REF!</v>
      </c>
      <c r="B7873" s="84" t="s">
        <v>22052</v>
      </c>
      <c r="C7873" s="84" t="s">
        <v>2053</v>
      </c>
      <c r="D7873" s="84" t="s">
        <v>12</v>
      </c>
      <c r="E7873" s="84" t="s">
        <v>12</v>
      </c>
      <c r="F7873" s="54" t="s">
        <v>12</v>
      </c>
      <c r="G7873" s="85" t="s">
        <v>9920</v>
      </c>
      <c r="H7873" s="161" t="s">
        <v>22053</v>
      </c>
    </row>
    <row r="7874" spans="1:8" ht="45" customHeight="1" x14ac:dyDescent="0.25">
      <c r="A7874" s="42" t="e">
        <f t="shared" si="154"/>
        <v>#REF!</v>
      </c>
      <c r="B7874" s="84" t="s">
        <v>22054</v>
      </c>
      <c r="C7874" s="54" t="s">
        <v>4062</v>
      </c>
      <c r="D7874" s="54" t="s">
        <v>2943</v>
      </c>
      <c r="E7874" s="54" t="s">
        <v>12</v>
      </c>
      <c r="F7874" s="54" t="s">
        <v>12</v>
      </c>
      <c r="G7874" s="85" t="s">
        <v>18600</v>
      </c>
      <c r="H7874" s="161" t="s">
        <v>22055</v>
      </c>
    </row>
    <row r="7875" spans="1:8" x14ac:dyDescent="0.25">
      <c r="A7875" s="42" t="e">
        <f t="shared" si="154"/>
        <v>#REF!</v>
      </c>
      <c r="B7875" s="84" t="s">
        <v>22056</v>
      </c>
      <c r="C7875" s="84" t="s">
        <v>11</v>
      </c>
      <c r="D7875" s="84" t="s">
        <v>12</v>
      </c>
      <c r="E7875" s="84" t="s">
        <v>12</v>
      </c>
      <c r="F7875" s="54" t="s">
        <v>12</v>
      </c>
      <c r="G7875" s="85" t="s">
        <v>22057</v>
      </c>
      <c r="H7875" s="161" t="s">
        <v>22058</v>
      </c>
    </row>
    <row r="7876" spans="1:8" x14ac:dyDescent="0.25">
      <c r="A7876" s="42" t="e">
        <f t="shared" si="154"/>
        <v>#REF!</v>
      </c>
      <c r="B7876" s="84" t="s">
        <v>22059</v>
      </c>
      <c r="C7876" s="84" t="s">
        <v>13427</v>
      </c>
      <c r="D7876" s="84" t="s">
        <v>2371</v>
      </c>
      <c r="E7876" s="84" t="s">
        <v>68</v>
      </c>
      <c r="F7876" s="54" t="s">
        <v>12</v>
      </c>
      <c r="G7876" s="85" t="s">
        <v>14993</v>
      </c>
      <c r="H7876" s="161" t="s">
        <v>22060</v>
      </c>
    </row>
    <row r="7877" spans="1:8" ht="30" customHeight="1" x14ac:dyDescent="0.25">
      <c r="A7877" s="42" t="e">
        <f t="shared" si="154"/>
        <v>#REF!</v>
      </c>
      <c r="B7877" s="84" t="s">
        <v>22061</v>
      </c>
      <c r="C7877" s="84" t="s">
        <v>2053</v>
      </c>
      <c r="D7877" s="84" t="s">
        <v>12</v>
      </c>
      <c r="E7877" s="84" t="s">
        <v>12</v>
      </c>
      <c r="F7877" s="54" t="s">
        <v>12</v>
      </c>
      <c r="G7877" s="85" t="s">
        <v>22062</v>
      </c>
      <c r="H7877" s="161" t="s">
        <v>22063</v>
      </c>
    </row>
    <row r="7878" spans="1:8" ht="42" customHeight="1" x14ac:dyDescent="0.25">
      <c r="A7878" s="42" t="e">
        <f t="shared" si="154"/>
        <v>#REF!</v>
      </c>
      <c r="B7878" s="84" t="s">
        <v>22064</v>
      </c>
      <c r="C7878" s="84" t="s">
        <v>9101</v>
      </c>
      <c r="D7878" s="84" t="s">
        <v>9105</v>
      </c>
      <c r="E7878" s="84" t="s">
        <v>68</v>
      </c>
      <c r="F7878" s="54" t="s">
        <v>12</v>
      </c>
      <c r="G7878" s="85" t="s">
        <v>22065</v>
      </c>
      <c r="H7878" s="161" t="s">
        <v>22066</v>
      </c>
    </row>
    <row r="7879" spans="1:8" ht="30" customHeight="1" x14ac:dyDescent="0.25">
      <c r="A7879" s="42" t="e">
        <f t="shared" si="154"/>
        <v>#REF!</v>
      </c>
      <c r="B7879" s="84" t="s">
        <v>22067</v>
      </c>
      <c r="C7879" s="84" t="s">
        <v>13427</v>
      </c>
      <c r="D7879" s="84" t="s">
        <v>2371</v>
      </c>
      <c r="E7879" s="84" t="s">
        <v>87</v>
      </c>
      <c r="F7879" s="54" t="s">
        <v>12</v>
      </c>
      <c r="G7879" s="85" t="s">
        <v>14545</v>
      </c>
      <c r="H7879" s="161" t="s">
        <v>22068</v>
      </c>
    </row>
    <row r="7880" spans="1:8" ht="30" customHeight="1" x14ac:dyDescent="0.25">
      <c r="A7880" s="42" t="e">
        <f t="shared" si="154"/>
        <v>#REF!</v>
      </c>
      <c r="B7880" s="84" t="s">
        <v>22069</v>
      </c>
      <c r="C7880" s="84" t="s">
        <v>2053</v>
      </c>
      <c r="D7880" s="84" t="s">
        <v>12</v>
      </c>
      <c r="E7880" s="84" t="s">
        <v>68</v>
      </c>
      <c r="F7880" s="54" t="s">
        <v>12</v>
      </c>
      <c r="G7880" s="85" t="s">
        <v>555</v>
      </c>
      <c r="H7880" s="161" t="s">
        <v>22070</v>
      </c>
    </row>
    <row r="7881" spans="1:8" ht="30" customHeight="1" x14ac:dyDescent="0.25">
      <c r="A7881" s="42" t="e">
        <f t="shared" si="154"/>
        <v>#REF!</v>
      </c>
      <c r="B7881" s="84" t="s">
        <v>22071</v>
      </c>
      <c r="C7881" s="84" t="s">
        <v>17261</v>
      </c>
      <c r="D7881" s="84" t="s">
        <v>2385</v>
      </c>
      <c r="E7881" s="84" t="s">
        <v>12</v>
      </c>
      <c r="F7881" s="54" t="s">
        <v>12</v>
      </c>
      <c r="G7881" s="85" t="s">
        <v>22072</v>
      </c>
      <c r="H7881" s="161" t="s">
        <v>22073</v>
      </c>
    </row>
    <row r="7882" spans="1:8" x14ac:dyDescent="0.25">
      <c r="A7882" s="42" t="e">
        <f t="shared" si="154"/>
        <v>#REF!</v>
      </c>
      <c r="B7882" s="84" t="s">
        <v>22074</v>
      </c>
      <c r="C7882" s="84" t="s">
        <v>2053</v>
      </c>
      <c r="D7882" s="84" t="s">
        <v>12</v>
      </c>
      <c r="E7882" s="84" t="s">
        <v>12</v>
      </c>
      <c r="F7882" s="54" t="s">
        <v>12</v>
      </c>
      <c r="G7882" s="85" t="s">
        <v>555</v>
      </c>
      <c r="H7882" s="161" t="s">
        <v>22075</v>
      </c>
    </row>
    <row r="7883" spans="1:8" x14ac:dyDescent="0.25">
      <c r="A7883" s="42" t="e">
        <f t="shared" si="154"/>
        <v>#REF!</v>
      </c>
      <c r="B7883" s="84" t="s">
        <v>22076</v>
      </c>
      <c r="C7883" s="84" t="s">
        <v>9101</v>
      </c>
      <c r="D7883" s="84" t="s">
        <v>12</v>
      </c>
      <c r="E7883" s="84" t="s">
        <v>12</v>
      </c>
      <c r="F7883" s="54" t="s">
        <v>12</v>
      </c>
      <c r="G7883" s="85" t="s">
        <v>22077</v>
      </c>
      <c r="H7883" s="161" t="s">
        <v>22078</v>
      </c>
    </row>
    <row r="7884" spans="1:8" x14ac:dyDescent="0.25">
      <c r="A7884" s="42" t="e">
        <f t="shared" si="154"/>
        <v>#REF!</v>
      </c>
      <c r="B7884" s="84" t="s">
        <v>22079</v>
      </c>
      <c r="C7884" s="84" t="s">
        <v>11</v>
      </c>
      <c r="D7884" s="84" t="s">
        <v>12</v>
      </c>
      <c r="E7884" s="84" t="s">
        <v>12</v>
      </c>
      <c r="F7884" s="54" t="s">
        <v>12</v>
      </c>
      <c r="G7884" s="85" t="s">
        <v>22080</v>
      </c>
      <c r="H7884" s="161" t="s">
        <v>22081</v>
      </c>
    </row>
    <row r="7885" spans="1:8" x14ac:dyDescent="0.25">
      <c r="A7885" s="42" t="e">
        <f t="shared" si="154"/>
        <v>#REF!</v>
      </c>
      <c r="B7885" s="84" t="s">
        <v>22082</v>
      </c>
      <c r="C7885" s="84" t="s">
        <v>4062</v>
      </c>
      <c r="D7885" s="84" t="s">
        <v>12</v>
      </c>
      <c r="E7885" s="84" t="s">
        <v>12</v>
      </c>
      <c r="F7885" s="54" t="s">
        <v>12</v>
      </c>
      <c r="G7885" s="85" t="s">
        <v>22083</v>
      </c>
      <c r="H7885" s="161" t="s">
        <v>22084</v>
      </c>
    </row>
    <row r="7886" spans="1:8" x14ac:dyDescent="0.25">
      <c r="A7886" s="42" t="e">
        <f t="shared" si="154"/>
        <v>#REF!</v>
      </c>
      <c r="B7886" s="84" t="s">
        <v>22085</v>
      </c>
      <c r="C7886" s="84" t="s">
        <v>11</v>
      </c>
      <c r="D7886" s="84" t="s">
        <v>12</v>
      </c>
      <c r="E7886" s="84" t="s">
        <v>12</v>
      </c>
      <c r="F7886" s="54" t="s">
        <v>12</v>
      </c>
      <c r="G7886" s="85" t="s">
        <v>22086</v>
      </c>
      <c r="H7886" s="161" t="s">
        <v>22087</v>
      </c>
    </row>
    <row r="7887" spans="1:8" x14ac:dyDescent="0.25">
      <c r="A7887" s="42" t="e">
        <f t="shared" si="154"/>
        <v>#REF!</v>
      </c>
      <c r="B7887" s="84" t="s">
        <v>22088</v>
      </c>
      <c r="C7887" s="84" t="s">
        <v>9101</v>
      </c>
      <c r="D7887" s="84" t="s">
        <v>12</v>
      </c>
      <c r="E7887" s="84" t="s">
        <v>12</v>
      </c>
      <c r="F7887" s="54" t="s">
        <v>12</v>
      </c>
      <c r="G7887" s="85" t="s">
        <v>22089</v>
      </c>
      <c r="H7887" s="161" t="s">
        <v>22090</v>
      </c>
    </row>
    <row r="7888" spans="1:8" x14ac:dyDescent="0.25">
      <c r="A7888" s="42" t="e">
        <f t="shared" si="154"/>
        <v>#REF!</v>
      </c>
      <c r="B7888" s="84" t="s">
        <v>22091</v>
      </c>
      <c r="C7888" s="84" t="s">
        <v>4062</v>
      </c>
      <c r="D7888" s="84" t="s">
        <v>12</v>
      </c>
      <c r="E7888" s="84" t="s">
        <v>12</v>
      </c>
      <c r="F7888" s="54" t="s">
        <v>12</v>
      </c>
      <c r="G7888" s="85" t="s">
        <v>22092</v>
      </c>
      <c r="H7888" s="161" t="s">
        <v>22093</v>
      </c>
    </row>
    <row r="7889" spans="1:8" x14ac:dyDescent="0.25">
      <c r="A7889" s="42" t="e">
        <f t="shared" si="154"/>
        <v>#REF!</v>
      </c>
      <c r="B7889" s="84" t="s">
        <v>22094</v>
      </c>
      <c r="C7889" s="84" t="s">
        <v>11</v>
      </c>
      <c r="D7889" s="84" t="s">
        <v>12</v>
      </c>
      <c r="E7889" s="84" t="s">
        <v>12</v>
      </c>
      <c r="F7889" s="54" t="s">
        <v>12</v>
      </c>
      <c r="G7889" s="85" t="s">
        <v>22095</v>
      </c>
      <c r="H7889" s="161" t="s">
        <v>22096</v>
      </c>
    </row>
    <row r="7890" spans="1:8" ht="30" customHeight="1" x14ac:dyDescent="0.25">
      <c r="A7890" s="42" t="e">
        <f t="shared" si="154"/>
        <v>#REF!</v>
      </c>
      <c r="B7890" s="84" t="s">
        <v>22097</v>
      </c>
      <c r="C7890" s="84" t="s">
        <v>2053</v>
      </c>
      <c r="D7890" s="84" t="s">
        <v>12</v>
      </c>
      <c r="E7890" s="84" t="s">
        <v>118</v>
      </c>
      <c r="F7890" s="54" t="s">
        <v>12</v>
      </c>
      <c r="G7890" s="85" t="s">
        <v>19208</v>
      </c>
      <c r="H7890" s="161" t="s">
        <v>22098</v>
      </c>
    </row>
    <row r="7891" spans="1:8" x14ac:dyDescent="0.25">
      <c r="A7891" s="42" t="e">
        <f t="shared" si="154"/>
        <v>#REF!</v>
      </c>
      <c r="B7891" s="84" t="s">
        <v>22099</v>
      </c>
      <c r="C7891" s="84" t="s">
        <v>4062</v>
      </c>
      <c r="D7891" s="84" t="s">
        <v>12</v>
      </c>
      <c r="E7891" s="84" t="s">
        <v>118</v>
      </c>
      <c r="F7891" s="54" t="s">
        <v>12</v>
      </c>
      <c r="G7891" s="85" t="s">
        <v>22100</v>
      </c>
      <c r="H7891" s="161" t="s">
        <v>22101</v>
      </c>
    </row>
    <row r="7892" spans="1:8" x14ac:dyDescent="0.25">
      <c r="A7892" s="42" t="e">
        <f t="shared" si="154"/>
        <v>#REF!</v>
      </c>
      <c r="B7892" s="84" t="s">
        <v>22102</v>
      </c>
      <c r="C7892" s="84" t="s">
        <v>11</v>
      </c>
      <c r="D7892" s="84" t="s">
        <v>12</v>
      </c>
      <c r="E7892" s="84" t="s">
        <v>12</v>
      </c>
      <c r="F7892" s="54" t="s">
        <v>12</v>
      </c>
      <c r="G7892" s="85" t="s">
        <v>22103</v>
      </c>
      <c r="H7892" s="161" t="s">
        <v>22104</v>
      </c>
    </row>
    <row r="7893" spans="1:8" x14ac:dyDescent="0.25">
      <c r="A7893" s="42" t="e">
        <f t="shared" si="154"/>
        <v>#REF!</v>
      </c>
      <c r="B7893" s="84" t="s">
        <v>22105</v>
      </c>
      <c r="C7893" s="84" t="s">
        <v>9101</v>
      </c>
      <c r="D7893" s="84" t="s">
        <v>12</v>
      </c>
      <c r="E7893" s="84" t="s">
        <v>12</v>
      </c>
      <c r="F7893" s="54" t="s">
        <v>12</v>
      </c>
      <c r="G7893" s="85" t="s">
        <v>22106</v>
      </c>
      <c r="H7893" s="161" t="s">
        <v>22107</v>
      </c>
    </row>
    <row r="7894" spans="1:8" x14ac:dyDescent="0.25">
      <c r="A7894" s="42" t="e">
        <f t="shared" si="154"/>
        <v>#REF!</v>
      </c>
      <c r="B7894" s="84" t="s">
        <v>22108</v>
      </c>
      <c r="C7894" s="84" t="s">
        <v>4062</v>
      </c>
      <c r="D7894" s="84" t="s">
        <v>12</v>
      </c>
      <c r="E7894" s="84" t="s">
        <v>595</v>
      </c>
      <c r="F7894" s="54" t="s">
        <v>12</v>
      </c>
      <c r="G7894" s="85" t="s">
        <v>22109</v>
      </c>
      <c r="H7894" s="161" t="s">
        <v>22110</v>
      </c>
    </row>
    <row r="7895" spans="1:8" x14ac:dyDescent="0.25">
      <c r="A7895" s="42" t="e">
        <f t="shared" si="154"/>
        <v>#REF!</v>
      </c>
      <c r="B7895" s="84" t="s">
        <v>22111</v>
      </c>
      <c r="C7895" s="84" t="s">
        <v>11</v>
      </c>
      <c r="D7895" s="84" t="s">
        <v>12</v>
      </c>
      <c r="E7895" s="84" t="s">
        <v>209</v>
      </c>
      <c r="F7895" s="54" t="s">
        <v>12</v>
      </c>
      <c r="G7895" s="85" t="s">
        <v>22112</v>
      </c>
      <c r="H7895" s="161" t="s">
        <v>22113</v>
      </c>
    </row>
    <row r="7896" spans="1:8" x14ac:dyDescent="0.25">
      <c r="A7896" s="42" t="e">
        <f t="shared" si="154"/>
        <v>#REF!</v>
      </c>
      <c r="B7896" s="84" t="s">
        <v>22114</v>
      </c>
      <c r="C7896" s="84" t="s">
        <v>11</v>
      </c>
      <c r="D7896" s="84" t="s">
        <v>12</v>
      </c>
      <c r="E7896" s="84" t="s">
        <v>12</v>
      </c>
      <c r="F7896" s="54" t="s">
        <v>12</v>
      </c>
      <c r="G7896" s="85" t="s">
        <v>22115</v>
      </c>
      <c r="H7896" s="161" t="s">
        <v>22116</v>
      </c>
    </row>
    <row r="7897" spans="1:8" x14ac:dyDescent="0.25">
      <c r="A7897" s="42" t="e">
        <f t="shared" si="154"/>
        <v>#REF!</v>
      </c>
      <c r="B7897" s="84" t="s">
        <v>22117</v>
      </c>
      <c r="C7897" s="84" t="s">
        <v>11</v>
      </c>
      <c r="D7897" s="84" t="s">
        <v>12</v>
      </c>
      <c r="E7897" s="84" t="s">
        <v>12</v>
      </c>
      <c r="F7897" s="54" t="s">
        <v>12</v>
      </c>
      <c r="G7897" s="85" t="s">
        <v>22118</v>
      </c>
      <c r="H7897" s="161" t="s">
        <v>22119</v>
      </c>
    </row>
    <row r="7898" spans="1:8" x14ac:dyDescent="0.25">
      <c r="A7898" s="42" t="e">
        <f t="shared" si="154"/>
        <v>#REF!</v>
      </c>
      <c r="B7898" s="84" t="s">
        <v>22120</v>
      </c>
      <c r="C7898" s="84" t="s">
        <v>13427</v>
      </c>
      <c r="D7898" s="84" t="s">
        <v>12</v>
      </c>
      <c r="E7898" s="84" t="s">
        <v>12</v>
      </c>
      <c r="F7898" s="54" t="s">
        <v>12</v>
      </c>
      <c r="G7898" s="85" t="s">
        <v>17482</v>
      </c>
      <c r="H7898" s="161" t="s">
        <v>22121</v>
      </c>
    </row>
    <row r="7899" spans="1:8" x14ac:dyDescent="0.25">
      <c r="A7899" s="42" t="e">
        <f t="shared" si="154"/>
        <v>#REF!</v>
      </c>
      <c r="B7899" s="84" t="s">
        <v>22122</v>
      </c>
      <c r="C7899" s="84" t="s">
        <v>11</v>
      </c>
      <c r="D7899" s="84" t="s">
        <v>12</v>
      </c>
      <c r="E7899" s="84" t="s">
        <v>12</v>
      </c>
      <c r="F7899" s="54" t="s">
        <v>12</v>
      </c>
      <c r="G7899" s="85" t="s">
        <v>22123</v>
      </c>
      <c r="H7899" s="161" t="s">
        <v>22124</v>
      </c>
    </row>
    <row r="7900" spans="1:8" x14ac:dyDescent="0.25">
      <c r="A7900" s="42" t="e">
        <f t="shared" si="154"/>
        <v>#REF!</v>
      </c>
      <c r="B7900" s="84" t="s">
        <v>22125</v>
      </c>
      <c r="C7900" s="84" t="s">
        <v>9101</v>
      </c>
      <c r="D7900" s="84" t="s">
        <v>9116</v>
      </c>
      <c r="E7900" s="84" t="s">
        <v>12</v>
      </c>
      <c r="F7900" s="54" t="s">
        <v>12</v>
      </c>
      <c r="G7900" s="85" t="s">
        <v>22126</v>
      </c>
      <c r="H7900" s="161" t="s">
        <v>22127</v>
      </c>
    </row>
    <row r="7901" spans="1:8" ht="30" customHeight="1" x14ac:dyDescent="0.25">
      <c r="A7901" s="42" t="e">
        <f t="shared" si="154"/>
        <v>#REF!</v>
      </c>
      <c r="B7901" s="84" t="s">
        <v>22128</v>
      </c>
      <c r="C7901" s="84" t="s">
        <v>17261</v>
      </c>
      <c r="D7901" s="84" t="s">
        <v>2371</v>
      </c>
      <c r="E7901" s="84" t="s">
        <v>12</v>
      </c>
      <c r="F7901" s="54" t="s">
        <v>12</v>
      </c>
      <c r="G7901" s="85" t="s">
        <v>22129</v>
      </c>
      <c r="H7901" s="161" t="s">
        <v>22130</v>
      </c>
    </row>
    <row r="7902" spans="1:8" x14ac:dyDescent="0.25">
      <c r="A7902" s="42" t="e">
        <f t="shared" si="154"/>
        <v>#REF!</v>
      </c>
      <c r="B7902" s="84" t="s">
        <v>22131</v>
      </c>
      <c r="C7902" s="84" t="s">
        <v>2053</v>
      </c>
      <c r="D7902" s="84" t="s">
        <v>12</v>
      </c>
      <c r="E7902" s="84" t="s">
        <v>12</v>
      </c>
      <c r="F7902" s="54" t="s">
        <v>12</v>
      </c>
      <c r="G7902" s="85" t="s">
        <v>18175</v>
      </c>
      <c r="H7902" s="161" t="s">
        <v>22132</v>
      </c>
    </row>
    <row r="7903" spans="1:8" ht="30" customHeight="1" x14ac:dyDescent="0.25">
      <c r="A7903" s="42" t="e">
        <f t="shared" si="154"/>
        <v>#REF!</v>
      </c>
      <c r="B7903" s="84" t="s">
        <v>22133</v>
      </c>
      <c r="C7903" s="84" t="s">
        <v>2053</v>
      </c>
      <c r="D7903" s="84" t="s">
        <v>12</v>
      </c>
      <c r="E7903" s="84" t="s">
        <v>12</v>
      </c>
      <c r="F7903" s="54" t="s">
        <v>12</v>
      </c>
      <c r="G7903" s="85" t="s">
        <v>555</v>
      </c>
      <c r="H7903" s="161" t="s">
        <v>22134</v>
      </c>
    </row>
    <row r="7904" spans="1:8" ht="30" customHeight="1" x14ac:dyDescent="0.25">
      <c r="A7904" s="42" t="e">
        <f t="shared" si="154"/>
        <v>#REF!</v>
      </c>
      <c r="B7904" s="84" t="s">
        <v>22135</v>
      </c>
      <c r="C7904" s="84" t="s">
        <v>13427</v>
      </c>
      <c r="D7904" s="84" t="s">
        <v>2371</v>
      </c>
      <c r="E7904" s="84" t="s">
        <v>12</v>
      </c>
      <c r="F7904" s="54" t="s">
        <v>12</v>
      </c>
      <c r="G7904" s="85" t="s">
        <v>22136</v>
      </c>
      <c r="H7904" s="161" t="s">
        <v>22137</v>
      </c>
    </row>
    <row r="7905" spans="1:8" ht="42" customHeight="1" x14ac:dyDescent="0.25">
      <c r="A7905" s="42" t="e">
        <f t="shared" si="154"/>
        <v>#REF!</v>
      </c>
      <c r="B7905" s="84" t="s">
        <v>22138</v>
      </c>
      <c r="C7905" s="84" t="s">
        <v>9101</v>
      </c>
      <c r="D7905" s="84" t="s">
        <v>9160</v>
      </c>
      <c r="E7905" s="84" t="s">
        <v>68</v>
      </c>
      <c r="F7905" s="54" t="s">
        <v>12</v>
      </c>
      <c r="G7905" s="85" t="s">
        <v>22139</v>
      </c>
      <c r="H7905" s="161" t="s">
        <v>22140</v>
      </c>
    </row>
    <row r="7906" spans="1:8" x14ac:dyDescent="0.25">
      <c r="A7906" s="42" t="e">
        <f t="shared" si="154"/>
        <v>#REF!</v>
      </c>
      <c r="B7906" s="84" t="s">
        <v>22141</v>
      </c>
      <c r="C7906" s="84" t="s">
        <v>2053</v>
      </c>
      <c r="D7906" s="84" t="s">
        <v>12</v>
      </c>
      <c r="E7906" s="84" t="s">
        <v>12</v>
      </c>
      <c r="F7906" s="54" t="s">
        <v>12</v>
      </c>
      <c r="G7906" s="85" t="s">
        <v>22142</v>
      </c>
      <c r="H7906" s="161" t="s">
        <v>22143</v>
      </c>
    </row>
    <row r="7907" spans="1:8" x14ac:dyDescent="0.25">
      <c r="A7907" s="42" t="e">
        <f t="shared" si="154"/>
        <v>#REF!</v>
      </c>
      <c r="B7907" s="84" t="s">
        <v>22144</v>
      </c>
      <c r="C7907" s="84" t="s">
        <v>11</v>
      </c>
      <c r="D7907" s="84" t="s">
        <v>12</v>
      </c>
      <c r="E7907" s="84" t="s">
        <v>12</v>
      </c>
      <c r="F7907" s="54" t="s">
        <v>12</v>
      </c>
      <c r="G7907" s="85" t="s">
        <v>508</v>
      </c>
      <c r="H7907" s="161" t="s">
        <v>22145</v>
      </c>
    </row>
    <row r="7908" spans="1:8" ht="30" customHeight="1" x14ac:dyDescent="0.25">
      <c r="A7908" s="42" t="e">
        <f t="shared" si="154"/>
        <v>#REF!</v>
      </c>
      <c r="B7908" s="84" t="s">
        <v>22146</v>
      </c>
      <c r="C7908" s="84" t="s">
        <v>17070</v>
      </c>
      <c r="D7908" s="84" t="s">
        <v>2371</v>
      </c>
      <c r="E7908" s="84" t="s">
        <v>12</v>
      </c>
      <c r="F7908" s="54" t="s">
        <v>12</v>
      </c>
      <c r="G7908" s="85" t="s">
        <v>22147</v>
      </c>
      <c r="H7908" s="161" t="s">
        <v>22148</v>
      </c>
    </row>
    <row r="7909" spans="1:8" ht="30" customHeight="1" x14ac:dyDescent="0.25">
      <c r="A7909" s="42" t="e">
        <f t="shared" si="154"/>
        <v>#REF!</v>
      </c>
      <c r="B7909" s="84" t="s">
        <v>22149</v>
      </c>
      <c r="C7909" s="84" t="s">
        <v>9101</v>
      </c>
      <c r="D7909" s="84" t="s">
        <v>12</v>
      </c>
      <c r="E7909" s="84" t="s">
        <v>355</v>
      </c>
      <c r="F7909" s="54" t="s">
        <v>12</v>
      </c>
      <c r="G7909" s="85" t="s">
        <v>22150</v>
      </c>
      <c r="H7909" s="161" t="s">
        <v>22151</v>
      </c>
    </row>
    <row r="7910" spans="1:8" x14ac:dyDescent="0.25">
      <c r="A7910" s="42" t="e">
        <f t="shared" si="154"/>
        <v>#REF!</v>
      </c>
      <c r="B7910" s="84" t="s">
        <v>22152</v>
      </c>
      <c r="C7910" s="84" t="s">
        <v>13427</v>
      </c>
      <c r="D7910" s="84" t="s">
        <v>2371</v>
      </c>
      <c r="E7910" s="84" t="s">
        <v>12</v>
      </c>
      <c r="F7910" s="54" t="s">
        <v>12</v>
      </c>
      <c r="G7910" s="85" t="s">
        <v>22153</v>
      </c>
      <c r="H7910" s="161" t="s">
        <v>22154</v>
      </c>
    </row>
    <row r="7911" spans="1:8" ht="30" customHeight="1" x14ac:dyDescent="0.25">
      <c r="A7911" s="42" t="e">
        <f t="shared" si="154"/>
        <v>#REF!</v>
      </c>
      <c r="B7911" s="84" t="s">
        <v>22155</v>
      </c>
      <c r="C7911" s="84" t="s">
        <v>13427</v>
      </c>
      <c r="D7911" s="84" t="s">
        <v>2619</v>
      </c>
      <c r="E7911" s="84" t="s">
        <v>12</v>
      </c>
      <c r="F7911" s="54" t="s">
        <v>12</v>
      </c>
      <c r="G7911" s="85" t="s">
        <v>13575</v>
      </c>
      <c r="H7911" s="161" t="s">
        <v>22156</v>
      </c>
    </row>
    <row r="7912" spans="1:8" x14ac:dyDescent="0.25">
      <c r="A7912" s="42" t="e">
        <f t="shared" si="154"/>
        <v>#REF!</v>
      </c>
      <c r="B7912" s="84" t="s">
        <v>22157</v>
      </c>
      <c r="C7912" s="84" t="s">
        <v>13427</v>
      </c>
      <c r="D7912" s="84" t="s">
        <v>2371</v>
      </c>
      <c r="E7912" s="84" t="s">
        <v>12</v>
      </c>
      <c r="F7912" s="54" t="s">
        <v>12</v>
      </c>
      <c r="G7912" s="85" t="s">
        <v>16193</v>
      </c>
      <c r="H7912" s="161" t="s">
        <v>22158</v>
      </c>
    </row>
    <row r="7913" spans="1:8" x14ac:dyDescent="0.25">
      <c r="A7913" s="42" t="e">
        <f t="shared" si="154"/>
        <v>#REF!</v>
      </c>
      <c r="B7913" s="84" t="s">
        <v>22159</v>
      </c>
      <c r="C7913" s="84" t="s">
        <v>2053</v>
      </c>
      <c r="D7913" s="84" t="s">
        <v>12</v>
      </c>
      <c r="E7913" s="84" t="s">
        <v>57</v>
      </c>
      <c r="F7913" s="54" t="s">
        <v>12</v>
      </c>
      <c r="G7913" s="85" t="s">
        <v>22160</v>
      </c>
      <c r="H7913" s="161" t="s">
        <v>22161</v>
      </c>
    </row>
    <row r="7914" spans="1:8" x14ac:dyDescent="0.25">
      <c r="A7914" s="42" t="e">
        <f t="shared" si="154"/>
        <v>#REF!</v>
      </c>
      <c r="B7914" s="84" t="s">
        <v>22162</v>
      </c>
      <c r="C7914" s="84" t="s">
        <v>4062</v>
      </c>
      <c r="D7914" s="84" t="s">
        <v>4068</v>
      </c>
      <c r="E7914" s="84" t="s">
        <v>197</v>
      </c>
      <c r="F7914" s="54" t="s">
        <v>12</v>
      </c>
      <c r="G7914" s="85" t="s">
        <v>22163</v>
      </c>
      <c r="H7914" s="161" t="s">
        <v>22164</v>
      </c>
    </row>
    <row r="7915" spans="1:8" x14ac:dyDescent="0.25">
      <c r="A7915" s="42" t="e">
        <f t="shared" si="154"/>
        <v>#REF!</v>
      </c>
      <c r="B7915" s="84" t="s">
        <v>22165</v>
      </c>
      <c r="C7915" s="84" t="s">
        <v>4062</v>
      </c>
      <c r="D7915" s="84" t="s">
        <v>12</v>
      </c>
      <c r="E7915" s="84" t="s">
        <v>286</v>
      </c>
      <c r="F7915" s="54" t="s">
        <v>12</v>
      </c>
      <c r="G7915" s="85" t="s">
        <v>22166</v>
      </c>
      <c r="H7915" s="161" t="s">
        <v>22167</v>
      </c>
    </row>
    <row r="7916" spans="1:8" x14ac:dyDescent="0.25">
      <c r="A7916" s="42" t="e">
        <f t="shared" si="154"/>
        <v>#REF!</v>
      </c>
      <c r="B7916" s="84" t="s">
        <v>22168</v>
      </c>
      <c r="C7916" s="84" t="s">
        <v>9101</v>
      </c>
      <c r="D7916" s="84" t="s">
        <v>12</v>
      </c>
      <c r="E7916" s="84" t="s">
        <v>12</v>
      </c>
      <c r="F7916" s="54" t="s">
        <v>12</v>
      </c>
      <c r="G7916" s="85" t="s">
        <v>22169</v>
      </c>
      <c r="H7916" s="161" t="s">
        <v>22170</v>
      </c>
    </row>
    <row r="7917" spans="1:8" ht="42" customHeight="1" x14ac:dyDescent="0.25">
      <c r="A7917" s="42" t="e">
        <f t="shared" si="154"/>
        <v>#REF!</v>
      </c>
      <c r="B7917" s="84" t="s">
        <v>22171</v>
      </c>
      <c r="C7917" s="84" t="s">
        <v>8881</v>
      </c>
      <c r="D7917" s="84" t="s">
        <v>12</v>
      </c>
      <c r="E7917" s="84" t="s">
        <v>87</v>
      </c>
      <c r="F7917" s="54" t="s">
        <v>12</v>
      </c>
      <c r="G7917" s="85" t="s">
        <v>22172</v>
      </c>
      <c r="H7917" s="161" t="s">
        <v>22173</v>
      </c>
    </row>
    <row r="7918" spans="1:8" x14ac:dyDescent="0.25">
      <c r="A7918" s="42" t="e">
        <f t="shared" si="154"/>
        <v>#REF!</v>
      </c>
      <c r="B7918" s="84" t="s">
        <v>22174</v>
      </c>
      <c r="C7918" s="84" t="s">
        <v>13427</v>
      </c>
      <c r="D7918" s="84" t="s">
        <v>2371</v>
      </c>
      <c r="E7918" s="84" t="s">
        <v>12</v>
      </c>
      <c r="F7918" s="54" t="s">
        <v>12</v>
      </c>
      <c r="G7918" s="85" t="s">
        <v>22175</v>
      </c>
      <c r="H7918" s="161" t="s">
        <v>22176</v>
      </c>
    </row>
    <row r="7919" spans="1:8" ht="30" customHeight="1" x14ac:dyDescent="0.25">
      <c r="A7919" s="42" t="e">
        <f t="shared" si="154"/>
        <v>#REF!</v>
      </c>
      <c r="B7919" s="84" t="s">
        <v>22177</v>
      </c>
      <c r="C7919" s="84" t="s">
        <v>13427</v>
      </c>
      <c r="D7919" s="84" t="s">
        <v>2385</v>
      </c>
      <c r="E7919" s="84" t="s">
        <v>12</v>
      </c>
      <c r="F7919" s="54" t="s">
        <v>12</v>
      </c>
      <c r="G7919" s="85" t="s">
        <v>21112</v>
      </c>
      <c r="H7919" s="161" t="s">
        <v>22178</v>
      </c>
    </row>
    <row r="7920" spans="1:8" x14ac:dyDescent="0.25">
      <c r="A7920" s="42" t="e">
        <f t="shared" si="154"/>
        <v>#REF!</v>
      </c>
      <c r="B7920" s="84" t="s">
        <v>22179</v>
      </c>
      <c r="C7920" s="84" t="s">
        <v>9101</v>
      </c>
      <c r="D7920" s="84" t="s">
        <v>12</v>
      </c>
      <c r="E7920" s="84" t="s">
        <v>197</v>
      </c>
      <c r="F7920" s="54" t="s">
        <v>12</v>
      </c>
      <c r="G7920" s="85" t="s">
        <v>22180</v>
      </c>
      <c r="H7920" s="161" t="s">
        <v>22181</v>
      </c>
    </row>
    <row r="7921" spans="1:8" ht="45" customHeight="1" x14ac:dyDescent="0.25">
      <c r="A7921" s="42" t="e">
        <f t="shared" si="154"/>
        <v>#REF!</v>
      </c>
      <c r="B7921" s="84" t="s">
        <v>22182</v>
      </c>
      <c r="C7921" s="84" t="s">
        <v>13427</v>
      </c>
      <c r="D7921" s="84" t="s">
        <v>3231</v>
      </c>
      <c r="E7921" s="84" t="s">
        <v>12</v>
      </c>
      <c r="F7921" s="54" t="s">
        <v>12</v>
      </c>
      <c r="G7921" s="85" t="s">
        <v>16270</v>
      </c>
      <c r="H7921" s="161" t="s">
        <v>22183</v>
      </c>
    </row>
    <row r="7922" spans="1:8" x14ac:dyDescent="0.25">
      <c r="A7922" s="42" t="e">
        <f t="shared" si="154"/>
        <v>#REF!</v>
      </c>
      <c r="B7922" s="84" t="s">
        <v>22184</v>
      </c>
      <c r="C7922" s="84" t="s">
        <v>9101</v>
      </c>
      <c r="D7922" s="84" t="s">
        <v>9160</v>
      </c>
      <c r="E7922" s="84" t="s">
        <v>197</v>
      </c>
      <c r="F7922" s="54" t="s">
        <v>12</v>
      </c>
      <c r="G7922" s="85" t="s">
        <v>3162</v>
      </c>
      <c r="H7922" s="161" t="s">
        <v>22185</v>
      </c>
    </row>
    <row r="7923" spans="1:8" x14ac:dyDescent="0.25">
      <c r="A7923" s="42" t="e">
        <f t="shared" si="154"/>
        <v>#REF!</v>
      </c>
      <c r="B7923" s="84" t="s">
        <v>22186</v>
      </c>
      <c r="C7923" s="84" t="s">
        <v>2053</v>
      </c>
      <c r="D7923" s="84" t="s">
        <v>12</v>
      </c>
      <c r="E7923" s="84" t="s">
        <v>12</v>
      </c>
      <c r="F7923" s="54" t="s">
        <v>12</v>
      </c>
      <c r="G7923" s="85" t="s">
        <v>22187</v>
      </c>
      <c r="H7923" s="161" t="s">
        <v>22188</v>
      </c>
    </row>
    <row r="7924" spans="1:8" x14ac:dyDescent="0.25">
      <c r="A7924" s="42" t="e">
        <f t="shared" si="154"/>
        <v>#REF!</v>
      </c>
      <c r="B7924" s="84" t="s">
        <v>22189</v>
      </c>
      <c r="C7924" s="84" t="s">
        <v>13427</v>
      </c>
      <c r="D7924" s="84" t="s">
        <v>2371</v>
      </c>
      <c r="E7924" s="84" t="s">
        <v>12</v>
      </c>
      <c r="F7924" s="54" t="s">
        <v>12</v>
      </c>
      <c r="G7924" s="85" t="s">
        <v>22190</v>
      </c>
      <c r="H7924" s="161" t="s">
        <v>22191</v>
      </c>
    </row>
    <row r="7925" spans="1:8" ht="30" customHeight="1" x14ac:dyDescent="0.25">
      <c r="A7925" s="42" t="e">
        <f t="shared" si="154"/>
        <v>#REF!</v>
      </c>
      <c r="B7925" s="84" t="s">
        <v>22192</v>
      </c>
      <c r="C7925" s="84" t="s">
        <v>11</v>
      </c>
      <c r="D7925" s="84" t="s">
        <v>12</v>
      </c>
      <c r="E7925" s="84" t="s">
        <v>12</v>
      </c>
      <c r="F7925" s="54" t="s">
        <v>12</v>
      </c>
      <c r="G7925" s="85" t="s">
        <v>22193</v>
      </c>
      <c r="H7925" s="161" t="s">
        <v>22194</v>
      </c>
    </row>
    <row r="7926" spans="1:8" x14ac:dyDescent="0.25">
      <c r="A7926" s="42" t="e">
        <f t="shared" si="154"/>
        <v>#REF!</v>
      </c>
      <c r="B7926" s="84" t="s">
        <v>22195</v>
      </c>
      <c r="C7926" s="84" t="s">
        <v>13427</v>
      </c>
      <c r="D7926" s="84" t="s">
        <v>2371</v>
      </c>
      <c r="E7926" s="84" t="s">
        <v>12</v>
      </c>
      <c r="F7926" s="54" t="s">
        <v>12</v>
      </c>
      <c r="G7926" s="85" t="s">
        <v>22196</v>
      </c>
      <c r="H7926" s="161" t="s">
        <v>22197</v>
      </c>
    </row>
    <row r="7927" spans="1:8" x14ac:dyDescent="0.25">
      <c r="A7927" s="42" t="e">
        <f t="shared" si="154"/>
        <v>#REF!</v>
      </c>
      <c r="B7927" s="84" t="s">
        <v>22198</v>
      </c>
      <c r="C7927" s="84" t="s">
        <v>11</v>
      </c>
      <c r="D7927" s="84" t="s">
        <v>12</v>
      </c>
      <c r="E7927" s="84" t="s">
        <v>12</v>
      </c>
      <c r="F7927" s="54" t="s">
        <v>12</v>
      </c>
      <c r="G7927" s="85" t="s">
        <v>22199</v>
      </c>
      <c r="H7927" s="161" t="s">
        <v>22200</v>
      </c>
    </row>
    <row r="7928" spans="1:8" ht="42" customHeight="1" x14ac:dyDescent="0.25">
      <c r="A7928" s="42" t="e">
        <f t="shared" si="154"/>
        <v>#REF!</v>
      </c>
      <c r="B7928" s="84" t="s">
        <v>22201</v>
      </c>
      <c r="C7928" s="84" t="s">
        <v>1833</v>
      </c>
      <c r="D7928" s="84" t="s">
        <v>12</v>
      </c>
      <c r="E7928" s="84" t="s">
        <v>12</v>
      </c>
      <c r="F7928" s="54" t="s">
        <v>12</v>
      </c>
      <c r="G7928" s="85" t="s">
        <v>22202</v>
      </c>
      <c r="H7928" s="161" t="s">
        <v>22203</v>
      </c>
    </row>
    <row r="7929" spans="1:8" x14ac:dyDescent="0.25">
      <c r="A7929" s="42" t="e">
        <f t="shared" si="154"/>
        <v>#REF!</v>
      </c>
      <c r="B7929" s="84" t="s">
        <v>22204</v>
      </c>
      <c r="C7929" s="84" t="s">
        <v>4062</v>
      </c>
      <c r="D7929" s="84" t="s">
        <v>12</v>
      </c>
      <c r="E7929" s="84" t="s">
        <v>12</v>
      </c>
      <c r="F7929" s="54" t="s">
        <v>12</v>
      </c>
      <c r="G7929" s="85" t="s">
        <v>22205</v>
      </c>
      <c r="H7929" s="161" t="s">
        <v>22206</v>
      </c>
    </row>
    <row r="7930" spans="1:8" x14ac:dyDescent="0.25">
      <c r="A7930" s="42" t="e">
        <f t="shared" si="154"/>
        <v>#REF!</v>
      </c>
      <c r="B7930" s="84" t="s">
        <v>22207</v>
      </c>
      <c r="C7930" s="84" t="s">
        <v>1833</v>
      </c>
      <c r="D7930" s="84" t="s">
        <v>12</v>
      </c>
      <c r="E7930" s="84" t="s">
        <v>12</v>
      </c>
      <c r="F7930" s="54" t="s">
        <v>12</v>
      </c>
      <c r="G7930" s="85" t="s">
        <v>22208</v>
      </c>
      <c r="H7930" s="161" t="s">
        <v>22209</v>
      </c>
    </row>
    <row r="7931" spans="1:8" x14ac:dyDescent="0.25">
      <c r="A7931" s="42" t="e">
        <f t="shared" si="154"/>
        <v>#REF!</v>
      </c>
      <c r="B7931" s="84" t="s">
        <v>22210</v>
      </c>
      <c r="C7931" s="84" t="s">
        <v>11</v>
      </c>
      <c r="D7931" s="84" t="s">
        <v>12</v>
      </c>
      <c r="E7931" s="84" t="s">
        <v>12</v>
      </c>
      <c r="F7931" s="54" t="s">
        <v>12</v>
      </c>
      <c r="G7931" s="85" t="s">
        <v>22211</v>
      </c>
      <c r="H7931" s="161" t="s">
        <v>22212</v>
      </c>
    </row>
    <row r="7932" spans="1:8" ht="30" customHeight="1" x14ac:dyDescent="0.25">
      <c r="A7932" s="42" t="e">
        <f t="shared" si="154"/>
        <v>#REF!</v>
      </c>
      <c r="B7932" s="84" t="s">
        <v>22213</v>
      </c>
      <c r="C7932" s="84" t="s">
        <v>2053</v>
      </c>
      <c r="D7932" s="84" t="s">
        <v>12</v>
      </c>
      <c r="E7932" s="84" t="s">
        <v>12</v>
      </c>
      <c r="F7932" s="54" t="s">
        <v>12</v>
      </c>
      <c r="G7932" s="85" t="s">
        <v>16394</v>
      </c>
      <c r="H7932" s="161" t="s">
        <v>22214</v>
      </c>
    </row>
    <row r="7933" spans="1:8" ht="42" customHeight="1" x14ac:dyDescent="0.25">
      <c r="A7933" s="42" t="e">
        <f t="shared" si="154"/>
        <v>#REF!</v>
      </c>
      <c r="B7933" s="84" t="s">
        <v>22215</v>
      </c>
      <c r="C7933" s="84" t="s">
        <v>13427</v>
      </c>
      <c r="D7933" s="84" t="s">
        <v>2371</v>
      </c>
      <c r="E7933" s="84" t="s">
        <v>148</v>
      </c>
      <c r="F7933" s="54" t="s">
        <v>12</v>
      </c>
      <c r="G7933" s="85" t="s">
        <v>22216</v>
      </c>
      <c r="H7933" s="161" t="s">
        <v>22217</v>
      </c>
    </row>
    <row r="7934" spans="1:8" x14ac:dyDescent="0.25">
      <c r="A7934" s="42" t="e">
        <f t="shared" si="154"/>
        <v>#REF!</v>
      </c>
      <c r="B7934" s="84" t="s">
        <v>22218</v>
      </c>
      <c r="C7934" s="84" t="s">
        <v>4062</v>
      </c>
      <c r="D7934" s="84" t="s">
        <v>12</v>
      </c>
      <c r="E7934" s="84" t="s">
        <v>12</v>
      </c>
      <c r="F7934" s="54" t="s">
        <v>12</v>
      </c>
      <c r="G7934" s="85" t="s">
        <v>22219</v>
      </c>
      <c r="H7934" s="161" t="s">
        <v>22220</v>
      </c>
    </row>
    <row r="7935" spans="1:8" x14ac:dyDescent="0.25">
      <c r="A7935" s="42" t="e">
        <f t="shared" si="154"/>
        <v>#REF!</v>
      </c>
      <c r="B7935" s="84" t="s">
        <v>22221</v>
      </c>
      <c r="C7935" s="84" t="s">
        <v>4062</v>
      </c>
      <c r="D7935" s="84" t="s">
        <v>2943</v>
      </c>
      <c r="E7935" s="84" t="s">
        <v>12</v>
      </c>
      <c r="F7935" s="54" t="s">
        <v>12</v>
      </c>
      <c r="G7935" s="85" t="s">
        <v>22222</v>
      </c>
      <c r="H7935" s="161" t="s">
        <v>22223</v>
      </c>
    </row>
    <row r="7936" spans="1:8" ht="42" customHeight="1" x14ac:dyDescent="0.25">
      <c r="A7936" s="42" t="e">
        <f t="shared" si="154"/>
        <v>#REF!</v>
      </c>
      <c r="B7936" s="84" t="s">
        <v>22224</v>
      </c>
      <c r="C7936" s="84" t="s">
        <v>9101</v>
      </c>
      <c r="D7936" s="84" t="s">
        <v>9131</v>
      </c>
      <c r="E7936" s="84" t="s">
        <v>12</v>
      </c>
      <c r="F7936" s="54" t="s">
        <v>12</v>
      </c>
      <c r="G7936" s="85" t="s">
        <v>22225</v>
      </c>
      <c r="H7936" s="161" t="s">
        <v>22226</v>
      </c>
    </row>
    <row r="7937" spans="1:8" ht="30" customHeight="1" x14ac:dyDescent="0.25">
      <c r="A7937" s="42" t="e">
        <f t="shared" ref="A7937:A8000" si="155">A7936+1</f>
        <v>#REF!</v>
      </c>
      <c r="B7937" s="84" t="s">
        <v>22227</v>
      </c>
      <c r="C7937" s="84" t="s">
        <v>4062</v>
      </c>
      <c r="D7937" s="84" t="s">
        <v>12</v>
      </c>
      <c r="E7937" s="84" t="s">
        <v>12</v>
      </c>
      <c r="F7937" s="54" t="s">
        <v>12</v>
      </c>
      <c r="G7937" s="85" t="s">
        <v>22228</v>
      </c>
      <c r="H7937" s="161" t="s">
        <v>22229</v>
      </c>
    </row>
    <row r="7938" spans="1:8" ht="30" customHeight="1" x14ac:dyDescent="0.25">
      <c r="A7938" s="42" t="e">
        <f t="shared" si="155"/>
        <v>#REF!</v>
      </c>
      <c r="B7938" s="84" t="s">
        <v>22230</v>
      </c>
      <c r="C7938" s="84" t="s">
        <v>13427</v>
      </c>
      <c r="D7938" s="84" t="s">
        <v>2385</v>
      </c>
      <c r="E7938" s="84" t="s">
        <v>57</v>
      </c>
      <c r="F7938" s="54" t="s">
        <v>12</v>
      </c>
      <c r="G7938" s="85" t="s">
        <v>14219</v>
      </c>
      <c r="H7938" s="161" t="s">
        <v>22231</v>
      </c>
    </row>
    <row r="7939" spans="1:8" x14ac:dyDescent="0.25">
      <c r="A7939" s="42" t="e">
        <f t="shared" si="155"/>
        <v>#REF!</v>
      </c>
      <c r="B7939" s="84" t="s">
        <v>22232</v>
      </c>
      <c r="C7939" s="84" t="s">
        <v>9101</v>
      </c>
      <c r="D7939" s="84" t="s">
        <v>12</v>
      </c>
      <c r="E7939" s="84" t="s">
        <v>118</v>
      </c>
      <c r="F7939" s="54" t="s">
        <v>12</v>
      </c>
      <c r="G7939" s="85" t="s">
        <v>9667</v>
      </c>
      <c r="H7939" s="161" t="s">
        <v>22233</v>
      </c>
    </row>
    <row r="7940" spans="1:8" ht="42" customHeight="1" x14ac:dyDescent="0.25">
      <c r="A7940" s="42" t="e">
        <f t="shared" si="155"/>
        <v>#REF!</v>
      </c>
      <c r="B7940" s="84" t="s">
        <v>22234</v>
      </c>
      <c r="C7940" s="84" t="s">
        <v>9101</v>
      </c>
      <c r="D7940" s="84" t="s">
        <v>9105</v>
      </c>
      <c r="E7940" s="84" t="s">
        <v>12</v>
      </c>
      <c r="F7940" s="54" t="s">
        <v>12</v>
      </c>
      <c r="G7940" s="85" t="s">
        <v>22235</v>
      </c>
      <c r="H7940" s="161" t="s">
        <v>22236</v>
      </c>
    </row>
    <row r="7941" spans="1:8" ht="42" customHeight="1" x14ac:dyDescent="0.25">
      <c r="A7941" s="42" t="e">
        <f t="shared" si="155"/>
        <v>#REF!</v>
      </c>
      <c r="B7941" s="84" t="s">
        <v>22237</v>
      </c>
      <c r="C7941" s="84" t="s">
        <v>13427</v>
      </c>
      <c r="D7941" s="84" t="s">
        <v>2371</v>
      </c>
      <c r="E7941" s="84" t="s">
        <v>12</v>
      </c>
      <c r="F7941" s="54" t="s">
        <v>12</v>
      </c>
      <c r="G7941" s="85" t="s">
        <v>22238</v>
      </c>
      <c r="H7941" s="161" t="s">
        <v>22239</v>
      </c>
    </row>
    <row r="7942" spans="1:8" ht="30" customHeight="1" x14ac:dyDescent="0.25">
      <c r="A7942" s="42" t="e">
        <f t="shared" si="155"/>
        <v>#REF!</v>
      </c>
      <c r="B7942" s="84" t="s">
        <v>22240</v>
      </c>
      <c r="C7942" s="84" t="s">
        <v>4062</v>
      </c>
      <c r="D7942" s="84" t="s">
        <v>12</v>
      </c>
      <c r="E7942" s="84" t="s">
        <v>87</v>
      </c>
      <c r="F7942" s="54" t="s">
        <v>12</v>
      </c>
      <c r="G7942" s="85" t="s">
        <v>5117</v>
      </c>
      <c r="H7942" s="161" t="s">
        <v>22241</v>
      </c>
    </row>
    <row r="7943" spans="1:8" x14ac:dyDescent="0.25">
      <c r="A7943" s="42" t="e">
        <f t="shared" si="155"/>
        <v>#REF!</v>
      </c>
      <c r="B7943" s="84" t="s">
        <v>22242</v>
      </c>
      <c r="C7943" s="84" t="s">
        <v>9101</v>
      </c>
      <c r="D7943" s="84" t="s">
        <v>12</v>
      </c>
      <c r="E7943" s="84" t="s">
        <v>595</v>
      </c>
      <c r="F7943" s="54" t="s">
        <v>12</v>
      </c>
      <c r="G7943" s="85" t="s">
        <v>22243</v>
      </c>
      <c r="H7943" s="161" t="s">
        <v>22244</v>
      </c>
    </row>
    <row r="7944" spans="1:8" x14ac:dyDescent="0.25">
      <c r="A7944" s="42" t="e">
        <f t="shared" si="155"/>
        <v>#REF!</v>
      </c>
      <c r="B7944" s="84" t="s">
        <v>22245</v>
      </c>
      <c r="C7944" s="84" t="s">
        <v>2053</v>
      </c>
      <c r="D7944" s="84" t="s">
        <v>12</v>
      </c>
      <c r="E7944" s="84" t="s">
        <v>12</v>
      </c>
      <c r="F7944" s="54" t="s">
        <v>12</v>
      </c>
      <c r="G7944" s="85" t="s">
        <v>22246</v>
      </c>
      <c r="H7944" s="161" t="s">
        <v>22247</v>
      </c>
    </row>
    <row r="7945" spans="1:8" ht="30" customHeight="1" x14ac:dyDescent="0.25">
      <c r="A7945" s="42" t="e">
        <f t="shared" si="155"/>
        <v>#REF!</v>
      </c>
      <c r="B7945" s="84" t="s">
        <v>22248</v>
      </c>
      <c r="C7945" s="84" t="s">
        <v>2053</v>
      </c>
      <c r="D7945" s="84" t="s">
        <v>12</v>
      </c>
      <c r="E7945" s="84" t="s">
        <v>12</v>
      </c>
      <c r="F7945" s="54" t="s">
        <v>12</v>
      </c>
      <c r="G7945" s="85" t="s">
        <v>9399</v>
      </c>
      <c r="H7945" s="161" t="s">
        <v>22249</v>
      </c>
    </row>
    <row r="7946" spans="1:8" ht="42" customHeight="1" x14ac:dyDescent="0.25">
      <c r="A7946" s="42" t="e">
        <f t="shared" si="155"/>
        <v>#REF!</v>
      </c>
      <c r="B7946" s="84" t="s">
        <v>22250</v>
      </c>
      <c r="C7946" s="84" t="s">
        <v>13427</v>
      </c>
      <c r="D7946" s="84" t="s">
        <v>2371</v>
      </c>
      <c r="E7946" s="84" t="s">
        <v>12</v>
      </c>
      <c r="F7946" s="54" t="s">
        <v>12</v>
      </c>
      <c r="G7946" s="85" t="s">
        <v>22251</v>
      </c>
      <c r="H7946" s="161" t="s">
        <v>22252</v>
      </c>
    </row>
    <row r="7947" spans="1:8" x14ac:dyDescent="0.25">
      <c r="A7947" s="42" t="e">
        <f t="shared" si="155"/>
        <v>#REF!</v>
      </c>
      <c r="B7947" s="84" t="s">
        <v>22253</v>
      </c>
      <c r="C7947" s="84" t="s">
        <v>11</v>
      </c>
      <c r="D7947" s="84" t="s">
        <v>12</v>
      </c>
      <c r="E7947" s="84" t="s">
        <v>12</v>
      </c>
      <c r="F7947" s="54" t="s">
        <v>12</v>
      </c>
      <c r="G7947" s="85" t="s">
        <v>22254</v>
      </c>
      <c r="H7947" s="161" t="s">
        <v>22255</v>
      </c>
    </row>
    <row r="7948" spans="1:8" x14ac:dyDescent="0.25">
      <c r="A7948" s="42" t="e">
        <f t="shared" si="155"/>
        <v>#REF!</v>
      </c>
      <c r="B7948" s="84" t="s">
        <v>22256</v>
      </c>
      <c r="C7948" s="84" t="s">
        <v>4062</v>
      </c>
      <c r="D7948" s="84" t="s">
        <v>12</v>
      </c>
      <c r="E7948" s="84" t="s">
        <v>57</v>
      </c>
      <c r="F7948" s="54" t="s">
        <v>12</v>
      </c>
      <c r="G7948" s="85" t="s">
        <v>22257</v>
      </c>
      <c r="H7948" s="161" t="s">
        <v>22258</v>
      </c>
    </row>
    <row r="7949" spans="1:8" ht="30" customHeight="1" x14ac:dyDescent="0.25">
      <c r="A7949" s="42" t="e">
        <f t="shared" si="155"/>
        <v>#REF!</v>
      </c>
      <c r="B7949" s="84" t="s">
        <v>22259</v>
      </c>
      <c r="C7949" s="84" t="s">
        <v>13427</v>
      </c>
      <c r="D7949" s="84" t="s">
        <v>2371</v>
      </c>
      <c r="E7949" s="84" t="s">
        <v>12</v>
      </c>
      <c r="F7949" s="54" t="s">
        <v>12</v>
      </c>
      <c r="G7949" s="85" t="s">
        <v>22260</v>
      </c>
      <c r="H7949" s="161" t="s">
        <v>22261</v>
      </c>
    </row>
    <row r="7950" spans="1:8" x14ac:dyDescent="0.25">
      <c r="A7950" s="42" t="e">
        <f t="shared" si="155"/>
        <v>#REF!</v>
      </c>
      <c r="B7950" s="84" t="s">
        <v>22262</v>
      </c>
      <c r="C7950" s="84" t="s">
        <v>4062</v>
      </c>
      <c r="D7950" s="84" t="s">
        <v>12</v>
      </c>
      <c r="E7950" s="84" t="s">
        <v>12</v>
      </c>
      <c r="F7950" s="54" t="s">
        <v>12</v>
      </c>
      <c r="G7950" s="85" t="s">
        <v>22263</v>
      </c>
      <c r="H7950" s="161" t="s">
        <v>22264</v>
      </c>
    </row>
    <row r="7951" spans="1:8" ht="42" customHeight="1" x14ac:dyDescent="0.25">
      <c r="A7951" s="42" t="e">
        <f t="shared" si="155"/>
        <v>#REF!</v>
      </c>
      <c r="B7951" s="84" t="s">
        <v>22265</v>
      </c>
      <c r="C7951" s="84" t="s">
        <v>9101</v>
      </c>
      <c r="D7951" s="84" t="s">
        <v>9105</v>
      </c>
      <c r="E7951" s="84" t="s">
        <v>12</v>
      </c>
      <c r="F7951" s="54" t="s">
        <v>12</v>
      </c>
      <c r="G7951" s="85" t="s">
        <v>22266</v>
      </c>
      <c r="H7951" s="161" t="s">
        <v>22267</v>
      </c>
    </row>
    <row r="7952" spans="1:8" ht="30" customHeight="1" x14ac:dyDescent="0.25">
      <c r="A7952" s="42" t="e">
        <f t="shared" si="155"/>
        <v>#REF!</v>
      </c>
      <c r="B7952" s="84" t="s">
        <v>22268</v>
      </c>
      <c r="C7952" s="84" t="s">
        <v>4062</v>
      </c>
      <c r="D7952" s="84" t="s">
        <v>12</v>
      </c>
      <c r="E7952" s="84" t="s">
        <v>12</v>
      </c>
      <c r="F7952" s="54" t="s">
        <v>12</v>
      </c>
      <c r="G7952" s="85" t="s">
        <v>5247</v>
      </c>
      <c r="H7952" s="161" t="s">
        <v>22269</v>
      </c>
    </row>
    <row r="7953" spans="1:8" x14ac:dyDescent="0.25">
      <c r="A7953" s="42" t="e">
        <f t="shared" si="155"/>
        <v>#REF!</v>
      </c>
      <c r="B7953" s="84" t="s">
        <v>22270</v>
      </c>
      <c r="C7953" s="84" t="s">
        <v>4062</v>
      </c>
      <c r="D7953" s="84" t="s">
        <v>12</v>
      </c>
      <c r="E7953" s="84" t="s">
        <v>68</v>
      </c>
      <c r="F7953" s="54" t="s">
        <v>12</v>
      </c>
      <c r="G7953" s="85" t="s">
        <v>4314</v>
      </c>
      <c r="H7953" s="161" t="s">
        <v>22271</v>
      </c>
    </row>
    <row r="7954" spans="1:8" x14ac:dyDescent="0.25">
      <c r="A7954" s="42" t="e">
        <f t="shared" si="155"/>
        <v>#REF!</v>
      </c>
      <c r="B7954" s="84" t="s">
        <v>22272</v>
      </c>
      <c r="C7954" s="84" t="s">
        <v>4062</v>
      </c>
      <c r="D7954" s="84" t="s">
        <v>12</v>
      </c>
      <c r="E7954" s="84" t="s">
        <v>12</v>
      </c>
      <c r="F7954" s="54" t="s">
        <v>12</v>
      </c>
      <c r="G7954" s="85" t="s">
        <v>22273</v>
      </c>
      <c r="H7954" s="161" t="s">
        <v>22274</v>
      </c>
    </row>
    <row r="7955" spans="1:8" x14ac:dyDescent="0.25">
      <c r="A7955" s="42" t="e">
        <f t="shared" si="155"/>
        <v>#REF!</v>
      </c>
      <c r="B7955" s="84" t="s">
        <v>22275</v>
      </c>
      <c r="C7955" s="84" t="s">
        <v>4062</v>
      </c>
      <c r="D7955" s="84" t="s">
        <v>12</v>
      </c>
      <c r="E7955" s="84" t="s">
        <v>12</v>
      </c>
      <c r="F7955" s="54" t="s">
        <v>12</v>
      </c>
      <c r="G7955" s="85" t="s">
        <v>22276</v>
      </c>
      <c r="H7955" s="161" t="s">
        <v>22277</v>
      </c>
    </row>
    <row r="7956" spans="1:8" x14ac:dyDescent="0.25">
      <c r="A7956" s="42" t="e">
        <f t="shared" si="155"/>
        <v>#REF!</v>
      </c>
      <c r="B7956" s="84" t="s">
        <v>22278</v>
      </c>
      <c r="C7956" s="84" t="s">
        <v>11</v>
      </c>
      <c r="D7956" s="84" t="s">
        <v>12</v>
      </c>
      <c r="E7956" s="84" t="s">
        <v>12</v>
      </c>
      <c r="F7956" s="54" t="s">
        <v>12</v>
      </c>
      <c r="G7956" s="85" t="s">
        <v>18697</v>
      </c>
      <c r="H7956" s="161" t="s">
        <v>22279</v>
      </c>
    </row>
    <row r="7957" spans="1:8" x14ac:dyDescent="0.25">
      <c r="A7957" s="42" t="e">
        <f t="shared" si="155"/>
        <v>#REF!</v>
      </c>
      <c r="B7957" s="84" t="s">
        <v>22280</v>
      </c>
      <c r="C7957" s="84" t="s">
        <v>11</v>
      </c>
      <c r="D7957" s="84" t="s">
        <v>12</v>
      </c>
      <c r="E7957" s="84" t="s">
        <v>12</v>
      </c>
      <c r="F7957" s="54" t="s">
        <v>12</v>
      </c>
      <c r="G7957" s="85" t="s">
        <v>22281</v>
      </c>
      <c r="H7957" s="161" t="s">
        <v>22282</v>
      </c>
    </row>
    <row r="7958" spans="1:8" x14ac:dyDescent="0.25">
      <c r="A7958" s="42" t="e">
        <f t="shared" si="155"/>
        <v>#REF!</v>
      </c>
      <c r="B7958" s="84" t="s">
        <v>22283</v>
      </c>
      <c r="C7958" s="84" t="s">
        <v>11</v>
      </c>
      <c r="D7958" s="84" t="s">
        <v>12</v>
      </c>
      <c r="E7958" s="84" t="s">
        <v>12</v>
      </c>
      <c r="F7958" s="54" t="s">
        <v>12</v>
      </c>
      <c r="G7958" s="85" t="s">
        <v>3413</v>
      </c>
      <c r="H7958" s="161" t="s">
        <v>22284</v>
      </c>
    </row>
    <row r="7959" spans="1:8" ht="75" customHeight="1" x14ac:dyDescent="0.25">
      <c r="A7959" s="42" t="e">
        <f t="shared" si="155"/>
        <v>#REF!</v>
      </c>
      <c r="B7959" s="84" t="s">
        <v>22285</v>
      </c>
      <c r="C7959" s="84" t="s">
        <v>11</v>
      </c>
      <c r="D7959" s="84" t="s">
        <v>12</v>
      </c>
      <c r="E7959" s="84" t="s">
        <v>12</v>
      </c>
      <c r="F7959" s="54" t="s">
        <v>12</v>
      </c>
      <c r="G7959" s="85" t="s">
        <v>22286</v>
      </c>
      <c r="H7959" s="161" t="s">
        <v>22287</v>
      </c>
    </row>
    <row r="7960" spans="1:8" ht="42" customHeight="1" x14ac:dyDescent="0.25">
      <c r="A7960" s="42" t="e">
        <f t="shared" si="155"/>
        <v>#REF!</v>
      </c>
      <c r="B7960" s="84" t="s">
        <v>22288</v>
      </c>
      <c r="C7960" s="84" t="s">
        <v>9101</v>
      </c>
      <c r="D7960" s="84" t="s">
        <v>9105</v>
      </c>
      <c r="E7960" s="84" t="s">
        <v>12</v>
      </c>
      <c r="F7960" s="54" t="s">
        <v>12</v>
      </c>
      <c r="G7960" s="85" t="s">
        <v>22289</v>
      </c>
      <c r="H7960" s="161" t="s">
        <v>22290</v>
      </c>
    </row>
    <row r="7961" spans="1:8" x14ac:dyDescent="0.25">
      <c r="A7961" s="42" t="e">
        <f t="shared" si="155"/>
        <v>#REF!</v>
      </c>
      <c r="B7961" s="84" t="s">
        <v>22291</v>
      </c>
      <c r="C7961" s="84" t="s">
        <v>4062</v>
      </c>
      <c r="D7961" s="84" t="s">
        <v>12</v>
      </c>
      <c r="E7961" s="84" t="s">
        <v>12</v>
      </c>
      <c r="F7961" s="54" t="s">
        <v>12</v>
      </c>
      <c r="G7961" s="85" t="s">
        <v>22292</v>
      </c>
      <c r="H7961" s="161" t="s">
        <v>22293</v>
      </c>
    </row>
    <row r="7962" spans="1:8" ht="42" customHeight="1" x14ac:dyDescent="0.25">
      <c r="A7962" s="42" t="e">
        <f t="shared" si="155"/>
        <v>#REF!</v>
      </c>
      <c r="B7962" s="84" t="s">
        <v>22294</v>
      </c>
      <c r="C7962" s="84" t="s">
        <v>9101</v>
      </c>
      <c r="D7962" s="84" t="s">
        <v>12</v>
      </c>
      <c r="E7962" s="84" t="s">
        <v>12</v>
      </c>
      <c r="F7962" s="54" t="s">
        <v>12</v>
      </c>
      <c r="G7962" s="85" t="s">
        <v>22295</v>
      </c>
      <c r="H7962" s="161" t="s">
        <v>22296</v>
      </c>
    </row>
    <row r="7963" spans="1:8" x14ac:dyDescent="0.25">
      <c r="A7963" s="42" t="e">
        <f t="shared" si="155"/>
        <v>#REF!</v>
      </c>
      <c r="B7963" s="84" t="s">
        <v>22297</v>
      </c>
      <c r="C7963" s="84" t="s">
        <v>11</v>
      </c>
      <c r="D7963" s="84" t="s">
        <v>12</v>
      </c>
      <c r="E7963" s="84" t="s">
        <v>12</v>
      </c>
      <c r="F7963" s="54" t="s">
        <v>12</v>
      </c>
      <c r="G7963" s="85" t="s">
        <v>22298</v>
      </c>
      <c r="H7963" s="161" t="s">
        <v>22299</v>
      </c>
    </row>
    <row r="7964" spans="1:8" x14ac:dyDescent="0.25">
      <c r="A7964" s="42" t="e">
        <f t="shared" si="155"/>
        <v>#REF!</v>
      </c>
      <c r="B7964" s="84" t="s">
        <v>22300</v>
      </c>
      <c r="C7964" s="84" t="s">
        <v>4062</v>
      </c>
      <c r="D7964" s="84" t="s">
        <v>12</v>
      </c>
      <c r="E7964" s="84" t="s">
        <v>12</v>
      </c>
      <c r="F7964" s="54" t="s">
        <v>12</v>
      </c>
      <c r="G7964" s="85" t="s">
        <v>22301</v>
      </c>
      <c r="H7964" s="161" t="s">
        <v>22302</v>
      </c>
    </row>
    <row r="7965" spans="1:8" ht="30" customHeight="1" x14ac:dyDescent="0.25">
      <c r="A7965" s="42" t="e">
        <f t="shared" si="155"/>
        <v>#REF!</v>
      </c>
      <c r="B7965" s="84" t="s">
        <v>22303</v>
      </c>
      <c r="C7965" s="84" t="s">
        <v>2053</v>
      </c>
      <c r="D7965" s="84" t="s">
        <v>12</v>
      </c>
      <c r="E7965" s="84" t="s">
        <v>12</v>
      </c>
      <c r="F7965" s="54" t="s">
        <v>12</v>
      </c>
      <c r="G7965" s="85" t="s">
        <v>555</v>
      </c>
      <c r="H7965" s="161" t="s">
        <v>22304</v>
      </c>
    </row>
    <row r="7966" spans="1:8" x14ac:dyDescent="0.25">
      <c r="A7966" s="42" t="e">
        <f t="shared" si="155"/>
        <v>#REF!</v>
      </c>
      <c r="B7966" s="84" t="s">
        <v>22305</v>
      </c>
      <c r="C7966" s="84" t="s">
        <v>4062</v>
      </c>
      <c r="D7966" s="84" t="s">
        <v>12</v>
      </c>
      <c r="E7966" s="84" t="s">
        <v>68</v>
      </c>
      <c r="F7966" s="54" t="s">
        <v>12</v>
      </c>
      <c r="G7966" s="85" t="s">
        <v>22306</v>
      </c>
      <c r="H7966" s="161" t="s">
        <v>22307</v>
      </c>
    </row>
    <row r="7967" spans="1:8" ht="30" customHeight="1" x14ac:dyDescent="0.25">
      <c r="A7967" s="42" t="e">
        <f t="shared" si="155"/>
        <v>#REF!</v>
      </c>
      <c r="B7967" s="84" t="s">
        <v>22308</v>
      </c>
      <c r="C7967" s="84" t="s">
        <v>13427</v>
      </c>
      <c r="D7967" s="84" t="s">
        <v>2371</v>
      </c>
      <c r="E7967" s="84" t="s">
        <v>12</v>
      </c>
      <c r="F7967" s="54" t="s">
        <v>12</v>
      </c>
      <c r="G7967" s="85" t="s">
        <v>22309</v>
      </c>
      <c r="H7967" s="161" t="s">
        <v>22310</v>
      </c>
    </row>
    <row r="7968" spans="1:8" x14ac:dyDescent="0.25">
      <c r="A7968" s="42" t="e">
        <f t="shared" si="155"/>
        <v>#REF!</v>
      </c>
      <c r="B7968" s="84" t="s">
        <v>22311</v>
      </c>
      <c r="C7968" s="84" t="s">
        <v>13427</v>
      </c>
      <c r="D7968" s="84" t="s">
        <v>2371</v>
      </c>
      <c r="E7968" s="84" t="s">
        <v>12</v>
      </c>
      <c r="F7968" s="54" t="s">
        <v>12</v>
      </c>
      <c r="G7968" s="85" t="s">
        <v>22312</v>
      </c>
      <c r="H7968" s="161" t="s">
        <v>22313</v>
      </c>
    </row>
    <row r="7969" spans="1:8" ht="30" customHeight="1" x14ac:dyDescent="0.25">
      <c r="A7969" s="42" t="e">
        <f t="shared" si="155"/>
        <v>#REF!</v>
      </c>
      <c r="B7969" s="84" t="s">
        <v>22314</v>
      </c>
      <c r="C7969" s="84" t="s">
        <v>2053</v>
      </c>
      <c r="D7969" s="84" t="s">
        <v>12</v>
      </c>
      <c r="E7969" s="84" t="s">
        <v>12</v>
      </c>
      <c r="F7969" s="54" t="s">
        <v>12</v>
      </c>
      <c r="G7969" s="85" t="s">
        <v>22315</v>
      </c>
      <c r="H7969" s="161" t="s">
        <v>22316</v>
      </c>
    </row>
    <row r="7970" spans="1:8" ht="30" customHeight="1" x14ac:dyDescent="0.25">
      <c r="A7970" s="42" t="e">
        <f t="shared" si="155"/>
        <v>#REF!</v>
      </c>
      <c r="B7970" s="84" t="s">
        <v>22317</v>
      </c>
      <c r="C7970" s="84" t="s">
        <v>9101</v>
      </c>
      <c r="D7970" s="84" t="s">
        <v>3947</v>
      </c>
      <c r="E7970" s="84" t="s">
        <v>12</v>
      </c>
      <c r="F7970" s="54" t="s">
        <v>12</v>
      </c>
      <c r="G7970" s="85" t="s">
        <v>22318</v>
      </c>
      <c r="H7970" s="161" t="s">
        <v>22319</v>
      </c>
    </row>
    <row r="7971" spans="1:8" ht="42" customHeight="1" x14ac:dyDescent="0.25">
      <c r="A7971" s="42" t="e">
        <f t="shared" si="155"/>
        <v>#REF!</v>
      </c>
      <c r="B7971" s="84" t="s">
        <v>22320</v>
      </c>
      <c r="C7971" s="84" t="s">
        <v>9101</v>
      </c>
      <c r="D7971" s="84" t="s">
        <v>9131</v>
      </c>
      <c r="E7971" s="84" t="s">
        <v>12</v>
      </c>
      <c r="F7971" s="54" t="s">
        <v>12</v>
      </c>
      <c r="G7971" s="85" t="s">
        <v>22321</v>
      </c>
      <c r="H7971" s="161" t="s">
        <v>22322</v>
      </c>
    </row>
    <row r="7972" spans="1:8" x14ac:dyDescent="0.25">
      <c r="A7972" s="42" t="e">
        <f t="shared" si="155"/>
        <v>#REF!</v>
      </c>
      <c r="B7972" s="84" t="s">
        <v>22323</v>
      </c>
      <c r="C7972" s="84" t="s">
        <v>2053</v>
      </c>
      <c r="D7972" s="84" t="s">
        <v>12</v>
      </c>
      <c r="E7972" s="84" t="s">
        <v>12</v>
      </c>
      <c r="F7972" s="54" t="s">
        <v>12</v>
      </c>
      <c r="G7972" s="85" t="s">
        <v>3730</v>
      </c>
      <c r="H7972" s="161" t="s">
        <v>22324</v>
      </c>
    </row>
    <row r="7973" spans="1:8" ht="30" customHeight="1" x14ac:dyDescent="0.25">
      <c r="A7973" s="42" t="e">
        <f t="shared" si="155"/>
        <v>#REF!</v>
      </c>
      <c r="B7973" s="84" t="s">
        <v>22325</v>
      </c>
      <c r="C7973" s="84" t="s">
        <v>13427</v>
      </c>
      <c r="D7973" s="84" t="s">
        <v>2371</v>
      </c>
      <c r="E7973" s="84" t="s">
        <v>12</v>
      </c>
      <c r="F7973" s="54" t="s">
        <v>12</v>
      </c>
      <c r="G7973" s="85" t="s">
        <v>22326</v>
      </c>
      <c r="H7973" s="161" t="s">
        <v>22327</v>
      </c>
    </row>
    <row r="7974" spans="1:8" x14ac:dyDescent="0.25">
      <c r="A7974" s="42" t="e">
        <f t="shared" si="155"/>
        <v>#REF!</v>
      </c>
      <c r="B7974" s="84" t="s">
        <v>22328</v>
      </c>
      <c r="C7974" s="84" t="s">
        <v>9101</v>
      </c>
      <c r="D7974" s="84" t="s">
        <v>12</v>
      </c>
      <c r="E7974" s="84" t="s">
        <v>286</v>
      </c>
      <c r="F7974" s="54" t="s">
        <v>12</v>
      </c>
      <c r="G7974" s="85" t="s">
        <v>22329</v>
      </c>
      <c r="H7974" s="161" t="s">
        <v>22330</v>
      </c>
    </row>
    <row r="7975" spans="1:8" x14ac:dyDescent="0.25">
      <c r="A7975" s="42" t="e">
        <f t="shared" si="155"/>
        <v>#REF!</v>
      </c>
      <c r="B7975" s="84" t="s">
        <v>22331</v>
      </c>
      <c r="C7975" s="84" t="s">
        <v>4062</v>
      </c>
      <c r="D7975" s="84" t="s">
        <v>12</v>
      </c>
      <c r="E7975" s="84" t="s">
        <v>286</v>
      </c>
      <c r="F7975" s="54" t="s">
        <v>12</v>
      </c>
      <c r="G7975" s="85" t="s">
        <v>17026</v>
      </c>
      <c r="H7975" s="161" t="s">
        <v>22332</v>
      </c>
    </row>
    <row r="7976" spans="1:8" ht="30" customHeight="1" x14ac:dyDescent="0.25">
      <c r="A7976" s="42" t="e">
        <f t="shared" si="155"/>
        <v>#REF!</v>
      </c>
      <c r="B7976" s="84" t="s">
        <v>22333</v>
      </c>
      <c r="C7976" s="84" t="s">
        <v>2053</v>
      </c>
      <c r="D7976" s="84" t="s">
        <v>12</v>
      </c>
      <c r="E7976" s="84" t="s">
        <v>12</v>
      </c>
      <c r="F7976" s="54" t="s">
        <v>12</v>
      </c>
      <c r="G7976" s="85" t="s">
        <v>22334</v>
      </c>
      <c r="H7976" s="161" t="s">
        <v>22335</v>
      </c>
    </row>
    <row r="7977" spans="1:8" x14ac:dyDescent="0.25">
      <c r="A7977" s="42" t="e">
        <f t="shared" si="155"/>
        <v>#REF!</v>
      </c>
      <c r="B7977" s="84" t="s">
        <v>22336</v>
      </c>
      <c r="C7977" s="84" t="s">
        <v>4062</v>
      </c>
      <c r="D7977" s="84" t="s">
        <v>12</v>
      </c>
      <c r="E7977" s="84" t="s">
        <v>12</v>
      </c>
      <c r="F7977" s="54" t="s">
        <v>12</v>
      </c>
      <c r="G7977" s="85" t="s">
        <v>8092</v>
      </c>
      <c r="H7977" s="161" t="s">
        <v>22337</v>
      </c>
    </row>
    <row r="7978" spans="1:8" ht="30" customHeight="1" x14ac:dyDescent="0.25">
      <c r="A7978" s="42" t="e">
        <f t="shared" si="155"/>
        <v>#REF!</v>
      </c>
      <c r="B7978" s="84" t="s">
        <v>22338</v>
      </c>
      <c r="C7978" s="84" t="s">
        <v>9101</v>
      </c>
      <c r="D7978" s="84" t="s">
        <v>12</v>
      </c>
      <c r="E7978" s="84" t="s">
        <v>12</v>
      </c>
      <c r="F7978" s="54" t="s">
        <v>12</v>
      </c>
      <c r="G7978" s="85" t="s">
        <v>19768</v>
      </c>
      <c r="H7978" s="161" t="s">
        <v>22339</v>
      </c>
    </row>
    <row r="7979" spans="1:8" ht="42" customHeight="1" x14ac:dyDescent="0.25">
      <c r="A7979" s="42" t="e">
        <f t="shared" si="155"/>
        <v>#REF!</v>
      </c>
      <c r="B7979" s="84" t="s">
        <v>22340</v>
      </c>
      <c r="C7979" s="84" t="s">
        <v>11</v>
      </c>
      <c r="D7979" s="84" t="s">
        <v>12</v>
      </c>
      <c r="E7979" s="84" t="s">
        <v>12</v>
      </c>
      <c r="F7979" s="54" t="s">
        <v>12</v>
      </c>
      <c r="G7979" s="85" t="s">
        <v>22341</v>
      </c>
      <c r="H7979" s="161" t="s">
        <v>22342</v>
      </c>
    </row>
    <row r="7980" spans="1:8" ht="30" customHeight="1" x14ac:dyDescent="0.25">
      <c r="A7980" s="42" t="e">
        <f t="shared" si="155"/>
        <v>#REF!</v>
      </c>
      <c r="B7980" s="84" t="s">
        <v>22343</v>
      </c>
      <c r="C7980" s="84" t="s">
        <v>13427</v>
      </c>
      <c r="D7980" s="84" t="s">
        <v>2371</v>
      </c>
      <c r="E7980" s="84" t="s">
        <v>12</v>
      </c>
      <c r="F7980" s="54" t="s">
        <v>12</v>
      </c>
      <c r="G7980" s="85" t="s">
        <v>22344</v>
      </c>
      <c r="H7980" s="161" t="s">
        <v>22345</v>
      </c>
    </row>
    <row r="7981" spans="1:8" ht="30" customHeight="1" x14ac:dyDescent="0.25">
      <c r="A7981" s="42" t="e">
        <f t="shared" si="155"/>
        <v>#REF!</v>
      </c>
      <c r="B7981" s="84" t="s">
        <v>22346</v>
      </c>
      <c r="C7981" s="84" t="s">
        <v>17261</v>
      </c>
      <c r="D7981" s="84" t="s">
        <v>2371</v>
      </c>
      <c r="E7981" s="84" t="s">
        <v>12</v>
      </c>
      <c r="F7981" s="54" t="s">
        <v>12</v>
      </c>
      <c r="G7981" s="85" t="s">
        <v>3146</v>
      </c>
      <c r="H7981" s="161" t="s">
        <v>22347</v>
      </c>
    </row>
    <row r="7982" spans="1:8" ht="42" customHeight="1" x14ac:dyDescent="0.25">
      <c r="A7982" s="42" t="e">
        <f t="shared" si="155"/>
        <v>#REF!</v>
      </c>
      <c r="B7982" s="84" t="s">
        <v>22348</v>
      </c>
      <c r="C7982" s="84" t="s">
        <v>2053</v>
      </c>
      <c r="D7982" s="84" t="s">
        <v>12</v>
      </c>
      <c r="E7982" s="84" t="s">
        <v>12</v>
      </c>
      <c r="F7982" s="54" t="s">
        <v>12</v>
      </c>
      <c r="G7982" s="85" t="s">
        <v>22349</v>
      </c>
      <c r="H7982" s="161" t="s">
        <v>22350</v>
      </c>
    </row>
    <row r="7983" spans="1:8" ht="42" customHeight="1" x14ac:dyDescent="0.25">
      <c r="A7983" s="42" t="e">
        <f t="shared" si="155"/>
        <v>#REF!</v>
      </c>
      <c r="B7983" s="84" t="s">
        <v>22351</v>
      </c>
      <c r="C7983" s="84" t="s">
        <v>9101</v>
      </c>
      <c r="D7983" s="84" t="s">
        <v>9105</v>
      </c>
      <c r="E7983" s="84" t="s">
        <v>12</v>
      </c>
      <c r="F7983" s="54" t="s">
        <v>12</v>
      </c>
      <c r="G7983" s="85" t="s">
        <v>22352</v>
      </c>
      <c r="H7983" s="161" t="s">
        <v>22353</v>
      </c>
    </row>
    <row r="7984" spans="1:8" x14ac:dyDescent="0.25">
      <c r="A7984" s="42" t="e">
        <f t="shared" si="155"/>
        <v>#REF!</v>
      </c>
      <c r="B7984" s="84" t="s">
        <v>22354</v>
      </c>
      <c r="C7984" s="84" t="s">
        <v>4062</v>
      </c>
      <c r="D7984" s="84" t="s">
        <v>12</v>
      </c>
      <c r="E7984" s="84" t="s">
        <v>209</v>
      </c>
      <c r="F7984" s="54" t="s">
        <v>12</v>
      </c>
      <c r="G7984" s="85" t="s">
        <v>22355</v>
      </c>
      <c r="H7984" s="161" t="s">
        <v>22356</v>
      </c>
    </row>
    <row r="7985" spans="1:8" ht="30" customHeight="1" x14ac:dyDescent="0.25">
      <c r="A7985" s="42" t="e">
        <f t="shared" si="155"/>
        <v>#REF!</v>
      </c>
      <c r="B7985" s="84" t="s">
        <v>22357</v>
      </c>
      <c r="C7985" s="84" t="s">
        <v>17261</v>
      </c>
      <c r="D7985" s="84" t="s">
        <v>12</v>
      </c>
      <c r="E7985" s="84" t="s">
        <v>12</v>
      </c>
      <c r="F7985" s="54" t="s">
        <v>12</v>
      </c>
      <c r="G7985" s="85" t="s">
        <v>22358</v>
      </c>
      <c r="H7985" s="161" t="s">
        <v>22359</v>
      </c>
    </row>
    <row r="7986" spans="1:8" x14ac:dyDescent="0.25">
      <c r="A7986" s="42" t="e">
        <f t="shared" si="155"/>
        <v>#REF!</v>
      </c>
      <c r="B7986" s="84" t="s">
        <v>22360</v>
      </c>
      <c r="C7986" s="84" t="s">
        <v>9101</v>
      </c>
      <c r="D7986" s="84" t="s">
        <v>9160</v>
      </c>
      <c r="E7986" s="84" t="s">
        <v>12</v>
      </c>
      <c r="F7986" s="54" t="s">
        <v>12</v>
      </c>
      <c r="G7986" s="85" t="s">
        <v>22361</v>
      </c>
      <c r="H7986" s="161" t="s">
        <v>22362</v>
      </c>
    </row>
    <row r="7987" spans="1:8" ht="30" customHeight="1" x14ac:dyDescent="0.25">
      <c r="A7987" s="42" t="e">
        <f t="shared" si="155"/>
        <v>#REF!</v>
      </c>
      <c r="B7987" s="84" t="s">
        <v>22363</v>
      </c>
      <c r="C7987" s="84" t="s">
        <v>2053</v>
      </c>
      <c r="D7987" s="84" t="s">
        <v>12</v>
      </c>
      <c r="E7987" s="84" t="s">
        <v>12</v>
      </c>
      <c r="F7987" s="54" t="s">
        <v>12</v>
      </c>
      <c r="G7987" s="85" t="s">
        <v>555</v>
      </c>
      <c r="H7987" s="161" t="s">
        <v>22364</v>
      </c>
    </row>
    <row r="7988" spans="1:8" x14ac:dyDescent="0.25">
      <c r="A7988" s="42" t="e">
        <f t="shared" si="155"/>
        <v>#REF!</v>
      </c>
      <c r="B7988" s="84" t="s">
        <v>22365</v>
      </c>
      <c r="C7988" s="84" t="s">
        <v>11</v>
      </c>
      <c r="D7988" s="84" t="s">
        <v>12</v>
      </c>
      <c r="E7988" s="84" t="s">
        <v>286</v>
      </c>
      <c r="F7988" s="54" t="s">
        <v>12</v>
      </c>
      <c r="G7988" s="85" t="s">
        <v>22366</v>
      </c>
      <c r="H7988" s="161" t="s">
        <v>22367</v>
      </c>
    </row>
    <row r="7989" spans="1:8" ht="42" customHeight="1" x14ac:dyDescent="0.25">
      <c r="A7989" s="42" t="e">
        <f t="shared" si="155"/>
        <v>#REF!</v>
      </c>
      <c r="B7989" s="84" t="s">
        <v>22368</v>
      </c>
      <c r="C7989" s="84" t="s">
        <v>11</v>
      </c>
      <c r="D7989" s="84" t="s">
        <v>12</v>
      </c>
      <c r="E7989" s="84" t="s">
        <v>12</v>
      </c>
      <c r="F7989" s="54" t="s">
        <v>12</v>
      </c>
      <c r="G7989" s="85" t="s">
        <v>22369</v>
      </c>
      <c r="H7989" s="161" t="s">
        <v>22370</v>
      </c>
    </row>
    <row r="7990" spans="1:8" ht="42" customHeight="1" x14ac:dyDescent="0.25">
      <c r="A7990" s="42" t="e">
        <f t="shared" si="155"/>
        <v>#REF!</v>
      </c>
      <c r="B7990" s="84" t="s">
        <v>22371</v>
      </c>
      <c r="C7990" s="84" t="s">
        <v>4062</v>
      </c>
      <c r="D7990" s="84" t="s">
        <v>2943</v>
      </c>
      <c r="E7990" s="84" t="s">
        <v>12</v>
      </c>
      <c r="F7990" s="54" t="s">
        <v>12</v>
      </c>
      <c r="G7990" s="85" t="s">
        <v>22372</v>
      </c>
      <c r="H7990" s="161" t="s">
        <v>22373</v>
      </c>
    </row>
    <row r="7991" spans="1:8" ht="42" customHeight="1" x14ac:dyDescent="0.25">
      <c r="A7991" s="42" t="e">
        <f t="shared" si="155"/>
        <v>#REF!</v>
      </c>
      <c r="B7991" s="84" t="s">
        <v>22374</v>
      </c>
      <c r="C7991" s="84" t="s">
        <v>9101</v>
      </c>
      <c r="D7991" s="84" t="s">
        <v>9105</v>
      </c>
      <c r="E7991" s="84" t="s">
        <v>12</v>
      </c>
      <c r="F7991" s="54" t="s">
        <v>12</v>
      </c>
      <c r="G7991" s="85" t="s">
        <v>22375</v>
      </c>
      <c r="H7991" s="161" t="s">
        <v>22376</v>
      </c>
    </row>
    <row r="7992" spans="1:8" x14ac:dyDescent="0.25">
      <c r="A7992" s="42" t="e">
        <f t="shared" si="155"/>
        <v>#REF!</v>
      </c>
      <c r="B7992" s="84" t="s">
        <v>22377</v>
      </c>
      <c r="C7992" s="84" t="s">
        <v>9101</v>
      </c>
      <c r="D7992" s="84" t="s">
        <v>12</v>
      </c>
      <c r="E7992" s="84" t="s">
        <v>57</v>
      </c>
      <c r="F7992" s="54" t="s">
        <v>12</v>
      </c>
      <c r="G7992" s="85" t="s">
        <v>5022</v>
      </c>
      <c r="H7992" s="161" t="s">
        <v>20685</v>
      </c>
    </row>
    <row r="7993" spans="1:8" x14ac:dyDescent="0.25">
      <c r="A7993" s="42" t="e">
        <f t="shared" si="155"/>
        <v>#REF!</v>
      </c>
      <c r="B7993" s="84" t="s">
        <v>22378</v>
      </c>
      <c r="C7993" s="84" t="s">
        <v>13427</v>
      </c>
      <c r="D7993" s="84" t="s">
        <v>2371</v>
      </c>
      <c r="E7993" s="84" t="s">
        <v>12</v>
      </c>
      <c r="F7993" s="54" t="s">
        <v>12</v>
      </c>
      <c r="G7993" s="85" t="s">
        <v>15655</v>
      </c>
      <c r="H7993" s="161" t="s">
        <v>22379</v>
      </c>
    </row>
    <row r="7994" spans="1:8" ht="42" customHeight="1" x14ac:dyDescent="0.25">
      <c r="A7994" s="42" t="e">
        <f t="shared" si="155"/>
        <v>#REF!</v>
      </c>
      <c r="B7994" s="84" t="s">
        <v>22380</v>
      </c>
      <c r="C7994" s="84" t="s">
        <v>9101</v>
      </c>
      <c r="D7994" s="84" t="s">
        <v>9131</v>
      </c>
      <c r="E7994" s="84" t="s">
        <v>12</v>
      </c>
      <c r="F7994" s="54" t="s">
        <v>12</v>
      </c>
      <c r="G7994" s="85" t="s">
        <v>22381</v>
      </c>
      <c r="H7994" s="161" t="s">
        <v>22382</v>
      </c>
    </row>
    <row r="7995" spans="1:8" ht="42" customHeight="1" x14ac:dyDescent="0.25">
      <c r="A7995" s="42" t="e">
        <f t="shared" si="155"/>
        <v>#REF!</v>
      </c>
      <c r="B7995" s="84" t="s">
        <v>22383</v>
      </c>
      <c r="C7995" s="84" t="s">
        <v>2053</v>
      </c>
      <c r="D7995" s="84" t="s">
        <v>12</v>
      </c>
      <c r="E7995" s="84" t="s">
        <v>12</v>
      </c>
      <c r="F7995" s="54" t="s">
        <v>12</v>
      </c>
      <c r="G7995" s="85" t="s">
        <v>22384</v>
      </c>
      <c r="H7995" s="161" t="s">
        <v>22385</v>
      </c>
    </row>
    <row r="7996" spans="1:8" x14ac:dyDescent="0.25">
      <c r="A7996" s="42" t="e">
        <f t="shared" si="155"/>
        <v>#REF!</v>
      </c>
      <c r="B7996" s="84" t="s">
        <v>22386</v>
      </c>
      <c r="C7996" s="84" t="s">
        <v>2053</v>
      </c>
      <c r="D7996" s="84" t="s">
        <v>12</v>
      </c>
      <c r="E7996" s="84" t="s">
        <v>12</v>
      </c>
      <c r="F7996" s="54" t="s">
        <v>12</v>
      </c>
      <c r="G7996" s="85" t="s">
        <v>22387</v>
      </c>
      <c r="H7996" s="161" t="s">
        <v>22388</v>
      </c>
    </row>
    <row r="7997" spans="1:8" x14ac:dyDescent="0.25">
      <c r="A7997" s="42" t="e">
        <f t="shared" si="155"/>
        <v>#REF!</v>
      </c>
      <c r="B7997" s="84" t="s">
        <v>22389</v>
      </c>
      <c r="C7997" s="84" t="s">
        <v>2053</v>
      </c>
      <c r="D7997" s="84" t="s">
        <v>12</v>
      </c>
      <c r="E7997" s="84" t="s">
        <v>12</v>
      </c>
      <c r="F7997" s="54" t="s">
        <v>12</v>
      </c>
      <c r="G7997" s="85" t="s">
        <v>22390</v>
      </c>
      <c r="H7997" s="161" t="s">
        <v>22391</v>
      </c>
    </row>
    <row r="7998" spans="1:8" x14ac:dyDescent="0.25">
      <c r="A7998" s="42" t="e">
        <f t="shared" si="155"/>
        <v>#REF!</v>
      </c>
      <c r="B7998" s="84" t="s">
        <v>22392</v>
      </c>
      <c r="C7998" s="84" t="s">
        <v>8881</v>
      </c>
      <c r="D7998" s="84" t="s">
        <v>12</v>
      </c>
      <c r="E7998" s="84" t="s">
        <v>12</v>
      </c>
      <c r="F7998" s="54" t="s">
        <v>12</v>
      </c>
      <c r="G7998" s="85" t="s">
        <v>22393</v>
      </c>
      <c r="H7998" s="161" t="s">
        <v>22394</v>
      </c>
    </row>
    <row r="7999" spans="1:8" ht="30" customHeight="1" x14ac:dyDescent="0.25">
      <c r="A7999" s="42" t="e">
        <f t="shared" si="155"/>
        <v>#REF!</v>
      </c>
      <c r="B7999" s="84" t="s">
        <v>22395</v>
      </c>
      <c r="C7999" s="84" t="s">
        <v>13427</v>
      </c>
      <c r="D7999" s="84" t="s">
        <v>2371</v>
      </c>
      <c r="E7999" s="84" t="s">
        <v>12</v>
      </c>
      <c r="F7999" s="54" t="s">
        <v>12</v>
      </c>
      <c r="G7999" s="85" t="s">
        <v>15191</v>
      </c>
      <c r="H7999" s="161" t="s">
        <v>22396</v>
      </c>
    </row>
    <row r="8000" spans="1:8" ht="30" customHeight="1" x14ac:dyDescent="0.25">
      <c r="A8000" s="42" t="e">
        <f t="shared" si="155"/>
        <v>#REF!</v>
      </c>
      <c r="B8000" s="84" t="s">
        <v>22397</v>
      </c>
      <c r="C8000" s="84" t="s">
        <v>4062</v>
      </c>
      <c r="D8000" s="84" t="s">
        <v>4228</v>
      </c>
      <c r="E8000" s="84" t="s">
        <v>175</v>
      </c>
      <c r="F8000" s="54" t="s">
        <v>12</v>
      </c>
      <c r="G8000" s="85" t="s">
        <v>22398</v>
      </c>
      <c r="H8000" s="161" t="s">
        <v>22399</v>
      </c>
    </row>
    <row r="8001" spans="1:8" ht="42" customHeight="1" x14ac:dyDescent="0.25">
      <c r="A8001" s="42" t="e">
        <f t="shared" ref="A8001:A8064" si="156">A8000+1</f>
        <v>#REF!</v>
      </c>
      <c r="B8001" s="84" t="s">
        <v>22400</v>
      </c>
      <c r="C8001" s="84" t="s">
        <v>13427</v>
      </c>
      <c r="D8001" s="84" t="s">
        <v>2371</v>
      </c>
      <c r="E8001" s="84" t="s">
        <v>12</v>
      </c>
      <c r="F8001" s="54" t="s">
        <v>12</v>
      </c>
      <c r="G8001" s="85" t="s">
        <v>19593</v>
      </c>
      <c r="H8001" s="161" t="s">
        <v>22401</v>
      </c>
    </row>
    <row r="8002" spans="1:8" x14ac:dyDescent="0.25">
      <c r="A8002" s="42" t="e">
        <f t="shared" si="156"/>
        <v>#REF!</v>
      </c>
      <c r="B8002" s="84" t="s">
        <v>22402</v>
      </c>
      <c r="C8002" s="84" t="s">
        <v>13427</v>
      </c>
      <c r="D8002" s="84" t="s">
        <v>2371</v>
      </c>
      <c r="E8002" s="84" t="s">
        <v>12</v>
      </c>
      <c r="F8002" s="54" t="s">
        <v>12</v>
      </c>
      <c r="G8002" s="85" t="s">
        <v>22403</v>
      </c>
      <c r="H8002" s="161" t="s">
        <v>22404</v>
      </c>
    </row>
    <row r="8003" spans="1:8" x14ac:dyDescent="0.25">
      <c r="A8003" s="42" t="e">
        <f t="shared" si="156"/>
        <v>#REF!</v>
      </c>
      <c r="B8003" s="84" t="s">
        <v>22405</v>
      </c>
      <c r="C8003" s="84" t="s">
        <v>9101</v>
      </c>
      <c r="D8003" s="84" t="s">
        <v>12</v>
      </c>
      <c r="E8003" s="84" t="s">
        <v>12</v>
      </c>
      <c r="F8003" s="54" t="s">
        <v>12</v>
      </c>
      <c r="G8003" s="85" t="s">
        <v>16174</v>
      </c>
      <c r="H8003" s="161" t="s">
        <v>22406</v>
      </c>
    </row>
    <row r="8004" spans="1:8" x14ac:dyDescent="0.25">
      <c r="A8004" s="42" t="e">
        <f t="shared" si="156"/>
        <v>#REF!</v>
      </c>
      <c r="B8004" s="84" t="s">
        <v>22407</v>
      </c>
      <c r="C8004" s="84" t="s">
        <v>13427</v>
      </c>
      <c r="D8004" s="84" t="s">
        <v>2371</v>
      </c>
      <c r="E8004" s="84" t="s">
        <v>595</v>
      </c>
      <c r="F8004" s="54" t="s">
        <v>12</v>
      </c>
      <c r="G8004" s="85" t="s">
        <v>22408</v>
      </c>
      <c r="H8004" s="161" t="s">
        <v>22409</v>
      </c>
    </row>
    <row r="8005" spans="1:8" x14ac:dyDescent="0.25">
      <c r="A8005" s="42" t="e">
        <f t="shared" si="156"/>
        <v>#REF!</v>
      </c>
      <c r="B8005" s="84" t="s">
        <v>22410</v>
      </c>
      <c r="C8005" s="84" t="s">
        <v>11</v>
      </c>
      <c r="D8005" s="84" t="s">
        <v>12</v>
      </c>
      <c r="E8005" s="84" t="s">
        <v>12</v>
      </c>
      <c r="F8005" s="54" t="s">
        <v>12</v>
      </c>
      <c r="G8005" s="85" t="s">
        <v>21278</v>
      </c>
      <c r="H8005" s="161" t="s">
        <v>22411</v>
      </c>
    </row>
    <row r="8006" spans="1:8" x14ac:dyDescent="0.25">
      <c r="A8006" s="42" t="e">
        <f t="shared" si="156"/>
        <v>#REF!</v>
      </c>
      <c r="B8006" s="84" t="s">
        <v>22412</v>
      </c>
      <c r="C8006" s="84" t="s">
        <v>4062</v>
      </c>
      <c r="D8006" s="84" t="s">
        <v>12</v>
      </c>
      <c r="E8006" s="84" t="s">
        <v>12</v>
      </c>
      <c r="F8006" s="54" t="s">
        <v>12</v>
      </c>
      <c r="G8006" s="85" t="s">
        <v>22413</v>
      </c>
      <c r="H8006" s="161" t="s">
        <v>22414</v>
      </c>
    </row>
    <row r="8007" spans="1:8" ht="30" customHeight="1" x14ac:dyDescent="0.25">
      <c r="A8007" s="42" t="e">
        <f t="shared" si="156"/>
        <v>#REF!</v>
      </c>
      <c r="B8007" s="84" t="s">
        <v>22415</v>
      </c>
      <c r="C8007" s="84" t="s">
        <v>2053</v>
      </c>
      <c r="D8007" s="84" t="s">
        <v>12</v>
      </c>
      <c r="E8007" s="84" t="s">
        <v>12</v>
      </c>
      <c r="F8007" s="54" t="s">
        <v>12</v>
      </c>
      <c r="G8007" s="85" t="s">
        <v>20313</v>
      </c>
      <c r="H8007" s="161" t="s">
        <v>22416</v>
      </c>
    </row>
    <row r="8008" spans="1:8" x14ac:dyDescent="0.25">
      <c r="A8008" s="42" t="e">
        <f t="shared" si="156"/>
        <v>#REF!</v>
      </c>
      <c r="B8008" s="84" t="s">
        <v>22417</v>
      </c>
      <c r="C8008" s="84" t="s">
        <v>9101</v>
      </c>
      <c r="D8008" s="84" t="s">
        <v>12</v>
      </c>
      <c r="E8008" s="84" t="s">
        <v>4482</v>
      </c>
      <c r="F8008" s="54" t="s">
        <v>12</v>
      </c>
      <c r="G8008" s="85" t="s">
        <v>22418</v>
      </c>
      <c r="H8008" s="161" t="s">
        <v>22419</v>
      </c>
    </row>
    <row r="8009" spans="1:8" ht="30" customHeight="1" x14ac:dyDescent="0.25">
      <c r="A8009" s="42" t="e">
        <f t="shared" si="156"/>
        <v>#REF!</v>
      </c>
      <c r="B8009" s="84" t="s">
        <v>22420</v>
      </c>
      <c r="C8009" s="84" t="s">
        <v>4062</v>
      </c>
      <c r="D8009" s="84" t="s">
        <v>12</v>
      </c>
      <c r="E8009" s="84" t="s">
        <v>286</v>
      </c>
      <c r="F8009" s="54" t="s">
        <v>12</v>
      </c>
      <c r="G8009" s="85" t="s">
        <v>22421</v>
      </c>
      <c r="H8009" s="161" t="s">
        <v>22422</v>
      </c>
    </row>
    <row r="8010" spans="1:8" ht="30" customHeight="1" x14ac:dyDescent="0.25">
      <c r="A8010" s="42" t="e">
        <f t="shared" si="156"/>
        <v>#REF!</v>
      </c>
      <c r="B8010" s="84" t="s">
        <v>22423</v>
      </c>
      <c r="C8010" s="84" t="s">
        <v>17261</v>
      </c>
      <c r="D8010" s="84" t="s">
        <v>12</v>
      </c>
      <c r="E8010" s="84" t="s">
        <v>12</v>
      </c>
      <c r="F8010" s="54" t="s">
        <v>12</v>
      </c>
      <c r="G8010" s="85" t="s">
        <v>22424</v>
      </c>
      <c r="H8010" s="161" t="s">
        <v>22425</v>
      </c>
    </row>
    <row r="8011" spans="1:8" ht="42" customHeight="1" x14ac:dyDescent="0.25">
      <c r="A8011" s="42" t="e">
        <f t="shared" si="156"/>
        <v>#REF!</v>
      </c>
      <c r="B8011" s="84" t="s">
        <v>22426</v>
      </c>
      <c r="C8011" s="84" t="s">
        <v>4062</v>
      </c>
      <c r="D8011" s="84" t="s">
        <v>12</v>
      </c>
      <c r="E8011" s="84" t="s">
        <v>286</v>
      </c>
      <c r="F8011" s="54" t="s">
        <v>12</v>
      </c>
      <c r="G8011" s="85" t="s">
        <v>22427</v>
      </c>
      <c r="H8011" s="161" t="s">
        <v>22428</v>
      </c>
    </row>
    <row r="8012" spans="1:8" ht="30" customHeight="1" x14ac:dyDescent="0.25">
      <c r="A8012" s="42" t="e">
        <f t="shared" si="156"/>
        <v>#REF!</v>
      </c>
      <c r="B8012" s="84" t="s">
        <v>22429</v>
      </c>
      <c r="C8012" s="84" t="s">
        <v>4062</v>
      </c>
      <c r="D8012" s="84" t="s">
        <v>12</v>
      </c>
      <c r="E8012" s="84" t="s">
        <v>175</v>
      </c>
      <c r="F8012" s="54" t="s">
        <v>12</v>
      </c>
      <c r="G8012" s="85" t="s">
        <v>8668</v>
      </c>
      <c r="H8012" s="161" t="s">
        <v>22430</v>
      </c>
    </row>
    <row r="8013" spans="1:8" x14ac:dyDescent="0.25">
      <c r="A8013" s="42" t="e">
        <f t="shared" si="156"/>
        <v>#REF!</v>
      </c>
      <c r="B8013" s="84" t="s">
        <v>22431</v>
      </c>
      <c r="C8013" s="84" t="s">
        <v>13427</v>
      </c>
      <c r="D8013" s="84" t="s">
        <v>2371</v>
      </c>
      <c r="E8013" s="84" t="s">
        <v>12</v>
      </c>
      <c r="F8013" s="54" t="s">
        <v>12</v>
      </c>
      <c r="G8013" s="85" t="s">
        <v>19615</v>
      </c>
      <c r="H8013" s="161" t="s">
        <v>22432</v>
      </c>
    </row>
    <row r="8014" spans="1:8" x14ac:dyDescent="0.25">
      <c r="A8014" s="42" t="e">
        <f t="shared" si="156"/>
        <v>#REF!</v>
      </c>
      <c r="B8014" s="84" t="s">
        <v>22433</v>
      </c>
      <c r="C8014" s="84" t="s">
        <v>4062</v>
      </c>
      <c r="D8014" s="84" t="s">
        <v>12</v>
      </c>
      <c r="E8014" s="84" t="s">
        <v>286</v>
      </c>
      <c r="F8014" s="54" t="s">
        <v>12</v>
      </c>
      <c r="G8014" s="85" t="s">
        <v>22434</v>
      </c>
      <c r="H8014" s="161" t="s">
        <v>22435</v>
      </c>
    </row>
    <row r="8015" spans="1:8" x14ac:dyDescent="0.25">
      <c r="A8015" s="42" t="e">
        <f t="shared" si="156"/>
        <v>#REF!</v>
      </c>
      <c r="B8015" s="84" t="s">
        <v>22436</v>
      </c>
      <c r="C8015" s="84" t="s">
        <v>2053</v>
      </c>
      <c r="D8015" s="84" t="s">
        <v>12</v>
      </c>
      <c r="E8015" s="84" t="s">
        <v>12</v>
      </c>
      <c r="F8015" s="54" t="s">
        <v>12</v>
      </c>
      <c r="G8015" s="85" t="s">
        <v>2321</v>
      </c>
      <c r="H8015" s="161" t="s">
        <v>22437</v>
      </c>
    </row>
    <row r="8016" spans="1:8" ht="30" customHeight="1" x14ac:dyDescent="0.25">
      <c r="A8016" s="42" t="e">
        <f t="shared" si="156"/>
        <v>#REF!</v>
      </c>
      <c r="B8016" s="84" t="s">
        <v>22438</v>
      </c>
      <c r="C8016" s="84" t="s">
        <v>13427</v>
      </c>
      <c r="D8016" s="84" t="s">
        <v>2385</v>
      </c>
      <c r="E8016" s="84" t="s">
        <v>12</v>
      </c>
      <c r="F8016" s="54" t="s">
        <v>12</v>
      </c>
      <c r="G8016" s="85" t="s">
        <v>16597</v>
      </c>
      <c r="H8016" s="161" t="s">
        <v>22439</v>
      </c>
    </row>
    <row r="8017" spans="1:8" x14ac:dyDescent="0.25">
      <c r="A8017" s="42" t="e">
        <f t="shared" si="156"/>
        <v>#REF!</v>
      </c>
      <c r="B8017" s="84" t="s">
        <v>22440</v>
      </c>
      <c r="C8017" s="84" t="s">
        <v>9101</v>
      </c>
      <c r="D8017" s="84" t="s">
        <v>9451</v>
      </c>
      <c r="E8017" s="84" t="s">
        <v>12</v>
      </c>
      <c r="F8017" s="54" t="s">
        <v>12</v>
      </c>
      <c r="G8017" s="85" t="s">
        <v>22441</v>
      </c>
      <c r="H8017" s="161" t="s">
        <v>22442</v>
      </c>
    </row>
    <row r="8018" spans="1:8" x14ac:dyDescent="0.25">
      <c r="A8018" s="42" t="e">
        <f t="shared" si="156"/>
        <v>#REF!</v>
      </c>
      <c r="B8018" s="84" t="s">
        <v>22443</v>
      </c>
      <c r="C8018" s="84" t="s">
        <v>13427</v>
      </c>
      <c r="D8018" s="84" t="s">
        <v>2371</v>
      </c>
      <c r="E8018" s="84" t="s">
        <v>12</v>
      </c>
      <c r="F8018" s="54" t="s">
        <v>12</v>
      </c>
      <c r="G8018" s="85" t="s">
        <v>22444</v>
      </c>
      <c r="H8018" s="161" t="s">
        <v>22445</v>
      </c>
    </row>
    <row r="8019" spans="1:8" x14ac:dyDescent="0.25">
      <c r="A8019" s="42" t="e">
        <f t="shared" si="156"/>
        <v>#REF!</v>
      </c>
      <c r="B8019" s="84" t="s">
        <v>22446</v>
      </c>
      <c r="C8019" s="84" t="s">
        <v>13427</v>
      </c>
      <c r="D8019" s="84" t="s">
        <v>2371</v>
      </c>
      <c r="E8019" s="84" t="s">
        <v>12</v>
      </c>
      <c r="F8019" s="54" t="s">
        <v>12</v>
      </c>
      <c r="G8019" s="85" t="s">
        <v>14257</v>
      </c>
      <c r="H8019" s="161" t="s">
        <v>22447</v>
      </c>
    </row>
    <row r="8020" spans="1:8" ht="42" customHeight="1" x14ac:dyDescent="0.25">
      <c r="A8020" s="42" t="e">
        <f t="shared" si="156"/>
        <v>#REF!</v>
      </c>
      <c r="B8020" s="84" t="s">
        <v>22448</v>
      </c>
      <c r="C8020" s="84" t="s">
        <v>13427</v>
      </c>
      <c r="D8020" s="84" t="s">
        <v>2371</v>
      </c>
      <c r="E8020" s="84" t="s">
        <v>286</v>
      </c>
      <c r="F8020" s="54" t="s">
        <v>12</v>
      </c>
      <c r="G8020" s="85" t="s">
        <v>22449</v>
      </c>
      <c r="H8020" s="161" t="s">
        <v>22450</v>
      </c>
    </row>
    <row r="8021" spans="1:8" x14ac:dyDescent="0.25">
      <c r="A8021" s="42" t="e">
        <f t="shared" si="156"/>
        <v>#REF!</v>
      </c>
      <c r="B8021" s="84" t="s">
        <v>22451</v>
      </c>
      <c r="C8021" s="84" t="s">
        <v>11</v>
      </c>
      <c r="D8021" s="84" t="s">
        <v>12</v>
      </c>
      <c r="E8021" s="84" t="s">
        <v>595</v>
      </c>
      <c r="F8021" s="54" t="s">
        <v>12</v>
      </c>
      <c r="G8021" s="85" t="s">
        <v>22452</v>
      </c>
      <c r="H8021" s="161" t="s">
        <v>22453</v>
      </c>
    </row>
    <row r="8022" spans="1:8" x14ac:dyDescent="0.25">
      <c r="A8022" s="42" t="e">
        <f t="shared" si="156"/>
        <v>#REF!</v>
      </c>
      <c r="B8022" s="84" t="s">
        <v>22454</v>
      </c>
      <c r="C8022" s="84" t="s">
        <v>11</v>
      </c>
      <c r="D8022" s="84" t="s">
        <v>12</v>
      </c>
      <c r="E8022" s="84" t="s">
        <v>12</v>
      </c>
      <c r="F8022" s="54" t="s">
        <v>12</v>
      </c>
      <c r="G8022" s="85" t="s">
        <v>22455</v>
      </c>
      <c r="H8022" s="161" t="s">
        <v>22456</v>
      </c>
    </row>
    <row r="8023" spans="1:8" ht="42" customHeight="1" x14ac:dyDescent="0.25">
      <c r="A8023" s="42" t="e">
        <f t="shared" si="156"/>
        <v>#REF!</v>
      </c>
      <c r="B8023" s="84" t="s">
        <v>22457</v>
      </c>
      <c r="C8023" s="84" t="s">
        <v>9101</v>
      </c>
      <c r="D8023" s="84" t="s">
        <v>9131</v>
      </c>
      <c r="E8023" s="84" t="s">
        <v>12</v>
      </c>
      <c r="F8023" s="54" t="s">
        <v>12</v>
      </c>
      <c r="G8023" s="85" t="s">
        <v>22458</v>
      </c>
      <c r="H8023" s="161" t="s">
        <v>22459</v>
      </c>
    </row>
    <row r="8024" spans="1:8" x14ac:dyDescent="0.25">
      <c r="A8024" s="42" t="e">
        <f t="shared" si="156"/>
        <v>#REF!</v>
      </c>
      <c r="B8024" s="84" t="s">
        <v>22460</v>
      </c>
      <c r="C8024" s="84" t="s">
        <v>11</v>
      </c>
      <c r="D8024" s="84" t="s">
        <v>12</v>
      </c>
      <c r="E8024" s="84" t="s">
        <v>12</v>
      </c>
      <c r="F8024" s="54" t="s">
        <v>12</v>
      </c>
      <c r="G8024" s="85" t="s">
        <v>22461</v>
      </c>
      <c r="H8024" s="161" t="s">
        <v>22462</v>
      </c>
    </row>
    <row r="8025" spans="1:8" x14ac:dyDescent="0.25">
      <c r="A8025" s="42" t="e">
        <f t="shared" si="156"/>
        <v>#REF!</v>
      </c>
      <c r="B8025" s="84" t="s">
        <v>22463</v>
      </c>
      <c r="C8025" s="84" t="s">
        <v>11</v>
      </c>
      <c r="D8025" s="84" t="s">
        <v>12</v>
      </c>
      <c r="E8025" s="84" t="s">
        <v>12</v>
      </c>
      <c r="F8025" s="54" t="s">
        <v>12</v>
      </c>
      <c r="G8025" s="85" t="s">
        <v>22464</v>
      </c>
      <c r="H8025" s="161" t="s">
        <v>22465</v>
      </c>
    </row>
    <row r="8026" spans="1:8" x14ac:dyDescent="0.25">
      <c r="A8026" s="42" t="e">
        <f t="shared" si="156"/>
        <v>#REF!</v>
      </c>
      <c r="B8026" s="84" t="s">
        <v>22466</v>
      </c>
      <c r="C8026" s="84" t="s">
        <v>11</v>
      </c>
      <c r="D8026" s="84" t="s">
        <v>12</v>
      </c>
      <c r="E8026" s="84" t="s">
        <v>12</v>
      </c>
      <c r="F8026" s="54" t="s">
        <v>12</v>
      </c>
      <c r="G8026" s="85" t="s">
        <v>22467</v>
      </c>
      <c r="H8026" s="161" t="s">
        <v>22468</v>
      </c>
    </row>
    <row r="8027" spans="1:8" x14ac:dyDescent="0.25">
      <c r="A8027" s="42" t="e">
        <f t="shared" si="156"/>
        <v>#REF!</v>
      </c>
      <c r="B8027" s="84" t="s">
        <v>22469</v>
      </c>
      <c r="C8027" s="84" t="s">
        <v>9101</v>
      </c>
      <c r="D8027" s="84" t="s">
        <v>12</v>
      </c>
      <c r="E8027" s="84" t="s">
        <v>12</v>
      </c>
      <c r="F8027" s="54" t="s">
        <v>12</v>
      </c>
      <c r="G8027" s="85" t="s">
        <v>22470</v>
      </c>
      <c r="H8027" s="161" t="s">
        <v>22471</v>
      </c>
    </row>
    <row r="8028" spans="1:8" ht="30" customHeight="1" x14ac:dyDescent="0.25">
      <c r="A8028" s="42" t="e">
        <f t="shared" si="156"/>
        <v>#REF!</v>
      </c>
      <c r="B8028" s="84" t="s">
        <v>22472</v>
      </c>
      <c r="C8028" s="84" t="s">
        <v>17261</v>
      </c>
      <c r="D8028" s="84" t="s">
        <v>2371</v>
      </c>
      <c r="E8028" s="84" t="s">
        <v>12</v>
      </c>
      <c r="F8028" s="54" t="s">
        <v>12</v>
      </c>
      <c r="G8028" s="85" t="s">
        <v>19013</v>
      </c>
      <c r="H8028" s="161" t="s">
        <v>22473</v>
      </c>
    </row>
    <row r="8029" spans="1:8" ht="30" customHeight="1" x14ac:dyDescent="0.25">
      <c r="A8029" s="42" t="e">
        <f t="shared" si="156"/>
        <v>#REF!</v>
      </c>
      <c r="B8029" s="84" t="s">
        <v>22474</v>
      </c>
      <c r="C8029" s="84" t="s">
        <v>2053</v>
      </c>
      <c r="D8029" s="84" t="s">
        <v>12</v>
      </c>
      <c r="E8029" s="84" t="s">
        <v>12</v>
      </c>
      <c r="F8029" s="54" t="s">
        <v>12</v>
      </c>
      <c r="G8029" s="85" t="s">
        <v>22475</v>
      </c>
      <c r="H8029" s="161" t="s">
        <v>22476</v>
      </c>
    </row>
    <row r="8030" spans="1:8" x14ac:dyDescent="0.25">
      <c r="A8030" s="42" t="e">
        <f t="shared" si="156"/>
        <v>#REF!</v>
      </c>
      <c r="B8030" s="84" t="s">
        <v>22477</v>
      </c>
      <c r="C8030" s="84" t="s">
        <v>4062</v>
      </c>
      <c r="D8030" s="84" t="s">
        <v>12</v>
      </c>
      <c r="E8030" s="84" t="s">
        <v>12</v>
      </c>
      <c r="F8030" s="54" t="s">
        <v>12</v>
      </c>
      <c r="G8030" s="85" t="s">
        <v>22478</v>
      </c>
      <c r="H8030" s="161" t="s">
        <v>22479</v>
      </c>
    </row>
    <row r="8031" spans="1:8" ht="30" customHeight="1" x14ac:dyDescent="0.25">
      <c r="A8031" s="42" t="e">
        <f t="shared" si="156"/>
        <v>#REF!</v>
      </c>
      <c r="B8031" s="84" t="s">
        <v>22480</v>
      </c>
      <c r="C8031" s="84" t="s">
        <v>17261</v>
      </c>
      <c r="D8031" s="84" t="s">
        <v>2371</v>
      </c>
      <c r="E8031" s="84" t="s">
        <v>12</v>
      </c>
      <c r="F8031" s="54" t="s">
        <v>12</v>
      </c>
      <c r="G8031" s="85" t="s">
        <v>1428</v>
      </c>
      <c r="H8031" s="161" t="s">
        <v>22481</v>
      </c>
    </row>
    <row r="8032" spans="1:8" ht="30" customHeight="1" x14ac:dyDescent="0.25">
      <c r="A8032" s="42" t="e">
        <f t="shared" si="156"/>
        <v>#REF!</v>
      </c>
      <c r="B8032" s="84" t="s">
        <v>22482</v>
      </c>
      <c r="C8032" s="84" t="s">
        <v>2053</v>
      </c>
      <c r="D8032" s="84" t="s">
        <v>12</v>
      </c>
      <c r="E8032" s="84" t="s">
        <v>12</v>
      </c>
      <c r="F8032" s="54" t="s">
        <v>12</v>
      </c>
      <c r="G8032" s="85" t="s">
        <v>9842</v>
      </c>
      <c r="H8032" s="161" t="s">
        <v>22483</v>
      </c>
    </row>
    <row r="8033" spans="1:8" ht="42" customHeight="1" x14ac:dyDescent="0.25">
      <c r="A8033" s="42" t="e">
        <f t="shared" si="156"/>
        <v>#REF!</v>
      </c>
      <c r="B8033" s="84" t="s">
        <v>22484</v>
      </c>
      <c r="C8033" s="84" t="s">
        <v>11</v>
      </c>
      <c r="D8033" s="84" t="s">
        <v>12</v>
      </c>
      <c r="E8033" s="84" t="s">
        <v>12</v>
      </c>
      <c r="F8033" s="54" t="s">
        <v>12</v>
      </c>
      <c r="G8033" s="85" t="s">
        <v>22485</v>
      </c>
      <c r="H8033" s="161" t="s">
        <v>22486</v>
      </c>
    </row>
    <row r="8034" spans="1:8" ht="30" customHeight="1" x14ac:dyDescent="0.25">
      <c r="A8034" s="42" t="e">
        <f t="shared" si="156"/>
        <v>#REF!</v>
      </c>
      <c r="B8034" s="84" t="s">
        <v>22487</v>
      </c>
      <c r="C8034" s="84" t="s">
        <v>13427</v>
      </c>
      <c r="D8034" s="84" t="s">
        <v>2385</v>
      </c>
      <c r="E8034" s="84" t="s">
        <v>12</v>
      </c>
      <c r="F8034" s="54" t="s">
        <v>12</v>
      </c>
      <c r="G8034" s="85" t="s">
        <v>22488</v>
      </c>
      <c r="H8034" s="161" t="s">
        <v>22489</v>
      </c>
    </row>
    <row r="8035" spans="1:8" x14ac:dyDescent="0.25">
      <c r="A8035" s="42" t="e">
        <f t="shared" si="156"/>
        <v>#REF!</v>
      </c>
      <c r="B8035" s="84" t="s">
        <v>22490</v>
      </c>
      <c r="C8035" s="84" t="s">
        <v>4062</v>
      </c>
      <c r="D8035" s="84" t="s">
        <v>12</v>
      </c>
      <c r="E8035" s="84" t="s">
        <v>286</v>
      </c>
      <c r="F8035" s="54" t="s">
        <v>12</v>
      </c>
      <c r="G8035" s="85" t="s">
        <v>22491</v>
      </c>
      <c r="H8035" s="161" t="s">
        <v>22492</v>
      </c>
    </row>
    <row r="8036" spans="1:8" ht="42" customHeight="1" x14ac:dyDescent="0.25">
      <c r="A8036" s="42" t="e">
        <f t="shared" si="156"/>
        <v>#REF!</v>
      </c>
      <c r="B8036" s="84" t="s">
        <v>22493</v>
      </c>
      <c r="C8036" s="84" t="s">
        <v>11</v>
      </c>
      <c r="D8036" s="84" t="s">
        <v>12</v>
      </c>
      <c r="E8036" s="84" t="s">
        <v>12</v>
      </c>
      <c r="F8036" s="54" t="s">
        <v>12</v>
      </c>
      <c r="G8036" s="85" t="s">
        <v>22494</v>
      </c>
      <c r="H8036" s="161" t="s">
        <v>22495</v>
      </c>
    </row>
    <row r="8037" spans="1:8" x14ac:dyDescent="0.25">
      <c r="A8037" s="42" t="e">
        <f t="shared" si="156"/>
        <v>#REF!</v>
      </c>
      <c r="B8037" s="84" t="s">
        <v>22496</v>
      </c>
      <c r="C8037" s="84" t="s">
        <v>13427</v>
      </c>
      <c r="D8037" s="84" t="s">
        <v>2371</v>
      </c>
      <c r="E8037" s="84" t="s">
        <v>12</v>
      </c>
      <c r="F8037" s="54" t="s">
        <v>12</v>
      </c>
      <c r="G8037" s="85" t="s">
        <v>17435</v>
      </c>
      <c r="H8037" s="161" t="s">
        <v>22497</v>
      </c>
    </row>
    <row r="8038" spans="1:8" x14ac:dyDescent="0.25">
      <c r="A8038" s="42" t="e">
        <f t="shared" si="156"/>
        <v>#REF!</v>
      </c>
      <c r="B8038" s="84" t="s">
        <v>22498</v>
      </c>
      <c r="C8038" s="84" t="s">
        <v>9101</v>
      </c>
      <c r="D8038" s="84" t="s">
        <v>9116</v>
      </c>
      <c r="E8038" s="84" t="s">
        <v>12</v>
      </c>
      <c r="F8038" s="54" t="s">
        <v>12</v>
      </c>
      <c r="G8038" s="85" t="s">
        <v>22499</v>
      </c>
      <c r="H8038" s="161" t="s">
        <v>22500</v>
      </c>
    </row>
    <row r="8039" spans="1:8" ht="30" customHeight="1" x14ac:dyDescent="0.25">
      <c r="A8039" s="42" t="e">
        <f t="shared" si="156"/>
        <v>#REF!</v>
      </c>
      <c r="B8039" s="84" t="s">
        <v>22501</v>
      </c>
      <c r="C8039" s="84" t="s">
        <v>13427</v>
      </c>
      <c r="D8039" s="84" t="s">
        <v>2371</v>
      </c>
      <c r="E8039" s="84" t="s">
        <v>12</v>
      </c>
      <c r="F8039" s="54" t="s">
        <v>12</v>
      </c>
      <c r="G8039" s="85" t="s">
        <v>22502</v>
      </c>
      <c r="H8039" s="161" t="s">
        <v>22503</v>
      </c>
    </row>
    <row r="8040" spans="1:8" x14ac:dyDescent="0.25">
      <c r="A8040" s="42" t="e">
        <f t="shared" si="156"/>
        <v>#REF!</v>
      </c>
      <c r="B8040" s="84" t="s">
        <v>22504</v>
      </c>
      <c r="C8040" s="84" t="s">
        <v>9101</v>
      </c>
      <c r="D8040" s="84" t="s">
        <v>9131</v>
      </c>
      <c r="E8040" s="84" t="s">
        <v>12</v>
      </c>
      <c r="F8040" s="54" t="s">
        <v>12</v>
      </c>
      <c r="G8040" s="85" t="s">
        <v>22505</v>
      </c>
      <c r="H8040" s="161" t="s">
        <v>22506</v>
      </c>
    </row>
    <row r="8041" spans="1:8" ht="30" customHeight="1" x14ac:dyDescent="0.25">
      <c r="A8041" s="42" t="e">
        <f t="shared" si="156"/>
        <v>#REF!</v>
      </c>
      <c r="B8041" s="84" t="s">
        <v>22507</v>
      </c>
      <c r="C8041" s="84" t="s">
        <v>4062</v>
      </c>
      <c r="D8041" s="84" t="s">
        <v>12</v>
      </c>
      <c r="E8041" s="84" t="s">
        <v>12</v>
      </c>
      <c r="F8041" s="54" t="s">
        <v>12</v>
      </c>
      <c r="G8041" s="85" t="s">
        <v>5989</v>
      </c>
      <c r="H8041" s="161" t="s">
        <v>22508</v>
      </c>
    </row>
    <row r="8042" spans="1:8" ht="30" customHeight="1" x14ac:dyDescent="0.25">
      <c r="A8042" s="42" t="e">
        <f t="shared" si="156"/>
        <v>#REF!</v>
      </c>
      <c r="B8042" s="84" t="s">
        <v>22509</v>
      </c>
      <c r="C8042" s="84" t="s">
        <v>9101</v>
      </c>
      <c r="D8042" s="84" t="s">
        <v>9131</v>
      </c>
      <c r="E8042" s="84" t="s">
        <v>70</v>
      </c>
      <c r="F8042" s="54" t="s">
        <v>12</v>
      </c>
      <c r="G8042" s="85" t="s">
        <v>14072</v>
      </c>
      <c r="H8042" s="161" t="s">
        <v>22510</v>
      </c>
    </row>
    <row r="8043" spans="1:8" x14ac:dyDescent="0.25">
      <c r="A8043" s="42" t="e">
        <f t="shared" si="156"/>
        <v>#REF!</v>
      </c>
      <c r="B8043" s="84" t="s">
        <v>22511</v>
      </c>
      <c r="C8043" s="84" t="s">
        <v>9101</v>
      </c>
      <c r="D8043" s="84" t="s">
        <v>2589</v>
      </c>
      <c r="E8043" s="84" t="s">
        <v>12</v>
      </c>
      <c r="F8043" s="54" t="s">
        <v>12</v>
      </c>
      <c r="G8043" s="85" t="s">
        <v>22512</v>
      </c>
      <c r="H8043" s="161" t="s">
        <v>22511</v>
      </c>
    </row>
    <row r="8044" spans="1:8" x14ac:dyDescent="0.25">
      <c r="A8044" s="42" t="e">
        <f t="shared" si="156"/>
        <v>#REF!</v>
      </c>
      <c r="B8044" s="84" t="s">
        <v>22513</v>
      </c>
      <c r="C8044" s="84" t="s">
        <v>2053</v>
      </c>
      <c r="D8044" s="84" t="s">
        <v>12</v>
      </c>
      <c r="E8044" s="84" t="s">
        <v>12</v>
      </c>
      <c r="F8044" s="54" t="s">
        <v>12</v>
      </c>
      <c r="G8044" s="85" t="s">
        <v>555</v>
      </c>
      <c r="H8044" s="161" t="s">
        <v>22514</v>
      </c>
    </row>
    <row r="8045" spans="1:8" ht="42" customHeight="1" x14ac:dyDescent="0.25">
      <c r="A8045" s="42" t="e">
        <f t="shared" si="156"/>
        <v>#REF!</v>
      </c>
      <c r="B8045" s="84" t="s">
        <v>22515</v>
      </c>
      <c r="C8045" s="84" t="s">
        <v>9101</v>
      </c>
      <c r="D8045" s="84" t="s">
        <v>9105</v>
      </c>
      <c r="E8045" s="84" t="s">
        <v>286</v>
      </c>
      <c r="F8045" s="54" t="s">
        <v>12</v>
      </c>
      <c r="G8045" s="85" t="s">
        <v>22516</v>
      </c>
      <c r="H8045" s="161" t="s">
        <v>22517</v>
      </c>
    </row>
    <row r="8046" spans="1:8" ht="42" customHeight="1" x14ac:dyDescent="0.25">
      <c r="A8046" s="42" t="e">
        <f t="shared" si="156"/>
        <v>#REF!</v>
      </c>
      <c r="B8046" s="84" t="s">
        <v>22518</v>
      </c>
      <c r="C8046" s="84" t="s">
        <v>4062</v>
      </c>
      <c r="D8046" s="84" t="s">
        <v>12</v>
      </c>
      <c r="E8046" s="84" t="s">
        <v>197</v>
      </c>
      <c r="F8046" s="54" t="s">
        <v>12</v>
      </c>
      <c r="G8046" s="85" t="s">
        <v>22519</v>
      </c>
      <c r="H8046" s="161" t="s">
        <v>22520</v>
      </c>
    </row>
    <row r="8047" spans="1:8" x14ac:dyDescent="0.25">
      <c r="A8047" s="42" t="e">
        <f t="shared" si="156"/>
        <v>#REF!</v>
      </c>
      <c r="B8047" s="84" t="s">
        <v>22521</v>
      </c>
      <c r="C8047" s="84" t="s">
        <v>4062</v>
      </c>
      <c r="D8047" s="84" t="s">
        <v>12</v>
      </c>
      <c r="E8047" s="84" t="s">
        <v>12</v>
      </c>
      <c r="F8047" s="54" t="s">
        <v>12</v>
      </c>
      <c r="G8047" s="85" t="s">
        <v>22522</v>
      </c>
      <c r="H8047" s="161" t="s">
        <v>22523</v>
      </c>
    </row>
    <row r="8048" spans="1:8" x14ac:dyDescent="0.25">
      <c r="A8048" s="42" t="e">
        <f t="shared" si="156"/>
        <v>#REF!</v>
      </c>
      <c r="B8048" s="84" t="s">
        <v>22524</v>
      </c>
      <c r="C8048" s="84" t="s">
        <v>11</v>
      </c>
      <c r="D8048" s="84" t="s">
        <v>12</v>
      </c>
      <c r="E8048" s="84" t="s">
        <v>12</v>
      </c>
      <c r="F8048" s="54" t="s">
        <v>12</v>
      </c>
      <c r="G8048" s="85" t="s">
        <v>22525</v>
      </c>
      <c r="H8048" s="161" t="s">
        <v>22526</v>
      </c>
    </row>
    <row r="8049" spans="1:8" x14ac:dyDescent="0.25">
      <c r="A8049" s="42" t="e">
        <f t="shared" si="156"/>
        <v>#REF!</v>
      </c>
      <c r="B8049" s="84" t="s">
        <v>22527</v>
      </c>
      <c r="C8049" s="84" t="s">
        <v>8881</v>
      </c>
      <c r="D8049" s="84" t="s">
        <v>12</v>
      </c>
      <c r="E8049" s="84" t="s">
        <v>286</v>
      </c>
      <c r="F8049" s="54" t="s">
        <v>12</v>
      </c>
      <c r="G8049" s="85" t="s">
        <v>21893</v>
      </c>
      <c r="H8049" s="161" t="s">
        <v>22528</v>
      </c>
    </row>
    <row r="8050" spans="1:8" x14ac:dyDescent="0.25">
      <c r="A8050" s="42" t="e">
        <f t="shared" si="156"/>
        <v>#REF!</v>
      </c>
      <c r="B8050" s="84" t="s">
        <v>22529</v>
      </c>
      <c r="C8050" s="84" t="s">
        <v>9101</v>
      </c>
      <c r="D8050" s="84" t="s">
        <v>12</v>
      </c>
      <c r="E8050" s="84" t="s">
        <v>286</v>
      </c>
      <c r="F8050" s="54" t="s">
        <v>12</v>
      </c>
      <c r="G8050" s="85" t="s">
        <v>22530</v>
      </c>
      <c r="H8050" s="161" t="s">
        <v>22531</v>
      </c>
    </row>
    <row r="8051" spans="1:8" ht="30" customHeight="1" x14ac:dyDescent="0.25">
      <c r="A8051" s="42" t="e">
        <f t="shared" si="156"/>
        <v>#REF!</v>
      </c>
      <c r="B8051" s="84" t="s">
        <v>22532</v>
      </c>
      <c r="C8051" s="84" t="s">
        <v>9101</v>
      </c>
      <c r="D8051" s="84" t="s">
        <v>12</v>
      </c>
      <c r="E8051" s="84" t="s">
        <v>261</v>
      </c>
      <c r="F8051" s="54" t="s">
        <v>12</v>
      </c>
      <c r="G8051" s="85" t="s">
        <v>22533</v>
      </c>
      <c r="H8051" s="161" t="s">
        <v>22534</v>
      </c>
    </row>
    <row r="8052" spans="1:8" ht="30" customHeight="1" x14ac:dyDescent="0.25">
      <c r="A8052" s="42" t="e">
        <f t="shared" si="156"/>
        <v>#REF!</v>
      </c>
      <c r="B8052" s="84" t="s">
        <v>22535</v>
      </c>
      <c r="C8052" s="84" t="s">
        <v>4062</v>
      </c>
      <c r="D8052" s="84" t="s">
        <v>12</v>
      </c>
      <c r="E8052" s="84" t="s">
        <v>286</v>
      </c>
      <c r="F8052" s="54" t="s">
        <v>12</v>
      </c>
      <c r="G8052" s="85" t="s">
        <v>22536</v>
      </c>
      <c r="H8052" s="161" t="s">
        <v>22537</v>
      </c>
    </row>
    <row r="8053" spans="1:8" ht="30" customHeight="1" x14ac:dyDescent="0.25">
      <c r="A8053" s="42" t="e">
        <f t="shared" si="156"/>
        <v>#REF!</v>
      </c>
      <c r="B8053" s="84" t="s">
        <v>22538</v>
      </c>
      <c r="C8053" s="84" t="s">
        <v>17070</v>
      </c>
      <c r="D8053" s="84" t="s">
        <v>2385</v>
      </c>
      <c r="E8053" s="84" t="s">
        <v>12</v>
      </c>
      <c r="F8053" s="54" t="s">
        <v>12</v>
      </c>
      <c r="G8053" s="85" t="s">
        <v>555</v>
      </c>
      <c r="H8053" s="161" t="s">
        <v>22539</v>
      </c>
    </row>
    <row r="8054" spans="1:8" ht="30" customHeight="1" x14ac:dyDescent="0.25">
      <c r="A8054" s="42" t="e">
        <f t="shared" si="156"/>
        <v>#REF!</v>
      </c>
      <c r="B8054" s="84" t="s">
        <v>22540</v>
      </c>
      <c r="C8054" s="84" t="s">
        <v>13427</v>
      </c>
      <c r="D8054" s="84" t="s">
        <v>2385</v>
      </c>
      <c r="E8054" s="84" t="s">
        <v>12</v>
      </c>
      <c r="F8054" s="54" t="s">
        <v>12</v>
      </c>
      <c r="G8054" s="85" t="s">
        <v>22541</v>
      </c>
      <c r="H8054" s="161" t="s">
        <v>22542</v>
      </c>
    </row>
    <row r="8055" spans="1:8" ht="30" customHeight="1" x14ac:dyDescent="0.25">
      <c r="A8055" s="42" t="e">
        <f t="shared" si="156"/>
        <v>#REF!</v>
      </c>
      <c r="B8055" s="84" t="s">
        <v>22543</v>
      </c>
      <c r="C8055" s="84" t="s">
        <v>17261</v>
      </c>
      <c r="D8055" s="84" t="s">
        <v>2619</v>
      </c>
      <c r="E8055" s="84" t="s">
        <v>12</v>
      </c>
      <c r="F8055" s="54" t="s">
        <v>12</v>
      </c>
      <c r="G8055" s="85" t="s">
        <v>14855</v>
      </c>
      <c r="H8055" s="161" t="s">
        <v>22544</v>
      </c>
    </row>
    <row r="8056" spans="1:8" ht="30" customHeight="1" x14ac:dyDescent="0.25">
      <c r="A8056" s="42" t="e">
        <f t="shared" si="156"/>
        <v>#REF!</v>
      </c>
      <c r="B8056" s="84" t="s">
        <v>22545</v>
      </c>
      <c r="C8056" s="84" t="s">
        <v>13427</v>
      </c>
      <c r="D8056" s="84" t="s">
        <v>2385</v>
      </c>
      <c r="E8056" s="84" t="s">
        <v>12</v>
      </c>
      <c r="F8056" s="84" t="s">
        <v>12</v>
      </c>
      <c r="G8056" s="85" t="s">
        <v>555</v>
      </c>
      <c r="H8056" s="137" t="s">
        <v>22546</v>
      </c>
    </row>
    <row r="8057" spans="1:8" x14ac:dyDescent="0.25">
      <c r="A8057" s="42" t="e">
        <f t="shared" si="156"/>
        <v>#REF!</v>
      </c>
      <c r="B8057" s="84" t="s">
        <v>22547</v>
      </c>
      <c r="C8057" s="84" t="s">
        <v>13427</v>
      </c>
      <c r="D8057" s="84" t="s">
        <v>2371</v>
      </c>
      <c r="E8057" s="84" t="s">
        <v>12</v>
      </c>
      <c r="F8057" s="84" t="s">
        <v>12</v>
      </c>
      <c r="G8057" s="85" t="s">
        <v>16354</v>
      </c>
      <c r="H8057" s="137" t="s">
        <v>22548</v>
      </c>
    </row>
    <row r="8058" spans="1:8" x14ac:dyDescent="0.25">
      <c r="A8058" s="42" t="e">
        <f t="shared" si="156"/>
        <v>#REF!</v>
      </c>
      <c r="B8058" s="84" t="s">
        <v>22549</v>
      </c>
      <c r="C8058" s="84" t="s">
        <v>4062</v>
      </c>
      <c r="D8058" s="84" t="s">
        <v>12</v>
      </c>
      <c r="E8058" s="84" t="s">
        <v>57</v>
      </c>
      <c r="F8058" s="84" t="s">
        <v>12</v>
      </c>
      <c r="G8058" s="85" t="s">
        <v>22550</v>
      </c>
      <c r="H8058" s="137" t="s">
        <v>22551</v>
      </c>
    </row>
    <row r="8059" spans="1:8" ht="42" customHeight="1" x14ac:dyDescent="0.25">
      <c r="A8059" s="42" t="e">
        <f t="shared" si="156"/>
        <v>#REF!</v>
      </c>
      <c r="B8059" s="84" t="s">
        <v>22552</v>
      </c>
      <c r="C8059" s="84" t="s">
        <v>11</v>
      </c>
      <c r="D8059" s="84" t="s">
        <v>12</v>
      </c>
      <c r="E8059" s="84" t="s">
        <v>12</v>
      </c>
      <c r="F8059" s="84" t="s">
        <v>12</v>
      </c>
      <c r="G8059" s="85" t="s">
        <v>22553</v>
      </c>
      <c r="H8059" s="137" t="s">
        <v>22554</v>
      </c>
    </row>
    <row r="8060" spans="1:8" ht="30" customHeight="1" x14ac:dyDescent="0.25">
      <c r="A8060" s="42" t="e">
        <f t="shared" si="156"/>
        <v>#REF!</v>
      </c>
      <c r="B8060" s="84" t="s">
        <v>22555</v>
      </c>
      <c r="C8060" s="84" t="s">
        <v>11</v>
      </c>
      <c r="D8060" s="84" t="s">
        <v>12</v>
      </c>
      <c r="E8060" s="84" t="s">
        <v>12</v>
      </c>
      <c r="F8060" s="84" t="s">
        <v>12</v>
      </c>
      <c r="G8060" s="85" t="s">
        <v>22556</v>
      </c>
      <c r="H8060" s="137" t="s">
        <v>22557</v>
      </c>
    </row>
    <row r="8061" spans="1:8" x14ac:dyDescent="0.25">
      <c r="A8061" s="42" t="e">
        <f t="shared" si="156"/>
        <v>#REF!</v>
      </c>
      <c r="B8061" s="84" t="s">
        <v>22558</v>
      </c>
      <c r="C8061" s="84" t="s">
        <v>9101</v>
      </c>
      <c r="D8061" s="84" t="s">
        <v>12</v>
      </c>
      <c r="E8061" s="84" t="s">
        <v>12</v>
      </c>
      <c r="F8061" s="84" t="s">
        <v>12</v>
      </c>
      <c r="G8061" s="85" t="s">
        <v>22559</v>
      </c>
      <c r="H8061" s="137" t="s">
        <v>22560</v>
      </c>
    </row>
    <row r="8062" spans="1:8" x14ac:dyDescent="0.25">
      <c r="A8062" s="42" t="e">
        <f t="shared" si="156"/>
        <v>#REF!</v>
      </c>
      <c r="B8062" s="84" t="s">
        <v>22561</v>
      </c>
      <c r="C8062" s="84" t="s">
        <v>4062</v>
      </c>
      <c r="D8062" s="84" t="s">
        <v>12</v>
      </c>
      <c r="E8062" s="84" t="s">
        <v>12</v>
      </c>
      <c r="F8062" s="54" t="s">
        <v>12</v>
      </c>
      <c r="G8062" s="85" t="s">
        <v>4719</v>
      </c>
      <c r="H8062" s="137" t="s">
        <v>22562</v>
      </c>
    </row>
    <row r="8063" spans="1:8" ht="42" customHeight="1" x14ac:dyDescent="0.25">
      <c r="A8063" s="42" t="e">
        <f t="shared" si="156"/>
        <v>#REF!</v>
      </c>
      <c r="B8063" s="84" t="s">
        <v>22563</v>
      </c>
      <c r="C8063" s="84" t="s">
        <v>4062</v>
      </c>
      <c r="D8063" s="84" t="s">
        <v>2943</v>
      </c>
      <c r="E8063" s="84" t="s">
        <v>12</v>
      </c>
      <c r="F8063" s="84" t="s">
        <v>12</v>
      </c>
      <c r="G8063" s="85" t="s">
        <v>22564</v>
      </c>
      <c r="H8063" s="137" t="s">
        <v>22565</v>
      </c>
    </row>
    <row r="8064" spans="1:8" x14ac:dyDescent="0.25">
      <c r="A8064" s="42" t="e">
        <f t="shared" si="156"/>
        <v>#REF!</v>
      </c>
      <c r="B8064" s="84" t="s">
        <v>22566</v>
      </c>
      <c r="C8064" s="84" t="s">
        <v>9101</v>
      </c>
      <c r="D8064" s="84" t="s">
        <v>9116</v>
      </c>
      <c r="E8064" s="84" t="s">
        <v>12</v>
      </c>
      <c r="F8064" s="84" t="s">
        <v>12</v>
      </c>
      <c r="G8064" s="85" t="s">
        <v>22567</v>
      </c>
      <c r="H8064" s="137" t="s">
        <v>19642</v>
      </c>
    </row>
    <row r="8065" spans="1:8" ht="30" customHeight="1" x14ac:dyDescent="0.25">
      <c r="A8065" s="42" t="e">
        <f t="shared" ref="A8065:A8128" si="157">A8064+1</f>
        <v>#REF!</v>
      </c>
      <c r="B8065" s="84" t="s">
        <v>22568</v>
      </c>
      <c r="C8065" s="84" t="s">
        <v>9101</v>
      </c>
      <c r="D8065" s="84" t="s">
        <v>12</v>
      </c>
      <c r="E8065" s="84" t="s">
        <v>12</v>
      </c>
      <c r="F8065" s="84" t="s">
        <v>12</v>
      </c>
      <c r="G8065" s="85" t="s">
        <v>22569</v>
      </c>
      <c r="H8065" s="137" t="s">
        <v>22570</v>
      </c>
    </row>
    <row r="8066" spans="1:8" ht="30" customHeight="1" x14ac:dyDescent="0.25">
      <c r="A8066" s="42" t="e">
        <f t="shared" si="157"/>
        <v>#REF!</v>
      </c>
      <c r="B8066" s="84" t="s">
        <v>22571</v>
      </c>
      <c r="C8066" s="84" t="s">
        <v>2053</v>
      </c>
      <c r="D8066" s="84" t="s">
        <v>12</v>
      </c>
      <c r="E8066" s="84" t="s">
        <v>12</v>
      </c>
      <c r="F8066" s="84" t="s">
        <v>12</v>
      </c>
      <c r="G8066" s="85" t="s">
        <v>22572</v>
      </c>
      <c r="H8066" s="137" t="s">
        <v>22573</v>
      </c>
    </row>
    <row r="8067" spans="1:8" ht="30" customHeight="1" x14ac:dyDescent="0.25">
      <c r="A8067" s="42" t="e">
        <f t="shared" si="157"/>
        <v>#REF!</v>
      </c>
      <c r="B8067" s="84" t="s">
        <v>22574</v>
      </c>
      <c r="C8067" s="84" t="s">
        <v>8881</v>
      </c>
      <c r="D8067" s="84" t="s">
        <v>12</v>
      </c>
      <c r="E8067" s="84" t="s">
        <v>70</v>
      </c>
      <c r="F8067" s="84" t="s">
        <v>12</v>
      </c>
      <c r="G8067" s="85" t="s">
        <v>22575</v>
      </c>
      <c r="H8067" s="137" t="s">
        <v>22576</v>
      </c>
    </row>
    <row r="8068" spans="1:8" ht="30" customHeight="1" x14ac:dyDescent="0.25">
      <c r="A8068" s="42" t="e">
        <f t="shared" si="157"/>
        <v>#REF!</v>
      </c>
      <c r="B8068" s="84" t="s">
        <v>22577</v>
      </c>
      <c r="C8068" s="84" t="s">
        <v>17261</v>
      </c>
      <c r="D8068" s="84" t="s">
        <v>2371</v>
      </c>
      <c r="E8068" s="84" t="s">
        <v>12</v>
      </c>
      <c r="F8068" s="84" t="s">
        <v>12</v>
      </c>
      <c r="G8068" s="85" t="s">
        <v>22578</v>
      </c>
      <c r="H8068" s="137" t="s">
        <v>22579</v>
      </c>
    </row>
    <row r="8069" spans="1:8" ht="42" customHeight="1" x14ac:dyDescent="0.25">
      <c r="A8069" s="42" t="e">
        <f t="shared" si="157"/>
        <v>#REF!</v>
      </c>
      <c r="B8069" s="84" t="s">
        <v>22580</v>
      </c>
      <c r="C8069" s="84" t="s">
        <v>13427</v>
      </c>
      <c r="D8069" s="84" t="s">
        <v>2371</v>
      </c>
      <c r="E8069" s="84" t="s">
        <v>12</v>
      </c>
      <c r="F8069" s="84" t="s">
        <v>12</v>
      </c>
      <c r="G8069" s="85" t="s">
        <v>22581</v>
      </c>
      <c r="H8069" s="137" t="s">
        <v>22582</v>
      </c>
    </row>
    <row r="8070" spans="1:8" ht="42" customHeight="1" x14ac:dyDescent="0.25">
      <c r="A8070" s="42" t="e">
        <f t="shared" si="157"/>
        <v>#REF!</v>
      </c>
      <c r="B8070" s="84" t="s">
        <v>22583</v>
      </c>
      <c r="C8070" s="84" t="s">
        <v>4062</v>
      </c>
      <c r="D8070" s="84" t="s">
        <v>2943</v>
      </c>
      <c r="E8070" s="84" t="s">
        <v>12</v>
      </c>
      <c r="F8070" s="84" t="s">
        <v>12</v>
      </c>
      <c r="G8070" s="85" t="s">
        <v>22584</v>
      </c>
      <c r="H8070" s="137" t="s">
        <v>22585</v>
      </c>
    </row>
    <row r="8071" spans="1:8" ht="30" customHeight="1" x14ac:dyDescent="0.25">
      <c r="A8071" s="42" t="e">
        <f t="shared" si="157"/>
        <v>#REF!</v>
      </c>
      <c r="B8071" s="84" t="s">
        <v>22586</v>
      </c>
      <c r="C8071" s="84" t="s">
        <v>17261</v>
      </c>
      <c r="D8071" s="84" t="s">
        <v>2371</v>
      </c>
      <c r="E8071" s="84" t="s">
        <v>12</v>
      </c>
      <c r="F8071" s="84" t="s">
        <v>12</v>
      </c>
      <c r="G8071" s="85" t="s">
        <v>19988</v>
      </c>
      <c r="H8071" s="137" t="s">
        <v>22587</v>
      </c>
    </row>
    <row r="8072" spans="1:8" ht="30" customHeight="1" x14ac:dyDescent="0.25">
      <c r="A8072" s="42" t="e">
        <f t="shared" si="157"/>
        <v>#REF!</v>
      </c>
      <c r="B8072" s="84" t="s">
        <v>22588</v>
      </c>
      <c r="C8072" s="84" t="s">
        <v>9101</v>
      </c>
      <c r="D8072" s="84" t="s">
        <v>12</v>
      </c>
      <c r="E8072" s="84" t="s">
        <v>12</v>
      </c>
      <c r="F8072" s="84" t="s">
        <v>12</v>
      </c>
      <c r="G8072" s="85" t="s">
        <v>22589</v>
      </c>
      <c r="H8072" s="137" t="s">
        <v>22590</v>
      </c>
    </row>
    <row r="8073" spans="1:8" ht="30" customHeight="1" x14ac:dyDescent="0.25">
      <c r="A8073" s="42" t="e">
        <f t="shared" si="157"/>
        <v>#REF!</v>
      </c>
      <c r="B8073" s="84" t="s">
        <v>22591</v>
      </c>
      <c r="C8073" s="84" t="s">
        <v>9101</v>
      </c>
      <c r="D8073" s="84" t="s">
        <v>12</v>
      </c>
      <c r="E8073" s="84" t="s">
        <v>12</v>
      </c>
      <c r="F8073" s="84" t="s">
        <v>12</v>
      </c>
      <c r="G8073" s="85" t="s">
        <v>22592</v>
      </c>
      <c r="H8073" s="137" t="s">
        <v>22593</v>
      </c>
    </row>
    <row r="8074" spans="1:8" ht="30" customHeight="1" x14ac:dyDescent="0.25">
      <c r="A8074" s="42" t="e">
        <f t="shared" si="157"/>
        <v>#REF!</v>
      </c>
      <c r="B8074" s="84" t="s">
        <v>22594</v>
      </c>
      <c r="C8074" s="84" t="s">
        <v>17261</v>
      </c>
      <c r="D8074" s="84" t="s">
        <v>2371</v>
      </c>
      <c r="E8074" s="84" t="s">
        <v>12</v>
      </c>
      <c r="F8074" s="84" t="s">
        <v>12</v>
      </c>
      <c r="G8074" s="85" t="s">
        <v>22595</v>
      </c>
      <c r="H8074" s="137" t="s">
        <v>22596</v>
      </c>
    </row>
    <row r="8075" spans="1:8" x14ac:dyDescent="0.25">
      <c r="A8075" s="42" t="e">
        <f t="shared" si="157"/>
        <v>#REF!</v>
      </c>
      <c r="B8075" s="84" t="s">
        <v>22597</v>
      </c>
      <c r="C8075" s="84" t="s">
        <v>4062</v>
      </c>
      <c r="D8075" s="84" t="s">
        <v>12</v>
      </c>
      <c r="E8075" s="84" t="s">
        <v>12</v>
      </c>
      <c r="F8075" s="84" t="s">
        <v>12</v>
      </c>
      <c r="G8075" s="85" t="s">
        <v>22598</v>
      </c>
      <c r="H8075" s="137" t="s">
        <v>22599</v>
      </c>
    </row>
    <row r="8076" spans="1:8" ht="45" customHeight="1" x14ac:dyDescent="0.25">
      <c r="A8076" s="42" t="e">
        <f t="shared" si="157"/>
        <v>#REF!</v>
      </c>
      <c r="B8076" s="84" t="s">
        <v>22600</v>
      </c>
      <c r="C8076" s="84" t="s">
        <v>13427</v>
      </c>
      <c r="D8076" s="84" t="s">
        <v>2385</v>
      </c>
      <c r="E8076" s="84" t="s">
        <v>68</v>
      </c>
      <c r="F8076" s="84" t="s">
        <v>12</v>
      </c>
      <c r="G8076" s="85" t="s">
        <v>16056</v>
      </c>
      <c r="H8076" s="137" t="s">
        <v>22601</v>
      </c>
    </row>
    <row r="8077" spans="1:8" ht="30" customHeight="1" x14ac:dyDescent="0.25">
      <c r="A8077" s="42" t="e">
        <f t="shared" si="157"/>
        <v>#REF!</v>
      </c>
      <c r="B8077" s="84" t="s">
        <v>22602</v>
      </c>
      <c r="C8077" s="84" t="s">
        <v>2053</v>
      </c>
      <c r="D8077" s="84" t="s">
        <v>12</v>
      </c>
      <c r="E8077" s="84" t="s">
        <v>12</v>
      </c>
      <c r="F8077" s="84" t="s">
        <v>12</v>
      </c>
      <c r="G8077" s="85" t="s">
        <v>22603</v>
      </c>
      <c r="H8077" s="137" t="s">
        <v>22604</v>
      </c>
    </row>
    <row r="8078" spans="1:8" ht="30" customHeight="1" x14ac:dyDescent="0.25">
      <c r="A8078" s="42" t="e">
        <f t="shared" si="157"/>
        <v>#REF!</v>
      </c>
      <c r="B8078" s="84" t="s">
        <v>22605</v>
      </c>
      <c r="C8078" s="84" t="s">
        <v>13427</v>
      </c>
      <c r="D8078" s="84" t="s">
        <v>2371</v>
      </c>
      <c r="E8078" s="84" t="s">
        <v>12</v>
      </c>
      <c r="F8078" s="84" t="s">
        <v>12</v>
      </c>
      <c r="G8078" s="85" t="s">
        <v>22606</v>
      </c>
      <c r="H8078" s="137" t="s">
        <v>22607</v>
      </c>
    </row>
    <row r="8079" spans="1:8" x14ac:dyDescent="0.25">
      <c r="A8079" s="42" t="e">
        <f t="shared" si="157"/>
        <v>#REF!</v>
      </c>
      <c r="B8079" s="84" t="s">
        <v>22608</v>
      </c>
      <c r="C8079" s="84" t="s">
        <v>13427</v>
      </c>
      <c r="D8079" s="84" t="s">
        <v>2371</v>
      </c>
      <c r="E8079" s="84" t="s">
        <v>12</v>
      </c>
      <c r="F8079" s="54" t="s">
        <v>12</v>
      </c>
      <c r="G8079" s="85" t="s">
        <v>20495</v>
      </c>
      <c r="H8079" s="137" t="s">
        <v>22609</v>
      </c>
    </row>
    <row r="8080" spans="1:8" x14ac:dyDescent="0.25">
      <c r="A8080" s="42" t="e">
        <f t="shared" si="157"/>
        <v>#REF!</v>
      </c>
      <c r="B8080" s="84" t="s">
        <v>22610</v>
      </c>
      <c r="C8080" s="84" t="s">
        <v>13427</v>
      </c>
      <c r="D8080" s="84" t="s">
        <v>2371</v>
      </c>
      <c r="E8080" s="84" t="s">
        <v>197</v>
      </c>
      <c r="F8080" s="54" t="s">
        <v>12</v>
      </c>
      <c r="G8080" s="85" t="s">
        <v>15416</v>
      </c>
      <c r="H8080" s="137" t="s">
        <v>22611</v>
      </c>
    </row>
    <row r="8081" spans="1:8" ht="42" customHeight="1" x14ac:dyDescent="0.25">
      <c r="A8081" s="42" t="e">
        <f t="shared" si="157"/>
        <v>#REF!</v>
      </c>
      <c r="B8081" s="84" t="s">
        <v>22612</v>
      </c>
      <c r="C8081" s="84" t="s">
        <v>9101</v>
      </c>
      <c r="D8081" s="84" t="s">
        <v>9346</v>
      </c>
      <c r="E8081" s="84" t="s">
        <v>175</v>
      </c>
      <c r="F8081" s="84" t="s">
        <v>12</v>
      </c>
      <c r="G8081" s="85" t="s">
        <v>22613</v>
      </c>
      <c r="H8081" s="137" t="s">
        <v>22614</v>
      </c>
    </row>
    <row r="8082" spans="1:8" ht="30" customHeight="1" x14ac:dyDescent="0.25">
      <c r="A8082" s="42" t="e">
        <f t="shared" si="157"/>
        <v>#REF!</v>
      </c>
      <c r="B8082" s="84" t="s">
        <v>22615</v>
      </c>
      <c r="C8082" s="84" t="s">
        <v>1833</v>
      </c>
      <c r="D8082" s="84" t="s">
        <v>12</v>
      </c>
      <c r="E8082" s="84" t="s">
        <v>12</v>
      </c>
      <c r="F8082" s="84" t="s">
        <v>12</v>
      </c>
      <c r="G8082" s="85" t="s">
        <v>22616</v>
      </c>
      <c r="H8082" s="137" t="s">
        <v>22617</v>
      </c>
    </row>
    <row r="8083" spans="1:8" ht="30" customHeight="1" x14ac:dyDescent="0.25">
      <c r="A8083" s="42" t="e">
        <f t="shared" si="157"/>
        <v>#REF!</v>
      </c>
      <c r="B8083" s="84" t="s">
        <v>22618</v>
      </c>
      <c r="C8083" s="84" t="s">
        <v>2053</v>
      </c>
      <c r="D8083" s="84" t="s">
        <v>12</v>
      </c>
      <c r="E8083" s="84" t="s">
        <v>12</v>
      </c>
      <c r="F8083" s="84" t="s">
        <v>12</v>
      </c>
      <c r="G8083" s="85" t="s">
        <v>22619</v>
      </c>
      <c r="H8083" s="137" t="s">
        <v>22620</v>
      </c>
    </row>
    <row r="8084" spans="1:8" x14ac:dyDescent="0.25">
      <c r="A8084" s="42" t="e">
        <f t="shared" si="157"/>
        <v>#REF!</v>
      </c>
      <c r="B8084" s="84" t="s">
        <v>22621</v>
      </c>
      <c r="C8084" s="84" t="s">
        <v>4062</v>
      </c>
      <c r="D8084" s="84" t="s">
        <v>12</v>
      </c>
      <c r="E8084" s="84" t="s">
        <v>12</v>
      </c>
      <c r="F8084" s="84" t="s">
        <v>12</v>
      </c>
      <c r="G8084" s="85" t="s">
        <v>22622</v>
      </c>
      <c r="H8084" s="137" t="s">
        <v>22623</v>
      </c>
    </row>
    <row r="8085" spans="1:8" ht="30" customHeight="1" x14ac:dyDescent="0.25">
      <c r="A8085" s="42" t="e">
        <f t="shared" si="157"/>
        <v>#REF!</v>
      </c>
      <c r="B8085" s="84" t="s">
        <v>22624</v>
      </c>
      <c r="C8085" s="84" t="s">
        <v>2053</v>
      </c>
      <c r="D8085" s="84" t="s">
        <v>12</v>
      </c>
      <c r="E8085" s="84" t="s">
        <v>12</v>
      </c>
      <c r="F8085" s="84" t="s">
        <v>12</v>
      </c>
      <c r="G8085" s="85" t="s">
        <v>5647</v>
      </c>
      <c r="H8085" s="137" t="s">
        <v>22625</v>
      </c>
    </row>
    <row r="8086" spans="1:8" x14ac:dyDescent="0.25">
      <c r="A8086" s="42" t="e">
        <f t="shared" si="157"/>
        <v>#REF!</v>
      </c>
      <c r="B8086" s="84" t="s">
        <v>22626</v>
      </c>
      <c r="C8086" s="84" t="s">
        <v>13427</v>
      </c>
      <c r="D8086" s="84" t="s">
        <v>2371</v>
      </c>
      <c r="E8086" s="84" t="s">
        <v>12</v>
      </c>
      <c r="F8086" s="54" t="s">
        <v>12</v>
      </c>
      <c r="G8086" s="85" t="s">
        <v>13677</v>
      </c>
      <c r="H8086" s="137" t="s">
        <v>22627</v>
      </c>
    </row>
    <row r="8087" spans="1:8" x14ac:dyDescent="0.25">
      <c r="A8087" s="42" t="e">
        <f t="shared" si="157"/>
        <v>#REF!</v>
      </c>
      <c r="B8087" s="84" t="s">
        <v>22628</v>
      </c>
      <c r="C8087" s="84" t="s">
        <v>9101</v>
      </c>
      <c r="D8087" s="84" t="s">
        <v>12</v>
      </c>
      <c r="E8087" s="84" t="s">
        <v>12</v>
      </c>
      <c r="F8087" s="84" t="s">
        <v>12</v>
      </c>
      <c r="G8087" s="85" t="s">
        <v>22629</v>
      </c>
      <c r="H8087" s="137" t="s">
        <v>22630</v>
      </c>
    </row>
    <row r="8088" spans="1:8" ht="30" customHeight="1" x14ac:dyDescent="0.25">
      <c r="A8088" s="42" t="e">
        <f t="shared" si="157"/>
        <v>#REF!</v>
      </c>
      <c r="B8088" s="84" t="s">
        <v>22631</v>
      </c>
      <c r="C8088" s="84" t="s">
        <v>9101</v>
      </c>
      <c r="D8088" s="84" t="s">
        <v>12</v>
      </c>
      <c r="E8088" s="84" t="s">
        <v>12</v>
      </c>
      <c r="F8088" s="84" t="s">
        <v>12</v>
      </c>
      <c r="G8088" s="85" t="s">
        <v>22632</v>
      </c>
      <c r="H8088" s="137" t="s">
        <v>22633</v>
      </c>
    </row>
    <row r="8089" spans="1:8" ht="30" customHeight="1" x14ac:dyDescent="0.25">
      <c r="A8089" s="42" t="e">
        <f t="shared" si="157"/>
        <v>#REF!</v>
      </c>
      <c r="B8089" s="84" t="s">
        <v>22634</v>
      </c>
      <c r="C8089" s="84" t="s">
        <v>13427</v>
      </c>
      <c r="D8089" s="84" t="s">
        <v>2385</v>
      </c>
      <c r="E8089" s="84" t="s">
        <v>12</v>
      </c>
      <c r="F8089" s="84" t="s">
        <v>12</v>
      </c>
      <c r="G8089" s="85" t="s">
        <v>22635</v>
      </c>
      <c r="H8089" s="137" t="s">
        <v>22636</v>
      </c>
    </row>
    <row r="8090" spans="1:8" ht="30" customHeight="1" x14ac:dyDescent="0.25">
      <c r="A8090" s="42" t="e">
        <f t="shared" si="157"/>
        <v>#REF!</v>
      </c>
      <c r="B8090" s="84" t="s">
        <v>22637</v>
      </c>
      <c r="C8090" s="84" t="s">
        <v>4062</v>
      </c>
      <c r="D8090" s="84" t="s">
        <v>12</v>
      </c>
      <c r="E8090" s="84" t="s">
        <v>12</v>
      </c>
      <c r="F8090" s="84" t="s">
        <v>12</v>
      </c>
      <c r="G8090" s="85" t="s">
        <v>22638</v>
      </c>
      <c r="H8090" s="137" t="s">
        <v>5122</v>
      </c>
    </row>
    <row r="8091" spans="1:8" x14ac:dyDescent="0.25">
      <c r="A8091" s="42" t="e">
        <f t="shared" si="157"/>
        <v>#REF!</v>
      </c>
      <c r="B8091" s="84" t="s">
        <v>22639</v>
      </c>
      <c r="C8091" s="84" t="s">
        <v>9101</v>
      </c>
      <c r="D8091" s="84" t="s">
        <v>12</v>
      </c>
      <c r="E8091" s="84" t="s">
        <v>12</v>
      </c>
      <c r="F8091" s="84" t="s">
        <v>12</v>
      </c>
      <c r="G8091" s="85" t="s">
        <v>22640</v>
      </c>
      <c r="H8091" s="137" t="s">
        <v>22641</v>
      </c>
    </row>
    <row r="8092" spans="1:8" ht="42" customHeight="1" x14ac:dyDescent="0.25">
      <c r="A8092" s="42" t="e">
        <f t="shared" si="157"/>
        <v>#REF!</v>
      </c>
      <c r="B8092" s="84" t="s">
        <v>22642</v>
      </c>
      <c r="C8092" s="84" t="s">
        <v>9101</v>
      </c>
      <c r="D8092" s="84" t="s">
        <v>12</v>
      </c>
      <c r="E8092" s="84" t="s">
        <v>175</v>
      </c>
      <c r="F8092" s="84" t="s">
        <v>12</v>
      </c>
      <c r="G8092" s="85" t="s">
        <v>22643</v>
      </c>
      <c r="H8092" s="137" t="s">
        <v>22644</v>
      </c>
    </row>
    <row r="8093" spans="1:8" ht="60" customHeight="1" x14ac:dyDescent="0.25">
      <c r="A8093" s="42" t="e">
        <f t="shared" si="157"/>
        <v>#REF!</v>
      </c>
      <c r="B8093" s="84" t="s">
        <v>22645</v>
      </c>
      <c r="C8093" s="84" t="s">
        <v>17687</v>
      </c>
      <c r="D8093" s="84" t="s">
        <v>2385</v>
      </c>
      <c r="E8093" s="84" t="s">
        <v>12</v>
      </c>
      <c r="F8093" s="84" t="s">
        <v>12</v>
      </c>
      <c r="G8093" s="85" t="s">
        <v>555</v>
      </c>
      <c r="H8093" s="137" t="s">
        <v>22646</v>
      </c>
    </row>
    <row r="8094" spans="1:8" x14ac:dyDescent="0.25">
      <c r="A8094" s="42" t="e">
        <f t="shared" si="157"/>
        <v>#REF!</v>
      </c>
      <c r="B8094" s="84" t="s">
        <v>22647</v>
      </c>
      <c r="C8094" s="84" t="s">
        <v>9101</v>
      </c>
      <c r="D8094" s="84" t="s">
        <v>9131</v>
      </c>
      <c r="E8094" s="84" t="s">
        <v>12</v>
      </c>
      <c r="F8094" s="84" t="s">
        <v>12</v>
      </c>
      <c r="G8094" s="85" t="s">
        <v>22648</v>
      </c>
      <c r="H8094" s="137" t="s">
        <v>22649</v>
      </c>
    </row>
    <row r="8095" spans="1:8" ht="30" customHeight="1" x14ac:dyDescent="0.25">
      <c r="A8095" s="42" t="e">
        <f t="shared" si="157"/>
        <v>#REF!</v>
      </c>
      <c r="B8095" s="84" t="s">
        <v>22650</v>
      </c>
      <c r="C8095" s="84" t="s">
        <v>13427</v>
      </c>
      <c r="D8095" s="84" t="s">
        <v>2371</v>
      </c>
      <c r="E8095" s="84" t="s">
        <v>175</v>
      </c>
      <c r="F8095" s="84" t="s">
        <v>12</v>
      </c>
      <c r="G8095" s="85" t="s">
        <v>16978</v>
      </c>
      <c r="H8095" s="137" t="s">
        <v>22651</v>
      </c>
    </row>
    <row r="8096" spans="1:8" ht="60" customHeight="1" x14ac:dyDescent="0.25">
      <c r="A8096" s="42" t="e">
        <f t="shared" si="157"/>
        <v>#REF!</v>
      </c>
      <c r="B8096" s="84" t="s">
        <v>22652</v>
      </c>
      <c r="C8096" s="84" t="s">
        <v>17687</v>
      </c>
      <c r="D8096" s="84" t="s">
        <v>2385</v>
      </c>
      <c r="E8096" s="84" t="s">
        <v>12</v>
      </c>
      <c r="F8096" s="84" t="s">
        <v>12</v>
      </c>
      <c r="G8096" s="85" t="s">
        <v>19214</v>
      </c>
      <c r="H8096" s="137" t="s">
        <v>22653</v>
      </c>
    </row>
    <row r="8097" spans="1:8" x14ac:dyDescent="0.25">
      <c r="A8097" s="42" t="e">
        <f t="shared" si="157"/>
        <v>#REF!</v>
      </c>
      <c r="B8097" s="84" t="s">
        <v>22654</v>
      </c>
      <c r="C8097" s="84" t="s">
        <v>4062</v>
      </c>
      <c r="D8097" s="84" t="s">
        <v>2943</v>
      </c>
      <c r="E8097" s="84" t="s">
        <v>197</v>
      </c>
      <c r="F8097" s="84" t="s">
        <v>12</v>
      </c>
      <c r="G8097" s="85" t="s">
        <v>22655</v>
      </c>
      <c r="H8097" s="137" t="s">
        <v>22656</v>
      </c>
    </row>
    <row r="8098" spans="1:8" x14ac:dyDescent="0.25">
      <c r="A8098" s="42" t="e">
        <f t="shared" si="157"/>
        <v>#REF!</v>
      </c>
      <c r="B8098" s="84" t="s">
        <v>22657</v>
      </c>
      <c r="C8098" s="84" t="s">
        <v>8881</v>
      </c>
      <c r="D8098" s="84" t="s">
        <v>12</v>
      </c>
      <c r="E8098" s="84" t="s">
        <v>68</v>
      </c>
      <c r="F8098" s="84" t="s">
        <v>12</v>
      </c>
      <c r="G8098" s="85" t="s">
        <v>22658</v>
      </c>
      <c r="H8098" s="137" t="s">
        <v>22659</v>
      </c>
    </row>
    <row r="8099" spans="1:8" ht="42" customHeight="1" x14ac:dyDescent="0.25">
      <c r="A8099" s="42" t="e">
        <f t="shared" si="157"/>
        <v>#REF!</v>
      </c>
      <c r="B8099" s="84" t="s">
        <v>22660</v>
      </c>
      <c r="C8099" s="84" t="s">
        <v>4062</v>
      </c>
      <c r="D8099" s="84" t="s">
        <v>4068</v>
      </c>
      <c r="E8099" s="84" t="s">
        <v>12</v>
      </c>
      <c r="F8099" s="84" t="s">
        <v>12</v>
      </c>
      <c r="G8099" s="85" t="s">
        <v>22661</v>
      </c>
      <c r="H8099" s="137" t="s">
        <v>22662</v>
      </c>
    </row>
    <row r="8100" spans="1:8" ht="30" customHeight="1" x14ac:dyDescent="0.25">
      <c r="A8100" s="42" t="e">
        <f t="shared" si="157"/>
        <v>#REF!</v>
      </c>
      <c r="B8100" s="84" t="s">
        <v>22663</v>
      </c>
      <c r="C8100" s="84" t="s">
        <v>17261</v>
      </c>
      <c r="D8100" s="84" t="s">
        <v>2385</v>
      </c>
      <c r="E8100" s="84" t="s">
        <v>57</v>
      </c>
      <c r="F8100" s="84" t="s">
        <v>12</v>
      </c>
      <c r="G8100" s="85" t="s">
        <v>3684</v>
      </c>
      <c r="H8100" s="137" t="s">
        <v>22664</v>
      </c>
    </row>
    <row r="8101" spans="1:8" ht="30" customHeight="1" x14ac:dyDescent="0.25">
      <c r="A8101" s="42" t="e">
        <f t="shared" si="157"/>
        <v>#REF!</v>
      </c>
      <c r="B8101" s="84" t="s">
        <v>22665</v>
      </c>
      <c r="C8101" s="84" t="s">
        <v>11</v>
      </c>
      <c r="D8101" s="84" t="s">
        <v>12</v>
      </c>
      <c r="E8101" s="84" t="s">
        <v>12</v>
      </c>
      <c r="F8101" s="54" t="s">
        <v>12</v>
      </c>
      <c r="G8101" s="85" t="s">
        <v>22095</v>
      </c>
      <c r="H8101" s="137" t="s">
        <v>22666</v>
      </c>
    </row>
    <row r="8102" spans="1:8" x14ac:dyDescent="0.25">
      <c r="A8102" s="42" t="e">
        <f t="shared" si="157"/>
        <v>#REF!</v>
      </c>
      <c r="B8102" s="84" t="s">
        <v>22667</v>
      </c>
      <c r="C8102" s="84" t="s">
        <v>9101</v>
      </c>
      <c r="D8102" s="84" t="s">
        <v>9988</v>
      </c>
      <c r="E8102" s="84" t="s">
        <v>286</v>
      </c>
      <c r="F8102" s="84" t="s">
        <v>12</v>
      </c>
      <c r="G8102" s="85" t="s">
        <v>22668</v>
      </c>
      <c r="H8102" s="137" t="s">
        <v>22669</v>
      </c>
    </row>
    <row r="8103" spans="1:8" ht="30" customHeight="1" x14ac:dyDescent="0.25">
      <c r="A8103" s="42" t="e">
        <f t="shared" si="157"/>
        <v>#REF!</v>
      </c>
      <c r="B8103" s="84" t="s">
        <v>22670</v>
      </c>
      <c r="C8103" s="84" t="s">
        <v>17261</v>
      </c>
      <c r="D8103" s="84" t="s">
        <v>2371</v>
      </c>
      <c r="E8103" s="84" t="s">
        <v>12</v>
      </c>
      <c r="F8103" s="54" t="s">
        <v>12</v>
      </c>
      <c r="G8103" s="85" t="s">
        <v>17362</v>
      </c>
      <c r="H8103" s="137" t="s">
        <v>22671</v>
      </c>
    </row>
    <row r="8104" spans="1:8" x14ac:dyDescent="0.25">
      <c r="A8104" s="42" t="e">
        <f t="shared" si="157"/>
        <v>#REF!</v>
      </c>
      <c r="B8104" s="84" t="s">
        <v>22672</v>
      </c>
      <c r="C8104" s="84" t="s">
        <v>9101</v>
      </c>
      <c r="D8104" s="84" t="s">
        <v>3947</v>
      </c>
      <c r="E8104" s="84" t="s">
        <v>12</v>
      </c>
      <c r="F8104" s="84" t="s">
        <v>12</v>
      </c>
      <c r="G8104" s="85" t="s">
        <v>22673</v>
      </c>
      <c r="H8104" s="137" t="s">
        <v>22674</v>
      </c>
    </row>
    <row r="8105" spans="1:8" x14ac:dyDescent="0.25">
      <c r="A8105" s="42" t="e">
        <f t="shared" si="157"/>
        <v>#REF!</v>
      </c>
      <c r="B8105" s="84" t="s">
        <v>22675</v>
      </c>
      <c r="C8105" s="84" t="s">
        <v>11</v>
      </c>
      <c r="D8105" s="84" t="s">
        <v>12</v>
      </c>
      <c r="E8105" s="84" t="s">
        <v>286</v>
      </c>
      <c r="F8105" s="84" t="s">
        <v>12</v>
      </c>
      <c r="G8105" s="85" t="s">
        <v>22676</v>
      </c>
      <c r="H8105" s="137" t="s">
        <v>22677</v>
      </c>
    </row>
    <row r="8106" spans="1:8" ht="42" customHeight="1" x14ac:dyDescent="0.25">
      <c r="A8106" s="42" t="e">
        <f t="shared" si="157"/>
        <v>#REF!</v>
      </c>
      <c r="B8106" s="84" t="s">
        <v>22678</v>
      </c>
      <c r="C8106" s="84" t="s">
        <v>9101</v>
      </c>
      <c r="D8106" s="84" t="s">
        <v>9131</v>
      </c>
      <c r="E8106" s="84" t="s">
        <v>12</v>
      </c>
      <c r="F8106" s="84" t="s">
        <v>12</v>
      </c>
      <c r="G8106" s="85" t="s">
        <v>22679</v>
      </c>
      <c r="H8106" s="137" t="s">
        <v>22680</v>
      </c>
    </row>
    <row r="8107" spans="1:8" ht="42" customHeight="1" x14ac:dyDescent="0.25">
      <c r="A8107" s="42" t="e">
        <f t="shared" si="157"/>
        <v>#REF!</v>
      </c>
      <c r="B8107" s="84" t="s">
        <v>22681</v>
      </c>
      <c r="C8107" s="84" t="s">
        <v>4062</v>
      </c>
      <c r="D8107" s="84" t="s">
        <v>4228</v>
      </c>
      <c r="E8107" s="84" t="s">
        <v>286</v>
      </c>
      <c r="F8107" s="84" t="s">
        <v>12</v>
      </c>
      <c r="G8107" s="85" t="s">
        <v>22682</v>
      </c>
      <c r="H8107" s="137" t="s">
        <v>22683</v>
      </c>
    </row>
    <row r="8108" spans="1:8" ht="30" customHeight="1" x14ac:dyDescent="0.25">
      <c r="A8108" s="42" t="e">
        <f t="shared" si="157"/>
        <v>#REF!</v>
      </c>
      <c r="B8108" s="84" t="s">
        <v>22684</v>
      </c>
      <c r="C8108" s="84" t="s">
        <v>2053</v>
      </c>
      <c r="D8108" s="84" t="s">
        <v>12</v>
      </c>
      <c r="E8108" s="84" t="s">
        <v>12</v>
      </c>
      <c r="F8108" s="84" t="s">
        <v>12</v>
      </c>
      <c r="G8108" s="85" t="s">
        <v>13209</v>
      </c>
      <c r="H8108" s="137" t="s">
        <v>22685</v>
      </c>
    </row>
    <row r="8109" spans="1:8" ht="30" customHeight="1" x14ac:dyDescent="0.25">
      <c r="A8109" s="42" t="e">
        <f t="shared" si="157"/>
        <v>#REF!</v>
      </c>
      <c r="B8109" s="84" t="s">
        <v>22686</v>
      </c>
      <c r="C8109" s="84" t="s">
        <v>2053</v>
      </c>
      <c r="D8109" s="84" t="s">
        <v>12</v>
      </c>
      <c r="E8109" s="84" t="s">
        <v>12</v>
      </c>
      <c r="F8109" s="84" t="s">
        <v>12</v>
      </c>
      <c r="G8109" s="85" t="s">
        <v>22687</v>
      </c>
      <c r="H8109" s="137" t="s">
        <v>22688</v>
      </c>
    </row>
    <row r="8110" spans="1:8" x14ac:dyDescent="0.25">
      <c r="A8110" s="42" t="e">
        <f t="shared" si="157"/>
        <v>#REF!</v>
      </c>
      <c r="B8110" s="84" t="s">
        <v>22689</v>
      </c>
      <c r="C8110" s="84" t="s">
        <v>9101</v>
      </c>
      <c r="D8110" s="84" t="s">
        <v>12</v>
      </c>
      <c r="E8110" s="84" t="s">
        <v>12</v>
      </c>
      <c r="F8110" s="84" t="s">
        <v>12</v>
      </c>
      <c r="G8110" s="85" t="s">
        <v>22690</v>
      </c>
      <c r="H8110" s="137" t="s">
        <v>22691</v>
      </c>
    </row>
    <row r="8111" spans="1:8" ht="30" customHeight="1" x14ac:dyDescent="0.25">
      <c r="A8111" s="42" t="e">
        <f t="shared" si="157"/>
        <v>#REF!</v>
      </c>
      <c r="B8111" s="84" t="s">
        <v>22692</v>
      </c>
      <c r="C8111" s="84" t="s">
        <v>11</v>
      </c>
      <c r="D8111" s="84" t="s">
        <v>12</v>
      </c>
      <c r="E8111" s="84" t="s">
        <v>12</v>
      </c>
      <c r="F8111" s="84" t="s">
        <v>12</v>
      </c>
      <c r="G8111" s="85" t="s">
        <v>22693</v>
      </c>
      <c r="H8111" s="137" t="s">
        <v>22694</v>
      </c>
    </row>
    <row r="8112" spans="1:8" ht="30" customHeight="1" x14ac:dyDescent="0.25">
      <c r="A8112" s="42" t="e">
        <f t="shared" si="157"/>
        <v>#REF!</v>
      </c>
      <c r="B8112" s="84" t="s">
        <v>22695</v>
      </c>
      <c r="C8112" s="84" t="s">
        <v>2053</v>
      </c>
      <c r="D8112" s="84" t="s">
        <v>12</v>
      </c>
      <c r="E8112" s="84" t="s">
        <v>12</v>
      </c>
      <c r="F8112" s="84" t="s">
        <v>12</v>
      </c>
      <c r="G8112" s="85" t="s">
        <v>22696</v>
      </c>
      <c r="H8112" s="137" t="s">
        <v>22697</v>
      </c>
    </row>
    <row r="8113" spans="1:8" ht="30" customHeight="1" x14ac:dyDescent="0.25">
      <c r="A8113" s="42" t="e">
        <f t="shared" si="157"/>
        <v>#REF!</v>
      </c>
      <c r="B8113" s="84" t="s">
        <v>22698</v>
      </c>
      <c r="C8113" s="84" t="s">
        <v>2053</v>
      </c>
      <c r="D8113" s="84" t="s">
        <v>12</v>
      </c>
      <c r="E8113" s="84" t="s">
        <v>12</v>
      </c>
      <c r="F8113" s="84" t="s">
        <v>12</v>
      </c>
      <c r="G8113" s="85" t="s">
        <v>22699</v>
      </c>
      <c r="H8113" s="137" t="s">
        <v>22700</v>
      </c>
    </row>
    <row r="8114" spans="1:8" x14ac:dyDescent="0.25">
      <c r="A8114" s="42" t="e">
        <f t="shared" si="157"/>
        <v>#REF!</v>
      </c>
      <c r="B8114" s="84" t="s">
        <v>22701</v>
      </c>
      <c r="C8114" s="84" t="s">
        <v>2053</v>
      </c>
      <c r="D8114" s="84" t="s">
        <v>12</v>
      </c>
      <c r="E8114" s="84" t="s">
        <v>12</v>
      </c>
      <c r="F8114" s="84" t="s">
        <v>12</v>
      </c>
      <c r="G8114" s="85" t="s">
        <v>20081</v>
      </c>
      <c r="H8114" s="137" t="s">
        <v>22702</v>
      </c>
    </row>
    <row r="8115" spans="1:8" x14ac:dyDescent="0.25">
      <c r="A8115" s="42" t="e">
        <f t="shared" si="157"/>
        <v>#REF!</v>
      </c>
      <c r="B8115" s="84" t="s">
        <v>22703</v>
      </c>
      <c r="C8115" s="84" t="s">
        <v>13427</v>
      </c>
      <c r="D8115" s="84" t="s">
        <v>2371</v>
      </c>
      <c r="E8115" s="84" t="s">
        <v>12</v>
      </c>
      <c r="F8115" s="84" t="s">
        <v>12</v>
      </c>
      <c r="G8115" s="85" t="s">
        <v>22704</v>
      </c>
      <c r="H8115" s="137" t="s">
        <v>22705</v>
      </c>
    </row>
    <row r="8116" spans="1:8" ht="42" customHeight="1" x14ac:dyDescent="0.25">
      <c r="A8116" s="42" t="e">
        <f t="shared" si="157"/>
        <v>#REF!</v>
      </c>
      <c r="B8116" s="84" t="s">
        <v>22706</v>
      </c>
      <c r="C8116" s="84" t="s">
        <v>11</v>
      </c>
      <c r="D8116" s="84" t="s">
        <v>12</v>
      </c>
      <c r="E8116" s="84" t="s">
        <v>12</v>
      </c>
      <c r="F8116" s="84" t="s">
        <v>12</v>
      </c>
      <c r="G8116" s="85" t="s">
        <v>22707</v>
      </c>
      <c r="H8116" s="137" t="s">
        <v>22708</v>
      </c>
    </row>
    <row r="8117" spans="1:8" x14ac:dyDescent="0.25">
      <c r="A8117" s="42" t="e">
        <f t="shared" si="157"/>
        <v>#REF!</v>
      </c>
      <c r="B8117" s="84" t="s">
        <v>22709</v>
      </c>
      <c r="C8117" s="84" t="s">
        <v>13427</v>
      </c>
      <c r="D8117" s="84" t="s">
        <v>12</v>
      </c>
      <c r="E8117" s="84" t="s">
        <v>12</v>
      </c>
      <c r="F8117" s="84" t="s">
        <v>12</v>
      </c>
      <c r="G8117" s="85" t="s">
        <v>22710</v>
      </c>
      <c r="H8117" s="137" t="s">
        <v>22711</v>
      </c>
    </row>
    <row r="8118" spans="1:8" ht="42" customHeight="1" x14ac:dyDescent="0.25">
      <c r="A8118" s="42" t="e">
        <f t="shared" si="157"/>
        <v>#REF!</v>
      </c>
      <c r="B8118" s="84" t="s">
        <v>22712</v>
      </c>
      <c r="C8118" s="84" t="s">
        <v>9101</v>
      </c>
      <c r="D8118" s="84" t="s">
        <v>9160</v>
      </c>
      <c r="E8118" s="84" t="s">
        <v>12</v>
      </c>
      <c r="F8118" s="84" t="s">
        <v>12</v>
      </c>
      <c r="G8118" s="85" t="s">
        <v>22713</v>
      </c>
      <c r="H8118" s="137" t="s">
        <v>22714</v>
      </c>
    </row>
    <row r="8119" spans="1:8" x14ac:dyDescent="0.25">
      <c r="A8119" s="42" t="e">
        <f t="shared" si="157"/>
        <v>#REF!</v>
      </c>
      <c r="B8119" s="84" t="s">
        <v>22715</v>
      </c>
      <c r="C8119" s="84" t="s">
        <v>13427</v>
      </c>
      <c r="D8119" s="84" t="s">
        <v>2371</v>
      </c>
      <c r="E8119" s="84" t="s">
        <v>12</v>
      </c>
      <c r="F8119" s="84" t="s">
        <v>12</v>
      </c>
      <c r="G8119" s="85" t="s">
        <v>22716</v>
      </c>
      <c r="H8119" s="137" t="s">
        <v>22717</v>
      </c>
    </row>
    <row r="8120" spans="1:8" ht="30" customHeight="1" x14ac:dyDescent="0.25">
      <c r="A8120" s="42" t="e">
        <f t="shared" si="157"/>
        <v>#REF!</v>
      </c>
      <c r="B8120" s="84" t="s">
        <v>22718</v>
      </c>
      <c r="C8120" s="84" t="s">
        <v>9101</v>
      </c>
      <c r="D8120" s="84" t="s">
        <v>12</v>
      </c>
      <c r="E8120" s="84" t="s">
        <v>175</v>
      </c>
      <c r="F8120" s="84" t="s">
        <v>12</v>
      </c>
      <c r="G8120" s="85" t="s">
        <v>22719</v>
      </c>
      <c r="H8120" s="137" t="s">
        <v>22720</v>
      </c>
    </row>
    <row r="8121" spans="1:8" x14ac:dyDescent="0.25">
      <c r="A8121" s="42" t="e">
        <f t="shared" si="157"/>
        <v>#REF!</v>
      </c>
      <c r="B8121" s="84" t="s">
        <v>22721</v>
      </c>
      <c r="C8121" s="84" t="s">
        <v>4062</v>
      </c>
      <c r="D8121" s="84" t="s">
        <v>12</v>
      </c>
      <c r="E8121" s="84" t="s">
        <v>12</v>
      </c>
      <c r="F8121" s="84" t="s">
        <v>12</v>
      </c>
      <c r="G8121" s="85" t="s">
        <v>22722</v>
      </c>
      <c r="H8121" s="137" t="s">
        <v>22723</v>
      </c>
    </row>
    <row r="8122" spans="1:8" ht="30" customHeight="1" x14ac:dyDescent="0.25">
      <c r="A8122" s="42" t="e">
        <f t="shared" si="157"/>
        <v>#REF!</v>
      </c>
      <c r="B8122" s="84" t="s">
        <v>22724</v>
      </c>
      <c r="C8122" s="84" t="s">
        <v>13427</v>
      </c>
      <c r="D8122" s="84" t="s">
        <v>2371</v>
      </c>
      <c r="E8122" s="84" t="s">
        <v>12</v>
      </c>
      <c r="F8122" s="84" t="s">
        <v>12</v>
      </c>
      <c r="G8122" s="85" t="s">
        <v>16084</v>
      </c>
      <c r="H8122" s="137" t="s">
        <v>22725</v>
      </c>
    </row>
    <row r="8123" spans="1:8" ht="42" customHeight="1" x14ac:dyDescent="0.25">
      <c r="A8123" s="42" t="e">
        <f t="shared" si="157"/>
        <v>#REF!</v>
      </c>
      <c r="B8123" s="84" t="s">
        <v>22726</v>
      </c>
      <c r="C8123" s="84" t="s">
        <v>11</v>
      </c>
      <c r="D8123" s="84" t="s">
        <v>12</v>
      </c>
      <c r="E8123" s="84" t="s">
        <v>12</v>
      </c>
      <c r="F8123" s="84" t="s">
        <v>12</v>
      </c>
      <c r="G8123" s="85" t="s">
        <v>22727</v>
      </c>
      <c r="H8123" s="137" t="s">
        <v>22728</v>
      </c>
    </row>
    <row r="8124" spans="1:8" ht="42" customHeight="1" x14ac:dyDescent="0.25">
      <c r="A8124" s="42" t="e">
        <f t="shared" si="157"/>
        <v>#REF!</v>
      </c>
      <c r="B8124" s="84" t="s">
        <v>22729</v>
      </c>
      <c r="C8124" s="84" t="s">
        <v>9101</v>
      </c>
      <c r="D8124" s="84" t="s">
        <v>9105</v>
      </c>
      <c r="E8124" s="84" t="s">
        <v>175</v>
      </c>
      <c r="F8124" s="84" t="s">
        <v>12</v>
      </c>
      <c r="G8124" s="85" t="s">
        <v>22730</v>
      </c>
      <c r="H8124" s="137" t="s">
        <v>22731</v>
      </c>
    </row>
    <row r="8125" spans="1:8" x14ac:dyDescent="0.25">
      <c r="A8125" s="42" t="e">
        <f t="shared" si="157"/>
        <v>#REF!</v>
      </c>
      <c r="B8125" s="84" t="s">
        <v>22732</v>
      </c>
      <c r="C8125" s="84" t="s">
        <v>9101</v>
      </c>
      <c r="D8125" s="84" t="s">
        <v>12</v>
      </c>
      <c r="E8125" s="84" t="s">
        <v>12</v>
      </c>
      <c r="F8125" s="84" t="s">
        <v>12</v>
      </c>
      <c r="G8125" s="85" t="s">
        <v>22733</v>
      </c>
      <c r="H8125" s="137" t="s">
        <v>22734</v>
      </c>
    </row>
    <row r="8126" spans="1:8" x14ac:dyDescent="0.25">
      <c r="A8126" s="42" t="e">
        <f t="shared" si="157"/>
        <v>#REF!</v>
      </c>
      <c r="B8126" s="84" t="s">
        <v>22735</v>
      </c>
      <c r="C8126" s="84" t="s">
        <v>13427</v>
      </c>
      <c r="D8126" s="84" t="s">
        <v>2371</v>
      </c>
      <c r="E8126" s="84" t="s">
        <v>12</v>
      </c>
      <c r="F8126" s="84" t="s">
        <v>12</v>
      </c>
      <c r="G8126" s="85" t="s">
        <v>22736</v>
      </c>
      <c r="H8126" s="137" t="s">
        <v>22737</v>
      </c>
    </row>
    <row r="8127" spans="1:8" x14ac:dyDescent="0.25">
      <c r="A8127" s="42" t="e">
        <f t="shared" si="157"/>
        <v>#REF!</v>
      </c>
      <c r="B8127" s="84" t="s">
        <v>22738</v>
      </c>
      <c r="C8127" s="84" t="s">
        <v>2053</v>
      </c>
      <c r="D8127" s="84" t="s">
        <v>12</v>
      </c>
      <c r="E8127" s="84" t="s">
        <v>12</v>
      </c>
      <c r="F8127" s="84" t="s">
        <v>12</v>
      </c>
      <c r="G8127" s="85" t="s">
        <v>22739</v>
      </c>
      <c r="H8127" s="137" t="s">
        <v>22740</v>
      </c>
    </row>
    <row r="8128" spans="1:8" ht="30" customHeight="1" x14ac:dyDescent="0.25">
      <c r="A8128" s="42" t="e">
        <f t="shared" si="157"/>
        <v>#REF!</v>
      </c>
      <c r="B8128" s="84" t="s">
        <v>22741</v>
      </c>
      <c r="C8128" s="84" t="s">
        <v>17261</v>
      </c>
      <c r="D8128" s="84" t="s">
        <v>2371</v>
      </c>
      <c r="E8128" s="84" t="s">
        <v>286</v>
      </c>
      <c r="F8128" s="84" t="s">
        <v>12</v>
      </c>
      <c r="G8128" s="85" t="s">
        <v>21827</v>
      </c>
      <c r="H8128" s="137" t="s">
        <v>22742</v>
      </c>
    </row>
    <row r="8129" spans="1:8" ht="30" customHeight="1" x14ac:dyDescent="0.25">
      <c r="A8129" s="42" t="e">
        <f t="shared" ref="A8129:A8192" si="158">A8128+1</f>
        <v>#REF!</v>
      </c>
      <c r="B8129" s="84" t="s">
        <v>22743</v>
      </c>
      <c r="C8129" s="84" t="s">
        <v>13427</v>
      </c>
      <c r="D8129" s="84" t="s">
        <v>2371</v>
      </c>
      <c r="E8129" s="84" t="s">
        <v>12</v>
      </c>
      <c r="F8129" s="84" t="s">
        <v>12</v>
      </c>
      <c r="G8129" s="85" t="s">
        <v>6164</v>
      </c>
      <c r="H8129" s="137" t="s">
        <v>22744</v>
      </c>
    </row>
    <row r="8130" spans="1:8" x14ac:dyDescent="0.25">
      <c r="A8130" s="42" t="e">
        <f t="shared" si="158"/>
        <v>#REF!</v>
      </c>
      <c r="B8130" s="84" t="s">
        <v>22745</v>
      </c>
      <c r="C8130" s="84" t="s">
        <v>2053</v>
      </c>
      <c r="D8130" s="84" t="s">
        <v>12</v>
      </c>
      <c r="E8130" s="84" t="s">
        <v>12</v>
      </c>
      <c r="F8130" s="84" t="s">
        <v>12</v>
      </c>
      <c r="G8130" s="85" t="s">
        <v>15649</v>
      </c>
      <c r="H8130" s="137" t="s">
        <v>22746</v>
      </c>
    </row>
    <row r="8131" spans="1:8" x14ac:dyDescent="0.25">
      <c r="A8131" s="42" t="e">
        <f t="shared" si="158"/>
        <v>#REF!</v>
      </c>
      <c r="B8131" s="84" t="s">
        <v>22747</v>
      </c>
      <c r="C8131" s="84" t="s">
        <v>9101</v>
      </c>
      <c r="D8131" s="84" t="s">
        <v>9131</v>
      </c>
      <c r="E8131" s="84" t="s">
        <v>12</v>
      </c>
      <c r="F8131" s="84" t="s">
        <v>12</v>
      </c>
      <c r="G8131" s="85" t="s">
        <v>22748</v>
      </c>
      <c r="H8131" s="137" t="s">
        <v>22749</v>
      </c>
    </row>
    <row r="8132" spans="1:8" x14ac:dyDescent="0.25">
      <c r="A8132" s="42" t="e">
        <f t="shared" si="158"/>
        <v>#REF!</v>
      </c>
      <c r="B8132" s="84" t="s">
        <v>22750</v>
      </c>
      <c r="C8132" s="84" t="s">
        <v>4062</v>
      </c>
      <c r="D8132" s="84" t="s">
        <v>12</v>
      </c>
      <c r="E8132" s="84" t="s">
        <v>12</v>
      </c>
      <c r="F8132" s="84" t="s">
        <v>12</v>
      </c>
      <c r="G8132" s="85" t="s">
        <v>22751</v>
      </c>
      <c r="H8132" s="137" t="s">
        <v>22752</v>
      </c>
    </row>
    <row r="8133" spans="1:8" x14ac:dyDescent="0.25">
      <c r="A8133" s="42" t="e">
        <f t="shared" si="158"/>
        <v>#REF!</v>
      </c>
      <c r="B8133" s="84" t="s">
        <v>22753</v>
      </c>
      <c r="C8133" s="84" t="s">
        <v>9101</v>
      </c>
      <c r="D8133" s="84" t="s">
        <v>12</v>
      </c>
      <c r="E8133" s="84" t="s">
        <v>12</v>
      </c>
      <c r="F8133" s="84" t="s">
        <v>12</v>
      </c>
      <c r="G8133" s="85" t="s">
        <v>22754</v>
      </c>
      <c r="H8133" s="137" t="s">
        <v>22755</v>
      </c>
    </row>
    <row r="8134" spans="1:8" x14ac:dyDescent="0.25">
      <c r="A8134" s="42" t="e">
        <f t="shared" si="158"/>
        <v>#REF!</v>
      </c>
      <c r="B8134" s="84" t="s">
        <v>22756</v>
      </c>
      <c r="C8134" s="84" t="s">
        <v>13427</v>
      </c>
      <c r="D8134" s="84" t="s">
        <v>2371</v>
      </c>
      <c r="E8134" s="84" t="s">
        <v>12</v>
      </c>
      <c r="F8134" s="54" t="s">
        <v>12</v>
      </c>
      <c r="G8134" s="85" t="s">
        <v>14886</v>
      </c>
      <c r="H8134" s="137" t="s">
        <v>22757</v>
      </c>
    </row>
    <row r="8135" spans="1:8" ht="42" customHeight="1" x14ac:dyDescent="0.25">
      <c r="A8135" s="42" t="e">
        <f t="shared" si="158"/>
        <v>#REF!</v>
      </c>
      <c r="B8135" s="84" t="s">
        <v>22758</v>
      </c>
      <c r="C8135" s="84" t="s">
        <v>9101</v>
      </c>
      <c r="D8135" s="84" t="s">
        <v>9105</v>
      </c>
      <c r="E8135" s="84" t="s">
        <v>12</v>
      </c>
      <c r="F8135" s="84" t="s">
        <v>12</v>
      </c>
      <c r="G8135" s="85" t="s">
        <v>22759</v>
      </c>
      <c r="H8135" s="137" t="s">
        <v>22760</v>
      </c>
    </row>
    <row r="8136" spans="1:8" ht="30" customHeight="1" x14ac:dyDescent="0.25">
      <c r="A8136" s="42" t="e">
        <f t="shared" si="158"/>
        <v>#REF!</v>
      </c>
      <c r="B8136" s="84" t="s">
        <v>22761</v>
      </c>
      <c r="C8136" s="84" t="s">
        <v>9101</v>
      </c>
      <c r="D8136" s="84" t="s">
        <v>12</v>
      </c>
      <c r="E8136" s="84" t="s">
        <v>12</v>
      </c>
      <c r="F8136" s="84" t="s">
        <v>12</v>
      </c>
      <c r="G8136" s="85" t="s">
        <v>22762</v>
      </c>
      <c r="H8136" s="137" t="s">
        <v>22763</v>
      </c>
    </row>
    <row r="8137" spans="1:8" x14ac:dyDescent="0.25">
      <c r="A8137" s="42" t="e">
        <f t="shared" si="158"/>
        <v>#REF!</v>
      </c>
      <c r="B8137" s="84" t="s">
        <v>22764</v>
      </c>
      <c r="C8137" s="84" t="s">
        <v>2053</v>
      </c>
      <c r="D8137" s="84" t="s">
        <v>12</v>
      </c>
      <c r="E8137" s="84" t="s">
        <v>12</v>
      </c>
      <c r="F8137" s="84" t="s">
        <v>12</v>
      </c>
      <c r="G8137" s="85" t="s">
        <v>22765</v>
      </c>
      <c r="H8137" s="137" t="s">
        <v>22766</v>
      </c>
    </row>
    <row r="8138" spans="1:8" x14ac:dyDescent="0.25">
      <c r="A8138" s="42" t="e">
        <f t="shared" si="158"/>
        <v>#REF!</v>
      </c>
      <c r="B8138" s="84" t="s">
        <v>22767</v>
      </c>
      <c r="C8138" s="84" t="s">
        <v>4062</v>
      </c>
      <c r="D8138" s="84" t="s">
        <v>12</v>
      </c>
      <c r="E8138" s="84" t="s">
        <v>87</v>
      </c>
      <c r="F8138" s="84" t="s">
        <v>12</v>
      </c>
      <c r="G8138" s="85" t="s">
        <v>22768</v>
      </c>
      <c r="H8138" s="137" t="s">
        <v>22769</v>
      </c>
    </row>
    <row r="8139" spans="1:8" ht="30" customHeight="1" x14ac:dyDescent="0.25">
      <c r="A8139" s="42" t="e">
        <f t="shared" si="158"/>
        <v>#REF!</v>
      </c>
      <c r="B8139" s="84" t="s">
        <v>22770</v>
      </c>
      <c r="C8139" s="84" t="s">
        <v>2053</v>
      </c>
      <c r="D8139" s="84" t="s">
        <v>12</v>
      </c>
      <c r="E8139" s="84" t="s">
        <v>12</v>
      </c>
      <c r="F8139" s="84" t="s">
        <v>12</v>
      </c>
      <c r="G8139" s="85" t="s">
        <v>18911</v>
      </c>
      <c r="H8139" s="137" t="s">
        <v>22771</v>
      </c>
    </row>
    <row r="8140" spans="1:8" x14ac:dyDescent="0.25">
      <c r="A8140" s="42" t="e">
        <f t="shared" si="158"/>
        <v>#REF!</v>
      </c>
      <c r="B8140" s="84" t="s">
        <v>22772</v>
      </c>
      <c r="C8140" s="84" t="s">
        <v>2053</v>
      </c>
      <c r="D8140" s="84" t="s">
        <v>12</v>
      </c>
      <c r="E8140" s="84" t="s">
        <v>12</v>
      </c>
      <c r="F8140" s="84" t="s">
        <v>12</v>
      </c>
      <c r="G8140" s="85" t="s">
        <v>22773</v>
      </c>
      <c r="H8140" s="137" t="s">
        <v>22774</v>
      </c>
    </row>
    <row r="8141" spans="1:8" ht="30" customHeight="1" x14ac:dyDescent="0.25">
      <c r="A8141" s="42" t="e">
        <f t="shared" si="158"/>
        <v>#REF!</v>
      </c>
      <c r="B8141" s="84" t="s">
        <v>22775</v>
      </c>
      <c r="C8141" s="84" t="s">
        <v>2053</v>
      </c>
      <c r="D8141" s="84" t="s">
        <v>12</v>
      </c>
      <c r="E8141" s="84" t="s">
        <v>12</v>
      </c>
      <c r="F8141" s="84" t="s">
        <v>12</v>
      </c>
      <c r="G8141" s="85" t="s">
        <v>22776</v>
      </c>
      <c r="H8141" s="137" t="s">
        <v>22777</v>
      </c>
    </row>
    <row r="8142" spans="1:8" ht="30" customHeight="1" x14ac:dyDescent="0.25">
      <c r="A8142" s="42" t="e">
        <f t="shared" si="158"/>
        <v>#REF!</v>
      </c>
      <c r="B8142" s="84" t="s">
        <v>22778</v>
      </c>
      <c r="C8142" s="84" t="s">
        <v>13427</v>
      </c>
      <c r="D8142" s="84" t="s">
        <v>2619</v>
      </c>
      <c r="E8142" s="84" t="s">
        <v>12</v>
      </c>
      <c r="F8142" s="54" t="s">
        <v>12</v>
      </c>
      <c r="G8142" s="85" t="s">
        <v>15296</v>
      </c>
      <c r="H8142" s="137" t="s">
        <v>22779</v>
      </c>
    </row>
    <row r="8143" spans="1:8" x14ac:dyDescent="0.25">
      <c r="A8143" s="42" t="e">
        <f t="shared" si="158"/>
        <v>#REF!</v>
      </c>
      <c r="B8143" s="84" t="s">
        <v>22780</v>
      </c>
      <c r="C8143" s="84" t="s">
        <v>2053</v>
      </c>
      <c r="D8143" s="84" t="s">
        <v>12</v>
      </c>
      <c r="E8143" s="84" t="s">
        <v>12</v>
      </c>
      <c r="F8143" s="84" t="s">
        <v>12</v>
      </c>
      <c r="G8143" s="85" t="s">
        <v>22781</v>
      </c>
      <c r="H8143" s="137" t="s">
        <v>22782</v>
      </c>
    </row>
    <row r="8144" spans="1:8" ht="30" customHeight="1" x14ac:dyDescent="0.25">
      <c r="A8144" s="42" t="e">
        <f t="shared" si="158"/>
        <v>#REF!</v>
      </c>
      <c r="B8144" s="84" t="s">
        <v>22783</v>
      </c>
      <c r="C8144" s="84" t="s">
        <v>17070</v>
      </c>
      <c r="D8144" s="84" t="s">
        <v>2385</v>
      </c>
      <c r="E8144" s="84" t="s">
        <v>12</v>
      </c>
      <c r="F8144" s="84" t="s">
        <v>12</v>
      </c>
      <c r="G8144" s="85" t="s">
        <v>17155</v>
      </c>
      <c r="H8144" s="137" t="s">
        <v>22784</v>
      </c>
    </row>
    <row r="8145" spans="1:8" x14ac:dyDescent="0.25">
      <c r="A8145" s="42" t="e">
        <f t="shared" si="158"/>
        <v>#REF!</v>
      </c>
      <c r="B8145" s="84" t="s">
        <v>22785</v>
      </c>
      <c r="C8145" s="84" t="s">
        <v>11</v>
      </c>
      <c r="D8145" s="84" t="s">
        <v>12</v>
      </c>
      <c r="E8145" s="84" t="s">
        <v>12</v>
      </c>
      <c r="F8145" s="84" t="s">
        <v>12</v>
      </c>
      <c r="G8145" s="85" t="s">
        <v>22786</v>
      </c>
      <c r="H8145" s="137" t="s">
        <v>22787</v>
      </c>
    </row>
    <row r="8146" spans="1:8" x14ac:dyDescent="0.25">
      <c r="A8146" s="42" t="e">
        <f t="shared" si="158"/>
        <v>#REF!</v>
      </c>
      <c r="B8146" s="84" t="s">
        <v>22788</v>
      </c>
      <c r="C8146" s="84" t="s">
        <v>4062</v>
      </c>
      <c r="D8146" s="84" t="s">
        <v>12</v>
      </c>
      <c r="E8146" s="84" t="s">
        <v>12</v>
      </c>
      <c r="F8146" s="84" t="s">
        <v>12</v>
      </c>
      <c r="G8146" s="85" t="s">
        <v>22789</v>
      </c>
      <c r="H8146" s="137" t="s">
        <v>5815</v>
      </c>
    </row>
    <row r="8147" spans="1:8" x14ac:dyDescent="0.25">
      <c r="A8147" s="42" t="e">
        <f t="shared" si="158"/>
        <v>#REF!</v>
      </c>
      <c r="B8147" s="84" t="s">
        <v>22790</v>
      </c>
      <c r="C8147" s="84" t="s">
        <v>4062</v>
      </c>
      <c r="D8147" s="84" t="s">
        <v>12</v>
      </c>
      <c r="E8147" s="84" t="s">
        <v>12</v>
      </c>
      <c r="F8147" s="84" t="s">
        <v>12</v>
      </c>
      <c r="G8147" s="85" t="s">
        <v>22791</v>
      </c>
      <c r="H8147" s="137" t="s">
        <v>22792</v>
      </c>
    </row>
    <row r="8148" spans="1:8" x14ac:dyDescent="0.25">
      <c r="A8148" s="42" t="e">
        <f t="shared" si="158"/>
        <v>#REF!</v>
      </c>
      <c r="B8148" s="84" t="s">
        <v>22793</v>
      </c>
      <c r="C8148" s="84" t="s">
        <v>4062</v>
      </c>
      <c r="D8148" s="84" t="s">
        <v>12</v>
      </c>
      <c r="E8148" s="84" t="s">
        <v>12</v>
      </c>
      <c r="F8148" s="84" t="s">
        <v>12</v>
      </c>
      <c r="G8148" s="85" t="s">
        <v>22794</v>
      </c>
      <c r="H8148" s="137" t="s">
        <v>22795</v>
      </c>
    </row>
    <row r="8149" spans="1:8" ht="42" customHeight="1" x14ac:dyDescent="0.25">
      <c r="A8149" s="42" t="e">
        <f t="shared" si="158"/>
        <v>#REF!</v>
      </c>
      <c r="B8149" s="84" t="s">
        <v>22796</v>
      </c>
      <c r="C8149" s="84" t="s">
        <v>2053</v>
      </c>
      <c r="D8149" s="84" t="s">
        <v>12</v>
      </c>
      <c r="E8149" s="84" t="s">
        <v>12</v>
      </c>
      <c r="F8149" s="84" t="s">
        <v>12</v>
      </c>
      <c r="G8149" s="85" t="s">
        <v>22797</v>
      </c>
      <c r="H8149" s="137" t="s">
        <v>22798</v>
      </c>
    </row>
    <row r="8150" spans="1:8" ht="30" customHeight="1" x14ac:dyDescent="0.25">
      <c r="A8150" s="42" t="e">
        <f t="shared" si="158"/>
        <v>#REF!</v>
      </c>
      <c r="B8150" s="84" t="s">
        <v>22799</v>
      </c>
      <c r="C8150" s="84" t="s">
        <v>13427</v>
      </c>
      <c r="D8150" s="84" t="s">
        <v>2371</v>
      </c>
      <c r="E8150" s="84" t="s">
        <v>12</v>
      </c>
      <c r="F8150" s="54" t="s">
        <v>12</v>
      </c>
      <c r="G8150" s="85" t="s">
        <v>16754</v>
      </c>
      <c r="H8150" s="137" t="s">
        <v>22800</v>
      </c>
    </row>
    <row r="8151" spans="1:8" ht="30" customHeight="1" x14ac:dyDescent="0.25">
      <c r="A8151" s="42" t="e">
        <f t="shared" si="158"/>
        <v>#REF!</v>
      </c>
      <c r="B8151" s="84" t="s">
        <v>22801</v>
      </c>
      <c r="C8151" s="84" t="s">
        <v>2053</v>
      </c>
      <c r="D8151" s="84" t="s">
        <v>12</v>
      </c>
      <c r="E8151" s="84" t="s">
        <v>12</v>
      </c>
      <c r="F8151" s="84" t="s">
        <v>12</v>
      </c>
      <c r="G8151" s="85" t="s">
        <v>14081</v>
      </c>
      <c r="H8151" s="137" t="s">
        <v>22802</v>
      </c>
    </row>
    <row r="8152" spans="1:8" ht="45" x14ac:dyDescent="0.25">
      <c r="A8152" s="42" t="e">
        <f t="shared" si="158"/>
        <v>#REF!</v>
      </c>
      <c r="B8152" s="84" t="s">
        <v>22803</v>
      </c>
      <c r="C8152" s="84" t="s">
        <v>9101</v>
      </c>
      <c r="D8152" s="84" t="s">
        <v>12</v>
      </c>
      <c r="E8152" s="84" t="s">
        <v>12</v>
      </c>
      <c r="F8152" s="84" t="s">
        <v>12</v>
      </c>
      <c r="G8152" s="85" t="s">
        <v>22804</v>
      </c>
      <c r="H8152" s="137" t="s">
        <v>32585</v>
      </c>
    </row>
    <row r="8153" spans="1:8" ht="30" customHeight="1" x14ac:dyDescent="0.25">
      <c r="A8153" s="42" t="e">
        <f t="shared" si="158"/>
        <v>#REF!</v>
      </c>
      <c r="B8153" s="84" t="s">
        <v>33514</v>
      </c>
      <c r="C8153" s="84" t="s">
        <v>9101</v>
      </c>
      <c r="D8153" s="84" t="s">
        <v>12</v>
      </c>
      <c r="E8153" s="84" t="s">
        <v>12</v>
      </c>
      <c r="F8153" s="84" t="s">
        <v>12</v>
      </c>
      <c r="G8153" s="85" t="s">
        <v>22805</v>
      </c>
      <c r="H8153" s="137" t="s">
        <v>33515</v>
      </c>
    </row>
    <row r="8154" spans="1:8" x14ac:dyDescent="0.25">
      <c r="A8154" s="42" t="e">
        <f t="shared" si="158"/>
        <v>#REF!</v>
      </c>
      <c r="B8154" s="84" t="s">
        <v>22806</v>
      </c>
      <c r="C8154" s="84" t="s">
        <v>4062</v>
      </c>
      <c r="D8154" s="84" t="s">
        <v>12</v>
      </c>
      <c r="E8154" s="84" t="s">
        <v>12</v>
      </c>
      <c r="F8154" s="84" t="s">
        <v>12</v>
      </c>
      <c r="G8154" s="85" t="s">
        <v>22807</v>
      </c>
      <c r="H8154" s="137" t="s">
        <v>22808</v>
      </c>
    </row>
    <row r="8155" spans="1:8" ht="30" customHeight="1" x14ac:dyDescent="0.25">
      <c r="A8155" s="42" t="e">
        <f t="shared" si="158"/>
        <v>#REF!</v>
      </c>
      <c r="B8155" s="84" t="s">
        <v>22809</v>
      </c>
      <c r="C8155" s="84" t="s">
        <v>17261</v>
      </c>
      <c r="D8155" s="84" t="s">
        <v>2371</v>
      </c>
      <c r="E8155" s="84" t="s">
        <v>12</v>
      </c>
      <c r="F8155" s="84" t="s">
        <v>12</v>
      </c>
      <c r="G8155" s="85" t="s">
        <v>22810</v>
      </c>
      <c r="H8155" s="137" t="s">
        <v>22811</v>
      </c>
    </row>
    <row r="8156" spans="1:8" ht="45" customHeight="1" x14ac:dyDescent="0.25">
      <c r="A8156" s="42" t="e">
        <f t="shared" si="158"/>
        <v>#REF!</v>
      </c>
      <c r="B8156" s="84" t="s">
        <v>22812</v>
      </c>
      <c r="C8156" s="84" t="s">
        <v>13427</v>
      </c>
      <c r="D8156" s="84" t="s">
        <v>2385</v>
      </c>
      <c r="E8156" s="84" t="s">
        <v>12</v>
      </c>
      <c r="F8156" s="84" t="s">
        <v>12</v>
      </c>
      <c r="G8156" s="85" t="s">
        <v>22813</v>
      </c>
      <c r="H8156" s="137" t="s">
        <v>22814</v>
      </c>
    </row>
    <row r="8157" spans="1:8" ht="60" customHeight="1" x14ac:dyDescent="0.25">
      <c r="A8157" s="42" t="e">
        <f t="shared" si="158"/>
        <v>#REF!</v>
      </c>
      <c r="B8157" s="84" t="s">
        <v>22815</v>
      </c>
      <c r="C8157" s="84" t="s">
        <v>17687</v>
      </c>
      <c r="D8157" s="84" t="s">
        <v>2371</v>
      </c>
      <c r="E8157" s="84" t="s">
        <v>12</v>
      </c>
      <c r="F8157" s="84" t="s">
        <v>12</v>
      </c>
      <c r="G8157" s="85" t="s">
        <v>18811</v>
      </c>
      <c r="H8157" s="137" t="s">
        <v>22816</v>
      </c>
    </row>
    <row r="8158" spans="1:8" ht="30" customHeight="1" x14ac:dyDescent="0.25">
      <c r="A8158" s="42" t="e">
        <f t="shared" si="158"/>
        <v>#REF!</v>
      </c>
      <c r="B8158" s="84" t="s">
        <v>22817</v>
      </c>
      <c r="C8158" s="84" t="s">
        <v>4062</v>
      </c>
      <c r="D8158" s="84" t="s">
        <v>12</v>
      </c>
      <c r="E8158" s="84" t="s">
        <v>148</v>
      </c>
      <c r="F8158" s="84" t="s">
        <v>12</v>
      </c>
      <c r="G8158" s="85" t="s">
        <v>22818</v>
      </c>
      <c r="H8158" s="137" t="s">
        <v>22819</v>
      </c>
    </row>
    <row r="8159" spans="1:8" x14ac:dyDescent="0.25">
      <c r="A8159" s="42" t="e">
        <f t="shared" si="158"/>
        <v>#REF!</v>
      </c>
      <c r="B8159" s="84" t="s">
        <v>22820</v>
      </c>
      <c r="C8159" s="84" t="s">
        <v>13427</v>
      </c>
      <c r="D8159" s="84" t="s">
        <v>2371</v>
      </c>
      <c r="E8159" s="84" t="s">
        <v>12</v>
      </c>
      <c r="F8159" s="84" t="s">
        <v>12</v>
      </c>
      <c r="G8159" s="85" t="s">
        <v>22821</v>
      </c>
      <c r="H8159" s="137" t="s">
        <v>22822</v>
      </c>
    </row>
    <row r="8160" spans="1:8" ht="30" customHeight="1" x14ac:dyDescent="0.25">
      <c r="A8160" s="42" t="e">
        <f t="shared" si="158"/>
        <v>#REF!</v>
      </c>
      <c r="B8160" s="84" t="s">
        <v>22823</v>
      </c>
      <c r="C8160" s="84" t="s">
        <v>4062</v>
      </c>
      <c r="D8160" s="84" t="s">
        <v>12</v>
      </c>
      <c r="E8160" s="84" t="s">
        <v>197</v>
      </c>
      <c r="F8160" s="84" t="s">
        <v>12</v>
      </c>
      <c r="G8160" s="85" t="s">
        <v>8017</v>
      </c>
      <c r="H8160" s="137" t="s">
        <v>22824</v>
      </c>
    </row>
    <row r="8161" spans="1:8" ht="30" customHeight="1" x14ac:dyDescent="0.25">
      <c r="A8161" s="42" t="e">
        <f t="shared" si="158"/>
        <v>#REF!</v>
      </c>
      <c r="B8161" s="84" t="s">
        <v>22825</v>
      </c>
      <c r="C8161" s="84" t="s">
        <v>11</v>
      </c>
      <c r="D8161" s="84" t="s">
        <v>12</v>
      </c>
      <c r="E8161" s="84" t="s">
        <v>12</v>
      </c>
      <c r="F8161" s="84" t="s">
        <v>12</v>
      </c>
      <c r="G8161" s="85" t="s">
        <v>22826</v>
      </c>
      <c r="H8161" s="137" t="s">
        <v>22827</v>
      </c>
    </row>
    <row r="8162" spans="1:8" x14ac:dyDescent="0.25">
      <c r="A8162" s="42" t="e">
        <f t="shared" si="158"/>
        <v>#REF!</v>
      </c>
      <c r="B8162" s="84" t="s">
        <v>22828</v>
      </c>
      <c r="C8162" s="84" t="s">
        <v>2053</v>
      </c>
      <c r="D8162" s="84" t="s">
        <v>12</v>
      </c>
      <c r="E8162" s="84" t="s">
        <v>12</v>
      </c>
      <c r="F8162" s="84" t="s">
        <v>12</v>
      </c>
      <c r="G8162" s="85" t="s">
        <v>555</v>
      </c>
      <c r="H8162" s="137" t="s">
        <v>22829</v>
      </c>
    </row>
    <row r="8163" spans="1:8" ht="42" customHeight="1" x14ac:dyDescent="0.25">
      <c r="A8163" s="42" t="e">
        <f t="shared" si="158"/>
        <v>#REF!</v>
      </c>
      <c r="B8163" s="84" t="s">
        <v>22830</v>
      </c>
      <c r="C8163" s="84" t="s">
        <v>11</v>
      </c>
      <c r="D8163" s="84" t="s">
        <v>12</v>
      </c>
      <c r="E8163" s="84" t="s">
        <v>87</v>
      </c>
      <c r="F8163" s="54" t="s">
        <v>12</v>
      </c>
      <c r="G8163" s="85" t="s">
        <v>1437</v>
      </c>
      <c r="H8163" s="137" t="s">
        <v>22831</v>
      </c>
    </row>
    <row r="8164" spans="1:8" x14ac:dyDescent="0.25">
      <c r="A8164" s="42" t="e">
        <f t="shared" si="158"/>
        <v>#REF!</v>
      </c>
      <c r="B8164" s="84" t="s">
        <v>22832</v>
      </c>
      <c r="C8164" s="84" t="s">
        <v>9101</v>
      </c>
      <c r="D8164" s="84" t="s">
        <v>10462</v>
      </c>
      <c r="E8164" s="84" t="s">
        <v>12</v>
      </c>
      <c r="F8164" s="84" t="s">
        <v>12</v>
      </c>
      <c r="G8164" s="85" t="s">
        <v>22833</v>
      </c>
      <c r="H8164" s="137" t="s">
        <v>22834</v>
      </c>
    </row>
    <row r="8165" spans="1:8" x14ac:dyDescent="0.25">
      <c r="A8165" s="42" t="e">
        <f t="shared" si="158"/>
        <v>#REF!</v>
      </c>
      <c r="B8165" s="84" t="s">
        <v>22835</v>
      </c>
      <c r="C8165" s="84" t="s">
        <v>11</v>
      </c>
      <c r="D8165" s="84" t="s">
        <v>12</v>
      </c>
      <c r="E8165" s="84" t="s">
        <v>12</v>
      </c>
      <c r="F8165" s="84" t="s">
        <v>12</v>
      </c>
      <c r="G8165" s="85" t="s">
        <v>22836</v>
      </c>
      <c r="H8165" s="137" t="s">
        <v>22837</v>
      </c>
    </row>
    <row r="8166" spans="1:8" ht="30" customHeight="1" x14ac:dyDescent="0.25">
      <c r="A8166" s="42" t="e">
        <f t="shared" si="158"/>
        <v>#REF!</v>
      </c>
      <c r="B8166" s="84" t="s">
        <v>22838</v>
      </c>
      <c r="C8166" s="84" t="s">
        <v>2053</v>
      </c>
      <c r="D8166" s="84" t="s">
        <v>12</v>
      </c>
      <c r="E8166" s="84" t="s">
        <v>12</v>
      </c>
      <c r="F8166" s="84" t="s">
        <v>12</v>
      </c>
      <c r="G8166" s="85" t="s">
        <v>22839</v>
      </c>
      <c r="H8166" s="137" t="s">
        <v>22840</v>
      </c>
    </row>
    <row r="8167" spans="1:8" ht="30" customHeight="1" x14ac:dyDescent="0.25">
      <c r="A8167" s="42" t="e">
        <f t="shared" si="158"/>
        <v>#REF!</v>
      </c>
      <c r="B8167" s="84" t="s">
        <v>22841</v>
      </c>
      <c r="C8167" s="84" t="s">
        <v>9101</v>
      </c>
      <c r="D8167" s="84" t="s">
        <v>12</v>
      </c>
      <c r="E8167" s="84" t="s">
        <v>12</v>
      </c>
      <c r="F8167" s="84" t="s">
        <v>12</v>
      </c>
      <c r="G8167" s="85" t="s">
        <v>22842</v>
      </c>
      <c r="H8167" s="137" t="s">
        <v>22843</v>
      </c>
    </row>
    <row r="8168" spans="1:8" ht="30" customHeight="1" x14ac:dyDescent="0.25">
      <c r="A8168" s="42" t="e">
        <f t="shared" si="158"/>
        <v>#REF!</v>
      </c>
      <c r="B8168" s="84" t="s">
        <v>22844</v>
      </c>
      <c r="C8168" s="84" t="s">
        <v>2053</v>
      </c>
      <c r="D8168" s="84" t="s">
        <v>12</v>
      </c>
      <c r="E8168" s="84" t="s">
        <v>12</v>
      </c>
      <c r="F8168" s="84" t="s">
        <v>12</v>
      </c>
      <c r="G8168" s="85" t="s">
        <v>22845</v>
      </c>
      <c r="H8168" s="137" t="s">
        <v>22846</v>
      </c>
    </row>
    <row r="8169" spans="1:8" x14ac:dyDescent="0.25">
      <c r="A8169" s="42" t="e">
        <f t="shared" si="158"/>
        <v>#REF!</v>
      </c>
      <c r="B8169" s="84" t="s">
        <v>22847</v>
      </c>
      <c r="C8169" s="84" t="s">
        <v>13427</v>
      </c>
      <c r="D8169" s="84" t="s">
        <v>2371</v>
      </c>
      <c r="E8169" s="84" t="s">
        <v>12</v>
      </c>
      <c r="F8169" s="84" t="s">
        <v>12</v>
      </c>
      <c r="G8169" s="85" t="s">
        <v>22848</v>
      </c>
      <c r="H8169" s="137" t="s">
        <v>22849</v>
      </c>
    </row>
    <row r="8170" spans="1:8" x14ac:dyDescent="0.25">
      <c r="A8170" s="42" t="e">
        <f t="shared" si="158"/>
        <v>#REF!</v>
      </c>
      <c r="B8170" s="84" t="s">
        <v>22850</v>
      </c>
      <c r="C8170" s="84" t="s">
        <v>13427</v>
      </c>
      <c r="D8170" s="84" t="s">
        <v>2371</v>
      </c>
      <c r="E8170" s="84" t="s">
        <v>12</v>
      </c>
      <c r="F8170" s="84" t="s">
        <v>12</v>
      </c>
      <c r="G8170" s="85" t="s">
        <v>22851</v>
      </c>
      <c r="H8170" s="137" t="s">
        <v>22852</v>
      </c>
    </row>
    <row r="8171" spans="1:8" ht="30" customHeight="1" x14ac:dyDescent="0.25">
      <c r="A8171" s="42" t="e">
        <f t="shared" si="158"/>
        <v>#REF!</v>
      </c>
      <c r="B8171" s="84" t="s">
        <v>22853</v>
      </c>
      <c r="C8171" s="84" t="s">
        <v>2053</v>
      </c>
      <c r="D8171" s="84" t="s">
        <v>12</v>
      </c>
      <c r="E8171" s="84" t="s">
        <v>12</v>
      </c>
      <c r="F8171" s="84" t="s">
        <v>12</v>
      </c>
      <c r="G8171" s="85" t="s">
        <v>22854</v>
      </c>
      <c r="H8171" s="137" t="s">
        <v>22855</v>
      </c>
    </row>
    <row r="8172" spans="1:8" ht="30" customHeight="1" x14ac:dyDescent="0.25">
      <c r="A8172" s="42" t="e">
        <f t="shared" si="158"/>
        <v>#REF!</v>
      </c>
      <c r="B8172" s="84" t="s">
        <v>22856</v>
      </c>
      <c r="C8172" s="84" t="s">
        <v>13427</v>
      </c>
      <c r="D8172" s="84" t="s">
        <v>2371</v>
      </c>
      <c r="E8172" s="84" t="s">
        <v>12</v>
      </c>
      <c r="F8172" s="84" t="s">
        <v>12</v>
      </c>
      <c r="G8172" s="85" t="s">
        <v>22857</v>
      </c>
      <c r="H8172" s="137" t="s">
        <v>22858</v>
      </c>
    </row>
    <row r="8173" spans="1:8" x14ac:dyDescent="0.25">
      <c r="A8173" s="42" t="e">
        <f t="shared" si="158"/>
        <v>#REF!</v>
      </c>
      <c r="B8173" s="84" t="s">
        <v>22859</v>
      </c>
      <c r="C8173" s="84" t="s">
        <v>9101</v>
      </c>
      <c r="D8173" s="84" t="s">
        <v>12</v>
      </c>
      <c r="E8173" s="84" t="s">
        <v>4482</v>
      </c>
      <c r="F8173" s="84" t="s">
        <v>12</v>
      </c>
      <c r="G8173" s="85" t="s">
        <v>22860</v>
      </c>
      <c r="H8173" s="137" t="s">
        <v>22861</v>
      </c>
    </row>
    <row r="8174" spans="1:8" ht="30" customHeight="1" x14ac:dyDescent="0.25">
      <c r="A8174" s="42" t="e">
        <f t="shared" si="158"/>
        <v>#REF!</v>
      </c>
      <c r="B8174" s="84" t="s">
        <v>22862</v>
      </c>
      <c r="C8174" s="84" t="s">
        <v>2053</v>
      </c>
      <c r="D8174" s="84" t="s">
        <v>12</v>
      </c>
      <c r="E8174" s="84" t="s">
        <v>12</v>
      </c>
      <c r="F8174" s="84" t="s">
        <v>12</v>
      </c>
      <c r="G8174" s="85" t="s">
        <v>22863</v>
      </c>
      <c r="H8174" s="137" t="s">
        <v>22864</v>
      </c>
    </row>
    <row r="8175" spans="1:8" ht="42" customHeight="1" x14ac:dyDescent="0.25">
      <c r="A8175" s="42" t="e">
        <f t="shared" si="158"/>
        <v>#REF!</v>
      </c>
      <c r="B8175" s="84" t="s">
        <v>22865</v>
      </c>
      <c r="C8175" s="84" t="s">
        <v>4062</v>
      </c>
      <c r="D8175" s="84" t="s">
        <v>2943</v>
      </c>
      <c r="E8175" s="84" t="s">
        <v>12</v>
      </c>
      <c r="F8175" s="84" t="s">
        <v>12</v>
      </c>
      <c r="G8175" s="85" t="s">
        <v>7812</v>
      </c>
      <c r="H8175" s="137" t="s">
        <v>22866</v>
      </c>
    </row>
    <row r="8176" spans="1:8" ht="30" customHeight="1" x14ac:dyDescent="0.25">
      <c r="A8176" s="42" t="e">
        <f t="shared" si="158"/>
        <v>#REF!</v>
      </c>
      <c r="B8176" s="84" t="s">
        <v>22867</v>
      </c>
      <c r="C8176" s="84" t="s">
        <v>9101</v>
      </c>
      <c r="D8176" s="84" t="s">
        <v>12</v>
      </c>
      <c r="E8176" s="84" t="s">
        <v>70</v>
      </c>
      <c r="F8176" s="84" t="s">
        <v>12</v>
      </c>
      <c r="G8176" s="85" t="s">
        <v>22868</v>
      </c>
      <c r="H8176" s="137" t="s">
        <v>22869</v>
      </c>
    </row>
    <row r="8177" spans="1:8" x14ac:dyDescent="0.25">
      <c r="A8177" s="42" t="e">
        <f t="shared" si="158"/>
        <v>#REF!</v>
      </c>
      <c r="B8177" s="84" t="s">
        <v>22870</v>
      </c>
      <c r="C8177" s="84" t="s">
        <v>9101</v>
      </c>
      <c r="D8177" s="84" t="s">
        <v>12</v>
      </c>
      <c r="E8177" s="84" t="s">
        <v>12</v>
      </c>
      <c r="F8177" s="84" t="s">
        <v>12</v>
      </c>
      <c r="G8177" s="85" t="s">
        <v>22871</v>
      </c>
      <c r="H8177" s="137" t="s">
        <v>22872</v>
      </c>
    </row>
    <row r="8178" spans="1:8" ht="30" customHeight="1" x14ac:dyDescent="0.25">
      <c r="A8178" s="42" t="e">
        <f t="shared" si="158"/>
        <v>#REF!</v>
      </c>
      <c r="B8178" s="84" t="s">
        <v>22873</v>
      </c>
      <c r="C8178" s="84" t="s">
        <v>11</v>
      </c>
      <c r="D8178" s="84" t="s">
        <v>12</v>
      </c>
      <c r="E8178" s="84" t="s">
        <v>12</v>
      </c>
      <c r="F8178" s="54" t="s">
        <v>12</v>
      </c>
      <c r="G8178" s="85" t="s">
        <v>1000</v>
      </c>
      <c r="H8178" s="137" t="s">
        <v>22874</v>
      </c>
    </row>
    <row r="8179" spans="1:8" ht="45" customHeight="1" x14ac:dyDescent="0.25">
      <c r="A8179" s="42" t="e">
        <f t="shared" si="158"/>
        <v>#REF!</v>
      </c>
      <c r="B8179" s="84" t="s">
        <v>22875</v>
      </c>
      <c r="C8179" s="84" t="s">
        <v>4062</v>
      </c>
      <c r="D8179" s="84" t="s">
        <v>12</v>
      </c>
      <c r="E8179" s="84" t="s">
        <v>12</v>
      </c>
      <c r="F8179" s="54" t="s">
        <v>12</v>
      </c>
      <c r="G8179" s="85" t="s">
        <v>19850</v>
      </c>
      <c r="H8179" s="137" t="s">
        <v>22876</v>
      </c>
    </row>
    <row r="8180" spans="1:8" ht="42" customHeight="1" x14ac:dyDescent="0.25">
      <c r="A8180" s="42" t="e">
        <f t="shared" si="158"/>
        <v>#REF!</v>
      </c>
      <c r="B8180" s="84" t="s">
        <v>22877</v>
      </c>
      <c r="C8180" s="84" t="s">
        <v>9101</v>
      </c>
      <c r="D8180" s="84" t="s">
        <v>9105</v>
      </c>
      <c r="E8180" s="84" t="s">
        <v>12</v>
      </c>
      <c r="F8180" s="84" t="s">
        <v>12</v>
      </c>
      <c r="G8180" s="85" t="s">
        <v>22878</v>
      </c>
      <c r="H8180" s="137" t="s">
        <v>22879</v>
      </c>
    </row>
    <row r="8181" spans="1:8" ht="30" customHeight="1" x14ac:dyDescent="0.25">
      <c r="A8181" s="42" t="e">
        <f t="shared" si="158"/>
        <v>#REF!</v>
      </c>
      <c r="B8181" s="84" t="s">
        <v>22880</v>
      </c>
      <c r="C8181" s="84" t="s">
        <v>4062</v>
      </c>
      <c r="D8181" s="84" t="s">
        <v>12</v>
      </c>
      <c r="E8181" s="84" t="s">
        <v>148</v>
      </c>
      <c r="F8181" s="84" t="s">
        <v>12</v>
      </c>
      <c r="G8181" s="85" t="s">
        <v>22881</v>
      </c>
      <c r="H8181" s="137" t="s">
        <v>22882</v>
      </c>
    </row>
    <row r="8182" spans="1:8" x14ac:dyDescent="0.25">
      <c r="A8182" s="42" t="e">
        <f t="shared" si="158"/>
        <v>#REF!</v>
      </c>
      <c r="B8182" s="84" t="s">
        <v>22883</v>
      </c>
      <c r="C8182" s="84" t="s">
        <v>9101</v>
      </c>
      <c r="D8182" s="84" t="s">
        <v>12</v>
      </c>
      <c r="E8182" s="84" t="s">
        <v>595</v>
      </c>
      <c r="F8182" s="84" t="s">
        <v>12</v>
      </c>
      <c r="G8182" s="85" t="s">
        <v>22884</v>
      </c>
      <c r="H8182" s="137" t="s">
        <v>22885</v>
      </c>
    </row>
    <row r="8183" spans="1:8" x14ac:dyDescent="0.25">
      <c r="A8183" s="42" t="e">
        <f t="shared" si="158"/>
        <v>#REF!</v>
      </c>
      <c r="B8183" s="84" t="s">
        <v>22886</v>
      </c>
      <c r="C8183" s="84" t="s">
        <v>13427</v>
      </c>
      <c r="D8183" s="84" t="s">
        <v>2371</v>
      </c>
      <c r="E8183" s="84" t="s">
        <v>12</v>
      </c>
      <c r="F8183" s="84" t="s">
        <v>12</v>
      </c>
      <c r="G8183" s="85" t="s">
        <v>22887</v>
      </c>
      <c r="H8183" s="137" t="s">
        <v>22888</v>
      </c>
    </row>
    <row r="8184" spans="1:8" ht="45" customHeight="1" x14ac:dyDescent="0.25">
      <c r="A8184" s="42" t="e">
        <f t="shared" si="158"/>
        <v>#REF!</v>
      </c>
      <c r="B8184" s="84" t="s">
        <v>22889</v>
      </c>
      <c r="C8184" s="84" t="s">
        <v>4062</v>
      </c>
      <c r="D8184" s="84" t="s">
        <v>12</v>
      </c>
      <c r="E8184" s="84" t="s">
        <v>12</v>
      </c>
      <c r="F8184" s="84" t="s">
        <v>12</v>
      </c>
      <c r="G8184" s="85" t="s">
        <v>22890</v>
      </c>
      <c r="H8184" s="137" t="s">
        <v>22891</v>
      </c>
    </row>
    <row r="8185" spans="1:8" ht="30" customHeight="1" x14ac:dyDescent="0.25">
      <c r="A8185" s="42" t="e">
        <f t="shared" si="158"/>
        <v>#REF!</v>
      </c>
      <c r="B8185" s="84" t="s">
        <v>22892</v>
      </c>
      <c r="C8185" s="84" t="s">
        <v>13427</v>
      </c>
      <c r="D8185" s="84" t="s">
        <v>2385</v>
      </c>
      <c r="E8185" s="84" t="s">
        <v>12</v>
      </c>
      <c r="F8185" s="84" t="s">
        <v>12</v>
      </c>
      <c r="G8185" s="85" t="s">
        <v>22893</v>
      </c>
      <c r="H8185" s="137" t="s">
        <v>22894</v>
      </c>
    </row>
    <row r="8186" spans="1:8" ht="42" customHeight="1" x14ac:dyDescent="0.25">
      <c r="A8186" s="42" t="e">
        <f t="shared" si="158"/>
        <v>#REF!</v>
      </c>
      <c r="B8186" s="84" t="s">
        <v>22895</v>
      </c>
      <c r="C8186" s="84" t="s">
        <v>9101</v>
      </c>
      <c r="D8186" s="84" t="s">
        <v>9131</v>
      </c>
      <c r="E8186" s="84" t="s">
        <v>12</v>
      </c>
      <c r="F8186" s="84" t="s">
        <v>12</v>
      </c>
      <c r="G8186" s="85" t="s">
        <v>22896</v>
      </c>
      <c r="H8186" s="137" t="s">
        <v>22897</v>
      </c>
    </row>
    <row r="8187" spans="1:8" ht="42" customHeight="1" x14ac:dyDescent="0.25">
      <c r="A8187" s="42" t="e">
        <f t="shared" si="158"/>
        <v>#REF!</v>
      </c>
      <c r="B8187" s="84" t="s">
        <v>22898</v>
      </c>
      <c r="C8187" s="84" t="s">
        <v>4062</v>
      </c>
      <c r="D8187" s="84" t="s">
        <v>4068</v>
      </c>
      <c r="E8187" s="84" t="s">
        <v>12</v>
      </c>
      <c r="F8187" s="84" t="s">
        <v>12</v>
      </c>
      <c r="G8187" s="85" t="s">
        <v>22899</v>
      </c>
      <c r="H8187" s="137" t="s">
        <v>22900</v>
      </c>
    </row>
    <row r="8188" spans="1:8" x14ac:dyDescent="0.25">
      <c r="A8188" s="42" t="e">
        <f t="shared" si="158"/>
        <v>#REF!</v>
      </c>
      <c r="B8188" s="84" t="s">
        <v>22901</v>
      </c>
      <c r="C8188" s="84" t="s">
        <v>4062</v>
      </c>
      <c r="D8188" s="84" t="s">
        <v>4228</v>
      </c>
      <c r="E8188" s="84" t="s">
        <v>12</v>
      </c>
      <c r="F8188" s="84" t="s">
        <v>12</v>
      </c>
      <c r="G8188" s="85" t="s">
        <v>22902</v>
      </c>
      <c r="H8188" s="137" t="s">
        <v>22903</v>
      </c>
    </row>
    <row r="8189" spans="1:8" ht="30" customHeight="1" x14ac:dyDescent="0.25">
      <c r="A8189" s="42" t="e">
        <f t="shared" si="158"/>
        <v>#REF!</v>
      </c>
      <c r="B8189" s="84" t="s">
        <v>22904</v>
      </c>
      <c r="C8189" s="84" t="s">
        <v>13427</v>
      </c>
      <c r="D8189" s="84" t="s">
        <v>2619</v>
      </c>
      <c r="E8189" s="84" t="s">
        <v>12</v>
      </c>
      <c r="F8189" s="84" t="s">
        <v>12</v>
      </c>
      <c r="G8189" s="85" t="s">
        <v>15139</v>
      </c>
      <c r="H8189" s="137" t="s">
        <v>22905</v>
      </c>
    </row>
    <row r="8190" spans="1:8" x14ac:dyDescent="0.25">
      <c r="A8190" s="42" t="e">
        <f t="shared" si="158"/>
        <v>#REF!</v>
      </c>
      <c r="B8190" s="84" t="s">
        <v>22906</v>
      </c>
      <c r="C8190" s="84" t="s">
        <v>1833</v>
      </c>
      <c r="D8190" s="84" t="s">
        <v>12</v>
      </c>
      <c r="E8190" s="84" t="s">
        <v>12</v>
      </c>
      <c r="F8190" s="84" t="s">
        <v>12</v>
      </c>
      <c r="G8190" s="85" t="s">
        <v>22907</v>
      </c>
      <c r="H8190" s="137" t="s">
        <v>22908</v>
      </c>
    </row>
    <row r="8191" spans="1:8" ht="30" customHeight="1" x14ac:dyDescent="0.25">
      <c r="A8191" s="42" t="e">
        <f t="shared" si="158"/>
        <v>#REF!</v>
      </c>
      <c r="B8191" s="84" t="s">
        <v>22909</v>
      </c>
      <c r="C8191" s="84" t="s">
        <v>2053</v>
      </c>
      <c r="D8191" s="84" t="s">
        <v>12</v>
      </c>
      <c r="E8191" s="84" t="s">
        <v>12</v>
      </c>
      <c r="F8191" s="84" t="s">
        <v>12</v>
      </c>
      <c r="G8191" s="85" t="s">
        <v>6243</v>
      </c>
      <c r="H8191" s="137" t="s">
        <v>22910</v>
      </c>
    </row>
    <row r="8192" spans="1:8" x14ac:dyDescent="0.25">
      <c r="A8192" s="42" t="e">
        <f t="shared" si="158"/>
        <v>#REF!</v>
      </c>
      <c r="B8192" s="84" t="s">
        <v>22911</v>
      </c>
      <c r="C8192" s="84" t="s">
        <v>9101</v>
      </c>
      <c r="D8192" s="84" t="s">
        <v>12</v>
      </c>
      <c r="E8192" s="84" t="s">
        <v>12</v>
      </c>
      <c r="F8192" s="84" t="s">
        <v>12</v>
      </c>
      <c r="G8192" s="85" t="s">
        <v>22912</v>
      </c>
      <c r="H8192" s="137" t="s">
        <v>22913</v>
      </c>
    </row>
    <row r="8193" spans="1:8" x14ac:dyDescent="0.25">
      <c r="A8193" s="42" t="e">
        <f t="shared" ref="A8193:A8231" si="159">A8192+1</f>
        <v>#REF!</v>
      </c>
      <c r="B8193" s="84" t="s">
        <v>22914</v>
      </c>
      <c r="C8193" s="84" t="s">
        <v>4062</v>
      </c>
      <c r="D8193" s="84" t="s">
        <v>12</v>
      </c>
      <c r="E8193" s="84" t="s">
        <v>12</v>
      </c>
      <c r="F8193" s="84" t="s">
        <v>12</v>
      </c>
      <c r="G8193" s="85" t="s">
        <v>22915</v>
      </c>
      <c r="H8193" s="137" t="s">
        <v>22916</v>
      </c>
    </row>
    <row r="8194" spans="1:8" x14ac:dyDescent="0.25">
      <c r="A8194" s="42" t="e">
        <f t="shared" si="159"/>
        <v>#REF!</v>
      </c>
      <c r="B8194" s="84" t="s">
        <v>22917</v>
      </c>
      <c r="C8194" s="84" t="s">
        <v>4062</v>
      </c>
      <c r="D8194" s="84" t="s">
        <v>12</v>
      </c>
      <c r="E8194" s="84" t="s">
        <v>12</v>
      </c>
      <c r="F8194" s="84" t="s">
        <v>12</v>
      </c>
      <c r="G8194" s="85" t="s">
        <v>22918</v>
      </c>
      <c r="H8194" s="137" t="s">
        <v>22917</v>
      </c>
    </row>
    <row r="8195" spans="1:8" x14ac:dyDescent="0.25">
      <c r="A8195" s="42" t="e">
        <f t="shared" si="159"/>
        <v>#REF!</v>
      </c>
      <c r="B8195" s="84" t="s">
        <v>22919</v>
      </c>
      <c r="C8195" s="84" t="s">
        <v>11</v>
      </c>
      <c r="D8195" s="84" t="s">
        <v>12</v>
      </c>
      <c r="E8195" s="84" t="s">
        <v>12</v>
      </c>
      <c r="F8195" s="84" t="s">
        <v>12</v>
      </c>
      <c r="G8195" s="85" t="s">
        <v>22920</v>
      </c>
      <c r="H8195" s="137" t="s">
        <v>22921</v>
      </c>
    </row>
    <row r="8196" spans="1:8" x14ac:dyDescent="0.25">
      <c r="A8196" s="42" t="e">
        <f t="shared" si="159"/>
        <v>#REF!</v>
      </c>
      <c r="B8196" s="84" t="s">
        <v>22922</v>
      </c>
      <c r="C8196" s="84" t="s">
        <v>4062</v>
      </c>
      <c r="D8196" s="84" t="s">
        <v>12</v>
      </c>
      <c r="E8196" s="84" t="s">
        <v>12</v>
      </c>
      <c r="F8196" s="84" t="s">
        <v>12</v>
      </c>
      <c r="G8196" s="85" t="s">
        <v>22923</v>
      </c>
      <c r="H8196" s="137" t="s">
        <v>22924</v>
      </c>
    </row>
    <row r="8197" spans="1:8" x14ac:dyDescent="0.25">
      <c r="A8197" s="42" t="e">
        <f t="shared" si="159"/>
        <v>#REF!</v>
      </c>
      <c r="B8197" s="84" t="s">
        <v>22925</v>
      </c>
      <c r="C8197" s="84" t="s">
        <v>2053</v>
      </c>
      <c r="D8197" s="84" t="s">
        <v>12</v>
      </c>
      <c r="E8197" s="84" t="s">
        <v>12</v>
      </c>
      <c r="F8197" s="84" t="s">
        <v>12</v>
      </c>
      <c r="G8197" s="85" t="s">
        <v>22926</v>
      </c>
      <c r="H8197" s="137" t="s">
        <v>22927</v>
      </c>
    </row>
    <row r="8198" spans="1:8" ht="30" customHeight="1" x14ac:dyDescent="0.25">
      <c r="A8198" s="42" t="e">
        <f t="shared" si="159"/>
        <v>#REF!</v>
      </c>
      <c r="B8198" s="84" t="s">
        <v>22928</v>
      </c>
      <c r="C8198" s="84" t="s">
        <v>13427</v>
      </c>
      <c r="D8198" s="84" t="s">
        <v>2385</v>
      </c>
      <c r="E8198" s="84" t="s">
        <v>12</v>
      </c>
      <c r="F8198" s="84" t="s">
        <v>12</v>
      </c>
      <c r="G8198" s="85" t="s">
        <v>22929</v>
      </c>
      <c r="H8198" s="137" t="s">
        <v>22930</v>
      </c>
    </row>
    <row r="8199" spans="1:8" x14ac:dyDescent="0.25">
      <c r="A8199" s="42" t="e">
        <f t="shared" si="159"/>
        <v>#REF!</v>
      </c>
      <c r="B8199" s="84" t="s">
        <v>22931</v>
      </c>
      <c r="C8199" s="84" t="s">
        <v>9101</v>
      </c>
      <c r="D8199" s="84" t="s">
        <v>9105</v>
      </c>
      <c r="E8199" s="84" t="s">
        <v>12</v>
      </c>
      <c r="F8199" s="84" t="s">
        <v>12</v>
      </c>
      <c r="G8199" s="85" t="s">
        <v>22932</v>
      </c>
      <c r="H8199" s="137" t="s">
        <v>22933</v>
      </c>
    </row>
    <row r="8200" spans="1:8" ht="30" customHeight="1" x14ac:dyDescent="0.25">
      <c r="A8200" s="42" t="e">
        <f t="shared" si="159"/>
        <v>#REF!</v>
      </c>
      <c r="B8200" s="84" t="s">
        <v>22934</v>
      </c>
      <c r="C8200" s="84" t="s">
        <v>17261</v>
      </c>
      <c r="D8200" s="84" t="s">
        <v>2371</v>
      </c>
      <c r="E8200" s="84" t="s">
        <v>12</v>
      </c>
      <c r="F8200" s="84" t="s">
        <v>12</v>
      </c>
      <c r="G8200" s="85" t="s">
        <v>22935</v>
      </c>
      <c r="H8200" s="137" t="s">
        <v>22936</v>
      </c>
    </row>
    <row r="8201" spans="1:8" x14ac:dyDescent="0.25">
      <c r="A8201" s="42" t="e">
        <f t="shared" si="159"/>
        <v>#REF!</v>
      </c>
      <c r="B8201" s="84" t="s">
        <v>22937</v>
      </c>
      <c r="C8201" s="84" t="s">
        <v>2053</v>
      </c>
      <c r="D8201" s="84" t="s">
        <v>12</v>
      </c>
      <c r="E8201" s="84" t="s">
        <v>12</v>
      </c>
      <c r="F8201" s="84" t="s">
        <v>12</v>
      </c>
      <c r="G8201" s="85" t="s">
        <v>4065</v>
      </c>
      <c r="H8201" s="137" t="s">
        <v>22938</v>
      </c>
    </row>
    <row r="8202" spans="1:8" x14ac:dyDescent="0.25">
      <c r="A8202" s="42" t="e">
        <f t="shared" si="159"/>
        <v>#REF!</v>
      </c>
      <c r="B8202" s="84" t="s">
        <v>22939</v>
      </c>
      <c r="C8202" s="84" t="s">
        <v>13427</v>
      </c>
      <c r="D8202" s="84" t="s">
        <v>2371</v>
      </c>
      <c r="E8202" s="84" t="s">
        <v>12</v>
      </c>
      <c r="F8202" s="84" t="s">
        <v>12</v>
      </c>
      <c r="G8202" s="85" t="s">
        <v>22940</v>
      </c>
      <c r="H8202" s="137" t="s">
        <v>22941</v>
      </c>
    </row>
    <row r="8203" spans="1:8" x14ac:dyDescent="0.25">
      <c r="A8203" s="42" t="e">
        <f t="shared" si="159"/>
        <v>#REF!</v>
      </c>
      <c r="B8203" s="84" t="s">
        <v>22942</v>
      </c>
      <c r="C8203" s="84" t="s">
        <v>11</v>
      </c>
      <c r="D8203" s="84" t="s">
        <v>12</v>
      </c>
      <c r="E8203" s="84" t="s">
        <v>12</v>
      </c>
      <c r="F8203" s="84" t="s">
        <v>12</v>
      </c>
      <c r="G8203" s="85" t="s">
        <v>22943</v>
      </c>
      <c r="H8203" s="137" t="s">
        <v>22944</v>
      </c>
    </row>
    <row r="8204" spans="1:8" x14ac:dyDescent="0.25">
      <c r="A8204" s="42" t="e">
        <f t="shared" si="159"/>
        <v>#REF!</v>
      </c>
      <c r="B8204" s="84" t="s">
        <v>22945</v>
      </c>
      <c r="C8204" s="84" t="s">
        <v>13427</v>
      </c>
      <c r="D8204" s="84" t="s">
        <v>2371</v>
      </c>
      <c r="E8204" s="84" t="s">
        <v>12</v>
      </c>
      <c r="F8204" s="84" t="s">
        <v>12</v>
      </c>
      <c r="G8204" s="85" t="s">
        <v>22946</v>
      </c>
      <c r="H8204" s="137" t="s">
        <v>22947</v>
      </c>
    </row>
    <row r="8205" spans="1:8" x14ac:dyDescent="0.25">
      <c r="A8205" s="42" t="e">
        <f t="shared" si="159"/>
        <v>#REF!</v>
      </c>
      <c r="B8205" s="84" t="s">
        <v>22948</v>
      </c>
      <c r="C8205" s="84" t="s">
        <v>4062</v>
      </c>
      <c r="D8205" s="84" t="s">
        <v>12</v>
      </c>
      <c r="E8205" s="84" t="s">
        <v>12</v>
      </c>
      <c r="F8205" s="84" t="s">
        <v>12</v>
      </c>
      <c r="G8205" s="85" t="s">
        <v>22949</v>
      </c>
      <c r="H8205" s="137" t="s">
        <v>22950</v>
      </c>
    </row>
    <row r="8206" spans="1:8" x14ac:dyDescent="0.25">
      <c r="A8206" s="42" t="e">
        <f t="shared" si="159"/>
        <v>#REF!</v>
      </c>
      <c r="B8206" s="84" t="s">
        <v>22951</v>
      </c>
      <c r="C8206" s="84" t="s">
        <v>13427</v>
      </c>
      <c r="D8206" s="84" t="s">
        <v>2371</v>
      </c>
      <c r="E8206" s="84" t="s">
        <v>12</v>
      </c>
      <c r="F8206" s="84" t="s">
        <v>12</v>
      </c>
      <c r="G8206" s="85" t="s">
        <v>22952</v>
      </c>
      <c r="H8206" s="137" t="s">
        <v>22953</v>
      </c>
    </row>
    <row r="8207" spans="1:8" ht="30" customHeight="1" x14ac:dyDescent="0.25">
      <c r="A8207" s="42" t="e">
        <f t="shared" si="159"/>
        <v>#REF!</v>
      </c>
      <c r="B8207" s="84" t="s">
        <v>22954</v>
      </c>
      <c r="C8207" s="84" t="s">
        <v>2053</v>
      </c>
      <c r="D8207" s="84" t="s">
        <v>12</v>
      </c>
      <c r="E8207" s="84" t="s">
        <v>12</v>
      </c>
      <c r="F8207" s="84" t="s">
        <v>12</v>
      </c>
      <c r="G8207" s="85" t="s">
        <v>21410</v>
      </c>
      <c r="H8207" s="137" t="s">
        <v>22955</v>
      </c>
    </row>
    <row r="8208" spans="1:8" ht="42" customHeight="1" x14ac:dyDescent="0.25">
      <c r="A8208" s="42" t="e">
        <f t="shared" si="159"/>
        <v>#REF!</v>
      </c>
      <c r="B8208" s="84" t="s">
        <v>22956</v>
      </c>
      <c r="C8208" s="84" t="s">
        <v>1833</v>
      </c>
      <c r="D8208" s="84" t="s">
        <v>12</v>
      </c>
      <c r="E8208" s="84" t="s">
        <v>12</v>
      </c>
      <c r="F8208" s="84" t="s">
        <v>12</v>
      </c>
      <c r="G8208" s="85" t="s">
        <v>22957</v>
      </c>
      <c r="H8208" s="137" t="s">
        <v>22958</v>
      </c>
    </row>
    <row r="8209" spans="1:8" x14ac:dyDescent="0.25">
      <c r="A8209" s="42" t="e">
        <f t="shared" si="159"/>
        <v>#REF!</v>
      </c>
      <c r="B8209" s="84" t="s">
        <v>22959</v>
      </c>
      <c r="C8209" s="84" t="s">
        <v>2053</v>
      </c>
      <c r="D8209" s="84" t="s">
        <v>12</v>
      </c>
      <c r="E8209" s="84" t="s">
        <v>12</v>
      </c>
      <c r="F8209" s="84" t="s">
        <v>12</v>
      </c>
      <c r="G8209" s="85" t="s">
        <v>22263</v>
      </c>
      <c r="H8209" s="137" t="s">
        <v>22960</v>
      </c>
    </row>
    <row r="8210" spans="1:8" ht="30" customHeight="1" x14ac:dyDescent="0.25">
      <c r="A8210" s="42" t="e">
        <f t="shared" si="159"/>
        <v>#REF!</v>
      </c>
      <c r="B8210" s="84" t="s">
        <v>22961</v>
      </c>
      <c r="C8210" s="84" t="s">
        <v>2053</v>
      </c>
      <c r="D8210" s="84" t="s">
        <v>12</v>
      </c>
      <c r="E8210" s="84" t="s">
        <v>12</v>
      </c>
      <c r="F8210" s="84" t="s">
        <v>12</v>
      </c>
      <c r="G8210" s="85" t="s">
        <v>5022</v>
      </c>
      <c r="H8210" s="137" t="s">
        <v>22962</v>
      </c>
    </row>
    <row r="8211" spans="1:8" ht="42" customHeight="1" x14ac:dyDescent="0.25">
      <c r="A8211" s="42" t="e">
        <f t="shared" si="159"/>
        <v>#REF!</v>
      </c>
      <c r="B8211" s="84" t="s">
        <v>22963</v>
      </c>
      <c r="C8211" s="84" t="s">
        <v>4062</v>
      </c>
      <c r="D8211" s="84" t="s">
        <v>2943</v>
      </c>
      <c r="E8211" s="84" t="s">
        <v>12</v>
      </c>
      <c r="F8211" s="84" t="s">
        <v>12</v>
      </c>
      <c r="G8211" s="85" t="s">
        <v>22964</v>
      </c>
      <c r="H8211" s="137" t="s">
        <v>22965</v>
      </c>
    </row>
    <row r="8212" spans="1:8" x14ac:dyDescent="0.25">
      <c r="A8212" s="42" t="e">
        <f t="shared" si="159"/>
        <v>#REF!</v>
      </c>
      <c r="B8212" s="84" t="s">
        <v>22966</v>
      </c>
      <c r="C8212" s="84" t="s">
        <v>11</v>
      </c>
      <c r="D8212" s="84" t="s">
        <v>12</v>
      </c>
      <c r="E8212" s="84" t="s">
        <v>12</v>
      </c>
      <c r="F8212" s="84" t="s">
        <v>12</v>
      </c>
      <c r="G8212" s="85" t="s">
        <v>22967</v>
      </c>
      <c r="H8212" s="137" t="s">
        <v>22968</v>
      </c>
    </row>
    <row r="8213" spans="1:8" x14ac:dyDescent="0.25">
      <c r="A8213" s="42" t="e">
        <f t="shared" si="159"/>
        <v>#REF!</v>
      </c>
      <c r="B8213" s="84" t="s">
        <v>22969</v>
      </c>
      <c r="C8213" s="84" t="s">
        <v>9101</v>
      </c>
      <c r="D8213" s="84" t="s">
        <v>9116</v>
      </c>
      <c r="E8213" s="84" t="s">
        <v>12</v>
      </c>
      <c r="F8213" s="84" t="s">
        <v>12</v>
      </c>
      <c r="G8213" s="85" t="s">
        <v>22970</v>
      </c>
      <c r="H8213" s="137" t="s">
        <v>22971</v>
      </c>
    </row>
    <row r="8214" spans="1:8" x14ac:dyDescent="0.25">
      <c r="A8214" s="42" t="e">
        <f t="shared" si="159"/>
        <v>#REF!</v>
      </c>
      <c r="B8214" s="84" t="s">
        <v>22972</v>
      </c>
      <c r="C8214" s="84" t="s">
        <v>9101</v>
      </c>
      <c r="D8214" s="84" t="s">
        <v>12</v>
      </c>
      <c r="E8214" s="84" t="s">
        <v>12</v>
      </c>
      <c r="F8214" s="84" t="s">
        <v>12</v>
      </c>
      <c r="G8214" s="85" t="s">
        <v>22973</v>
      </c>
      <c r="H8214" s="137" t="s">
        <v>22974</v>
      </c>
    </row>
    <row r="8215" spans="1:8" ht="42" customHeight="1" x14ac:dyDescent="0.25">
      <c r="A8215" s="42" t="e">
        <f t="shared" si="159"/>
        <v>#REF!</v>
      </c>
      <c r="B8215" s="84" t="s">
        <v>22975</v>
      </c>
      <c r="C8215" s="84" t="s">
        <v>4062</v>
      </c>
      <c r="D8215" s="84" t="s">
        <v>12</v>
      </c>
      <c r="E8215" s="84" t="s">
        <v>87</v>
      </c>
      <c r="F8215" s="84" t="s">
        <v>12</v>
      </c>
      <c r="G8215" s="85" t="s">
        <v>22976</v>
      </c>
      <c r="H8215" s="137" t="s">
        <v>22977</v>
      </c>
    </row>
    <row r="8216" spans="1:8" ht="42" customHeight="1" x14ac:dyDescent="0.25">
      <c r="A8216" s="42" t="e">
        <f t="shared" si="159"/>
        <v>#REF!</v>
      </c>
      <c r="B8216" s="84" t="s">
        <v>22978</v>
      </c>
      <c r="C8216" s="84" t="s">
        <v>1833</v>
      </c>
      <c r="D8216" s="84" t="s">
        <v>12</v>
      </c>
      <c r="E8216" s="84" t="s">
        <v>12</v>
      </c>
      <c r="F8216" s="84" t="s">
        <v>12</v>
      </c>
      <c r="G8216" s="85" t="s">
        <v>22979</v>
      </c>
      <c r="H8216" s="137" t="s">
        <v>22980</v>
      </c>
    </row>
    <row r="8217" spans="1:8" ht="30" customHeight="1" x14ac:dyDescent="0.25">
      <c r="A8217" s="42" t="e">
        <f t="shared" si="159"/>
        <v>#REF!</v>
      </c>
      <c r="B8217" s="84" t="s">
        <v>22981</v>
      </c>
      <c r="C8217" s="84" t="s">
        <v>11</v>
      </c>
      <c r="D8217" s="84" t="s">
        <v>12</v>
      </c>
      <c r="E8217" s="84" t="s">
        <v>12</v>
      </c>
      <c r="F8217" s="54" t="s">
        <v>12</v>
      </c>
      <c r="G8217" s="85" t="s">
        <v>19638</v>
      </c>
      <c r="H8217" s="137" t="s">
        <v>22982</v>
      </c>
    </row>
    <row r="8218" spans="1:8" ht="42" customHeight="1" x14ac:dyDescent="0.25">
      <c r="A8218" s="42" t="e">
        <f t="shared" si="159"/>
        <v>#REF!</v>
      </c>
      <c r="B8218" s="84" t="s">
        <v>22983</v>
      </c>
      <c r="C8218" s="84" t="s">
        <v>9101</v>
      </c>
      <c r="D8218" s="84" t="s">
        <v>12</v>
      </c>
      <c r="E8218" s="84" t="s">
        <v>355</v>
      </c>
      <c r="F8218" s="84" t="s">
        <v>12</v>
      </c>
      <c r="G8218" s="85" t="s">
        <v>22984</v>
      </c>
      <c r="H8218" s="137" t="s">
        <v>22985</v>
      </c>
    </row>
    <row r="8219" spans="1:8" x14ac:dyDescent="0.25">
      <c r="A8219" s="42" t="e">
        <f t="shared" si="159"/>
        <v>#REF!</v>
      </c>
      <c r="B8219" s="84" t="s">
        <v>22986</v>
      </c>
      <c r="C8219" s="84" t="s">
        <v>9101</v>
      </c>
      <c r="D8219" s="84" t="s">
        <v>9105</v>
      </c>
      <c r="E8219" s="84" t="s">
        <v>68</v>
      </c>
      <c r="F8219" s="84" t="s">
        <v>12</v>
      </c>
      <c r="G8219" s="85" t="s">
        <v>22987</v>
      </c>
      <c r="H8219" s="137" t="s">
        <v>22988</v>
      </c>
    </row>
    <row r="8220" spans="1:8" ht="42" customHeight="1" x14ac:dyDescent="0.25">
      <c r="A8220" s="42" t="e">
        <f t="shared" si="159"/>
        <v>#REF!</v>
      </c>
      <c r="B8220" s="84" t="s">
        <v>22989</v>
      </c>
      <c r="C8220" s="84" t="s">
        <v>2053</v>
      </c>
      <c r="D8220" s="84" t="s">
        <v>12</v>
      </c>
      <c r="E8220" s="84" t="s">
        <v>68</v>
      </c>
      <c r="F8220" s="84" t="s">
        <v>12</v>
      </c>
      <c r="G8220" s="85" t="s">
        <v>22990</v>
      </c>
      <c r="H8220" s="137" t="s">
        <v>22991</v>
      </c>
    </row>
    <row r="8221" spans="1:8" x14ac:dyDescent="0.25">
      <c r="A8221" s="42" t="e">
        <f t="shared" si="159"/>
        <v>#REF!</v>
      </c>
      <c r="B8221" s="84" t="s">
        <v>22992</v>
      </c>
      <c r="C8221" s="84" t="s">
        <v>9101</v>
      </c>
      <c r="D8221" s="84" t="s">
        <v>12</v>
      </c>
      <c r="E8221" s="84" t="s">
        <v>12</v>
      </c>
      <c r="F8221" s="84" t="s">
        <v>12</v>
      </c>
      <c r="G8221" s="85" t="s">
        <v>22993</v>
      </c>
      <c r="H8221" s="137" t="s">
        <v>22994</v>
      </c>
    </row>
    <row r="8222" spans="1:8" x14ac:dyDescent="0.25">
      <c r="A8222" s="42" t="e">
        <f t="shared" si="159"/>
        <v>#REF!</v>
      </c>
      <c r="B8222" s="84" t="s">
        <v>22995</v>
      </c>
      <c r="C8222" s="84" t="s">
        <v>11</v>
      </c>
      <c r="D8222" s="84" t="s">
        <v>12</v>
      </c>
      <c r="E8222" s="84" t="s">
        <v>12</v>
      </c>
      <c r="F8222" s="84" t="s">
        <v>12</v>
      </c>
      <c r="G8222" s="85" t="s">
        <v>22996</v>
      </c>
      <c r="H8222" s="137" t="s">
        <v>22997</v>
      </c>
    </row>
    <row r="8223" spans="1:8" x14ac:dyDescent="0.25">
      <c r="A8223" s="42" t="e">
        <f t="shared" si="159"/>
        <v>#REF!</v>
      </c>
      <c r="B8223" s="84" t="s">
        <v>22998</v>
      </c>
      <c r="C8223" s="54" t="s">
        <v>11</v>
      </c>
      <c r="D8223" s="54" t="s">
        <v>12</v>
      </c>
      <c r="E8223" s="54" t="s">
        <v>12</v>
      </c>
      <c r="F8223" s="54" t="s">
        <v>12</v>
      </c>
      <c r="G8223" s="85" t="s">
        <v>18444</v>
      </c>
      <c r="H8223" s="137" t="s">
        <v>22999</v>
      </c>
    </row>
    <row r="8224" spans="1:8" ht="42" customHeight="1" x14ac:dyDescent="0.25">
      <c r="A8224" s="42" t="e">
        <f t="shared" si="159"/>
        <v>#REF!</v>
      </c>
      <c r="B8224" s="84" t="s">
        <v>23000</v>
      </c>
      <c r="C8224" s="84" t="s">
        <v>4062</v>
      </c>
      <c r="D8224" s="84" t="s">
        <v>12</v>
      </c>
      <c r="E8224" s="84" t="s">
        <v>148</v>
      </c>
      <c r="F8224" s="84" t="s">
        <v>12</v>
      </c>
      <c r="G8224" s="85" t="s">
        <v>23001</v>
      </c>
      <c r="H8224" s="137" t="s">
        <v>23002</v>
      </c>
    </row>
    <row r="8225" spans="1:8" ht="30" customHeight="1" x14ac:dyDescent="0.25">
      <c r="A8225" s="42" t="e">
        <f t="shared" si="159"/>
        <v>#REF!</v>
      </c>
      <c r="B8225" s="84" t="s">
        <v>23003</v>
      </c>
      <c r="C8225" s="84" t="s">
        <v>4062</v>
      </c>
      <c r="D8225" s="84" t="s">
        <v>12</v>
      </c>
      <c r="E8225" s="84" t="s">
        <v>4482</v>
      </c>
      <c r="F8225" s="84" t="s">
        <v>12</v>
      </c>
      <c r="G8225" s="85" t="s">
        <v>23004</v>
      </c>
      <c r="H8225" s="137" t="s">
        <v>23005</v>
      </c>
    </row>
    <row r="8226" spans="1:8" ht="42" customHeight="1" x14ac:dyDescent="0.25">
      <c r="A8226" s="42" t="e">
        <f t="shared" si="159"/>
        <v>#REF!</v>
      </c>
      <c r="B8226" s="84" t="s">
        <v>23006</v>
      </c>
      <c r="C8226" s="84" t="s">
        <v>11</v>
      </c>
      <c r="D8226" s="84" t="s">
        <v>12</v>
      </c>
      <c r="E8226" s="84" t="s">
        <v>12</v>
      </c>
      <c r="F8226" s="84" t="s">
        <v>12</v>
      </c>
      <c r="G8226" s="85" t="s">
        <v>23007</v>
      </c>
      <c r="H8226" s="137" t="s">
        <v>23008</v>
      </c>
    </row>
    <row r="8227" spans="1:8" ht="42" customHeight="1" x14ac:dyDescent="0.25">
      <c r="A8227" s="42" t="e">
        <f t="shared" si="159"/>
        <v>#REF!</v>
      </c>
      <c r="B8227" s="84" t="s">
        <v>23009</v>
      </c>
      <c r="C8227" s="84" t="s">
        <v>9101</v>
      </c>
      <c r="D8227" s="84" t="s">
        <v>9131</v>
      </c>
      <c r="E8227" s="84" t="s">
        <v>12</v>
      </c>
      <c r="F8227" s="84" t="s">
        <v>12</v>
      </c>
      <c r="G8227" s="85" t="s">
        <v>23010</v>
      </c>
      <c r="H8227" s="137" t="s">
        <v>23011</v>
      </c>
    </row>
    <row r="8228" spans="1:8" x14ac:dyDescent="0.25">
      <c r="A8228" s="42" t="e">
        <f t="shared" si="159"/>
        <v>#REF!</v>
      </c>
      <c r="B8228" s="84" t="s">
        <v>23012</v>
      </c>
      <c r="C8228" s="84" t="s">
        <v>11</v>
      </c>
      <c r="D8228" s="84" t="s">
        <v>12</v>
      </c>
      <c r="E8228" s="84" t="s">
        <v>12</v>
      </c>
      <c r="F8228" s="84" t="s">
        <v>12</v>
      </c>
      <c r="G8228" s="85" t="s">
        <v>23013</v>
      </c>
      <c r="H8228" s="137" t="s">
        <v>23014</v>
      </c>
    </row>
    <row r="8229" spans="1:8" ht="30" customHeight="1" x14ac:dyDescent="0.25">
      <c r="A8229" s="42" t="e">
        <f t="shared" si="159"/>
        <v>#REF!</v>
      </c>
      <c r="B8229" s="84" t="s">
        <v>23015</v>
      </c>
      <c r="C8229" s="84" t="s">
        <v>2053</v>
      </c>
      <c r="D8229" s="84" t="s">
        <v>12</v>
      </c>
      <c r="E8229" s="84" t="s">
        <v>12</v>
      </c>
      <c r="F8229" s="84" t="s">
        <v>12</v>
      </c>
      <c r="G8229" s="85" t="s">
        <v>555</v>
      </c>
      <c r="H8229" s="137" t="s">
        <v>23016</v>
      </c>
    </row>
    <row r="8230" spans="1:8" ht="30" customHeight="1" x14ac:dyDescent="0.25">
      <c r="A8230" s="42" t="e">
        <f t="shared" si="159"/>
        <v>#REF!</v>
      </c>
      <c r="B8230" s="84" t="s">
        <v>23017</v>
      </c>
      <c r="C8230" s="84" t="s">
        <v>17261</v>
      </c>
      <c r="D8230" s="84" t="s">
        <v>2371</v>
      </c>
      <c r="E8230" s="84" t="s">
        <v>12</v>
      </c>
      <c r="F8230" s="84" t="s">
        <v>12</v>
      </c>
      <c r="G8230" s="85" t="s">
        <v>23018</v>
      </c>
      <c r="H8230" s="137" t="s">
        <v>33519</v>
      </c>
    </row>
    <row r="8231" spans="1:8" ht="45" customHeight="1" x14ac:dyDescent="0.25">
      <c r="A8231" s="42" t="e">
        <f t="shared" si="159"/>
        <v>#REF!</v>
      </c>
      <c r="B8231" s="84" t="s">
        <v>23019</v>
      </c>
      <c r="C8231" s="84" t="s">
        <v>13427</v>
      </c>
      <c r="D8231" s="84" t="s">
        <v>2371</v>
      </c>
      <c r="E8231" s="84" t="s">
        <v>12</v>
      </c>
      <c r="F8231" s="54" t="s">
        <v>12</v>
      </c>
      <c r="G8231" s="85" t="s">
        <v>23020</v>
      </c>
      <c r="H8231" s="137" t="s">
        <v>23021</v>
      </c>
    </row>
    <row r="8232" spans="1:8" ht="30" customHeight="1" x14ac:dyDescent="0.25">
      <c r="A8232" s="42" t="e">
        <f>#REF!+1</f>
        <v>#REF!</v>
      </c>
      <c r="B8232" s="84" t="s">
        <v>23022</v>
      </c>
      <c r="C8232" s="54" t="s">
        <v>18097</v>
      </c>
      <c r="D8232" s="84" t="s">
        <v>18098</v>
      </c>
      <c r="E8232" s="54" t="s">
        <v>18097</v>
      </c>
      <c r="F8232" s="84" t="s">
        <v>12</v>
      </c>
      <c r="G8232" s="85" t="s">
        <v>23023</v>
      </c>
      <c r="H8232" s="137" t="s">
        <v>23024</v>
      </c>
    </row>
    <row r="8233" spans="1:8" ht="30" customHeight="1" x14ac:dyDescent="0.25">
      <c r="A8233" s="42" t="e">
        <f t="shared" ref="A8233:A8264" si="160">A8232+1</f>
        <v>#REF!</v>
      </c>
      <c r="B8233" s="84" t="s">
        <v>23025</v>
      </c>
      <c r="C8233" s="54" t="s">
        <v>18097</v>
      </c>
      <c r="D8233" s="54" t="s">
        <v>18098</v>
      </c>
      <c r="E8233" s="54" t="s">
        <v>18097</v>
      </c>
      <c r="F8233" s="54" t="s">
        <v>12</v>
      </c>
      <c r="G8233" s="85" t="s">
        <v>23026</v>
      </c>
      <c r="H8233" s="137" t="s">
        <v>23027</v>
      </c>
    </row>
    <row r="8234" spans="1:8" x14ac:dyDescent="0.25">
      <c r="A8234" s="42" t="e">
        <f t="shared" si="160"/>
        <v>#REF!</v>
      </c>
      <c r="B8234" s="84" t="s">
        <v>23028</v>
      </c>
      <c r="C8234" s="84" t="s">
        <v>11</v>
      </c>
      <c r="D8234" s="84" t="s">
        <v>12</v>
      </c>
      <c r="E8234" s="84" t="s">
        <v>12</v>
      </c>
      <c r="F8234" s="84" t="s">
        <v>12</v>
      </c>
      <c r="G8234" s="85" t="s">
        <v>23029</v>
      </c>
      <c r="H8234" s="137" t="s">
        <v>23030</v>
      </c>
    </row>
    <row r="8235" spans="1:8" ht="42" customHeight="1" x14ac:dyDescent="0.25">
      <c r="A8235" s="42" t="e">
        <f t="shared" si="160"/>
        <v>#REF!</v>
      </c>
      <c r="B8235" s="84" t="s">
        <v>23031</v>
      </c>
      <c r="C8235" s="84" t="s">
        <v>9101</v>
      </c>
      <c r="D8235" s="84" t="s">
        <v>9131</v>
      </c>
      <c r="E8235" s="84" t="s">
        <v>12</v>
      </c>
      <c r="F8235" s="84" t="s">
        <v>12</v>
      </c>
      <c r="G8235" s="85" t="s">
        <v>23032</v>
      </c>
      <c r="H8235" s="137" t="s">
        <v>23033</v>
      </c>
    </row>
    <row r="8236" spans="1:8" ht="30" customHeight="1" x14ac:dyDescent="0.25">
      <c r="A8236" s="42" t="e">
        <f t="shared" si="160"/>
        <v>#REF!</v>
      </c>
      <c r="B8236" s="84" t="s">
        <v>23034</v>
      </c>
      <c r="C8236" s="84" t="s">
        <v>17261</v>
      </c>
      <c r="D8236" s="84" t="s">
        <v>2371</v>
      </c>
      <c r="E8236" s="84" t="s">
        <v>12</v>
      </c>
      <c r="F8236" s="84" t="s">
        <v>12</v>
      </c>
      <c r="G8236" s="85" t="s">
        <v>23035</v>
      </c>
      <c r="H8236" s="137" t="s">
        <v>23036</v>
      </c>
    </row>
    <row r="8237" spans="1:8" ht="30" customHeight="1" x14ac:dyDescent="0.25">
      <c r="A8237" s="42" t="e">
        <f t="shared" si="160"/>
        <v>#REF!</v>
      </c>
      <c r="B8237" s="84" t="s">
        <v>23037</v>
      </c>
      <c r="C8237" s="84" t="s">
        <v>17261</v>
      </c>
      <c r="D8237" s="84" t="s">
        <v>2371</v>
      </c>
      <c r="E8237" s="84" t="s">
        <v>12</v>
      </c>
      <c r="F8237" s="84" t="s">
        <v>12</v>
      </c>
      <c r="G8237" s="85" t="s">
        <v>23038</v>
      </c>
      <c r="H8237" s="137" t="s">
        <v>23039</v>
      </c>
    </row>
    <row r="8238" spans="1:8" x14ac:dyDescent="0.25">
      <c r="A8238" s="42" t="e">
        <f t="shared" si="160"/>
        <v>#REF!</v>
      </c>
      <c r="B8238" s="84" t="s">
        <v>23040</v>
      </c>
      <c r="C8238" s="84" t="s">
        <v>9101</v>
      </c>
      <c r="D8238" s="84" t="s">
        <v>9116</v>
      </c>
      <c r="E8238" s="84" t="s">
        <v>12</v>
      </c>
      <c r="F8238" s="84" t="s">
        <v>12</v>
      </c>
      <c r="G8238" s="85" t="s">
        <v>23041</v>
      </c>
      <c r="H8238" s="137" t="s">
        <v>23042</v>
      </c>
    </row>
    <row r="8239" spans="1:8" ht="30" customHeight="1" x14ac:dyDescent="0.25">
      <c r="A8239" s="42" t="e">
        <f t="shared" si="160"/>
        <v>#REF!</v>
      </c>
      <c r="B8239" s="84" t="s">
        <v>23043</v>
      </c>
      <c r="C8239" s="84" t="s">
        <v>2053</v>
      </c>
      <c r="D8239" s="84" t="s">
        <v>12</v>
      </c>
      <c r="E8239" s="84" t="s">
        <v>12</v>
      </c>
      <c r="F8239" s="84" t="s">
        <v>12</v>
      </c>
      <c r="G8239" s="85" t="s">
        <v>23044</v>
      </c>
      <c r="H8239" s="137" t="s">
        <v>23045</v>
      </c>
    </row>
    <row r="8240" spans="1:8" ht="30" customHeight="1" x14ac:dyDescent="0.25">
      <c r="A8240" s="42" t="e">
        <f t="shared" si="160"/>
        <v>#REF!</v>
      </c>
      <c r="B8240" s="84" t="s">
        <v>23046</v>
      </c>
      <c r="C8240" s="84" t="s">
        <v>11</v>
      </c>
      <c r="D8240" s="84" t="s">
        <v>12</v>
      </c>
      <c r="E8240" s="84" t="s">
        <v>12</v>
      </c>
      <c r="F8240" s="84" t="s">
        <v>12</v>
      </c>
      <c r="G8240" s="85" t="s">
        <v>23047</v>
      </c>
      <c r="H8240" s="137" t="s">
        <v>23048</v>
      </c>
    </row>
    <row r="8241" spans="1:8" x14ac:dyDescent="0.25">
      <c r="A8241" s="42" t="e">
        <f t="shared" si="160"/>
        <v>#REF!</v>
      </c>
      <c r="B8241" s="84" t="s">
        <v>23049</v>
      </c>
      <c r="C8241" s="84" t="s">
        <v>13427</v>
      </c>
      <c r="D8241" s="84" t="s">
        <v>2371</v>
      </c>
      <c r="E8241" s="84" t="s">
        <v>595</v>
      </c>
      <c r="F8241" s="84" t="s">
        <v>12</v>
      </c>
      <c r="G8241" s="85" t="s">
        <v>23050</v>
      </c>
      <c r="H8241" s="137" t="s">
        <v>23051</v>
      </c>
    </row>
    <row r="8242" spans="1:8" ht="30" customHeight="1" x14ac:dyDescent="0.25">
      <c r="A8242" s="42" t="e">
        <f t="shared" si="160"/>
        <v>#REF!</v>
      </c>
      <c r="B8242" s="84" t="s">
        <v>23052</v>
      </c>
      <c r="C8242" s="84" t="s">
        <v>13427</v>
      </c>
      <c r="D8242" s="84" t="s">
        <v>2371</v>
      </c>
      <c r="E8242" s="84" t="s">
        <v>12</v>
      </c>
      <c r="F8242" s="54" t="s">
        <v>2990</v>
      </c>
      <c r="G8242" s="85" t="s">
        <v>15269</v>
      </c>
      <c r="H8242" s="137" t="s">
        <v>23053</v>
      </c>
    </row>
    <row r="8243" spans="1:8" ht="30" customHeight="1" x14ac:dyDescent="0.25">
      <c r="A8243" s="42" t="e">
        <f t="shared" si="160"/>
        <v>#REF!</v>
      </c>
      <c r="B8243" s="84" t="s">
        <v>23054</v>
      </c>
      <c r="C8243" s="84" t="s">
        <v>9101</v>
      </c>
      <c r="D8243" s="84" t="s">
        <v>12</v>
      </c>
      <c r="E8243" s="84" t="s">
        <v>12</v>
      </c>
      <c r="F8243" s="84" t="s">
        <v>12</v>
      </c>
      <c r="G8243" s="85" t="s">
        <v>23055</v>
      </c>
      <c r="H8243" s="137" t="s">
        <v>23056</v>
      </c>
    </row>
    <row r="8244" spans="1:8" ht="42" customHeight="1" x14ac:dyDescent="0.25">
      <c r="A8244" s="42" t="e">
        <f t="shared" si="160"/>
        <v>#REF!</v>
      </c>
      <c r="B8244" s="84" t="s">
        <v>23057</v>
      </c>
      <c r="C8244" s="84" t="s">
        <v>4062</v>
      </c>
      <c r="D8244" s="84" t="s">
        <v>12</v>
      </c>
      <c r="E8244" s="84" t="s">
        <v>12</v>
      </c>
      <c r="F8244" s="84" t="s">
        <v>12</v>
      </c>
      <c r="G8244" s="85" t="s">
        <v>23058</v>
      </c>
      <c r="H8244" s="137" t="s">
        <v>23059</v>
      </c>
    </row>
    <row r="8245" spans="1:8" ht="45" customHeight="1" x14ac:dyDescent="0.25">
      <c r="A8245" s="42" t="e">
        <f t="shared" si="160"/>
        <v>#REF!</v>
      </c>
      <c r="B8245" s="84" t="s">
        <v>23060</v>
      </c>
      <c r="C8245" s="84" t="s">
        <v>4062</v>
      </c>
      <c r="D8245" s="84" t="s">
        <v>12</v>
      </c>
      <c r="E8245" s="84" t="s">
        <v>12</v>
      </c>
      <c r="F8245" s="84" t="s">
        <v>12</v>
      </c>
      <c r="G8245" s="85" t="s">
        <v>23061</v>
      </c>
      <c r="H8245" s="137" t="s">
        <v>23062</v>
      </c>
    </row>
    <row r="8246" spans="1:8" x14ac:dyDescent="0.25">
      <c r="A8246" s="42" t="e">
        <f t="shared" si="160"/>
        <v>#REF!</v>
      </c>
      <c r="B8246" s="84" t="s">
        <v>23063</v>
      </c>
      <c r="C8246" s="84" t="s">
        <v>13427</v>
      </c>
      <c r="D8246" s="84" t="s">
        <v>2371</v>
      </c>
      <c r="E8246" s="84" t="s">
        <v>12</v>
      </c>
      <c r="F8246" s="84" t="s">
        <v>12</v>
      </c>
      <c r="G8246" s="85" t="s">
        <v>23064</v>
      </c>
      <c r="H8246" s="137" t="s">
        <v>23065</v>
      </c>
    </row>
    <row r="8247" spans="1:8" ht="30" customHeight="1" x14ac:dyDescent="0.25">
      <c r="A8247" s="42" t="e">
        <f t="shared" si="160"/>
        <v>#REF!</v>
      </c>
      <c r="B8247" s="84" t="s">
        <v>23066</v>
      </c>
      <c r="C8247" s="84" t="s">
        <v>13427</v>
      </c>
      <c r="D8247" s="84" t="s">
        <v>2371</v>
      </c>
      <c r="E8247" s="84" t="s">
        <v>12</v>
      </c>
      <c r="F8247" s="84" t="s">
        <v>12</v>
      </c>
      <c r="G8247" s="85" t="s">
        <v>23067</v>
      </c>
      <c r="H8247" s="137" t="s">
        <v>23068</v>
      </c>
    </row>
    <row r="8248" spans="1:8" ht="30" customHeight="1" x14ac:dyDescent="0.25">
      <c r="A8248" s="42" t="e">
        <f t="shared" si="160"/>
        <v>#REF!</v>
      </c>
      <c r="B8248" s="84" t="s">
        <v>23069</v>
      </c>
      <c r="C8248" s="84" t="s">
        <v>13427</v>
      </c>
      <c r="D8248" s="84" t="s">
        <v>2371</v>
      </c>
      <c r="E8248" s="84" t="s">
        <v>12</v>
      </c>
      <c r="F8248" s="84" t="s">
        <v>12</v>
      </c>
      <c r="G8248" s="85" t="s">
        <v>23070</v>
      </c>
      <c r="H8248" s="137" t="s">
        <v>23071</v>
      </c>
    </row>
    <row r="8249" spans="1:8" ht="45" customHeight="1" x14ac:dyDescent="0.25">
      <c r="A8249" s="42" t="e">
        <f t="shared" si="160"/>
        <v>#REF!</v>
      </c>
      <c r="B8249" s="84" t="s">
        <v>23072</v>
      </c>
      <c r="C8249" s="84" t="s">
        <v>2053</v>
      </c>
      <c r="D8249" s="84" t="s">
        <v>12</v>
      </c>
      <c r="E8249" s="84" t="s">
        <v>12</v>
      </c>
      <c r="F8249" s="84" t="s">
        <v>12</v>
      </c>
      <c r="G8249" s="85" t="s">
        <v>23073</v>
      </c>
      <c r="H8249" s="137" t="s">
        <v>23074</v>
      </c>
    </row>
    <row r="8250" spans="1:8" x14ac:dyDescent="0.25">
      <c r="A8250" s="42" t="e">
        <f t="shared" si="160"/>
        <v>#REF!</v>
      </c>
      <c r="B8250" s="84" t="s">
        <v>23075</v>
      </c>
      <c r="C8250" s="84" t="s">
        <v>13427</v>
      </c>
      <c r="D8250" s="84" t="s">
        <v>2371</v>
      </c>
      <c r="E8250" s="84" t="s">
        <v>12</v>
      </c>
      <c r="F8250" s="84" t="s">
        <v>12</v>
      </c>
      <c r="G8250" s="85" t="s">
        <v>13767</v>
      </c>
      <c r="H8250" s="137" t="s">
        <v>23076</v>
      </c>
    </row>
    <row r="8251" spans="1:8" ht="30" customHeight="1" x14ac:dyDescent="0.25">
      <c r="A8251" s="42" t="e">
        <f t="shared" si="160"/>
        <v>#REF!</v>
      </c>
      <c r="B8251" s="84" t="s">
        <v>23077</v>
      </c>
      <c r="C8251" s="84" t="s">
        <v>13427</v>
      </c>
      <c r="D8251" s="84" t="s">
        <v>2385</v>
      </c>
      <c r="E8251" s="84" t="s">
        <v>12</v>
      </c>
      <c r="F8251" s="54" t="s">
        <v>12</v>
      </c>
      <c r="G8251" s="85" t="s">
        <v>19288</v>
      </c>
      <c r="H8251" s="137" t="s">
        <v>23078</v>
      </c>
    </row>
    <row r="8252" spans="1:8" x14ac:dyDescent="0.25">
      <c r="A8252" s="42" t="e">
        <f t="shared" si="160"/>
        <v>#REF!</v>
      </c>
      <c r="B8252" s="84" t="s">
        <v>23079</v>
      </c>
      <c r="C8252" s="84" t="s">
        <v>13427</v>
      </c>
      <c r="D8252" s="84" t="s">
        <v>2371</v>
      </c>
      <c r="E8252" s="84" t="s">
        <v>12</v>
      </c>
      <c r="F8252" s="84" t="s">
        <v>12</v>
      </c>
      <c r="G8252" s="85" t="s">
        <v>23080</v>
      </c>
      <c r="H8252" s="137" t="s">
        <v>23081</v>
      </c>
    </row>
    <row r="8253" spans="1:8" ht="30" customHeight="1" x14ac:dyDescent="0.25">
      <c r="A8253" s="42" t="e">
        <f t="shared" si="160"/>
        <v>#REF!</v>
      </c>
      <c r="B8253" s="84" t="s">
        <v>23082</v>
      </c>
      <c r="C8253" s="84" t="s">
        <v>11</v>
      </c>
      <c r="D8253" s="84" t="s">
        <v>12</v>
      </c>
      <c r="E8253" s="84" t="s">
        <v>12</v>
      </c>
      <c r="F8253" s="54" t="s">
        <v>12</v>
      </c>
      <c r="G8253" s="85" t="s">
        <v>20348</v>
      </c>
      <c r="H8253" s="137" t="s">
        <v>23083</v>
      </c>
    </row>
    <row r="8254" spans="1:8" x14ac:dyDescent="0.25">
      <c r="A8254" s="42" t="e">
        <f t="shared" si="160"/>
        <v>#REF!</v>
      </c>
      <c r="B8254" s="84" t="s">
        <v>23084</v>
      </c>
      <c r="C8254" s="84" t="s">
        <v>13427</v>
      </c>
      <c r="D8254" s="84" t="s">
        <v>2371</v>
      </c>
      <c r="E8254" s="84" t="s">
        <v>12</v>
      </c>
      <c r="F8254" s="84" t="s">
        <v>12</v>
      </c>
      <c r="G8254" s="85" t="s">
        <v>23085</v>
      </c>
      <c r="H8254" s="137" t="s">
        <v>23086</v>
      </c>
    </row>
    <row r="8255" spans="1:8" x14ac:dyDescent="0.25">
      <c r="A8255" s="42" t="e">
        <f t="shared" si="160"/>
        <v>#REF!</v>
      </c>
      <c r="B8255" s="84" t="s">
        <v>23087</v>
      </c>
      <c r="C8255" s="84" t="s">
        <v>2053</v>
      </c>
      <c r="D8255" s="84" t="s">
        <v>12</v>
      </c>
      <c r="E8255" s="84" t="s">
        <v>12</v>
      </c>
      <c r="F8255" s="84" t="s">
        <v>12</v>
      </c>
      <c r="G8255" s="85" t="s">
        <v>23088</v>
      </c>
      <c r="H8255" s="137" t="s">
        <v>23089</v>
      </c>
    </row>
    <row r="8256" spans="1:8" x14ac:dyDescent="0.25">
      <c r="A8256" s="42" t="e">
        <f t="shared" si="160"/>
        <v>#REF!</v>
      </c>
      <c r="B8256" s="84" t="s">
        <v>23090</v>
      </c>
      <c r="C8256" s="84" t="s">
        <v>13427</v>
      </c>
      <c r="D8256" s="84" t="s">
        <v>2371</v>
      </c>
      <c r="E8256" s="84" t="s">
        <v>12</v>
      </c>
      <c r="F8256" s="84" t="s">
        <v>12</v>
      </c>
      <c r="G8256" s="85" t="s">
        <v>14681</v>
      </c>
      <c r="H8256" s="137" t="s">
        <v>23091</v>
      </c>
    </row>
    <row r="8257" spans="1:8" ht="30" customHeight="1" x14ac:dyDescent="0.25">
      <c r="A8257" s="42" t="e">
        <f t="shared" si="160"/>
        <v>#REF!</v>
      </c>
      <c r="B8257" s="84" t="s">
        <v>23092</v>
      </c>
      <c r="C8257" s="84" t="s">
        <v>9101</v>
      </c>
      <c r="D8257" s="84" t="s">
        <v>9131</v>
      </c>
      <c r="E8257" s="84" t="s">
        <v>12</v>
      </c>
      <c r="F8257" s="54" t="s">
        <v>12</v>
      </c>
      <c r="G8257" s="85" t="s">
        <v>20081</v>
      </c>
      <c r="H8257" s="137" t="s">
        <v>23093</v>
      </c>
    </row>
    <row r="8258" spans="1:8" ht="42" customHeight="1" x14ac:dyDescent="0.25">
      <c r="A8258" s="42" t="e">
        <f t="shared" si="160"/>
        <v>#REF!</v>
      </c>
      <c r="B8258" s="84" t="s">
        <v>23094</v>
      </c>
      <c r="C8258" s="84" t="s">
        <v>13427</v>
      </c>
      <c r="D8258" s="84" t="s">
        <v>2371</v>
      </c>
      <c r="E8258" s="84" t="s">
        <v>12</v>
      </c>
      <c r="F8258" s="84" t="s">
        <v>12</v>
      </c>
      <c r="G8258" s="85" t="s">
        <v>23095</v>
      </c>
      <c r="H8258" s="137" t="s">
        <v>23096</v>
      </c>
    </row>
    <row r="8259" spans="1:8" ht="42" customHeight="1" x14ac:dyDescent="0.25">
      <c r="A8259" s="42" t="e">
        <f t="shared" si="160"/>
        <v>#REF!</v>
      </c>
      <c r="B8259" s="84" t="s">
        <v>23097</v>
      </c>
      <c r="C8259" s="84" t="s">
        <v>13427</v>
      </c>
      <c r="D8259" s="84" t="s">
        <v>2371</v>
      </c>
      <c r="E8259" s="84" t="s">
        <v>12</v>
      </c>
      <c r="F8259" s="84" t="s">
        <v>12</v>
      </c>
      <c r="G8259" s="85" t="s">
        <v>23098</v>
      </c>
      <c r="H8259" s="137" t="s">
        <v>23099</v>
      </c>
    </row>
    <row r="8260" spans="1:8" x14ac:dyDescent="0.25">
      <c r="A8260" s="42" t="e">
        <f t="shared" si="160"/>
        <v>#REF!</v>
      </c>
      <c r="B8260" s="84" t="s">
        <v>23100</v>
      </c>
      <c r="C8260" s="84" t="s">
        <v>13427</v>
      </c>
      <c r="D8260" s="84" t="s">
        <v>2371</v>
      </c>
      <c r="E8260" s="84" t="s">
        <v>12</v>
      </c>
      <c r="F8260" s="84" t="s">
        <v>12</v>
      </c>
      <c r="G8260" s="85" t="s">
        <v>23101</v>
      </c>
      <c r="H8260" s="137" t="s">
        <v>23102</v>
      </c>
    </row>
    <row r="8261" spans="1:8" x14ac:dyDescent="0.25">
      <c r="A8261" s="42" t="e">
        <f t="shared" si="160"/>
        <v>#REF!</v>
      </c>
      <c r="B8261" s="84" t="s">
        <v>23103</v>
      </c>
      <c r="C8261" s="84" t="s">
        <v>13427</v>
      </c>
      <c r="D8261" s="84" t="s">
        <v>2371</v>
      </c>
      <c r="E8261" s="84" t="s">
        <v>12</v>
      </c>
      <c r="F8261" s="84" t="s">
        <v>12</v>
      </c>
      <c r="G8261" s="85" t="s">
        <v>23104</v>
      </c>
      <c r="H8261" s="137" t="s">
        <v>23105</v>
      </c>
    </row>
    <row r="8262" spans="1:8" ht="42" customHeight="1" x14ac:dyDescent="0.25">
      <c r="A8262" s="42" t="e">
        <f t="shared" si="160"/>
        <v>#REF!</v>
      </c>
      <c r="B8262" s="84" t="s">
        <v>23106</v>
      </c>
      <c r="C8262" s="84" t="s">
        <v>11</v>
      </c>
      <c r="D8262" s="84" t="s">
        <v>12</v>
      </c>
      <c r="E8262" s="84" t="s">
        <v>12</v>
      </c>
      <c r="F8262" s="84" t="s">
        <v>12</v>
      </c>
      <c r="G8262" s="85" t="s">
        <v>20250</v>
      </c>
      <c r="H8262" s="137" t="s">
        <v>23107</v>
      </c>
    </row>
    <row r="8263" spans="1:8" x14ac:dyDescent="0.25">
      <c r="A8263" s="42" t="e">
        <f t="shared" si="160"/>
        <v>#REF!</v>
      </c>
      <c r="B8263" s="84" t="s">
        <v>23108</v>
      </c>
      <c r="C8263" s="84" t="s">
        <v>9101</v>
      </c>
      <c r="D8263" s="84" t="s">
        <v>9105</v>
      </c>
      <c r="E8263" s="84" t="s">
        <v>286</v>
      </c>
      <c r="F8263" s="84" t="s">
        <v>12</v>
      </c>
      <c r="G8263" s="85" t="s">
        <v>23109</v>
      </c>
      <c r="H8263" s="137" t="s">
        <v>23110</v>
      </c>
    </row>
    <row r="8264" spans="1:8" x14ac:dyDescent="0.25">
      <c r="A8264" s="42" t="e">
        <f t="shared" si="160"/>
        <v>#REF!</v>
      </c>
      <c r="B8264" s="84" t="s">
        <v>23111</v>
      </c>
      <c r="C8264" s="84" t="s">
        <v>4062</v>
      </c>
      <c r="D8264" s="84" t="s">
        <v>12</v>
      </c>
      <c r="E8264" s="84" t="s">
        <v>12</v>
      </c>
      <c r="F8264" s="84" t="s">
        <v>12</v>
      </c>
      <c r="G8264" s="85" t="s">
        <v>23112</v>
      </c>
      <c r="H8264" s="137" t="s">
        <v>23113</v>
      </c>
    </row>
    <row r="8265" spans="1:8" ht="42" customHeight="1" x14ac:dyDescent="0.25">
      <c r="A8265" s="42" t="e">
        <f t="shared" ref="A8265:A8296" si="161">A8264+1</f>
        <v>#REF!</v>
      </c>
      <c r="B8265" s="84" t="s">
        <v>23114</v>
      </c>
      <c r="C8265" s="84" t="s">
        <v>9101</v>
      </c>
      <c r="D8265" s="84" t="s">
        <v>9105</v>
      </c>
      <c r="E8265" s="84" t="s">
        <v>286</v>
      </c>
      <c r="F8265" s="84" t="s">
        <v>12</v>
      </c>
      <c r="G8265" s="85" t="s">
        <v>23115</v>
      </c>
      <c r="H8265" s="137" t="s">
        <v>23116</v>
      </c>
    </row>
    <row r="8266" spans="1:8" ht="63" customHeight="1" x14ac:dyDescent="0.25">
      <c r="A8266" s="42" t="e">
        <f t="shared" si="161"/>
        <v>#REF!</v>
      </c>
      <c r="B8266" s="84" t="s">
        <v>23117</v>
      </c>
      <c r="C8266" s="84" t="s">
        <v>4062</v>
      </c>
      <c r="D8266" s="84" t="s">
        <v>12</v>
      </c>
      <c r="E8266" s="84" t="s">
        <v>118</v>
      </c>
      <c r="F8266" s="84" t="s">
        <v>12</v>
      </c>
      <c r="G8266" s="85" t="s">
        <v>23118</v>
      </c>
      <c r="H8266" s="137" t="s">
        <v>23119</v>
      </c>
    </row>
    <row r="8267" spans="1:8" ht="30" customHeight="1" x14ac:dyDescent="0.25">
      <c r="A8267" s="42" t="e">
        <f t="shared" si="161"/>
        <v>#REF!</v>
      </c>
      <c r="B8267" s="84" t="s">
        <v>23120</v>
      </c>
      <c r="C8267" s="84" t="s">
        <v>13427</v>
      </c>
      <c r="D8267" s="84" t="s">
        <v>2371</v>
      </c>
      <c r="E8267" s="84" t="s">
        <v>118</v>
      </c>
      <c r="F8267" s="84" t="s">
        <v>12</v>
      </c>
      <c r="G8267" s="85" t="s">
        <v>23121</v>
      </c>
      <c r="H8267" s="137" t="s">
        <v>23122</v>
      </c>
    </row>
    <row r="8268" spans="1:8" x14ac:dyDescent="0.25">
      <c r="A8268" s="42" t="e">
        <f t="shared" si="161"/>
        <v>#REF!</v>
      </c>
      <c r="B8268" s="84" t="s">
        <v>23123</v>
      </c>
      <c r="C8268" s="84" t="s">
        <v>4062</v>
      </c>
      <c r="D8268" s="84" t="s">
        <v>12</v>
      </c>
      <c r="E8268" s="84" t="s">
        <v>4191</v>
      </c>
      <c r="F8268" s="84" t="s">
        <v>12</v>
      </c>
      <c r="G8268" s="85" t="s">
        <v>23124</v>
      </c>
      <c r="H8268" s="137" t="s">
        <v>23125</v>
      </c>
    </row>
    <row r="8269" spans="1:8" x14ac:dyDescent="0.25">
      <c r="A8269" s="42" t="e">
        <f t="shared" si="161"/>
        <v>#REF!</v>
      </c>
      <c r="B8269" s="84" t="s">
        <v>23126</v>
      </c>
      <c r="C8269" s="84" t="s">
        <v>13427</v>
      </c>
      <c r="D8269" s="84" t="s">
        <v>2371</v>
      </c>
      <c r="E8269" s="84" t="s">
        <v>12</v>
      </c>
      <c r="F8269" s="84" t="s">
        <v>12</v>
      </c>
      <c r="G8269" s="85" t="s">
        <v>23127</v>
      </c>
      <c r="H8269" s="137" t="s">
        <v>23128</v>
      </c>
    </row>
    <row r="8270" spans="1:8" ht="42" customHeight="1" x14ac:dyDescent="0.25">
      <c r="A8270" s="42" t="e">
        <f t="shared" si="161"/>
        <v>#REF!</v>
      </c>
      <c r="B8270" s="84" t="s">
        <v>23129</v>
      </c>
      <c r="C8270" s="84" t="s">
        <v>11</v>
      </c>
      <c r="D8270" s="84" t="s">
        <v>12</v>
      </c>
      <c r="E8270" s="84" t="s">
        <v>12</v>
      </c>
      <c r="F8270" s="84" t="s">
        <v>12</v>
      </c>
      <c r="G8270" s="85" t="s">
        <v>23130</v>
      </c>
      <c r="H8270" s="137" t="s">
        <v>23131</v>
      </c>
    </row>
    <row r="8271" spans="1:8" ht="30" customHeight="1" x14ac:dyDescent="0.25">
      <c r="A8271" s="42" t="e">
        <f t="shared" si="161"/>
        <v>#REF!</v>
      </c>
      <c r="B8271" s="84" t="s">
        <v>23132</v>
      </c>
      <c r="C8271" s="84" t="s">
        <v>2053</v>
      </c>
      <c r="D8271" s="84" t="s">
        <v>12</v>
      </c>
      <c r="E8271" s="84" t="s">
        <v>12</v>
      </c>
      <c r="F8271" s="84" t="s">
        <v>12</v>
      </c>
      <c r="G8271" s="85" t="s">
        <v>555</v>
      </c>
      <c r="H8271" s="137" t="s">
        <v>23133</v>
      </c>
    </row>
    <row r="8272" spans="1:8" ht="30" customHeight="1" x14ac:dyDescent="0.25">
      <c r="A8272" s="42" t="e">
        <f t="shared" si="161"/>
        <v>#REF!</v>
      </c>
      <c r="B8272" s="84" t="s">
        <v>23134</v>
      </c>
      <c r="C8272" s="84" t="s">
        <v>2053</v>
      </c>
      <c r="D8272" s="84" t="s">
        <v>12</v>
      </c>
      <c r="E8272" s="84" t="s">
        <v>12</v>
      </c>
      <c r="F8272" s="84" t="s">
        <v>12</v>
      </c>
      <c r="G8272" s="85" t="s">
        <v>555</v>
      </c>
      <c r="H8272" s="137" t="s">
        <v>23135</v>
      </c>
    </row>
    <row r="8273" spans="1:8" x14ac:dyDescent="0.25">
      <c r="A8273" s="42" t="e">
        <f t="shared" si="161"/>
        <v>#REF!</v>
      </c>
      <c r="B8273" s="84" t="s">
        <v>23136</v>
      </c>
      <c r="C8273" s="84" t="s">
        <v>11</v>
      </c>
      <c r="D8273" s="84" t="s">
        <v>12</v>
      </c>
      <c r="E8273" s="84" t="s">
        <v>12</v>
      </c>
      <c r="F8273" s="84" t="s">
        <v>12</v>
      </c>
      <c r="G8273" s="85" t="s">
        <v>23137</v>
      </c>
      <c r="H8273" s="137" t="s">
        <v>23138</v>
      </c>
    </row>
    <row r="8274" spans="1:8" ht="42" customHeight="1" x14ac:dyDescent="0.25">
      <c r="A8274" s="42" t="e">
        <f t="shared" si="161"/>
        <v>#REF!</v>
      </c>
      <c r="B8274" s="84" t="s">
        <v>23139</v>
      </c>
      <c r="C8274" s="84" t="s">
        <v>11</v>
      </c>
      <c r="D8274" s="84" t="s">
        <v>12</v>
      </c>
      <c r="E8274" s="84" t="s">
        <v>12</v>
      </c>
      <c r="F8274" s="84" t="s">
        <v>12</v>
      </c>
      <c r="G8274" s="85" t="s">
        <v>23140</v>
      </c>
      <c r="H8274" s="137" t="s">
        <v>23141</v>
      </c>
    </row>
    <row r="8275" spans="1:8" ht="30" customHeight="1" x14ac:dyDescent="0.25">
      <c r="A8275" s="42" t="e">
        <f t="shared" si="161"/>
        <v>#REF!</v>
      </c>
      <c r="B8275" s="84" t="s">
        <v>23142</v>
      </c>
      <c r="C8275" s="84" t="s">
        <v>2053</v>
      </c>
      <c r="D8275" s="84" t="s">
        <v>12</v>
      </c>
      <c r="E8275" s="84" t="s">
        <v>12</v>
      </c>
      <c r="F8275" s="84" t="s">
        <v>12</v>
      </c>
      <c r="G8275" s="85" t="s">
        <v>12831</v>
      </c>
      <c r="H8275" s="137" t="s">
        <v>23143</v>
      </c>
    </row>
    <row r="8276" spans="1:8" ht="42" customHeight="1" x14ac:dyDescent="0.25">
      <c r="A8276" s="42" t="e">
        <f t="shared" si="161"/>
        <v>#REF!</v>
      </c>
      <c r="B8276" s="84" t="s">
        <v>23144</v>
      </c>
      <c r="C8276" s="84" t="s">
        <v>4062</v>
      </c>
      <c r="D8276" s="84" t="s">
        <v>12</v>
      </c>
      <c r="E8276" s="84" t="s">
        <v>9746</v>
      </c>
      <c r="F8276" s="84" t="s">
        <v>12</v>
      </c>
      <c r="G8276" s="85" t="s">
        <v>23145</v>
      </c>
      <c r="H8276" s="137" t="s">
        <v>23146</v>
      </c>
    </row>
    <row r="8277" spans="1:8" ht="42" customHeight="1" x14ac:dyDescent="0.25">
      <c r="A8277" s="42" t="e">
        <f t="shared" si="161"/>
        <v>#REF!</v>
      </c>
      <c r="B8277" s="84" t="s">
        <v>23147</v>
      </c>
      <c r="C8277" s="84" t="s">
        <v>9101</v>
      </c>
      <c r="D8277" s="84" t="s">
        <v>12</v>
      </c>
      <c r="E8277" s="84" t="s">
        <v>9746</v>
      </c>
      <c r="F8277" s="84" t="s">
        <v>12</v>
      </c>
      <c r="G8277" s="85" t="s">
        <v>23148</v>
      </c>
      <c r="H8277" s="137" t="s">
        <v>23149</v>
      </c>
    </row>
    <row r="8278" spans="1:8" ht="42" customHeight="1" x14ac:dyDescent="0.25">
      <c r="A8278" s="42" t="e">
        <f t="shared" si="161"/>
        <v>#REF!</v>
      </c>
      <c r="B8278" s="84" t="s">
        <v>23150</v>
      </c>
      <c r="C8278" s="84" t="s">
        <v>4062</v>
      </c>
      <c r="D8278" s="84" t="s">
        <v>12</v>
      </c>
      <c r="E8278" s="84" t="s">
        <v>9746</v>
      </c>
      <c r="F8278" s="84" t="s">
        <v>12</v>
      </c>
      <c r="G8278" s="85" t="s">
        <v>23151</v>
      </c>
      <c r="H8278" s="137" t="s">
        <v>33513</v>
      </c>
    </row>
    <row r="8279" spans="1:8" ht="30" customHeight="1" x14ac:dyDescent="0.25">
      <c r="A8279" s="42" t="e">
        <f t="shared" si="161"/>
        <v>#REF!</v>
      </c>
      <c r="B8279" s="84" t="s">
        <v>23152</v>
      </c>
      <c r="C8279" s="84" t="s">
        <v>4062</v>
      </c>
      <c r="D8279" s="84" t="s">
        <v>12</v>
      </c>
      <c r="E8279" s="84" t="s">
        <v>9746</v>
      </c>
      <c r="F8279" s="84" t="s">
        <v>12</v>
      </c>
      <c r="G8279" s="85" t="s">
        <v>23153</v>
      </c>
      <c r="H8279" s="137" t="s">
        <v>23154</v>
      </c>
    </row>
    <row r="8280" spans="1:8" x14ac:dyDescent="0.25">
      <c r="A8280" s="42" t="e">
        <f t="shared" si="161"/>
        <v>#REF!</v>
      </c>
      <c r="B8280" s="84" t="s">
        <v>23155</v>
      </c>
      <c r="C8280" s="84" t="s">
        <v>4062</v>
      </c>
      <c r="D8280" s="84" t="s">
        <v>12</v>
      </c>
      <c r="E8280" s="84" t="s">
        <v>9746</v>
      </c>
      <c r="F8280" s="84" t="s">
        <v>12</v>
      </c>
      <c r="G8280" s="85" t="s">
        <v>23156</v>
      </c>
      <c r="H8280" s="137" t="s">
        <v>23157</v>
      </c>
    </row>
    <row r="8281" spans="1:8" x14ac:dyDescent="0.25">
      <c r="A8281" s="42" t="e">
        <f t="shared" si="161"/>
        <v>#REF!</v>
      </c>
      <c r="B8281" s="84" t="s">
        <v>23158</v>
      </c>
      <c r="C8281" s="84" t="s">
        <v>11</v>
      </c>
      <c r="D8281" s="84" t="s">
        <v>12</v>
      </c>
      <c r="E8281" s="84" t="s">
        <v>12</v>
      </c>
      <c r="F8281" s="84" t="s">
        <v>12</v>
      </c>
      <c r="G8281" s="85" t="s">
        <v>23159</v>
      </c>
      <c r="H8281" s="137" t="s">
        <v>23160</v>
      </c>
    </row>
    <row r="8282" spans="1:8" ht="60" customHeight="1" x14ac:dyDescent="0.25">
      <c r="A8282" s="42" t="e">
        <f t="shared" si="161"/>
        <v>#REF!</v>
      </c>
      <c r="B8282" s="84" t="s">
        <v>23161</v>
      </c>
      <c r="C8282" s="84" t="s">
        <v>2053</v>
      </c>
      <c r="D8282" s="84" t="s">
        <v>12</v>
      </c>
      <c r="E8282" s="84" t="s">
        <v>12</v>
      </c>
      <c r="F8282" s="84" t="s">
        <v>12</v>
      </c>
      <c r="G8282" s="85" t="s">
        <v>23162</v>
      </c>
      <c r="H8282" s="137" t="s">
        <v>33331</v>
      </c>
    </row>
    <row r="8283" spans="1:8" ht="45" customHeight="1" x14ac:dyDescent="0.25">
      <c r="A8283" s="42" t="e">
        <f t="shared" si="161"/>
        <v>#REF!</v>
      </c>
      <c r="B8283" s="84" t="s">
        <v>23163</v>
      </c>
      <c r="C8283" s="84" t="s">
        <v>9101</v>
      </c>
      <c r="D8283" s="84" t="s">
        <v>12</v>
      </c>
      <c r="E8283" s="84" t="s">
        <v>12</v>
      </c>
      <c r="F8283" s="84" t="s">
        <v>12</v>
      </c>
      <c r="G8283" s="85" t="s">
        <v>23164</v>
      </c>
      <c r="H8283" s="137" t="s">
        <v>23165</v>
      </c>
    </row>
    <row r="8284" spans="1:8" x14ac:dyDescent="0.25">
      <c r="A8284" s="42" t="e">
        <f t="shared" si="161"/>
        <v>#REF!</v>
      </c>
      <c r="B8284" s="84" t="s">
        <v>23166</v>
      </c>
      <c r="C8284" s="84" t="s">
        <v>4062</v>
      </c>
      <c r="D8284" s="84" t="s">
        <v>12</v>
      </c>
      <c r="E8284" s="84" t="s">
        <v>87</v>
      </c>
      <c r="F8284" s="84" t="s">
        <v>12</v>
      </c>
      <c r="G8284" s="85" t="s">
        <v>23167</v>
      </c>
      <c r="H8284" s="137" t="s">
        <v>23168</v>
      </c>
    </row>
    <row r="8285" spans="1:8" ht="42" customHeight="1" x14ac:dyDescent="0.25">
      <c r="A8285" s="42" t="e">
        <f t="shared" si="161"/>
        <v>#REF!</v>
      </c>
      <c r="B8285" s="84" t="s">
        <v>23169</v>
      </c>
      <c r="C8285" s="84" t="s">
        <v>9101</v>
      </c>
      <c r="D8285" s="84" t="s">
        <v>9131</v>
      </c>
      <c r="E8285" s="84" t="s">
        <v>12</v>
      </c>
      <c r="F8285" s="84" t="s">
        <v>12</v>
      </c>
      <c r="G8285" s="85" t="s">
        <v>23170</v>
      </c>
      <c r="H8285" s="137" t="s">
        <v>23171</v>
      </c>
    </row>
    <row r="8286" spans="1:8" ht="30" customHeight="1" x14ac:dyDescent="0.25">
      <c r="A8286" s="42" t="e">
        <f t="shared" si="161"/>
        <v>#REF!</v>
      </c>
      <c r="B8286" s="84" t="s">
        <v>23172</v>
      </c>
      <c r="C8286" s="84" t="s">
        <v>9101</v>
      </c>
      <c r="D8286" s="84" t="s">
        <v>9116</v>
      </c>
      <c r="E8286" s="84" t="s">
        <v>12</v>
      </c>
      <c r="F8286" s="84" t="s">
        <v>12</v>
      </c>
      <c r="G8286" s="85" t="s">
        <v>23173</v>
      </c>
      <c r="H8286" s="137" t="s">
        <v>23174</v>
      </c>
    </row>
    <row r="8287" spans="1:8" ht="42" customHeight="1" x14ac:dyDescent="0.25">
      <c r="A8287" s="42" t="e">
        <f t="shared" si="161"/>
        <v>#REF!</v>
      </c>
      <c r="B8287" s="84" t="s">
        <v>23175</v>
      </c>
      <c r="C8287" s="84" t="s">
        <v>9101</v>
      </c>
      <c r="D8287" s="84" t="s">
        <v>12</v>
      </c>
      <c r="E8287" s="84" t="s">
        <v>286</v>
      </c>
      <c r="F8287" s="84" t="s">
        <v>12</v>
      </c>
      <c r="G8287" s="85" t="s">
        <v>23176</v>
      </c>
      <c r="H8287" s="137" t="s">
        <v>23177</v>
      </c>
    </row>
    <row r="8288" spans="1:8" ht="30" customHeight="1" x14ac:dyDescent="0.25">
      <c r="A8288" s="42" t="e">
        <f t="shared" si="161"/>
        <v>#REF!</v>
      </c>
      <c r="B8288" s="84" t="s">
        <v>23178</v>
      </c>
      <c r="C8288" s="84" t="s">
        <v>4062</v>
      </c>
      <c r="D8288" s="84" t="s">
        <v>2943</v>
      </c>
      <c r="E8288" s="84" t="s">
        <v>12</v>
      </c>
      <c r="F8288" s="84" t="s">
        <v>12</v>
      </c>
      <c r="G8288" s="85" t="s">
        <v>23179</v>
      </c>
      <c r="H8288" s="137" t="s">
        <v>23180</v>
      </c>
    </row>
    <row r="8289" spans="1:8" ht="42" customHeight="1" x14ac:dyDescent="0.25">
      <c r="A8289" s="42" t="e">
        <f t="shared" si="161"/>
        <v>#REF!</v>
      </c>
      <c r="B8289" s="84" t="s">
        <v>23181</v>
      </c>
      <c r="C8289" s="84" t="s">
        <v>11</v>
      </c>
      <c r="D8289" s="84" t="s">
        <v>12</v>
      </c>
      <c r="E8289" s="84" t="s">
        <v>12</v>
      </c>
      <c r="F8289" s="84" t="s">
        <v>12</v>
      </c>
      <c r="G8289" s="85" t="s">
        <v>23182</v>
      </c>
      <c r="H8289" s="137" t="s">
        <v>23183</v>
      </c>
    </row>
    <row r="8290" spans="1:8" x14ac:dyDescent="0.25">
      <c r="A8290" s="42" t="e">
        <f t="shared" si="161"/>
        <v>#REF!</v>
      </c>
      <c r="B8290" s="84" t="s">
        <v>23184</v>
      </c>
      <c r="C8290" s="84" t="s">
        <v>11</v>
      </c>
      <c r="D8290" s="84" t="s">
        <v>12</v>
      </c>
      <c r="E8290" s="84" t="s">
        <v>197</v>
      </c>
      <c r="F8290" s="84" t="s">
        <v>12</v>
      </c>
      <c r="G8290" s="85" t="s">
        <v>23185</v>
      </c>
      <c r="H8290" s="137" t="s">
        <v>23186</v>
      </c>
    </row>
    <row r="8291" spans="1:8" x14ac:dyDescent="0.25">
      <c r="A8291" s="42" t="e">
        <f t="shared" si="161"/>
        <v>#REF!</v>
      </c>
      <c r="B8291" s="84" t="s">
        <v>23187</v>
      </c>
      <c r="C8291" s="84" t="s">
        <v>4062</v>
      </c>
      <c r="D8291" s="84" t="s">
        <v>12</v>
      </c>
      <c r="E8291" s="84" t="s">
        <v>12</v>
      </c>
      <c r="F8291" s="84" t="s">
        <v>12</v>
      </c>
      <c r="G8291" s="85" t="s">
        <v>23188</v>
      </c>
      <c r="H8291" s="137" t="s">
        <v>23189</v>
      </c>
    </row>
    <row r="8292" spans="1:8" ht="30" customHeight="1" x14ac:dyDescent="0.25">
      <c r="A8292" s="42" t="e">
        <f t="shared" si="161"/>
        <v>#REF!</v>
      </c>
      <c r="B8292" s="84" t="s">
        <v>23190</v>
      </c>
      <c r="C8292" s="84" t="s">
        <v>17261</v>
      </c>
      <c r="D8292" s="84" t="s">
        <v>2371</v>
      </c>
      <c r="E8292" s="84" t="s">
        <v>12</v>
      </c>
      <c r="F8292" s="84" t="s">
        <v>12</v>
      </c>
      <c r="G8292" s="85" t="s">
        <v>23191</v>
      </c>
      <c r="H8292" s="137" t="s">
        <v>23192</v>
      </c>
    </row>
    <row r="8293" spans="1:8" ht="30" x14ac:dyDescent="0.25">
      <c r="A8293" s="42" t="e">
        <f t="shared" si="161"/>
        <v>#REF!</v>
      </c>
      <c r="B8293" s="84" t="s">
        <v>23193</v>
      </c>
      <c r="C8293" s="84" t="s">
        <v>13427</v>
      </c>
      <c r="D8293" s="84" t="s">
        <v>2371</v>
      </c>
      <c r="E8293" s="84" t="s">
        <v>87</v>
      </c>
      <c r="F8293" s="84" t="s">
        <v>12</v>
      </c>
      <c r="G8293" s="85" t="s">
        <v>23194</v>
      </c>
      <c r="H8293" s="137" t="s">
        <v>32385</v>
      </c>
    </row>
    <row r="8294" spans="1:8" ht="30" customHeight="1" x14ac:dyDescent="0.25">
      <c r="A8294" s="42" t="e">
        <f t="shared" si="161"/>
        <v>#REF!</v>
      </c>
      <c r="B8294" s="84" t="s">
        <v>23195</v>
      </c>
      <c r="C8294" s="84" t="s">
        <v>17261</v>
      </c>
      <c r="D8294" s="84" t="s">
        <v>2371</v>
      </c>
      <c r="E8294" s="84" t="s">
        <v>12</v>
      </c>
      <c r="F8294" s="84" t="s">
        <v>12</v>
      </c>
      <c r="G8294" s="85" t="s">
        <v>23196</v>
      </c>
      <c r="H8294" s="137" t="s">
        <v>23197</v>
      </c>
    </row>
    <row r="8295" spans="1:8" x14ac:dyDescent="0.25">
      <c r="A8295" s="42" t="e">
        <f t="shared" si="161"/>
        <v>#REF!</v>
      </c>
      <c r="B8295" s="84" t="s">
        <v>23198</v>
      </c>
      <c r="C8295" s="84" t="s">
        <v>4062</v>
      </c>
      <c r="D8295" s="84" t="s">
        <v>12</v>
      </c>
      <c r="E8295" s="84" t="s">
        <v>12</v>
      </c>
      <c r="F8295" s="84" t="s">
        <v>12</v>
      </c>
      <c r="G8295" s="85" t="s">
        <v>23199</v>
      </c>
      <c r="H8295" s="137" t="s">
        <v>23200</v>
      </c>
    </row>
    <row r="8296" spans="1:8" ht="30" customHeight="1" x14ac:dyDescent="0.25">
      <c r="A8296" s="42" t="e">
        <f t="shared" si="161"/>
        <v>#REF!</v>
      </c>
      <c r="B8296" s="84" t="s">
        <v>23201</v>
      </c>
      <c r="C8296" s="84" t="s">
        <v>13427</v>
      </c>
      <c r="D8296" s="84" t="s">
        <v>2371</v>
      </c>
      <c r="E8296" s="84" t="s">
        <v>12</v>
      </c>
      <c r="F8296" s="84" t="s">
        <v>12</v>
      </c>
      <c r="G8296" s="85" t="s">
        <v>23202</v>
      </c>
      <c r="H8296" s="137" t="s">
        <v>23203</v>
      </c>
    </row>
    <row r="8297" spans="1:8" ht="45" customHeight="1" x14ac:dyDescent="0.25">
      <c r="A8297" s="42" t="e">
        <f t="shared" ref="A8297:A8328" si="162">A8296+1</f>
        <v>#REF!</v>
      </c>
      <c r="B8297" s="84" t="s">
        <v>23204</v>
      </c>
      <c r="C8297" s="84" t="s">
        <v>2053</v>
      </c>
      <c r="D8297" s="84" t="s">
        <v>12</v>
      </c>
      <c r="E8297" s="84" t="s">
        <v>12</v>
      </c>
      <c r="F8297" s="84" t="s">
        <v>12</v>
      </c>
      <c r="G8297" s="85" t="s">
        <v>23205</v>
      </c>
      <c r="H8297" s="137" t="s">
        <v>23206</v>
      </c>
    </row>
    <row r="8298" spans="1:8" x14ac:dyDescent="0.25">
      <c r="A8298" s="42" t="e">
        <f t="shared" si="162"/>
        <v>#REF!</v>
      </c>
      <c r="B8298" s="84" t="s">
        <v>23207</v>
      </c>
      <c r="C8298" s="84" t="s">
        <v>4062</v>
      </c>
      <c r="D8298" s="84" t="s">
        <v>12</v>
      </c>
      <c r="E8298" s="84" t="s">
        <v>87</v>
      </c>
      <c r="F8298" s="84" t="s">
        <v>12</v>
      </c>
      <c r="G8298" s="85" t="s">
        <v>23208</v>
      </c>
      <c r="H8298" s="137" t="s">
        <v>23209</v>
      </c>
    </row>
    <row r="8299" spans="1:8" ht="30" customHeight="1" x14ac:dyDescent="0.25">
      <c r="A8299" s="42" t="e">
        <f t="shared" si="162"/>
        <v>#REF!</v>
      </c>
      <c r="B8299" s="84" t="s">
        <v>23210</v>
      </c>
      <c r="C8299" s="84" t="s">
        <v>4062</v>
      </c>
      <c r="D8299" s="84" t="s">
        <v>12</v>
      </c>
      <c r="E8299" s="84" t="s">
        <v>87</v>
      </c>
      <c r="F8299" s="84" t="s">
        <v>12</v>
      </c>
      <c r="G8299" s="85" t="s">
        <v>23211</v>
      </c>
      <c r="H8299" s="137" t="s">
        <v>23212</v>
      </c>
    </row>
    <row r="8300" spans="1:8" ht="42" customHeight="1" x14ac:dyDescent="0.25">
      <c r="A8300" s="42" t="e">
        <f t="shared" si="162"/>
        <v>#REF!</v>
      </c>
      <c r="B8300" s="84" t="s">
        <v>23213</v>
      </c>
      <c r="C8300" s="84" t="s">
        <v>9101</v>
      </c>
      <c r="D8300" s="84" t="s">
        <v>9131</v>
      </c>
      <c r="E8300" s="84" t="s">
        <v>12</v>
      </c>
      <c r="F8300" s="84" t="s">
        <v>12</v>
      </c>
      <c r="G8300" s="85" t="s">
        <v>23214</v>
      </c>
      <c r="H8300" s="137" t="s">
        <v>23215</v>
      </c>
    </row>
    <row r="8301" spans="1:8" ht="42" customHeight="1" x14ac:dyDescent="0.25">
      <c r="A8301" s="42" t="e">
        <f t="shared" si="162"/>
        <v>#REF!</v>
      </c>
      <c r="B8301" s="84" t="s">
        <v>23216</v>
      </c>
      <c r="C8301" s="84" t="s">
        <v>11</v>
      </c>
      <c r="D8301" s="84" t="s">
        <v>12</v>
      </c>
      <c r="E8301" s="84" t="s">
        <v>12</v>
      </c>
      <c r="F8301" s="84" t="s">
        <v>12</v>
      </c>
      <c r="G8301" s="85" t="s">
        <v>23217</v>
      </c>
      <c r="H8301" s="137" t="s">
        <v>23218</v>
      </c>
    </row>
    <row r="8302" spans="1:8" ht="30" customHeight="1" x14ac:dyDescent="0.25">
      <c r="A8302" s="42" t="e">
        <f t="shared" si="162"/>
        <v>#REF!</v>
      </c>
      <c r="B8302" s="84" t="s">
        <v>23219</v>
      </c>
      <c r="C8302" s="84" t="s">
        <v>11</v>
      </c>
      <c r="D8302" s="84" t="s">
        <v>12</v>
      </c>
      <c r="E8302" s="84" t="s">
        <v>105</v>
      </c>
      <c r="F8302" s="84" t="s">
        <v>12</v>
      </c>
      <c r="G8302" s="85" t="s">
        <v>23220</v>
      </c>
      <c r="H8302" s="137" t="s">
        <v>23221</v>
      </c>
    </row>
    <row r="8303" spans="1:8" x14ac:dyDescent="0.25">
      <c r="A8303" s="42" t="e">
        <f t="shared" si="162"/>
        <v>#REF!</v>
      </c>
      <c r="B8303" s="84" t="s">
        <v>23222</v>
      </c>
      <c r="C8303" s="84" t="s">
        <v>4062</v>
      </c>
      <c r="D8303" s="84" t="s">
        <v>12</v>
      </c>
      <c r="E8303" s="84" t="s">
        <v>12</v>
      </c>
      <c r="F8303" s="84" t="s">
        <v>12</v>
      </c>
      <c r="G8303" s="85" t="s">
        <v>23223</v>
      </c>
      <c r="H8303" s="137" t="s">
        <v>23224</v>
      </c>
    </row>
    <row r="8304" spans="1:8" ht="30" customHeight="1" x14ac:dyDescent="0.25">
      <c r="A8304" s="42" t="e">
        <f t="shared" si="162"/>
        <v>#REF!</v>
      </c>
      <c r="B8304" s="84" t="s">
        <v>23225</v>
      </c>
      <c r="C8304" s="84" t="s">
        <v>4062</v>
      </c>
      <c r="D8304" s="84" t="s">
        <v>12</v>
      </c>
      <c r="E8304" s="84" t="s">
        <v>12</v>
      </c>
      <c r="F8304" s="84" t="s">
        <v>12</v>
      </c>
      <c r="G8304" s="85" t="s">
        <v>23223</v>
      </c>
      <c r="H8304" s="137" t="s">
        <v>23226</v>
      </c>
    </row>
    <row r="8305" spans="1:8" x14ac:dyDescent="0.25">
      <c r="A8305" s="42" t="e">
        <f t="shared" si="162"/>
        <v>#REF!</v>
      </c>
      <c r="B8305" s="84" t="s">
        <v>23227</v>
      </c>
      <c r="C8305" s="84" t="s">
        <v>13427</v>
      </c>
      <c r="D8305" s="84" t="s">
        <v>2371</v>
      </c>
      <c r="E8305" s="84" t="s">
        <v>87</v>
      </c>
      <c r="F8305" s="84" t="s">
        <v>12</v>
      </c>
      <c r="G8305" s="85" t="s">
        <v>23228</v>
      </c>
      <c r="H8305" s="137" t="s">
        <v>23229</v>
      </c>
    </row>
    <row r="8306" spans="1:8" ht="42" customHeight="1" x14ac:dyDescent="0.25">
      <c r="A8306" s="42" t="e">
        <f t="shared" si="162"/>
        <v>#REF!</v>
      </c>
      <c r="B8306" s="84" t="s">
        <v>23230</v>
      </c>
      <c r="C8306" s="84" t="s">
        <v>4062</v>
      </c>
      <c r="D8306" s="84" t="s">
        <v>12</v>
      </c>
      <c r="E8306" s="84" t="s">
        <v>87</v>
      </c>
      <c r="F8306" s="84" t="s">
        <v>12</v>
      </c>
      <c r="G8306" s="85" t="s">
        <v>23231</v>
      </c>
      <c r="H8306" s="137" t="s">
        <v>23232</v>
      </c>
    </row>
    <row r="8307" spans="1:8" x14ac:dyDescent="0.25">
      <c r="A8307" s="42" t="e">
        <f t="shared" si="162"/>
        <v>#REF!</v>
      </c>
      <c r="B8307" s="84" t="s">
        <v>23233</v>
      </c>
      <c r="C8307" s="84" t="s">
        <v>4062</v>
      </c>
      <c r="D8307" s="84" t="s">
        <v>12</v>
      </c>
      <c r="E8307" s="84" t="s">
        <v>12</v>
      </c>
      <c r="F8307" s="84" t="s">
        <v>12</v>
      </c>
      <c r="G8307" s="85" t="s">
        <v>23234</v>
      </c>
      <c r="H8307" s="137" t="s">
        <v>23235</v>
      </c>
    </row>
    <row r="8308" spans="1:8" x14ac:dyDescent="0.25">
      <c r="A8308" s="42" t="e">
        <f t="shared" si="162"/>
        <v>#REF!</v>
      </c>
      <c r="B8308" s="84" t="s">
        <v>23236</v>
      </c>
      <c r="C8308" s="84" t="s">
        <v>4062</v>
      </c>
      <c r="D8308" s="84" t="s">
        <v>12</v>
      </c>
      <c r="E8308" s="84" t="s">
        <v>12</v>
      </c>
      <c r="F8308" s="84" t="s">
        <v>12</v>
      </c>
      <c r="G8308" s="85" t="s">
        <v>23237</v>
      </c>
      <c r="H8308" s="137" t="s">
        <v>23238</v>
      </c>
    </row>
    <row r="8309" spans="1:8" ht="45" customHeight="1" x14ac:dyDescent="0.25">
      <c r="A8309" s="42" t="e">
        <f t="shared" si="162"/>
        <v>#REF!</v>
      </c>
      <c r="B8309" s="84" t="s">
        <v>23239</v>
      </c>
      <c r="C8309" s="84" t="s">
        <v>13427</v>
      </c>
      <c r="D8309" s="84" t="s">
        <v>2371</v>
      </c>
      <c r="E8309" s="84" t="s">
        <v>286</v>
      </c>
      <c r="F8309" s="84" t="s">
        <v>12</v>
      </c>
      <c r="G8309" s="85" t="s">
        <v>23240</v>
      </c>
      <c r="H8309" s="137" t="s">
        <v>23241</v>
      </c>
    </row>
    <row r="8310" spans="1:8" x14ac:dyDescent="0.25">
      <c r="A8310" s="42" t="e">
        <f t="shared" si="162"/>
        <v>#REF!</v>
      </c>
      <c r="B8310" s="84" t="s">
        <v>23242</v>
      </c>
      <c r="C8310" s="84" t="s">
        <v>4062</v>
      </c>
      <c r="D8310" s="84" t="s">
        <v>12</v>
      </c>
      <c r="E8310" s="84" t="s">
        <v>821</v>
      </c>
      <c r="F8310" s="84" t="s">
        <v>12</v>
      </c>
      <c r="G8310" s="85" t="s">
        <v>23243</v>
      </c>
      <c r="H8310" s="137" t="s">
        <v>5182</v>
      </c>
    </row>
    <row r="8311" spans="1:8" ht="30" customHeight="1" x14ac:dyDescent="0.25">
      <c r="A8311" s="42" t="e">
        <f t="shared" si="162"/>
        <v>#REF!</v>
      </c>
      <c r="B8311" s="84" t="s">
        <v>23244</v>
      </c>
      <c r="C8311" s="84" t="s">
        <v>17261</v>
      </c>
      <c r="D8311" s="84" t="s">
        <v>2371</v>
      </c>
      <c r="E8311" s="84" t="s">
        <v>12</v>
      </c>
      <c r="F8311" s="84" t="s">
        <v>12</v>
      </c>
      <c r="G8311" s="85" t="s">
        <v>23245</v>
      </c>
      <c r="H8311" s="137" t="s">
        <v>23246</v>
      </c>
    </row>
    <row r="8312" spans="1:8" ht="30" customHeight="1" x14ac:dyDescent="0.25">
      <c r="A8312" s="42" t="e">
        <f t="shared" si="162"/>
        <v>#REF!</v>
      </c>
      <c r="B8312" s="84" t="s">
        <v>23247</v>
      </c>
      <c r="C8312" s="84" t="s">
        <v>11</v>
      </c>
      <c r="D8312" s="84" t="s">
        <v>12</v>
      </c>
      <c r="E8312" s="84" t="s">
        <v>12</v>
      </c>
      <c r="F8312" s="84" t="s">
        <v>12</v>
      </c>
      <c r="G8312" s="85" t="s">
        <v>23248</v>
      </c>
      <c r="H8312" s="137" t="s">
        <v>23249</v>
      </c>
    </row>
    <row r="8313" spans="1:8" ht="30" customHeight="1" x14ac:dyDescent="0.25">
      <c r="A8313" s="42" t="e">
        <f t="shared" si="162"/>
        <v>#REF!</v>
      </c>
      <c r="B8313" s="84" t="s">
        <v>23250</v>
      </c>
      <c r="C8313" s="84" t="s">
        <v>13427</v>
      </c>
      <c r="D8313" s="84" t="s">
        <v>2371</v>
      </c>
      <c r="E8313" s="84" t="s">
        <v>12</v>
      </c>
      <c r="F8313" s="84" t="s">
        <v>12</v>
      </c>
      <c r="G8313" s="85" t="s">
        <v>23251</v>
      </c>
      <c r="H8313" s="137" t="s">
        <v>23252</v>
      </c>
    </row>
    <row r="8314" spans="1:8" ht="45" customHeight="1" x14ac:dyDescent="0.25">
      <c r="A8314" s="42" t="e">
        <f t="shared" si="162"/>
        <v>#REF!</v>
      </c>
      <c r="B8314" s="84" t="s">
        <v>23253</v>
      </c>
      <c r="C8314" s="54" t="s">
        <v>13427</v>
      </c>
      <c r="D8314" s="54" t="s">
        <v>3231</v>
      </c>
      <c r="E8314" s="54" t="s">
        <v>12</v>
      </c>
      <c r="F8314" s="54" t="s">
        <v>12</v>
      </c>
      <c r="G8314" s="85" t="s">
        <v>18572</v>
      </c>
      <c r="H8314" s="137" t="s">
        <v>23254</v>
      </c>
    </row>
    <row r="8315" spans="1:8" ht="30" customHeight="1" x14ac:dyDescent="0.25">
      <c r="A8315" s="42" t="e">
        <f t="shared" si="162"/>
        <v>#REF!</v>
      </c>
      <c r="B8315" s="84" t="s">
        <v>23255</v>
      </c>
      <c r="C8315" s="84" t="s">
        <v>9101</v>
      </c>
      <c r="D8315" s="84" t="s">
        <v>12</v>
      </c>
      <c r="E8315" s="84" t="s">
        <v>12</v>
      </c>
      <c r="F8315" s="84" t="s">
        <v>12</v>
      </c>
      <c r="G8315" s="85" t="s">
        <v>23256</v>
      </c>
      <c r="H8315" s="137" t="s">
        <v>23257</v>
      </c>
    </row>
    <row r="8316" spans="1:8" x14ac:dyDescent="0.25">
      <c r="A8316" s="42" t="e">
        <f t="shared" si="162"/>
        <v>#REF!</v>
      </c>
      <c r="B8316" s="84" t="s">
        <v>23258</v>
      </c>
      <c r="C8316" s="84" t="s">
        <v>13427</v>
      </c>
      <c r="D8316" s="84" t="s">
        <v>2371</v>
      </c>
      <c r="E8316" s="84" t="s">
        <v>12</v>
      </c>
      <c r="F8316" s="84" t="s">
        <v>12</v>
      </c>
      <c r="G8316" s="85" t="s">
        <v>23259</v>
      </c>
      <c r="H8316" s="137" t="s">
        <v>23260</v>
      </c>
    </row>
    <row r="8317" spans="1:8" x14ac:dyDescent="0.25">
      <c r="A8317" s="42" t="e">
        <f t="shared" si="162"/>
        <v>#REF!</v>
      </c>
      <c r="B8317" s="84" t="s">
        <v>23261</v>
      </c>
      <c r="C8317" s="84" t="s">
        <v>4062</v>
      </c>
      <c r="D8317" s="84" t="s">
        <v>12</v>
      </c>
      <c r="E8317" s="84" t="s">
        <v>57</v>
      </c>
      <c r="F8317" s="84" t="s">
        <v>12</v>
      </c>
      <c r="G8317" s="85" t="s">
        <v>23262</v>
      </c>
      <c r="H8317" s="137" t="s">
        <v>23263</v>
      </c>
    </row>
    <row r="8318" spans="1:8" x14ac:dyDescent="0.25">
      <c r="A8318" s="42" t="e">
        <f t="shared" si="162"/>
        <v>#REF!</v>
      </c>
      <c r="B8318" s="84" t="s">
        <v>23264</v>
      </c>
      <c r="C8318" s="84" t="s">
        <v>13427</v>
      </c>
      <c r="D8318" s="84" t="s">
        <v>2371</v>
      </c>
      <c r="E8318" s="84" t="s">
        <v>12</v>
      </c>
      <c r="F8318" s="84" t="s">
        <v>12</v>
      </c>
      <c r="G8318" s="85" t="s">
        <v>23265</v>
      </c>
      <c r="H8318" s="137" t="s">
        <v>23266</v>
      </c>
    </row>
    <row r="8319" spans="1:8" ht="42" customHeight="1" x14ac:dyDescent="0.25">
      <c r="A8319" s="42" t="e">
        <f t="shared" si="162"/>
        <v>#REF!</v>
      </c>
      <c r="B8319" s="84" t="s">
        <v>23267</v>
      </c>
      <c r="C8319" s="84" t="s">
        <v>9101</v>
      </c>
      <c r="D8319" s="84" t="s">
        <v>2589</v>
      </c>
      <c r="E8319" s="84" t="s">
        <v>286</v>
      </c>
      <c r="F8319" s="84" t="s">
        <v>12</v>
      </c>
      <c r="G8319" s="85" t="s">
        <v>23268</v>
      </c>
      <c r="H8319" s="137" t="s">
        <v>23269</v>
      </c>
    </row>
    <row r="8320" spans="1:8" x14ac:dyDescent="0.25">
      <c r="A8320" s="42" t="e">
        <f t="shared" si="162"/>
        <v>#REF!</v>
      </c>
      <c r="B8320" s="84" t="s">
        <v>23270</v>
      </c>
      <c r="C8320" s="84" t="s">
        <v>4062</v>
      </c>
      <c r="D8320" s="84" t="s">
        <v>12</v>
      </c>
      <c r="E8320" s="84" t="s">
        <v>12</v>
      </c>
      <c r="F8320" s="84" t="s">
        <v>12</v>
      </c>
      <c r="G8320" s="85" t="s">
        <v>23271</v>
      </c>
      <c r="H8320" s="137" t="s">
        <v>23272</v>
      </c>
    </row>
    <row r="8321" spans="1:8" ht="42" customHeight="1" x14ac:dyDescent="0.25">
      <c r="A8321" s="42" t="e">
        <f t="shared" si="162"/>
        <v>#REF!</v>
      </c>
      <c r="B8321" s="84" t="s">
        <v>23273</v>
      </c>
      <c r="C8321" s="84" t="s">
        <v>2053</v>
      </c>
      <c r="D8321" s="84" t="s">
        <v>12</v>
      </c>
      <c r="E8321" s="84" t="s">
        <v>12</v>
      </c>
      <c r="F8321" s="84" t="s">
        <v>12</v>
      </c>
      <c r="G8321" s="85" t="s">
        <v>23274</v>
      </c>
      <c r="H8321" s="137" t="s">
        <v>23275</v>
      </c>
    </row>
    <row r="8322" spans="1:8" x14ac:dyDescent="0.25">
      <c r="A8322" s="42" t="e">
        <f t="shared" si="162"/>
        <v>#REF!</v>
      </c>
      <c r="B8322" s="84" t="s">
        <v>23276</v>
      </c>
      <c r="C8322" s="84" t="s">
        <v>2053</v>
      </c>
      <c r="D8322" s="84" t="s">
        <v>12</v>
      </c>
      <c r="E8322" s="84" t="s">
        <v>12</v>
      </c>
      <c r="F8322" s="84" t="s">
        <v>12</v>
      </c>
      <c r="G8322" s="85" t="s">
        <v>555</v>
      </c>
      <c r="H8322" s="137" t="s">
        <v>23277</v>
      </c>
    </row>
    <row r="8323" spans="1:8" x14ac:dyDescent="0.25">
      <c r="A8323" s="42" t="e">
        <f t="shared" si="162"/>
        <v>#REF!</v>
      </c>
      <c r="B8323" s="84" t="s">
        <v>23278</v>
      </c>
      <c r="C8323" s="84" t="s">
        <v>11</v>
      </c>
      <c r="D8323" s="84" t="s">
        <v>12</v>
      </c>
      <c r="E8323" s="84" t="s">
        <v>12</v>
      </c>
      <c r="F8323" s="84" t="s">
        <v>12</v>
      </c>
      <c r="G8323" s="85" t="s">
        <v>23279</v>
      </c>
      <c r="H8323" s="137" t="s">
        <v>23280</v>
      </c>
    </row>
    <row r="8324" spans="1:8" ht="30" customHeight="1" x14ac:dyDescent="0.25">
      <c r="A8324" s="42" t="e">
        <f t="shared" si="162"/>
        <v>#REF!</v>
      </c>
      <c r="B8324" s="84" t="s">
        <v>23281</v>
      </c>
      <c r="C8324" s="84" t="s">
        <v>4062</v>
      </c>
      <c r="D8324" s="84" t="s">
        <v>12</v>
      </c>
      <c r="E8324" s="84" t="s">
        <v>12</v>
      </c>
      <c r="F8324" s="84" t="s">
        <v>12</v>
      </c>
      <c r="G8324" s="85" t="s">
        <v>23282</v>
      </c>
      <c r="H8324" s="137" t="s">
        <v>23283</v>
      </c>
    </row>
    <row r="8325" spans="1:8" x14ac:dyDescent="0.25">
      <c r="A8325" s="42" t="e">
        <f t="shared" si="162"/>
        <v>#REF!</v>
      </c>
      <c r="B8325" s="84" t="s">
        <v>23284</v>
      </c>
      <c r="C8325" s="84" t="s">
        <v>2053</v>
      </c>
      <c r="D8325" s="84" t="s">
        <v>12</v>
      </c>
      <c r="E8325" s="84" t="s">
        <v>12</v>
      </c>
      <c r="F8325" s="84" t="s">
        <v>12</v>
      </c>
      <c r="G8325" s="85" t="s">
        <v>23285</v>
      </c>
      <c r="H8325" s="137" t="s">
        <v>23286</v>
      </c>
    </row>
    <row r="8326" spans="1:8" ht="45" customHeight="1" x14ac:dyDescent="0.25">
      <c r="A8326" s="42" t="e">
        <f t="shared" si="162"/>
        <v>#REF!</v>
      </c>
      <c r="B8326" s="84" t="s">
        <v>23287</v>
      </c>
      <c r="C8326" s="84" t="s">
        <v>2053</v>
      </c>
      <c r="D8326" s="84" t="s">
        <v>12</v>
      </c>
      <c r="E8326" s="84" t="s">
        <v>12</v>
      </c>
      <c r="F8326" s="84" t="s">
        <v>12</v>
      </c>
      <c r="G8326" s="85" t="s">
        <v>555</v>
      </c>
      <c r="H8326" s="137" t="s">
        <v>23288</v>
      </c>
    </row>
    <row r="8327" spans="1:8" ht="42" customHeight="1" x14ac:dyDescent="0.25">
      <c r="A8327" s="42" t="e">
        <f t="shared" si="162"/>
        <v>#REF!</v>
      </c>
      <c r="B8327" s="84" t="s">
        <v>23289</v>
      </c>
      <c r="C8327" s="84" t="s">
        <v>13427</v>
      </c>
      <c r="D8327" s="84" t="s">
        <v>2371</v>
      </c>
      <c r="E8327" s="84" t="s">
        <v>187</v>
      </c>
      <c r="F8327" s="84" t="s">
        <v>12</v>
      </c>
      <c r="G8327" s="85" t="s">
        <v>23290</v>
      </c>
      <c r="H8327" s="137" t="s">
        <v>23291</v>
      </c>
    </row>
    <row r="8328" spans="1:8" x14ac:dyDescent="0.25">
      <c r="A8328" s="42" t="e">
        <f t="shared" si="162"/>
        <v>#REF!</v>
      </c>
      <c r="B8328" s="84" t="s">
        <v>23292</v>
      </c>
      <c r="C8328" s="84" t="s">
        <v>11</v>
      </c>
      <c r="D8328" s="84" t="s">
        <v>12</v>
      </c>
      <c r="E8328" s="84" t="s">
        <v>12</v>
      </c>
      <c r="F8328" s="84" t="s">
        <v>12</v>
      </c>
      <c r="G8328" s="85" t="s">
        <v>23293</v>
      </c>
      <c r="H8328" s="137" t="s">
        <v>23294</v>
      </c>
    </row>
    <row r="8329" spans="1:8" x14ac:dyDescent="0.25">
      <c r="A8329" s="42" t="e">
        <f t="shared" ref="A8329:A8340" si="163">A8328+1</f>
        <v>#REF!</v>
      </c>
      <c r="B8329" s="84" t="s">
        <v>23295</v>
      </c>
      <c r="C8329" s="84" t="s">
        <v>11</v>
      </c>
      <c r="D8329" s="84" t="s">
        <v>12</v>
      </c>
      <c r="E8329" s="84" t="s">
        <v>12</v>
      </c>
      <c r="F8329" s="84" t="s">
        <v>12</v>
      </c>
      <c r="G8329" s="85" t="s">
        <v>23296</v>
      </c>
      <c r="H8329" s="137" t="s">
        <v>23297</v>
      </c>
    </row>
    <row r="8330" spans="1:8" ht="42" customHeight="1" x14ac:dyDescent="0.25">
      <c r="A8330" s="42" t="e">
        <f t="shared" si="163"/>
        <v>#REF!</v>
      </c>
      <c r="B8330" s="84" t="s">
        <v>23298</v>
      </c>
      <c r="C8330" s="84" t="s">
        <v>4062</v>
      </c>
      <c r="D8330" s="84" t="s">
        <v>12</v>
      </c>
      <c r="E8330" s="84" t="s">
        <v>12</v>
      </c>
      <c r="F8330" s="84" t="s">
        <v>12</v>
      </c>
      <c r="G8330" s="85" t="s">
        <v>23299</v>
      </c>
      <c r="H8330" s="137" t="s">
        <v>23300</v>
      </c>
    </row>
    <row r="8331" spans="1:8" ht="30" customHeight="1" x14ac:dyDescent="0.25">
      <c r="A8331" s="42" t="e">
        <f t="shared" si="163"/>
        <v>#REF!</v>
      </c>
      <c r="B8331" s="84" t="s">
        <v>23301</v>
      </c>
      <c r="C8331" s="84" t="s">
        <v>17261</v>
      </c>
      <c r="D8331" s="84" t="s">
        <v>2371</v>
      </c>
      <c r="E8331" s="84" t="s">
        <v>12</v>
      </c>
      <c r="F8331" s="84" t="s">
        <v>12</v>
      </c>
      <c r="G8331" s="85" t="s">
        <v>16174</v>
      </c>
      <c r="H8331" s="137" t="s">
        <v>23302</v>
      </c>
    </row>
    <row r="8332" spans="1:8" x14ac:dyDescent="0.25">
      <c r="A8332" s="42" t="e">
        <f t="shared" si="163"/>
        <v>#REF!</v>
      </c>
      <c r="B8332" s="84" t="s">
        <v>23303</v>
      </c>
      <c r="C8332" s="84" t="s">
        <v>2053</v>
      </c>
      <c r="D8332" s="84" t="s">
        <v>12</v>
      </c>
      <c r="E8332" s="84" t="s">
        <v>12</v>
      </c>
      <c r="F8332" s="84" t="s">
        <v>12</v>
      </c>
      <c r="G8332" s="85" t="s">
        <v>10379</v>
      </c>
      <c r="H8332" s="137" t="s">
        <v>23304</v>
      </c>
    </row>
    <row r="8333" spans="1:8" ht="30" customHeight="1" x14ac:dyDescent="0.25">
      <c r="A8333" s="42" t="e">
        <f t="shared" si="163"/>
        <v>#REF!</v>
      </c>
      <c r="B8333" s="84" t="s">
        <v>23305</v>
      </c>
      <c r="C8333" s="84" t="s">
        <v>13427</v>
      </c>
      <c r="D8333" s="84" t="s">
        <v>2371</v>
      </c>
      <c r="E8333" s="84" t="s">
        <v>12</v>
      </c>
      <c r="F8333" s="84" t="s">
        <v>12</v>
      </c>
      <c r="G8333" s="85" t="s">
        <v>15894</v>
      </c>
      <c r="H8333" s="137" t="s">
        <v>23306</v>
      </c>
    </row>
    <row r="8334" spans="1:8" ht="60" customHeight="1" x14ac:dyDescent="0.25">
      <c r="A8334" s="42" t="e">
        <f t="shared" si="163"/>
        <v>#REF!</v>
      </c>
      <c r="B8334" s="84" t="s">
        <v>23307</v>
      </c>
      <c r="C8334" s="84" t="s">
        <v>9101</v>
      </c>
      <c r="D8334" s="84" t="s">
        <v>9346</v>
      </c>
      <c r="E8334" s="84" t="s">
        <v>9746</v>
      </c>
      <c r="F8334" s="84" t="s">
        <v>12</v>
      </c>
      <c r="G8334" s="85" t="s">
        <v>23308</v>
      </c>
      <c r="H8334" s="137" t="s">
        <v>23309</v>
      </c>
    </row>
    <row r="8335" spans="1:8" ht="30" customHeight="1" x14ac:dyDescent="0.25">
      <c r="A8335" s="42" t="e">
        <f t="shared" si="163"/>
        <v>#REF!</v>
      </c>
      <c r="B8335" s="84" t="s">
        <v>23310</v>
      </c>
      <c r="C8335" s="84" t="s">
        <v>4062</v>
      </c>
      <c r="D8335" s="84" t="s">
        <v>12</v>
      </c>
      <c r="E8335" s="84" t="s">
        <v>105</v>
      </c>
      <c r="F8335" s="84" t="s">
        <v>12</v>
      </c>
      <c r="G8335" s="85" t="s">
        <v>23311</v>
      </c>
      <c r="H8335" s="137" t="s">
        <v>23312</v>
      </c>
    </row>
    <row r="8336" spans="1:8" ht="30" customHeight="1" x14ac:dyDescent="0.25">
      <c r="A8336" s="42" t="e">
        <f t="shared" si="163"/>
        <v>#REF!</v>
      </c>
      <c r="B8336" s="84" t="s">
        <v>23313</v>
      </c>
      <c r="C8336" s="84" t="s">
        <v>17261</v>
      </c>
      <c r="D8336" s="84" t="s">
        <v>2371</v>
      </c>
      <c r="E8336" s="84" t="s">
        <v>12</v>
      </c>
      <c r="F8336" s="84" t="s">
        <v>12</v>
      </c>
      <c r="G8336" s="85" t="s">
        <v>23314</v>
      </c>
      <c r="H8336" s="137" t="s">
        <v>23315</v>
      </c>
    </row>
    <row r="8337" spans="1:8" ht="42" customHeight="1" x14ac:dyDescent="0.25">
      <c r="A8337" s="42" t="e">
        <f t="shared" si="163"/>
        <v>#REF!</v>
      </c>
      <c r="B8337" s="84" t="s">
        <v>23316</v>
      </c>
      <c r="C8337" s="84" t="s">
        <v>2053</v>
      </c>
      <c r="D8337" s="84" t="s">
        <v>12</v>
      </c>
      <c r="E8337" s="84" t="s">
        <v>12</v>
      </c>
      <c r="F8337" s="84" t="s">
        <v>12</v>
      </c>
      <c r="G8337" s="85" t="s">
        <v>23317</v>
      </c>
      <c r="H8337" s="137" t="s">
        <v>23318</v>
      </c>
    </row>
    <row r="8338" spans="1:8" x14ac:dyDescent="0.25">
      <c r="A8338" s="42" t="e">
        <f t="shared" si="163"/>
        <v>#REF!</v>
      </c>
      <c r="B8338" s="84" t="s">
        <v>23319</v>
      </c>
      <c r="C8338" s="84" t="s">
        <v>11</v>
      </c>
      <c r="D8338" s="84" t="s">
        <v>12</v>
      </c>
      <c r="E8338" s="84" t="s">
        <v>12</v>
      </c>
      <c r="F8338" s="84" t="s">
        <v>12</v>
      </c>
      <c r="G8338" s="85" t="s">
        <v>23320</v>
      </c>
      <c r="H8338" s="137" t="s">
        <v>23321</v>
      </c>
    </row>
    <row r="8339" spans="1:8" ht="30" customHeight="1" x14ac:dyDescent="0.25">
      <c r="A8339" s="42" t="e">
        <f t="shared" si="163"/>
        <v>#REF!</v>
      </c>
      <c r="B8339" s="84" t="s">
        <v>23322</v>
      </c>
      <c r="C8339" s="84" t="s">
        <v>8881</v>
      </c>
      <c r="D8339" s="84" t="s">
        <v>12</v>
      </c>
      <c r="E8339" s="84" t="s">
        <v>175</v>
      </c>
      <c r="F8339" s="84" t="s">
        <v>12</v>
      </c>
      <c r="G8339" s="85" t="s">
        <v>23323</v>
      </c>
      <c r="H8339" s="137" t="s">
        <v>23324</v>
      </c>
    </row>
    <row r="8340" spans="1:8" ht="42" customHeight="1" x14ac:dyDescent="0.25">
      <c r="A8340" s="42" t="e">
        <f t="shared" si="163"/>
        <v>#REF!</v>
      </c>
      <c r="B8340" s="84" t="s">
        <v>23325</v>
      </c>
      <c r="C8340" s="84" t="s">
        <v>11</v>
      </c>
      <c r="D8340" s="84" t="s">
        <v>12</v>
      </c>
      <c r="E8340" s="84" t="s">
        <v>175</v>
      </c>
      <c r="F8340" s="84" t="s">
        <v>12</v>
      </c>
      <c r="G8340" s="85" t="s">
        <v>23326</v>
      </c>
      <c r="H8340" s="137" t="s">
        <v>23327</v>
      </c>
    </row>
    <row r="8341" spans="1:8" x14ac:dyDescent="0.25">
      <c r="A8341" s="42" t="e">
        <f>#REF!+1</f>
        <v>#REF!</v>
      </c>
      <c r="B8341" s="84" t="s">
        <v>23328</v>
      </c>
      <c r="C8341" s="84" t="s">
        <v>11</v>
      </c>
      <c r="D8341" s="84" t="s">
        <v>12</v>
      </c>
      <c r="E8341" s="84" t="s">
        <v>12</v>
      </c>
      <c r="F8341" s="84" t="s">
        <v>12</v>
      </c>
      <c r="G8341" s="85" t="s">
        <v>23329</v>
      </c>
      <c r="H8341" s="137" t="s">
        <v>23330</v>
      </c>
    </row>
    <row r="8342" spans="1:8" ht="30" customHeight="1" x14ac:dyDescent="0.25">
      <c r="A8342" s="42" t="e">
        <f t="shared" ref="A8342:A8405" si="164">A8341+1</f>
        <v>#REF!</v>
      </c>
      <c r="B8342" s="84" t="s">
        <v>23331</v>
      </c>
      <c r="C8342" s="84" t="s">
        <v>2053</v>
      </c>
      <c r="D8342" s="84" t="s">
        <v>12</v>
      </c>
      <c r="E8342" s="84" t="s">
        <v>12</v>
      </c>
      <c r="F8342" s="84" t="s">
        <v>12</v>
      </c>
      <c r="G8342" s="85" t="s">
        <v>23332</v>
      </c>
      <c r="H8342" s="137" t="s">
        <v>23333</v>
      </c>
    </row>
    <row r="8343" spans="1:8" x14ac:dyDescent="0.25">
      <c r="A8343" s="42" t="e">
        <f t="shared" si="164"/>
        <v>#REF!</v>
      </c>
      <c r="B8343" s="84" t="s">
        <v>23334</v>
      </c>
      <c r="C8343" s="84" t="s">
        <v>9101</v>
      </c>
      <c r="D8343" s="84" t="s">
        <v>12</v>
      </c>
      <c r="E8343" s="84" t="s">
        <v>12</v>
      </c>
      <c r="F8343" s="84" t="s">
        <v>12</v>
      </c>
      <c r="G8343" s="85" t="s">
        <v>23335</v>
      </c>
      <c r="H8343" s="137" t="s">
        <v>23336</v>
      </c>
    </row>
    <row r="8344" spans="1:8" ht="45" customHeight="1" x14ac:dyDescent="0.25">
      <c r="A8344" s="42" t="e">
        <f t="shared" si="164"/>
        <v>#REF!</v>
      </c>
      <c r="B8344" s="84" t="s">
        <v>23337</v>
      </c>
      <c r="C8344" s="84" t="s">
        <v>13427</v>
      </c>
      <c r="D8344" s="84" t="s">
        <v>2385</v>
      </c>
      <c r="E8344" s="84" t="s">
        <v>12</v>
      </c>
      <c r="F8344" s="84" t="s">
        <v>12</v>
      </c>
      <c r="G8344" s="85" t="s">
        <v>19331</v>
      </c>
      <c r="H8344" s="137" t="s">
        <v>23338</v>
      </c>
    </row>
    <row r="8345" spans="1:8" ht="41.25" customHeight="1" x14ac:dyDescent="0.25">
      <c r="A8345" s="42" t="e">
        <f t="shared" si="164"/>
        <v>#REF!</v>
      </c>
      <c r="B8345" s="84" t="s">
        <v>23339</v>
      </c>
      <c r="C8345" s="84" t="s">
        <v>8881</v>
      </c>
      <c r="D8345" s="84" t="s">
        <v>12</v>
      </c>
      <c r="E8345" s="84" t="s">
        <v>286</v>
      </c>
      <c r="F8345" s="84" t="s">
        <v>12</v>
      </c>
      <c r="G8345" s="85" t="s">
        <v>23340</v>
      </c>
      <c r="H8345" s="137" t="s">
        <v>23341</v>
      </c>
    </row>
    <row r="8346" spans="1:8" ht="42" customHeight="1" x14ac:dyDescent="0.25">
      <c r="A8346" s="42" t="e">
        <f t="shared" si="164"/>
        <v>#REF!</v>
      </c>
      <c r="B8346" s="84" t="s">
        <v>23342</v>
      </c>
      <c r="C8346" s="84" t="s">
        <v>4062</v>
      </c>
      <c r="D8346" s="84" t="s">
        <v>12</v>
      </c>
      <c r="E8346" s="84" t="s">
        <v>12</v>
      </c>
      <c r="F8346" s="84" t="s">
        <v>12</v>
      </c>
      <c r="G8346" s="85" t="s">
        <v>23343</v>
      </c>
      <c r="H8346" s="137" t="s">
        <v>23344</v>
      </c>
    </row>
    <row r="8347" spans="1:8" ht="30" customHeight="1" x14ac:dyDescent="0.25">
      <c r="A8347" s="42" t="e">
        <f t="shared" si="164"/>
        <v>#REF!</v>
      </c>
      <c r="B8347" s="84" t="s">
        <v>23345</v>
      </c>
      <c r="C8347" s="84" t="s">
        <v>2053</v>
      </c>
      <c r="D8347" s="84" t="s">
        <v>12</v>
      </c>
      <c r="E8347" s="84" t="s">
        <v>12</v>
      </c>
      <c r="F8347" s="84" t="s">
        <v>12</v>
      </c>
      <c r="G8347" s="85" t="s">
        <v>23346</v>
      </c>
      <c r="H8347" s="137" t="s">
        <v>23347</v>
      </c>
    </row>
    <row r="8348" spans="1:8" ht="42" customHeight="1" x14ac:dyDescent="0.25">
      <c r="A8348" s="42" t="e">
        <f t="shared" si="164"/>
        <v>#REF!</v>
      </c>
      <c r="B8348" s="84" t="s">
        <v>23348</v>
      </c>
      <c r="C8348" s="84" t="s">
        <v>9101</v>
      </c>
      <c r="D8348" s="84" t="s">
        <v>9105</v>
      </c>
      <c r="E8348" s="84" t="s">
        <v>12</v>
      </c>
      <c r="F8348" s="84" t="s">
        <v>12</v>
      </c>
      <c r="G8348" s="85" t="s">
        <v>23349</v>
      </c>
      <c r="H8348" s="137" t="s">
        <v>23350</v>
      </c>
    </row>
    <row r="8349" spans="1:8" x14ac:dyDescent="0.25">
      <c r="A8349" s="42" t="e">
        <f t="shared" si="164"/>
        <v>#REF!</v>
      </c>
      <c r="B8349" s="84" t="s">
        <v>23351</v>
      </c>
      <c r="C8349" s="84" t="s">
        <v>9101</v>
      </c>
      <c r="D8349" s="84" t="s">
        <v>9105</v>
      </c>
      <c r="E8349" s="84" t="s">
        <v>87</v>
      </c>
      <c r="F8349" s="84" t="s">
        <v>12</v>
      </c>
      <c r="G8349" s="85" t="s">
        <v>23352</v>
      </c>
      <c r="H8349" s="137" t="s">
        <v>23353</v>
      </c>
    </row>
    <row r="8350" spans="1:8" x14ac:dyDescent="0.25">
      <c r="A8350" s="42" t="e">
        <f t="shared" si="164"/>
        <v>#REF!</v>
      </c>
      <c r="B8350" s="84" t="s">
        <v>23354</v>
      </c>
      <c r="C8350" s="84" t="s">
        <v>13427</v>
      </c>
      <c r="D8350" s="84" t="s">
        <v>2371</v>
      </c>
      <c r="E8350" s="84" t="s">
        <v>12</v>
      </c>
      <c r="F8350" s="54" t="s">
        <v>12</v>
      </c>
      <c r="G8350" s="85" t="s">
        <v>15959</v>
      </c>
      <c r="H8350" s="137" t="s">
        <v>23355</v>
      </c>
    </row>
    <row r="8351" spans="1:8" ht="30" customHeight="1" x14ac:dyDescent="0.25">
      <c r="A8351" s="42" t="e">
        <f t="shared" si="164"/>
        <v>#REF!</v>
      </c>
      <c r="B8351" s="84" t="s">
        <v>23356</v>
      </c>
      <c r="C8351" s="84" t="s">
        <v>4062</v>
      </c>
      <c r="D8351" s="84" t="s">
        <v>12</v>
      </c>
      <c r="E8351" s="84" t="s">
        <v>68</v>
      </c>
      <c r="F8351" s="84" t="s">
        <v>12</v>
      </c>
      <c r="G8351" s="85" t="s">
        <v>23357</v>
      </c>
      <c r="H8351" s="137" t="s">
        <v>23358</v>
      </c>
    </row>
    <row r="8352" spans="1:8" x14ac:dyDescent="0.25">
      <c r="A8352" s="42" t="e">
        <f t="shared" si="164"/>
        <v>#REF!</v>
      </c>
      <c r="B8352" s="84" t="s">
        <v>23359</v>
      </c>
      <c r="C8352" s="84" t="s">
        <v>4062</v>
      </c>
      <c r="D8352" s="84" t="s">
        <v>12</v>
      </c>
      <c r="E8352" s="84" t="s">
        <v>12</v>
      </c>
      <c r="F8352" s="84" t="s">
        <v>12</v>
      </c>
      <c r="G8352" s="85" t="s">
        <v>23360</v>
      </c>
      <c r="H8352" s="137" t="s">
        <v>23361</v>
      </c>
    </row>
    <row r="8353" spans="1:8" ht="30" customHeight="1" x14ac:dyDescent="0.25">
      <c r="A8353" s="42" t="e">
        <f t="shared" si="164"/>
        <v>#REF!</v>
      </c>
      <c r="B8353" s="84" t="s">
        <v>23362</v>
      </c>
      <c r="C8353" s="84" t="s">
        <v>4062</v>
      </c>
      <c r="D8353" s="84" t="s">
        <v>12</v>
      </c>
      <c r="E8353" s="84" t="s">
        <v>118</v>
      </c>
      <c r="F8353" s="84" t="s">
        <v>12</v>
      </c>
      <c r="G8353" s="85" t="s">
        <v>23363</v>
      </c>
      <c r="H8353" s="137" t="s">
        <v>23364</v>
      </c>
    </row>
    <row r="8354" spans="1:8" ht="30" customHeight="1" x14ac:dyDescent="0.25">
      <c r="A8354" s="42" t="e">
        <f t="shared" si="164"/>
        <v>#REF!</v>
      </c>
      <c r="B8354" s="84" t="s">
        <v>23365</v>
      </c>
      <c r="C8354" s="84" t="s">
        <v>11</v>
      </c>
      <c r="D8354" s="84" t="s">
        <v>12</v>
      </c>
      <c r="E8354" s="84" t="s">
        <v>105</v>
      </c>
      <c r="F8354" s="84" t="s">
        <v>12</v>
      </c>
      <c r="G8354" s="85" t="s">
        <v>23366</v>
      </c>
      <c r="H8354" s="137" t="s">
        <v>23367</v>
      </c>
    </row>
    <row r="8355" spans="1:8" x14ac:dyDescent="0.25">
      <c r="A8355" s="42" t="e">
        <f t="shared" si="164"/>
        <v>#REF!</v>
      </c>
      <c r="B8355" s="84" t="s">
        <v>23368</v>
      </c>
      <c r="C8355" s="84" t="s">
        <v>2053</v>
      </c>
      <c r="D8355" s="84" t="s">
        <v>12</v>
      </c>
      <c r="E8355" s="84" t="s">
        <v>12</v>
      </c>
      <c r="F8355" s="84" t="s">
        <v>12</v>
      </c>
      <c r="G8355" s="85" t="s">
        <v>23369</v>
      </c>
      <c r="H8355" s="137" t="s">
        <v>23370</v>
      </c>
    </row>
    <row r="8356" spans="1:8" x14ac:dyDescent="0.25">
      <c r="A8356" s="42" t="e">
        <f t="shared" si="164"/>
        <v>#REF!</v>
      </c>
      <c r="B8356" s="84" t="s">
        <v>23371</v>
      </c>
      <c r="C8356" s="84" t="s">
        <v>11</v>
      </c>
      <c r="D8356" s="84" t="s">
        <v>12</v>
      </c>
      <c r="E8356" s="84" t="s">
        <v>12</v>
      </c>
      <c r="F8356" s="84" t="s">
        <v>12</v>
      </c>
      <c r="G8356" s="85" t="s">
        <v>20993</v>
      </c>
      <c r="H8356" s="137" t="s">
        <v>23372</v>
      </c>
    </row>
    <row r="8357" spans="1:8" ht="30" customHeight="1" x14ac:dyDescent="0.25">
      <c r="A8357" s="42" t="e">
        <f t="shared" si="164"/>
        <v>#REF!</v>
      </c>
      <c r="B8357" s="84" t="s">
        <v>23373</v>
      </c>
      <c r="C8357" s="84" t="s">
        <v>11</v>
      </c>
      <c r="D8357" s="84" t="s">
        <v>12</v>
      </c>
      <c r="E8357" s="84" t="s">
        <v>12</v>
      </c>
      <c r="F8357" s="84" t="s">
        <v>12</v>
      </c>
      <c r="G8357" s="85" t="s">
        <v>23374</v>
      </c>
      <c r="H8357" s="137" t="s">
        <v>23375</v>
      </c>
    </row>
    <row r="8358" spans="1:8" x14ac:dyDescent="0.25">
      <c r="A8358" s="42" t="e">
        <f t="shared" si="164"/>
        <v>#REF!</v>
      </c>
      <c r="B8358" s="84" t="s">
        <v>23376</v>
      </c>
      <c r="C8358" s="84" t="s">
        <v>4062</v>
      </c>
      <c r="D8358" s="84" t="s">
        <v>12</v>
      </c>
      <c r="E8358" s="84" t="s">
        <v>57</v>
      </c>
      <c r="F8358" s="84" t="s">
        <v>12</v>
      </c>
      <c r="G8358" s="85" t="s">
        <v>23377</v>
      </c>
      <c r="H8358" s="137" t="s">
        <v>23378</v>
      </c>
    </row>
    <row r="8359" spans="1:8" x14ac:dyDescent="0.25">
      <c r="A8359" s="42" t="e">
        <f t="shared" si="164"/>
        <v>#REF!</v>
      </c>
      <c r="B8359" s="84" t="s">
        <v>23379</v>
      </c>
      <c r="C8359" s="84" t="s">
        <v>13427</v>
      </c>
      <c r="D8359" s="84" t="s">
        <v>12</v>
      </c>
      <c r="E8359" s="84" t="s">
        <v>12</v>
      </c>
      <c r="F8359" s="84" t="s">
        <v>12</v>
      </c>
      <c r="G8359" s="85" t="s">
        <v>17623</v>
      </c>
      <c r="H8359" s="137" t="s">
        <v>23380</v>
      </c>
    </row>
    <row r="8360" spans="1:8" ht="30" customHeight="1" x14ac:dyDescent="0.25">
      <c r="A8360" s="42" t="e">
        <f t="shared" si="164"/>
        <v>#REF!</v>
      </c>
      <c r="B8360" s="84" t="s">
        <v>23381</v>
      </c>
      <c r="C8360" s="84" t="s">
        <v>9101</v>
      </c>
      <c r="D8360" s="84" t="s">
        <v>12</v>
      </c>
      <c r="E8360" s="84" t="s">
        <v>355</v>
      </c>
      <c r="F8360" s="84" t="s">
        <v>12</v>
      </c>
      <c r="G8360" s="85" t="s">
        <v>23382</v>
      </c>
      <c r="H8360" s="137" t="s">
        <v>23383</v>
      </c>
    </row>
    <row r="8361" spans="1:8" ht="30" customHeight="1" x14ac:dyDescent="0.25">
      <c r="A8361" s="42" t="e">
        <f t="shared" si="164"/>
        <v>#REF!</v>
      </c>
      <c r="B8361" s="84" t="s">
        <v>23384</v>
      </c>
      <c r="C8361" s="84" t="s">
        <v>4062</v>
      </c>
      <c r="D8361" s="84" t="s">
        <v>2943</v>
      </c>
      <c r="E8361" s="84" t="s">
        <v>12</v>
      </c>
      <c r="F8361" s="84" t="s">
        <v>12</v>
      </c>
      <c r="G8361" s="85" t="s">
        <v>23385</v>
      </c>
      <c r="H8361" s="137" t="s">
        <v>23386</v>
      </c>
    </row>
    <row r="8362" spans="1:8" x14ac:dyDescent="0.25">
      <c r="A8362" s="42" t="e">
        <f t="shared" si="164"/>
        <v>#REF!</v>
      </c>
      <c r="B8362" s="84" t="s">
        <v>23387</v>
      </c>
      <c r="C8362" s="84" t="s">
        <v>9101</v>
      </c>
      <c r="D8362" s="84" t="s">
        <v>12</v>
      </c>
      <c r="E8362" s="84" t="s">
        <v>68</v>
      </c>
      <c r="F8362" s="84" t="s">
        <v>12</v>
      </c>
      <c r="G8362" s="85" t="s">
        <v>23388</v>
      </c>
      <c r="H8362" s="137" t="s">
        <v>23389</v>
      </c>
    </row>
    <row r="8363" spans="1:8" ht="30" customHeight="1" x14ac:dyDescent="0.25">
      <c r="A8363" s="42" t="e">
        <f t="shared" si="164"/>
        <v>#REF!</v>
      </c>
      <c r="B8363" s="84" t="s">
        <v>23390</v>
      </c>
      <c r="C8363" s="84" t="s">
        <v>4062</v>
      </c>
      <c r="D8363" s="84" t="s">
        <v>12</v>
      </c>
      <c r="E8363" s="84" t="s">
        <v>187</v>
      </c>
      <c r="F8363" s="84" t="s">
        <v>12</v>
      </c>
      <c r="G8363" s="85" t="s">
        <v>23391</v>
      </c>
      <c r="H8363" s="137" t="s">
        <v>23392</v>
      </c>
    </row>
    <row r="8364" spans="1:8" ht="45" customHeight="1" x14ac:dyDescent="0.25">
      <c r="A8364" s="42" t="e">
        <f t="shared" si="164"/>
        <v>#REF!</v>
      </c>
      <c r="B8364" s="84" t="s">
        <v>23393</v>
      </c>
      <c r="C8364" s="84" t="s">
        <v>2053</v>
      </c>
      <c r="D8364" s="84" t="s">
        <v>12</v>
      </c>
      <c r="E8364" s="84" t="s">
        <v>197</v>
      </c>
      <c r="F8364" s="84" t="s">
        <v>12</v>
      </c>
      <c r="G8364" s="85" t="s">
        <v>23394</v>
      </c>
      <c r="H8364" s="137" t="s">
        <v>23395</v>
      </c>
    </row>
    <row r="8365" spans="1:8" x14ac:dyDescent="0.25">
      <c r="A8365" s="42" t="e">
        <f t="shared" si="164"/>
        <v>#REF!</v>
      </c>
      <c r="B8365" s="84" t="s">
        <v>23396</v>
      </c>
      <c r="C8365" s="84" t="s">
        <v>2053</v>
      </c>
      <c r="D8365" s="84" t="s">
        <v>12</v>
      </c>
      <c r="E8365" s="84" t="s">
        <v>12</v>
      </c>
      <c r="F8365" s="84" t="s">
        <v>12</v>
      </c>
      <c r="G8365" s="85" t="s">
        <v>23397</v>
      </c>
      <c r="H8365" s="137" t="s">
        <v>23398</v>
      </c>
    </row>
    <row r="8366" spans="1:8" ht="42" customHeight="1" x14ac:dyDescent="0.25">
      <c r="A8366" s="42" t="e">
        <f t="shared" si="164"/>
        <v>#REF!</v>
      </c>
      <c r="B8366" s="84" t="s">
        <v>23399</v>
      </c>
      <c r="C8366" s="84" t="s">
        <v>9101</v>
      </c>
      <c r="D8366" s="84" t="s">
        <v>12</v>
      </c>
      <c r="E8366" s="84" t="s">
        <v>12</v>
      </c>
      <c r="F8366" s="84" t="s">
        <v>12</v>
      </c>
      <c r="G8366" s="85" t="s">
        <v>23400</v>
      </c>
      <c r="H8366" s="137" t="s">
        <v>23401</v>
      </c>
    </row>
    <row r="8367" spans="1:8" ht="30" customHeight="1" x14ac:dyDescent="0.25">
      <c r="A8367" s="42" t="e">
        <f t="shared" si="164"/>
        <v>#REF!</v>
      </c>
      <c r="B8367" s="84" t="s">
        <v>23402</v>
      </c>
      <c r="C8367" s="84" t="s">
        <v>4062</v>
      </c>
      <c r="D8367" s="84" t="s">
        <v>12</v>
      </c>
      <c r="E8367" s="84" t="s">
        <v>148</v>
      </c>
      <c r="F8367" s="84" t="s">
        <v>12</v>
      </c>
      <c r="G8367" s="85" t="s">
        <v>7578</v>
      </c>
      <c r="H8367" s="137" t="s">
        <v>23403</v>
      </c>
    </row>
    <row r="8368" spans="1:8" ht="42" customHeight="1" x14ac:dyDescent="0.25">
      <c r="A8368" s="42" t="e">
        <f t="shared" si="164"/>
        <v>#REF!</v>
      </c>
      <c r="B8368" s="84" t="s">
        <v>23404</v>
      </c>
      <c r="C8368" s="84" t="s">
        <v>11</v>
      </c>
      <c r="D8368" s="84" t="s">
        <v>12</v>
      </c>
      <c r="E8368" s="84" t="s">
        <v>12</v>
      </c>
      <c r="F8368" s="84" t="s">
        <v>12</v>
      </c>
      <c r="G8368" s="85" t="s">
        <v>23405</v>
      </c>
      <c r="H8368" s="137" t="s">
        <v>23406</v>
      </c>
    </row>
    <row r="8369" spans="1:8" x14ac:dyDescent="0.25">
      <c r="A8369" s="42" t="e">
        <f t="shared" si="164"/>
        <v>#REF!</v>
      </c>
      <c r="B8369" s="84" t="s">
        <v>23407</v>
      </c>
      <c r="C8369" s="84" t="s">
        <v>4062</v>
      </c>
      <c r="D8369" s="84" t="s">
        <v>12</v>
      </c>
      <c r="E8369" s="84" t="s">
        <v>87</v>
      </c>
      <c r="F8369" s="84" t="s">
        <v>12</v>
      </c>
      <c r="G8369" s="85" t="s">
        <v>23408</v>
      </c>
      <c r="H8369" s="137" t="s">
        <v>23409</v>
      </c>
    </row>
    <row r="8370" spans="1:8" ht="42" customHeight="1" x14ac:dyDescent="0.25">
      <c r="A8370" s="42" t="e">
        <f t="shared" si="164"/>
        <v>#REF!</v>
      </c>
      <c r="B8370" s="84" t="s">
        <v>23410</v>
      </c>
      <c r="C8370" s="84" t="s">
        <v>4062</v>
      </c>
      <c r="D8370" s="84" t="s">
        <v>12</v>
      </c>
      <c r="E8370" s="84" t="s">
        <v>175</v>
      </c>
      <c r="F8370" s="84" t="s">
        <v>12</v>
      </c>
      <c r="G8370" s="85" t="s">
        <v>23411</v>
      </c>
      <c r="H8370" s="137" t="s">
        <v>23412</v>
      </c>
    </row>
    <row r="8371" spans="1:8" ht="42" customHeight="1" x14ac:dyDescent="0.25">
      <c r="A8371" s="42" t="e">
        <f t="shared" si="164"/>
        <v>#REF!</v>
      </c>
      <c r="B8371" s="84" t="s">
        <v>23413</v>
      </c>
      <c r="C8371" s="84" t="s">
        <v>11</v>
      </c>
      <c r="D8371" s="84" t="s">
        <v>12</v>
      </c>
      <c r="E8371" s="84" t="s">
        <v>175</v>
      </c>
      <c r="F8371" s="84" t="s">
        <v>12</v>
      </c>
      <c r="G8371" s="85" t="s">
        <v>23414</v>
      </c>
      <c r="H8371" s="137" t="s">
        <v>23415</v>
      </c>
    </row>
    <row r="8372" spans="1:8" ht="30" customHeight="1" x14ac:dyDescent="0.25">
      <c r="A8372" s="42" t="e">
        <f t="shared" si="164"/>
        <v>#REF!</v>
      </c>
      <c r="B8372" s="84" t="s">
        <v>23416</v>
      </c>
      <c r="C8372" s="84" t="s">
        <v>9101</v>
      </c>
      <c r="D8372" s="84" t="s">
        <v>12</v>
      </c>
      <c r="E8372" s="84" t="s">
        <v>175</v>
      </c>
      <c r="F8372" s="84" t="s">
        <v>12</v>
      </c>
      <c r="G8372" s="85" t="s">
        <v>23417</v>
      </c>
      <c r="H8372" s="137" t="s">
        <v>23418</v>
      </c>
    </row>
    <row r="8373" spans="1:8" ht="60" customHeight="1" x14ac:dyDescent="0.25">
      <c r="A8373" s="42" t="e">
        <f t="shared" si="164"/>
        <v>#REF!</v>
      </c>
      <c r="B8373" s="84" t="s">
        <v>23419</v>
      </c>
      <c r="C8373" s="84" t="s">
        <v>9101</v>
      </c>
      <c r="D8373" s="84" t="s">
        <v>9131</v>
      </c>
      <c r="E8373" s="84" t="s">
        <v>12</v>
      </c>
      <c r="F8373" s="84" t="s">
        <v>12</v>
      </c>
      <c r="G8373" s="85" t="s">
        <v>23420</v>
      </c>
      <c r="H8373" s="137" t="s">
        <v>23421</v>
      </c>
    </row>
    <row r="8374" spans="1:8" ht="30" customHeight="1" x14ac:dyDescent="0.25">
      <c r="A8374" s="42" t="e">
        <f t="shared" si="164"/>
        <v>#REF!</v>
      </c>
      <c r="B8374" s="84" t="s">
        <v>23422</v>
      </c>
      <c r="C8374" s="84" t="s">
        <v>4062</v>
      </c>
      <c r="D8374" s="84" t="s">
        <v>12</v>
      </c>
      <c r="E8374" s="84" t="s">
        <v>105</v>
      </c>
      <c r="F8374" s="84" t="s">
        <v>12</v>
      </c>
      <c r="G8374" s="85" t="s">
        <v>23423</v>
      </c>
      <c r="H8374" s="137" t="s">
        <v>23424</v>
      </c>
    </row>
    <row r="8375" spans="1:8" ht="30" customHeight="1" x14ac:dyDescent="0.25">
      <c r="A8375" s="42" t="e">
        <f t="shared" si="164"/>
        <v>#REF!</v>
      </c>
      <c r="B8375" s="84" t="s">
        <v>23425</v>
      </c>
      <c r="C8375" s="84" t="s">
        <v>4062</v>
      </c>
      <c r="D8375" s="84" t="s">
        <v>4228</v>
      </c>
      <c r="E8375" s="84" t="s">
        <v>175</v>
      </c>
      <c r="F8375" s="84" t="s">
        <v>12</v>
      </c>
      <c r="G8375" s="85" t="s">
        <v>23426</v>
      </c>
      <c r="H8375" s="137" t="s">
        <v>23427</v>
      </c>
    </row>
    <row r="8376" spans="1:8" ht="30" customHeight="1" x14ac:dyDescent="0.25">
      <c r="A8376" s="42" t="e">
        <f t="shared" si="164"/>
        <v>#REF!</v>
      </c>
      <c r="B8376" s="84" t="s">
        <v>23428</v>
      </c>
      <c r="C8376" s="84" t="s">
        <v>2053</v>
      </c>
      <c r="D8376" s="84" t="s">
        <v>12</v>
      </c>
      <c r="E8376" s="84" t="s">
        <v>12</v>
      </c>
      <c r="F8376" s="84" t="s">
        <v>12</v>
      </c>
      <c r="G8376" s="85" t="s">
        <v>23429</v>
      </c>
      <c r="H8376" s="137" t="s">
        <v>23430</v>
      </c>
    </row>
    <row r="8377" spans="1:8" ht="30" customHeight="1" x14ac:dyDescent="0.25">
      <c r="A8377" s="42" t="e">
        <f t="shared" si="164"/>
        <v>#REF!</v>
      </c>
      <c r="B8377" s="84" t="s">
        <v>23431</v>
      </c>
      <c r="C8377" s="84" t="s">
        <v>9101</v>
      </c>
      <c r="D8377" s="84" t="s">
        <v>12</v>
      </c>
      <c r="E8377" s="84" t="s">
        <v>12</v>
      </c>
      <c r="F8377" s="84" t="s">
        <v>12</v>
      </c>
      <c r="G8377" s="85" t="s">
        <v>23432</v>
      </c>
      <c r="H8377" s="137" t="s">
        <v>23433</v>
      </c>
    </row>
    <row r="8378" spans="1:8" ht="42" customHeight="1" x14ac:dyDescent="0.25">
      <c r="A8378" s="42" t="e">
        <f t="shared" si="164"/>
        <v>#REF!</v>
      </c>
      <c r="B8378" s="84" t="s">
        <v>23434</v>
      </c>
      <c r="C8378" s="84" t="s">
        <v>4062</v>
      </c>
      <c r="D8378" s="84" t="s">
        <v>12</v>
      </c>
      <c r="E8378" s="84" t="s">
        <v>12</v>
      </c>
      <c r="F8378" s="84" t="s">
        <v>12</v>
      </c>
      <c r="G8378" s="85" t="s">
        <v>23435</v>
      </c>
      <c r="H8378" s="137" t="s">
        <v>23436</v>
      </c>
    </row>
    <row r="8379" spans="1:8" x14ac:dyDescent="0.25">
      <c r="A8379" s="42" t="e">
        <f t="shared" si="164"/>
        <v>#REF!</v>
      </c>
      <c r="B8379" s="84" t="s">
        <v>23437</v>
      </c>
      <c r="C8379" s="84" t="s">
        <v>9101</v>
      </c>
      <c r="D8379" s="84" t="s">
        <v>12</v>
      </c>
      <c r="E8379" s="84" t="s">
        <v>12</v>
      </c>
      <c r="F8379" s="84" t="s">
        <v>12</v>
      </c>
      <c r="G8379" s="85" t="s">
        <v>23438</v>
      </c>
      <c r="H8379" s="137" t="s">
        <v>23439</v>
      </c>
    </row>
    <row r="8380" spans="1:8" ht="30" customHeight="1" x14ac:dyDescent="0.25">
      <c r="A8380" s="42" t="e">
        <f t="shared" si="164"/>
        <v>#REF!</v>
      </c>
      <c r="B8380" s="84" t="s">
        <v>23440</v>
      </c>
      <c r="C8380" s="84" t="s">
        <v>11</v>
      </c>
      <c r="D8380" s="84" t="s">
        <v>12</v>
      </c>
      <c r="E8380" s="84" t="s">
        <v>175</v>
      </c>
      <c r="F8380" s="84" t="s">
        <v>12</v>
      </c>
      <c r="G8380" s="85" t="s">
        <v>23441</v>
      </c>
      <c r="H8380" s="137" t="s">
        <v>23442</v>
      </c>
    </row>
    <row r="8381" spans="1:8" ht="30" customHeight="1" x14ac:dyDescent="0.25">
      <c r="A8381" s="42" t="e">
        <f t="shared" si="164"/>
        <v>#REF!</v>
      </c>
      <c r="B8381" s="84" t="s">
        <v>23443</v>
      </c>
      <c r="C8381" s="84" t="s">
        <v>11</v>
      </c>
      <c r="D8381" s="84" t="s">
        <v>12</v>
      </c>
      <c r="E8381" s="84" t="s">
        <v>12</v>
      </c>
      <c r="F8381" s="84" t="s">
        <v>12</v>
      </c>
      <c r="G8381" s="85" t="s">
        <v>23444</v>
      </c>
      <c r="H8381" s="137" t="s">
        <v>23445</v>
      </c>
    </row>
    <row r="8382" spans="1:8" ht="30" customHeight="1" x14ac:dyDescent="0.25">
      <c r="A8382" s="42" t="e">
        <f t="shared" si="164"/>
        <v>#REF!</v>
      </c>
      <c r="B8382" s="84" t="s">
        <v>23446</v>
      </c>
      <c r="C8382" s="84" t="s">
        <v>4062</v>
      </c>
      <c r="D8382" s="84" t="s">
        <v>12</v>
      </c>
      <c r="E8382" s="84" t="s">
        <v>87</v>
      </c>
      <c r="F8382" s="84" t="s">
        <v>12</v>
      </c>
      <c r="G8382" s="85" t="s">
        <v>23447</v>
      </c>
      <c r="H8382" s="137" t="s">
        <v>23448</v>
      </c>
    </row>
    <row r="8383" spans="1:8" ht="42" customHeight="1" x14ac:dyDescent="0.25">
      <c r="A8383" s="42" t="e">
        <f t="shared" si="164"/>
        <v>#REF!</v>
      </c>
      <c r="B8383" s="84" t="s">
        <v>23449</v>
      </c>
      <c r="C8383" s="84" t="s">
        <v>4062</v>
      </c>
      <c r="D8383" s="84" t="s">
        <v>12</v>
      </c>
      <c r="E8383" s="84" t="s">
        <v>355</v>
      </c>
      <c r="F8383" s="84" t="s">
        <v>12</v>
      </c>
      <c r="G8383" s="85" t="s">
        <v>23450</v>
      </c>
      <c r="H8383" s="137" t="s">
        <v>23451</v>
      </c>
    </row>
    <row r="8384" spans="1:8" ht="45" customHeight="1" x14ac:dyDescent="0.25">
      <c r="A8384" s="42" t="e">
        <f t="shared" si="164"/>
        <v>#REF!</v>
      </c>
      <c r="B8384" s="84" t="s">
        <v>23452</v>
      </c>
      <c r="C8384" s="84" t="s">
        <v>9101</v>
      </c>
      <c r="D8384" s="84" t="s">
        <v>9105</v>
      </c>
      <c r="E8384" s="84" t="s">
        <v>286</v>
      </c>
      <c r="F8384" s="84" t="s">
        <v>12</v>
      </c>
      <c r="G8384" s="85" t="s">
        <v>23453</v>
      </c>
      <c r="H8384" s="137" t="s">
        <v>23454</v>
      </c>
    </row>
    <row r="8385" spans="1:8" ht="30" customHeight="1" x14ac:dyDescent="0.25">
      <c r="A8385" s="42" t="e">
        <f t="shared" si="164"/>
        <v>#REF!</v>
      </c>
      <c r="B8385" s="84" t="s">
        <v>23455</v>
      </c>
      <c r="C8385" s="84" t="s">
        <v>4062</v>
      </c>
      <c r="D8385" s="84" t="s">
        <v>12</v>
      </c>
      <c r="E8385" s="84" t="s">
        <v>12</v>
      </c>
      <c r="F8385" s="84" t="s">
        <v>12</v>
      </c>
      <c r="G8385" s="85" t="s">
        <v>23456</v>
      </c>
      <c r="H8385" s="137" t="s">
        <v>23457</v>
      </c>
    </row>
    <row r="8386" spans="1:8" ht="30" customHeight="1" x14ac:dyDescent="0.25">
      <c r="A8386" s="42" t="e">
        <f t="shared" si="164"/>
        <v>#REF!</v>
      </c>
      <c r="B8386" s="84" t="s">
        <v>23458</v>
      </c>
      <c r="C8386" s="84" t="s">
        <v>4062</v>
      </c>
      <c r="D8386" s="84" t="s">
        <v>12</v>
      </c>
      <c r="E8386" s="84" t="s">
        <v>12</v>
      </c>
      <c r="F8386" s="84" t="s">
        <v>12</v>
      </c>
      <c r="G8386" s="85" t="s">
        <v>23459</v>
      </c>
      <c r="H8386" s="137" t="s">
        <v>23460</v>
      </c>
    </row>
    <row r="8387" spans="1:8" x14ac:dyDescent="0.25">
      <c r="A8387" s="42" t="e">
        <f t="shared" si="164"/>
        <v>#REF!</v>
      </c>
      <c r="B8387" s="84" t="s">
        <v>23461</v>
      </c>
      <c r="C8387" s="84" t="s">
        <v>11</v>
      </c>
      <c r="D8387" s="84" t="s">
        <v>12</v>
      </c>
      <c r="E8387" s="84" t="s">
        <v>12</v>
      </c>
      <c r="F8387" s="84" t="s">
        <v>12</v>
      </c>
      <c r="G8387" s="85" t="s">
        <v>23462</v>
      </c>
      <c r="H8387" s="137" t="s">
        <v>23463</v>
      </c>
    </row>
    <row r="8388" spans="1:8" ht="30" customHeight="1" x14ac:dyDescent="0.25">
      <c r="A8388" s="42" t="e">
        <f t="shared" si="164"/>
        <v>#REF!</v>
      </c>
      <c r="B8388" s="84" t="s">
        <v>23464</v>
      </c>
      <c r="C8388" s="84" t="s">
        <v>4062</v>
      </c>
      <c r="D8388" s="84" t="s">
        <v>12</v>
      </c>
      <c r="E8388" s="84" t="s">
        <v>355</v>
      </c>
      <c r="F8388" s="84" t="s">
        <v>12</v>
      </c>
      <c r="G8388" s="85" t="s">
        <v>23465</v>
      </c>
      <c r="H8388" s="137" t="s">
        <v>23466</v>
      </c>
    </row>
    <row r="8389" spans="1:8" ht="45" customHeight="1" x14ac:dyDescent="0.25">
      <c r="A8389" s="42" t="e">
        <f t="shared" si="164"/>
        <v>#REF!</v>
      </c>
      <c r="B8389" s="84" t="s">
        <v>23467</v>
      </c>
      <c r="C8389" s="84" t="s">
        <v>4062</v>
      </c>
      <c r="D8389" s="84" t="s">
        <v>12</v>
      </c>
      <c r="E8389" s="84" t="s">
        <v>197</v>
      </c>
      <c r="F8389" s="84" t="s">
        <v>12</v>
      </c>
      <c r="G8389" s="85" t="s">
        <v>23468</v>
      </c>
      <c r="H8389" s="137" t="s">
        <v>23469</v>
      </c>
    </row>
    <row r="8390" spans="1:8" ht="45" customHeight="1" x14ac:dyDescent="0.25">
      <c r="A8390" s="42" t="e">
        <f t="shared" si="164"/>
        <v>#REF!</v>
      </c>
      <c r="B8390" s="84" t="s">
        <v>23470</v>
      </c>
      <c r="C8390" s="84" t="s">
        <v>2053</v>
      </c>
      <c r="D8390" s="84" t="s">
        <v>12</v>
      </c>
      <c r="E8390" s="84" t="s">
        <v>12</v>
      </c>
      <c r="F8390" s="84" t="s">
        <v>12</v>
      </c>
      <c r="G8390" s="85" t="s">
        <v>12329</v>
      </c>
      <c r="H8390" s="137" t="s">
        <v>33332</v>
      </c>
    </row>
    <row r="8391" spans="1:8" x14ac:dyDescent="0.25">
      <c r="A8391" s="42" t="e">
        <f t="shared" si="164"/>
        <v>#REF!</v>
      </c>
      <c r="B8391" s="84" t="s">
        <v>23471</v>
      </c>
      <c r="C8391" s="84" t="s">
        <v>4062</v>
      </c>
      <c r="D8391" s="84" t="s">
        <v>12</v>
      </c>
      <c r="E8391" s="84" t="s">
        <v>197</v>
      </c>
      <c r="F8391" s="84" t="s">
        <v>12</v>
      </c>
      <c r="G8391" s="85" t="s">
        <v>22166</v>
      </c>
      <c r="H8391" s="137" t="s">
        <v>23472</v>
      </c>
    </row>
    <row r="8392" spans="1:8" x14ac:dyDescent="0.25">
      <c r="A8392" s="42" t="e">
        <f t="shared" si="164"/>
        <v>#REF!</v>
      </c>
      <c r="B8392" s="84" t="s">
        <v>23473</v>
      </c>
      <c r="C8392" s="84" t="s">
        <v>11</v>
      </c>
      <c r="D8392" s="84" t="s">
        <v>12</v>
      </c>
      <c r="E8392" s="84" t="s">
        <v>12</v>
      </c>
      <c r="F8392" s="84" t="s">
        <v>12</v>
      </c>
      <c r="G8392" s="85" t="s">
        <v>17517</v>
      </c>
      <c r="H8392" s="137" t="s">
        <v>23474</v>
      </c>
    </row>
    <row r="8393" spans="1:8" ht="30" customHeight="1" x14ac:dyDescent="0.25">
      <c r="A8393" s="42" t="e">
        <f t="shared" si="164"/>
        <v>#REF!</v>
      </c>
      <c r="B8393" s="84" t="s">
        <v>23475</v>
      </c>
      <c r="C8393" s="84" t="s">
        <v>13427</v>
      </c>
      <c r="D8393" s="84" t="s">
        <v>2371</v>
      </c>
      <c r="E8393" s="84" t="s">
        <v>12</v>
      </c>
      <c r="F8393" s="84" t="s">
        <v>12</v>
      </c>
      <c r="G8393" s="85" t="s">
        <v>23476</v>
      </c>
      <c r="H8393" s="137" t="s">
        <v>23477</v>
      </c>
    </row>
    <row r="8394" spans="1:8" x14ac:dyDescent="0.25">
      <c r="A8394" s="42" t="e">
        <f t="shared" si="164"/>
        <v>#REF!</v>
      </c>
      <c r="B8394" s="84" t="s">
        <v>23478</v>
      </c>
      <c r="C8394" s="84" t="s">
        <v>11</v>
      </c>
      <c r="D8394" s="84" t="s">
        <v>12</v>
      </c>
      <c r="E8394" s="84" t="s">
        <v>12</v>
      </c>
      <c r="F8394" s="84" t="s">
        <v>12</v>
      </c>
      <c r="G8394" s="85" t="s">
        <v>23479</v>
      </c>
      <c r="H8394" s="137" t="s">
        <v>23480</v>
      </c>
    </row>
    <row r="8395" spans="1:8" x14ac:dyDescent="0.25">
      <c r="A8395" s="42" t="e">
        <f t="shared" si="164"/>
        <v>#REF!</v>
      </c>
      <c r="B8395" s="84" t="s">
        <v>23481</v>
      </c>
      <c r="C8395" s="84" t="s">
        <v>11</v>
      </c>
      <c r="D8395" s="84" t="s">
        <v>12</v>
      </c>
      <c r="E8395" s="84" t="s">
        <v>118</v>
      </c>
      <c r="F8395" s="84" t="s">
        <v>12</v>
      </c>
      <c r="G8395" s="85" t="s">
        <v>15357</v>
      </c>
      <c r="H8395" s="137" t="s">
        <v>23482</v>
      </c>
    </row>
    <row r="8396" spans="1:8" x14ac:dyDescent="0.25">
      <c r="A8396" s="42" t="e">
        <f t="shared" si="164"/>
        <v>#REF!</v>
      </c>
      <c r="B8396" s="84" t="s">
        <v>23483</v>
      </c>
      <c r="C8396" s="84" t="s">
        <v>2053</v>
      </c>
      <c r="D8396" s="84" t="s">
        <v>12</v>
      </c>
      <c r="E8396" s="84" t="s">
        <v>197</v>
      </c>
      <c r="F8396" s="84" t="s">
        <v>12</v>
      </c>
      <c r="G8396" s="85" t="s">
        <v>23484</v>
      </c>
      <c r="H8396" s="137" t="s">
        <v>23485</v>
      </c>
    </row>
    <row r="8397" spans="1:8" ht="42" customHeight="1" x14ac:dyDescent="0.25">
      <c r="A8397" s="42" t="e">
        <f t="shared" si="164"/>
        <v>#REF!</v>
      </c>
      <c r="B8397" s="84" t="s">
        <v>23486</v>
      </c>
      <c r="C8397" s="84" t="s">
        <v>13427</v>
      </c>
      <c r="D8397" s="84" t="s">
        <v>2371</v>
      </c>
      <c r="E8397" s="84" t="s">
        <v>12</v>
      </c>
      <c r="F8397" s="84" t="s">
        <v>12</v>
      </c>
      <c r="G8397" s="85" t="s">
        <v>23487</v>
      </c>
      <c r="H8397" s="137" t="s">
        <v>23488</v>
      </c>
    </row>
    <row r="8398" spans="1:8" ht="45" customHeight="1" x14ac:dyDescent="0.25">
      <c r="A8398" s="42" t="e">
        <f t="shared" si="164"/>
        <v>#REF!</v>
      </c>
      <c r="B8398" s="84" t="s">
        <v>23489</v>
      </c>
      <c r="C8398" s="84" t="s">
        <v>9101</v>
      </c>
      <c r="D8398" s="84" t="s">
        <v>9105</v>
      </c>
      <c r="E8398" s="84" t="s">
        <v>105</v>
      </c>
      <c r="F8398" s="84" t="s">
        <v>12</v>
      </c>
      <c r="G8398" s="85" t="s">
        <v>23490</v>
      </c>
      <c r="H8398" s="137" t="s">
        <v>23491</v>
      </c>
    </row>
    <row r="8399" spans="1:8" ht="30" customHeight="1" x14ac:dyDescent="0.25">
      <c r="A8399" s="42" t="e">
        <f t="shared" si="164"/>
        <v>#REF!</v>
      </c>
      <c r="B8399" s="84" t="s">
        <v>23492</v>
      </c>
      <c r="C8399" s="84" t="s">
        <v>13427</v>
      </c>
      <c r="D8399" s="84" t="s">
        <v>2371</v>
      </c>
      <c r="E8399" s="84" t="s">
        <v>12</v>
      </c>
      <c r="F8399" s="84" t="s">
        <v>12</v>
      </c>
      <c r="G8399" s="85" t="s">
        <v>23493</v>
      </c>
      <c r="H8399" s="137" t="s">
        <v>23494</v>
      </c>
    </row>
    <row r="8400" spans="1:8" x14ac:dyDescent="0.25">
      <c r="A8400" s="42" t="e">
        <f t="shared" si="164"/>
        <v>#REF!</v>
      </c>
      <c r="B8400" s="84" t="s">
        <v>23495</v>
      </c>
      <c r="C8400" s="84" t="s">
        <v>9101</v>
      </c>
      <c r="D8400" s="84" t="s">
        <v>12</v>
      </c>
      <c r="E8400" s="84" t="s">
        <v>87</v>
      </c>
      <c r="F8400" s="84" t="s">
        <v>12</v>
      </c>
      <c r="G8400" s="85" t="s">
        <v>23496</v>
      </c>
      <c r="H8400" s="137" t="s">
        <v>23497</v>
      </c>
    </row>
    <row r="8401" spans="1:8" ht="60" customHeight="1" x14ac:dyDescent="0.25">
      <c r="A8401" s="42" t="e">
        <f t="shared" si="164"/>
        <v>#REF!</v>
      </c>
      <c r="B8401" s="84" t="s">
        <v>23498</v>
      </c>
      <c r="C8401" s="84" t="s">
        <v>11</v>
      </c>
      <c r="D8401" s="84" t="s">
        <v>12</v>
      </c>
      <c r="E8401" s="84" t="s">
        <v>12</v>
      </c>
      <c r="F8401" s="84" t="s">
        <v>12</v>
      </c>
      <c r="G8401" s="85" t="s">
        <v>23499</v>
      </c>
      <c r="H8401" s="137" t="s">
        <v>23500</v>
      </c>
    </row>
    <row r="8402" spans="1:8" x14ac:dyDescent="0.25">
      <c r="A8402" s="42" t="e">
        <f t="shared" si="164"/>
        <v>#REF!</v>
      </c>
      <c r="B8402" s="84" t="s">
        <v>23501</v>
      </c>
      <c r="C8402" s="84" t="s">
        <v>11</v>
      </c>
      <c r="D8402" s="84" t="s">
        <v>12</v>
      </c>
      <c r="E8402" s="84" t="s">
        <v>12</v>
      </c>
      <c r="F8402" s="84" t="s">
        <v>12</v>
      </c>
      <c r="G8402" s="85" t="s">
        <v>23502</v>
      </c>
      <c r="H8402" s="137" t="s">
        <v>23503</v>
      </c>
    </row>
    <row r="8403" spans="1:8" ht="30" customHeight="1" x14ac:dyDescent="0.25">
      <c r="A8403" s="42" t="e">
        <f t="shared" si="164"/>
        <v>#REF!</v>
      </c>
      <c r="B8403" s="84" t="s">
        <v>23504</v>
      </c>
      <c r="C8403" s="84" t="s">
        <v>2053</v>
      </c>
      <c r="D8403" s="84" t="s">
        <v>12</v>
      </c>
      <c r="E8403" s="84" t="s">
        <v>12</v>
      </c>
      <c r="F8403" s="84" t="s">
        <v>12</v>
      </c>
      <c r="G8403" s="85" t="s">
        <v>23505</v>
      </c>
      <c r="H8403" s="137" t="s">
        <v>23506</v>
      </c>
    </row>
    <row r="8404" spans="1:8" x14ac:dyDescent="0.25">
      <c r="A8404" s="42" t="e">
        <f t="shared" si="164"/>
        <v>#REF!</v>
      </c>
      <c r="B8404" s="84" t="s">
        <v>23507</v>
      </c>
      <c r="C8404" s="84" t="s">
        <v>4062</v>
      </c>
      <c r="D8404" s="84" t="s">
        <v>12</v>
      </c>
      <c r="E8404" s="84" t="s">
        <v>57</v>
      </c>
      <c r="F8404" s="84" t="s">
        <v>12</v>
      </c>
      <c r="G8404" s="85" t="s">
        <v>23508</v>
      </c>
      <c r="H8404" s="137" t="s">
        <v>23509</v>
      </c>
    </row>
    <row r="8405" spans="1:8" x14ac:dyDescent="0.25">
      <c r="A8405" s="42" t="e">
        <f t="shared" si="164"/>
        <v>#REF!</v>
      </c>
      <c r="B8405" s="84" t="s">
        <v>23510</v>
      </c>
      <c r="C8405" s="84" t="s">
        <v>11</v>
      </c>
      <c r="D8405" s="84" t="s">
        <v>12</v>
      </c>
      <c r="E8405" s="84" t="s">
        <v>12</v>
      </c>
      <c r="F8405" s="84" t="s">
        <v>12</v>
      </c>
      <c r="G8405" s="85" t="s">
        <v>23511</v>
      </c>
      <c r="H8405" s="137" t="s">
        <v>23512</v>
      </c>
    </row>
    <row r="8406" spans="1:8" x14ac:dyDescent="0.25">
      <c r="A8406" s="42" t="e">
        <f t="shared" ref="A8406:A8469" si="165">A8405+1</f>
        <v>#REF!</v>
      </c>
      <c r="B8406" s="84" t="s">
        <v>23513</v>
      </c>
      <c r="C8406" s="84" t="s">
        <v>4062</v>
      </c>
      <c r="D8406" s="84" t="s">
        <v>4068</v>
      </c>
      <c r="E8406" s="84" t="s">
        <v>87</v>
      </c>
      <c r="F8406" s="84" t="s">
        <v>12</v>
      </c>
      <c r="G8406" s="85" t="s">
        <v>23514</v>
      </c>
      <c r="H8406" s="137" t="s">
        <v>23515</v>
      </c>
    </row>
    <row r="8407" spans="1:8" ht="42" customHeight="1" x14ac:dyDescent="0.25">
      <c r="A8407" s="42" t="e">
        <f t="shared" si="165"/>
        <v>#REF!</v>
      </c>
      <c r="B8407" s="84" t="s">
        <v>23516</v>
      </c>
      <c r="C8407" s="84" t="s">
        <v>11</v>
      </c>
      <c r="D8407" s="84" t="s">
        <v>12</v>
      </c>
      <c r="E8407" s="84" t="s">
        <v>12</v>
      </c>
      <c r="F8407" s="84" t="s">
        <v>12</v>
      </c>
      <c r="G8407" s="85" t="s">
        <v>23517</v>
      </c>
      <c r="H8407" s="137" t="s">
        <v>23518</v>
      </c>
    </row>
    <row r="8408" spans="1:8" x14ac:dyDescent="0.25">
      <c r="A8408" s="42" t="e">
        <f t="shared" si="165"/>
        <v>#REF!</v>
      </c>
      <c r="B8408" s="84" t="s">
        <v>23519</v>
      </c>
      <c r="C8408" s="84" t="s">
        <v>4062</v>
      </c>
      <c r="D8408" s="84" t="s">
        <v>12</v>
      </c>
      <c r="E8408" s="84" t="s">
        <v>12</v>
      </c>
      <c r="F8408" s="84" t="s">
        <v>12</v>
      </c>
      <c r="G8408" s="85" t="s">
        <v>23520</v>
      </c>
      <c r="H8408" s="137" t="s">
        <v>23521</v>
      </c>
    </row>
    <row r="8409" spans="1:8" ht="30" customHeight="1" x14ac:dyDescent="0.25">
      <c r="A8409" s="42" t="e">
        <f t="shared" si="165"/>
        <v>#REF!</v>
      </c>
      <c r="B8409" s="84" t="s">
        <v>23522</v>
      </c>
      <c r="C8409" s="84" t="s">
        <v>13427</v>
      </c>
      <c r="D8409" s="84" t="s">
        <v>2385</v>
      </c>
      <c r="E8409" s="84" t="s">
        <v>12</v>
      </c>
      <c r="F8409" s="84" t="s">
        <v>12</v>
      </c>
      <c r="G8409" s="85" t="s">
        <v>17426</v>
      </c>
      <c r="H8409" s="137" t="s">
        <v>23523</v>
      </c>
    </row>
    <row r="8410" spans="1:8" x14ac:dyDescent="0.25">
      <c r="A8410" s="42" t="e">
        <f t="shared" si="165"/>
        <v>#REF!</v>
      </c>
      <c r="B8410" s="84" t="s">
        <v>23524</v>
      </c>
      <c r="C8410" s="84" t="s">
        <v>4062</v>
      </c>
      <c r="D8410" s="84" t="s">
        <v>12</v>
      </c>
      <c r="E8410" s="84" t="s">
        <v>197</v>
      </c>
      <c r="F8410" s="84" t="s">
        <v>12</v>
      </c>
      <c r="G8410" s="85" t="s">
        <v>18294</v>
      </c>
      <c r="H8410" s="137" t="s">
        <v>23525</v>
      </c>
    </row>
    <row r="8411" spans="1:8" ht="30" customHeight="1" x14ac:dyDescent="0.25">
      <c r="A8411" s="42" t="e">
        <f t="shared" si="165"/>
        <v>#REF!</v>
      </c>
      <c r="B8411" s="84" t="s">
        <v>23526</v>
      </c>
      <c r="C8411" s="84" t="s">
        <v>2053</v>
      </c>
      <c r="D8411" s="84" t="s">
        <v>12</v>
      </c>
      <c r="E8411" s="84" t="s">
        <v>12</v>
      </c>
      <c r="F8411" s="84" t="s">
        <v>12</v>
      </c>
      <c r="G8411" s="85" t="s">
        <v>23527</v>
      </c>
      <c r="H8411" s="137" t="s">
        <v>23528</v>
      </c>
    </row>
    <row r="8412" spans="1:8" x14ac:dyDescent="0.25">
      <c r="A8412" s="42" t="e">
        <f t="shared" si="165"/>
        <v>#REF!</v>
      </c>
      <c r="B8412" s="84" t="s">
        <v>23529</v>
      </c>
      <c r="C8412" s="84" t="s">
        <v>9101</v>
      </c>
      <c r="D8412" s="84" t="s">
        <v>12</v>
      </c>
      <c r="E8412" s="84" t="s">
        <v>12</v>
      </c>
      <c r="F8412" s="84" t="s">
        <v>12</v>
      </c>
      <c r="G8412" s="85" t="s">
        <v>7052</v>
      </c>
      <c r="H8412" s="137" t="s">
        <v>23530</v>
      </c>
    </row>
    <row r="8413" spans="1:8" ht="30" customHeight="1" x14ac:dyDescent="0.25">
      <c r="A8413" s="42" t="e">
        <f t="shared" si="165"/>
        <v>#REF!</v>
      </c>
      <c r="B8413" s="84" t="s">
        <v>23531</v>
      </c>
      <c r="C8413" s="84" t="s">
        <v>17261</v>
      </c>
      <c r="D8413" s="84" t="s">
        <v>2371</v>
      </c>
      <c r="E8413" s="84" t="s">
        <v>12</v>
      </c>
      <c r="F8413" s="84" t="s">
        <v>12</v>
      </c>
      <c r="G8413" s="85" t="s">
        <v>23532</v>
      </c>
      <c r="H8413" s="137" t="s">
        <v>23533</v>
      </c>
    </row>
    <row r="8414" spans="1:8" x14ac:dyDescent="0.25">
      <c r="A8414" s="42" t="e">
        <f t="shared" si="165"/>
        <v>#REF!</v>
      </c>
      <c r="B8414" s="84" t="s">
        <v>23534</v>
      </c>
      <c r="C8414" s="84" t="s">
        <v>9101</v>
      </c>
      <c r="D8414" s="84" t="s">
        <v>12</v>
      </c>
      <c r="E8414" s="84" t="s">
        <v>99</v>
      </c>
      <c r="F8414" s="84" t="s">
        <v>12</v>
      </c>
      <c r="G8414" s="85" t="s">
        <v>23535</v>
      </c>
      <c r="H8414" s="137" t="s">
        <v>23536</v>
      </c>
    </row>
    <row r="8415" spans="1:8" x14ac:dyDescent="0.25">
      <c r="A8415" s="42" t="e">
        <f t="shared" si="165"/>
        <v>#REF!</v>
      </c>
      <c r="B8415" s="84" t="s">
        <v>23537</v>
      </c>
      <c r="C8415" s="84" t="s">
        <v>11</v>
      </c>
      <c r="D8415" s="84" t="s">
        <v>12</v>
      </c>
      <c r="E8415" s="84" t="s">
        <v>12</v>
      </c>
      <c r="F8415" s="84" t="s">
        <v>12</v>
      </c>
      <c r="G8415" s="85" t="s">
        <v>23538</v>
      </c>
      <c r="H8415" s="137" t="s">
        <v>23539</v>
      </c>
    </row>
    <row r="8416" spans="1:8" ht="30" customHeight="1" x14ac:dyDescent="0.25">
      <c r="A8416" s="42" t="e">
        <f t="shared" si="165"/>
        <v>#REF!</v>
      </c>
      <c r="B8416" s="84" t="s">
        <v>23540</v>
      </c>
      <c r="C8416" s="84" t="s">
        <v>13427</v>
      </c>
      <c r="D8416" s="84" t="s">
        <v>2371</v>
      </c>
      <c r="E8416" s="84" t="s">
        <v>355</v>
      </c>
      <c r="F8416" s="84" t="s">
        <v>12</v>
      </c>
      <c r="G8416" s="85" t="s">
        <v>23541</v>
      </c>
      <c r="H8416" s="137" t="s">
        <v>23542</v>
      </c>
    </row>
    <row r="8417" spans="1:8" x14ac:dyDescent="0.25">
      <c r="A8417" s="42" t="e">
        <f t="shared" si="165"/>
        <v>#REF!</v>
      </c>
      <c r="B8417" s="84" t="s">
        <v>23543</v>
      </c>
      <c r="C8417" s="84" t="s">
        <v>11</v>
      </c>
      <c r="D8417" s="84" t="s">
        <v>12</v>
      </c>
      <c r="E8417" s="84" t="s">
        <v>12</v>
      </c>
      <c r="F8417" s="84" t="s">
        <v>12</v>
      </c>
      <c r="G8417" s="85" t="s">
        <v>23544</v>
      </c>
      <c r="H8417" s="137" t="s">
        <v>23545</v>
      </c>
    </row>
    <row r="8418" spans="1:8" ht="42" customHeight="1" x14ac:dyDescent="0.25">
      <c r="A8418" s="42" t="e">
        <f t="shared" si="165"/>
        <v>#REF!</v>
      </c>
      <c r="B8418" s="84" t="s">
        <v>23546</v>
      </c>
      <c r="C8418" s="84" t="s">
        <v>9101</v>
      </c>
      <c r="D8418" s="84" t="s">
        <v>9105</v>
      </c>
      <c r="E8418" s="84" t="s">
        <v>12</v>
      </c>
      <c r="F8418" s="84" t="s">
        <v>12</v>
      </c>
      <c r="G8418" s="85" t="s">
        <v>23547</v>
      </c>
      <c r="H8418" s="137" t="s">
        <v>23548</v>
      </c>
    </row>
    <row r="8419" spans="1:8" x14ac:dyDescent="0.25">
      <c r="A8419" s="42" t="e">
        <f t="shared" si="165"/>
        <v>#REF!</v>
      </c>
      <c r="B8419" s="84" t="s">
        <v>23549</v>
      </c>
      <c r="C8419" s="84" t="s">
        <v>4062</v>
      </c>
      <c r="D8419" s="84" t="s">
        <v>12</v>
      </c>
      <c r="E8419" s="84" t="s">
        <v>286</v>
      </c>
      <c r="F8419" s="84" t="s">
        <v>12</v>
      </c>
      <c r="G8419" s="85" t="s">
        <v>23550</v>
      </c>
      <c r="H8419" s="137" t="s">
        <v>23551</v>
      </c>
    </row>
    <row r="8420" spans="1:8" x14ac:dyDescent="0.25">
      <c r="A8420" s="42" t="e">
        <f t="shared" si="165"/>
        <v>#REF!</v>
      </c>
      <c r="B8420" s="84" t="s">
        <v>23552</v>
      </c>
      <c r="C8420" s="84" t="s">
        <v>2053</v>
      </c>
      <c r="D8420" s="84" t="s">
        <v>12</v>
      </c>
      <c r="E8420" s="84" t="s">
        <v>286</v>
      </c>
      <c r="F8420" s="84" t="s">
        <v>12</v>
      </c>
      <c r="G8420" s="85" t="s">
        <v>19768</v>
      </c>
      <c r="H8420" s="137" t="s">
        <v>23553</v>
      </c>
    </row>
    <row r="8421" spans="1:8" ht="30" customHeight="1" x14ac:dyDescent="0.25">
      <c r="A8421" s="42" t="e">
        <f t="shared" si="165"/>
        <v>#REF!</v>
      </c>
      <c r="B8421" s="84" t="s">
        <v>23554</v>
      </c>
      <c r="C8421" s="84" t="s">
        <v>4062</v>
      </c>
      <c r="D8421" s="84" t="s">
        <v>12</v>
      </c>
      <c r="E8421" s="84" t="s">
        <v>197</v>
      </c>
      <c r="F8421" s="84" t="s">
        <v>12</v>
      </c>
      <c r="G8421" s="85" t="s">
        <v>23555</v>
      </c>
      <c r="H8421" s="137" t="s">
        <v>23556</v>
      </c>
    </row>
    <row r="8422" spans="1:8" x14ac:dyDescent="0.25">
      <c r="A8422" s="42" t="e">
        <f t="shared" si="165"/>
        <v>#REF!</v>
      </c>
      <c r="B8422" s="84" t="s">
        <v>23557</v>
      </c>
      <c r="C8422" s="84" t="s">
        <v>11</v>
      </c>
      <c r="D8422" s="84" t="s">
        <v>12</v>
      </c>
      <c r="E8422" s="84" t="s">
        <v>12</v>
      </c>
      <c r="F8422" s="84" t="s">
        <v>12</v>
      </c>
      <c r="G8422" s="85" t="s">
        <v>23558</v>
      </c>
      <c r="H8422" s="137" t="s">
        <v>23559</v>
      </c>
    </row>
    <row r="8423" spans="1:8" ht="30" customHeight="1" x14ac:dyDescent="0.25">
      <c r="A8423" s="42" t="e">
        <f t="shared" si="165"/>
        <v>#REF!</v>
      </c>
      <c r="B8423" s="84" t="s">
        <v>23560</v>
      </c>
      <c r="C8423" s="84" t="s">
        <v>2053</v>
      </c>
      <c r="D8423" s="84" t="s">
        <v>12</v>
      </c>
      <c r="E8423" s="84" t="s">
        <v>12</v>
      </c>
      <c r="F8423" s="84" t="s">
        <v>12</v>
      </c>
      <c r="G8423" s="85" t="s">
        <v>23561</v>
      </c>
      <c r="H8423" s="137" t="s">
        <v>23562</v>
      </c>
    </row>
    <row r="8424" spans="1:8" ht="60" customHeight="1" x14ac:dyDescent="0.25">
      <c r="A8424" s="42" t="e">
        <f t="shared" si="165"/>
        <v>#REF!</v>
      </c>
      <c r="B8424" s="84" t="s">
        <v>23563</v>
      </c>
      <c r="C8424" s="84" t="s">
        <v>17687</v>
      </c>
      <c r="D8424" s="84" t="s">
        <v>2371</v>
      </c>
      <c r="E8424" s="84" t="s">
        <v>12</v>
      </c>
      <c r="F8424" s="84" t="s">
        <v>12</v>
      </c>
      <c r="G8424" s="85" t="s">
        <v>23564</v>
      </c>
      <c r="H8424" s="137" t="s">
        <v>23565</v>
      </c>
    </row>
    <row r="8425" spans="1:8" ht="45" customHeight="1" x14ac:dyDescent="0.25">
      <c r="A8425" s="42" t="e">
        <f t="shared" si="165"/>
        <v>#REF!</v>
      </c>
      <c r="B8425" s="84" t="s">
        <v>23566</v>
      </c>
      <c r="C8425" s="84" t="s">
        <v>4062</v>
      </c>
      <c r="D8425" s="84" t="s">
        <v>12</v>
      </c>
      <c r="E8425" s="84" t="s">
        <v>12</v>
      </c>
      <c r="F8425" s="84" t="s">
        <v>12</v>
      </c>
      <c r="G8425" s="85" t="s">
        <v>23567</v>
      </c>
      <c r="H8425" s="137" t="s">
        <v>23568</v>
      </c>
    </row>
    <row r="8426" spans="1:8" ht="30" customHeight="1" x14ac:dyDescent="0.25">
      <c r="A8426" s="42" t="e">
        <f t="shared" si="165"/>
        <v>#REF!</v>
      </c>
      <c r="B8426" s="84" t="s">
        <v>23569</v>
      </c>
      <c r="C8426" s="84" t="s">
        <v>13427</v>
      </c>
      <c r="D8426" s="84" t="s">
        <v>2371</v>
      </c>
      <c r="E8426" s="84" t="s">
        <v>12</v>
      </c>
      <c r="F8426" s="84" t="s">
        <v>12</v>
      </c>
      <c r="G8426" s="85" t="s">
        <v>23570</v>
      </c>
      <c r="H8426" s="137" t="s">
        <v>23571</v>
      </c>
    </row>
    <row r="8427" spans="1:8" ht="42" customHeight="1" x14ac:dyDescent="0.25">
      <c r="A8427" s="42" t="e">
        <f t="shared" si="165"/>
        <v>#REF!</v>
      </c>
      <c r="B8427" s="84" t="s">
        <v>23572</v>
      </c>
      <c r="C8427" s="84" t="s">
        <v>11</v>
      </c>
      <c r="D8427" s="84" t="s">
        <v>12</v>
      </c>
      <c r="E8427" s="84" t="s">
        <v>12</v>
      </c>
      <c r="F8427" s="84" t="s">
        <v>12</v>
      </c>
      <c r="G8427" s="85" t="s">
        <v>23573</v>
      </c>
      <c r="H8427" s="137" t="s">
        <v>23574</v>
      </c>
    </row>
    <row r="8428" spans="1:8" x14ac:dyDescent="0.25">
      <c r="A8428" s="42" t="e">
        <f t="shared" si="165"/>
        <v>#REF!</v>
      </c>
      <c r="B8428" s="84" t="s">
        <v>23575</v>
      </c>
      <c r="C8428" s="84" t="s">
        <v>11</v>
      </c>
      <c r="D8428" s="84" t="s">
        <v>12</v>
      </c>
      <c r="E8428" s="84" t="s">
        <v>12</v>
      </c>
      <c r="F8428" s="84" t="s">
        <v>12</v>
      </c>
      <c r="G8428" s="85" t="s">
        <v>23576</v>
      </c>
      <c r="H8428" s="137" t="s">
        <v>23577</v>
      </c>
    </row>
    <row r="8429" spans="1:8" ht="30" customHeight="1" x14ac:dyDescent="0.25">
      <c r="A8429" s="42" t="e">
        <f t="shared" si="165"/>
        <v>#REF!</v>
      </c>
      <c r="B8429" s="84" t="s">
        <v>23578</v>
      </c>
      <c r="C8429" s="84" t="s">
        <v>11</v>
      </c>
      <c r="D8429" s="84" t="s">
        <v>12</v>
      </c>
      <c r="E8429" s="84" t="s">
        <v>148</v>
      </c>
      <c r="F8429" s="84" t="s">
        <v>12</v>
      </c>
      <c r="G8429" s="85" t="s">
        <v>23579</v>
      </c>
      <c r="H8429" s="137" t="s">
        <v>23580</v>
      </c>
    </row>
    <row r="8430" spans="1:8" x14ac:dyDescent="0.25">
      <c r="A8430" s="42" t="e">
        <f t="shared" si="165"/>
        <v>#REF!</v>
      </c>
      <c r="B8430" s="84" t="s">
        <v>23581</v>
      </c>
      <c r="C8430" s="84" t="s">
        <v>9101</v>
      </c>
      <c r="D8430" s="84" t="s">
        <v>12</v>
      </c>
      <c r="E8430" s="84" t="s">
        <v>12</v>
      </c>
      <c r="F8430" s="84" t="s">
        <v>12</v>
      </c>
      <c r="G8430" s="85" t="s">
        <v>23582</v>
      </c>
      <c r="H8430" s="137" t="s">
        <v>23583</v>
      </c>
    </row>
    <row r="8431" spans="1:8" x14ac:dyDescent="0.25">
      <c r="A8431" s="42" t="e">
        <f t="shared" si="165"/>
        <v>#REF!</v>
      </c>
      <c r="B8431" s="84" t="s">
        <v>23584</v>
      </c>
      <c r="C8431" s="84" t="s">
        <v>4062</v>
      </c>
      <c r="D8431" s="84" t="s">
        <v>12</v>
      </c>
      <c r="E8431" s="84" t="s">
        <v>12</v>
      </c>
      <c r="F8431" s="84" t="s">
        <v>12</v>
      </c>
      <c r="G8431" s="85" t="s">
        <v>4483</v>
      </c>
      <c r="H8431" s="137" t="s">
        <v>23585</v>
      </c>
    </row>
    <row r="8432" spans="1:8" ht="30" customHeight="1" x14ac:dyDescent="0.25">
      <c r="A8432" s="42" t="e">
        <f t="shared" si="165"/>
        <v>#REF!</v>
      </c>
      <c r="B8432" s="84" t="s">
        <v>23586</v>
      </c>
      <c r="C8432" s="84" t="s">
        <v>9101</v>
      </c>
      <c r="D8432" s="84" t="s">
        <v>12</v>
      </c>
      <c r="E8432" s="84" t="s">
        <v>12</v>
      </c>
      <c r="F8432" s="84" t="s">
        <v>12</v>
      </c>
      <c r="G8432" s="85" t="s">
        <v>23587</v>
      </c>
      <c r="H8432" s="137" t="s">
        <v>23588</v>
      </c>
    </row>
    <row r="8433" spans="1:8" ht="42" customHeight="1" x14ac:dyDescent="0.25">
      <c r="A8433" s="42" t="e">
        <f t="shared" si="165"/>
        <v>#REF!</v>
      </c>
      <c r="B8433" s="84" t="s">
        <v>23589</v>
      </c>
      <c r="C8433" s="84" t="s">
        <v>9101</v>
      </c>
      <c r="D8433" s="84" t="s">
        <v>12</v>
      </c>
      <c r="E8433" s="84" t="s">
        <v>12</v>
      </c>
      <c r="F8433" s="84" t="s">
        <v>12</v>
      </c>
      <c r="G8433" s="85" t="s">
        <v>23590</v>
      </c>
      <c r="H8433" s="137" t="s">
        <v>23591</v>
      </c>
    </row>
    <row r="8434" spans="1:8" ht="30" customHeight="1" x14ac:dyDescent="0.25">
      <c r="A8434" s="42" t="e">
        <f t="shared" si="165"/>
        <v>#REF!</v>
      </c>
      <c r="B8434" s="84" t="s">
        <v>23592</v>
      </c>
      <c r="C8434" s="84" t="s">
        <v>4062</v>
      </c>
      <c r="D8434" s="84" t="s">
        <v>12</v>
      </c>
      <c r="E8434" s="84" t="s">
        <v>87</v>
      </c>
      <c r="F8434" s="84" t="s">
        <v>12</v>
      </c>
      <c r="G8434" s="85" t="s">
        <v>23593</v>
      </c>
      <c r="H8434" s="137" t="s">
        <v>23594</v>
      </c>
    </row>
    <row r="8435" spans="1:8" x14ac:dyDescent="0.25">
      <c r="A8435" s="42" t="e">
        <f t="shared" si="165"/>
        <v>#REF!</v>
      </c>
      <c r="B8435" s="84" t="s">
        <v>23595</v>
      </c>
      <c r="C8435" s="84" t="s">
        <v>4062</v>
      </c>
      <c r="D8435" s="84" t="s">
        <v>12</v>
      </c>
      <c r="E8435" s="84" t="s">
        <v>12</v>
      </c>
      <c r="F8435" s="84" t="s">
        <v>12</v>
      </c>
      <c r="G8435" s="85" t="s">
        <v>23596</v>
      </c>
      <c r="H8435" s="137" t="s">
        <v>23597</v>
      </c>
    </row>
    <row r="8436" spans="1:8" x14ac:dyDescent="0.25">
      <c r="A8436" s="42" t="e">
        <f t="shared" si="165"/>
        <v>#REF!</v>
      </c>
      <c r="B8436" s="84" t="s">
        <v>23598</v>
      </c>
      <c r="C8436" s="84" t="s">
        <v>4062</v>
      </c>
      <c r="D8436" s="84" t="s">
        <v>4228</v>
      </c>
      <c r="E8436" s="84" t="s">
        <v>12</v>
      </c>
      <c r="F8436" s="84" t="s">
        <v>12</v>
      </c>
      <c r="G8436" s="85" t="s">
        <v>23599</v>
      </c>
      <c r="H8436" s="137" t="s">
        <v>23600</v>
      </c>
    </row>
    <row r="8437" spans="1:8" ht="30" customHeight="1" x14ac:dyDescent="0.25">
      <c r="A8437" s="42" t="e">
        <f t="shared" si="165"/>
        <v>#REF!</v>
      </c>
      <c r="B8437" s="84" t="s">
        <v>23601</v>
      </c>
      <c r="C8437" s="84" t="s">
        <v>4062</v>
      </c>
      <c r="D8437" s="84" t="s">
        <v>12</v>
      </c>
      <c r="E8437" s="84" t="s">
        <v>12</v>
      </c>
      <c r="F8437" s="84" t="s">
        <v>12</v>
      </c>
      <c r="G8437" s="85" t="s">
        <v>23602</v>
      </c>
      <c r="H8437" s="137" t="s">
        <v>23603</v>
      </c>
    </row>
    <row r="8438" spans="1:8" x14ac:dyDescent="0.25">
      <c r="A8438" s="42" t="e">
        <f t="shared" si="165"/>
        <v>#REF!</v>
      </c>
      <c r="B8438" s="84" t="s">
        <v>23604</v>
      </c>
      <c r="C8438" s="84" t="s">
        <v>9101</v>
      </c>
      <c r="D8438" s="84" t="s">
        <v>12</v>
      </c>
      <c r="E8438" s="84" t="s">
        <v>12</v>
      </c>
      <c r="F8438" s="84" t="s">
        <v>12</v>
      </c>
      <c r="G8438" s="85" t="s">
        <v>23605</v>
      </c>
      <c r="H8438" s="137" t="s">
        <v>33348</v>
      </c>
    </row>
    <row r="8439" spans="1:8" ht="42" customHeight="1" x14ac:dyDescent="0.25">
      <c r="A8439" s="42" t="e">
        <f t="shared" si="165"/>
        <v>#REF!</v>
      </c>
      <c r="B8439" s="84" t="s">
        <v>23606</v>
      </c>
      <c r="C8439" s="84" t="s">
        <v>13427</v>
      </c>
      <c r="D8439" s="84" t="s">
        <v>2371</v>
      </c>
      <c r="E8439" s="84" t="s">
        <v>12</v>
      </c>
      <c r="F8439" s="84" t="s">
        <v>12</v>
      </c>
      <c r="G8439" s="85" t="s">
        <v>23607</v>
      </c>
      <c r="H8439" s="137" t="s">
        <v>23608</v>
      </c>
    </row>
    <row r="8440" spans="1:8" x14ac:dyDescent="0.25">
      <c r="A8440" s="42" t="e">
        <f t="shared" si="165"/>
        <v>#REF!</v>
      </c>
      <c r="B8440" s="84" t="s">
        <v>23609</v>
      </c>
      <c r="C8440" s="84" t="s">
        <v>9101</v>
      </c>
      <c r="D8440" s="84" t="s">
        <v>12</v>
      </c>
      <c r="E8440" s="84" t="s">
        <v>12</v>
      </c>
      <c r="F8440" s="54" t="s">
        <v>12</v>
      </c>
      <c r="G8440" s="85" t="s">
        <v>19823</v>
      </c>
      <c r="H8440" s="137" t="s">
        <v>23610</v>
      </c>
    </row>
    <row r="8441" spans="1:8" ht="45" customHeight="1" x14ac:dyDescent="0.25">
      <c r="A8441" s="42" t="e">
        <f t="shared" si="165"/>
        <v>#REF!</v>
      </c>
      <c r="B8441" s="84" t="s">
        <v>23611</v>
      </c>
      <c r="C8441" s="84" t="s">
        <v>4062</v>
      </c>
      <c r="D8441" s="84" t="s">
        <v>12</v>
      </c>
      <c r="E8441" s="84" t="s">
        <v>12</v>
      </c>
      <c r="F8441" s="84" t="s">
        <v>12</v>
      </c>
      <c r="G8441" s="85" t="s">
        <v>23612</v>
      </c>
      <c r="H8441" s="137" t="s">
        <v>23613</v>
      </c>
    </row>
    <row r="8442" spans="1:8" ht="30" customHeight="1" x14ac:dyDescent="0.25">
      <c r="A8442" s="42" t="e">
        <f t="shared" si="165"/>
        <v>#REF!</v>
      </c>
      <c r="B8442" s="84" t="s">
        <v>23614</v>
      </c>
      <c r="C8442" s="84" t="s">
        <v>11</v>
      </c>
      <c r="D8442" s="84" t="s">
        <v>12</v>
      </c>
      <c r="E8442" s="84" t="s">
        <v>12</v>
      </c>
      <c r="F8442" s="84" t="s">
        <v>12</v>
      </c>
      <c r="G8442" s="85" t="s">
        <v>23615</v>
      </c>
      <c r="H8442" s="137" t="s">
        <v>23600</v>
      </c>
    </row>
    <row r="8443" spans="1:8" x14ac:dyDescent="0.25">
      <c r="A8443" s="42" t="e">
        <f t="shared" si="165"/>
        <v>#REF!</v>
      </c>
      <c r="B8443" s="84" t="s">
        <v>23616</v>
      </c>
      <c r="C8443" s="84" t="s">
        <v>9101</v>
      </c>
      <c r="D8443" s="84" t="s">
        <v>12</v>
      </c>
      <c r="E8443" s="84" t="s">
        <v>12</v>
      </c>
      <c r="F8443" s="84" t="s">
        <v>12</v>
      </c>
      <c r="G8443" s="85" t="s">
        <v>23617</v>
      </c>
      <c r="H8443" s="137" t="s">
        <v>23618</v>
      </c>
    </row>
    <row r="8444" spans="1:8" x14ac:dyDescent="0.25">
      <c r="A8444" s="42" t="e">
        <f t="shared" si="165"/>
        <v>#REF!</v>
      </c>
      <c r="B8444" s="84" t="s">
        <v>23619</v>
      </c>
      <c r="C8444" s="84" t="s">
        <v>4062</v>
      </c>
      <c r="D8444" s="84" t="s">
        <v>12</v>
      </c>
      <c r="E8444" s="84" t="s">
        <v>118</v>
      </c>
      <c r="F8444" s="84" t="s">
        <v>12</v>
      </c>
      <c r="G8444" s="85" t="s">
        <v>23620</v>
      </c>
      <c r="H8444" s="137" t="s">
        <v>23621</v>
      </c>
    </row>
    <row r="8445" spans="1:8" ht="42" customHeight="1" x14ac:dyDescent="0.25">
      <c r="A8445" s="42" t="e">
        <f t="shared" si="165"/>
        <v>#REF!</v>
      </c>
      <c r="B8445" s="84" t="s">
        <v>23622</v>
      </c>
      <c r="C8445" s="84" t="s">
        <v>9101</v>
      </c>
      <c r="D8445" s="84" t="s">
        <v>9105</v>
      </c>
      <c r="E8445" s="84" t="s">
        <v>12</v>
      </c>
      <c r="F8445" s="84" t="s">
        <v>12</v>
      </c>
      <c r="G8445" s="85" t="s">
        <v>23623</v>
      </c>
      <c r="H8445" s="137" t="s">
        <v>23624</v>
      </c>
    </row>
    <row r="8446" spans="1:8" ht="42" customHeight="1" x14ac:dyDescent="0.25">
      <c r="A8446" s="42" t="e">
        <f t="shared" si="165"/>
        <v>#REF!</v>
      </c>
      <c r="B8446" s="84" t="s">
        <v>23625</v>
      </c>
      <c r="C8446" s="84" t="s">
        <v>9101</v>
      </c>
      <c r="D8446" s="84" t="s">
        <v>9105</v>
      </c>
      <c r="E8446" s="84" t="s">
        <v>12</v>
      </c>
      <c r="F8446" s="84" t="s">
        <v>12</v>
      </c>
      <c r="G8446" s="85" t="s">
        <v>23626</v>
      </c>
      <c r="H8446" s="137" t="s">
        <v>23627</v>
      </c>
    </row>
    <row r="8447" spans="1:8" ht="30" customHeight="1" x14ac:dyDescent="0.25">
      <c r="A8447" s="42" t="e">
        <f t="shared" si="165"/>
        <v>#REF!</v>
      </c>
      <c r="B8447" s="84" t="s">
        <v>23628</v>
      </c>
      <c r="C8447" s="84" t="s">
        <v>2053</v>
      </c>
      <c r="D8447" s="84" t="s">
        <v>12</v>
      </c>
      <c r="E8447" s="84" t="s">
        <v>12</v>
      </c>
      <c r="F8447" s="84" t="s">
        <v>12</v>
      </c>
      <c r="G8447" s="85" t="s">
        <v>23629</v>
      </c>
      <c r="H8447" s="137" t="s">
        <v>23630</v>
      </c>
    </row>
    <row r="8448" spans="1:8" ht="30" customHeight="1" x14ac:dyDescent="0.25">
      <c r="A8448" s="42" t="e">
        <f t="shared" si="165"/>
        <v>#REF!</v>
      </c>
      <c r="B8448" s="84" t="s">
        <v>23631</v>
      </c>
      <c r="C8448" s="84" t="s">
        <v>13427</v>
      </c>
      <c r="D8448" s="84" t="s">
        <v>2371</v>
      </c>
      <c r="E8448" s="84" t="s">
        <v>187</v>
      </c>
      <c r="F8448" s="84" t="s">
        <v>12</v>
      </c>
      <c r="G8448" s="85" t="s">
        <v>23632</v>
      </c>
      <c r="H8448" s="137" t="s">
        <v>23633</v>
      </c>
    </row>
    <row r="8449" spans="1:8" ht="42" customHeight="1" x14ac:dyDescent="0.25">
      <c r="A8449" s="42" t="e">
        <f t="shared" si="165"/>
        <v>#REF!</v>
      </c>
      <c r="B8449" s="84" t="s">
        <v>23634</v>
      </c>
      <c r="C8449" s="84" t="s">
        <v>4062</v>
      </c>
      <c r="D8449" s="84" t="s">
        <v>12</v>
      </c>
      <c r="E8449" s="84" t="s">
        <v>209</v>
      </c>
      <c r="F8449" s="84" t="s">
        <v>12</v>
      </c>
      <c r="G8449" s="85" t="s">
        <v>23635</v>
      </c>
      <c r="H8449" s="137" t="s">
        <v>23636</v>
      </c>
    </row>
    <row r="8450" spans="1:8" x14ac:dyDescent="0.25">
      <c r="A8450" s="42" t="e">
        <f t="shared" si="165"/>
        <v>#REF!</v>
      </c>
      <c r="B8450" s="84" t="s">
        <v>23637</v>
      </c>
      <c r="C8450" s="84" t="s">
        <v>4062</v>
      </c>
      <c r="D8450" s="84" t="s">
        <v>12</v>
      </c>
      <c r="E8450" s="84" t="s">
        <v>209</v>
      </c>
      <c r="F8450" s="84" t="s">
        <v>12</v>
      </c>
      <c r="G8450" s="85" t="s">
        <v>23638</v>
      </c>
      <c r="H8450" s="137" t="s">
        <v>23639</v>
      </c>
    </row>
    <row r="8451" spans="1:8" x14ac:dyDescent="0.25">
      <c r="A8451" s="42" t="e">
        <f t="shared" si="165"/>
        <v>#REF!</v>
      </c>
      <c r="B8451" s="84" t="s">
        <v>23640</v>
      </c>
      <c r="C8451" s="84" t="s">
        <v>9101</v>
      </c>
      <c r="D8451" s="84" t="s">
        <v>12</v>
      </c>
      <c r="E8451" s="84" t="s">
        <v>12</v>
      </c>
      <c r="F8451" s="84" t="s">
        <v>12</v>
      </c>
      <c r="G8451" s="85" t="s">
        <v>23641</v>
      </c>
      <c r="H8451" s="137" t="s">
        <v>23642</v>
      </c>
    </row>
    <row r="8452" spans="1:8" ht="30" customHeight="1" x14ac:dyDescent="0.25">
      <c r="A8452" s="42" t="e">
        <f t="shared" si="165"/>
        <v>#REF!</v>
      </c>
      <c r="B8452" s="84" t="s">
        <v>23643</v>
      </c>
      <c r="C8452" s="84" t="s">
        <v>17261</v>
      </c>
      <c r="D8452" s="84" t="s">
        <v>2371</v>
      </c>
      <c r="E8452" s="84" t="s">
        <v>12</v>
      </c>
      <c r="F8452" s="84" t="s">
        <v>12</v>
      </c>
      <c r="G8452" s="85" t="s">
        <v>23644</v>
      </c>
      <c r="H8452" s="137" t="s">
        <v>23645</v>
      </c>
    </row>
    <row r="8453" spans="1:8" x14ac:dyDescent="0.25">
      <c r="A8453" s="42" t="e">
        <f t="shared" si="165"/>
        <v>#REF!</v>
      </c>
      <c r="B8453" s="84" t="s">
        <v>23646</v>
      </c>
      <c r="C8453" s="84" t="s">
        <v>11</v>
      </c>
      <c r="D8453" s="84" t="s">
        <v>12</v>
      </c>
      <c r="E8453" s="84" t="s">
        <v>12</v>
      </c>
      <c r="F8453" s="84" t="s">
        <v>12</v>
      </c>
      <c r="G8453" s="85" t="s">
        <v>23647</v>
      </c>
      <c r="H8453" s="137" t="s">
        <v>23648</v>
      </c>
    </row>
    <row r="8454" spans="1:8" ht="30" customHeight="1" x14ac:dyDescent="0.25">
      <c r="A8454" s="42" t="e">
        <f t="shared" si="165"/>
        <v>#REF!</v>
      </c>
      <c r="B8454" s="84" t="s">
        <v>23649</v>
      </c>
      <c r="C8454" s="84" t="s">
        <v>11</v>
      </c>
      <c r="D8454" s="84" t="s">
        <v>12</v>
      </c>
      <c r="E8454" s="84" t="s">
        <v>12</v>
      </c>
      <c r="F8454" s="84" t="s">
        <v>12</v>
      </c>
      <c r="G8454" s="85" t="s">
        <v>23650</v>
      </c>
      <c r="H8454" s="137" t="s">
        <v>23651</v>
      </c>
    </row>
    <row r="8455" spans="1:8" x14ac:dyDescent="0.25">
      <c r="A8455" s="42" t="e">
        <f t="shared" si="165"/>
        <v>#REF!</v>
      </c>
      <c r="B8455" s="84" t="s">
        <v>23652</v>
      </c>
      <c r="C8455" s="84" t="s">
        <v>9101</v>
      </c>
      <c r="D8455" s="84" t="s">
        <v>12</v>
      </c>
      <c r="E8455" s="84" t="s">
        <v>595</v>
      </c>
      <c r="F8455" s="84" t="s">
        <v>12</v>
      </c>
      <c r="G8455" s="85" t="s">
        <v>23653</v>
      </c>
      <c r="H8455" s="137" t="s">
        <v>23654</v>
      </c>
    </row>
    <row r="8456" spans="1:8" x14ac:dyDescent="0.25">
      <c r="A8456" s="42" t="e">
        <f t="shared" si="165"/>
        <v>#REF!</v>
      </c>
      <c r="B8456" s="84" t="s">
        <v>23655</v>
      </c>
      <c r="C8456" s="84" t="s">
        <v>2053</v>
      </c>
      <c r="D8456" s="84" t="s">
        <v>12</v>
      </c>
      <c r="E8456" s="84" t="s">
        <v>12</v>
      </c>
      <c r="F8456" s="84" t="s">
        <v>12</v>
      </c>
      <c r="G8456" s="85" t="s">
        <v>22062</v>
      </c>
      <c r="H8456" s="137" t="s">
        <v>23656</v>
      </c>
    </row>
    <row r="8457" spans="1:8" ht="30" customHeight="1" x14ac:dyDescent="0.25">
      <c r="A8457" s="42" t="e">
        <f t="shared" si="165"/>
        <v>#REF!</v>
      </c>
      <c r="B8457" s="84" t="s">
        <v>23657</v>
      </c>
      <c r="C8457" s="84" t="s">
        <v>4062</v>
      </c>
      <c r="D8457" s="84" t="s">
        <v>12</v>
      </c>
      <c r="E8457" s="84" t="s">
        <v>12</v>
      </c>
      <c r="F8457" s="84" t="s">
        <v>12</v>
      </c>
      <c r="G8457" s="85" t="s">
        <v>23658</v>
      </c>
      <c r="H8457" s="137" t="s">
        <v>23659</v>
      </c>
    </row>
    <row r="8458" spans="1:8" x14ac:dyDescent="0.25">
      <c r="A8458" s="42" t="e">
        <f t="shared" si="165"/>
        <v>#REF!</v>
      </c>
      <c r="B8458" s="84" t="s">
        <v>23660</v>
      </c>
      <c r="C8458" s="84" t="s">
        <v>13427</v>
      </c>
      <c r="D8458" s="84" t="s">
        <v>2371</v>
      </c>
      <c r="E8458" s="84" t="s">
        <v>12</v>
      </c>
      <c r="F8458" s="84" t="s">
        <v>12</v>
      </c>
      <c r="G8458" s="85" t="s">
        <v>21596</v>
      </c>
      <c r="H8458" s="137" t="s">
        <v>23661</v>
      </c>
    </row>
    <row r="8459" spans="1:8" ht="30" customHeight="1" x14ac:dyDescent="0.25">
      <c r="A8459" s="42" t="e">
        <f t="shared" si="165"/>
        <v>#REF!</v>
      </c>
      <c r="B8459" s="84" t="s">
        <v>23662</v>
      </c>
      <c r="C8459" s="84" t="s">
        <v>17261</v>
      </c>
      <c r="D8459" s="84" t="s">
        <v>2371</v>
      </c>
      <c r="E8459" s="84" t="s">
        <v>12</v>
      </c>
      <c r="F8459" s="84" t="s">
        <v>12</v>
      </c>
      <c r="G8459" s="85" t="s">
        <v>23663</v>
      </c>
      <c r="H8459" s="137" t="s">
        <v>23664</v>
      </c>
    </row>
    <row r="8460" spans="1:8" ht="30" customHeight="1" x14ac:dyDescent="0.25">
      <c r="A8460" s="42" t="e">
        <f t="shared" si="165"/>
        <v>#REF!</v>
      </c>
      <c r="B8460" s="84" t="s">
        <v>23665</v>
      </c>
      <c r="C8460" s="84" t="s">
        <v>13427</v>
      </c>
      <c r="D8460" s="84" t="s">
        <v>2371</v>
      </c>
      <c r="E8460" s="84" t="s">
        <v>187</v>
      </c>
      <c r="F8460" s="84" t="s">
        <v>12</v>
      </c>
      <c r="G8460" s="85" t="s">
        <v>3913</v>
      </c>
      <c r="H8460" s="137" t="s">
        <v>23666</v>
      </c>
    </row>
    <row r="8461" spans="1:8" ht="45" customHeight="1" x14ac:dyDescent="0.25">
      <c r="A8461" s="42" t="e">
        <f t="shared" si="165"/>
        <v>#REF!</v>
      </c>
      <c r="B8461" s="84" t="s">
        <v>23667</v>
      </c>
      <c r="C8461" s="84" t="s">
        <v>13427</v>
      </c>
      <c r="D8461" s="84" t="s">
        <v>2371</v>
      </c>
      <c r="E8461" s="84" t="s">
        <v>12</v>
      </c>
      <c r="F8461" s="54" t="s">
        <v>12</v>
      </c>
      <c r="G8461" s="85" t="s">
        <v>22251</v>
      </c>
      <c r="H8461" s="137" t="s">
        <v>23668</v>
      </c>
    </row>
    <row r="8462" spans="1:8" ht="30" customHeight="1" x14ac:dyDescent="0.25">
      <c r="A8462" s="42" t="e">
        <f t="shared" si="165"/>
        <v>#REF!</v>
      </c>
      <c r="B8462" s="84" t="s">
        <v>23669</v>
      </c>
      <c r="C8462" s="84" t="s">
        <v>4062</v>
      </c>
      <c r="D8462" s="84" t="s">
        <v>12</v>
      </c>
      <c r="E8462" s="84" t="s">
        <v>595</v>
      </c>
      <c r="F8462" s="84" t="s">
        <v>12</v>
      </c>
      <c r="G8462" s="85" t="s">
        <v>23670</v>
      </c>
      <c r="H8462" s="137" t="s">
        <v>23671</v>
      </c>
    </row>
    <row r="8463" spans="1:8" x14ac:dyDescent="0.25">
      <c r="A8463" s="42" t="e">
        <f t="shared" si="165"/>
        <v>#REF!</v>
      </c>
      <c r="B8463" s="84" t="s">
        <v>23672</v>
      </c>
      <c r="C8463" s="84" t="s">
        <v>9101</v>
      </c>
      <c r="D8463" s="84" t="s">
        <v>12</v>
      </c>
      <c r="E8463" s="84" t="s">
        <v>12</v>
      </c>
      <c r="F8463" s="84" t="s">
        <v>12</v>
      </c>
      <c r="G8463" s="85" t="s">
        <v>23673</v>
      </c>
      <c r="H8463" s="137" t="s">
        <v>23674</v>
      </c>
    </row>
    <row r="8464" spans="1:8" ht="42" customHeight="1" x14ac:dyDescent="0.25">
      <c r="A8464" s="42" t="e">
        <f t="shared" si="165"/>
        <v>#REF!</v>
      </c>
      <c r="B8464" s="84" t="s">
        <v>23675</v>
      </c>
      <c r="C8464" s="84" t="s">
        <v>11</v>
      </c>
      <c r="D8464" s="84" t="s">
        <v>12</v>
      </c>
      <c r="E8464" s="84" t="s">
        <v>12</v>
      </c>
      <c r="F8464" s="84" t="s">
        <v>12</v>
      </c>
      <c r="G8464" s="85" t="s">
        <v>23676</v>
      </c>
      <c r="H8464" s="137" t="s">
        <v>23677</v>
      </c>
    </row>
    <row r="8465" spans="1:8" x14ac:dyDescent="0.25">
      <c r="A8465" s="42" t="e">
        <f t="shared" si="165"/>
        <v>#REF!</v>
      </c>
      <c r="B8465" s="84" t="s">
        <v>23678</v>
      </c>
      <c r="C8465" s="84" t="s">
        <v>9101</v>
      </c>
      <c r="D8465" s="84" t="s">
        <v>12</v>
      </c>
      <c r="E8465" s="84" t="s">
        <v>99</v>
      </c>
      <c r="F8465" s="84" t="s">
        <v>12</v>
      </c>
      <c r="G8465" s="85" t="s">
        <v>23679</v>
      </c>
      <c r="H8465" s="137" t="s">
        <v>23680</v>
      </c>
    </row>
    <row r="8466" spans="1:8" ht="30" customHeight="1" x14ac:dyDescent="0.25">
      <c r="A8466" s="42" t="e">
        <f t="shared" si="165"/>
        <v>#REF!</v>
      </c>
      <c r="B8466" s="84" t="s">
        <v>23681</v>
      </c>
      <c r="C8466" s="84" t="s">
        <v>4062</v>
      </c>
      <c r="D8466" s="84" t="s">
        <v>12</v>
      </c>
      <c r="E8466" s="84" t="s">
        <v>12</v>
      </c>
      <c r="F8466" s="84" t="s">
        <v>12</v>
      </c>
      <c r="G8466" s="85" t="s">
        <v>23682</v>
      </c>
      <c r="H8466" s="137" t="s">
        <v>23683</v>
      </c>
    </row>
    <row r="8467" spans="1:8" ht="30" customHeight="1" x14ac:dyDescent="0.25">
      <c r="A8467" s="42" t="e">
        <f t="shared" si="165"/>
        <v>#REF!</v>
      </c>
      <c r="B8467" s="84" t="s">
        <v>23684</v>
      </c>
      <c r="C8467" s="84" t="s">
        <v>13427</v>
      </c>
      <c r="D8467" s="84" t="s">
        <v>2371</v>
      </c>
      <c r="E8467" s="84" t="s">
        <v>12</v>
      </c>
      <c r="F8467" s="84" t="s">
        <v>12</v>
      </c>
      <c r="G8467" s="85" t="s">
        <v>23685</v>
      </c>
      <c r="H8467" s="137" t="s">
        <v>23686</v>
      </c>
    </row>
    <row r="8468" spans="1:8" ht="42" customHeight="1" x14ac:dyDescent="0.25">
      <c r="A8468" s="42" t="e">
        <f t="shared" si="165"/>
        <v>#REF!</v>
      </c>
      <c r="B8468" s="84" t="s">
        <v>23687</v>
      </c>
      <c r="C8468" s="84" t="s">
        <v>13427</v>
      </c>
      <c r="D8468" s="84" t="s">
        <v>2371</v>
      </c>
      <c r="E8468" s="84" t="s">
        <v>12</v>
      </c>
      <c r="F8468" s="84" t="s">
        <v>12</v>
      </c>
      <c r="G8468" s="85" t="s">
        <v>23688</v>
      </c>
      <c r="H8468" s="137" t="s">
        <v>23689</v>
      </c>
    </row>
    <row r="8469" spans="1:8" ht="30" customHeight="1" x14ac:dyDescent="0.25">
      <c r="A8469" s="42" t="e">
        <f t="shared" si="165"/>
        <v>#REF!</v>
      </c>
      <c r="B8469" s="84" t="s">
        <v>23690</v>
      </c>
      <c r="C8469" s="84" t="s">
        <v>13427</v>
      </c>
      <c r="D8469" s="84" t="s">
        <v>2371</v>
      </c>
      <c r="E8469" s="84" t="s">
        <v>12</v>
      </c>
      <c r="F8469" s="84" t="s">
        <v>12</v>
      </c>
      <c r="G8469" s="85" t="s">
        <v>23691</v>
      </c>
      <c r="H8469" s="137" t="s">
        <v>23692</v>
      </c>
    </row>
    <row r="8470" spans="1:8" ht="42" customHeight="1" x14ac:dyDescent="0.25">
      <c r="A8470" s="42" t="e">
        <f t="shared" ref="A8470:A8533" si="166">A8469+1</f>
        <v>#REF!</v>
      </c>
      <c r="B8470" s="84" t="s">
        <v>23693</v>
      </c>
      <c r="C8470" s="84" t="s">
        <v>13427</v>
      </c>
      <c r="D8470" s="84" t="s">
        <v>2371</v>
      </c>
      <c r="E8470" s="84" t="s">
        <v>12</v>
      </c>
      <c r="F8470" s="84" t="s">
        <v>12</v>
      </c>
      <c r="G8470" s="85" t="s">
        <v>23694</v>
      </c>
      <c r="H8470" s="137" t="s">
        <v>23695</v>
      </c>
    </row>
    <row r="8471" spans="1:8" ht="42" customHeight="1" x14ac:dyDescent="0.25">
      <c r="A8471" s="42" t="e">
        <f t="shared" si="166"/>
        <v>#REF!</v>
      </c>
      <c r="B8471" s="84" t="s">
        <v>23696</v>
      </c>
      <c r="C8471" s="84" t="s">
        <v>4062</v>
      </c>
      <c r="D8471" s="84" t="s">
        <v>12</v>
      </c>
      <c r="E8471" s="84" t="s">
        <v>12</v>
      </c>
      <c r="F8471" s="84" t="s">
        <v>12</v>
      </c>
      <c r="G8471" s="85" t="s">
        <v>23697</v>
      </c>
      <c r="H8471" s="137" t="s">
        <v>23698</v>
      </c>
    </row>
    <row r="8472" spans="1:8" ht="30" customHeight="1" x14ac:dyDescent="0.25">
      <c r="A8472" s="42" t="e">
        <f t="shared" si="166"/>
        <v>#REF!</v>
      </c>
      <c r="B8472" s="84" t="s">
        <v>23699</v>
      </c>
      <c r="C8472" s="84" t="s">
        <v>4062</v>
      </c>
      <c r="D8472" s="84" t="s">
        <v>12</v>
      </c>
      <c r="E8472" s="84" t="s">
        <v>12</v>
      </c>
      <c r="F8472" s="84" t="s">
        <v>12</v>
      </c>
      <c r="G8472" s="85" t="s">
        <v>23700</v>
      </c>
      <c r="H8472" s="137" t="s">
        <v>23701</v>
      </c>
    </row>
    <row r="8473" spans="1:8" x14ac:dyDescent="0.25">
      <c r="A8473" s="42" t="e">
        <f t="shared" si="166"/>
        <v>#REF!</v>
      </c>
      <c r="B8473" s="84" t="s">
        <v>23702</v>
      </c>
      <c r="C8473" s="84" t="s">
        <v>13427</v>
      </c>
      <c r="D8473" s="84" t="s">
        <v>2371</v>
      </c>
      <c r="E8473" s="84" t="s">
        <v>12</v>
      </c>
      <c r="F8473" s="84" t="s">
        <v>12</v>
      </c>
      <c r="G8473" s="85" t="s">
        <v>13665</v>
      </c>
      <c r="H8473" s="137" t="s">
        <v>23703</v>
      </c>
    </row>
    <row r="8474" spans="1:8" x14ac:dyDescent="0.25">
      <c r="A8474" s="42" t="e">
        <f t="shared" si="166"/>
        <v>#REF!</v>
      </c>
      <c r="B8474" s="84" t="s">
        <v>23704</v>
      </c>
      <c r="C8474" s="84" t="s">
        <v>4062</v>
      </c>
      <c r="D8474" s="84" t="s">
        <v>12</v>
      </c>
      <c r="E8474" s="84" t="s">
        <v>12</v>
      </c>
      <c r="F8474" s="84" t="s">
        <v>12</v>
      </c>
      <c r="G8474" s="85" t="s">
        <v>284</v>
      </c>
      <c r="H8474" s="137" t="s">
        <v>23705</v>
      </c>
    </row>
    <row r="8475" spans="1:8" x14ac:dyDescent="0.25">
      <c r="A8475" s="42" t="e">
        <f t="shared" si="166"/>
        <v>#REF!</v>
      </c>
      <c r="B8475" s="84" t="s">
        <v>23706</v>
      </c>
      <c r="C8475" s="84" t="s">
        <v>13427</v>
      </c>
      <c r="D8475" s="84" t="s">
        <v>2371</v>
      </c>
      <c r="E8475" s="84" t="s">
        <v>12</v>
      </c>
      <c r="F8475" s="84" t="s">
        <v>12</v>
      </c>
      <c r="G8475" s="85" t="s">
        <v>23707</v>
      </c>
      <c r="H8475" s="137" t="s">
        <v>23708</v>
      </c>
    </row>
    <row r="8476" spans="1:8" ht="30" customHeight="1" x14ac:dyDescent="0.25">
      <c r="A8476" s="42" t="e">
        <f t="shared" si="166"/>
        <v>#REF!</v>
      </c>
      <c r="B8476" s="84" t="s">
        <v>23709</v>
      </c>
      <c r="C8476" s="84" t="s">
        <v>4062</v>
      </c>
      <c r="D8476" s="84" t="s">
        <v>12</v>
      </c>
      <c r="E8476" s="84" t="s">
        <v>12</v>
      </c>
      <c r="F8476" s="84" t="s">
        <v>12</v>
      </c>
      <c r="G8476" s="85" t="s">
        <v>23710</v>
      </c>
      <c r="H8476" s="137" t="s">
        <v>23711</v>
      </c>
    </row>
    <row r="8477" spans="1:8" x14ac:dyDescent="0.25">
      <c r="A8477" s="42" t="e">
        <f t="shared" si="166"/>
        <v>#REF!</v>
      </c>
      <c r="B8477" s="84" t="s">
        <v>23712</v>
      </c>
      <c r="C8477" s="84" t="s">
        <v>13427</v>
      </c>
      <c r="D8477" s="84" t="s">
        <v>2371</v>
      </c>
      <c r="E8477" s="84" t="s">
        <v>12</v>
      </c>
      <c r="F8477" s="84" t="s">
        <v>12</v>
      </c>
      <c r="G8477" s="85" t="s">
        <v>23713</v>
      </c>
      <c r="H8477" s="137" t="s">
        <v>23714</v>
      </c>
    </row>
    <row r="8478" spans="1:8" ht="30" customHeight="1" x14ac:dyDescent="0.25">
      <c r="A8478" s="42" t="e">
        <f t="shared" si="166"/>
        <v>#REF!</v>
      </c>
      <c r="B8478" s="84" t="s">
        <v>23715</v>
      </c>
      <c r="C8478" s="84" t="s">
        <v>13427</v>
      </c>
      <c r="D8478" s="84" t="s">
        <v>2371</v>
      </c>
      <c r="E8478" s="84" t="s">
        <v>12</v>
      </c>
      <c r="F8478" s="84" t="s">
        <v>12</v>
      </c>
      <c r="G8478" s="85" t="s">
        <v>23716</v>
      </c>
      <c r="H8478" s="137" t="s">
        <v>23717</v>
      </c>
    </row>
    <row r="8479" spans="1:8" ht="42" customHeight="1" x14ac:dyDescent="0.25">
      <c r="A8479" s="42" t="e">
        <f t="shared" si="166"/>
        <v>#REF!</v>
      </c>
      <c r="B8479" s="84" t="s">
        <v>23718</v>
      </c>
      <c r="C8479" s="84" t="s">
        <v>4062</v>
      </c>
      <c r="D8479" s="84" t="s">
        <v>12</v>
      </c>
      <c r="E8479" s="84" t="s">
        <v>355</v>
      </c>
      <c r="F8479" s="84" t="s">
        <v>12</v>
      </c>
      <c r="G8479" s="85" t="s">
        <v>23719</v>
      </c>
      <c r="H8479" s="137" t="s">
        <v>23720</v>
      </c>
    </row>
    <row r="8480" spans="1:8" ht="30" customHeight="1" x14ac:dyDescent="0.25">
      <c r="A8480" s="42" t="e">
        <f t="shared" si="166"/>
        <v>#REF!</v>
      </c>
      <c r="B8480" s="84" t="s">
        <v>23721</v>
      </c>
      <c r="C8480" s="84" t="s">
        <v>2053</v>
      </c>
      <c r="D8480" s="84" t="s">
        <v>12</v>
      </c>
      <c r="E8480" s="84" t="s">
        <v>148</v>
      </c>
      <c r="F8480" s="84" t="s">
        <v>12</v>
      </c>
      <c r="G8480" s="85" t="s">
        <v>23722</v>
      </c>
      <c r="H8480" s="137" t="s">
        <v>23723</v>
      </c>
    </row>
    <row r="8481" spans="1:8" ht="30" customHeight="1" x14ac:dyDescent="0.25">
      <c r="A8481" s="42" t="e">
        <f t="shared" si="166"/>
        <v>#REF!</v>
      </c>
      <c r="B8481" s="84" t="s">
        <v>23724</v>
      </c>
      <c r="C8481" s="84" t="s">
        <v>11</v>
      </c>
      <c r="D8481" s="84" t="s">
        <v>12</v>
      </c>
      <c r="E8481" s="84" t="s">
        <v>12</v>
      </c>
      <c r="F8481" s="84" t="s">
        <v>12</v>
      </c>
      <c r="G8481" s="85" t="s">
        <v>23725</v>
      </c>
      <c r="H8481" s="137" t="s">
        <v>23726</v>
      </c>
    </row>
    <row r="8482" spans="1:8" x14ac:dyDescent="0.25">
      <c r="A8482" s="42" t="e">
        <f t="shared" si="166"/>
        <v>#REF!</v>
      </c>
      <c r="B8482" s="84" t="s">
        <v>23727</v>
      </c>
      <c r="C8482" s="84" t="s">
        <v>9101</v>
      </c>
      <c r="D8482" s="84" t="s">
        <v>12</v>
      </c>
      <c r="E8482" s="84" t="s">
        <v>12</v>
      </c>
      <c r="F8482" s="84" t="s">
        <v>12</v>
      </c>
      <c r="G8482" s="85" t="s">
        <v>23728</v>
      </c>
      <c r="H8482" s="137" t="s">
        <v>23729</v>
      </c>
    </row>
    <row r="8483" spans="1:8" ht="30" customHeight="1" x14ac:dyDescent="0.25">
      <c r="A8483" s="42" t="e">
        <f t="shared" si="166"/>
        <v>#REF!</v>
      </c>
      <c r="B8483" s="84" t="s">
        <v>23730</v>
      </c>
      <c r="C8483" s="84" t="s">
        <v>8881</v>
      </c>
      <c r="D8483" s="84" t="s">
        <v>12</v>
      </c>
      <c r="E8483" s="84" t="s">
        <v>175</v>
      </c>
      <c r="F8483" s="84" t="s">
        <v>12</v>
      </c>
      <c r="G8483" s="85" t="s">
        <v>23731</v>
      </c>
      <c r="H8483" s="137" t="s">
        <v>23732</v>
      </c>
    </row>
    <row r="8484" spans="1:8" ht="30" customHeight="1" x14ac:dyDescent="0.25">
      <c r="A8484" s="42" t="e">
        <f t="shared" si="166"/>
        <v>#REF!</v>
      </c>
      <c r="B8484" s="84" t="s">
        <v>23733</v>
      </c>
      <c r="C8484" s="84" t="s">
        <v>9101</v>
      </c>
      <c r="D8484" s="84" t="s">
        <v>12</v>
      </c>
      <c r="E8484" s="84" t="s">
        <v>12</v>
      </c>
      <c r="F8484" s="84" t="s">
        <v>12</v>
      </c>
      <c r="G8484" s="85" t="s">
        <v>23734</v>
      </c>
      <c r="H8484" s="137" t="s">
        <v>23735</v>
      </c>
    </row>
    <row r="8485" spans="1:8" ht="30" customHeight="1" x14ac:dyDescent="0.25">
      <c r="A8485" s="42" t="e">
        <f t="shared" si="166"/>
        <v>#REF!</v>
      </c>
      <c r="B8485" s="84" t="s">
        <v>23736</v>
      </c>
      <c r="C8485" s="84" t="s">
        <v>17261</v>
      </c>
      <c r="D8485" s="84" t="s">
        <v>2371</v>
      </c>
      <c r="E8485" s="84" t="s">
        <v>12</v>
      </c>
      <c r="F8485" s="84" t="s">
        <v>12</v>
      </c>
      <c r="G8485" s="85" t="s">
        <v>23737</v>
      </c>
      <c r="H8485" s="137" t="s">
        <v>23738</v>
      </c>
    </row>
    <row r="8486" spans="1:8" ht="30" customHeight="1" x14ac:dyDescent="0.25">
      <c r="A8486" s="42" t="e">
        <f t="shared" si="166"/>
        <v>#REF!</v>
      </c>
      <c r="B8486" s="84" t="s">
        <v>23739</v>
      </c>
      <c r="C8486" s="84" t="s">
        <v>4062</v>
      </c>
      <c r="D8486" s="84" t="s">
        <v>12</v>
      </c>
      <c r="E8486" s="84" t="s">
        <v>57</v>
      </c>
      <c r="F8486" s="84" t="s">
        <v>12</v>
      </c>
      <c r="G8486" s="85" t="s">
        <v>23740</v>
      </c>
      <c r="H8486" s="137" t="s">
        <v>23741</v>
      </c>
    </row>
    <row r="8487" spans="1:8" x14ac:dyDescent="0.25">
      <c r="A8487" s="42" t="e">
        <f t="shared" si="166"/>
        <v>#REF!</v>
      </c>
      <c r="B8487" s="84" t="s">
        <v>23742</v>
      </c>
      <c r="C8487" s="84" t="s">
        <v>11</v>
      </c>
      <c r="D8487" s="84" t="s">
        <v>12</v>
      </c>
      <c r="E8487" s="84" t="s">
        <v>12</v>
      </c>
      <c r="F8487" s="84" t="s">
        <v>12</v>
      </c>
      <c r="G8487" s="85" t="s">
        <v>23743</v>
      </c>
      <c r="H8487" s="137" t="s">
        <v>23744</v>
      </c>
    </row>
    <row r="8488" spans="1:8" ht="30" customHeight="1" x14ac:dyDescent="0.25">
      <c r="A8488" s="42" t="e">
        <f t="shared" si="166"/>
        <v>#REF!</v>
      </c>
      <c r="B8488" s="84" t="s">
        <v>23745</v>
      </c>
      <c r="C8488" s="84" t="s">
        <v>13427</v>
      </c>
      <c r="D8488" s="84" t="s">
        <v>2371</v>
      </c>
      <c r="E8488" s="84" t="s">
        <v>12</v>
      </c>
      <c r="F8488" s="54" t="s">
        <v>12</v>
      </c>
      <c r="G8488" s="85" t="s">
        <v>63</v>
      </c>
      <c r="H8488" s="137" t="s">
        <v>23746</v>
      </c>
    </row>
    <row r="8489" spans="1:8" x14ac:dyDescent="0.25">
      <c r="A8489" s="42" t="e">
        <f t="shared" si="166"/>
        <v>#REF!</v>
      </c>
      <c r="B8489" s="84" t="s">
        <v>23747</v>
      </c>
      <c r="C8489" s="84" t="s">
        <v>11</v>
      </c>
      <c r="D8489" s="84" t="s">
        <v>12</v>
      </c>
      <c r="E8489" s="84" t="s">
        <v>12</v>
      </c>
      <c r="F8489" s="84" t="s">
        <v>12</v>
      </c>
      <c r="G8489" s="85" t="s">
        <v>23748</v>
      </c>
      <c r="H8489" s="137" t="s">
        <v>23749</v>
      </c>
    </row>
    <row r="8490" spans="1:8" ht="42" customHeight="1" x14ac:dyDescent="0.25">
      <c r="A8490" s="42" t="e">
        <f t="shared" si="166"/>
        <v>#REF!</v>
      </c>
      <c r="B8490" s="84" t="s">
        <v>23750</v>
      </c>
      <c r="C8490" s="84" t="s">
        <v>9101</v>
      </c>
      <c r="D8490" s="84" t="s">
        <v>9131</v>
      </c>
      <c r="E8490" s="84" t="s">
        <v>12</v>
      </c>
      <c r="F8490" s="84" t="s">
        <v>12</v>
      </c>
      <c r="G8490" s="85" t="s">
        <v>23751</v>
      </c>
      <c r="H8490" s="137" t="s">
        <v>23752</v>
      </c>
    </row>
    <row r="8491" spans="1:8" ht="30" customHeight="1" x14ac:dyDescent="0.25">
      <c r="A8491" s="42" t="e">
        <f t="shared" si="166"/>
        <v>#REF!</v>
      </c>
      <c r="B8491" s="84" t="s">
        <v>23753</v>
      </c>
      <c r="C8491" s="84" t="s">
        <v>4062</v>
      </c>
      <c r="D8491" s="84" t="s">
        <v>12</v>
      </c>
      <c r="E8491" s="84" t="s">
        <v>57</v>
      </c>
      <c r="F8491" s="84" t="s">
        <v>12</v>
      </c>
      <c r="G8491" s="85" t="s">
        <v>18140</v>
      </c>
      <c r="H8491" s="137" t="s">
        <v>23754</v>
      </c>
    </row>
    <row r="8492" spans="1:8" ht="30" customHeight="1" x14ac:dyDescent="0.25">
      <c r="A8492" s="42" t="e">
        <f t="shared" si="166"/>
        <v>#REF!</v>
      </c>
      <c r="B8492" s="84" t="s">
        <v>23755</v>
      </c>
      <c r="C8492" s="84" t="s">
        <v>4062</v>
      </c>
      <c r="D8492" s="84" t="s">
        <v>12</v>
      </c>
      <c r="E8492" s="84" t="s">
        <v>68</v>
      </c>
      <c r="F8492" s="84" t="s">
        <v>12</v>
      </c>
      <c r="G8492" s="85" t="s">
        <v>23756</v>
      </c>
      <c r="H8492" s="137" t="s">
        <v>23757</v>
      </c>
    </row>
    <row r="8493" spans="1:8" x14ac:dyDescent="0.25">
      <c r="A8493" s="42" t="e">
        <f t="shared" si="166"/>
        <v>#REF!</v>
      </c>
      <c r="B8493" s="84" t="s">
        <v>23758</v>
      </c>
      <c r="C8493" s="84" t="s">
        <v>4062</v>
      </c>
      <c r="D8493" s="84" t="s">
        <v>12</v>
      </c>
      <c r="E8493" s="84" t="s">
        <v>87</v>
      </c>
      <c r="F8493" s="84" t="s">
        <v>12</v>
      </c>
      <c r="G8493" s="85" t="s">
        <v>23759</v>
      </c>
      <c r="H8493" s="137" t="s">
        <v>23760</v>
      </c>
    </row>
    <row r="8494" spans="1:8" x14ac:dyDescent="0.25">
      <c r="A8494" s="42" t="e">
        <f t="shared" si="166"/>
        <v>#REF!</v>
      </c>
      <c r="B8494" s="84" t="s">
        <v>23761</v>
      </c>
      <c r="C8494" s="84" t="s">
        <v>2053</v>
      </c>
      <c r="D8494" s="84" t="s">
        <v>12</v>
      </c>
      <c r="E8494" s="84" t="s">
        <v>197</v>
      </c>
      <c r="F8494" s="84" t="s">
        <v>12</v>
      </c>
      <c r="G8494" s="85" t="s">
        <v>23762</v>
      </c>
      <c r="H8494" s="137" t="s">
        <v>23763</v>
      </c>
    </row>
    <row r="8495" spans="1:8" ht="42" customHeight="1" x14ac:dyDescent="0.25">
      <c r="A8495" s="42" t="e">
        <f t="shared" si="166"/>
        <v>#REF!</v>
      </c>
      <c r="B8495" s="84" t="s">
        <v>23764</v>
      </c>
      <c r="C8495" s="84" t="s">
        <v>4062</v>
      </c>
      <c r="D8495" s="84" t="s">
        <v>12</v>
      </c>
      <c r="E8495" s="84" t="s">
        <v>187</v>
      </c>
      <c r="F8495" s="84" t="s">
        <v>12</v>
      </c>
      <c r="G8495" s="85" t="s">
        <v>23765</v>
      </c>
      <c r="H8495" s="137" t="s">
        <v>23766</v>
      </c>
    </row>
    <row r="8496" spans="1:8" ht="30" customHeight="1" x14ac:dyDescent="0.25">
      <c r="A8496" s="42" t="e">
        <f t="shared" si="166"/>
        <v>#REF!</v>
      </c>
      <c r="B8496" s="84" t="s">
        <v>23767</v>
      </c>
      <c r="C8496" s="84" t="s">
        <v>4062</v>
      </c>
      <c r="D8496" s="84" t="s">
        <v>12</v>
      </c>
      <c r="E8496" s="84" t="s">
        <v>187</v>
      </c>
      <c r="F8496" s="84" t="s">
        <v>12</v>
      </c>
      <c r="G8496" s="85" t="s">
        <v>23768</v>
      </c>
      <c r="H8496" s="137" t="s">
        <v>23769</v>
      </c>
    </row>
    <row r="8497" spans="1:8" ht="30" customHeight="1" x14ac:dyDescent="0.25">
      <c r="A8497" s="42" t="e">
        <f t="shared" si="166"/>
        <v>#REF!</v>
      </c>
      <c r="B8497" s="84" t="s">
        <v>23770</v>
      </c>
      <c r="C8497" s="84" t="s">
        <v>1833</v>
      </c>
      <c r="D8497" s="84" t="s">
        <v>12</v>
      </c>
      <c r="E8497" s="84" t="s">
        <v>12</v>
      </c>
      <c r="F8497" s="54" t="s">
        <v>12</v>
      </c>
      <c r="G8497" s="85" t="s">
        <v>2111</v>
      </c>
      <c r="H8497" s="137" t="s">
        <v>23771</v>
      </c>
    </row>
    <row r="8498" spans="1:8" ht="30" customHeight="1" x14ac:dyDescent="0.25">
      <c r="A8498" s="42" t="e">
        <f t="shared" si="166"/>
        <v>#REF!</v>
      </c>
      <c r="B8498" s="84" t="s">
        <v>23772</v>
      </c>
      <c r="C8498" s="84" t="s">
        <v>2053</v>
      </c>
      <c r="D8498" s="84" t="s">
        <v>12</v>
      </c>
      <c r="E8498" s="84" t="s">
        <v>12</v>
      </c>
      <c r="F8498" s="84" t="s">
        <v>12</v>
      </c>
      <c r="G8498" s="85" t="s">
        <v>23773</v>
      </c>
      <c r="H8498" s="137" t="s">
        <v>23774</v>
      </c>
    </row>
    <row r="8499" spans="1:8" ht="42" customHeight="1" x14ac:dyDescent="0.25">
      <c r="A8499" s="42" t="e">
        <f t="shared" si="166"/>
        <v>#REF!</v>
      </c>
      <c r="B8499" s="84" t="s">
        <v>23775</v>
      </c>
      <c r="C8499" s="84" t="s">
        <v>2053</v>
      </c>
      <c r="D8499" s="84" t="s">
        <v>12</v>
      </c>
      <c r="E8499" s="84" t="s">
        <v>12</v>
      </c>
      <c r="F8499" s="84" t="s">
        <v>12</v>
      </c>
      <c r="G8499" s="85" t="s">
        <v>23776</v>
      </c>
      <c r="H8499" s="137" t="s">
        <v>23777</v>
      </c>
    </row>
    <row r="8500" spans="1:8" ht="45" customHeight="1" x14ac:dyDescent="0.25">
      <c r="A8500" s="42" t="e">
        <f t="shared" si="166"/>
        <v>#REF!</v>
      </c>
      <c r="B8500" s="84" t="s">
        <v>23778</v>
      </c>
      <c r="C8500" s="84" t="s">
        <v>17261</v>
      </c>
      <c r="D8500" s="84" t="s">
        <v>2371</v>
      </c>
      <c r="E8500" s="84" t="s">
        <v>12</v>
      </c>
      <c r="F8500" s="84" t="s">
        <v>12</v>
      </c>
      <c r="G8500" s="85" t="s">
        <v>23779</v>
      </c>
      <c r="H8500" s="137" t="s">
        <v>23780</v>
      </c>
    </row>
    <row r="8501" spans="1:8" x14ac:dyDescent="0.25">
      <c r="A8501" s="42" t="e">
        <f t="shared" si="166"/>
        <v>#REF!</v>
      </c>
      <c r="B8501" s="84" t="s">
        <v>23781</v>
      </c>
      <c r="C8501" s="84" t="s">
        <v>11</v>
      </c>
      <c r="D8501" s="84" t="s">
        <v>12</v>
      </c>
      <c r="E8501" s="84" t="s">
        <v>12</v>
      </c>
      <c r="F8501" s="84" t="s">
        <v>12</v>
      </c>
      <c r="G8501" s="85" t="s">
        <v>23782</v>
      </c>
      <c r="H8501" s="137" t="s">
        <v>23783</v>
      </c>
    </row>
    <row r="8502" spans="1:8" x14ac:dyDescent="0.25">
      <c r="A8502" s="42" t="e">
        <f t="shared" si="166"/>
        <v>#REF!</v>
      </c>
      <c r="B8502" s="84" t="s">
        <v>23784</v>
      </c>
      <c r="C8502" s="84" t="s">
        <v>9101</v>
      </c>
      <c r="D8502" s="84" t="s">
        <v>12</v>
      </c>
      <c r="E8502" s="84" t="s">
        <v>12</v>
      </c>
      <c r="F8502" s="84" t="s">
        <v>12</v>
      </c>
      <c r="G8502" s="85" t="s">
        <v>23785</v>
      </c>
      <c r="H8502" s="137" t="s">
        <v>23786</v>
      </c>
    </row>
    <row r="8503" spans="1:8" x14ac:dyDescent="0.25">
      <c r="A8503" s="42" t="e">
        <f t="shared" si="166"/>
        <v>#REF!</v>
      </c>
      <c r="B8503" s="84" t="s">
        <v>23787</v>
      </c>
      <c r="C8503" s="84" t="s">
        <v>4062</v>
      </c>
      <c r="D8503" s="84" t="s">
        <v>12</v>
      </c>
      <c r="E8503" s="84" t="s">
        <v>12</v>
      </c>
      <c r="F8503" s="84" t="s">
        <v>12</v>
      </c>
      <c r="G8503" s="85" t="s">
        <v>23788</v>
      </c>
      <c r="H8503" s="137" t="s">
        <v>23789</v>
      </c>
    </row>
    <row r="8504" spans="1:8" ht="30" customHeight="1" x14ac:dyDescent="0.25">
      <c r="A8504" s="42" t="e">
        <f t="shared" si="166"/>
        <v>#REF!</v>
      </c>
      <c r="B8504" s="84" t="s">
        <v>23790</v>
      </c>
      <c r="C8504" s="84" t="s">
        <v>4062</v>
      </c>
      <c r="D8504" s="84" t="s">
        <v>12</v>
      </c>
      <c r="E8504" s="84" t="s">
        <v>99</v>
      </c>
      <c r="F8504" s="84" t="s">
        <v>12</v>
      </c>
      <c r="G8504" s="85" t="s">
        <v>23791</v>
      </c>
      <c r="H8504" s="137" t="s">
        <v>23792</v>
      </c>
    </row>
    <row r="8505" spans="1:8" ht="30" customHeight="1" x14ac:dyDescent="0.25">
      <c r="A8505" s="42" t="e">
        <f t="shared" si="166"/>
        <v>#REF!</v>
      </c>
      <c r="B8505" s="84" t="s">
        <v>23793</v>
      </c>
      <c r="C8505" s="84" t="s">
        <v>9101</v>
      </c>
      <c r="D8505" s="84" t="s">
        <v>12</v>
      </c>
      <c r="E8505" s="84" t="s">
        <v>12</v>
      </c>
      <c r="F8505" s="84" t="s">
        <v>12</v>
      </c>
      <c r="G8505" s="85" t="s">
        <v>23794</v>
      </c>
      <c r="H8505" s="137" t="s">
        <v>23795</v>
      </c>
    </row>
    <row r="8506" spans="1:8" x14ac:dyDescent="0.25">
      <c r="A8506" s="42" t="e">
        <f t="shared" si="166"/>
        <v>#REF!</v>
      </c>
      <c r="B8506" s="84" t="s">
        <v>23796</v>
      </c>
      <c r="C8506" s="84" t="s">
        <v>4062</v>
      </c>
      <c r="D8506" s="84" t="s">
        <v>12</v>
      </c>
      <c r="E8506" s="84" t="s">
        <v>12</v>
      </c>
      <c r="F8506" s="84" t="s">
        <v>12</v>
      </c>
      <c r="G8506" s="85" t="s">
        <v>23029</v>
      </c>
      <c r="H8506" s="137" t="s">
        <v>23797</v>
      </c>
    </row>
    <row r="8507" spans="1:8" ht="30" customHeight="1" x14ac:dyDescent="0.25">
      <c r="A8507" s="42" t="e">
        <f t="shared" si="166"/>
        <v>#REF!</v>
      </c>
      <c r="B8507" s="84" t="s">
        <v>23798</v>
      </c>
      <c r="C8507" s="84" t="s">
        <v>9101</v>
      </c>
      <c r="D8507" s="84" t="s">
        <v>12</v>
      </c>
      <c r="E8507" s="84" t="s">
        <v>417</v>
      </c>
      <c r="F8507" s="84" t="s">
        <v>12</v>
      </c>
      <c r="G8507" s="85" t="s">
        <v>13342</v>
      </c>
      <c r="H8507" s="137" t="s">
        <v>23799</v>
      </c>
    </row>
    <row r="8508" spans="1:8" ht="30" customHeight="1" x14ac:dyDescent="0.25">
      <c r="A8508" s="42" t="e">
        <f t="shared" si="166"/>
        <v>#REF!</v>
      </c>
      <c r="B8508" s="84" t="s">
        <v>23800</v>
      </c>
      <c r="C8508" s="84" t="s">
        <v>9101</v>
      </c>
      <c r="D8508" s="84" t="s">
        <v>12</v>
      </c>
      <c r="E8508" s="84" t="s">
        <v>187</v>
      </c>
      <c r="F8508" s="84" t="s">
        <v>12</v>
      </c>
      <c r="G8508" s="85" t="s">
        <v>23801</v>
      </c>
      <c r="H8508" s="137" t="s">
        <v>23802</v>
      </c>
    </row>
    <row r="8509" spans="1:8" ht="30" customHeight="1" x14ac:dyDescent="0.25">
      <c r="A8509" s="42" t="e">
        <f t="shared" si="166"/>
        <v>#REF!</v>
      </c>
      <c r="B8509" s="84" t="s">
        <v>23803</v>
      </c>
      <c r="C8509" s="84" t="s">
        <v>2053</v>
      </c>
      <c r="D8509" s="84" t="s">
        <v>12</v>
      </c>
      <c r="E8509" s="84" t="s">
        <v>105</v>
      </c>
      <c r="F8509" s="84" t="s">
        <v>12</v>
      </c>
      <c r="G8509" s="85" t="s">
        <v>23804</v>
      </c>
      <c r="H8509" s="137" t="s">
        <v>23805</v>
      </c>
    </row>
    <row r="8510" spans="1:8" ht="42" customHeight="1" x14ac:dyDescent="0.25">
      <c r="A8510" s="42" t="e">
        <f t="shared" si="166"/>
        <v>#REF!</v>
      </c>
      <c r="B8510" s="84" t="s">
        <v>23806</v>
      </c>
      <c r="C8510" s="84" t="s">
        <v>4062</v>
      </c>
      <c r="D8510" s="84" t="s">
        <v>12</v>
      </c>
      <c r="E8510" s="84" t="s">
        <v>12</v>
      </c>
      <c r="F8510" s="84" t="s">
        <v>12</v>
      </c>
      <c r="G8510" s="85" t="s">
        <v>23807</v>
      </c>
      <c r="H8510" s="137" t="s">
        <v>23808</v>
      </c>
    </row>
    <row r="8511" spans="1:8" ht="42" customHeight="1" x14ac:dyDescent="0.25">
      <c r="A8511" s="42" t="e">
        <f t="shared" si="166"/>
        <v>#REF!</v>
      </c>
      <c r="B8511" s="84" t="s">
        <v>23809</v>
      </c>
      <c r="C8511" s="84" t="s">
        <v>9101</v>
      </c>
      <c r="D8511" s="84" t="s">
        <v>12</v>
      </c>
      <c r="E8511" s="84" t="s">
        <v>68</v>
      </c>
      <c r="F8511" s="84" t="s">
        <v>12</v>
      </c>
      <c r="G8511" s="85" t="s">
        <v>23810</v>
      </c>
      <c r="H8511" s="137" t="s">
        <v>23811</v>
      </c>
    </row>
    <row r="8512" spans="1:8" ht="42" customHeight="1" x14ac:dyDescent="0.25">
      <c r="A8512" s="42" t="e">
        <f t="shared" si="166"/>
        <v>#REF!</v>
      </c>
      <c r="B8512" s="84" t="s">
        <v>23812</v>
      </c>
      <c r="C8512" s="84" t="s">
        <v>11</v>
      </c>
      <c r="D8512" s="84" t="s">
        <v>12</v>
      </c>
      <c r="E8512" s="84" t="s">
        <v>12</v>
      </c>
      <c r="F8512" s="84" t="s">
        <v>12</v>
      </c>
      <c r="G8512" s="85" t="s">
        <v>23813</v>
      </c>
      <c r="H8512" s="137" t="s">
        <v>23814</v>
      </c>
    </row>
    <row r="8513" spans="1:8" ht="30" customHeight="1" x14ac:dyDescent="0.25">
      <c r="A8513" s="42" t="e">
        <f t="shared" si="166"/>
        <v>#REF!</v>
      </c>
      <c r="B8513" s="84" t="s">
        <v>23815</v>
      </c>
      <c r="C8513" s="84" t="s">
        <v>11</v>
      </c>
      <c r="D8513" s="84" t="s">
        <v>12</v>
      </c>
      <c r="E8513" s="84" t="s">
        <v>12</v>
      </c>
      <c r="F8513" s="84" t="s">
        <v>12</v>
      </c>
      <c r="G8513" s="85" t="s">
        <v>2222</v>
      </c>
      <c r="H8513" s="137" t="s">
        <v>23816</v>
      </c>
    </row>
    <row r="8514" spans="1:8" x14ac:dyDescent="0.25">
      <c r="A8514" s="42" t="e">
        <f t="shared" si="166"/>
        <v>#REF!</v>
      </c>
      <c r="B8514" s="84" t="s">
        <v>23817</v>
      </c>
      <c r="C8514" s="84" t="s">
        <v>9101</v>
      </c>
      <c r="D8514" s="84" t="s">
        <v>12</v>
      </c>
      <c r="E8514" s="84" t="s">
        <v>118</v>
      </c>
      <c r="F8514" s="84" t="s">
        <v>12</v>
      </c>
      <c r="G8514" s="85" t="s">
        <v>23818</v>
      </c>
      <c r="H8514" s="137" t="s">
        <v>23819</v>
      </c>
    </row>
    <row r="8515" spans="1:8" ht="30" customHeight="1" x14ac:dyDescent="0.25">
      <c r="A8515" s="42" t="e">
        <f t="shared" si="166"/>
        <v>#REF!</v>
      </c>
      <c r="B8515" s="84" t="s">
        <v>23820</v>
      </c>
      <c r="C8515" s="84" t="s">
        <v>9101</v>
      </c>
      <c r="D8515" s="84" t="s">
        <v>12</v>
      </c>
      <c r="E8515" s="84" t="s">
        <v>175</v>
      </c>
      <c r="F8515" s="84" t="s">
        <v>12</v>
      </c>
      <c r="G8515" s="85" t="s">
        <v>23821</v>
      </c>
      <c r="H8515" s="137" t="s">
        <v>23822</v>
      </c>
    </row>
    <row r="8516" spans="1:8" x14ac:dyDescent="0.25">
      <c r="A8516" s="42" t="e">
        <f t="shared" si="166"/>
        <v>#REF!</v>
      </c>
      <c r="B8516" s="84" t="s">
        <v>23823</v>
      </c>
      <c r="C8516" s="84" t="s">
        <v>13427</v>
      </c>
      <c r="D8516" s="84" t="s">
        <v>2371</v>
      </c>
      <c r="E8516" s="84" t="s">
        <v>12</v>
      </c>
      <c r="F8516" s="84" t="s">
        <v>12</v>
      </c>
      <c r="G8516" s="85" t="s">
        <v>23824</v>
      </c>
      <c r="H8516" s="137" t="s">
        <v>23825</v>
      </c>
    </row>
    <row r="8517" spans="1:8" ht="30" customHeight="1" x14ac:dyDescent="0.25">
      <c r="A8517" s="42" t="e">
        <f t="shared" si="166"/>
        <v>#REF!</v>
      </c>
      <c r="B8517" s="84" t="s">
        <v>23826</v>
      </c>
      <c r="C8517" s="84" t="s">
        <v>17261</v>
      </c>
      <c r="D8517" s="84" t="s">
        <v>2371</v>
      </c>
      <c r="E8517" s="84" t="s">
        <v>12</v>
      </c>
      <c r="F8517" s="54" t="s">
        <v>12</v>
      </c>
      <c r="G8517" s="85" t="s">
        <v>17614</v>
      </c>
      <c r="H8517" s="137" t="s">
        <v>23827</v>
      </c>
    </row>
    <row r="8518" spans="1:8" x14ac:dyDescent="0.25">
      <c r="A8518" s="42" t="e">
        <f t="shared" si="166"/>
        <v>#REF!</v>
      </c>
      <c r="B8518" s="84" t="s">
        <v>23828</v>
      </c>
      <c r="C8518" s="84" t="s">
        <v>9101</v>
      </c>
      <c r="D8518" s="84" t="s">
        <v>12</v>
      </c>
      <c r="E8518" s="84" t="s">
        <v>12</v>
      </c>
      <c r="F8518" s="84" t="s">
        <v>12</v>
      </c>
      <c r="G8518" s="85" t="s">
        <v>23829</v>
      </c>
      <c r="H8518" s="137" t="s">
        <v>23830</v>
      </c>
    </row>
    <row r="8519" spans="1:8" ht="42" customHeight="1" x14ac:dyDescent="0.25">
      <c r="A8519" s="42" t="e">
        <f t="shared" si="166"/>
        <v>#REF!</v>
      </c>
      <c r="B8519" s="84" t="s">
        <v>23831</v>
      </c>
      <c r="C8519" s="84" t="s">
        <v>2053</v>
      </c>
      <c r="D8519" s="84" t="s">
        <v>12</v>
      </c>
      <c r="E8519" s="84" t="s">
        <v>12</v>
      </c>
      <c r="F8519" s="84" t="s">
        <v>12</v>
      </c>
      <c r="G8519" s="85" t="s">
        <v>23832</v>
      </c>
      <c r="H8519" s="137" t="s">
        <v>23833</v>
      </c>
    </row>
    <row r="8520" spans="1:8" ht="30" customHeight="1" x14ac:dyDescent="0.25">
      <c r="A8520" s="42" t="e">
        <f t="shared" si="166"/>
        <v>#REF!</v>
      </c>
      <c r="B8520" s="84" t="s">
        <v>23834</v>
      </c>
      <c r="C8520" s="84" t="s">
        <v>4062</v>
      </c>
      <c r="D8520" s="84" t="s">
        <v>12</v>
      </c>
      <c r="E8520" s="84" t="s">
        <v>12</v>
      </c>
      <c r="F8520" s="84" t="s">
        <v>12</v>
      </c>
      <c r="G8520" s="85" t="s">
        <v>23835</v>
      </c>
      <c r="H8520" s="137" t="s">
        <v>23836</v>
      </c>
    </row>
    <row r="8521" spans="1:8" ht="42" customHeight="1" x14ac:dyDescent="0.25">
      <c r="A8521" s="42" t="e">
        <f t="shared" si="166"/>
        <v>#REF!</v>
      </c>
      <c r="B8521" s="84" t="s">
        <v>23837</v>
      </c>
      <c r="C8521" s="84" t="s">
        <v>8881</v>
      </c>
      <c r="D8521" s="84" t="s">
        <v>12</v>
      </c>
      <c r="E8521" s="84" t="s">
        <v>87</v>
      </c>
      <c r="F8521" s="84" t="s">
        <v>12</v>
      </c>
      <c r="G8521" s="85" t="s">
        <v>23838</v>
      </c>
      <c r="H8521" s="137" t="s">
        <v>23839</v>
      </c>
    </row>
    <row r="8522" spans="1:8" ht="42" customHeight="1" x14ac:dyDescent="0.25">
      <c r="A8522" s="42" t="e">
        <f t="shared" si="166"/>
        <v>#REF!</v>
      </c>
      <c r="B8522" s="84" t="s">
        <v>23840</v>
      </c>
      <c r="C8522" s="84" t="s">
        <v>13427</v>
      </c>
      <c r="D8522" s="84" t="s">
        <v>12</v>
      </c>
      <c r="E8522" s="84" t="s">
        <v>87</v>
      </c>
      <c r="F8522" s="84" t="s">
        <v>12</v>
      </c>
      <c r="G8522" s="85" t="s">
        <v>20153</v>
      </c>
      <c r="H8522" s="137" t="s">
        <v>23841</v>
      </c>
    </row>
    <row r="8523" spans="1:8" ht="30" customHeight="1" x14ac:dyDescent="0.25">
      <c r="A8523" s="42" t="e">
        <f t="shared" si="166"/>
        <v>#REF!</v>
      </c>
      <c r="B8523" s="84" t="s">
        <v>23842</v>
      </c>
      <c r="C8523" s="84" t="s">
        <v>2053</v>
      </c>
      <c r="D8523" s="84" t="s">
        <v>12</v>
      </c>
      <c r="E8523" s="84" t="s">
        <v>12</v>
      </c>
      <c r="F8523" s="84" t="s">
        <v>12</v>
      </c>
      <c r="G8523" s="85" t="s">
        <v>23843</v>
      </c>
      <c r="H8523" s="137" t="s">
        <v>23844</v>
      </c>
    </row>
    <row r="8524" spans="1:8" ht="30" customHeight="1" x14ac:dyDescent="0.25">
      <c r="A8524" s="42" t="e">
        <f t="shared" si="166"/>
        <v>#REF!</v>
      </c>
      <c r="B8524" s="84" t="s">
        <v>23845</v>
      </c>
      <c r="C8524" s="84" t="s">
        <v>11</v>
      </c>
      <c r="D8524" s="84" t="s">
        <v>12</v>
      </c>
      <c r="E8524" s="84" t="s">
        <v>12</v>
      </c>
      <c r="F8524" s="84" t="s">
        <v>12</v>
      </c>
      <c r="G8524" s="85" t="s">
        <v>23846</v>
      </c>
      <c r="H8524" s="137" t="s">
        <v>23847</v>
      </c>
    </row>
    <row r="8525" spans="1:8" ht="42" customHeight="1" x14ac:dyDescent="0.25">
      <c r="A8525" s="42" t="e">
        <f t="shared" si="166"/>
        <v>#REF!</v>
      </c>
      <c r="B8525" s="84" t="s">
        <v>23848</v>
      </c>
      <c r="C8525" s="84" t="s">
        <v>13427</v>
      </c>
      <c r="D8525" s="84" t="s">
        <v>2371</v>
      </c>
      <c r="E8525" s="84" t="s">
        <v>12</v>
      </c>
      <c r="F8525" s="84" t="s">
        <v>12</v>
      </c>
      <c r="G8525" s="85" t="s">
        <v>23849</v>
      </c>
      <c r="H8525" s="137" t="s">
        <v>23850</v>
      </c>
    </row>
    <row r="8526" spans="1:8" ht="30" customHeight="1" x14ac:dyDescent="0.25">
      <c r="A8526" s="42" t="e">
        <f t="shared" si="166"/>
        <v>#REF!</v>
      </c>
      <c r="B8526" s="84" t="s">
        <v>23851</v>
      </c>
      <c r="C8526" s="84" t="s">
        <v>13427</v>
      </c>
      <c r="D8526" s="84" t="s">
        <v>2371</v>
      </c>
      <c r="E8526" s="84" t="s">
        <v>12</v>
      </c>
      <c r="F8526" s="84" t="s">
        <v>12</v>
      </c>
      <c r="G8526" s="85" t="s">
        <v>16901</v>
      </c>
      <c r="H8526" s="137" t="s">
        <v>23852</v>
      </c>
    </row>
    <row r="8527" spans="1:8" ht="42" customHeight="1" x14ac:dyDescent="0.25">
      <c r="A8527" s="42" t="e">
        <f t="shared" si="166"/>
        <v>#REF!</v>
      </c>
      <c r="B8527" s="84" t="s">
        <v>23853</v>
      </c>
      <c r="C8527" s="84" t="s">
        <v>4062</v>
      </c>
      <c r="D8527" s="84" t="s">
        <v>12</v>
      </c>
      <c r="E8527" s="84" t="s">
        <v>12</v>
      </c>
      <c r="F8527" s="84" t="s">
        <v>12</v>
      </c>
      <c r="G8527" s="85" t="s">
        <v>23854</v>
      </c>
      <c r="H8527" s="137" t="s">
        <v>23855</v>
      </c>
    </row>
    <row r="8528" spans="1:8" ht="30" customHeight="1" x14ac:dyDescent="0.25">
      <c r="A8528" s="42" t="e">
        <f t="shared" si="166"/>
        <v>#REF!</v>
      </c>
      <c r="B8528" s="84" t="s">
        <v>23856</v>
      </c>
      <c r="C8528" s="84" t="s">
        <v>2053</v>
      </c>
      <c r="D8528" s="84" t="s">
        <v>12</v>
      </c>
      <c r="E8528" s="84" t="s">
        <v>12</v>
      </c>
      <c r="F8528" s="84" t="s">
        <v>12</v>
      </c>
      <c r="G8528" s="85" t="s">
        <v>17342</v>
      </c>
      <c r="H8528" s="137" t="s">
        <v>23857</v>
      </c>
    </row>
    <row r="8529" spans="1:8" x14ac:dyDescent="0.25">
      <c r="A8529" s="42" t="e">
        <f t="shared" si="166"/>
        <v>#REF!</v>
      </c>
      <c r="B8529" s="84" t="s">
        <v>23858</v>
      </c>
      <c r="C8529" s="84" t="s">
        <v>4062</v>
      </c>
      <c r="D8529" s="84" t="s">
        <v>12</v>
      </c>
      <c r="E8529" s="84" t="s">
        <v>12</v>
      </c>
      <c r="F8529" s="84" t="s">
        <v>12</v>
      </c>
      <c r="G8529" s="85" t="s">
        <v>23859</v>
      </c>
      <c r="H8529" s="137" t="s">
        <v>23860</v>
      </c>
    </row>
    <row r="8530" spans="1:8" ht="30" customHeight="1" x14ac:dyDescent="0.25">
      <c r="A8530" s="42" t="e">
        <f t="shared" si="166"/>
        <v>#REF!</v>
      </c>
      <c r="B8530" s="84" t="s">
        <v>23861</v>
      </c>
      <c r="C8530" s="84" t="s">
        <v>4062</v>
      </c>
      <c r="D8530" s="84" t="s">
        <v>12</v>
      </c>
      <c r="E8530" s="84" t="s">
        <v>12</v>
      </c>
      <c r="F8530" s="84" t="s">
        <v>12</v>
      </c>
      <c r="G8530" s="85" t="s">
        <v>23862</v>
      </c>
      <c r="H8530" s="137" t="s">
        <v>23863</v>
      </c>
    </row>
    <row r="8531" spans="1:8" x14ac:dyDescent="0.25">
      <c r="A8531" s="42" t="e">
        <f t="shared" si="166"/>
        <v>#REF!</v>
      </c>
      <c r="B8531" s="84" t="s">
        <v>23864</v>
      </c>
      <c r="C8531" s="84" t="s">
        <v>2053</v>
      </c>
      <c r="D8531" s="84" t="s">
        <v>12</v>
      </c>
      <c r="E8531" s="84" t="s">
        <v>12</v>
      </c>
      <c r="F8531" s="84" t="s">
        <v>12</v>
      </c>
      <c r="G8531" s="85" t="s">
        <v>20310</v>
      </c>
      <c r="H8531" s="137" t="s">
        <v>23865</v>
      </c>
    </row>
    <row r="8532" spans="1:8" x14ac:dyDescent="0.25">
      <c r="A8532" s="42" t="e">
        <f t="shared" si="166"/>
        <v>#REF!</v>
      </c>
      <c r="B8532" s="84" t="s">
        <v>23866</v>
      </c>
      <c r="C8532" s="84" t="s">
        <v>4062</v>
      </c>
      <c r="D8532" s="84" t="s">
        <v>12</v>
      </c>
      <c r="E8532" s="84" t="s">
        <v>12</v>
      </c>
      <c r="F8532" s="84" t="s">
        <v>12</v>
      </c>
      <c r="G8532" s="85" t="s">
        <v>8124</v>
      </c>
      <c r="H8532" s="137" t="s">
        <v>21641</v>
      </c>
    </row>
    <row r="8533" spans="1:8" x14ac:dyDescent="0.25">
      <c r="A8533" s="42" t="e">
        <f t="shared" si="166"/>
        <v>#REF!</v>
      </c>
      <c r="B8533" s="84" t="s">
        <v>23867</v>
      </c>
      <c r="C8533" s="84" t="s">
        <v>9101</v>
      </c>
      <c r="D8533" s="84" t="s">
        <v>12</v>
      </c>
      <c r="E8533" s="84" t="s">
        <v>209</v>
      </c>
      <c r="F8533" s="84" t="s">
        <v>12</v>
      </c>
      <c r="G8533" s="85" t="s">
        <v>23868</v>
      </c>
      <c r="H8533" s="137" t="s">
        <v>23869</v>
      </c>
    </row>
    <row r="8534" spans="1:8" ht="30" customHeight="1" x14ac:dyDescent="0.25">
      <c r="A8534" s="42" t="e">
        <f t="shared" ref="A8534:A8597" si="167">A8533+1</f>
        <v>#REF!</v>
      </c>
      <c r="B8534" s="84" t="s">
        <v>23870</v>
      </c>
      <c r="C8534" s="84" t="s">
        <v>13427</v>
      </c>
      <c r="D8534" s="84" t="s">
        <v>2371</v>
      </c>
      <c r="E8534" s="84" t="s">
        <v>12</v>
      </c>
      <c r="F8534" s="54" t="s">
        <v>12</v>
      </c>
      <c r="G8534" s="85" t="s">
        <v>18876</v>
      </c>
      <c r="H8534" s="137" t="s">
        <v>23871</v>
      </c>
    </row>
    <row r="8535" spans="1:8" ht="30" customHeight="1" x14ac:dyDescent="0.25">
      <c r="A8535" s="42" t="e">
        <f t="shared" si="167"/>
        <v>#REF!</v>
      </c>
      <c r="B8535" s="84" t="s">
        <v>23872</v>
      </c>
      <c r="C8535" s="84" t="s">
        <v>13427</v>
      </c>
      <c r="D8535" s="84" t="s">
        <v>2385</v>
      </c>
      <c r="E8535" s="84" t="s">
        <v>12</v>
      </c>
      <c r="F8535" s="84" t="s">
        <v>12</v>
      </c>
      <c r="G8535" s="85" t="s">
        <v>23873</v>
      </c>
      <c r="H8535" s="137" t="s">
        <v>23874</v>
      </c>
    </row>
    <row r="8536" spans="1:8" ht="42" customHeight="1" x14ac:dyDescent="0.25">
      <c r="A8536" s="42" t="e">
        <f t="shared" si="167"/>
        <v>#REF!</v>
      </c>
      <c r="B8536" s="84" t="s">
        <v>23875</v>
      </c>
      <c r="C8536" s="84" t="s">
        <v>11</v>
      </c>
      <c r="D8536" s="84" t="s">
        <v>12</v>
      </c>
      <c r="E8536" s="84" t="s">
        <v>12</v>
      </c>
      <c r="F8536" s="84" t="s">
        <v>12</v>
      </c>
      <c r="G8536" s="85" t="s">
        <v>23876</v>
      </c>
      <c r="H8536" s="137" t="s">
        <v>23877</v>
      </c>
    </row>
    <row r="8537" spans="1:8" ht="30" customHeight="1" x14ac:dyDescent="0.25">
      <c r="A8537" s="42" t="e">
        <f t="shared" si="167"/>
        <v>#REF!</v>
      </c>
      <c r="B8537" s="84" t="s">
        <v>23878</v>
      </c>
      <c r="C8537" s="84" t="s">
        <v>13427</v>
      </c>
      <c r="D8537" s="84" t="s">
        <v>2371</v>
      </c>
      <c r="E8537" s="84" t="s">
        <v>12</v>
      </c>
      <c r="F8537" s="54" t="s">
        <v>12</v>
      </c>
      <c r="G8537" s="85" t="s">
        <v>23879</v>
      </c>
      <c r="H8537" s="137" t="s">
        <v>23880</v>
      </c>
    </row>
    <row r="8538" spans="1:8" ht="30" customHeight="1" x14ac:dyDescent="0.25">
      <c r="A8538" s="42" t="e">
        <f t="shared" si="167"/>
        <v>#REF!</v>
      </c>
      <c r="B8538" s="84" t="s">
        <v>23881</v>
      </c>
      <c r="C8538" s="84" t="s">
        <v>4062</v>
      </c>
      <c r="D8538" s="84" t="s">
        <v>12</v>
      </c>
      <c r="E8538" s="84" t="s">
        <v>187</v>
      </c>
      <c r="F8538" s="84" t="s">
        <v>12</v>
      </c>
      <c r="G8538" s="85" t="s">
        <v>23882</v>
      </c>
      <c r="H8538" s="137" t="s">
        <v>23883</v>
      </c>
    </row>
    <row r="8539" spans="1:8" ht="30" customHeight="1" x14ac:dyDescent="0.25">
      <c r="A8539" s="42" t="e">
        <f t="shared" si="167"/>
        <v>#REF!</v>
      </c>
      <c r="B8539" s="84" t="s">
        <v>23884</v>
      </c>
      <c r="C8539" s="84" t="s">
        <v>4062</v>
      </c>
      <c r="D8539" s="84" t="s">
        <v>12</v>
      </c>
      <c r="E8539" s="84" t="s">
        <v>12</v>
      </c>
      <c r="F8539" s="84" t="s">
        <v>12</v>
      </c>
      <c r="G8539" s="85" t="s">
        <v>23885</v>
      </c>
      <c r="H8539" s="137" t="s">
        <v>23886</v>
      </c>
    </row>
    <row r="8540" spans="1:8" x14ac:dyDescent="0.25">
      <c r="A8540" s="42" t="e">
        <f t="shared" si="167"/>
        <v>#REF!</v>
      </c>
      <c r="B8540" s="84" t="s">
        <v>23887</v>
      </c>
      <c r="C8540" s="84" t="s">
        <v>4062</v>
      </c>
      <c r="D8540" s="84" t="s">
        <v>12</v>
      </c>
      <c r="E8540" s="84" t="s">
        <v>12</v>
      </c>
      <c r="F8540" s="84" t="s">
        <v>12</v>
      </c>
      <c r="G8540" s="85" t="s">
        <v>23888</v>
      </c>
      <c r="H8540" s="137" t="s">
        <v>33349</v>
      </c>
    </row>
    <row r="8541" spans="1:8" ht="63" customHeight="1" x14ac:dyDescent="0.25">
      <c r="A8541" s="42" t="e">
        <f t="shared" si="167"/>
        <v>#REF!</v>
      </c>
      <c r="B8541" s="84" t="s">
        <v>23889</v>
      </c>
      <c r="C8541" s="84" t="s">
        <v>4062</v>
      </c>
      <c r="D8541" s="84" t="s">
        <v>12</v>
      </c>
      <c r="E8541" s="84" t="s">
        <v>12</v>
      </c>
      <c r="F8541" s="84" t="s">
        <v>12</v>
      </c>
      <c r="G8541" s="85" t="s">
        <v>23890</v>
      </c>
      <c r="H8541" s="137" t="s">
        <v>23891</v>
      </c>
    </row>
    <row r="8542" spans="1:8" ht="60" customHeight="1" x14ac:dyDescent="0.25">
      <c r="A8542" s="42" t="e">
        <f t="shared" si="167"/>
        <v>#REF!</v>
      </c>
      <c r="B8542" s="84" t="s">
        <v>23892</v>
      </c>
      <c r="C8542" s="84" t="s">
        <v>9101</v>
      </c>
      <c r="D8542" s="84" t="s">
        <v>12</v>
      </c>
      <c r="E8542" s="84" t="s">
        <v>1299</v>
      </c>
      <c r="F8542" s="54" t="s">
        <v>12</v>
      </c>
      <c r="G8542" s="85" t="s">
        <v>23893</v>
      </c>
      <c r="H8542" s="137" t="s">
        <v>23894</v>
      </c>
    </row>
    <row r="8543" spans="1:8" ht="45" customHeight="1" x14ac:dyDescent="0.25">
      <c r="A8543" s="42" t="e">
        <f t="shared" si="167"/>
        <v>#REF!</v>
      </c>
      <c r="B8543" s="84" t="s">
        <v>23895</v>
      </c>
      <c r="C8543" s="84" t="s">
        <v>17070</v>
      </c>
      <c r="D8543" s="84" t="s">
        <v>2371</v>
      </c>
      <c r="E8543" s="84" t="s">
        <v>12</v>
      </c>
      <c r="F8543" s="84" t="s">
        <v>12</v>
      </c>
      <c r="G8543" s="85" t="s">
        <v>22773</v>
      </c>
      <c r="H8543" s="137" t="s">
        <v>23896</v>
      </c>
    </row>
    <row r="8544" spans="1:8" x14ac:dyDescent="0.25">
      <c r="A8544" s="42" t="e">
        <f t="shared" si="167"/>
        <v>#REF!</v>
      </c>
      <c r="B8544" s="84" t="s">
        <v>23897</v>
      </c>
      <c r="C8544" s="84" t="s">
        <v>9101</v>
      </c>
      <c r="D8544" s="84" t="s">
        <v>12</v>
      </c>
      <c r="E8544" s="84" t="s">
        <v>12</v>
      </c>
      <c r="F8544" s="84" t="s">
        <v>12</v>
      </c>
      <c r="G8544" s="85" t="s">
        <v>23898</v>
      </c>
      <c r="H8544" s="137" t="s">
        <v>23899</v>
      </c>
    </row>
    <row r="8545" spans="1:8" ht="30" customHeight="1" x14ac:dyDescent="0.25">
      <c r="A8545" s="42" t="e">
        <f t="shared" si="167"/>
        <v>#REF!</v>
      </c>
      <c r="B8545" s="84" t="s">
        <v>23900</v>
      </c>
      <c r="C8545" s="84" t="s">
        <v>13427</v>
      </c>
      <c r="D8545" s="84" t="s">
        <v>2385</v>
      </c>
      <c r="E8545" s="84" t="s">
        <v>12</v>
      </c>
      <c r="F8545" s="84" t="s">
        <v>12</v>
      </c>
      <c r="G8545" s="85" t="s">
        <v>555</v>
      </c>
      <c r="H8545" s="137" t="s">
        <v>23901</v>
      </c>
    </row>
    <row r="8546" spans="1:8" ht="30" customHeight="1" x14ac:dyDescent="0.25">
      <c r="A8546" s="42" t="e">
        <f t="shared" si="167"/>
        <v>#REF!</v>
      </c>
      <c r="B8546" s="84" t="s">
        <v>23902</v>
      </c>
      <c r="C8546" s="84" t="s">
        <v>13427</v>
      </c>
      <c r="D8546" s="84" t="s">
        <v>12</v>
      </c>
      <c r="E8546" s="84" t="s">
        <v>87</v>
      </c>
      <c r="F8546" s="84" t="s">
        <v>12</v>
      </c>
      <c r="G8546" s="85" t="s">
        <v>23903</v>
      </c>
      <c r="H8546" s="137" t="s">
        <v>23904</v>
      </c>
    </row>
    <row r="8547" spans="1:8" ht="45" customHeight="1" x14ac:dyDescent="0.25">
      <c r="A8547" s="42" t="e">
        <f t="shared" si="167"/>
        <v>#REF!</v>
      </c>
      <c r="B8547" s="84" t="s">
        <v>23905</v>
      </c>
      <c r="C8547" s="84" t="s">
        <v>13427</v>
      </c>
      <c r="D8547" s="84" t="s">
        <v>2371</v>
      </c>
      <c r="E8547" s="84" t="s">
        <v>12</v>
      </c>
      <c r="F8547" s="84" t="s">
        <v>12</v>
      </c>
      <c r="G8547" s="85" t="s">
        <v>16943</v>
      </c>
      <c r="H8547" s="137" t="s">
        <v>23906</v>
      </c>
    </row>
    <row r="8548" spans="1:8" x14ac:dyDescent="0.25">
      <c r="A8548" s="42" t="e">
        <f t="shared" si="167"/>
        <v>#REF!</v>
      </c>
      <c r="B8548" s="84" t="s">
        <v>23907</v>
      </c>
      <c r="C8548" s="84" t="s">
        <v>13427</v>
      </c>
      <c r="D8548" s="84" t="s">
        <v>2371</v>
      </c>
      <c r="E8548" s="84" t="s">
        <v>12</v>
      </c>
      <c r="F8548" s="84" t="s">
        <v>12</v>
      </c>
      <c r="G8548" s="85" t="s">
        <v>23908</v>
      </c>
      <c r="H8548" s="137" t="s">
        <v>23909</v>
      </c>
    </row>
    <row r="8549" spans="1:8" x14ac:dyDescent="0.25">
      <c r="A8549" s="42" t="e">
        <f t="shared" si="167"/>
        <v>#REF!</v>
      </c>
      <c r="B8549" s="84" t="s">
        <v>23910</v>
      </c>
      <c r="C8549" s="84" t="s">
        <v>11</v>
      </c>
      <c r="D8549" s="84" t="s">
        <v>12</v>
      </c>
      <c r="E8549" s="84" t="s">
        <v>9746</v>
      </c>
      <c r="F8549" s="84" t="s">
        <v>12</v>
      </c>
      <c r="G8549" s="85" t="s">
        <v>23911</v>
      </c>
      <c r="H8549" s="137" t="s">
        <v>23912</v>
      </c>
    </row>
    <row r="8550" spans="1:8" ht="30" customHeight="1" x14ac:dyDescent="0.25">
      <c r="A8550" s="42" t="e">
        <f t="shared" si="167"/>
        <v>#REF!</v>
      </c>
      <c r="B8550" s="84" t="s">
        <v>23913</v>
      </c>
      <c r="C8550" s="84" t="s">
        <v>13427</v>
      </c>
      <c r="D8550" s="84" t="s">
        <v>2371</v>
      </c>
      <c r="E8550" s="84" t="s">
        <v>12</v>
      </c>
      <c r="F8550" s="84" t="s">
        <v>12</v>
      </c>
      <c r="G8550" s="85" t="s">
        <v>23914</v>
      </c>
      <c r="H8550" s="137" t="s">
        <v>23915</v>
      </c>
    </row>
    <row r="8551" spans="1:8" ht="30" customHeight="1" x14ac:dyDescent="0.25">
      <c r="A8551" s="42" t="e">
        <f t="shared" si="167"/>
        <v>#REF!</v>
      </c>
      <c r="B8551" s="84" t="s">
        <v>23916</v>
      </c>
      <c r="C8551" s="84" t="s">
        <v>4062</v>
      </c>
      <c r="D8551" s="84" t="s">
        <v>12</v>
      </c>
      <c r="E8551" s="84" t="s">
        <v>12</v>
      </c>
      <c r="F8551" s="84" t="s">
        <v>12</v>
      </c>
      <c r="G8551" s="85" t="s">
        <v>23917</v>
      </c>
      <c r="H8551" s="137" t="s">
        <v>23918</v>
      </c>
    </row>
    <row r="8552" spans="1:8" x14ac:dyDescent="0.25">
      <c r="A8552" s="42" t="e">
        <f t="shared" si="167"/>
        <v>#REF!</v>
      </c>
      <c r="B8552" s="84" t="s">
        <v>23919</v>
      </c>
      <c r="C8552" s="84" t="s">
        <v>13427</v>
      </c>
      <c r="D8552" s="84" t="s">
        <v>2371</v>
      </c>
      <c r="E8552" s="84" t="s">
        <v>12</v>
      </c>
      <c r="F8552" s="84" t="s">
        <v>12</v>
      </c>
      <c r="G8552" s="85" t="s">
        <v>23920</v>
      </c>
      <c r="H8552" s="137" t="s">
        <v>23921</v>
      </c>
    </row>
    <row r="8553" spans="1:8" ht="30" customHeight="1" x14ac:dyDescent="0.25">
      <c r="A8553" s="42" t="e">
        <f t="shared" si="167"/>
        <v>#REF!</v>
      </c>
      <c r="B8553" s="84" t="s">
        <v>23922</v>
      </c>
      <c r="C8553" s="84" t="s">
        <v>4062</v>
      </c>
      <c r="D8553" s="84" t="s">
        <v>12</v>
      </c>
      <c r="E8553" s="84" t="s">
        <v>12</v>
      </c>
      <c r="F8553" s="84" t="s">
        <v>12</v>
      </c>
      <c r="G8553" s="85" t="s">
        <v>23923</v>
      </c>
      <c r="H8553" s="137" t="s">
        <v>23924</v>
      </c>
    </row>
    <row r="8554" spans="1:8" ht="42" customHeight="1" x14ac:dyDescent="0.25">
      <c r="A8554" s="42" t="e">
        <f t="shared" si="167"/>
        <v>#REF!</v>
      </c>
      <c r="B8554" s="84" t="s">
        <v>23925</v>
      </c>
      <c r="C8554" s="84" t="s">
        <v>4062</v>
      </c>
      <c r="D8554" s="84" t="s">
        <v>12</v>
      </c>
      <c r="E8554" s="84" t="s">
        <v>12</v>
      </c>
      <c r="F8554" s="84" t="s">
        <v>12</v>
      </c>
      <c r="G8554" s="85" t="s">
        <v>23926</v>
      </c>
      <c r="H8554" s="137" t="s">
        <v>23927</v>
      </c>
    </row>
    <row r="8555" spans="1:8" x14ac:dyDescent="0.25">
      <c r="A8555" s="42" t="e">
        <f t="shared" si="167"/>
        <v>#REF!</v>
      </c>
      <c r="B8555" s="84" t="s">
        <v>23928</v>
      </c>
      <c r="C8555" s="84" t="s">
        <v>9101</v>
      </c>
      <c r="D8555" s="84" t="s">
        <v>12</v>
      </c>
      <c r="E8555" s="84" t="s">
        <v>12</v>
      </c>
      <c r="F8555" s="84" t="s">
        <v>12</v>
      </c>
      <c r="G8555" s="85" t="s">
        <v>23929</v>
      </c>
      <c r="H8555" s="137" t="s">
        <v>23930</v>
      </c>
    </row>
    <row r="8556" spans="1:8" ht="30" customHeight="1" x14ac:dyDescent="0.25">
      <c r="A8556" s="42" t="e">
        <f t="shared" si="167"/>
        <v>#REF!</v>
      </c>
      <c r="B8556" s="84" t="s">
        <v>23931</v>
      </c>
      <c r="C8556" s="84" t="s">
        <v>4062</v>
      </c>
      <c r="D8556" s="84" t="s">
        <v>12</v>
      </c>
      <c r="E8556" s="84" t="s">
        <v>12</v>
      </c>
      <c r="F8556" s="84" t="s">
        <v>12</v>
      </c>
      <c r="G8556" s="85" t="s">
        <v>23932</v>
      </c>
      <c r="H8556" s="137" t="s">
        <v>23933</v>
      </c>
    </row>
    <row r="8557" spans="1:8" ht="30" customHeight="1" x14ac:dyDescent="0.25">
      <c r="A8557" s="42" t="e">
        <f t="shared" si="167"/>
        <v>#REF!</v>
      </c>
      <c r="B8557" s="84" t="s">
        <v>23934</v>
      </c>
      <c r="C8557" s="84" t="s">
        <v>17261</v>
      </c>
      <c r="D8557" s="84" t="s">
        <v>2371</v>
      </c>
      <c r="E8557" s="84" t="s">
        <v>12</v>
      </c>
      <c r="F8557" s="84" t="s">
        <v>12</v>
      </c>
      <c r="G8557" s="85" t="s">
        <v>18393</v>
      </c>
      <c r="H8557" s="137" t="s">
        <v>23935</v>
      </c>
    </row>
    <row r="8558" spans="1:8" ht="42" customHeight="1" x14ac:dyDescent="0.25">
      <c r="A8558" s="42" t="e">
        <f t="shared" si="167"/>
        <v>#REF!</v>
      </c>
      <c r="B8558" s="84" t="s">
        <v>23936</v>
      </c>
      <c r="C8558" s="84" t="s">
        <v>9101</v>
      </c>
      <c r="D8558" s="84" t="s">
        <v>12</v>
      </c>
      <c r="E8558" s="84" t="s">
        <v>87</v>
      </c>
      <c r="F8558" s="84" t="s">
        <v>12</v>
      </c>
      <c r="G8558" s="85" t="s">
        <v>23937</v>
      </c>
      <c r="H8558" s="137" t="s">
        <v>23938</v>
      </c>
    </row>
    <row r="8559" spans="1:8" ht="30" customHeight="1" x14ac:dyDescent="0.25">
      <c r="A8559" s="42" t="e">
        <f t="shared" si="167"/>
        <v>#REF!</v>
      </c>
      <c r="B8559" s="84" t="s">
        <v>23939</v>
      </c>
      <c r="C8559" s="54" t="s">
        <v>13427</v>
      </c>
      <c r="D8559" s="84" t="s">
        <v>2371</v>
      </c>
      <c r="E8559" s="54" t="s">
        <v>12</v>
      </c>
      <c r="F8559" s="54" t="s">
        <v>12</v>
      </c>
      <c r="G8559" s="85" t="s">
        <v>14816</v>
      </c>
      <c r="H8559" s="137" t="s">
        <v>23940</v>
      </c>
    </row>
    <row r="8560" spans="1:8" x14ac:dyDescent="0.25">
      <c r="A8560" s="42" t="e">
        <f t="shared" si="167"/>
        <v>#REF!</v>
      </c>
      <c r="B8560" s="84" t="s">
        <v>23941</v>
      </c>
      <c r="C8560" s="84" t="s">
        <v>13427</v>
      </c>
      <c r="D8560" s="84" t="s">
        <v>2371</v>
      </c>
      <c r="E8560" s="54" t="s">
        <v>4482</v>
      </c>
      <c r="F8560" s="54" t="s">
        <v>12</v>
      </c>
      <c r="G8560" s="85" t="s">
        <v>23942</v>
      </c>
      <c r="H8560" s="137" t="s">
        <v>23943</v>
      </c>
    </row>
    <row r="8561" spans="1:8" ht="60" customHeight="1" x14ac:dyDescent="0.25">
      <c r="A8561" s="42" t="e">
        <f t="shared" si="167"/>
        <v>#REF!</v>
      </c>
      <c r="B8561" s="84" t="s">
        <v>23944</v>
      </c>
      <c r="C8561" s="84" t="s">
        <v>17687</v>
      </c>
      <c r="D8561" s="84" t="s">
        <v>2371</v>
      </c>
      <c r="E8561" s="84" t="s">
        <v>12</v>
      </c>
      <c r="F8561" s="84" t="s">
        <v>12</v>
      </c>
      <c r="G8561" s="85" t="s">
        <v>23942</v>
      </c>
      <c r="H8561" s="137" t="s">
        <v>23945</v>
      </c>
    </row>
    <row r="8562" spans="1:8" ht="30" customHeight="1" x14ac:dyDescent="0.25">
      <c r="A8562" s="42" t="e">
        <f t="shared" si="167"/>
        <v>#REF!</v>
      </c>
      <c r="B8562" s="84" t="s">
        <v>23946</v>
      </c>
      <c r="C8562" s="84" t="s">
        <v>17070</v>
      </c>
      <c r="D8562" s="84" t="s">
        <v>2371</v>
      </c>
      <c r="E8562" s="84" t="s">
        <v>12</v>
      </c>
      <c r="F8562" s="84" t="s">
        <v>12</v>
      </c>
      <c r="G8562" s="85" t="s">
        <v>23947</v>
      </c>
      <c r="H8562" s="137" t="s">
        <v>23948</v>
      </c>
    </row>
    <row r="8563" spans="1:8" ht="45" customHeight="1" x14ac:dyDescent="0.25">
      <c r="A8563" s="42" t="e">
        <f t="shared" si="167"/>
        <v>#REF!</v>
      </c>
      <c r="B8563" s="84" t="s">
        <v>23949</v>
      </c>
      <c r="C8563" s="84" t="s">
        <v>2053</v>
      </c>
      <c r="D8563" s="84" t="s">
        <v>12</v>
      </c>
      <c r="E8563" s="84" t="s">
        <v>12</v>
      </c>
      <c r="F8563" s="84" t="s">
        <v>12</v>
      </c>
      <c r="G8563" s="85" t="s">
        <v>23950</v>
      </c>
      <c r="H8563" s="137" t="s">
        <v>23951</v>
      </c>
    </row>
    <row r="8564" spans="1:8" ht="42" customHeight="1" x14ac:dyDescent="0.25">
      <c r="A8564" s="42" t="e">
        <f t="shared" si="167"/>
        <v>#REF!</v>
      </c>
      <c r="B8564" s="84" t="s">
        <v>23952</v>
      </c>
      <c r="C8564" s="84" t="s">
        <v>4062</v>
      </c>
      <c r="D8564" s="84" t="s">
        <v>2943</v>
      </c>
      <c r="E8564" s="84" t="s">
        <v>87</v>
      </c>
      <c r="F8564" s="84" t="s">
        <v>12</v>
      </c>
      <c r="G8564" s="85" t="s">
        <v>23953</v>
      </c>
      <c r="H8564" s="137" t="s">
        <v>23954</v>
      </c>
    </row>
    <row r="8565" spans="1:8" ht="42" customHeight="1" x14ac:dyDescent="0.25">
      <c r="A8565" s="42" t="e">
        <f t="shared" si="167"/>
        <v>#REF!</v>
      </c>
      <c r="B8565" s="84" t="s">
        <v>23955</v>
      </c>
      <c r="C8565" s="84" t="s">
        <v>4062</v>
      </c>
      <c r="D8565" s="84" t="s">
        <v>4068</v>
      </c>
      <c r="E8565" s="84" t="s">
        <v>12</v>
      </c>
      <c r="F8565" s="84" t="s">
        <v>12</v>
      </c>
      <c r="G8565" s="85" t="s">
        <v>23956</v>
      </c>
      <c r="H8565" s="137" t="s">
        <v>23957</v>
      </c>
    </row>
    <row r="8566" spans="1:8" ht="42" customHeight="1" x14ac:dyDescent="0.25">
      <c r="A8566" s="42" t="e">
        <f t="shared" si="167"/>
        <v>#REF!</v>
      </c>
      <c r="B8566" s="84" t="s">
        <v>23958</v>
      </c>
      <c r="C8566" s="84" t="s">
        <v>9101</v>
      </c>
      <c r="D8566" s="84" t="s">
        <v>9105</v>
      </c>
      <c r="E8566" s="84" t="s">
        <v>105</v>
      </c>
      <c r="F8566" s="84" t="s">
        <v>12</v>
      </c>
      <c r="G8566" s="85" t="s">
        <v>23959</v>
      </c>
      <c r="H8566" s="137" t="s">
        <v>23960</v>
      </c>
    </row>
    <row r="8567" spans="1:8" ht="30" customHeight="1" x14ac:dyDescent="0.25">
      <c r="A8567" s="42" t="e">
        <f t="shared" si="167"/>
        <v>#REF!</v>
      </c>
      <c r="B8567" s="84" t="s">
        <v>23961</v>
      </c>
      <c r="C8567" s="84" t="s">
        <v>4062</v>
      </c>
      <c r="D8567" s="84" t="s">
        <v>12</v>
      </c>
      <c r="E8567" s="84" t="s">
        <v>105</v>
      </c>
      <c r="F8567" s="84" t="s">
        <v>12</v>
      </c>
      <c r="G8567" s="85" t="s">
        <v>7994</v>
      </c>
      <c r="H8567" s="137" t="s">
        <v>23962</v>
      </c>
    </row>
    <row r="8568" spans="1:8" ht="30" customHeight="1" x14ac:dyDescent="0.25">
      <c r="A8568" s="42" t="e">
        <f t="shared" si="167"/>
        <v>#REF!</v>
      </c>
      <c r="B8568" s="84" t="s">
        <v>23963</v>
      </c>
      <c r="C8568" s="84" t="s">
        <v>11</v>
      </c>
      <c r="D8568" s="84" t="s">
        <v>12</v>
      </c>
      <c r="E8568" s="84" t="s">
        <v>105</v>
      </c>
      <c r="F8568" s="84" t="s">
        <v>12</v>
      </c>
      <c r="G8568" s="85" t="s">
        <v>9898</v>
      </c>
      <c r="H8568" s="137" t="s">
        <v>23964</v>
      </c>
    </row>
    <row r="8569" spans="1:8" x14ac:dyDescent="0.25">
      <c r="A8569" s="42" t="e">
        <f t="shared" si="167"/>
        <v>#REF!</v>
      </c>
      <c r="B8569" s="84" t="s">
        <v>23965</v>
      </c>
      <c r="C8569" s="84" t="s">
        <v>11</v>
      </c>
      <c r="D8569" s="84" t="s">
        <v>12</v>
      </c>
      <c r="E8569" s="84" t="s">
        <v>12</v>
      </c>
      <c r="F8569" s="54" t="s">
        <v>12</v>
      </c>
      <c r="G8569" s="85" t="s">
        <v>63</v>
      </c>
      <c r="H8569" s="137" t="s">
        <v>23966</v>
      </c>
    </row>
    <row r="8570" spans="1:8" ht="30" customHeight="1" x14ac:dyDescent="0.25">
      <c r="A8570" s="42" t="e">
        <f t="shared" si="167"/>
        <v>#REF!</v>
      </c>
      <c r="B8570" s="84" t="s">
        <v>23967</v>
      </c>
      <c r="C8570" s="84" t="s">
        <v>13427</v>
      </c>
      <c r="D8570" s="84" t="s">
        <v>2371</v>
      </c>
      <c r="E8570" s="84" t="s">
        <v>821</v>
      </c>
      <c r="F8570" s="84" t="s">
        <v>12</v>
      </c>
      <c r="G8570" s="85" t="s">
        <v>16661</v>
      </c>
      <c r="H8570" s="137" t="s">
        <v>23968</v>
      </c>
    </row>
    <row r="8571" spans="1:8" ht="30" customHeight="1" x14ac:dyDescent="0.25">
      <c r="A8571" s="42" t="e">
        <f t="shared" si="167"/>
        <v>#REF!</v>
      </c>
      <c r="B8571" s="84" t="s">
        <v>23969</v>
      </c>
      <c r="C8571" s="84" t="s">
        <v>2053</v>
      </c>
      <c r="D8571" s="84" t="s">
        <v>12</v>
      </c>
      <c r="E8571" s="84" t="s">
        <v>12</v>
      </c>
      <c r="F8571" s="84" t="s">
        <v>12</v>
      </c>
      <c r="G8571" s="85" t="s">
        <v>17438</v>
      </c>
      <c r="H8571" s="137" t="s">
        <v>23970</v>
      </c>
    </row>
    <row r="8572" spans="1:8" ht="45" customHeight="1" x14ac:dyDescent="0.25">
      <c r="A8572" s="42" t="e">
        <f t="shared" si="167"/>
        <v>#REF!</v>
      </c>
      <c r="B8572" s="84" t="s">
        <v>23971</v>
      </c>
      <c r="C8572" s="84" t="s">
        <v>4062</v>
      </c>
      <c r="D8572" s="84" t="s">
        <v>12</v>
      </c>
      <c r="E8572" s="84" t="s">
        <v>12</v>
      </c>
      <c r="F8572" s="84" t="s">
        <v>12</v>
      </c>
      <c r="G8572" s="85" t="s">
        <v>23972</v>
      </c>
      <c r="H8572" s="137" t="s">
        <v>23973</v>
      </c>
    </row>
    <row r="8573" spans="1:8" x14ac:dyDescent="0.25">
      <c r="A8573" s="42" t="e">
        <f t="shared" si="167"/>
        <v>#REF!</v>
      </c>
      <c r="B8573" s="84" t="s">
        <v>23974</v>
      </c>
      <c r="C8573" s="84" t="s">
        <v>9101</v>
      </c>
      <c r="D8573" s="84" t="s">
        <v>12</v>
      </c>
      <c r="E8573" s="84" t="s">
        <v>821</v>
      </c>
      <c r="F8573" s="84" t="s">
        <v>12</v>
      </c>
      <c r="G8573" s="85" t="s">
        <v>23975</v>
      </c>
      <c r="H8573" s="137" t="s">
        <v>23976</v>
      </c>
    </row>
    <row r="8574" spans="1:8" ht="30" customHeight="1" x14ac:dyDescent="0.25">
      <c r="A8574" s="42" t="e">
        <f t="shared" si="167"/>
        <v>#REF!</v>
      </c>
      <c r="B8574" s="84" t="s">
        <v>23977</v>
      </c>
      <c r="C8574" s="84" t="s">
        <v>9101</v>
      </c>
      <c r="D8574" s="84" t="s">
        <v>12</v>
      </c>
      <c r="E8574" s="84" t="s">
        <v>12</v>
      </c>
      <c r="F8574" s="84" t="s">
        <v>12</v>
      </c>
      <c r="G8574" s="85" t="s">
        <v>23978</v>
      </c>
      <c r="H8574" s="137" t="s">
        <v>23979</v>
      </c>
    </row>
    <row r="8575" spans="1:8" ht="30" customHeight="1" x14ac:dyDescent="0.25">
      <c r="A8575" s="42" t="e">
        <f t="shared" si="167"/>
        <v>#REF!</v>
      </c>
      <c r="B8575" s="84" t="s">
        <v>23980</v>
      </c>
      <c r="C8575" s="84" t="s">
        <v>13427</v>
      </c>
      <c r="D8575" s="84" t="s">
        <v>2371</v>
      </c>
      <c r="E8575" s="84" t="s">
        <v>12</v>
      </c>
      <c r="F8575" s="84" t="s">
        <v>12</v>
      </c>
      <c r="G8575" s="85" t="s">
        <v>16544</v>
      </c>
      <c r="H8575" s="137" t="s">
        <v>23981</v>
      </c>
    </row>
    <row r="8576" spans="1:8" ht="45" customHeight="1" x14ac:dyDescent="0.25">
      <c r="A8576" s="42" t="e">
        <f t="shared" si="167"/>
        <v>#REF!</v>
      </c>
      <c r="B8576" s="84" t="s">
        <v>23982</v>
      </c>
      <c r="C8576" s="84" t="s">
        <v>13427</v>
      </c>
      <c r="D8576" s="84" t="s">
        <v>2371</v>
      </c>
      <c r="E8576" s="84" t="s">
        <v>12</v>
      </c>
      <c r="F8576" s="84" t="s">
        <v>12</v>
      </c>
      <c r="G8576" s="85" t="s">
        <v>23983</v>
      </c>
      <c r="H8576" s="137" t="s">
        <v>23984</v>
      </c>
    </row>
    <row r="8577" spans="1:8" ht="42" customHeight="1" x14ac:dyDescent="0.25">
      <c r="A8577" s="42" t="e">
        <f t="shared" si="167"/>
        <v>#REF!</v>
      </c>
      <c r="B8577" s="84" t="s">
        <v>23985</v>
      </c>
      <c r="C8577" s="84" t="s">
        <v>11</v>
      </c>
      <c r="D8577" s="84" t="s">
        <v>12</v>
      </c>
      <c r="E8577" s="84" t="s">
        <v>57</v>
      </c>
      <c r="F8577" s="54" t="s">
        <v>12</v>
      </c>
      <c r="G8577" s="85" t="s">
        <v>8632</v>
      </c>
      <c r="H8577" s="137" t="s">
        <v>23986</v>
      </c>
    </row>
    <row r="8578" spans="1:8" x14ac:dyDescent="0.25">
      <c r="A8578" s="42" t="e">
        <f t="shared" si="167"/>
        <v>#REF!</v>
      </c>
      <c r="B8578" s="84" t="s">
        <v>23987</v>
      </c>
      <c r="C8578" s="84" t="s">
        <v>4062</v>
      </c>
      <c r="D8578" s="84" t="s">
        <v>12</v>
      </c>
      <c r="E8578" s="84" t="s">
        <v>209</v>
      </c>
      <c r="F8578" s="84" t="s">
        <v>12</v>
      </c>
      <c r="G8578" s="85" t="s">
        <v>23988</v>
      </c>
      <c r="H8578" s="137" t="s">
        <v>23989</v>
      </c>
    </row>
    <row r="8579" spans="1:8" x14ac:dyDescent="0.25">
      <c r="A8579" s="42" t="e">
        <f t="shared" si="167"/>
        <v>#REF!</v>
      </c>
      <c r="B8579" s="84" t="s">
        <v>23990</v>
      </c>
      <c r="C8579" s="84" t="s">
        <v>4062</v>
      </c>
      <c r="D8579" s="84" t="s">
        <v>12</v>
      </c>
      <c r="E8579" s="84" t="s">
        <v>12</v>
      </c>
      <c r="F8579" s="84" t="s">
        <v>12</v>
      </c>
      <c r="G8579" s="85" t="s">
        <v>23991</v>
      </c>
      <c r="H8579" s="137" t="s">
        <v>23992</v>
      </c>
    </row>
    <row r="8580" spans="1:8" x14ac:dyDescent="0.25">
      <c r="A8580" s="42" t="e">
        <f t="shared" si="167"/>
        <v>#REF!</v>
      </c>
      <c r="B8580" s="84" t="s">
        <v>23993</v>
      </c>
      <c r="C8580" s="84" t="s">
        <v>13427</v>
      </c>
      <c r="D8580" s="84" t="s">
        <v>2371</v>
      </c>
      <c r="E8580" s="84" t="s">
        <v>12</v>
      </c>
      <c r="F8580" s="54" t="s">
        <v>12</v>
      </c>
      <c r="G8580" s="85" t="s">
        <v>15935</v>
      </c>
      <c r="H8580" s="137" t="s">
        <v>23994</v>
      </c>
    </row>
    <row r="8581" spans="1:8" ht="30" customHeight="1" x14ac:dyDescent="0.25">
      <c r="A8581" s="42" t="e">
        <f t="shared" si="167"/>
        <v>#REF!</v>
      </c>
      <c r="B8581" s="84" t="s">
        <v>23995</v>
      </c>
      <c r="C8581" s="84" t="s">
        <v>4062</v>
      </c>
      <c r="D8581" s="84" t="s">
        <v>12</v>
      </c>
      <c r="E8581" s="84" t="s">
        <v>1299</v>
      </c>
      <c r="F8581" s="84" t="s">
        <v>12</v>
      </c>
      <c r="G8581" s="85" t="s">
        <v>23996</v>
      </c>
      <c r="H8581" s="137" t="s">
        <v>23997</v>
      </c>
    </row>
    <row r="8582" spans="1:8" x14ac:dyDescent="0.25">
      <c r="A8582" s="42" t="e">
        <f t="shared" si="167"/>
        <v>#REF!</v>
      </c>
      <c r="B8582" s="84" t="s">
        <v>23998</v>
      </c>
      <c r="C8582" s="84" t="s">
        <v>4062</v>
      </c>
      <c r="D8582" s="84" t="s">
        <v>12</v>
      </c>
      <c r="E8582" s="84" t="s">
        <v>12</v>
      </c>
      <c r="F8582" s="84" t="s">
        <v>12</v>
      </c>
      <c r="G8582" s="85" t="s">
        <v>23999</v>
      </c>
      <c r="H8582" s="137" t="s">
        <v>24000</v>
      </c>
    </row>
    <row r="8583" spans="1:8" ht="30" customHeight="1" x14ac:dyDescent="0.25">
      <c r="A8583" s="42" t="e">
        <f t="shared" si="167"/>
        <v>#REF!</v>
      </c>
      <c r="B8583" s="84" t="s">
        <v>24001</v>
      </c>
      <c r="C8583" s="84" t="s">
        <v>4062</v>
      </c>
      <c r="D8583" s="84" t="s">
        <v>12</v>
      </c>
      <c r="E8583" s="84" t="s">
        <v>12</v>
      </c>
      <c r="F8583" s="84" t="s">
        <v>12</v>
      </c>
      <c r="G8583" s="85" t="s">
        <v>23285</v>
      </c>
      <c r="H8583" s="137" t="s">
        <v>24002</v>
      </c>
    </row>
    <row r="8584" spans="1:8" x14ac:dyDescent="0.25">
      <c r="A8584" s="42" t="e">
        <f t="shared" si="167"/>
        <v>#REF!</v>
      </c>
      <c r="B8584" s="84" t="s">
        <v>24003</v>
      </c>
      <c r="C8584" s="84" t="s">
        <v>11</v>
      </c>
      <c r="D8584" s="84" t="s">
        <v>12</v>
      </c>
      <c r="E8584" s="84" t="s">
        <v>12</v>
      </c>
      <c r="F8584" s="84" t="s">
        <v>12</v>
      </c>
      <c r="G8584" s="85" t="s">
        <v>24004</v>
      </c>
      <c r="H8584" s="137" t="s">
        <v>24005</v>
      </c>
    </row>
    <row r="8585" spans="1:8" ht="45" customHeight="1" x14ac:dyDescent="0.25">
      <c r="A8585" s="42" t="e">
        <f t="shared" si="167"/>
        <v>#REF!</v>
      </c>
      <c r="B8585" s="84" t="s">
        <v>24006</v>
      </c>
      <c r="C8585" s="84" t="s">
        <v>4062</v>
      </c>
      <c r="D8585" s="84" t="s">
        <v>12</v>
      </c>
      <c r="E8585" s="84" t="s">
        <v>12</v>
      </c>
      <c r="F8585" s="84" t="s">
        <v>12</v>
      </c>
      <c r="G8585" s="85" t="s">
        <v>6898</v>
      </c>
      <c r="H8585" s="137" t="s">
        <v>24007</v>
      </c>
    </row>
    <row r="8586" spans="1:8" x14ac:dyDescent="0.25">
      <c r="A8586" s="42" t="e">
        <f t="shared" si="167"/>
        <v>#REF!</v>
      </c>
      <c r="B8586" s="84" t="s">
        <v>24008</v>
      </c>
      <c r="C8586" s="84" t="s">
        <v>13427</v>
      </c>
      <c r="D8586" s="84" t="s">
        <v>12</v>
      </c>
      <c r="E8586" s="84" t="s">
        <v>12</v>
      </c>
      <c r="F8586" s="84" t="s">
        <v>12</v>
      </c>
      <c r="G8586" s="85" t="s">
        <v>13732</v>
      </c>
      <c r="H8586" s="137" t="s">
        <v>24009</v>
      </c>
    </row>
    <row r="8587" spans="1:8" ht="45" customHeight="1" x14ac:dyDescent="0.25">
      <c r="A8587" s="42" t="e">
        <f t="shared" si="167"/>
        <v>#REF!</v>
      </c>
      <c r="B8587" s="84" t="s">
        <v>24010</v>
      </c>
      <c r="C8587" s="84" t="s">
        <v>13427</v>
      </c>
      <c r="D8587" s="84" t="s">
        <v>2371</v>
      </c>
      <c r="E8587" s="84" t="s">
        <v>12</v>
      </c>
      <c r="F8587" s="54" t="s">
        <v>13511</v>
      </c>
      <c r="G8587" s="85" t="s">
        <v>14633</v>
      </c>
      <c r="H8587" s="137" t="s">
        <v>24011</v>
      </c>
    </row>
    <row r="8588" spans="1:8" x14ac:dyDescent="0.25">
      <c r="A8588" s="42" t="e">
        <f t="shared" si="167"/>
        <v>#REF!</v>
      </c>
      <c r="B8588" s="84" t="s">
        <v>24012</v>
      </c>
      <c r="C8588" s="84" t="s">
        <v>4062</v>
      </c>
      <c r="D8588" s="84" t="s">
        <v>12</v>
      </c>
      <c r="E8588" s="84" t="s">
        <v>209</v>
      </c>
      <c r="F8588" s="84" t="s">
        <v>12</v>
      </c>
      <c r="G8588" s="85" t="s">
        <v>24013</v>
      </c>
      <c r="H8588" s="137" t="s">
        <v>24014</v>
      </c>
    </row>
    <row r="8589" spans="1:8" ht="30" customHeight="1" x14ac:dyDescent="0.25">
      <c r="A8589" s="42" t="e">
        <f t="shared" si="167"/>
        <v>#REF!</v>
      </c>
      <c r="B8589" s="84" t="s">
        <v>24015</v>
      </c>
      <c r="C8589" s="84" t="s">
        <v>4062</v>
      </c>
      <c r="D8589" s="84" t="s">
        <v>12</v>
      </c>
      <c r="E8589" s="84" t="s">
        <v>12</v>
      </c>
      <c r="F8589" s="84" t="s">
        <v>12</v>
      </c>
      <c r="G8589" s="85" t="s">
        <v>6784</v>
      </c>
      <c r="H8589" s="137" t="s">
        <v>24016</v>
      </c>
    </row>
    <row r="8590" spans="1:8" ht="42" customHeight="1" x14ac:dyDescent="0.25">
      <c r="A8590" s="42" t="e">
        <f t="shared" si="167"/>
        <v>#REF!</v>
      </c>
      <c r="B8590" s="84" t="s">
        <v>24017</v>
      </c>
      <c r="C8590" s="84" t="s">
        <v>4062</v>
      </c>
      <c r="D8590" s="84" t="s">
        <v>12</v>
      </c>
      <c r="E8590" s="84" t="s">
        <v>12</v>
      </c>
      <c r="F8590" s="84" t="s">
        <v>12</v>
      </c>
      <c r="G8590" s="85" t="s">
        <v>24018</v>
      </c>
      <c r="H8590" s="137" t="s">
        <v>24019</v>
      </c>
    </row>
    <row r="8591" spans="1:8" ht="30" customHeight="1" x14ac:dyDescent="0.25">
      <c r="A8591" s="42" t="e">
        <f t="shared" si="167"/>
        <v>#REF!</v>
      </c>
      <c r="B8591" s="84" t="s">
        <v>24020</v>
      </c>
      <c r="C8591" s="84" t="s">
        <v>9101</v>
      </c>
      <c r="D8591" s="84" t="s">
        <v>12</v>
      </c>
      <c r="E8591" s="84" t="s">
        <v>70</v>
      </c>
      <c r="F8591" s="84" t="s">
        <v>12</v>
      </c>
      <c r="G8591" s="85" t="s">
        <v>24021</v>
      </c>
      <c r="H8591" s="137" t="s">
        <v>24022</v>
      </c>
    </row>
    <row r="8592" spans="1:8" ht="30" customHeight="1" x14ac:dyDescent="0.25">
      <c r="A8592" s="42" t="e">
        <f t="shared" si="167"/>
        <v>#REF!</v>
      </c>
      <c r="B8592" s="84" t="s">
        <v>24023</v>
      </c>
      <c r="C8592" s="84" t="s">
        <v>9101</v>
      </c>
      <c r="D8592" s="84" t="s">
        <v>12</v>
      </c>
      <c r="E8592" s="84" t="s">
        <v>70</v>
      </c>
      <c r="F8592" s="84" t="s">
        <v>12</v>
      </c>
      <c r="G8592" s="85" t="s">
        <v>24024</v>
      </c>
      <c r="H8592" s="137" t="s">
        <v>24025</v>
      </c>
    </row>
    <row r="8593" spans="1:8" ht="30" customHeight="1" x14ac:dyDescent="0.25">
      <c r="A8593" s="42" t="e">
        <f t="shared" si="167"/>
        <v>#REF!</v>
      </c>
      <c r="B8593" s="84" t="s">
        <v>24026</v>
      </c>
      <c r="C8593" s="84" t="s">
        <v>4062</v>
      </c>
      <c r="D8593" s="84" t="s">
        <v>12</v>
      </c>
      <c r="E8593" s="84" t="s">
        <v>87</v>
      </c>
      <c r="F8593" s="84" t="s">
        <v>12</v>
      </c>
      <c r="G8593" s="85" t="s">
        <v>24027</v>
      </c>
      <c r="H8593" s="137" t="s">
        <v>24028</v>
      </c>
    </row>
    <row r="8594" spans="1:8" ht="30" customHeight="1" x14ac:dyDescent="0.25">
      <c r="A8594" s="42" t="e">
        <f t="shared" si="167"/>
        <v>#REF!</v>
      </c>
      <c r="B8594" s="84" t="s">
        <v>24029</v>
      </c>
      <c r="C8594" s="84" t="s">
        <v>13427</v>
      </c>
      <c r="D8594" s="84" t="s">
        <v>12</v>
      </c>
      <c r="E8594" s="84" t="s">
        <v>168</v>
      </c>
      <c r="F8594" s="84" t="s">
        <v>12</v>
      </c>
      <c r="G8594" s="85" t="s">
        <v>24030</v>
      </c>
      <c r="H8594" s="137" t="s">
        <v>24031</v>
      </c>
    </row>
    <row r="8595" spans="1:8" ht="30" customHeight="1" x14ac:dyDescent="0.25">
      <c r="A8595" s="42" t="e">
        <f t="shared" si="167"/>
        <v>#REF!</v>
      </c>
      <c r="B8595" s="84" t="s">
        <v>24032</v>
      </c>
      <c r="C8595" s="84" t="s">
        <v>11</v>
      </c>
      <c r="D8595" s="84" t="s">
        <v>12</v>
      </c>
      <c r="E8595" s="84" t="s">
        <v>12</v>
      </c>
      <c r="F8595" s="84" t="s">
        <v>12</v>
      </c>
      <c r="G8595" s="85" t="s">
        <v>18788</v>
      </c>
      <c r="H8595" s="137" t="s">
        <v>24033</v>
      </c>
    </row>
    <row r="8596" spans="1:8" ht="63" customHeight="1" x14ac:dyDescent="0.25">
      <c r="A8596" s="42" t="e">
        <f t="shared" si="167"/>
        <v>#REF!</v>
      </c>
      <c r="B8596" s="84" t="s">
        <v>24034</v>
      </c>
      <c r="C8596" s="84" t="s">
        <v>9101</v>
      </c>
      <c r="D8596" s="84" t="s">
        <v>12</v>
      </c>
      <c r="E8596" s="84" t="s">
        <v>12</v>
      </c>
      <c r="F8596" s="84" t="s">
        <v>12</v>
      </c>
      <c r="G8596" s="85" t="s">
        <v>24035</v>
      </c>
      <c r="H8596" s="137" t="s">
        <v>24036</v>
      </c>
    </row>
    <row r="8597" spans="1:8" ht="30" customHeight="1" x14ac:dyDescent="0.25">
      <c r="A8597" s="42" t="e">
        <f t="shared" si="167"/>
        <v>#REF!</v>
      </c>
      <c r="B8597" s="84" t="s">
        <v>24037</v>
      </c>
      <c r="C8597" s="84" t="s">
        <v>17261</v>
      </c>
      <c r="D8597" s="84" t="s">
        <v>2371</v>
      </c>
      <c r="E8597" s="84" t="s">
        <v>12</v>
      </c>
      <c r="F8597" s="84" t="s">
        <v>12</v>
      </c>
      <c r="G8597" s="85" t="s">
        <v>24038</v>
      </c>
      <c r="H8597" s="137" t="s">
        <v>24039</v>
      </c>
    </row>
    <row r="8598" spans="1:8" x14ac:dyDescent="0.25">
      <c r="A8598" s="42" t="e">
        <f t="shared" ref="A8598:A8661" si="168">A8597+1</f>
        <v>#REF!</v>
      </c>
      <c r="B8598" s="84" t="s">
        <v>24040</v>
      </c>
      <c r="C8598" s="84" t="s">
        <v>13427</v>
      </c>
      <c r="D8598" s="84" t="s">
        <v>2371</v>
      </c>
      <c r="E8598" s="84" t="s">
        <v>12</v>
      </c>
      <c r="F8598" s="84" t="s">
        <v>12</v>
      </c>
      <c r="G8598" s="85" t="s">
        <v>24041</v>
      </c>
      <c r="H8598" s="137" t="s">
        <v>24042</v>
      </c>
    </row>
    <row r="8599" spans="1:8" x14ac:dyDescent="0.25">
      <c r="A8599" s="42" t="e">
        <f t="shared" si="168"/>
        <v>#REF!</v>
      </c>
      <c r="B8599" s="84" t="s">
        <v>24043</v>
      </c>
      <c r="C8599" s="84" t="s">
        <v>2053</v>
      </c>
      <c r="D8599" s="84" t="s">
        <v>12</v>
      </c>
      <c r="E8599" s="84" t="s">
        <v>12</v>
      </c>
      <c r="F8599" s="84" t="s">
        <v>12</v>
      </c>
      <c r="G8599" s="85" t="s">
        <v>555</v>
      </c>
      <c r="H8599" s="137" t="s">
        <v>24044</v>
      </c>
    </row>
    <row r="8600" spans="1:8" ht="42" customHeight="1" x14ac:dyDescent="0.25">
      <c r="A8600" s="42" t="e">
        <f t="shared" si="168"/>
        <v>#REF!</v>
      </c>
      <c r="B8600" s="84" t="s">
        <v>24045</v>
      </c>
      <c r="C8600" s="84" t="s">
        <v>4062</v>
      </c>
      <c r="D8600" s="84" t="s">
        <v>12</v>
      </c>
      <c r="E8600" s="84" t="s">
        <v>70</v>
      </c>
      <c r="F8600" s="84" t="s">
        <v>12</v>
      </c>
      <c r="G8600" s="85" t="s">
        <v>24046</v>
      </c>
      <c r="H8600" s="137" t="s">
        <v>24047</v>
      </c>
    </row>
    <row r="8601" spans="1:8" ht="30" customHeight="1" x14ac:dyDescent="0.25">
      <c r="A8601" s="42" t="e">
        <f t="shared" si="168"/>
        <v>#REF!</v>
      </c>
      <c r="B8601" s="84" t="s">
        <v>24048</v>
      </c>
      <c r="C8601" s="84" t="s">
        <v>4062</v>
      </c>
      <c r="D8601" s="84" t="s">
        <v>12</v>
      </c>
      <c r="E8601" s="84" t="s">
        <v>70</v>
      </c>
      <c r="F8601" s="84" t="s">
        <v>12</v>
      </c>
      <c r="G8601" s="85" t="s">
        <v>24049</v>
      </c>
      <c r="H8601" s="137" t="s">
        <v>24050</v>
      </c>
    </row>
    <row r="8602" spans="1:8" ht="42" customHeight="1" x14ac:dyDescent="0.25">
      <c r="A8602" s="42" t="e">
        <f t="shared" si="168"/>
        <v>#REF!</v>
      </c>
      <c r="B8602" s="84" t="s">
        <v>24051</v>
      </c>
      <c r="C8602" s="84" t="s">
        <v>2053</v>
      </c>
      <c r="D8602" s="84" t="s">
        <v>12</v>
      </c>
      <c r="E8602" s="84" t="s">
        <v>12</v>
      </c>
      <c r="F8602" s="84" t="s">
        <v>12</v>
      </c>
      <c r="G8602" s="85" t="s">
        <v>24052</v>
      </c>
      <c r="H8602" s="137" t="s">
        <v>24053</v>
      </c>
    </row>
    <row r="8603" spans="1:8" ht="30" customHeight="1" x14ac:dyDescent="0.25">
      <c r="A8603" s="42" t="e">
        <f t="shared" si="168"/>
        <v>#REF!</v>
      </c>
      <c r="B8603" s="84" t="s">
        <v>24054</v>
      </c>
      <c r="C8603" s="84" t="s">
        <v>13427</v>
      </c>
      <c r="D8603" s="84" t="s">
        <v>2371</v>
      </c>
      <c r="E8603" s="84" t="s">
        <v>12</v>
      </c>
      <c r="F8603" s="84" t="s">
        <v>12</v>
      </c>
      <c r="G8603" s="85" t="s">
        <v>24055</v>
      </c>
      <c r="H8603" s="137" t="s">
        <v>24056</v>
      </c>
    </row>
    <row r="8604" spans="1:8" x14ac:dyDescent="0.25">
      <c r="A8604" s="42" t="e">
        <f t="shared" si="168"/>
        <v>#REF!</v>
      </c>
      <c r="B8604" s="84" t="s">
        <v>24057</v>
      </c>
      <c r="C8604" s="84" t="s">
        <v>13427</v>
      </c>
      <c r="D8604" s="84" t="s">
        <v>2371</v>
      </c>
      <c r="E8604" s="84" t="s">
        <v>12</v>
      </c>
      <c r="F8604" s="84" t="s">
        <v>12</v>
      </c>
      <c r="G8604" s="85" t="s">
        <v>1753</v>
      </c>
      <c r="H8604" s="137" t="s">
        <v>24058</v>
      </c>
    </row>
    <row r="8605" spans="1:8" ht="30" customHeight="1" x14ac:dyDescent="0.25">
      <c r="A8605" s="42" t="e">
        <f t="shared" si="168"/>
        <v>#REF!</v>
      </c>
      <c r="B8605" s="84" t="s">
        <v>24059</v>
      </c>
      <c r="C8605" s="84" t="s">
        <v>9101</v>
      </c>
      <c r="D8605" s="84" t="s">
        <v>12</v>
      </c>
      <c r="E8605" s="84" t="s">
        <v>70</v>
      </c>
      <c r="F8605" s="84" t="s">
        <v>12</v>
      </c>
      <c r="G8605" s="85" t="s">
        <v>24060</v>
      </c>
      <c r="H8605" s="137" t="s">
        <v>24061</v>
      </c>
    </row>
    <row r="8606" spans="1:8" x14ac:dyDescent="0.25">
      <c r="A8606" s="42" t="e">
        <f t="shared" si="168"/>
        <v>#REF!</v>
      </c>
      <c r="B8606" s="84" t="s">
        <v>24062</v>
      </c>
      <c r="C8606" s="84" t="s">
        <v>13427</v>
      </c>
      <c r="D8606" s="84" t="s">
        <v>2371</v>
      </c>
      <c r="E8606" s="84" t="s">
        <v>12</v>
      </c>
      <c r="F8606" s="84" t="s">
        <v>12</v>
      </c>
      <c r="G8606" s="85" t="s">
        <v>24063</v>
      </c>
      <c r="H8606" s="137" t="s">
        <v>24064</v>
      </c>
    </row>
    <row r="8607" spans="1:8" ht="30" customHeight="1" x14ac:dyDescent="0.25">
      <c r="A8607" s="42" t="e">
        <f t="shared" si="168"/>
        <v>#REF!</v>
      </c>
      <c r="B8607" s="84" t="s">
        <v>24065</v>
      </c>
      <c r="C8607" s="84" t="s">
        <v>4062</v>
      </c>
      <c r="D8607" s="84" t="s">
        <v>12</v>
      </c>
      <c r="E8607" s="84" t="s">
        <v>70</v>
      </c>
      <c r="F8607" s="84" t="s">
        <v>12</v>
      </c>
      <c r="G8607" s="85" t="s">
        <v>24066</v>
      </c>
      <c r="H8607" s="137" t="s">
        <v>24067</v>
      </c>
    </row>
    <row r="8608" spans="1:8" ht="30" customHeight="1" x14ac:dyDescent="0.25">
      <c r="A8608" s="42" t="e">
        <f t="shared" si="168"/>
        <v>#REF!</v>
      </c>
      <c r="B8608" s="84" t="s">
        <v>24068</v>
      </c>
      <c r="C8608" s="84" t="s">
        <v>9101</v>
      </c>
      <c r="D8608" s="84" t="s">
        <v>12</v>
      </c>
      <c r="E8608" s="84" t="s">
        <v>24069</v>
      </c>
      <c r="F8608" s="84" t="s">
        <v>12</v>
      </c>
      <c r="G8608" s="85" t="s">
        <v>18429</v>
      </c>
      <c r="H8608" s="137" t="s">
        <v>24070</v>
      </c>
    </row>
    <row r="8609" spans="1:8" ht="30" customHeight="1" x14ac:dyDescent="0.25">
      <c r="A8609" s="42" t="e">
        <f t="shared" si="168"/>
        <v>#REF!</v>
      </c>
      <c r="B8609" s="84" t="s">
        <v>24071</v>
      </c>
      <c r="C8609" s="84" t="s">
        <v>9101</v>
      </c>
      <c r="D8609" s="84" t="s">
        <v>12</v>
      </c>
      <c r="E8609" s="84" t="s">
        <v>24069</v>
      </c>
      <c r="F8609" s="84" t="s">
        <v>12</v>
      </c>
      <c r="G8609" s="85" t="s">
        <v>24072</v>
      </c>
      <c r="H8609" s="137" t="s">
        <v>24073</v>
      </c>
    </row>
    <row r="8610" spans="1:8" x14ac:dyDescent="0.25">
      <c r="A8610" s="42" t="e">
        <f t="shared" si="168"/>
        <v>#REF!</v>
      </c>
      <c r="B8610" s="84" t="s">
        <v>24074</v>
      </c>
      <c r="C8610" s="84" t="s">
        <v>4062</v>
      </c>
      <c r="D8610" s="84" t="s">
        <v>12</v>
      </c>
      <c r="E8610" s="84" t="s">
        <v>12</v>
      </c>
      <c r="F8610" s="84" t="s">
        <v>12</v>
      </c>
      <c r="G8610" s="85" t="s">
        <v>24075</v>
      </c>
      <c r="H8610" s="137" t="s">
        <v>24076</v>
      </c>
    </row>
    <row r="8611" spans="1:8" ht="30" customHeight="1" x14ac:dyDescent="0.25">
      <c r="A8611" s="42" t="e">
        <f t="shared" si="168"/>
        <v>#REF!</v>
      </c>
      <c r="B8611" s="84" t="s">
        <v>24077</v>
      </c>
      <c r="C8611" s="84" t="s">
        <v>9101</v>
      </c>
      <c r="D8611" s="84" t="s">
        <v>12</v>
      </c>
      <c r="E8611" s="84" t="s">
        <v>70</v>
      </c>
      <c r="F8611" s="84" t="s">
        <v>12</v>
      </c>
      <c r="G8611" s="85" t="s">
        <v>24078</v>
      </c>
      <c r="H8611" s="137" t="s">
        <v>24079</v>
      </c>
    </row>
    <row r="8612" spans="1:8" x14ac:dyDescent="0.25">
      <c r="A8612" s="42" t="e">
        <f t="shared" si="168"/>
        <v>#REF!</v>
      </c>
      <c r="B8612" s="84" t="s">
        <v>24080</v>
      </c>
      <c r="C8612" s="84" t="s">
        <v>4062</v>
      </c>
      <c r="D8612" s="84" t="s">
        <v>12</v>
      </c>
      <c r="E8612" s="84" t="s">
        <v>12</v>
      </c>
      <c r="F8612" s="84" t="s">
        <v>12</v>
      </c>
      <c r="G8612" s="85" t="s">
        <v>24081</v>
      </c>
      <c r="H8612" s="137" t="s">
        <v>24082</v>
      </c>
    </row>
    <row r="8613" spans="1:8" ht="42" customHeight="1" x14ac:dyDescent="0.25">
      <c r="A8613" s="42" t="e">
        <f t="shared" si="168"/>
        <v>#REF!</v>
      </c>
      <c r="B8613" s="84" t="s">
        <v>24083</v>
      </c>
      <c r="C8613" s="84" t="s">
        <v>4062</v>
      </c>
      <c r="D8613" s="84" t="s">
        <v>12</v>
      </c>
      <c r="E8613" s="84" t="s">
        <v>70</v>
      </c>
      <c r="F8613" s="84" t="s">
        <v>12</v>
      </c>
      <c r="G8613" s="85" t="s">
        <v>24084</v>
      </c>
      <c r="H8613" s="137" t="s">
        <v>24085</v>
      </c>
    </row>
    <row r="8614" spans="1:8" x14ac:dyDescent="0.25">
      <c r="A8614" s="42" t="e">
        <f t="shared" si="168"/>
        <v>#REF!</v>
      </c>
      <c r="B8614" s="84" t="s">
        <v>24086</v>
      </c>
      <c r="C8614" s="84" t="s">
        <v>2053</v>
      </c>
      <c r="D8614" s="84" t="s">
        <v>12</v>
      </c>
      <c r="E8614" s="84" t="s">
        <v>197</v>
      </c>
      <c r="F8614" s="84" t="s">
        <v>12</v>
      </c>
      <c r="G8614" s="85" t="s">
        <v>24087</v>
      </c>
      <c r="H8614" s="137" t="s">
        <v>24088</v>
      </c>
    </row>
    <row r="8615" spans="1:8" x14ac:dyDescent="0.25">
      <c r="A8615" s="42" t="e">
        <f t="shared" si="168"/>
        <v>#REF!</v>
      </c>
      <c r="B8615" s="84" t="s">
        <v>24089</v>
      </c>
      <c r="C8615" s="84" t="s">
        <v>13427</v>
      </c>
      <c r="D8615" s="84" t="s">
        <v>2371</v>
      </c>
      <c r="E8615" s="84" t="s">
        <v>12</v>
      </c>
      <c r="F8615" s="84" t="s">
        <v>12</v>
      </c>
      <c r="G8615" s="85" t="s">
        <v>24090</v>
      </c>
      <c r="H8615" s="137" t="s">
        <v>24091</v>
      </c>
    </row>
    <row r="8616" spans="1:8" ht="30" customHeight="1" x14ac:dyDescent="0.25">
      <c r="A8616" s="42" t="e">
        <f t="shared" si="168"/>
        <v>#REF!</v>
      </c>
      <c r="B8616" s="84" t="s">
        <v>24092</v>
      </c>
      <c r="C8616" s="84" t="s">
        <v>9101</v>
      </c>
      <c r="D8616" s="84" t="s">
        <v>12</v>
      </c>
      <c r="E8616" s="84" t="s">
        <v>12</v>
      </c>
      <c r="F8616" s="54" t="s">
        <v>12</v>
      </c>
      <c r="G8616" s="85" t="s">
        <v>11754</v>
      </c>
      <c r="H8616" s="137" t="s">
        <v>24093</v>
      </c>
    </row>
    <row r="8617" spans="1:8" x14ac:dyDescent="0.25">
      <c r="A8617" s="42" t="e">
        <f t="shared" si="168"/>
        <v>#REF!</v>
      </c>
      <c r="B8617" s="84" t="s">
        <v>24094</v>
      </c>
      <c r="C8617" s="84" t="s">
        <v>11</v>
      </c>
      <c r="D8617" s="84" t="s">
        <v>12</v>
      </c>
      <c r="E8617" s="84" t="s">
        <v>209</v>
      </c>
      <c r="F8617" s="84" t="s">
        <v>12</v>
      </c>
      <c r="G8617" s="85" t="s">
        <v>24095</v>
      </c>
      <c r="H8617" s="137" t="s">
        <v>24096</v>
      </c>
    </row>
    <row r="8618" spans="1:8" ht="30" customHeight="1" x14ac:dyDescent="0.25">
      <c r="A8618" s="42" t="e">
        <f t="shared" si="168"/>
        <v>#REF!</v>
      </c>
      <c r="B8618" s="84" t="s">
        <v>24097</v>
      </c>
      <c r="C8618" s="84" t="s">
        <v>2053</v>
      </c>
      <c r="D8618" s="84" t="s">
        <v>12</v>
      </c>
      <c r="E8618" s="84" t="s">
        <v>12</v>
      </c>
      <c r="F8618" s="84" t="s">
        <v>12</v>
      </c>
      <c r="G8618" s="85" t="s">
        <v>24098</v>
      </c>
      <c r="H8618" s="137" t="s">
        <v>24099</v>
      </c>
    </row>
    <row r="8619" spans="1:8" ht="63" customHeight="1" x14ac:dyDescent="0.25">
      <c r="A8619" s="42" t="e">
        <f t="shared" si="168"/>
        <v>#REF!</v>
      </c>
      <c r="B8619" s="84" t="s">
        <v>24100</v>
      </c>
      <c r="C8619" s="84" t="s">
        <v>2053</v>
      </c>
      <c r="D8619" s="84" t="s">
        <v>12</v>
      </c>
      <c r="E8619" s="84" t="s">
        <v>12</v>
      </c>
      <c r="F8619" s="84" t="s">
        <v>12</v>
      </c>
      <c r="G8619" s="85" t="s">
        <v>24101</v>
      </c>
      <c r="H8619" s="137" t="s">
        <v>24102</v>
      </c>
    </row>
    <row r="8620" spans="1:8" x14ac:dyDescent="0.25">
      <c r="A8620" s="42" t="e">
        <f t="shared" si="168"/>
        <v>#REF!</v>
      </c>
      <c r="B8620" s="84" t="s">
        <v>24103</v>
      </c>
      <c r="C8620" s="84" t="s">
        <v>13427</v>
      </c>
      <c r="D8620" s="84" t="s">
        <v>2371</v>
      </c>
      <c r="E8620" s="84" t="s">
        <v>12</v>
      </c>
      <c r="F8620" s="84" t="s">
        <v>12</v>
      </c>
      <c r="G8620" s="85" t="s">
        <v>24104</v>
      </c>
      <c r="H8620" s="137" t="s">
        <v>24105</v>
      </c>
    </row>
    <row r="8621" spans="1:8" ht="30" customHeight="1" x14ac:dyDescent="0.25">
      <c r="A8621" s="42" t="e">
        <f t="shared" si="168"/>
        <v>#REF!</v>
      </c>
      <c r="B8621" s="84" t="s">
        <v>24106</v>
      </c>
      <c r="C8621" s="84" t="s">
        <v>13427</v>
      </c>
      <c r="D8621" s="84" t="s">
        <v>2371</v>
      </c>
      <c r="E8621" s="84" t="s">
        <v>12</v>
      </c>
      <c r="F8621" s="54" t="s">
        <v>12</v>
      </c>
      <c r="G8621" s="85" t="s">
        <v>21075</v>
      </c>
      <c r="H8621" s="137" t="s">
        <v>24107</v>
      </c>
    </row>
    <row r="8622" spans="1:8" ht="30" customHeight="1" x14ac:dyDescent="0.25">
      <c r="A8622" s="42" t="e">
        <f t="shared" si="168"/>
        <v>#REF!</v>
      </c>
      <c r="B8622" s="84" t="s">
        <v>24108</v>
      </c>
      <c r="C8622" s="84" t="s">
        <v>11</v>
      </c>
      <c r="D8622" s="84" t="s">
        <v>12</v>
      </c>
      <c r="E8622" s="84" t="s">
        <v>12</v>
      </c>
      <c r="F8622" s="84" t="s">
        <v>12</v>
      </c>
      <c r="G8622" s="85" t="s">
        <v>24109</v>
      </c>
      <c r="H8622" s="137" t="s">
        <v>24110</v>
      </c>
    </row>
    <row r="8623" spans="1:8" ht="42" customHeight="1" x14ac:dyDescent="0.25">
      <c r="A8623" s="42" t="e">
        <f t="shared" si="168"/>
        <v>#REF!</v>
      </c>
      <c r="B8623" s="84" t="s">
        <v>24111</v>
      </c>
      <c r="C8623" s="84" t="s">
        <v>17261</v>
      </c>
      <c r="D8623" s="84" t="s">
        <v>2371</v>
      </c>
      <c r="E8623" s="84" t="s">
        <v>12</v>
      </c>
      <c r="F8623" s="84" t="s">
        <v>12</v>
      </c>
      <c r="G8623" s="85" t="s">
        <v>24112</v>
      </c>
      <c r="H8623" s="137" t="s">
        <v>24113</v>
      </c>
    </row>
    <row r="8624" spans="1:8" ht="30" customHeight="1" x14ac:dyDescent="0.25">
      <c r="A8624" s="42" t="e">
        <f t="shared" si="168"/>
        <v>#REF!</v>
      </c>
      <c r="B8624" s="84" t="s">
        <v>24114</v>
      </c>
      <c r="C8624" s="84" t="s">
        <v>9101</v>
      </c>
      <c r="D8624" s="84" t="s">
        <v>12</v>
      </c>
      <c r="E8624" s="84" t="s">
        <v>187</v>
      </c>
      <c r="F8624" s="84" t="s">
        <v>12</v>
      </c>
      <c r="G8624" s="85" t="s">
        <v>24115</v>
      </c>
      <c r="H8624" s="137" t="s">
        <v>24116</v>
      </c>
    </row>
    <row r="8625" spans="1:8" ht="30" customHeight="1" x14ac:dyDescent="0.25">
      <c r="A8625" s="42" t="e">
        <f t="shared" si="168"/>
        <v>#REF!</v>
      </c>
      <c r="B8625" s="84" t="s">
        <v>24117</v>
      </c>
      <c r="C8625" s="84" t="s">
        <v>2053</v>
      </c>
      <c r="D8625" s="84" t="s">
        <v>12</v>
      </c>
      <c r="E8625" s="84" t="s">
        <v>12</v>
      </c>
      <c r="F8625" s="84" t="s">
        <v>12</v>
      </c>
      <c r="G8625" s="85" t="s">
        <v>24118</v>
      </c>
      <c r="H8625" s="137" t="s">
        <v>24119</v>
      </c>
    </row>
    <row r="8626" spans="1:8" ht="30" customHeight="1" x14ac:dyDescent="0.25">
      <c r="A8626" s="42" t="e">
        <f t="shared" si="168"/>
        <v>#REF!</v>
      </c>
      <c r="B8626" s="84" t="s">
        <v>24120</v>
      </c>
      <c r="C8626" s="84" t="s">
        <v>4062</v>
      </c>
      <c r="D8626" s="84" t="s">
        <v>12</v>
      </c>
      <c r="E8626" s="84" t="s">
        <v>1299</v>
      </c>
      <c r="F8626" s="84" t="s">
        <v>12</v>
      </c>
      <c r="G8626" s="85" t="s">
        <v>3913</v>
      </c>
      <c r="H8626" s="137" t="s">
        <v>24121</v>
      </c>
    </row>
    <row r="8627" spans="1:8" ht="30" customHeight="1" x14ac:dyDescent="0.25">
      <c r="A8627" s="42" t="e">
        <f t="shared" si="168"/>
        <v>#REF!</v>
      </c>
      <c r="B8627" s="84" t="s">
        <v>24122</v>
      </c>
      <c r="C8627" s="84" t="s">
        <v>4062</v>
      </c>
      <c r="D8627" s="84" t="s">
        <v>4228</v>
      </c>
      <c r="E8627" s="84" t="s">
        <v>1299</v>
      </c>
      <c r="F8627" s="84" t="s">
        <v>12</v>
      </c>
      <c r="G8627" s="85" t="s">
        <v>24123</v>
      </c>
      <c r="H8627" s="137" t="s">
        <v>24124</v>
      </c>
    </row>
    <row r="8628" spans="1:8" x14ac:dyDescent="0.25">
      <c r="A8628" s="42" t="e">
        <f t="shared" si="168"/>
        <v>#REF!</v>
      </c>
      <c r="B8628" s="84" t="s">
        <v>24125</v>
      </c>
      <c r="C8628" s="84" t="s">
        <v>9101</v>
      </c>
      <c r="D8628" s="84" t="s">
        <v>12</v>
      </c>
      <c r="E8628" s="84" t="s">
        <v>12</v>
      </c>
      <c r="F8628" s="84" t="s">
        <v>12</v>
      </c>
      <c r="G8628" s="85" t="s">
        <v>24126</v>
      </c>
      <c r="H8628" s="137" t="s">
        <v>3384</v>
      </c>
    </row>
    <row r="8629" spans="1:8" ht="30" customHeight="1" x14ac:dyDescent="0.25">
      <c r="A8629" s="42" t="e">
        <f t="shared" si="168"/>
        <v>#REF!</v>
      </c>
      <c r="B8629" s="84" t="s">
        <v>24127</v>
      </c>
      <c r="C8629" s="84" t="s">
        <v>4062</v>
      </c>
      <c r="D8629" s="84" t="s">
        <v>12</v>
      </c>
      <c r="E8629" s="84" t="s">
        <v>12</v>
      </c>
      <c r="F8629" s="84" t="s">
        <v>12</v>
      </c>
      <c r="G8629" s="85" t="s">
        <v>24128</v>
      </c>
      <c r="H8629" s="137" t="s">
        <v>24129</v>
      </c>
    </row>
    <row r="8630" spans="1:8" x14ac:dyDescent="0.25">
      <c r="A8630" s="42" t="e">
        <f t="shared" si="168"/>
        <v>#REF!</v>
      </c>
      <c r="B8630" s="84" t="s">
        <v>24130</v>
      </c>
      <c r="C8630" s="84" t="s">
        <v>2053</v>
      </c>
      <c r="D8630" s="84" t="s">
        <v>12</v>
      </c>
      <c r="E8630" s="84" t="s">
        <v>12</v>
      </c>
      <c r="F8630" s="84" t="s">
        <v>12</v>
      </c>
      <c r="G8630" s="85" t="s">
        <v>24131</v>
      </c>
      <c r="H8630" s="137" t="s">
        <v>24132</v>
      </c>
    </row>
    <row r="8631" spans="1:8" ht="30" customHeight="1" x14ac:dyDescent="0.25">
      <c r="A8631" s="42" t="e">
        <f t="shared" si="168"/>
        <v>#REF!</v>
      </c>
      <c r="B8631" s="84" t="s">
        <v>24133</v>
      </c>
      <c r="C8631" s="84" t="s">
        <v>13427</v>
      </c>
      <c r="D8631" s="84" t="s">
        <v>2385</v>
      </c>
      <c r="E8631" s="84" t="s">
        <v>12</v>
      </c>
      <c r="F8631" s="84" t="s">
        <v>12</v>
      </c>
      <c r="G8631" s="85" t="s">
        <v>3769</v>
      </c>
      <c r="H8631" s="137" t="s">
        <v>24134</v>
      </c>
    </row>
    <row r="8632" spans="1:8" x14ac:dyDescent="0.25">
      <c r="A8632" s="42" t="e">
        <f t="shared" si="168"/>
        <v>#REF!</v>
      </c>
      <c r="B8632" s="84" t="s">
        <v>24135</v>
      </c>
      <c r="C8632" s="84" t="s">
        <v>13427</v>
      </c>
      <c r="D8632" s="84" t="s">
        <v>2371</v>
      </c>
      <c r="E8632" s="84" t="s">
        <v>12</v>
      </c>
      <c r="F8632" s="84" t="s">
        <v>12</v>
      </c>
      <c r="G8632" s="85" t="s">
        <v>24136</v>
      </c>
      <c r="H8632" s="137" t="s">
        <v>24137</v>
      </c>
    </row>
    <row r="8633" spans="1:8" x14ac:dyDescent="0.25">
      <c r="A8633" s="42" t="e">
        <f t="shared" si="168"/>
        <v>#REF!</v>
      </c>
      <c r="B8633" s="84" t="s">
        <v>24138</v>
      </c>
      <c r="C8633" s="84" t="s">
        <v>9101</v>
      </c>
      <c r="D8633" s="84" t="s">
        <v>12</v>
      </c>
      <c r="E8633" s="84" t="s">
        <v>12</v>
      </c>
      <c r="F8633" s="84" t="s">
        <v>12</v>
      </c>
      <c r="G8633" s="85" t="s">
        <v>24139</v>
      </c>
      <c r="H8633" s="137" t="s">
        <v>24140</v>
      </c>
    </row>
    <row r="8634" spans="1:8" ht="30" customHeight="1" x14ac:dyDescent="0.25">
      <c r="A8634" s="42" t="e">
        <f t="shared" si="168"/>
        <v>#REF!</v>
      </c>
      <c r="B8634" s="84" t="s">
        <v>24141</v>
      </c>
      <c r="C8634" s="84" t="s">
        <v>4062</v>
      </c>
      <c r="D8634" s="84" t="s">
        <v>12</v>
      </c>
      <c r="E8634" s="84" t="s">
        <v>12</v>
      </c>
      <c r="F8634" s="84" t="s">
        <v>12</v>
      </c>
      <c r="G8634" s="85" t="s">
        <v>24142</v>
      </c>
      <c r="H8634" s="137" t="s">
        <v>24143</v>
      </c>
    </row>
    <row r="8635" spans="1:8" ht="45" customHeight="1" x14ac:dyDescent="0.25">
      <c r="A8635" s="42" t="e">
        <f t="shared" si="168"/>
        <v>#REF!</v>
      </c>
      <c r="B8635" s="84" t="s">
        <v>24144</v>
      </c>
      <c r="C8635" s="84" t="s">
        <v>13427</v>
      </c>
      <c r="D8635" s="84" t="s">
        <v>2371</v>
      </c>
      <c r="E8635" s="84" t="s">
        <v>12</v>
      </c>
      <c r="F8635" s="84" t="s">
        <v>12</v>
      </c>
      <c r="G8635" s="85" t="s">
        <v>24145</v>
      </c>
      <c r="H8635" s="137" t="s">
        <v>24146</v>
      </c>
    </row>
    <row r="8636" spans="1:8" x14ac:dyDescent="0.25">
      <c r="A8636" s="42" t="e">
        <f t="shared" si="168"/>
        <v>#REF!</v>
      </c>
      <c r="B8636" s="84" t="s">
        <v>24147</v>
      </c>
      <c r="C8636" s="84" t="s">
        <v>11</v>
      </c>
      <c r="D8636" s="84" t="s">
        <v>12</v>
      </c>
      <c r="E8636" s="84" t="s">
        <v>12</v>
      </c>
      <c r="F8636" s="84" t="s">
        <v>12</v>
      </c>
      <c r="G8636" s="85" t="s">
        <v>24148</v>
      </c>
      <c r="H8636" s="137" t="s">
        <v>24149</v>
      </c>
    </row>
    <row r="8637" spans="1:8" ht="30" customHeight="1" x14ac:dyDescent="0.25">
      <c r="A8637" s="42" t="e">
        <f t="shared" si="168"/>
        <v>#REF!</v>
      </c>
      <c r="B8637" s="84" t="s">
        <v>24150</v>
      </c>
      <c r="C8637" s="84" t="s">
        <v>13427</v>
      </c>
      <c r="D8637" s="84" t="s">
        <v>2371</v>
      </c>
      <c r="E8637" s="84" t="s">
        <v>12</v>
      </c>
      <c r="F8637" s="84" t="s">
        <v>12</v>
      </c>
      <c r="G8637" s="85" t="s">
        <v>24151</v>
      </c>
      <c r="H8637" s="137" t="s">
        <v>24152</v>
      </c>
    </row>
    <row r="8638" spans="1:8" ht="30" customHeight="1" x14ac:dyDescent="0.25">
      <c r="A8638" s="42" t="e">
        <f t="shared" si="168"/>
        <v>#REF!</v>
      </c>
      <c r="B8638" s="84" t="s">
        <v>24153</v>
      </c>
      <c r="C8638" s="84" t="s">
        <v>4062</v>
      </c>
      <c r="D8638" s="84" t="s">
        <v>12</v>
      </c>
      <c r="E8638" s="84" t="s">
        <v>12</v>
      </c>
      <c r="F8638" s="84" t="s">
        <v>12</v>
      </c>
      <c r="G8638" s="85" t="s">
        <v>24154</v>
      </c>
      <c r="H8638" s="137" t="s">
        <v>24155</v>
      </c>
    </row>
    <row r="8639" spans="1:8" x14ac:dyDescent="0.25">
      <c r="A8639" s="42" t="e">
        <f t="shared" si="168"/>
        <v>#REF!</v>
      </c>
      <c r="B8639" s="84" t="s">
        <v>24156</v>
      </c>
      <c r="C8639" s="84" t="s">
        <v>13427</v>
      </c>
      <c r="D8639" s="84" t="s">
        <v>2371</v>
      </c>
      <c r="E8639" s="84" t="s">
        <v>197</v>
      </c>
      <c r="F8639" s="84" t="s">
        <v>12</v>
      </c>
      <c r="G8639" s="85" t="s">
        <v>24157</v>
      </c>
      <c r="H8639" s="137" t="s">
        <v>24158</v>
      </c>
    </row>
    <row r="8640" spans="1:8" ht="42" customHeight="1" x14ac:dyDescent="0.25">
      <c r="A8640" s="42" t="e">
        <f t="shared" si="168"/>
        <v>#REF!</v>
      </c>
      <c r="B8640" s="84" t="s">
        <v>24159</v>
      </c>
      <c r="C8640" s="84" t="s">
        <v>11</v>
      </c>
      <c r="D8640" s="84" t="s">
        <v>12</v>
      </c>
      <c r="E8640" s="84" t="s">
        <v>12</v>
      </c>
      <c r="F8640" s="84" t="s">
        <v>12</v>
      </c>
      <c r="G8640" s="85" t="s">
        <v>24160</v>
      </c>
      <c r="H8640" s="137" t="s">
        <v>24161</v>
      </c>
    </row>
    <row r="8641" spans="1:8" x14ac:dyDescent="0.25">
      <c r="A8641" s="42" t="e">
        <f t="shared" si="168"/>
        <v>#REF!</v>
      </c>
      <c r="B8641" s="84" t="s">
        <v>24162</v>
      </c>
      <c r="C8641" s="84" t="s">
        <v>1833</v>
      </c>
      <c r="D8641" s="84" t="s">
        <v>12</v>
      </c>
      <c r="E8641" s="84" t="s">
        <v>12</v>
      </c>
      <c r="F8641" s="84" t="s">
        <v>12</v>
      </c>
      <c r="G8641" s="85" t="s">
        <v>24163</v>
      </c>
      <c r="H8641" s="137" t="s">
        <v>24164</v>
      </c>
    </row>
    <row r="8642" spans="1:8" ht="30" customHeight="1" x14ac:dyDescent="0.25">
      <c r="A8642" s="42" t="e">
        <f t="shared" si="168"/>
        <v>#REF!</v>
      </c>
      <c r="B8642" s="84" t="s">
        <v>24165</v>
      </c>
      <c r="C8642" s="84" t="s">
        <v>13427</v>
      </c>
      <c r="D8642" s="84" t="s">
        <v>2619</v>
      </c>
      <c r="E8642" s="84" t="s">
        <v>197</v>
      </c>
      <c r="F8642" s="54" t="s">
        <v>12</v>
      </c>
      <c r="G8642" s="85" t="s">
        <v>13747</v>
      </c>
      <c r="H8642" s="137" t="s">
        <v>24166</v>
      </c>
    </row>
    <row r="8643" spans="1:8" ht="42" customHeight="1" x14ac:dyDescent="0.25">
      <c r="A8643" s="42" t="e">
        <f t="shared" si="168"/>
        <v>#REF!</v>
      </c>
      <c r="B8643" s="84" t="s">
        <v>24167</v>
      </c>
      <c r="C8643" s="84" t="s">
        <v>9101</v>
      </c>
      <c r="D8643" s="84" t="s">
        <v>9131</v>
      </c>
      <c r="E8643" s="84" t="s">
        <v>197</v>
      </c>
      <c r="F8643" s="84" t="s">
        <v>12</v>
      </c>
      <c r="G8643" s="85" t="s">
        <v>24168</v>
      </c>
      <c r="H8643" s="137" t="s">
        <v>24169</v>
      </c>
    </row>
    <row r="8644" spans="1:8" ht="42" customHeight="1" x14ac:dyDescent="0.25">
      <c r="A8644" s="42" t="e">
        <f t="shared" si="168"/>
        <v>#REF!</v>
      </c>
      <c r="B8644" s="84" t="s">
        <v>24170</v>
      </c>
      <c r="C8644" s="84" t="s">
        <v>11</v>
      </c>
      <c r="D8644" s="84" t="s">
        <v>12</v>
      </c>
      <c r="E8644" s="84" t="s">
        <v>12</v>
      </c>
      <c r="F8644" s="84" t="s">
        <v>12</v>
      </c>
      <c r="G8644" s="85" t="s">
        <v>24171</v>
      </c>
      <c r="H8644" s="137" t="s">
        <v>24172</v>
      </c>
    </row>
    <row r="8645" spans="1:8" x14ac:dyDescent="0.25">
      <c r="A8645" s="42" t="e">
        <f t="shared" si="168"/>
        <v>#REF!</v>
      </c>
      <c r="B8645" s="84" t="s">
        <v>24173</v>
      </c>
      <c r="C8645" s="84" t="s">
        <v>9101</v>
      </c>
      <c r="D8645" s="84" t="s">
        <v>12</v>
      </c>
      <c r="E8645" s="84" t="s">
        <v>12</v>
      </c>
      <c r="F8645" s="84" t="s">
        <v>12</v>
      </c>
      <c r="G8645" s="85" t="s">
        <v>24174</v>
      </c>
      <c r="H8645" s="137" t="s">
        <v>24175</v>
      </c>
    </row>
    <row r="8646" spans="1:8" ht="30" customHeight="1" x14ac:dyDescent="0.25">
      <c r="A8646" s="42" t="e">
        <f t="shared" si="168"/>
        <v>#REF!</v>
      </c>
      <c r="B8646" s="84" t="s">
        <v>24176</v>
      </c>
      <c r="C8646" s="84" t="s">
        <v>13427</v>
      </c>
      <c r="D8646" s="84" t="s">
        <v>2371</v>
      </c>
      <c r="E8646" s="84" t="s">
        <v>12</v>
      </c>
      <c r="F8646" s="84" t="s">
        <v>12</v>
      </c>
      <c r="G8646" s="85" t="s">
        <v>24177</v>
      </c>
      <c r="H8646" s="137" t="s">
        <v>24178</v>
      </c>
    </row>
    <row r="8647" spans="1:8" ht="42" customHeight="1" x14ac:dyDescent="0.25">
      <c r="A8647" s="42" t="e">
        <f t="shared" si="168"/>
        <v>#REF!</v>
      </c>
      <c r="B8647" s="84" t="s">
        <v>24179</v>
      </c>
      <c r="C8647" s="84" t="s">
        <v>4062</v>
      </c>
      <c r="D8647" s="84" t="s">
        <v>12</v>
      </c>
      <c r="E8647" s="84" t="s">
        <v>286</v>
      </c>
      <c r="F8647" s="84" t="s">
        <v>12</v>
      </c>
      <c r="G8647" s="85" t="s">
        <v>24180</v>
      </c>
      <c r="H8647" s="137" t="s">
        <v>24181</v>
      </c>
    </row>
    <row r="8648" spans="1:8" ht="30" customHeight="1" x14ac:dyDescent="0.25">
      <c r="A8648" s="42" t="e">
        <f t="shared" si="168"/>
        <v>#REF!</v>
      </c>
      <c r="B8648" s="84" t="s">
        <v>24182</v>
      </c>
      <c r="C8648" s="84" t="s">
        <v>4062</v>
      </c>
      <c r="D8648" s="84" t="s">
        <v>12</v>
      </c>
      <c r="E8648" s="84" t="s">
        <v>286</v>
      </c>
      <c r="F8648" s="84" t="s">
        <v>12</v>
      </c>
      <c r="G8648" s="85" t="s">
        <v>24183</v>
      </c>
      <c r="H8648" s="137" t="s">
        <v>24184</v>
      </c>
    </row>
    <row r="8649" spans="1:8" x14ac:dyDescent="0.25">
      <c r="A8649" s="42" t="e">
        <f t="shared" si="168"/>
        <v>#REF!</v>
      </c>
      <c r="B8649" s="84" t="s">
        <v>24185</v>
      </c>
      <c r="C8649" s="84" t="s">
        <v>11</v>
      </c>
      <c r="D8649" s="84" t="s">
        <v>12</v>
      </c>
      <c r="E8649" s="84" t="s">
        <v>286</v>
      </c>
      <c r="F8649" s="84" t="s">
        <v>12</v>
      </c>
      <c r="G8649" s="85" t="s">
        <v>24186</v>
      </c>
      <c r="H8649" s="137" t="s">
        <v>24187</v>
      </c>
    </row>
    <row r="8650" spans="1:8" ht="30" customHeight="1" x14ac:dyDescent="0.25">
      <c r="A8650" s="42" t="e">
        <f t="shared" si="168"/>
        <v>#REF!</v>
      </c>
      <c r="B8650" s="84" t="s">
        <v>24188</v>
      </c>
      <c r="C8650" s="84" t="s">
        <v>4062</v>
      </c>
      <c r="D8650" s="84" t="s">
        <v>12</v>
      </c>
      <c r="E8650" s="84" t="s">
        <v>286</v>
      </c>
      <c r="F8650" s="84" t="s">
        <v>12</v>
      </c>
      <c r="G8650" s="85" t="s">
        <v>24189</v>
      </c>
      <c r="H8650" s="137" t="s">
        <v>24190</v>
      </c>
    </row>
    <row r="8651" spans="1:8" ht="42" customHeight="1" x14ac:dyDescent="0.25">
      <c r="A8651" s="42" t="e">
        <f t="shared" si="168"/>
        <v>#REF!</v>
      </c>
      <c r="B8651" s="84" t="s">
        <v>24191</v>
      </c>
      <c r="C8651" s="84" t="s">
        <v>2053</v>
      </c>
      <c r="D8651" s="84" t="s">
        <v>12</v>
      </c>
      <c r="E8651" s="84" t="s">
        <v>12</v>
      </c>
      <c r="F8651" s="84" t="s">
        <v>12</v>
      </c>
      <c r="G8651" s="85" t="s">
        <v>24192</v>
      </c>
      <c r="H8651" s="137" t="s">
        <v>24193</v>
      </c>
    </row>
    <row r="8652" spans="1:8" ht="30" customHeight="1" x14ac:dyDescent="0.25">
      <c r="A8652" s="42" t="e">
        <f t="shared" si="168"/>
        <v>#REF!</v>
      </c>
      <c r="B8652" s="84" t="s">
        <v>24194</v>
      </c>
      <c r="C8652" s="84" t="s">
        <v>9101</v>
      </c>
      <c r="D8652" s="84" t="s">
        <v>9346</v>
      </c>
      <c r="E8652" s="84" t="s">
        <v>12</v>
      </c>
      <c r="F8652" s="54" t="s">
        <v>12</v>
      </c>
      <c r="G8652" s="85" t="s">
        <v>12774</v>
      </c>
      <c r="H8652" s="137" t="s">
        <v>24195</v>
      </c>
    </row>
    <row r="8653" spans="1:8" ht="30" customHeight="1" x14ac:dyDescent="0.25">
      <c r="A8653" s="42" t="e">
        <f t="shared" si="168"/>
        <v>#REF!</v>
      </c>
      <c r="B8653" s="84" t="s">
        <v>24196</v>
      </c>
      <c r="C8653" s="84" t="s">
        <v>4062</v>
      </c>
      <c r="D8653" s="84" t="s">
        <v>12</v>
      </c>
      <c r="E8653" s="84" t="s">
        <v>12</v>
      </c>
      <c r="F8653" s="84" t="s">
        <v>12</v>
      </c>
      <c r="G8653" s="85" t="s">
        <v>24197</v>
      </c>
      <c r="H8653" s="137" t="s">
        <v>24198</v>
      </c>
    </row>
    <row r="8654" spans="1:8" ht="30" customHeight="1" x14ac:dyDescent="0.25">
      <c r="A8654" s="42" t="e">
        <f t="shared" si="168"/>
        <v>#REF!</v>
      </c>
      <c r="B8654" s="84" t="s">
        <v>24199</v>
      </c>
      <c r="C8654" s="84" t="s">
        <v>2053</v>
      </c>
      <c r="D8654" s="84" t="s">
        <v>12</v>
      </c>
      <c r="E8654" s="84" t="s">
        <v>12</v>
      </c>
      <c r="F8654" s="84" t="s">
        <v>12</v>
      </c>
      <c r="G8654" s="85" t="s">
        <v>15965</v>
      </c>
      <c r="H8654" s="137" t="s">
        <v>24200</v>
      </c>
    </row>
    <row r="8655" spans="1:8" x14ac:dyDescent="0.25">
      <c r="A8655" s="42" t="e">
        <f t="shared" si="168"/>
        <v>#REF!</v>
      </c>
      <c r="B8655" s="84" t="s">
        <v>24201</v>
      </c>
      <c r="C8655" s="84" t="s">
        <v>9101</v>
      </c>
      <c r="D8655" s="84" t="s">
        <v>12</v>
      </c>
      <c r="E8655" s="84" t="s">
        <v>12</v>
      </c>
      <c r="F8655" s="84" t="s">
        <v>12</v>
      </c>
      <c r="G8655" s="85" t="s">
        <v>24202</v>
      </c>
      <c r="H8655" s="137" t="s">
        <v>24203</v>
      </c>
    </row>
    <row r="8656" spans="1:8" ht="30" customHeight="1" x14ac:dyDescent="0.25">
      <c r="A8656" s="42" t="e">
        <f t="shared" si="168"/>
        <v>#REF!</v>
      </c>
      <c r="B8656" s="84" t="s">
        <v>24204</v>
      </c>
      <c r="C8656" s="84" t="s">
        <v>13427</v>
      </c>
      <c r="D8656" s="84" t="s">
        <v>2385</v>
      </c>
      <c r="E8656" s="84" t="s">
        <v>12</v>
      </c>
      <c r="F8656" s="54" t="s">
        <v>12</v>
      </c>
      <c r="G8656" s="85" t="s">
        <v>17150</v>
      </c>
      <c r="H8656" s="137" t="s">
        <v>24205</v>
      </c>
    </row>
    <row r="8657" spans="1:8" ht="42" customHeight="1" x14ac:dyDescent="0.25">
      <c r="A8657" s="42" t="e">
        <f t="shared" si="168"/>
        <v>#REF!</v>
      </c>
      <c r="B8657" s="84" t="s">
        <v>24206</v>
      </c>
      <c r="C8657" s="84" t="s">
        <v>2053</v>
      </c>
      <c r="D8657" s="84" t="s">
        <v>12</v>
      </c>
      <c r="E8657" s="84" t="s">
        <v>12</v>
      </c>
      <c r="F8657" s="84" t="s">
        <v>12</v>
      </c>
      <c r="G8657" s="85" t="s">
        <v>24207</v>
      </c>
      <c r="H8657" s="137" t="s">
        <v>24208</v>
      </c>
    </row>
    <row r="8658" spans="1:8" x14ac:dyDescent="0.25">
      <c r="A8658" s="42" t="e">
        <f t="shared" si="168"/>
        <v>#REF!</v>
      </c>
      <c r="B8658" s="84" t="s">
        <v>24209</v>
      </c>
      <c r="C8658" s="84" t="s">
        <v>9101</v>
      </c>
      <c r="D8658" s="84" t="s">
        <v>12</v>
      </c>
      <c r="E8658" s="84" t="s">
        <v>12</v>
      </c>
      <c r="F8658" s="84" t="s">
        <v>12</v>
      </c>
      <c r="G8658" s="85" t="s">
        <v>24210</v>
      </c>
      <c r="H8658" s="137" t="s">
        <v>24211</v>
      </c>
    </row>
    <row r="8659" spans="1:8" ht="30" customHeight="1" x14ac:dyDescent="0.25">
      <c r="A8659" s="42" t="e">
        <f t="shared" si="168"/>
        <v>#REF!</v>
      </c>
      <c r="B8659" s="84" t="s">
        <v>24212</v>
      </c>
      <c r="C8659" s="84" t="s">
        <v>11</v>
      </c>
      <c r="D8659" s="84" t="s">
        <v>12</v>
      </c>
      <c r="E8659" s="84" t="s">
        <v>12</v>
      </c>
      <c r="F8659" s="84" t="s">
        <v>12</v>
      </c>
      <c r="G8659" s="85" t="s">
        <v>24213</v>
      </c>
      <c r="H8659" s="137" t="s">
        <v>24214</v>
      </c>
    </row>
    <row r="8660" spans="1:8" x14ac:dyDescent="0.25">
      <c r="A8660" s="42" t="e">
        <f t="shared" si="168"/>
        <v>#REF!</v>
      </c>
      <c r="B8660" s="84" t="s">
        <v>24215</v>
      </c>
      <c r="C8660" s="84" t="s">
        <v>4062</v>
      </c>
      <c r="D8660" s="84" t="s">
        <v>12</v>
      </c>
      <c r="E8660" s="84" t="s">
        <v>118</v>
      </c>
      <c r="F8660" s="84" t="s">
        <v>12</v>
      </c>
      <c r="G8660" s="85" t="s">
        <v>24216</v>
      </c>
      <c r="H8660" s="137" t="s">
        <v>24217</v>
      </c>
    </row>
    <row r="8661" spans="1:8" ht="45" customHeight="1" x14ac:dyDescent="0.25">
      <c r="A8661" s="42" t="e">
        <f t="shared" si="168"/>
        <v>#REF!</v>
      </c>
      <c r="B8661" s="84" t="s">
        <v>24218</v>
      </c>
      <c r="C8661" s="84" t="s">
        <v>13427</v>
      </c>
      <c r="D8661" s="84" t="s">
        <v>2371</v>
      </c>
      <c r="E8661" s="84" t="s">
        <v>12</v>
      </c>
      <c r="F8661" s="84" t="s">
        <v>12</v>
      </c>
      <c r="G8661" s="85" t="s">
        <v>24219</v>
      </c>
      <c r="H8661" s="137" t="s">
        <v>24220</v>
      </c>
    </row>
    <row r="8662" spans="1:8" x14ac:dyDescent="0.25">
      <c r="A8662" s="42" t="e">
        <f t="shared" ref="A8662:A8725" si="169">A8661+1</f>
        <v>#REF!</v>
      </c>
      <c r="B8662" s="84" t="s">
        <v>24221</v>
      </c>
      <c r="C8662" s="84" t="s">
        <v>4062</v>
      </c>
      <c r="D8662" s="84" t="s">
        <v>12</v>
      </c>
      <c r="E8662" s="84" t="s">
        <v>118</v>
      </c>
      <c r="F8662" s="84" t="s">
        <v>12</v>
      </c>
      <c r="G8662" s="85" t="s">
        <v>24222</v>
      </c>
      <c r="H8662" s="137" t="s">
        <v>24223</v>
      </c>
    </row>
    <row r="8663" spans="1:8" x14ac:dyDescent="0.25">
      <c r="A8663" s="42" t="e">
        <f t="shared" si="169"/>
        <v>#REF!</v>
      </c>
      <c r="B8663" s="84" t="s">
        <v>24224</v>
      </c>
      <c r="C8663" s="84" t="s">
        <v>11</v>
      </c>
      <c r="D8663" s="84" t="s">
        <v>12</v>
      </c>
      <c r="E8663" s="84" t="s">
        <v>286</v>
      </c>
      <c r="F8663" s="84" t="s">
        <v>12</v>
      </c>
      <c r="G8663" s="85" t="s">
        <v>24225</v>
      </c>
      <c r="H8663" s="137" t="s">
        <v>24226</v>
      </c>
    </row>
    <row r="8664" spans="1:8" ht="42" customHeight="1" x14ac:dyDescent="0.25">
      <c r="A8664" s="42" t="e">
        <f t="shared" si="169"/>
        <v>#REF!</v>
      </c>
      <c r="B8664" s="84" t="s">
        <v>24227</v>
      </c>
      <c r="C8664" s="84" t="s">
        <v>11</v>
      </c>
      <c r="D8664" s="84" t="s">
        <v>12</v>
      </c>
      <c r="E8664" s="84" t="s">
        <v>12</v>
      </c>
      <c r="F8664" s="84" t="s">
        <v>12</v>
      </c>
      <c r="G8664" s="85" t="s">
        <v>24228</v>
      </c>
      <c r="H8664" s="137" t="s">
        <v>24229</v>
      </c>
    </row>
    <row r="8665" spans="1:8" ht="45" customHeight="1" x14ac:dyDescent="0.25">
      <c r="A8665" s="42" t="e">
        <f t="shared" si="169"/>
        <v>#REF!</v>
      </c>
      <c r="B8665" s="84" t="s">
        <v>24230</v>
      </c>
      <c r="C8665" s="84" t="s">
        <v>4062</v>
      </c>
      <c r="D8665" s="84" t="s">
        <v>4228</v>
      </c>
      <c r="E8665" s="84" t="s">
        <v>175</v>
      </c>
      <c r="F8665" s="84" t="s">
        <v>12</v>
      </c>
      <c r="G8665" s="85" t="s">
        <v>24231</v>
      </c>
      <c r="H8665" s="137" t="s">
        <v>24232</v>
      </c>
    </row>
    <row r="8666" spans="1:8" x14ac:dyDescent="0.25">
      <c r="A8666" s="42" t="e">
        <f t="shared" si="169"/>
        <v>#REF!</v>
      </c>
      <c r="B8666" s="84" t="s">
        <v>24233</v>
      </c>
      <c r="C8666" s="84" t="s">
        <v>4062</v>
      </c>
      <c r="D8666" s="84" t="s">
        <v>12</v>
      </c>
      <c r="E8666" s="84" t="s">
        <v>12</v>
      </c>
      <c r="F8666" s="84" t="s">
        <v>12</v>
      </c>
      <c r="G8666" s="85" t="s">
        <v>24234</v>
      </c>
      <c r="H8666" s="137" t="s">
        <v>24235</v>
      </c>
    </row>
    <row r="8667" spans="1:8" ht="30" customHeight="1" x14ac:dyDescent="0.25">
      <c r="A8667" s="42" t="e">
        <f t="shared" si="169"/>
        <v>#REF!</v>
      </c>
      <c r="B8667" s="84" t="s">
        <v>24236</v>
      </c>
      <c r="C8667" s="84" t="s">
        <v>4062</v>
      </c>
      <c r="D8667" s="84" t="s">
        <v>4228</v>
      </c>
      <c r="E8667" s="84" t="s">
        <v>175</v>
      </c>
      <c r="F8667" s="84" t="s">
        <v>12</v>
      </c>
      <c r="G8667" s="85" t="s">
        <v>24237</v>
      </c>
      <c r="H8667" s="137" t="s">
        <v>24238</v>
      </c>
    </row>
    <row r="8668" spans="1:8" ht="42" customHeight="1" x14ac:dyDescent="0.25">
      <c r="A8668" s="42" t="e">
        <f t="shared" si="169"/>
        <v>#REF!</v>
      </c>
      <c r="B8668" s="84" t="s">
        <v>24239</v>
      </c>
      <c r="C8668" s="84" t="s">
        <v>11</v>
      </c>
      <c r="D8668" s="84" t="s">
        <v>12</v>
      </c>
      <c r="E8668" s="84" t="s">
        <v>105</v>
      </c>
      <c r="F8668" s="84" t="s">
        <v>12</v>
      </c>
      <c r="G8668" s="85" t="s">
        <v>24240</v>
      </c>
      <c r="H8668" s="137" t="s">
        <v>24241</v>
      </c>
    </row>
    <row r="8669" spans="1:8" ht="30" customHeight="1" x14ac:dyDescent="0.25">
      <c r="A8669" s="42" t="e">
        <f t="shared" si="169"/>
        <v>#REF!</v>
      </c>
      <c r="B8669" s="84" t="s">
        <v>24242</v>
      </c>
      <c r="C8669" s="84" t="s">
        <v>4062</v>
      </c>
      <c r="D8669" s="84" t="s">
        <v>12</v>
      </c>
      <c r="E8669" s="84" t="s">
        <v>9746</v>
      </c>
      <c r="F8669" s="84" t="s">
        <v>12</v>
      </c>
      <c r="G8669" s="85" t="s">
        <v>24243</v>
      </c>
      <c r="H8669" s="137" t="s">
        <v>24244</v>
      </c>
    </row>
    <row r="8670" spans="1:8" x14ac:dyDescent="0.25">
      <c r="A8670" s="42" t="e">
        <f t="shared" si="169"/>
        <v>#REF!</v>
      </c>
      <c r="B8670" s="84" t="s">
        <v>24245</v>
      </c>
      <c r="C8670" s="84" t="s">
        <v>4062</v>
      </c>
      <c r="D8670" s="84" t="s">
        <v>12</v>
      </c>
      <c r="E8670" s="84" t="s">
        <v>12</v>
      </c>
      <c r="F8670" s="84" t="s">
        <v>12</v>
      </c>
      <c r="G8670" s="85" t="s">
        <v>575</v>
      </c>
      <c r="H8670" s="137" t="s">
        <v>24246</v>
      </c>
    </row>
    <row r="8671" spans="1:8" ht="45" customHeight="1" x14ac:dyDescent="0.25">
      <c r="A8671" s="42" t="e">
        <f t="shared" si="169"/>
        <v>#REF!</v>
      </c>
      <c r="B8671" s="84" t="s">
        <v>24247</v>
      </c>
      <c r="C8671" s="84" t="s">
        <v>2053</v>
      </c>
      <c r="D8671" s="84" t="s">
        <v>12</v>
      </c>
      <c r="E8671" s="84" t="s">
        <v>12</v>
      </c>
      <c r="F8671" s="84" t="s">
        <v>12</v>
      </c>
      <c r="G8671" s="85" t="s">
        <v>3866</v>
      </c>
      <c r="H8671" s="137" t="s">
        <v>24248</v>
      </c>
    </row>
    <row r="8672" spans="1:8" x14ac:dyDescent="0.25">
      <c r="A8672" s="42" t="e">
        <f t="shared" si="169"/>
        <v>#REF!</v>
      </c>
      <c r="B8672" s="84" t="s">
        <v>24249</v>
      </c>
      <c r="C8672" s="84" t="s">
        <v>2053</v>
      </c>
      <c r="D8672" s="84" t="s">
        <v>12</v>
      </c>
      <c r="E8672" s="84" t="s">
        <v>68</v>
      </c>
      <c r="F8672" s="84" t="s">
        <v>12</v>
      </c>
      <c r="G8672" s="85" t="s">
        <v>24250</v>
      </c>
      <c r="H8672" s="137" t="s">
        <v>24251</v>
      </c>
    </row>
    <row r="8673" spans="1:8" ht="30" customHeight="1" x14ac:dyDescent="0.25">
      <c r="A8673" s="42" t="e">
        <f t="shared" si="169"/>
        <v>#REF!</v>
      </c>
      <c r="B8673" s="84" t="s">
        <v>24252</v>
      </c>
      <c r="C8673" s="84" t="s">
        <v>17070</v>
      </c>
      <c r="D8673" s="84" t="s">
        <v>2385</v>
      </c>
      <c r="E8673" s="84" t="s">
        <v>12</v>
      </c>
      <c r="F8673" s="84" t="s">
        <v>12</v>
      </c>
      <c r="G8673" s="85" t="s">
        <v>20433</v>
      </c>
      <c r="H8673" s="137" t="s">
        <v>24253</v>
      </c>
    </row>
    <row r="8674" spans="1:8" ht="30" customHeight="1" x14ac:dyDescent="0.25">
      <c r="A8674" s="42" t="e">
        <f t="shared" si="169"/>
        <v>#REF!</v>
      </c>
      <c r="B8674" s="84" t="s">
        <v>24254</v>
      </c>
      <c r="C8674" s="84" t="s">
        <v>9101</v>
      </c>
      <c r="D8674" s="84" t="s">
        <v>12</v>
      </c>
      <c r="E8674" s="84" t="s">
        <v>12</v>
      </c>
      <c r="F8674" s="84" t="s">
        <v>12</v>
      </c>
      <c r="G8674" s="85" t="s">
        <v>9590</v>
      </c>
      <c r="H8674" s="137" t="s">
        <v>24255</v>
      </c>
    </row>
    <row r="8675" spans="1:8" x14ac:dyDescent="0.25">
      <c r="A8675" s="42" t="e">
        <f t="shared" si="169"/>
        <v>#REF!</v>
      </c>
      <c r="B8675" s="84" t="s">
        <v>24256</v>
      </c>
      <c r="C8675" s="84" t="s">
        <v>13427</v>
      </c>
      <c r="D8675" s="84" t="s">
        <v>2371</v>
      </c>
      <c r="E8675" s="84" t="s">
        <v>87</v>
      </c>
      <c r="F8675" s="54" t="s">
        <v>12</v>
      </c>
      <c r="G8675" s="85" t="s">
        <v>24257</v>
      </c>
      <c r="H8675" s="137" t="s">
        <v>24258</v>
      </c>
    </row>
    <row r="8676" spans="1:8" ht="42" customHeight="1" x14ac:dyDescent="0.25">
      <c r="A8676" s="42" t="e">
        <f t="shared" si="169"/>
        <v>#REF!</v>
      </c>
      <c r="B8676" s="84" t="s">
        <v>24259</v>
      </c>
      <c r="C8676" s="84" t="s">
        <v>2053</v>
      </c>
      <c r="D8676" s="84" t="s">
        <v>12</v>
      </c>
      <c r="E8676" s="84" t="s">
        <v>68</v>
      </c>
      <c r="F8676" s="84" t="s">
        <v>12</v>
      </c>
      <c r="G8676" s="85" t="s">
        <v>24260</v>
      </c>
      <c r="H8676" s="137" t="s">
        <v>24261</v>
      </c>
    </row>
    <row r="8677" spans="1:8" x14ac:dyDescent="0.25">
      <c r="A8677" s="42" t="e">
        <f t="shared" si="169"/>
        <v>#REF!</v>
      </c>
      <c r="B8677" s="84" t="s">
        <v>24262</v>
      </c>
      <c r="C8677" s="84" t="s">
        <v>9101</v>
      </c>
      <c r="D8677" s="84" t="s">
        <v>9160</v>
      </c>
      <c r="E8677" s="84" t="s">
        <v>12</v>
      </c>
      <c r="F8677" s="84" t="s">
        <v>12</v>
      </c>
      <c r="G8677" s="85" t="s">
        <v>24263</v>
      </c>
      <c r="H8677" s="137" t="s">
        <v>24264</v>
      </c>
    </row>
    <row r="8678" spans="1:8" x14ac:dyDescent="0.25">
      <c r="A8678" s="42" t="e">
        <f t="shared" si="169"/>
        <v>#REF!</v>
      </c>
      <c r="B8678" s="84" t="s">
        <v>24265</v>
      </c>
      <c r="C8678" s="84" t="s">
        <v>1833</v>
      </c>
      <c r="D8678" s="84" t="s">
        <v>12</v>
      </c>
      <c r="E8678" s="84" t="s">
        <v>12</v>
      </c>
      <c r="F8678" s="84" t="s">
        <v>12</v>
      </c>
      <c r="G8678" s="85" t="s">
        <v>24266</v>
      </c>
      <c r="H8678" s="137" t="s">
        <v>24267</v>
      </c>
    </row>
    <row r="8679" spans="1:8" ht="63" customHeight="1" x14ac:dyDescent="0.25">
      <c r="A8679" s="42" t="e">
        <f t="shared" si="169"/>
        <v>#REF!</v>
      </c>
      <c r="B8679" s="84" t="s">
        <v>24268</v>
      </c>
      <c r="C8679" s="84" t="s">
        <v>2053</v>
      </c>
      <c r="D8679" s="84" t="s">
        <v>12</v>
      </c>
      <c r="E8679" s="84" t="s">
        <v>12</v>
      </c>
      <c r="F8679" s="84" t="s">
        <v>12</v>
      </c>
      <c r="G8679" s="85" t="s">
        <v>24269</v>
      </c>
      <c r="H8679" s="137" t="s">
        <v>24270</v>
      </c>
    </row>
    <row r="8680" spans="1:8" ht="60" customHeight="1" x14ac:dyDescent="0.25">
      <c r="A8680" s="42" t="e">
        <f t="shared" si="169"/>
        <v>#REF!</v>
      </c>
      <c r="B8680" s="84" t="s">
        <v>24271</v>
      </c>
      <c r="C8680" s="84" t="s">
        <v>13427</v>
      </c>
      <c r="D8680" s="84" t="s">
        <v>2371</v>
      </c>
      <c r="E8680" s="84" t="s">
        <v>12</v>
      </c>
      <c r="F8680" s="84" t="s">
        <v>12</v>
      </c>
      <c r="G8680" s="85" t="s">
        <v>24272</v>
      </c>
      <c r="H8680" s="137" t="s">
        <v>24273</v>
      </c>
    </row>
    <row r="8681" spans="1:8" x14ac:dyDescent="0.25">
      <c r="A8681" s="42" t="e">
        <f t="shared" si="169"/>
        <v>#REF!</v>
      </c>
      <c r="B8681" s="84" t="s">
        <v>24274</v>
      </c>
      <c r="C8681" s="84" t="s">
        <v>9101</v>
      </c>
      <c r="D8681" s="84" t="s">
        <v>12</v>
      </c>
      <c r="E8681" s="84" t="s">
        <v>12</v>
      </c>
      <c r="F8681" s="84" t="s">
        <v>12</v>
      </c>
      <c r="G8681" s="85" t="s">
        <v>24275</v>
      </c>
      <c r="H8681" s="137" t="s">
        <v>24276</v>
      </c>
    </row>
    <row r="8682" spans="1:8" ht="42" customHeight="1" x14ac:dyDescent="0.25">
      <c r="A8682" s="42" t="e">
        <f t="shared" si="169"/>
        <v>#REF!</v>
      </c>
      <c r="B8682" s="84" t="s">
        <v>24277</v>
      </c>
      <c r="C8682" s="84" t="s">
        <v>11</v>
      </c>
      <c r="D8682" s="84" t="s">
        <v>12</v>
      </c>
      <c r="E8682" s="84" t="s">
        <v>175</v>
      </c>
      <c r="F8682" s="84" t="s">
        <v>12</v>
      </c>
      <c r="G8682" s="85" t="s">
        <v>24278</v>
      </c>
      <c r="H8682" s="137" t="s">
        <v>24279</v>
      </c>
    </row>
    <row r="8683" spans="1:8" x14ac:dyDescent="0.25">
      <c r="A8683" s="42" t="e">
        <f t="shared" si="169"/>
        <v>#REF!</v>
      </c>
      <c r="B8683" s="84" t="s">
        <v>24280</v>
      </c>
      <c r="C8683" s="84" t="s">
        <v>11</v>
      </c>
      <c r="D8683" s="84" t="s">
        <v>12</v>
      </c>
      <c r="E8683" s="84" t="s">
        <v>12</v>
      </c>
      <c r="F8683" s="84" t="s">
        <v>12</v>
      </c>
      <c r="G8683" s="85" t="s">
        <v>24281</v>
      </c>
      <c r="H8683" s="137" t="s">
        <v>24282</v>
      </c>
    </row>
    <row r="8684" spans="1:8" x14ac:dyDescent="0.25">
      <c r="A8684" s="42" t="e">
        <f t="shared" si="169"/>
        <v>#REF!</v>
      </c>
      <c r="B8684" s="84" t="s">
        <v>24283</v>
      </c>
      <c r="C8684" s="84" t="s">
        <v>9101</v>
      </c>
      <c r="D8684" s="84" t="s">
        <v>12</v>
      </c>
      <c r="E8684" s="84" t="s">
        <v>12</v>
      </c>
      <c r="F8684" s="84" t="s">
        <v>12</v>
      </c>
      <c r="G8684" s="85" t="s">
        <v>24284</v>
      </c>
      <c r="H8684" s="137" t="s">
        <v>24285</v>
      </c>
    </row>
    <row r="8685" spans="1:8" ht="30" customHeight="1" x14ac:dyDescent="0.25">
      <c r="A8685" s="42" t="e">
        <f t="shared" si="169"/>
        <v>#REF!</v>
      </c>
      <c r="B8685" s="84" t="s">
        <v>24286</v>
      </c>
      <c r="C8685" s="84" t="s">
        <v>13427</v>
      </c>
      <c r="D8685" s="84" t="s">
        <v>2619</v>
      </c>
      <c r="E8685" s="84" t="s">
        <v>12</v>
      </c>
      <c r="F8685" s="54" t="s">
        <v>12</v>
      </c>
      <c r="G8685" s="85" t="s">
        <v>16895</v>
      </c>
      <c r="H8685" s="137" t="s">
        <v>24287</v>
      </c>
    </row>
    <row r="8686" spans="1:8" x14ac:dyDescent="0.25">
      <c r="A8686" s="42" t="e">
        <f t="shared" si="169"/>
        <v>#REF!</v>
      </c>
      <c r="B8686" s="84" t="s">
        <v>24288</v>
      </c>
      <c r="C8686" s="84" t="s">
        <v>4062</v>
      </c>
      <c r="D8686" s="84" t="s">
        <v>12</v>
      </c>
      <c r="E8686" s="84" t="s">
        <v>12</v>
      </c>
      <c r="F8686" s="84" t="s">
        <v>12</v>
      </c>
      <c r="G8686" s="85" t="s">
        <v>24289</v>
      </c>
      <c r="H8686" s="137" t="s">
        <v>24290</v>
      </c>
    </row>
    <row r="8687" spans="1:8" x14ac:dyDescent="0.25">
      <c r="A8687" s="42" t="e">
        <f t="shared" si="169"/>
        <v>#REF!</v>
      </c>
      <c r="B8687" s="84" t="s">
        <v>24291</v>
      </c>
      <c r="C8687" s="84" t="s">
        <v>9101</v>
      </c>
      <c r="D8687" s="84" t="s">
        <v>12</v>
      </c>
      <c r="E8687" s="84" t="s">
        <v>12</v>
      </c>
      <c r="F8687" s="84" t="s">
        <v>12</v>
      </c>
      <c r="G8687" s="85" t="s">
        <v>24292</v>
      </c>
      <c r="H8687" s="137" t="s">
        <v>24293</v>
      </c>
    </row>
    <row r="8688" spans="1:8" x14ac:dyDescent="0.25">
      <c r="A8688" s="42" t="e">
        <f t="shared" si="169"/>
        <v>#REF!</v>
      </c>
      <c r="B8688" s="84" t="s">
        <v>24294</v>
      </c>
      <c r="C8688" s="84" t="s">
        <v>13427</v>
      </c>
      <c r="D8688" s="84" t="s">
        <v>2371</v>
      </c>
      <c r="E8688" s="84" t="s">
        <v>12</v>
      </c>
      <c r="F8688" s="84" t="s">
        <v>12</v>
      </c>
      <c r="G8688" s="85" t="s">
        <v>24295</v>
      </c>
      <c r="H8688" s="137" t="s">
        <v>24296</v>
      </c>
    </row>
    <row r="8689" spans="1:8" x14ac:dyDescent="0.25">
      <c r="A8689" s="42" t="e">
        <f t="shared" si="169"/>
        <v>#REF!</v>
      </c>
      <c r="B8689" s="84" t="s">
        <v>24297</v>
      </c>
      <c r="C8689" s="84" t="s">
        <v>9101</v>
      </c>
      <c r="D8689" s="84" t="s">
        <v>9131</v>
      </c>
      <c r="E8689" s="84" t="s">
        <v>12</v>
      </c>
      <c r="F8689" s="84" t="s">
        <v>12</v>
      </c>
      <c r="G8689" s="85" t="s">
        <v>24298</v>
      </c>
      <c r="H8689" s="137" t="s">
        <v>24299</v>
      </c>
    </row>
    <row r="8690" spans="1:8" ht="42" customHeight="1" x14ac:dyDescent="0.25">
      <c r="A8690" s="42" t="e">
        <f t="shared" si="169"/>
        <v>#REF!</v>
      </c>
      <c r="B8690" s="84" t="s">
        <v>24300</v>
      </c>
      <c r="C8690" s="84" t="s">
        <v>9101</v>
      </c>
      <c r="D8690" s="84" t="s">
        <v>9131</v>
      </c>
      <c r="E8690" s="84" t="s">
        <v>12</v>
      </c>
      <c r="F8690" s="84" t="s">
        <v>12</v>
      </c>
      <c r="G8690" s="85" t="s">
        <v>24301</v>
      </c>
      <c r="H8690" s="137" t="s">
        <v>24302</v>
      </c>
    </row>
    <row r="8691" spans="1:8" x14ac:dyDescent="0.25">
      <c r="A8691" s="42" t="e">
        <f t="shared" si="169"/>
        <v>#REF!</v>
      </c>
      <c r="B8691" s="84" t="s">
        <v>24303</v>
      </c>
      <c r="C8691" s="84" t="s">
        <v>4062</v>
      </c>
      <c r="D8691" s="84" t="s">
        <v>12</v>
      </c>
      <c r="E8691" s="84" t="s">
        <v>12</v>
      </c>
      <c r="F8691" s="84" t="s">
        <v>12</v>
      </c>
      <c r="G8691" s="85" t="s">
        <v>24304</v>
      </c>
      <c r="H8691" s="137" t="s">
        <v>24305</v>
      </c>
    </row>
    <row r="8692" spans="1:8" ht="42" customHeight="1" x14ac:dyDescent="0.25">
      <c r="A8692" s="42" t="e">
        <f t="shared" si="169"/>
        <v>#REF!</v>
      </c>
      <c r="B8692" s="84" t="s">
        <v>24306</v>
      </c>
      <c r="C8692" s="84" t="s">
        <v>11</v>
      </c>
      <c r="D8692" s="54" t="s">
        <v>12</v>
      </c>
      <c r="E8692" s="54" t="s">
        <v>105</v>
      </c>
      <c r="F8692" s="54" t="s">
        <v>12</v>
      </c>
      <c r="G8692" s="85" t="s">
        <v>18508</v>
      </c>
      <c r="H8692" s="137" t="s">
        <v>24307</v>
      </c>
    </row>
    <row r="8693" spans="1:8" x14ac:dyDescent="0.25">
      <c r="A8693" s="42" t="e">
        <f t="shared" si="169"/>
        <v>#REF!</v>
      </c>
      <c r="B8693" s="84" t="s">
        <v>24308</v>
      </c>
      <c r="C8693" s="84" t="s">
        <v>13427</v>
      </c>
      <c r="D8693" s="84" t="s">
        <v>2371</v>
      </c>
      <c r="E8693" s="84" t="s">
        <v>12</v>
      </c>
      <c r="F8693" s="84" t="s">
        <v>12</v>
      </c>
      <c r="G8693" s="85" t="s">
        <v>17421</v>
      </c>
      <c r="H8693" s="137" t="s">
        <v>24309</v>
      </c>
    </row>
    <row r="8694" spans="1:8" x14ac:dyDescent="0.25">
      <c r="A8694" s="42" t="e">
        <f t="shared" si="169"/>
        <v>#REF!</v>
      </c>
      <c r="B8694" s="84" t="s">
        <v>24310</v>
      </c>
      <c r="C8694" s="84" t="s">
        <v>13427</v>
      </c>
      <c r="D8694" s="84" t="s">
        <v>2371</v>
      </c>
      <c r="E8694" s="84" t="s">
        <v>12</v>
      </c>
      <c r="F8694" s="84" t="s">
        <v>12</v>
      </c>
      <c r="G8694" s="85" t="s">
        <v>24311</v>
      </c>
      <c r="H8694" s="137" t="s">
        <v>24312</v>
      </c>
    </row>
    <row r="8695" spans="1:8" ht="42" customHeight="1" x14ac:dyDescent="0.25">
      <c r="A8695" s="42" t="e">
        <f t="shared" si="169"/>
        <v>#REF!</v>
      </c>
      <c r="B8695" s="84" t="s">
        <v>24313</v>
      </c>
      <c r="C8695" s="84" t="s">
        <v>4062</v>
      </c>
      <c r="D8695" s="84" t="s">
        <v>12</v>
      </c>
      <c r="E8695" s="84" t="s">
        <v>12</v>
      </c>
      <c r="F8695" s="84" t="s">
        <v>12</v>
      </c>
      <c r="G8695" s="85" t="s">
        <v>24314</v>
      </c>
      <c r="H8695" s="137" t="s">
        <v>24315</v>
      </c>
    </row>
    <row r="8696" spans="1:8" ht="30" customHeight="1" x14ac:dyDescent="0.25">
      <c r="A8696" s="42" t="e">
        <f t="shared" si="169"/>
        <v>#REF!</v>
      </c>
      <c r="B8696" s="84" t="s">
        <v>24316</v>
      </c>
      <c r="C8696" s="84" t="s">
        <v>13427</v>
      </c>
      <c r="D8696" s="84" t="s">
        <v>2371</v>
      </c>
      <c r="E8696" s="84" t="s">
        <v>12</v>
      </c>
      <c r="F8696" s="54" t="s">
        <v>12</v>
      </c>
      <c r="G8696" s="85" t="s">
        <v>14031</v>
      </c>
      <c r="H8696" s="137" t="s">
        <v>24317</v>
      </c>
    </row>
    <row r="8697" spans="1:8" x14ac:dyDescent="0.25">
      <c r="A8697" s="42" t="e">
        <f t="shared" si="169"/>
        <v>#REF!</v>
      </c>
      <c r="B8697" s="84" t="s">
        <v>24318</v>
      </c>
      <c r="C8697" s="84" t="s">
        <v>9101</v>
      </c>
      <c r="D8697" s="84" t="s">
        <v>12</v>
      </c>
      <c r="E8697" s="84" t="s">
        <v>118</v>
      </c>
      <c r="F8697" s="84" t="s">
        <v>12</v>
      </c>
      <c r="G8697" s="85" t="s">
        <v>24319</v>
      </c>
      <c r="H8697" s="137" t="s">
        <v>24320</v>
      </c>
    </row>
    <row r="8698" spans="1:8" x14ac:dyDescent="0.25">
      <c r="A8698" s="42" t="e">
        <f t="shared" si="169"/>
        <v>#REF!</v>
      </c>
      <c r="B8698" s="84" t="s">
        <v>24321</v>
      </c>
      <c r="C8698" s="84" t="s">
        <v>4062</v>
      </c>
      <c r="D8698" s="84" t="s">
        <v>12</v>
      </c>
      <c r="E8698" s="84" t="s">
        <v>12</v>
      </c>
      <c r="F8698" s="84" t="s">
        <v>12</v>
      </c>
      <c r="G8698" s="85" t="s">
        <v>4051</v>
      </c>
      <c r="H8698" s="137" t="s">
        <v>24322</v>
      </c>
    </row>
    <row r="8699" spans="1:8" ht="45" customHeight="1" x14ac:dyDescent="0.25">
      <c r="A8699" s="42" t="e">
        <f t="shared" si="169"/>
        <v>#REF!</v>
      </c>
      <c r="B8699" s="84" t="s">
        <v>24323</v>
      </c>
      <c r="C8699" s="84" t="s">
        <v>2053</v>
      </c>
      <c r="D8699" s="84" t="s">
        <v>12</v>
      </c>
      <c r="E8699" s="84" t="s">
        <v>12</v>
      </c>
      <c r="F8699" s="84" t="s">
        <v>12</v>
      </c>
      <c r="G8699" s="85" t="s">
        <v>555</v>
      </c>
      <c r="H8699" s="137" t="s">
        <v>24324</v>
      </c>
    </row>
    <row r="8700" spans="1:8" x14ac:dyDescent="0.25">
      <c r="A8700" s="42" t="e">
        <f t="shared" si="169"/>
        <v>#REF!</v>
      </c>
      <c r="B8700" s="84" t="s">
        <v>24325</v>
      </c>
      <c r="C8700" s="84" t="s">
        <v>13427</v>
      </c>
      <c r="D8700" s="84" t="s">
        <v>2371</v>
      </c>
      <c r="E8700" s="84" t="s">
        <v>12</v>
      </c>
      <c r="F8700" s="84" t="s">
        <v>12</v>
      </c>
      <c r="G8700" s="85" t="s">
        <v>24326</v>
      </c>
      <c r="H8700" s="137" t="s">
        <v>24327</v>
      </c>
    </row>
    <row r="8701" spans="1:8" x14ac:dyDescent="0.25">
      <c r="A8701" s="42" t="e">
        <f t="shared" si="169"/>
        <v>#REF!</v>
      </c>
      <c r="B8701" s="84" t="s">
        <v>24328</v>
      </c>
      <c r="C8701" s="84" t="s">
        <v>9101</v>
      </c>
      <c r="D8701" s="84" t="s">
        <v>12</v>
      </c>
      <c r="E8701" s="84" t="s">
        <v>12</v>
      </c>
      <c r="F8701" s="84" t="s">
        <v>12</v>
      </c>
      <c r="G8701" s="85" t="s">
        <v>24329</v>
      </c>
      <c r="H8701" s="137" t="s">
        <v>24330</v>
      </c>
    </row>
    <row r="8702" spans="1:8" x14ac:dyDescent="0.25">
      <c r="A8702" s="42" t="e">
        <f t="shared" si="169"/>
        <v>#REF!</v>
      </c>
      <c r="B8702" s="84" t="s">
        <v>24331</v>
      </c>
      <c r="C8702" s="84" t="s">
        <v>9101</v>
      </c>
      <c r="D8702" s="84" t="s">
        <v>10462</v>
      </c>
      <c r="E8702" s="84" t="s">
        <v>12</v>
      </c>
      <c r="F8702" s="84" t="s">
        <v>12</v>
      </c>
      <c r="G8702" s="85" t="s">
        <v>24332</v>
      </c>
      <c r="H8702" s="137" t="s">
        <v>24333</v>
      </c>
    </row>
    <row r="8703" spans="1:8" ht="30" customHeight="1" x14ac:dyDescent="0.25">
      <c r="A8703" s="42" t="e">
        <f t="shared" si="169"/>
        <v>#REF!</v>
      </c>
      <c r="B8703" s="84" t="s">
        <v>24334</v>
      </c>
      <c r="C8703" s="84" t="s">
        <v>13427</v>
      </c>
      <c r="D8703" s="84" t="s">
        <v>2619</v>
      </c>
      <c r="E8703" s="84" t="s">
        <v>12</v>
      </c>
      <c r="F8703" s="54" t="s">
        <v>12</v>
      </c>
      <c r="G8703" s="85" t="s">
        <v>15508</v>
      </c>
      <c r="H8703" s="137" t="s">
        <v>24335</v>
      </c>
    </row>
    <row r="8704" spans="1:8" ht="30" customHeight="1" x14ac:dyDescent="0.25">
      <c r="A8704" s="42" t="e">
        <f t="shared" si="169"/>
        <v>#REF!</v>
      </c>
      <c r="B8704" s="84" t="s">
        <v>24336</v>
      </c>
      <c r="C8704" s="84" t="s">
        <v>13427</v>
      </c>
      <c r="D8704" s="84" t="s">
        <v>2371</v>
      </c>
      <c r="E8704" s="84" t="s">
        <v>1299</v>
      </c>
      <c r="F8704" s="84" t="s">
        <v>12</v>
      </c>
      <c r="G8704" s="85" t="s">
        <v>24337</v>
      </c>
      <c r="H8704" s="137" t="s">
        <v>24338</v>
      </c>
    </row>
    <row r="8705" spans="1:8" ht="42" customHeight="1" x14ac:dyDescent="0.25">
      <c r="A8705" s="42" t="e">
        <f t="shared" si="169"/>
        <v>#REF!</v>
      </c>
      <c r="B8705" s="84" t="s">
        <v>24339</v>
      </c>
      <c r="C8705" s="84" t="s">
        <v>13427</v>
      </c>
      <c r="D8705" s="84" t="s">
        <v>2371</v>
      </c>
      <c r="E8705" s="84" t="s">
        <v>105</v>
      </c>
      <c r="F8705" s="84" t="s">
        <v>12</v>
      </c>
      <c r="G8705" s="85" t="s">
        <v>24340</v>
      </c>
      <c r="H8705" s="137" t="s">
        <v>24341</v>
      </c>
    </row>
    <row r="8706" spans="1:8" ht="42" customHeight="1" x14ac:dyDescent="0.25">
      <c r="A8706" s="42" t="e">
        <f t="shared" si="169"/>
        <v>#REF!</v>
      </c>
      <c r="B8706" s="84" t="s">
        <v>24342</v>
      </c>
      <c r="C8706" s="84" t="s">
        <v>11</v>
      </c>
      <c r="D8706" s="84" t="s">
        <v>12</v>
      </c>
      <c r="E8706" s="84" t="s">
        <v>12</v>
      </c>
      <c r="F8706" s="84" t="s">
        <v>12</v>
      </c>
      <c r="G8706" s="85" t="s">
        <v>24343</v>
      </c>
      <c r="H8706" s="137" t="s">
        <v>24344</v>
      </c>
    </row>
    <row r="8707" spans="1:8" x14ac:dyDescent="0.25">
      <c r="A8707" s="42" t="e">
        <f t="shared" si="169"/>
        <v>#REF!</v>
      </c>
      <c r="B8707" s="84" t="s">
        <v>24345</v>
      </c>
      <c r="C8707" s="84" t="s">
        <v>13427</v>
      </c>
      <c r="D8707" s="84" t="s">
        <v>2371</v>
      </c>
      <c r="E8707" s="84" t="s">
        <v>12</v>
      </c>
      <c r="F8707" s="84" t="s">
        <v>12</v>
      </c>
      <c r="G8707" s="85" t="s">
        <v>24346</v>
      </c>
      <c r="H8707" s="137" t="s">
        <v>24347</v>
      </c>
    </row>
    <row r="8708" spans="1:8" ht="30" customHeight="1" x14ac:dyDescent="0.25">
      <c r="A8708" s="42" t="e">
        <f t="shared" si="169"/>
        <v>#REF!</v>
      </c>
      <c r="B8708" s="84" t="s">
        <v>24348</v>
      </c>
      <c r="C8708" s="84" t="s">
        <v>4062</v>
      </c>
      <c r="D8708" s="84" t="s">
        <v>12</v>
      </c>
      <c r="E8708" s="84" t="s">
        <v>9746</v>
      </c>
      <c r="F8708" s="84" t="s">
        <v>12</v>
      </c>
      <c r="G8708" s="85" t="s">
        <v>24349</v>
      </c>
      <c r="H8708" s="137" t="s">
        <v>24350</v>
      </c>
    </row>
    <row r="8709" spans="1:8" x14ac:dyDescent="0.25">
      <c r="A8709" s="42" t="e">
        <f t="shared" si="169"/>
        <v>#REF!</v>
      </c>
      <c r="B8709" s="84" t="s">
        <v>24351</v>
      </c>
      <c r="C8709" s="84" t="s">
        <v>4062</v>
      </c>
      <c r="D8709" s="84" t="s">
        <v>12</v>
      </c>
      <c r="E8709" s="84" t="s">
        <v>9746</v>
      </c>
      <c r="F8709" s="54" t="s">
        <v>12</v>
      </c>
      <c r="G8709" s="85" t="s">
        <v>8668</v>
      </c>
      <c r="H8709" s="137" t="s">
        <v>24352</v>
      </c>
    </row>
    <row r="8710" spans="1:8" ht="30" customHeight="1" x14ac:dyDescent="0.25">
      <c r="A8710" s="42" t="e">
        <f t="shared" si="169"/>
        <v>#REF!</v>
      </c>
      <c r="B8710" s="84" t="s">
        <v>24353</v>
      </c>
      <c r="C8710" s="84" t="s">
        <v>4062</v>
      </c>
      <c r="D8710" s="84" t="s">
        <v>12</v>
      </c>
      <c r="E8710" s="84" t="s">
        <v>12</v>
      </c>
      <c r="F8710" s="84" t="s">
        <v>12</v>
      </c>
      <c r="G8710" s="85" t="s">
        <v>24354</v>
      </c>
      <c r="H8710" s="137" t="s">
        <v>24355</v>
      </c>
    </row>
    <row r="8711" spans="1:8" x14ac:dyDescent="0.25">
      <c r="A8711" s="42" t="e">
        <f t="shared" si="169"/>
        <v>#REF!</v>
      </c>
      <c r="B8711" s="84" t="s">
        <v>24356</v>
      </c>
      <c r="C8711" s="84" t="s">
        <v>13427</v>
      </c>
      <c r="D8711" s="84" t="s">
        <v>2371</v>
      </c>
      <c r="E8711" s="84" t="s">
        <v>12</v>
      </c>
      <c r="F8711" s="84" t="s">
        <v>12</v>
      </c>
      <c r="G8711" s="85" t="s">
        <v>24357</v>
      </c>
      <c r="H8711" s="137" t="s">
        <v>24358</v>
      </c>
    </row>
    <row r="8712" spans="1:8" ht="30" customHeight="1" x14ac:dyDescent="0.25">
      <c r="A8712" s="42" t="e">
        <f t="shared" si="169"/>
        <v>#REF!</v>
      </c>
      <c r="B8712" s="84" t="s">
        <v>24359</v>
      </c>
      <c r="C8712" s="84" t="s">
        <v>17261</v>
      </c>
      <c r="D8712" s="84" t="s">
        <v>2371</v>
      </c>
      <c r="E8712" s="84" t="s">
        <v>12</v>
      </c>
      <c r="F8712" s="84" t="s">
        <v>12</v>
      </c>
      <c r="G8712" s="75" t="s">
        <v>24360</v>
      </c>
      <c r="H8712" s="137" t="s">
        <v>24361</v>
      </c>
    </row>
    <row r="8713" spans="1:8" x14ac:dyDescent="0.25">
      <c r="A8713" s="42" t="e">
        <f t="shared" si="169"/>
        <v>#REF!</v>
      </c>
      <c r="B8713" s="84" t="s">
        <v>24362</v>
      </c>
      <c r="C8713" s="84" t="s">
        <v>4062</v>
      </c>
      <c r="D8713" s="84" t="s">
        <v>12</v>
      </c>
      <c r="E8713" s="84" t="s">
        <v>12</v>
      </c>
      <c r="F8713" s="84" t="s">
        <v>12</v>
      </c>
      <c r="G8713" s="85" t="s">
        <v>17919</v>
      </c>
      <c r="H8713" s="137" t="s">
        <v>24363</v>
      </c>
    </row>
    <row r="8714" spans="1:8" ht="30" customHeight="1" x14ac:dyDescent="0.25">
      <c r="A8714" s="42" t="e">
        <f t="shared" si="169"/>
        <v>#REF!</v>
      </c>
      <c r="B8714" s="84" t="s">
        <v>24364</v>
      </c>
      <c r="C8714" s="84" t="s">
        <v>9101</v>
      </c>
      <c r="D8714" s="84" t="s">
        <v>12</v>
      </c>
      <c r="E8714" s="84" t="s">
        <v>12</v>
      </c>
      <c r="F8714" s="84" t="s">
        <v>12</v>
      </c>
      <c r="G8714" s="85" t="s">
        <v>3383</v>
      </c>
      <c r="H8714" s="137" t="s">
        <v>24365</v>
      </c>
    </row>
    <row r="8715" spans="1:8" x14ac:dyDescent="0.25">
      <c r="A8715" s="42" t="e">
        <f t="shared" si="169"/>
        <v>#REF!</v>
      </c>
      <c r="B8715" s="84" t="s">
        <v>24366</v>
      </c>
      <c r="C8715" s="84" t="s">
        <v>13427</v>
      </c>
      <c r="D8715" s="84" t="s">
        <v>2371</v>
      </c>
      <c r="E8715" s="84" t="s">
        <v>12</v>
      </c>
      <c r="F8715" s="84" t="s">
        <v>12</v>
      </c>
      <c r="G8715" s="85" t="s">
        <v>24367</v>
      </c>
      <c r="H8715" s="137" t="s">
        <v>24368</v>
      </c>
    </row>
    <row r="8716" spans="1:8" x14ac:dyDescent="0.25">
      <c r="A8716" s="42" t="e">
        <f t="shared" si="169"/>
        <v>#REF!</v>
      </c>
      <c r="B8716" s="84" t="s">
        <v>24369</v>
      </c>
      <c r="C8716" s="84" t="s">
        <v>13427</v>
      </c>
      <c r="D8716" s="84" t="s">
        <v>2371</v>
      </c>
      <c r="E8716" s="84" t="s">
        <v>12</v>
      </c>
      <c r="F8716" s="84" t="s">
        <v>12</v>
      </c>
      <c r="G8716" s="85" t="s">
        <v>24370</v>
      </c>
      <c r="H8716" s="137" t="s">
        <v>24371</v>
      </c>
    </row>
    <row r="8717" spans="1:8" ht="30" customHeight="1" x14ac:dyDescent="0.25">
      <c r="A8717" s="42" t="e">
        <f t="shared" si="169"/>
        <v>#REF!</v>
      </c>
      <c r="B8717" s="84" t="s">
        <v>24372</v>
      </c>
      <c r="C8717" s="84" t="s">
        <v>4062</v>
      </c>
      <c r="D8717" s="84" t="s">
        <v>12</v>
      </c>
      <c r="E8717" s="84" t="s">
        <v>99</v>
      </c>
      <c r="F8717" s="84" t="s">
        <v>12</v>
      </c>
      <c r="G8717" s="85" t="s">
        <v>24373</v>
      </c>
      <c r="H8717" s="137" t="s">
        <v>24374</v>
      </c>
    </row>
    <row r="8718" spans="1:8" ht="30" customHeight="1" x14ac:dyDescent="0.25">
      <c r="A8718" s="42" t="e">
        <f t="shared" si="169"/>
        <v>#REF!</v>
      </c>
      <c r="B8718" s="84" t="s">
        <v>24375</v>
      </c>
      <c r="C8718" s="84" t="s">
        <v>4062</v>
      </c>
      <c r="D8718" s="84" t="s">
        <v>12</v>
      </c>
      <c r="E8718" s="84" t="s">
        <v>87</v>
      </c>
      <c r="F8718" s="84" t="s">
        <v>12</v>
      </c>
      <c r="G8718" s="85" t="s">
        <v>24376</v>
      </c>
      <c r="H8718" s="137" t="s">
        <v>24377</v>
      </c>
    </row>
    <row r="8719" spans="1:8" x14ac:dyDescent="0.25">
      <c r="A8719" s="42" t="e">
        <f t="shared" si="169"/>
        <v>#REF!</v>
      </c>
      <c r="B8719" s="84" t="s">
        <v>24378</v>
      </c>
      <c r="C8719" s="84" t="s">
        <v>13427</v>
      </c>
      <c r="D8719" s="84" t="s">
        <v>12</v>
      </c>
      <c r="E8719" s="84" t="s">
        <v>12</v>
      </c>
      <c r="F8719" s="84" t="s">
        <v>12</v>
      </c>
      <c r="G8719" s="85" t="s">
        <v>24379</v>
      </c>
      <c r="H8719" s="137" t="s">
        <v>24380</v>
      </c>
    </row>
    <row r="8720" spans="1:8" ht="30" customHeight="1" x14ac:dyDescent="0.25">
      <c r="A8720" s="42" t="e">
        <f t="shared" si="169"/>
        <v>#REF!</v>
      </c>
      <c r="B8720" s="84" t="s">
        <v>24381</v>
      </c>
      <c r="C8720" s="84" t="s">
        <v>13427</v>
      </c>
      <c r="D8720" s="84" t="s">
        <v>2371</v>
      </c>
      <c r="E8720" s="84" t="s">
        <v>12</v>
      </c>
      <c r="F8720" s="54" t="s">
        <v>2990</v>
      </c>
      <c r="G8720" s="85" t="s">
        <v>15971</v>
      </c>
      <c r="H8720" s="137" t="s">
        <v>24382</v>
      </c>
    </row>
    <row r="8721" spans="1:8" ht="30" customHeight="1" x14ac:dyDescent="0.25">
      <c r="A8721" s="42" t="e">
        <f t="shared" si="169"/>
        <v>#REF!</v>
      </c>
      <c r="B8721" s="84" t="s">
        <v>24383</v>
      </c>
      <c r="C8721" s="84" t="s">
        <v>4062</v>
      </c>
      <c r="D8721" s="84" t="s">
        <v>12</v>
      </c>
      <c r="E8721" s="84" t="s">
        <v>197</v>
      </c>
      <c r="F8721" s="84" t="s">
        <v>12</v>
      </c>
      <c r="G8721" s="85" t="s">
        <v>5247</v>
      </c>
      <c r="H8721" s="137" t="s">
        <v>24384</v>
      </c>
    </row>
    <row r="8722" spans="1:8" x14ac:dyDescent="0.25">
      <c r="A8722" s="42" t="e">
        <f t="shared" si="169"/>
        <v>#REF!</v>
      </c>
      <c r="B8722" s="84" t="s">
        <v>24385</v>
      </c>
      <c r="C8722" s="84" t="s">
        <v>4062</v>
      </c>
      <c r="D8722" s="84" t="s">
        <v>12</v>
      </c>
      <c r="E8722" s="84" t="s">
        <v>197</v>
      </c>
      <c r="F8722" s="84" t="s">
        <v>12</v>
      </c>
      <c r="G8722" s="85" t="s">
        <v>24386</v>
      </c>
      <c r="H8722" s="137" t="s">
        <v>24387</v>
      </c>
    </row>
    <row r="8723" spans="1:8" ht="30" customHeight="1" x14ac:dyDescent="0.25">
      <c r="A8723" s="42" t="e">
        <f t="shared" si="169"/>
        <v>#REF!</v>
      </c>
      <c r="B8723" s="84" t="s">
        <v>24388</v>
      </c>
      <c r="C8723" s="84" t="s">
        <v>17261</v>
      </c>
      <c r="D8723" s="84" t="s">
        <v>2371</v>
      </c>
      <c r="E8723" s="84" t="s">
        <v>12</v>
      </c>
      <c r="F8723" s="84" t="s">
        <v>12</v>
      </c>
      <c r="G8723" s="85" t="s">
        <v>14412</v>
      </c>
      <c r="H8723" s="137" t="s">
        <v>24389</v>
      </c>
    </row>
    <row r="8724" spans="1:8" ht="42" customHeight="1" x14ac:dyDescent="0.25">
      <c r="A8724" s="42" t="e">
        <f t="shared" si="169"/>
        <v>#REF!</v>
      </c>
      <c r="B8724" s="84" t="s">
        <v>24390</v>
      </c>
      <c r="C8724" s="84" t="s">
        <v>2053</v>
      </c>
      <c r="D8724" s="84" t="s">
        <v>12</v>
      </c>
      <c r="E8724" s="84" t="s">
        <v>12</v>
      </c>
      <c r="F8724" s="84" t="s">
        <v>12</v>
      </c>
      <c r="G8724" s="85" t="s">
        <v>24391</v>
      </c>
      <c r="H8724" s="137" t="s">
        <v>696</v>
      </c>
    </row>
    <row r="8725" spans="1:8" x14ac:dyDescent="0.25">
      <c r="A8725" s="42" t="e">
        <f t="shared" si="169"/>
        <v>#REF!</v>
      </c>
      <c r="B8725" s="84" t="s">
        <v>24392</v>
      </c>
      <c r="C8725" s="84" t="s">
        <v>4062</v>
      </c>
      <c r="D8725" s="84" t="s">
        <v>12</v>
      </c>
      <c r="E8725" s="84" t="s">
        <v>99</v>
      </c>
      <c r="F8725" s="84" t="s">
        <v>12</v>
      </c>
      <c r="G8725" s="85" t="s">
        <v>24393</v>
      </c>
      <c r="H8725" s="137" t="s">
        <v>24394</v>
      </c>
    </row>
    <row r="8726" spans="1:8" x14ac:dyDescent="0.25">
      <c r="A8726" s="42" t="e">
        <f t="shared" ref="A8726:A8789" si="170">A8725+1</f>
        <v>#REF!</v>
      </c>
      <c r="B8726" s="84" t="s">
        <v>24395</v>
      </c>
      <c r="C8726" s="84" t="s">
        <v>9101</v>
      </c>
      <c r="D8726" s="84" t="s">
        <v>12</v>
      </c>
      <c r="E8726" s="84" t="s">
        <v>12</v>
      </c>
      <c r="F8726" s="84" t="s">
        <v>12</v>
      </c>
      <c r="G8726" s="85" t="s">
        <v>24396</v>
      </c>
      <c r="H8726" s="137" t="s">
        <v>24397</v>
      </c>
    </row>
    <row r="8727" spans="1:8" ht="42" customHeight="1" x14ac:dyDescent="0.25">
      <c r="A8727" s="42" t="e">
        <f t="shared" si="170"/>
        <v>#REF!</v>
      </c>
      <c r="B8727" s="84" t="s">
        <v>24398</v>
      </c>
      <c r="C8727" s="84" t="s">
        <v>9101</v>
      </c>
      <c r="D8727" s="84" t="s">
        <v>9116</v>
      </c>
      <c r="E8727" s="84" t="s">
        <v>12</v>
      </c>
      <c r="F8727" s="84" t="s">
        <v>12</v>
      </c>
      <c r="G8727" s="85" t="s">
        <v>24399</v>
      </c>
      <c r="H8727" s="137" t="s">
        <v>24400</v>
      </c>
    </row>
    <row r="8728" spans="1:8" x14ac:dyDescent="0.25">
      <c r="A8728" s="42" t="e">
        <f t="shared" si="170"/>
        <v>#REF!</v>
      </c>
      <c r="B8728" s="84" t="s">
        <v>24401</v>
      </c>
      <c r="C8728" s="84" t="s">
        <v>4062</v>
      </c>
      <c r="D8728" s="84" t="s">
        <v>12</v>
      </c>
      <c r="E8728" s="84" t="s">
        <v>12</v>
      </c>
      <c r="F8728" s="84" t="s">
        <v>12</v>
      </c>
      <c r="G8728" s="85" t="s">
        <v>18285</v>
      </c>
      <c r="H8728" s="137" t="s">
        <v>24402</v>
      </c>
    </row>
    <row r="8729" spans="1:8" x14ac:dyDescent="0.25">
      <c r="A8729" s="42" t="e">
        <f t="shared" si="170"/>
        <v>#REF!</v>
      </c>
      <c r="B8729" s="84" t="s">
        <v>24403</v>
      </c>
      <c r="C8729" s="84" t="s">
        <v>11</v>
      </c>
      <c r="D8729" s="84" t="s">
        <v>12</v>
      </c>
      <c r="E8729" s="84" t="s">
        <v>12</v>
      </c>
      <c r="F8729" s="54" t="s">
        <v>12</v>
      </c>
      <c r="G8729" s="85" t="s">
        <v>1790</v>
      </c>
      <c r="H8729" s="137" t="s">
        <v>24404</v>
      </c>
    </row>
    <row r="8730" spans="1:8" ht="30" customHeight="1" x14ac:dyDescent="0.25">
      <c r="A8730" s="42" t="e">
        <f t="shared" si="170"/>
        <v>#REF!</v>
      </c>
      <c r="B8730" s="84" t="s">
        <v>24405</v>
      </c>
      <c r="C8730" s="84" t="s">
        <v>4062</v>
      </c>
      <c r="D8730" s="84" t="s">
        <v>12</v>
      </c>
      <c r="E8730" s="84" t="s">
        <v>12</v>
      </c>
      <c r="F8730" s="84" t="s">
        <v>12</v>
      </c>
      <c r="G8730" s="85" t="s">
        <v>24406</v>
      </c>
      <c r="H8730" s="137" t="s">
        <v>24407</v>
      </c>
    </row>
    <row r="8731" spans="1:8" x14ac:dyDescent="0.25">
      <c r="A8731" s="42" t="e">
        <f t="shared" si="170"/>
        <v>#REF!</v>
      </c>
      <c r="B8731" s="84" t="s">
        <v>24408</v>
      </c>
      <c r="C8731" s="84" t="s">
        <v>9101</v>
      </c>
      <c r="D8731" s="84" t="s">
        <v>12</v>
      </c>
      <c r="E8731" s="84" t="s">
        <v>12</v>
      </c>
      <c r="F8731" s="54" t="s">
        <v>12</v>
      </c>
      <c r="G8731" s="85" t="s">
        <v>3991</v>
      </c>
      <c r="H8731" s="137" t="s">
        <v>24409</v>
      </c>
    </row>
    <row r="8732" spans="1:8" ht="30" customHeight="1" x14ac:dyDescent="0.25">
      <c r="A8732" s="42" t="e">
        <f t="shared" si="170"/>
        <v>#REF!</v>
      </c>
      <c r="B8732" s="84" t="s">
        <v>24410</v>
      </c>
      <c r="C8732" s="84" t="s">
        <v>9101</v>
      </c>
      <c r="D8732" s="84" t="s">
        <v>12</v>
      </c>
      <c r="E8732" s="84" t="s">
        <v>12</v>
      </c>
      <c r="F8732" s="84" t="s">
        <v>12</v>
      </c>
      <c r="G8732" s="85" t="s">
        <v>24411</v>
      </c>
      <c r="H8732" s="137" t="s">
        <v>24412</v>
      </c>
    </row>
    <row r="8733" spans="1:8" x14ac:dyDescent="0.25">
      <c r="A8733" s="42" t="e">
        <f t="shared" si="170"/>
        <v>#REF!</v>
      </c>
      <c r="B8733" s="84" t="s">
        <v>24413</v>
      </c>
      <c r="C8733" s="84" t="s">
        <v>9101</v>
      </c>
      <c r="D8733" s="84" t="s">
        <v>12</v>
      </c>
      <c r="E8733" s="84" t="s">
        <v>12</v>
      </c>
      <c r="F8733" s="84" t="s">
        <v>12</v>
      </c>
      <c r="G8733" s="85" t="s">
        <v>4594</v>
      </c>
      <c r="H8733" s="137" t="s">
        <v>24414</v>
      </c>
    </row>
    <row r="8734" spans="1:8" x14ac:dyDescent="0.25">
      <c r="A8734" s="42" t="e">
        <f t="shared" si="170"/>
        <v>#REF!</v>
      </c>
      <c r="B8734" s="84" t="s">
        <v>24415</v>
      </c>
      <c r="C8734" s="84" t="s">
        <v>13427</v>
      </c>
      <c r="D8734" s="84" t="s">
        <v>2371</v>
      </c>
      <c r="E8734" s="84" t="s">
        <v>12</v>
      </c>
      <c r="F8734" s="84" t="s">
        <v>12</v>
      </c>
      <c r="G8734" s="85" t="s">
        <v>24416</v>
      </c>
      <c r="H8734" s="137" t="s">
        <v>24417</v>
      </c>
    </row>
    <row r="8735" spans="1:8" x14ac:dyDescent="0.25">
      <c r="A8735" s="42" t="e">
        <f t="shared" si="170"/>
        <v>#REF!</v>
      </c>
      <c r="B8735" s="84" t="s">
        <v>24418</v>
      </c>
      <c r="C8735" s="84" t="s">
        <v>4062</v>
      </c>
      <c r="D8735" s="84" t="s">
        <v>12</v>
      </c>
      <c r="E8735" s="84" t="s">
        <v>57</v>
      </c>
      <c r="F8735" s="84" t="s">
        <v>12</v>
      </c>
      <c r="G8735" s="85" t="s">
        <v>24419</v>
      </c>
      <c r="H8735" s="137" t="s">
        <v>24420</v>
      </c>
    </row>
    <row r="8736" spans="1:8" ht="30" customHeight="1" x14ac:dyDescent="0.25">
      <c r="A8736" s="42" t="e">
        <f t="shared" si="170"/>
        <v>#REF!</v>
      </c>
      <c r="B8736" s="84" t="s">
        <v>24421</v>
      </c>
      <c r="C8736" s="84" t="s">
        <v>9101</v>
      </c>
      <c r="D8736" s="84" t="s">
        <v>12</v>
      </c>
      <c r="E8736" s="84" t="s">
        <v>12</v>
      </c>
      <c r="F8736" s="54" t="s">
        <v>12</v>
      </c>
      <c r="G8736" s="85" t="s">
        <v>9216</v>
      </c>
      <c r="H8736" s="137" t="s">
        <v>24422</v>
      </c>
    </row>
    <row r="8737" spans="1:8" ht="30" customHeight="1" x14ac:dyDescent="0.25">
      <c r="A8737" s="42" t="e">
        <f t="shared" si="170"/>
        <v>#REF!</v>
      </c>
      <c r="B8737" s="84" t="s">
        <v>24423</v>
      </c>
      <c r="C8737" s="84" t="s">
        <v>9101</v>
      </c>
      <c r="D8737" s="84" t="s">
        <v>12</v>
      </c>
      <c r="E8737" s="84" t="s">
        <v>197</v>
      </c>
      <c r="F8737" s="84" t="s">
        <v>12</v>
      </c>
      <c r="G8737" s="85" t="s">
        <v>24424</v>
      </c>
      <c r="H8737" s="137" t="s">
        <v>24425</v>
      </c>
    </row>
    <row r="8738" spans="1:8" ht="30" customHeight="1" x14ac:dyDescent="0.25">
      <c r="A8738" s="42" t="e">
        <f t="shared" si="170"/>
        <v>#REF!</v>
      </c>
      <c r="B8738" s="84" t="s">
        <v>24426</v>
      </c>
      <c r="C8738" s="84" t="s">
        <v>13427</v>
      </c>
      <c r="D8738" s="84" t="s">
        <v>2385</v>
      </c>
      <c r="E8738" s="84" t="s">
        <v>12</v>
      </c>
      <c r="F8738" s="84" t="s">
        <v>12</v>
      </c>
      <c r="G8738" s="85" t="s">
        <v>24427</v>
      </c>
      <c r="H8738" s="137" t="s">
        <v>24428</v>
      </c>
    </row>
    <row r="8739" spans="1:8" ht="42" customHeight="1" x14ac:dyDescent="0.25">
      <c r="A8739" s="42" t="e">
        <f t="shared" si="170"/>
        <v>#REF!</v>
      </c>
      <c r="B8739" s="84" t="s">
        <v>24429</v>
      </c>
      <c r="C8739" s="84" t="s">
        <v>4062</v>
      </c>
      <c r="D8739" s="84" t="s">
        <v>12</v>
      </c>
      <c r="E8739" s="84" t="s">
        <v>12</v>
      </c>
      <c r="F8739" s="84" t="s">
        <v>12</v>
      </c>
      <c r="G8739" s="85" t="s">
        <v>24430</v>
      </c>
      <c r="H8739" s="137" t="s">
        <v>24431</v>
      </c>
    </row>
    <row r="8740" spans="1:8" ht="30" customHeight="1" x14ac:dyDescent="0.25">
      <c r="A8740" s="42" t="e">
        <f t="shared" si="170"/>
        <v>#REF!</v>
      </c>
      <c r="B8740" s="84" t="s">
        <v>24432</v>
      </c>
      <c r="C8740" s="84" t="s">
        <v>13427</v>
      </c>
      <c r="D8740" s="84" t="s">
        <v>2371</v>
      </c>
      <c r="E8740" s="84" t="s">
        <v>12</v>
      </c>
      <c r="F8740" s="84" t="s">
        <v>12</v>
      </c>
      <c r="G8740" s="85" t="s">
        <v>24433</v>
      </c>
      <c r="H8740" s="137" t="s">
        <v>33447</v>
      </c>
    </row>
    <row r="8741" spans="1:8" ht="45" customHeight="1" x14ac:dyDescent="0.25">
      <c r="A8741" s="42" t="e">
        <f t="shared" si="170"/>
        <v>#REF!</v>
      </c>
      <c r="B8741" s="84" t="s">
        <v>24434</v>
      </c>
      <c r="C8741" s="84" t="s">
        <v>17261</v>
      </c>
      <c r="D8741" s="84" t="s">
        <v>2371</v>
      </c>
      <c r="E8741" s="84" t="s">
        <v>12</v>
      </c>
      <c r="F8741" s="84" t="s">
        <v>12</v>
      </c>
      <c r="G8741" s="85" t="s">
        <v>24435</v>
      </c>
      <c r="H8741" s="137" t="s">
        <v>33521</v>
      </c>
    </row>
    <row r="8742" spans="1:8" ht="30" customHeight="1" x14ac:dyDescent="0.25">
      <c r="A8742" s="42" t="e">
        <f t="shared" si="170"/>
        <v>#REF!</v>
      </c>
      <c r="B8742" s="84" t="s">
        <v>24436</v>
      </c>
      <c r="C8742" s="84" t="s">
        <v>4062</v>
      </c>
      <c r="D8742" s="84" t="s">
        <v>12</v>
      </c>
      <c r="E8742" s="84" t="s">
        <v>12</v>
      </c>
      <c r="F8742" s="84" t="s">
        <v>12</v>
      </c>
      <c r="G8742" s="85" t="s">
        <v>24437</v>
      </c>
      <c r="H8742" s="137" t="s">
        <v>24438</v>
      </c>
    </row>
    <row r="8743" spans="1:8" ht="30" customHeight="1" x14ac:dyDescent="0.25">
      <c r="A8743" s="42" t="e">
        <f t="shared" si="170"/>
        <v>#REF!</v>
      </c>
      <c r="B8743" s="84" t="s">
        <v>24439</v>
      </c>
      <c r="C8743" s="84" t="s">
        <v>9101</v>
      </c>
      <c r="D8743" s="84" t="s">
        <v>12</v>
      </c>
      <c r="E8743" s="84" t="s">
        <v>12</v>
      </c>
      <c r="F8743" s="84" t="s">
        <v>12</v>
      </c>
      <c r="G8743" s="85" t="s">
        <v>24440</v>
      </c>
      <c r="H8743" s="137" t="s">
        <v>24441</v>
      </c>
    </row>
    <row r="8744" spans="1:8" ht="45" customHeight="1" x14ac:dyDescent="0.25">
      <c r="A8744" s="42" t="e">
        <f t="shared" si="170"/>
        <v>#REF!</v>
      </c>
      <c r="B8744" s="84" t="s">
        <v>24442</v>
      </c>
      <c r="C8744" s="84" t="s">
        <v>4062</v>
      </c>
      <c r="D8744" s="84" t="s">
        <v>12</v>
      </c>
      <c r="E8744" s="84" t="s">
        <v>12</v>
      </c>
      <c r="F8744" s="84" t="s">
        <v>12</v>
      </c>
      <c r="G8744" s="85" t="s">
        <v>24443</v>
      </c>
      <c r="H8744" s="137" t="s">
        <v>24444</v>
      </c>
    </row>
    <row r="8745" spans="1:8" ht="30" customHeight="1" x14ac:dyDescent="0.25">
      <c r="A8745" s="42" t="e">
        <f t="shared" si="170"/>
        <v>#REF!</v>
      </c>
      <c r="B8745" s="84" t="s">
        <v>24445</v>
      </c>
      <c r="C8745" s="84" t="s">
        <v>2053</v>
      </c>
      <c r="D8745" s="84" t="s">
        <v>2371</v>
      </c>
      <c r="E8745" s="84" t="s">
        <v>12</v>
      </c>
      <c r="F8745" s="84" t="s">
        <v>12</v>
      </c>
      <c r="G8745" s="85" t="s">
        <v>24446</v>
      </c>
      <c r="H8745" s="137" t="s">
        <v>24447</v>
      </c>
    </row>
    <row r="8746" spans="1:8" ht="45" customHeight="1" x14ac:dyDescent="0.25">
      <c r="A8746" s="42" t="e">
        <f t="shared" si="170"/>
        <v>#REF!</v>
      </c>
      <c r="B8746" s="84" t="s">
        <v>24448</v>
      </c>
      <c r="C8746" s="84" t="s">
        <v>9101</v>
      </c>
      <c r="D8746" s="84" t="s">
        <v>9105</v>
      </c>
      <c r="E8746" s="84" t="s">
        <v>12</v>
      </c>
      <c r="F8746" s="84" t="s">
        <v>12</v>
      </c>
      <c r="G8746" s="85" t="s">
        <v>24449</v>
      </c>
      <c r="H8746" s="137" t="s">
        <v>24450</v>
      </c>
    </row>
    <row r="8747" spans="1:8" ht="30" customHeight="1" x14ac:dyDescent="0.25">
      <c r="A8747" s="42" t="e">
        <f t="shared" si="170"/>
        <v>#REF!</v>
      </c>
      <c r="B8747" s="84" t="s">
        <v>24451</v>
      </c>
      <c r="C8747" s="84" t="s">
        <v>11</v>
      </c>
      <c r="D8747" s="84" t="s">
        <v>12</v>
      </c>
      <c r="E8747" s="84" t="s">
        <v>12</v>
      </c>
      <c r="F8747" s="84" t="s">
        <v>12</v>
      </c>
      <c r="G8747" s="85" t="s">
        <v>24452</v>
      </c>
      <c r="H8747" s="137" t="s">
        <v>24453</v>
      </c>
    </row>
    <row r="8748" spans="1:8" ht="30" customHeight="1" x14ac:dyDescent="0.25">
      <c r="A8748" s="42" t="e">
        <f t="shared" si="170"/>
        <v>#REF!</v>
      </c>
      <c r="B8748" s="84" t="s">
        <v>24454</v>
      </c>
      <c r="C8748" s="84" t="s">
        <v>2053</v>
      </c>
      <c r="D8748" s="84" t="s">
        <v>12</v>
      </c>
      <c r="E8748" s="84" t="s">
        <v>12</v>
      </c>
      <c r="F8748" s="84" t="s">
        <v>12</v>
      </c>
      <c r="G8748" s="85" t="s">
        <v>24455</v>
      </c>
      <c r="H8748" s="137" t="s">
        <v>24456</v>
      </c>
    </row>
    <row r="8749" spans="1:8" x14ac:dyDescent="0.25">
      <c r="A8749" s="42" t="e">
        <f t="shared" si="170"/>
        <v>#REF!</v>
      </c>
      <c r="B8749" s="84" t="s">
        <v>24457</v>
      </c>
      <c r="C8749" s="84" t="s">
        <v>9101</v>
      </c>
      <c r="D8749" s="84" t="s">
        <v>9131</v>
      </c>
      <c r="E8749" s="84" t="s">
        <v>12</v>
      </c>
      <c r="F8749" s="84" t="s">
        <v>12</v>
      </c>
      <c r="G8749" s="85" t="s">
        <v>24458</v>
      </c>
      <c r="H8749" s="137" t="s">
        <v>24459</v>
      </c>
    </row>
    <row r="8750" spans="1:8" ht="30" customHeight="1" x14ac:dyDescent="0.25">
      <c r="A8750" s="42" t="e">
        <f t="shared" si="170"/>
        <v>#REF!</v>
      </c>
      <c r="B8750" s="84" t="s">
        <v>24460</v>
      </c>
      <c r="C8750" s="84" t="s">
        <v>9101</v>
      </c>
      <c r="D8750" s="84" t="s">
        <v>9717</v>
      </c>
      <c r="E8750" s="84" t="s">
        <v>12</v>
      </c>
      <c r="F8750" s="84" t="s">
        <v>12</v>
      </c>
      <c r="G8750" s="85" t="s">
        <v>24461</v>
      </c>
      <c r="H8750" s="137" t="s">
        <v>24462</v>
      </c>
    </row>
    <row r="8751" spans="1:8" x14ac:dyDescent="0.25">
      <c r="A8751" s="42" t="e">
        <f t="shared" si="170"/>
        <v>#REF!</v>
      </c>
      <c r="B8751" s="84" t="s">
        <v>24463</v>
      </c>
      <c r="C8751" s="84" t="s">
        <v>9101</v>
      </c>
      <c r="D8751" s="84" t="s">
        <v>12</v>
      </c>
      <c r="E8751" s="84" t="s">
        <v>209</v>
      </c>
      <c r="F8751" s="84" t="s">
        <v>12</v>
      </c>
      <c r="G8751" s="85" t="s">
        <v>24464</v>
      </c>
      <c r="H8751" s="137" t="s">
        <v>24465</v>
      </c>
    </row>
    <row r="8752" spans="1:8" ht="42" customHeight="1" x14ac:dyDescent="0.25">
      <c r="A8752" s="42" t="e">
        <f t="shared" si="170"/>
        <v>#REF!</v>
      </c>
      <c r="B8752" s="84" t="s">
        <v>24466</v>
      </c>
      <c r="C8752" s="84" t="s">
        <v>11</v>
      </c>
      <c r="D8752" s="84" t="s">
        <v>12</v>
      </c>
      <c r="E8752" s="84" t="s">
        <v>12</v>
      </c>
      <c r="F8752" s="84" t="s">
        <v>12</v>
      </c>
      <c r="G8752" s="85" t="s">
        <v>24467</v>
      </c>
      <c r="H8752" s="137" t="s">
        <v>24468</v>
      </c>
    </row>
    <row r="8753" spans="1:8" ht="30" customHeight="1" x14ac:dyDescent="0.25">
      <c r="A8753" s="42" t="e">
        <f t="shared" si="170"/>
        <v>#REF!</v>
      </c>
      <c r="B8753" s="84" t="s">
        <v>24469</v>
      </c>
      <c r="C8753" s="84" t="s">
        <v>2053</v>
      </c>
      <c r="D8753" s="84" t="s">
        <v>12</v>
      </c>
      <c r="E8753" s="84" t="s">
        <v>12</v>
      </c>
      <c r="F8753" s="84" t="s">
        <v>12</v>
      </c>
      <c r="G8753" s="85" t="s">
        <v>24470</v>
      </c>
      <c r="H8753" s="137" t="s">
        <v>24471</v>
      </c>
    </row>
    <row r="8754" spans="1:8" x14ac:dyDescent="0.25">
      <c r="A8754" s="42" t="e">
        <f t="shared" si="170"/>
        <v>#REF!</v>
      </c>
      <c r="B8754" s="84" t="s">
        <v>24472</v>
      </c>
      <c r="C8754" s="84" t="s">
        <v>9101</v>
      </c>
      <c r="D8754" s="84" t="s">
        <v>9131</v>
      </c>
      <c r="E8754" s="84" t="s">
        <v>12</v>
      </c>
      <c r="F8754" s="84" t="s">
        <v>12</v>
      </c>
      <c r="G8754" s="85" t="s">
        <v>24473</v>
      </c>
      <c r="H8754" s="137" t="s">
        <v>24474</v>
      </c>
    </row>
    <row r="8755" spans="1:8" x14ac:dyDescent="0.25">
      <c r="A8755" s="42" t="e">
        <f t="shared" si="170"/>
        <v>#REF!</v>
      </c>
      <c r="B8755" s="84" t="s">
        <v>24475</v>
      </c>
      <c r="C8755" s="84" t="s">
        <v>11</v>
      </c>
      <c r="D8755" s="84" t="s">
        <v>12</v>
      </c>
      <c r="E8755" s="84" t="s">
        <v>209</v>
      </c>
      <c r="F8755" s="84" t="s">
        <v>12</v>
      </c>
      <c r="G8755" s="85" t="s">
        <v>24476</v>
      </c>
      <c r="H8755" s="137" t="s">
        <v>24477</v>
      </c>
    </row>
    <row r="8756" spans="1:8" ht="30" customHeight="1" x14ac:dyDescent="0.25">
      <c r="A8756" s="42" t="e">
        <f t="shared" si="170"/>
        <v>#REF!</v>
      </c>
      <c r="B8756" s="84" t="s">
        <v>24478</v>
      </c>
      <c r="C8756" s="84" t="s">
        <v>11</v>
      </c>
      <c r="D8756" s="84" t="s">
        <v>12</v>
      </c>
      <c r="E8756" s="84" t="s">
        <v>286</v>
      </c>
      <c r="F8756" s="84" t="s">
        <v>12</v>
      </c>
      <c r="G8756" s="85" t="s">
        <v>24479</v>
      </c>
      <c r="H8756" s="137" t="s">
        <v>24480</v>
      </c>
    </row>
    <row r="8757" spans="1:8" ht="30" customHeight="1" x14ac:dyDescent="0.25">
      <c r="A8757" s="42" t="e">
        <f t="shared" si="170"/>
        <v>#REF!</v>
      </c>
      <c r="B8757" s="84" t="s">
        <v>24481</v>
      </c>
      <c r="C8757" s="84" t="s">
        <v>2053</v>
      </c>
      <c r="D8757" s="84" t="s">
        <v>12</v>
      </c>
      <c r="E8757" s="84" t="s">
        <v>68</v>
      </c>
      <c r="F8757" s="84" t="s">
        <v>12</v>
      </c>
      <c r="G8757" s="85" t="s">
        <v>24482</v>
      </c>
      <c r="H8757" s="137" t="s">
        <v>24483</v>
      </c>
    </row>
    <row r="8758" spans="1:8" ht="30" customHeight="1" x14ac:dyDescent="0.25">
      <c r="A8758" s="42" t="e">
        <f t="shared" si="170"/>
        <v>#REF!</v>
      </c>
      <c r="B8758" s="84" t="s">
        <v>24484</v>
      </c>
      <c r="C8758" s="84" t="s">
        <v>9101</v>
      </c>
      <c r="D8758" s="84" t="s">
        <v>12</v>
      </c>
      <c r="E8758" s="84" t="s">
        <v>12</v>
      </c>
      <c r="F8758" s="84" t="s">
        <v>12</v>
      </c>
      <c r="G8758" s="85" t="s">
        <v>24485</v>
      </c>
      <c r="H8758" s="137" t="s">
        <v>24486</v>
      </c>
    </row>
    <row r="8759" spans="1:8" ht="45" customHeight="1" x14ac:dyDescent="0.25">
      <c r="A8759" s="42" t="e">
        <f t="shared" si="170"/>
        <v>#REF!</v>
      </c>
      <c r="B8759" s="84" t="s">
        <v>24487</v>
      </c>
      <c r="C8759" s="84" t="s">
        <v>13427</v>
      </c>
      <c r="D8759" s="84" t="s">
        <v>2371</v>
      </c>
      <c r="E8759" s="84" t="s">
        <v>41</v>
      </c>
      <c r="F8759" s="84" t="s">
        <v>12</v>
      </c>
      <c r="G8759" s="85" t="s">
        <v>24488</v>
      </c>
      <c r="H8759" s="137" t="s">
        <v>24489</v>
      </c>
    </row>
    <row r="8760" spans="1:8" ht="30" customHeight="1" x14ac:dyDescent="0.25">
      <c r="A8760" s="42" t="e">
        <f t="shared" si="170"/>
        <v>#REF!</v>
      </c>
      <c r="B8760" s="84" t="s">
        <v>24490</v>
      </c>
      <c r="C8760" s="84" t="s">
        <v>13427</v>
      </c>
      <c r="D8760" s="84" t="s">
        <v>2371</v>
      </c>
      <c r="E8760" s="84" t="s">
        <v>12</v>
      </c>
      <c r="F8760" s="84" t="s">
        <v>12</v>
      </c>
      <c r="G8760" s="85" t="s">
        <v>18330</v>
      </c>
      <c r="H8760" s="137" t="s">
        <v>24491</v>
      </c>
    </row>
    <row r="8761" spans="1:8" x14ac:dyDescent="0.25">
      <c r="A8761" s="42" t="e">
        <f t="shared" si="170"/>
        <v>#REF!</v>
      </c>
      <c r="B8761" s="84" t="s">
        <v>24492</v>
      </c>
      <c r="C8761" s="84" t="s">
        <v>13427</v>
      </c>
      <c r="D8761" s="84" t="s">
        <v>2371</v>
      </c>
      <c r="E8761" s="84" t="s">
        <v>12</v>
      </c>
      <c r="F8761" s="54" t="s">
        <v>12</v>
      </c>
      <c r="G8761" s="85" t="s">
        <v>21907</v>
      </c>
      <c r="H8761" s="137" t="s">
        <v>24493</v>
      </c>
    </row>
    <row r="8762" spans="1:8" ht="30" customHeight="1" x14ac:dyDescent="0.25">
      <c r="A8762" s="42" t="e">
        <f t="shared" si="170"/>
        <v>#REF!</v>
      </c>
      <c r="B8762" s="84" t="s">
        <v>24494</v>
      </c>
      <c r="C8762" s="84" t="s">
        <v>9101</v>
      </c>
      <c r="D8762" s="84" t="s">
        <v>12</v>
      </c>
      <c r="E8762" s="84" t="s">
        <v>70</v>
      </c>
      <c r="F8762" s="84" t="s">
        <v>12</v>
      </c>
      <c r="G8762" s="85" t="s">
        <v>24495</v>
      </c>
      <c r="H8762" s="137" t="s">
        <v>24496</v>
      </c>
    </row>
    <row r="8763" spans="1:8" x14ac:dyDescent="0.25">
      <c r="A8763" s="42" t="e">
        <f t="shared" si="170"/>
        <v>#REF!</v>
      </c>
      <c r="B8763" s="84" t="s">
        <v>24497</v>
      </c>
      <c r="C8763" s="84" t="s">
        <v>11</v>
      </c>
      <c r="D8763" s="84" t="s">
        <v>12</v>
      </c>
      <c r="E8763" s="84" t="s">
        <v>12</v>
      </c>
      <c r="F8763" s="84" t="s">
        <v>12</v>
      </c>
      <c r="G8763" s="85" t="s">
        <v>24498</v>
      </c>
      <c r="H8763" s="137" t="s">
        <v>24499</v>
      </c>
    </row>
    <row r="8764" spans="1:8" x14ac:dyDescent="0.25">
      <c r="A8764" s="42" t="e">
        <f t="shared" si="170"/>
        <v>#REF!</v>
      </c>
      <c r="B8764" s="84" t="s">
        <v>24500</v>
      </c>
      <c r="C8764" s="84" t="s">
        <v>4062</v>
      </c>
      <c r="D8764" s="84" t="s">
        <v>12</v>
      </c>
      <c r="E8764" s="84" t="s">
        <v>12</v>
      </c>
      <c r="F8764" s="84" t="s">
        <v>12</v>
      </c>
      <c r="G8764" s="85" t="s">
        <v>24501</v>
      </c>
      <c r="H8764" s="137" t="s">
        <v>24502</v>
      </c>
    </row>
    <row r="8765" spans="1:8" ht="30" customHeight="1" x14ac:dyDescent="0.25">
      <c r="A8765" s="42" t="e">
        <f t="shared" si="170"/>
        <v>#REF!</v>
      </c>
      <c r="B8765" s="84" t="s">
        <v>24503</v>
      </c>
      <c r="C8765" s="84" t="s">
        <v>4062</v>
      </c>
      <c r="D8765" s="84" t="s">
        <v>12</v>
      </c>
      <c r="E8765" s="84" t="s">
        <v>4482</v>
      </c>
      <c r="F8765" s="84" t="s">
        <v>12</v>
      </c>
      <c r="G8765" s="85" t="s">
        <v>24504</v>
      </c>
      <c r="H8765" s="137" t="s">
        <v>24505</v>
      </c>
    </row>
    <row r="8766" spans="1:8" x14ac:dyDescent="0.25">
      <c r="A8766" s="42" t="e">
        <f t="shared" si="170"/>
        <v>#REF!</v>
      </c>
      <c r="B8766" s="84" t="s">
        <v>24506</v>
      </c>
      <c r="C8766" s="84" t="s">
        <v>9101</v>
      </c>
      <c r="D8766" s="84" t="s">
        <v>12</v>
      </c>
      <c r="E8766" s="84" t="s">
        <v>209</v>
      </c>
      <c r="F8766" s="84" t="s">
        <v>12</v>
      </c>
      <c r="G8766" s="85" t="s">
        <v>555</v>
      </c>
      <c r="H8766" s="137" t="s">
        <v>24507</v>
      </c>
    </row>
    <row r="8767" spans="1:8" x14ac:dyDescent="0.25">
      <c r="A8767" s="42" t="e">
        <f t="shared" si="170"/>
        <v>#REF!</v>
      </c>
      <c r="B8767" s="84" t="s">
        <v>24508</v>
      </c>
      <c r="C8767" s="84" t="s">
        <v>4062</v>
      </c>
      <c r="D8767" s="84" t="s">
        <v>12</v>
      </c>
      <c r="E8767" s="84" t="s">
        <v>4482</v>
      </c>
      <c r="F8767" s="84" t="s">
        <v>12</v>
      </c>
      <c r="G8767" s="85" t="s">
        <v>24509</v>
      </c>
      <c r="H8767" s="137" t="s">
        <v>24510</v>
      </c>
    </row>
    <row r="8768" spans="1:8" ht="30" customHeight="1" x14ac:dyDescent="0.25">
      <c r="A8768" s="42" t="e">
        <f t="shared" si="170"/>
        <v>#REF!</v>
      </c>
      <c r="B8768" s="84" t="s">
        <v>24511</v>
      </c>
      <c r="C8768" s="84" t="s">
        <v>13427</v>
      </c>
      <c r="D8768" s="84" t="s">
        <v>2371</v>
      </c>
      <c r="E8768" s="84" t="s">
        <v>12</v>
      </c>
      <c r="F8768" s="84" t="s">
        <v>12</v>
      </c>
      <c r="G8768" s="85" t="s">
        <v>13677</v>
      </c>
      <c r="H8768" s="137" t="s">
        <v>24512</v>
      </c>
    </row>
    <row r="8769" spans="1:8" ht="30" customHeight="1" x14ac:dyDescent="0.25">
      <c r="A8769" s="42" t="e">
        <f t="shared" si="170"/>
        <v>#REF!</v>
      </c>
      <c r="B8769" s="84" t="s">
        <v>24513</v>
      </c>
      <c r="C8769" s="84" t="s">
        <v>17261</v>
      </c>
      <c r="D8769" s="84" t="s">
        <v>2371</v>
      </c>
      <c r="E8769" s="84" t="s">
        <v>12</v>
      </c>
      <c r="F8769" s="84" t="s">
        <v>12</v>
      </c>
      <c r="G8769" s="85" t="s">
        <v>19448</v>
      </c>
      <c r="H8769" s="137" t="s">
        <v>24514</v>
      </c>
    </row>
    <row r="8770" spans="1:8" ht="30" customHeight="1" x14ac:dyDescent="0.25">
      <c r="A8770" s="42" t="e">
        <f t="shared" si="170"/>
        <v>#REF!</v>
      </c>
      <c r="B8770" s="84" t="s">
        <v>24515</v>
      </c>
      <c r="C8770" s="84" t="s">
        <v>2053</v>
      </c>
      <c r="D8770" s="84" t="s">
        <v>12</v>
      </c>
      <c r="E8770" s="84" t="s">
        <v>12</v>
      </c>
      <c r="F8770" s="84" t="s">
        <v>12</v>
      </c>
      <c r="G8770" s="85" t="s">
        <v>555</v>
      </c>
      <c r="H8770" s="137" t="s">
        <v>24516</v>
      </c>
    </row>
    <row r="8771" spans="1:8" ht="30" customHeight="1" x14ac:dyDescent="0.25">
      <c r="A8771" s="42" t="e">
        <f t="shared" si="170"/>
        <v>#REF!</v>
      </c>
      <c r="B8771" s="84" t="s">
        <v>24517</v>
      </c>
      <c r="C8771" s="84" t="s">
        <v>17261</v>
      </c>
      <c r="D8771" s="84" t="s">
        <v>2371</v>
      </c>
      <c r="E8771" s="84" t="s">
        <v>12</v>
      </c>
      <c r="F8771" s="84" t="s">
        <v>12</v>
      </c>
      <c r="G8771" s="85" t="s">
        <v>19659</v>
      </c>
      <c r="H8771" s="137" t="s">
        <v>24518</v>
      </c>
    </row>
    <row r="8772" spans="1:8" ht="42" customHeight="1" x14ac:dyDescent="0.25">
      <c r="A8772" s="42" t="e">
        <f t="shared" si="170"/>
        <v>#REF!</v>
      </c>
      <c r="B8772" s="84" t="s">
        <v>24519</v>
      </c>
      <c r="C8772" s="84" t="s">
        <v>2053</v>
      </c>
      <c r="D8772" s="84" t="s">
        <v>12</v>
      </c>
      <c r="E8772" s="84" t="s">
        <v>12</v>
      </c>
      <c r="F8772" s="84" t="s">
        <v>12</v>
      </c>
      <c r="G8772" s="85" t="s">
        <v>24520</v>
      </c>
      <c r="H8772" s="137" t="s">
        <v>24521</v>
      </c>
    </row>
    <row r="8773" spans="1:8" ht="42" customHeight="1" x14ac:dyDescent="0.25">
      <c r="A8773" s="42" t="e">
        <f t="shared" si="170"/>
        <v>#REF!</v>
      </c>
      <c r="B8773" s="84" t="s">
        <v>24522</v>
      </c>
      <c r="C8773" s="84" t="s">
        <v>4062</v>
      </c>
      <c r="D8773" s="84" t="s">
        <v>12</v>
      </c>
      <c r="E8773" s="84" t="s">
        <v>12</v>
      </c>
      <c r="F8773" s="84" t="s">
        <v>12</v>
      </c>
      <c r="G8773" s="85" t="s">
        <v>24520</v>
      </c>
      <c r="H8773" s="137" t="s">
        <v>24523</v>
      </c>
    </row>
    <row r="8774" spans="1:8" ht="30" customHeight="1" x14ac:dyDescent="0.25">
      <c r="A8774" s="42" t="e">
        <f t="shared" si="170"/>
        <v>#REF!</v>
      </c>
      <c r="B8774" s="84" t="s">
        <v>24524</v>
      </c>
      <c r="C8774" s="84" t="s">
        <v>13427</v>
      </c>
      <c r="D8774" s="84" t="s">
        <v>2371</v>
      </c>
      <c r="E8774" s="84" t="s">
        <v>12</v>
      </c>
      <c r="F8774" s="84" t="s">
        <v>12</v>
      </c>
      <c r="G8774" s="85" t="s">
        <v>24525</v>
      </c>
      <c r="H8774" s="137" t="s">
        <v>24526</v>
      </c>
    </row>
    <row r="8775" spans="1:8" x14ac:dyDescent="0.25">
      <c r="A8775" s="42" t="e">
        <f t="shared" si="170"/>
        <v>#REF!</v>
      </c>
      <c r="B8775" s="84" t="s">
        <v>24527</v>
      </c>
      <c r="C8775" s="84" t="s">
        <v>13427</v>
      </c>
      <c r="D8775" s="84" t="s">
        <v>2371</v>
      </c>
      <c r="E8775" s="84" t="s">
        <v>12</v>
      </c>
      <c r="F8775" s="84" t="s">
        <v>12</v>
      </c>
      <c r="G8775" s="85" t="s">
        <v>24528</v>
      </c>
      <c r="H8775" s="137" t="s">
        <v>24529</v>
      </c>
    </row>
    <row r="8776" spans="1:8" ht="42" customHeight="1" x14ac:dyDescent="0.25">
      <c r="A8776" s="42" t="e">
        <f t="shared" si="170"/>
        <v>#REF!</v>
      </c>
      <c r="B8776" s="84" t="s">
        <v>24530</v>
      </c>
      <c r="C8776" s="84" t="s">
        <v>9101</v>
      </c>
      <c r="D8776" s="84" t="s">
        <v>9131</v>
      </c>
      <c r="E8776" s="84" t="s">
        <v>286</v>
      </c>
      <c r="F8776" s="84" t="s">
        <v>12</v>
      </c>
      <c r="G8776" s="85" t="s">
        <v>24531</v>
      </c>
      <c r="H8776" s="137" t="s">
        <v>24532</v>
      </c>
    </row>
    <row r="8777" spans="1:8" x14ac:dyDescent="0.25">
      <c r="A8777" s="42" t="e">
        <f t="shared" si="170"/>
        <v>#REF!</v>
      </c>
      <c r="B8777" s="84" t="s">
        <v>24533</v>
      </c>
      <c r="C8777" s="84" t="s">
        <v>11</v>
      </c>
      <c r="D8777" s="84" t="s">
        <v>12</v>
      </c>
      <c r="E8777" s="84" t="s">
        <v>12</v>
      </c>
      <c r="F8777" s="84" t="s">
        <v>12</v>
      </c>
      <c r="G8777" s="85" t="s">
        <v>24534</v>
      </c>
      <c r="H8777" s="137" t="s">
        <v>24535</v>
      </c>
    </row>
    <row r="8778" spans="1:8" ht="30" customHeight="1" x14ac:dyDescent="0.25">
      <c r="A8778" s="42" t="e">
        <f t="shared" si="170"/>
        <v>#REF!</v>
      </c>
      <c r="B8778" s="84" t="s">
        <v>24536</v>
      </c>
      <c r="C8778" s="84" t="s">
        <v>2053</v>
      </c>
      <c r="D8778" s="84" t="s">
        <v>12</v>
      </c>
      <c r="E8778" s="84" t="s">
        <v>105</v>
      </c>
      <c r="F8778" s="84" t="s">
        <v>12</v>
      </c>
      <c r="G8778" s="85" t="s">
        <v>12139</v>
      </c>
      <c r="H8778" s="137" t="s">
        <v>24537</v>
      </c>
    </row>
    <row r="8779" spans="1:8" ht="42" customHeight="1" x14ac:dyDescent="0.25">
      <c r="A8779" s="42" t="e">
        <f t="shared" si="170"/>
        <v>#REF!</v>
      </c>
      <c r="B8779" s="84" t="s">
        <v>24538</v>
      </c>
      <c r="C8779" s="84" t="s">
        <v>4062</v>
      </c>
      <c r="D8779" s="84" t="s">
        <v>12</v>
      </c>
      <c r="E8779" s="84" t="s">
        <v>68</v>
      </c>
      <c r="F8779" s="84" t="s">
        <v>12</v>
      </c>
      <c r="G8779" s="85" t="s">
        <v>24539</v>
      </c>
      <c r="H8779" s="137" t="s">
        <v>24540</v>
      </c>
    </row>
    <row r="8780" spans="1:8" ht="42" customHeight="1" x14ac:dyDescent="0.25">
      <c r="A8780" s="42" t="e">
        <f t="shared" si="170"/>
        <v>#REF!</v>
      </c>
      <c r="B8780" s="84" t="s">
        <v>24541</v>
      </c>
      <c r="C8780" s="84" t="s">
        <v>8881</v>
      </c>
      <c r="D8780" s="84" t="s">
        <v>12</v>
      </c>
      <c r="E8780" s="84" t="s">
        <v>12</v>
      </c>
      <c r="F8780" s="84" t="s">
        <v>12</v>
      </c>
      <c r="G8780" s="85" t="s">
        <v>24542</v>
      </c>
      <c r="H8780" s="137" t="s">
        <v>24543</v>
      </c>
    </row>
    <row r="8781" spans="1:8" x14ac:dyDescent="0.25">
      <c r="A8781" s="42" t="e">
        <f t="shared" si="170"/>
        <v>#REF!</v>
      </c>
      <c r="B8781" s="84" t="s">
        <v>24544</v>
      </c>
      <c r="C8781" s="84" t="s">
        <v>9101</v>
      </c>
      <c r="D8781" s="84" t="s">
        <v>12</v>
      </c>
      <c r="E8781" s="84" t="s">
        <v>87</v>
      </c>
      <c r="F8781" s="84" t="s">
        <v>12</v>
      </c>
      <c r="G8781" s="85" t="s">
        <v>24545</v>
      </c>
      <c r="H8781" s="137" t="s">
        <v>24546</v>
      </c>
    </row>
    <row r="8782" spans="1:8" ht="30" customHeight="1" x14ac:dyDescent="0.25">
      <c r="A8782" s="42" t="e">
        <f t="shared" si="170"/>
        <v>#REF!</v>
      </c>
      <c r="B8782" s="84" t="s">
        <v>24547</v>
      </c>
      <c r="C8782" s="84" t="s">
        <v>13427</v>
      </c>
      <c r="D8782" s="84" t="s">
        <v>2385</v>
      </c>
      <c r="E8782" s="84" t="s">
        <v>12</v>
      </c>
      <c r="F8782" s="84" t="s">
        <v>12</v>
      </c>
      <c r="G8782" s="85" t="s">
        <v>24548</v>
      </c>
      <c r="H8782" s="137" t="s">
        <v>24549</v>
      </c>
    </row>
    <row r="8783" spans="1:8" ht="30" customHeight="1" x14ac:dyDescent="0.25">
      <c r="A8783" s="42" t="e">
        <f t="shared" si="170"/>
        <v>#REF!</v>
      </c>
      <c r="B8783" s="84" t="s">
        <v>24550</v>
      </c>
      <c r="C8783" s="84" t="s">
        <v>11</v>
      </c>
      <c r="D8783" s="84" t="s">
        <v>12</v>
      </c>
      <c r="E8783" s="84" t="s">
        <v>286</v>
      </c>
      <c r="F8783" s="84" t="s">
        <v>12</v>
      </c>
      <c r="G8783" s="85" t="s">
        <v>24551</v>
      </c>
      <c r="H8783" s="137" t="s">
        <v>24552</v>
      </c>
    </row>
    <row r="8784" spans="1:8" ht="42" customHeight="1" x14ac:dyDescent="0.25">
      <c r="A8784" s="42" t="e">
        <f t="shared" si="170"/>
        <v>#REF!</v>
      </c>
      <c r="B8784" s="84" t="s">
        <v>24553</v>
      </c>
      <c r="C8784" s="84" t="s">
        <v>9101</v>
      </c>
      <c r="D8784" s="84" t="s">
        <v>12</v>
      </c>
      <c r="E8784" s="84" t="s">
        <v>355</v>
      </c>
      <c r="F8784" s="84" t="s">
        <v>12</v>
      </c>
      <c r="G8784" s="85" t="s">
        <v>24554</v>
      </c>
      <c r="H8784" s="137" t="s">
        <v>24555</v>
      </c>
    </row>
    <row r="8785" spans="1:8" ht="30" customHeight="1" x14ac:dyDescent="0.25">
      <c r="A8785" s="42" t="e">
        <f t="shared" si="170"/>
        <v>#REF!</v>
      </c>
      <c r="B8785" s="84" t="s">
        <v>24556</v>
      </c>
      <c r="C8785" s="84" t="s">
        <v>17261</v>
      </c>
      <c r="D8785" s="84" t="s">
        <v>2385</v>
      </c>
      <c r="E8785" s="84" t="s">
        <v>12</v>
      </c>
      <c r="F8785" s="84" t="s">
        <v>12</v>
      </c>
      <c r="G8785" s="85" t="s">
        <v>555</v>
      </c>
      <c r="H8785" s="137" t="s">
        <v>24557</v>
      </c>
    </row>
    <row r="8786" spans="1:8" x14ac:dyDescent="0.25">
      <c r="A8786" s="42" t="e">
        <f t="shared" si="170"/>
        <v>#REF!</v>
      </c>
      <c r="B8786" s="84" t="s">
        <v>24558</v>
      </c>
      <c r="C8786" s="84" t="s">
        <v>2053</v>
      </c>
      <c r="D8786" s="84" t="s">
        <v>12</v>
      </c>
      <c r="E8786" s="84" t="s">
        <v>12</v>
      </c>
      <c r="F8786" s="84" t="s">
        <v>12</v>
      </c>
      <c r="G8786" s="85" t="s">
        <v>3749</v>
      </c>
      <c r="H8786" s="137" t="s">
        <v>24559</v>
      </c>
    </row>
    <row r="8787" spans="1:8" x14ac:dyDescent="0.25">
      <c r="A8787" s="42" t="e">
        <f t="shared" si="170"/>
        <v>#REF!</v>
      </c>
      <c r="B8787" s="84" t="s">
        <v>24560</v>
      </c>
      <c r="C8787" s="84" t="s">
        <v>11</v>
      </c>
      <c r="D8787" s="84" t="s">
        <v>12</v>
      </c>
      <c r="E8787" s="84" t="s">
        <v>197</v>
      </c>
      <c r="F8787" s="84" t="s">
        <v>12</v>
      </c>
      <c r="G8787" s="85" t="s">
        <v>24561</v>
      </c>
      <c r="H8787" s="137" t="s">
        <v>24562</v>
      </c>
    </row>
    <row r="8788" spans="1:8" ht="30" customHeight="1" x14ac:dyDescent="0.25">
      <c r="A8788" s="42" t="e">
        <f t="shared" si="170"/>
        <v>#REF!</v>
      </c>
      <c r="B8788" s="84" t="s">
        <v>24563</v>
      </c>
      <c r="C8788" s="84" t="s">
        <v>13427</v>
      </c>
      <c r="D8788" s="84" t="s">
        <v>2371</v>
      </c>
      <c r="E8788" s="84" t="s">
        <v>148</v>
      </c>
      <c r="F8788" s="84" t="s">
        <v>12</v>
      </c>
      <c r="G8788" s="85" t="s">
        <v>17556</v>
      </c>
      <c r="H8788" s="137" t="s">
        <v>24564</v>
      </c>
    </row>
    <row r="8789" spans="1:8" ht="30" customHeight="1" x14ac:dyDescent="0.25">
      <c r="A8789" s="42" t="e">
        <f t="shared" si="170"/>
        <v>#REF!</v>
      </c>
      <c r="B8789" s="84" t="s">
        <v>24565</v>
      </c>
      <c r="C8789" s="84" t="s">
        <v>2053</v>
      </c>
      <c r="D8789" s="84" t="s">
        <v>12</v>
      </c>
      <c r="E8789" s="84" t="s">
        <v>12</v>
      </c>
      <c r="F8789" s="84" t="s">
        <v>12</v>
      </c>
      <c r="G8789" s="85" t="s">
        <v>24566</v>
      </c>
      <c r="H8789" s="137" t="s">
        <v>24567</v>
      </c>
    </row>
    <row r="8790" spans="1:8" ht="30" customHeight="1" x14ac:dyDescent="0.25">
      <c r="A8790" s="42" t="e">
        <f t="shared" ref="A8790:A8853" si="171">A8789+1</f>
        <v>#REF!</v>
      </c>
      <c r="B8790" s="84" t="s">
        <v>24568</v>
      </c>
      <c r="C8790" s="84" t="s">
        <v>17261</v>
      </c>
      <c r="D8790" s="84" t="s">
        <v>2371</v>
      </c>
      <c r="E8790" s="84" t="s">
        <v>12</v>
      </c>
      <c r="F8790" s="84" t="s">
        <v>12</v>
      </c>
      <c r="G8790" s="85" t="s">
        <v>24569</v>
      </c>
      <c r="H8790" s="137" t="s">
        <v>24570</v>
      </c>
    </row>
    <row r="8791" spans="1:8" ht="30" customHeight="1" x14ac:dyDescent="0.25">
      <c r="A8791" s="42" t="e">
        <f t="shared" si="171"/>
        <v>#REF!</v>
      </c>
      <c r="B8791" s="84" t="s">
        <v>24571</v>
      </c>
      <c r="C8791" s="84" t="s">
        <v>9101</v>
      </c>
      <c r="D8791" s="84" t="s">
        <v>12</v>
      </c>
      <c r="E8791" s="84" t="s">
        <v>355</v>
      </c>
      <c r="F8791" s="84" t="s">
        <v>12</v>
      </c>
      <c r="G8791" s="85" t="s">
        <v>24572</v>
      </c>
      <c r="H8791" s="137" t="s">
        <v>24573</v>
      </c>
    </row>
    <row r="8792" spans="1:8" ht="60" customHeight="1" x14ac:dyDescent="0.25">
      <c r="A8792" s="42" t="e">
        <f t="shared" si="171"/>
        <v>#REF!</v>
      </c>
      <c r="B8792" s="84" t="s">
        <v>24574</v>
      </c>
      <c r="C8792" s="84" t="s">
        <v>9101</v>
      </c>
      <c r="D8792" s="84" t="s">
        <v>12</v>
      </c>
      <c r="E8792" s="84" t="s">
        <v>12</v>
      </c>
      <c r="F8792" s="54" t="s">
        <v>12</v>
      </c>
      <c r="G8792" s="85" t="s">
        <v>18333</v>
      </c>
      <c r="H8792" s="137" t="s">
        <v>24575</v>
      </c>
    </row>
    <row r="8793" spans="1:8" ht="30" customHeight="1" x14ac:dyDescent="0.25">
      <c r="A8793" s="42" t="e">
        <f t="shared" si="171"/>
        <v>#REF!</v>
      </c>
      <c r="B8793" s="84" t="s">
        <v>24576</v>
      </c>
      <c r="C8793" s="84" t="s">
        <v>13427</v>
      </c>
      <c r="D8793" s="84" t="s">
        <v>2385</v>
      </c>
      <c r="E8793" s="84" t="s">
        <v>12</v>
      </c>
      <c r="F8793" s="84" t="s">
        <v>12</v>
      </c>
      <c r="G8793" s="85" t="s">
        <v>24577</v>
      </c>
      <c r="H8793" s="137" t="s">
        <v>24578</v>
      </c>
    </row>
    <row r="8794" spans="1:8" ht="30" customHeight="1" x14ac:dyDescent="0.25">
      <c r="A8794" s="42" t="e">
        <f t="shared" si="171"/>
        <v>#REF!</v>
      </c>
      <c r="B8794" s="84" t="s">
        <v>24579</v>
      </c>
      <c r="C8794" s="84" t="s">
        <v>11</v>
      </c>
      <c r="D8794" s="84" t="s">
        <v>12</v>
      </c>
      <c r="E8794" s="84" t="s">
        <v>821</v>
      </c>
      <c r="F8794" s="54" t="s">
        <v>12</v>
      </c>
      <c r="G8794" s="85" t="s">
        <v>24580</v>
      </c>
      <c r="H8794" s="137" t="s">
        <v>24581</v>
      </c>
    </row>
    <row r="8795" spans="1:8" x14ac:dyDescent="0.25">
      <c r="A8795" s="42" t="e">
        <f t="shared" si="171"/>
        <v>#REF!</v>
      </c>
      <c r="B8795" s="84" t="s">
        <v>24582</v>
      </c>
      <c r="C8795" s="84" t="s">
        <v>9101</v>
      </c>
      <c r="D8795" s="84" t="s">
        <v>12</v>
      </c>
      <c r="E8795" s="84" t="s">
        <v>286</v>
      </c>
      <c r="F8795" s="84" t="s">
        <v>12</v>
      </c>
      <c r="G8795" s="85" t="s">
        <v>24583</v>
      </c>
      <c r="H8795" s="137" t="s">
        <v>24584</v>
      </c>
    </row>
    <row r="8796" spans="1:8" x14ac:dyDescent="0.25">
      <c r="A8796" s="42" t="e">
        <f t="shared" si="171"/>
        <v>#REF!</v>
      </c>
      <c r="B8796" s="84" t="s">
        <v>24585</v>
      </c>
      <c r="C8796" s="84" t="s">
        <v>9101</v>
      </c>
      <c r="D8796" s="84" t="s">
        <v>12</v>
      </c>
      <c r="E8796" s="84" t="s">
        <v>4482</v>
      </c>
      <c r="F8796" s="84" t="s">
        <v>12</v>
      </c>
      <c r="G8796" s="85" t="s">
        <v>24586</v>
      </c>
      <c r="H8796" s="137" t="s">
        <v>24587</v>
      </c>
    </row>
    <row r="8797" spans="1:8" ht="30" customHeight="1" x14ac:dyDescent="0.25">
      <c r="A8797" s="42" t="e">
        <f t="shared" si="171"/>
        <v>#REF!</v>
      </c>
      <c r="B8797" s="84" t="s">
        <v>24588</v>
      </c>
      <c r="C8797" s="84" t="s">
        <v>2053</v>
      </c>
      <c r="D8797" s="84" t="s">
        <v>12</v>
      </c>
      <c r="E8797" s="84" t="s">
        <v>12</v>
      </c>
      <c r="F8797" s="84" t="s">
        <v>12</v>
      </c>
      <c r="G8797" s="85" t="s">
        <v>24589</v>
      </c>
      <c r="H8797" s="137" t="s">
        <v>24590</v>
      </c>
    </row>
    <row r="8798" spans="1:8" ht="45" customHeight="1" x14ac:dyDescent="0.25">
      <c r="A8798" s="42" t="e">
        <f t="shared" si="171"/>
        <v>#REF!</v>
      </c>
      <c r="B8798" s="84" t="s">
        <v>24591</v>
      </c>
      <c r="C8798" s="84" t="s">
        <v>2053</v>
      </c>
      <c r="D8798" s="84" t="s">
        <v>12</v>
      </c>
      <c r="E8798" s="84" t="s">
        <v>12</v>
      </c>
      <c r="F8798" s="84" t="s">
        <v>12</v>
      </c>
      <c r="G8798" s="85" t="s">
        <v>24592</v>
      </c>
      <c r="H8798" s="137" t="s">
        <v>24593</v>
      </c>
    </row>
    <row r="8799" spans="1:8" x14ac:dyDescent="0.25">
      <c r="A8799" s="42" t="e">
        <f t="shared" si="171"/>
        <v>#REF!</v>
      </c>
      <c r="B8799" s="84" t="s">
        <v>24594</v>
      </c>
      <c r="C8799" s="84" t="s">
        <v>13427</v>
      </c>
      <c r="D8799" s="84" t="s">
        <v>2371</v>
      </c>
      <c r="E8799" s="84" t="s">
        <v>12</v>
      </c>
      <c r="F8799" s="84" t="s">
        <v>12</v>
      </c>
      <c r="G8799" s="85" t="s">
        <v>24595</v>
      </c>
      <c r="H8799" s="137" t="s">
        <v>24596</v>
      </c>
    </row>
    <row r="8800" spans="1:8" ht="42" customHeight="1" x14ac:dyDescent="0.25">
      <c r="A8800" s="42" t="e">
        <f t="shared" si="171"/>
        <v>#REF!</v>
      </c>
      <c r="B8800" s="84" t="s">
        <v>24597</v>
      </c>
      <c r="C8800" s="84" t="s">
        <v>9101</v>
      </c>
      <c r="D8800" s="84" t="s">
        <v>12</v>
      </c>
      <c r="E8800" s="84" t="s">
        <v>4482</v>
      </c>
      <c r="F8800" s="84" t="s">
        <v>12</v>
      </c>
      <c r="G8800" s="85" t="s">
        <v>24598</v>
      </c>
      <c r="H8800" s="137" t="s">
        <v>24599</v>
      </c>
    </row>
    <row r="8801" spans="1:8" ht="30" customHeight="1" x14ac:dyDescent="0.25">
      <c r="A8801" s="42" t="e">
        <f t="shared" si="171"/>
        <v>#REF!</v>
      </c>
      <c r="B8801" s="84" t="s">
        <v>24600</v>
      </c>
      <c r="C8801" s="84" t="s">
        <v>13427</v>
      </c>
      <c r="D8801" s="84" t="s">
        <v>2371</v>
      </c>
      <c r="E8801" s="84" t="s">
        <v>12</v>
      </c>
      <c r="F8801" s="84" t="s">
        <v>12</v>
      </c>
      <c r="G8801" s="85" t="s">
        <v>15610</v>
      </c>
      <c r="H8801" s="137" t="s">
        <v>24601</v>
      </c>
    </row>
    <row r="8802" spans="1:8" x14ac:dyDescent="0.25">
      <c r="A8802" s="42" t="e">
        <f t="shared" si="171"/>
        <v>#REF!</v>
      </c>
      <c r="B8802" s="84" t="s">
        <v>24602</v>
      </c>
      <c r="C8802" s="84" t="s">
        <v>4062</v>
      </c>
      <c r="D8802" s="84" t="s">
        <v>12</v>
      </c>
      <c r="E8802" s="84" t="s">
        <v>4482</v>
      </c>
      <c r="F8802" s="84" t="s">
        <v>12</v>
      </c>
      <c r="G8802" s="85" t="s">
        <v>24603</v>
      </c>
      <c r="H8802" s="137" t="s">
        <v>24604</v>
      </c>
    </row>
    <row r="8803" spans="1:8" x14ac:dyDescent="0.25">
      <c r="A8803" s="42" t="e">
        <f t="shared" si="171"/>
        <v>#REF!</v>
      </c>
      <c r="B8803" s="84" t="s">
        <v>24605</v>
      </c>
      <c r="C8803" s="84" t="s">
        <v>13427</v>
      </c>
      <c r="D8803" s="84" t="s">
        <v>2371</v>
      </c>
      <c r="E8803" s="84" t="s">
        <v>12</v>
      </c>
      <c r="F8803" s="84" t="s">
        <v>12</v>
      </c>
      <c r="G8803" s="85" t="s">
        <v>24606</v>
      </c>
      <c r="H8803" s="137" t="s">
        <v>24607</v>
      </c>
    </row>
    <row r="8804" spans="1:8" ht="30" customHeight="1" x14ac:dyDescent="0.25">
      <c r="A8804" s="42" t="e">
        <f t="shared" si="171"/>
        <v>#REF!</v>
      </c>
      <c r="B8804" s="84" t="s">
        <v>24608</v>
      </c>
      <c r="C8804" s="84" t="s">
        <v>13427</v>
      </c>
      <c r="D8804" s="84" t="s">
        <v>2619</v>
      </c>
      <c r="E8804" s="84" t="s">
        <v>12</v>
      </c>
      <c r="F8804" s="54" t="s">
        <v>12</v>
      </c>
      <c r="G8804" s="85" t="s">
        <v>14730</v>
      </c>
      <c r="H8804" s="137" t="s">
        <v>24609</v>
      </c>
    </row>
    <row r="8805" spans="1:8" x14ac:dyDescent="0.25">
      <c r="A8805" s="42" t="e">
        <f t="shared" si="171"/>
        <v>#REF!</v>
      </c>
      <c r="B8805" s="84" t="s">
        <v>24610</v>
      </c>
      <c r="C8805" s="84" t="s">
        <v>4062</v>
      </c>
      <c r="D8805" s="84" t="s">
        <v>12</v>
      </c>
      <c r="E8805" s="84" t="s">
        <v>12</v>
      </c>
      <c r="F8805" s="84" t="s">
        <v>12</v>
      </c>
      <c r="G8805" s="85" t="s">
        <v>24611</v>
      </c>
      <c r="H8805" s="137" t="s">
        <v>24612</v>
      </c>
    </row>
    <row r="8806" spans="1:8" x14ac:dyDescent="0.25">
      <c r="A8806" s="42" t="e">
        <f t="shared" si="171"/>
        <v>#REF!</v>
      </c>
      <c r="B8806" s="84" t="s">
        <v>24613</v>
      </c>
      <c r="C8806" s="84" t="s">
        <v>9101</v>
      </c>
      <c r="D8806" s="84" t="s">
        <v>9160</v>
      </c>
      <c r="E8806" s="84" t="s">
        <v>12</v>
      </c>
      <c r="F8806" s="84" t="s">
        <v>12</v>
      </c>
      <c r="G8806" s="85" t="s">
        <v>24614</v>
      </c>
      <c r="H8806" s="137" t="s">
        <v>24615</v>
      </c>
    </row>
    <row r="8807" spans="1:8" x14ac:dyDescent="0.25">
      <c r="A8807" s="42" t="e">
        <f t="shared" si="171"/>
        <v>#REF!</v>
      </c>
      <c r="B8807" s="84" t="s">
        <v>24616</v>
      </c>
      <c r="C8807" s="84" t="s">
        <v>4062</v>
      </c>
      <c r="D8807" s="84" t="s">
        <v>12</v>
      </c>
      <c r="E8807" s="84" t="s">
        <v>286</v>
      </c>
      <c r="F8807" s="84" t="s">
        <v>12</v>
      </c>
      <c r="G8807" s="75" t="s">
        <v>24617</v>
      </c>
      <c r="H8807" s="137" t="s">
        <v>24618</v>
      </c>
    </row>
    <row r="8808" spans="1:8" x14ac:dyDescent="0.25">
      <c r="A8808" s="42" t="e">
        <f t="shared" si="171"/>
        <v>#REF!</v>
      </c>
      <c r="B8808" s="84" t="s">
        <v>24619</v>
      </c>
      <c r="C8808" s="84" t="s">
        <v>4062</v>
      </c>
      <c r="D8808" s="84" t="s">
        <v>12</v>
      </c>
      <c r="E8808" s="84" t="s">
        <v>12</v>
      </c>
      <c r="F8808" s="84" t="s">
        <v>12</v>
      </c>
      <c r="G8808" s="85" t="s">
        <v>24620</v>
      </c>
      <c r="H8808" s="137" t="s">
        <v>24621</v>
      </c>
    </row>
    <row r="8809" spans="1:8" x14ac:dyDescent="0.25">
      <c r="A8809" s="42" t="e">
        <f t="shared" si="171"/>
        <v>#REF!</v>
      </c>
      <c r="B8809" s="84" t="s">
        <v>24622</v>
      </c>
      <c r="C8809" s="84" t="s">
        <v>13427</v>
      </c>
      <c r="D8809" s="84" t="s">
        <v>2371</v>
      </c>
      <c r="E8809" s="84" t="s">
        <v>12</v>
      </c>
      <c r="F8809" s="84" t="s">
        <v>12</v>
      </c>
      <c r="G8809" s="85" t="s">
        <v>24623</v>
      </c>
      <c r="H8809" s="137" t="s">
        <v>24624</v>
      </c>
    </row>
    <row r="8810" spans="1:8" x14ac:dyDescent="0.25">
      <c r="A8810" s="42" t="e">
        <f t="shared" si="171"/>
        <v>#REF!</v>
      </c>
      <c r="B8810" s="84" t="s">
        <v>24625</v>
      </c>
      <c r="C8810" s="84" t="s">
        <v>4062</v>
      </c>
      <c r="D8810" s="84" t="s">
        <v>12</v>
      </c>
      <c r="E8810" s="84" t="s">
        <v>286</v>
      </c>
      <c r="F8810" s="84" t="s">
        <v>12</v>
      </c>
      <c r="G8810" s="85" t="s">
        <v>24626</v>
      </c>
      <c r="H8810" s="137" t="s">
        <v>33350</v>
      </c>
    </row>
    <row r="8811" spans="1:8" ht="30" customHeight="1" x14ac:dyDescent="0.25">
      <c r="A8811" s="42" t="e">
        <f t="shared" si="171"/>
        <v>#REF!</v>
      </c>
      <c r="B8811" s="84" t="s">
        <v>24627</v>
      </c>
      <c r="C8811" s="84" t="s">
        <v>9101</v>
      </c>
      <c r="D8811" s="84" t="s">
        <v>12</v>
      </c>
      <c r="E8811" s="84" t="s">
        <v>3778</v>
      </c>
      <c r="F8811" s="84" t="s">
        <v>12</v>
      </c>
      <c r="G8811" s="85" t="s">
        <v>24628</v>
      </c>
      <c r="H8811" s="137" t="s">
        <v>24629</v>
      </c>
    </row>
    <row r="8812" spans="1:8" ht="42" customHeight="1" x14ac:dyDescent="0.25">
      <c r="A8812" s="42" t="e">
        <f t="shared" si="171"/>
        <v>#REF!</v>
      </c>
      <c r="B8812" s="84" t="s">
        <v>24630</v>
      </c>
      <c r="C8812" s="84" t="s">
        <v>9101</v>
      </c>
      <c r="D8812" s="84" t="s">
        <v>9105</v>
      </c>
      <c r="E8812" s="84" t="s">
        <v>12</v>
      </c>
      <c r="F8812" s="84" t="s">
        <v>12</v>
      </c>
      <c r="G8812" s="85" t="s">
        <v>24631</v>
      </c>
      <c r="H8812" s="137" t="s">
        <v>24632</v>
      </c>
    </row>
    <row r="8813" spans="1:8" x14ac:dyDescent="0.25">
      <c r="A8813" s="42" t="e">
        <f t="shared" si="171"/>
        <v>#REF!</v>
      </c>
      <c r="B8813" s="84" t="s">
        <v>24633</v>
      </c>
      <c r="C8813" s="84" t="s">
        <v>11</v>
      </c>
      <c r="D8813" s="84" t="s">
        <v>12</v>
      </c>
      <c r="E8813" s="84" t="s">
        <v>12</v>
      </c>
      <c r="F8813" s="84" t="s">
        <v>12</v>
      </c>
      <c r="G8813" s="85" t="s">
        <v>24634</v>
      </c>
      <c r="H8813" s="137" t="s">
        <v>24635</v>
      </c>
    </row>
    <row r="8814" spans="1:8" ht="30" customHeight="1" x14ac:dyDescent="0.25">
      <c r="A8814" s="42" t="e">
        <f t="shared" si="171"/>
        <v>#REF!</v>
      </c>
      <c r="B8814" s="84" t="s">
        <v>24636</v>
      </c>
      <c r="C8814" s="84" t="s">
        <v>11</v>
      </c>
      <c r="D8814" s="84" t="s">
        <v>12</v>
      </c>
      <c r="E8814" s="84" t="s">
        <v>12</v>
      </c>
      <c r="F8814" s="84" t="s">
        <v>12</v>
      </c>
      <c r="G8814" s="85" t="s">
        <v>24637</v>
      </c>
      <c r="H8814" s="137" t="s">
        <v>24638</v>
      </c>
    </row>
    <row r="8815" spans="1:8" x14ac:dyDescent="0.25">
      <c r="A8815" s="42" t="e">
        <f t="shared" si="171"/>
        <v>#REF!</v>
      </c>
      <c r="B8815" s="84" t="s">
        <v>24639</v>
      </c>
      <c r="C8815" s="84" t="s">
        <v>11</v>
      </c>
      <c r="D8815" s="84" t="s">
        <v>12</v>
      </c>
      <c r="E8815" s="84" t="s">
        <v>12</v>
      </c>
      <c r="F8815" s="84" t="s">
        <v>12</v>
      </c>
      <c r="G8815" s="85" t="s">
        <v>24640</v>
      </c>
      <c r="H8815" s="137" t="s">
        <v>33359</v>
      </c>
    </row>
    <row r="8816" spans="1:8" ht="30" customHeight="1" x14ac:dyDescent="0.25">
      <c r="A8816" s="42" t="e">
        <f t="shared" si="171"/>
        <v>#REF!</v>
      </c>
      <c r="B8816" s="84" t="s">
        <v>24641</v>
      </c>
      <c r="C8816" s="84" t="s">
        <v>4062</v>
      </c>
      <c r="D8816" s="84" t="s">
        <v>12</v>
      </c>
      <c r="E8816" s="84" t="s">
        <v>286</v>
      </c>
      <c r="F8816" s="84" t="s">
        <v>12</v>
      </c>
      <c r="G8816" s="85" t="s">
        <v>24642</v>
      </c>
      <c r="H8816" s="137" t="s">
        <v>24643</v>
      </c>
    </row>
    <row r="8817" spans="1:8" ht="30" customHeight="1" x14ac:dyDescent="0.25">
      <c r="A8817" s="42" t="e">
        <f t="shared" si="171"/>
        <v>#REF!</v>
      </c>
      <c r="B8817" s="84" t="s">
        <v>24644</v>
      </c>
      <c r="C8817" s="84" t="s">
        <v>9101</v>
      </c>
      <c r="D8817" s="84" t="s">
        <v>12</v>
      </c>
      <c r="E8817" s="84" t="s">
        <v>148</v>
      </c>
      <c r="F8817" s="84" t="s">
        <v>12</v>
      </c>
      <c r="G8817" s="85" t="s">
        <v>24645</v>
      </c>
      <c r="H8817" s="137" t="s">
        <v>24646</v>
      </c>
    </row>
    <row r="8818" spans="1:8" x14ac:dyDescent="0.25">
      <c r="A8818" s="42" t="e">
        <f t="shared" si="171"/>
        <v>#REF!</v>
      </c>
      <c r="B8818" s="84" t="s">
        <v>24647</v>
      </c>
      <c r="C8818" s="84" t="s">
        <v>13427</v>
      </c>
      <c r="D8818" s="84" t="s">
        <v>2371</v>
      </c>
      <c r="E8818" s="84" t="s">
        <v>12</v>
      </c>
      <c r="F8818" s="54" t="s">
        <v>12</v>
      </c>
      <c r="G8818" s="85" t="s">
        <v>14889</v>
      </c>
      <c r="H8818" s="137" t="s">
        <v>24648</v>
      </c>
    </row>
    <row r="8819" spans="1:8" x14ac:dyDescent="0.25">
      <c r="A8819" s="42" t="e">
        <f t="shared" si="171"/>
        <v>#REF!</v>
      </c>
      <c r="B8819" s="84" t="s">
        <v>24649</v>
      </c>
      <c r="C8819" s="84" t="s">
        <v>11</v>
      </c>
      <c r="D8819" s="84" t="s">
        <v>12</v>
      </c>
      <c r="E8819" s="84" t="s">
        <v>12</v>
      </c>
      <c r="F8819" s="84" t="s">
        <v>12</v>
      </c>
      <c r="G8819" s="85" t="s">
        <v>24650</v>
      </c>
      <c r="H8819" s="137" t="s">
        <v>24651</v>
      </c>
    </row>
    <row r="8820" spans="1:8" ht="42" customHeight="1" x14ac:dyDescent="0.25">
      <c r="A8820" s="42" t="e">
        <f t="shared" si="171"/>
        <v>#REF!</v>
      </c>
      <c r="B8820" s="84" t="s">
        <v>24652</v>
      </c>
      <c r="C8820" s="84" t="s">
        <v>4062</v>
      </c>
      <c r="D8820" s="84" t="s">
        <v>12</v>
      </c>
      <c r="E8820" s="84" t="s">
        <v>187</v>
      </c>
      <c r="F8820" s="84" t="s">
        <v>12</v>
      </c>
      <c r="G8820" s="85" t="s">
        <v>24653</v>
      </c>
      <c r="H8820" s="137" t="s">
        <v>24654</v>
      </c>
    </row>
    <row r="8821" spans="1:8" x14ac:dyDescent="0.25">
      <c r="A8821" s="42" t="e">
        <f t="shared" si="171"/>
        <v>#REF!</v>
      </c>
      <c r="B8821" s="84" t="s">
        <v>24655</v>
      </c>
      <c r="C8821" s="84" t="s">
        <v>11</v>
      </c>
      <c r="D8821" s="84" t="s">
        <v>12</v>
      </c>
      <c r="E8821" s="84" t="s">
        <v>12</v>
      </c>
      <c r="F8821" s="84" t="s">
        <v>12</v>
      </c>
      <c r="G8821" s="85" t="s">
        <v>24656</v>
      </c>
      <c r="H8821" s="137" t="s">
        <v>24657</v>
      </c>
    </row>
    <row r="8822" spans="1:8" x14ac:dyDescent="0.25">
      <c r="A8822" s="42" t="e">
        <f t="shared" si="171"/>
        <v>#REF!</v>
      </c>
      <c r="B8822" s="84" t="s">
        <v>24658</v>
      </c>
      <c r="C8822" s="84" t="s">
        <v>4062</v>
      </c>
      <c r="D8822" s="84" t="s">
        <v>12</v>
      </c>
      <c r="E8822" s="84" t="s">
        <v>9746</v>
      </c>
      <c r="F8822" s="84" t="s">
        <v>12</v>
      </c>
      <c r="G8822" s="85" t="s">
        <v>24659</v>
      </c>
      <c r="H8822" s="137" t="s">
        <v>24660</v>
      </c>
    </row>
    <row r="8823" spans="1:8" ht="30" customHeight="1" x14ac:dyDescent="0.25">
      <c r="A8823" s="42" t="e">
        <f t="shared" si="171"/>
        <v>#REF!</v>
      </c>
      <c r="B8823" s="84" t="s">
        <v>24661</v>
      </c>
      <c r="C8823" s="84" t="s">
        <v>13427</v>
      </c>
      <c r="D8823" s="84" t="s">
        <v>2371</v>
      </c>
      <c r="E8823" s="84" t="s">
        <v>12</v>
      </c>
      <c r="F8823" s="84" t="s">
        <v>12</v>
      </c>
      <c r="G8823" s="85" t="s">
        <v>24662</v>
      </c>
      <c r="H8823" s="137" t="s">
        <v>24663</v>
      </c>
    </row>
    <row r="8824" spans="1:8" ht="30" customHeight="1" x14ac:dyDescent="0.25">
      <c r="A8824" s="42" t="e">
        <f t="shared" si="171"/>
        <v>#REF!</v>
      </c>
      <c r="B8824" s="84" t="s">
        <v>24664</v>
      </c>
      <c r="C8824" s="84" t="s">
        <v>17261</v>
      </c>
      <c r="D8824" s="84" t="s">
        <v>2371</v>
      </c>
      <c r="E8824" s="84" t="s">
        <v>12</v>
      </c>
      <c r="F8824" s="84" t="s">
        <v>12</v>
      </c>
      <c r="G8824" s="85" t="s">
        <v>17342</v>
      </c>
      <c r="H8824" s="137" t="s">
        <v>24665</v>
      </c>
    </row>
    <row r="8825" spans="1:8" ht="42" customHeight="1" x14ac:dyDescent="0.25">
      <c r="A8825" s="42" t="e">
        <f t="shared" si="171"/>
        <v>#REF!</v>
      </c>
      <c r="B8825" s="84" t="s">
        <v>24666</v>
      </c>
      <c r="C8825" s="84" t="s">
        <v>9101</v>
      </c>
      <c r="D8825" s="84" t="s">
        <v>9105</v>
      </c>
      <c r="E8825" s="84" t="s">
        <v>87</v>
      </c>
      <c r="F8825" s="54" t="s">
        <v>12</v>
      </c>
      <c r="G8825" s="85" t="s">
        <v>24667</v>
      </c>
      <c r="H8825" s="137" t="s">
        <v>24668</v>
      </c>
    </row>
    <row r="8826" spans="1:8" ht="30" customHeight="1" x14ac:dyDescent="0.25">
      <c r="A8826" s="42" t="e">
        <f t="shared" si="171"/>
        <v>#REF!</v>
      </c>
      <c r="B8826" s="84" t="s">
        <v>24669</v>
      </c>
      <c r="C8826" s="84" t="s">
        <v>17070</v>
      </c>
      <c r="D8826" s="84" t="s">
        <v>2385</v>
      </c>
      <c r="E8826" s="84" t="s">
        <v>12</v>
      </c>
      <c r="F8826" s="84" t="s">
        <v>12</v>
      </c>
      <c r="G8826" s="85" t="s">
        <v>24670</v>
      </c>
      <c r="H8826" s="137" t="s">
        <v>24671</v>
      </c>
    </row>
    <row r="8827" spans="1:8" x14ac:dyDescent="0.25">
      <c r="A8827" s="42" t="e">
        <f t="shared" si="171"/>
        <v>#REF!</v>
      </c>
      <c r="B8827" s="84" t="s">
        <v>24672</v>
      </c>
      <c r="C8827" s="84" t="s">
        <v>9101</v>
      </c>
      <c r="D8827" s="84" t="s">
        <v>12</v>
      </c>
      <c r="E8827" s="84" t="s">
        <v>12</v>
      </c>
      <c r="F8827" s="54" t="s">
        <v>12</v>
      </c>
      <c r="G8827" s="85" t="s">
        <v>19791</v>
      </c>
      <c r="H8827" s="137" t="s">
        <v>24673</v>
      </c>
    </row>
    <row r="8828" spans="1:8" x14ac:dyDescent="0.25">
      <c r="A8828" s="42" t="e">
        <f t="shared" si="171"/>
        <v>#REF!</v>
      </c>
      <c r="B8828" s="84" t="s">
        <v>24674</v>
      </c>
      <c r="C8828" s="84" t="s">
        <v>4062</v>
      </c>
      <c r="D8828" s="84" t="s">
        <v>12</v>
      </c>
      <c r="E8828" s="84" t="s">
        <v>12</v>
      </c>
      <c r="F8828" s="84" t="s">
        <v>12</v>
      </c>
      <c r="G8828" s="85" t="s">
        <v>24675</v>
      </c>
      <c r="H8828" s="137" t="s">
        <v>24676</v>
      </c>
    </row>
    <row r="8829" spans="1:8" ht="30" customHeight="1" x14ac:dyDescent="0.25">
      <c r="A8829" s="42" t="e">
        <f t="shared" si="171"/>
        <v>#REF!</v>
      </c>
      <c r="B8829" s="84" t="s">
        <v>24677</v>
      </c>
      <c r="C8829" s="84" t="s">
        <v>2053</v>
      </c>
      <c r="D8829" s="84" t="s">
        <v>12</v>
      </c>
      <c r="E8829" s="84" t="s">
        <v>286</v>
      </c>
      <c r="F8829" s="84" t="s">
        <v>12</v>
      </c>
      <c r="G8829" s="85" t="s">
        <v>7441</v>
      </c>
      <c r="H8829" s="137" t="s">
        <v>24678</v>
      </c>
    </row>
    <row r="8830" spans="1:8" x14ac:dyDescent="0.25">
      <c r="A8830" s="42" t="e">
        <f t="shared" si="171"/>
        <v>#REF!</v>
      </c>
      <c r="B8830" s="84" t="s">
        <v>24679</v>
      </c>
      <c r="C8830" s="84" t="s">
        <v>13427</v>
      </c>
      <c r="D8830" s="84" t="s">
        <v>2371</v>
      </c>
      <c r="E8830" s="84" t="s">
        <v>12</v>
      </c>
      <c r="F8830" s="84" t="s">
        <v>12</v>
      </c>
      <c r="G8830" s="85" t="s">
        <v>24680</v>
      </c>
      <c r="H8830" s="137" t="s">
        <v>24681</v>
      </c>
    </row>
    <row r="8831" spans="1:8" x14ac:dyDescent="0.25">
      <c r="A8831" s="42" t="e">
        <f t="shared" si="171"/>
        <v>#REF!</v>
      </c>
      <c r="B8831" s="84" t="s">
        <v>24682</v>
      </c>
      <c r="C8831" s="84" t="s">
        <v>13427</v>
      </c>
      <c r="D8831" s="84" t="s">
        <v>2371</v>
      </c>
      <c r="E8831" s="84" t="s">
        <v>12</v>
      </c>
      <c r="F8831" s="84" t="s">
        <v>12</v>
      </c>
      <c r="G8831" s="85" t="s">
        <v>3568</v>
      </c>
      <c r="H8831" s="137" t="s">
        <v>24683</v>
      </c>
    </row>
    <row r="8832" spans="1:8" x14ac:dyDescent="0.25">
      <c r="A8832" s="42" t="e">
        <f t="shared" si="171"/>
        <v>#REF!</v>
      </c>
      <c r="B8832" s="84" t="s">
        <v>24684</v>
      </c>
      <c r="C8832" s="84" t="s">
        <v>11</v>
      </c>
      <c r="D8832" s="84" t="s">
        <v>12</v>
      </c>
      <c r="E8832" s="84" t="s">
        <v>12</v>
      </c>
      <c r="F8832" s="84" t="s">
        <v>12</v>
      </c>
      <c r="G8832" s="85" t="s">
        <v>18158</v>
      </c>
      <c r="H8832" s="137" t="s">
        <v>24685</v>
      </c>
    </row>
    <row r="8833" spans="1:8" x14ac:dyDescent="0.25">
      <c r="A8833" s="42" t="e">
        <f t="shared" si="171"/>
        <v>#REF!</v>
      </c>
      <c r="B8833" s="84" t="s">
        <v>24686</v>
      </c>
      <c r="C8833" s="84" t="s">
        <v>9101</v>
      </c>
      <c r="D8833" s="84" t="s">
        <v>12</v>
      </c>
      <c r="E8833" s="84" t="s">
        <v>12</v>
      </c>
      <c r="F8833" s="84" t="s">
        <v>12</v>
      </c>
      <c r="G8833" s="85" t="s">
        <v>24687</v>
      </c>
      <c r="H8833" s="137" t="s">
        <v>24688</v>
      </c>
    </row>
    <row r="8834" spans="1:8" ht="42" customHeight="1" x14ac:dyDescent="0.25">
      <c r="A8834" s="42" t="e">
        <f t="shared" si="171"/>
        <v>#REF!</v>
      </c>
      <c r="B8834" s="84" t="s">
        <v>24689</v>
      </c>
      <c r="C8834" s="84" t="s">
        <v>4062</v>
      </c>
      <c r="D8834" s="84" t="s">
        <v>12</v>
      </c>
      <c r="E8834" s="84" t="s">
        <v>12</v>
      </c>
      <c r="F8834" s="84" t="s">
        <v>12</v>
      </c>
      <c r="G8834" s="85" t="s">
        <v>24690</v>
      </c>
      <c r="H8834" s="137" t="s">
        <v>24691</v>
      </c>
    </row>
    <row r="8835" spans="1:8" x14ac:dyDescent="0.25">
      <c r="A8835" s="42" t="e">
        <f t="shared" si="171"/>
        <v>#REF!</v>
      </c>
      <c r="B8835" s="84" t="s">
        <v>24692</v>
      </c>
      <c r="C8835" s="84" t="s">
        <v>2053</v>
      </c>
      <c r="D8835" s="84" t="s">
        <v>12</v>
      </c>
      <c r="E8835" s="84" t="s">
        <v>87</v>
      </c>
      <c r="F8835" s="84" t="s">
        <v>12</v>
      </c>
      <c r="G8835" s="85" t="s">
        <v>24693</v>
      </c>
      <c r="H8835" s="137" t="s">
        <v>24694</v>
      </c>
    </row>
    <row r="8836" spans="1:8" ht="30" customHeight="1" x14ac:dyDescent="0.25">
      <c r="A8836" s="42" t="e">
        <f t="shared" si="171"/>
        <v>#REF!</v>
      </c>
      <c r="B8836" s="84" t="s">
        <v>24695</v>
      </c>
      <c r="C8836" s="84" t="s">
        <v>13427</v>
      </c>
      <c r="D8836" s="84" t="s">
        <v>2371</v>
      </c>
      <c r="E8836" s="84" t="s">
        <v>57</v>
      </c>
      <c r="F8836" s="84" t="s">
        <v>12</v>
      </c>
      <c r="G8836" s="85" t="s">
        <v>15974</v>
      </c>
      <c r="H8836" s="137" t="s">
        <v>24696</v>
      </c>
    </row>
    <row r="8837" spans="1:8" ht="30" customHeight="1" x14ac:dyDescent="0.25">
      <c r="A8837" s="42" t="e">
        <f t="shared" si="171"/>
        <v>#REF!</v>
      </c>
      <c r="B8837" s="84" t="s">
        <v>24697</v>
      </c>
      <c r="C8837" s="84" t="s">
        <v>13427</v>
      </c>
      <c r="D8837" s="84" t="s">
        <v>2371</v>
      </c>
      <c r="E8837" s="84" t="s">
        <v>57</v>
      </c>
      <c r="F8837" s="84" t="s">
        <v>12</v>
      </c>
      <c r="G8837" s="85" t="s">
        <v>24698</v>
      </c>
      <c r="H8837" s="137" t="s">
        <v>24699</v>
      </c>
    </row>
    <row r="8838" spans="1:8" ht="30" customHeight="1" x14ac:dyDescent="0.25">
      <c r="A8838" s="42" t="e">
        <f t="shared" si="171"/>
        <v>#REF!</v>
      </c>
      <c r="B8838" s="84" t="s">
        <v>24700</v>
      </c>
      <c r="C8838" s="84" t="s">
        <v>4062</v>
      </c>
      <c r="D8838" s="84" t="s">
        <v>12</v>
      </c>
      <c r="E8838" s="84" t="s">
        <v>286</v>
      </c>
      <c r="F8838" s="84" t="s">
        <v>12</v>
      </c>
      <c r="G8838" s="85" t="s">
        <v>6668</v>
      </c>
      <c r="H8838" s="137" t="s">
        <v>24701</v>
      </c>
    </row>
    <row r="8839" spans="1:8" ht="30" customHeight="1" x14ac:dyDescent="0.25">
      <c r="A8839" s="42" t="e">
        <f t="shared" si="171"/>
        <v>#REF!</v>
      </c>
      <c r="B8839" s="84" t="s">
        <v>24702</v>
      </c>
      <c r="C8839" s="84" t="s">
        <v>17261</v>
      </c>
      <c r="D8839" s="84" t="s">
        <v>2385</v>
      </c>
      <c r="E8839" s="84" t="s">
        <v>12</v>
      </c>
      <c r="F8839" s="84" t="s">
        <v>12</v>
      </c>
      <c r="G8839" s="85" t="s">
        <v>555</v>
      </c>
      <c r="H8839" s="137" t="s">
        <v>24703</v>
      </c>
    </row>
    <row r="8840" spans="1:8" ht="30" customHeight="1" x14ac:dyDescent="0.25">
      <c r="A8840" s="42" t="e">
        <f t="shared" si="171"/>
        <v>#REF!</v>
      </c>
      <c r="B8840" s="84" t="s">
        <v>24704</v>
      </c>
      <c r="C8840" s="84" t="s">
        <v>2053</v>
      </c>
      <c r="D8840" s="84" t="s">
        <v>12</v>
      </c>
      <c r="E8840" s="84" t="s">
        <v>12</v>
      </c>
      <c r="F8840" s="84" t="s">
        <v>12</v>
      </c>
      <c r="G8840" s="85" t="s">
        <v>555</v>
      </c>
      <c r="H8840" s="137" t="s">
        <v>24705</v>
      </c>
    </row>
    <row r="8841" spans="1:8" ht="30" customHeight="1" x14ac:dyDescent="0.25">
      <c r="A8841" s="42" t="e">
        <f t="shared" si="171"/>
        <v>#REF!</v>
      </c>
      <c r="B8841" s="84" t="s">
        <v>24706</v>
      </c>
      <c r="C8841" s="84" t="s">
        <v>9101</v>
      </c>
      <c r="D8841" s="84" t="s">
        <v>12</v>
      </c>
      <c r="E8841" s="84" t="s">
        <v>105</v>
      </c>
      <c r="F8841" s="84" t="s">
        <v>12</v>
      </c>
      <c r="G8841" s="85" t="s">
        <v>24707</v>
      </c>
      <c r="H8841" s="137" t="s">
        <v>24708</v>
      </c>
    </row>
    <row r="8842" spans="1:8" ht="45" customHeight="1" x14ac:dyDescent="0.25">
      <c r="A8842" s="42" t="e">
        <f t="shared" si="171"/>
        <v>#REF!</v>
      </c>
      <c r="B8842" s="84" t="s">
        <v>24709</v>
      </c>
      <c r="C8842" s="84" t="s">
        <v>2053</v>
      </c>
      <c r="D8842" s="84" t="s">
        <v>12</v>
      </c>
      <c r="E8842" s="84" t="s">
        <v>12</v>
      </c>
      <c r="F8842" s="84" t="s">
        <v>12</v>
      </c>
      <c r="G8842" s="85" t="s">
        <v>24710</v>
      </c>
      <c r="H8842" s="137" t="s">
        <v>24711</v>
      </c>
    </row>
    <row r="8843" spans="1:8" x14ac:dyDescent="0.25">
      <c r="A8843" s="42" t="e">
        <f t="shared" si="171"/>
        <v>#REF!</v>
      </c>
      <c r="B8843" s="84" t="s">
        <v>24712</v>
      </c>
      <c r="C8843" s="84" t="s">
        <v>9101</v>
      </c>
      <c r="D8843" s="84" t="s">
        <v>12</v>
      </c>
      <c r="E8843" s="84" t="s">
        <v>118</v>
      </c>
      <c r="F8843" s="84" t="s">
        <v>12</v>
      </c>
      <c r="G8843" s="85" t="s">
        <v>24713</v>
      </c>
      <c r="H8843" s="137" t="s">
        <v>24714</v>
      </c>
    </row>
    <row r="8844" spans="1:8" ht="45" customHeight="1" x14ac:dyDescent="0.25">
      <c r="A8844" s="42" t="e">
        <f t="shared" si="171"/>
        <v>#REF!</v>
      </c>
      <c r="B8844" s="84" t="s">
        <v>24715</v>
      </c>
      <c r="C8844" s="84" t="s">
        <v>9101</v>
      </c>
      <c r="D8844" s="84" t="s">
        <v>9131</v>
      </c>
      <c r="E8844" s="84" t="s">
        <v>12</v>
      </c>
      <c r="F8844" s="84" t="s">
        <v>12</v>
      </c>
      <c r="G8844" s="85" t="s">
        <v>24716</v>
      </c>
      <c r="H8844" s="137" t="s">
        <v>24717</v>
      </c>
    </row>
    <row r="8845" spans="1:8" ht="42" customHeight="1" x14ac:dyDescent="0.25">
      <c r="A8845" s="42" t="e">
        <f t="shared" si="171"/>
        <v>#REF!</v>
      </c>
      <c r="B8845" s="84" t="s">
        <v>24718</v>
      </c>
      <c r="C8845" s="84" t="s">
        <v>11</v>
      </c>
      <c r="D8845" s="84" t="s">
        <v>12</v>
      </c>
      <c r="E8845" s="84" t="s">
        <v>12</v>
      </c>
      <c r="F8845" s="84" t="s">
        <v>12</v>
      </c>
      <c r="G8845" s="85" t="s">
        <v>24719</v>
      </c>
      <c r="H8845" s="137" t="s">
        <v>24720</v>
      </c>
    </row>
    <row r="8846" spans="1:8" ht="42" customHeight="1" x14ac:dyDescent="0.25">
      <c r="A8846" s="42" t="e">
        <f t="shared" si="171"/>
        <v>#REF!</v>
      </c>
      <c r="B8846" s="84" t="s">
        <v>24721</v>
      </c>
      <c r="C8846" s="84" t="s">
        <v>9101</v>
      </c>
      <c r="D8846" s="84" t="s">
        <v>12</v>
      </c>
      <c r="E8846" s="84" t="s">
        <v>105</v>
      </c>
      <c r="F8846" s="84" t="s">
        <v>12</v>
      </c>
      <c r="G8846" s="85" t="s">
        <v>24722</v>
      </c>
      <c r="H8846" s="137" t="s">
        <v>24723</v>
      </c>
    </row>
    <row r="8847" spans="1:8" ht="30" customHeight="1" x14ac:dyDescent="0.25">
      <c r="A8847" s="42" t="e">
        <f t="shared" si="171"/>
        <v>#REF!</v>
      </c>
      <c r="B8847" s="84" t="s">
        <v>24724</v>
      </c>
      <c r="C8847" s="84" t="s">
        <v>9101</v>
      </c>
      <c r="D8847" s="84" t="s">
        <v>12</v>
      </c>
      <c r="E8847" s="84" t="s">
        <v>187</v>
      </c>
      <c r="F8847" s="84" t="s">
        <v>12</v>
      </c>
      <c r="G8847" s="85" t="s">
        <v>24725</v>
      </c>
      <c r="H8847" s="137" t="s">
        <v>24726</v>
      </c>
    </row>
    <row r="8848" spans="1:8" ht="30" customHeight="1" x14ac:dyDescent="0.25">
      <c r="A8848" s="42" t="e">
        <f t="shared" si="171"/>
        <v>#REF!</v>
      </c>
      <c r="B8848" s="84" t="s">
        <v>24727</v>
      </c>
      <c r="C8848" s="84" t="s">
        <v>17261</v>
      </c>
      <c r="D8848" s="84" t="s">
        <v>2371</v>
      </c>
      <c r="E8848" s="84" t="s">
        <v>12</v>
      </c>
      <c r="F8848" s="84" t="s">
        <v>12</v>
      </c>
      <c r="G8848" s="85" t="s">
        <v>24728</v>
      </c>
      <c r="H8848" s="137" t="s">
        <v>24729</v>
      </c>
    </row>
    <row r="8849" spans="1:8" ht="42" customHeight="1" x14ac:dyDescent="0.25">
      <c r="A8849" s="42" t="e">
        <f t="shared" si="171"/>
        <v>#REF!</v>
      </c>
      <c r="B8849" s="84" t="s">
        <v>24730</v>
      </c>
      <c r="C8849" s="84" t="s">
        <v>9101</v>
      </c>
      <c r="D8849" s="84" t="s">
        <v>12</v>
      </c>
      <c r="E8849" s="84" t="s">
        <v>12</v>
      </c>
      <c r="F8849" s="54" t="s">
        <v>12</v>
      </c>
      <c r="G8849" s="85" t="s">
        <v>19285</v>
      </c>
      <c r="H8849" s="137" t="s">
        <v>24731</v>
      </c>
    </row>
    <row r="8850" spans="1:8" ht="30" customHeight="1" x14ac:dyDescent="0.25">
      <c r="A8850" s="42" t="e">
        <f t="shared" si="171"/>
        <v>#REF!</v>
      </c>
      <c r="B8850" s="84" t="s">
        <v>24732</v>
      </c>
      <c r="C8850" s="84" t="s">
        <v>2053</v>
      </c>
      <c r="D8850" s="84" t="s">
        <v>12</v>
      </c>
      <c r="E8850" s="84" t="s">
        <v>12</v>
      </c>
      <c r="F8850" s="84" t="s">
        <v>12</v>
      </c>
      <c r="G8850" s="85" t="s">
        <v>555</v>
      </c>
      <c r="H8850" s="137" t="s">
        <v>24733</v>
      </c>
    </row>
    <row r="8851" spans="1:8" ht="42" customHeight="1" x14ac:dyDescent="0.25">
      <c r="A8851" s="42" t="e">
        <f t="shared" si="171"/>
        <v>#REF!</v>
      </c>
      <c r="B8851" s="84" t="s">
        <v>24734</v>
      </c>
      <c r="C8851" s="84" t="s">
        <v>4062</v>
      </c>
      <c r="D8851" s="84" t="s">
        <v>12</v>
      </c>
      <c r="E8851" s="84" t="s">
        <v>209</v>
      </c>
      <c r="F8851" s="84" t="s">
        <v>12</v>
      </c>
      <c r="G8851" s="85" t="s">
        <v>24735</v>
      </c>
      <c r="H8851" s="137" t="s">
        <v>24736</v>
      </c>
    </row>
    <row r="8852" spans="1:8" ht="30" customHeight="1" x14ac:dyDescent="0.25">
      <c r="A8852" s="42" t="e">
        <f t="shared" si="171"/>
        <v>#REF!</v>
      </c>
      <c r="B8852" s="84" t="s">
        <v>24737</v>
      </c>
      <c r="C8852" s="84" t="s">
        <v>2053</v>
      </c>
      <c r="D8852" s="84" t="s">
        <v>12</v>
      </c>
      <c r="E8852" s="84" t="s">
        <v>187</v>
      </c>
      <c r="F8852" s="84" t="s">
        <v>12</v>
      </c>
      <c r="G8852" s="85" t="s">
        <v>19756</v>
      </c>
      <c r="H8852" s="137" t="s">
        <v>24738</v>
      </c>
    </row>
    <row r="8853" spans="1:8" x14ac:dyDescent="0.25">
      <c r="A8853" s="42" t="e">
        <f t="shared" si="171"/>
        <v>#REF!</v>
      </c>
      <c r="B8853" s="84" t="s">
        <v>24739</v>
      </c>
      <c r="C8853" s="84" t="s">
        <v>4062</v>
      </c>
      <c r="D8853" s="84" t="s">
        <v>12</v>
      </c>
      <c r="E8853" s="84" t="s">
        <v>209</v>
      </c>
      <c r="F8853" s="84" t="s">
        <v>12</v>
      </c>
      <c r="G8853" s="85" t="s">
        <v>24740</v>
      </c>
      <c r="H8853" s="137" t="s">
        <v>33351</v>
      </c>
    </row>
    <row r="8854" spans="1:8" ht="30" customHeight="1" x14ac:dyDescent="0.25">
      <c r="A8854" s="42" t="e">
        <f t="shared" ref="A8854:A8885" si="172">A8853+1</f>
        <v>#REF!</v>
      </c>
      <c r="B8854" s="84" t="s">
        <v>24741</v>
      </c>
      <c r="C8854" s="84" t="s">
        <v>2053</v>
      </c>
      <c r="D8854" s="84" t="s">
        <v>12</v>
      </c>
      <c r="E8854" s="84" t="s">
        <v>12</v>
      </c>
      <c r="F8854" s="84" t="s">
        <v>12</v>
      </c>
      <c r="G8854" s="85" t="s">
        <v>24742</v>
      </c>
      <c r="H8854" s="137" t="s">
        <v>33335</v>
      </c>
    </row>
    <row r="8855" spans="1:8" ht="30" customHeight="1" x14ac:dyDescent="0.25">
      <c r="A8855" s="42" t="e">
        <f t="shared" si="172"/>
        <v>#REF!</v>
      </c>
      <c r="B8855" s="84" t="s">
        <v>24743</v>
      </c>
      <c r="C8855" s="84" t="s">
        <v>2053</v>
      </c>
      <c r="D8855" s="84" t="s">
        <v>12</v>
      </c>
      <c r="E8855" s="84" t="s">
        <v>12</v>
      </c>
      <c r="F8855" s="84" t="s">
        <v>12</v>
      </c>
      <c r="G8855" s="85" t="s">
        <v>555</v>
      </c>
      <c r="H8855" s="137" t="s">
        <v>24744</v>
      </c>
    </row>
    <row r="8856" spans="1:8" x14ac:dyDescent="0.25">
      <c r="A8856" s="42" t="e">
        <f t="shared" si="172"/>
        <v>#REF!</v>
      </c>
      <c r="B8856" s="84" t="s">
        <v>24745</v>
      </c>
      <c r="C8856" s="84" t="s">
        <v>13427</v>
      </c>
      <c r="D8856" s="84" t="s">
        <v>2371</v>
      </c>
      <c r="E8856" s="84" t="s">
        <v>12</v>
      </c>
      <c r="F8856" s="84" t="s">
        <v>12</v>
      </c>
      <c r="G8856" s="85" t="s">
        <v>24746</v>
      </c>
      <c r="H8856" s="137" t="s">
        <v>24747</v>
      </c>
    </row>
    <row r="8857" spans="1:8" ht="30" customHeight="1" x14ac:dyDescent="0.25">
      <c r="A8857" s="42" t="e">
        <f t="shared" si="172"/>
        <v>#REF!</v>
      </c>
      <c r="B8857" s="84" t="s">
        <v>24748</v>
      </c>
      <c r="C8857" s="84" t="s">
        <v>9101</v>
      </c>
      <c r="D8857" s="84" t="s">
        <v>12</v>
      </c>
      <c r="E8857" s="84" t="s">
        <v>12</v>
      </c>
      <c r="F8857" s="84" t="s">
        <v>12</v>
      </c>
      <c r="G8857" s="85" t="s">
        <v>24749</v>
      </c>
      <c r="H8857" s="137" t="s">
        <v>24750</v>
      </c>
    </row>
    <row r="8858" spans="1:8" x14ac:dyDescent="0.25">
      <c r="A8858" s="42" t="e">
        <f t="shared" si="172"/>
        <v>#REF!</v>
      </c>
      <c r="B8858" s="84" t="s">
        <v>24751</v>
      </c>
      <c r="C8858" s="84" t="s">
        <v>13427</v>
      </c>
      <c r="D8858" s="84" t="s">
        <v>2371</v>
      </c>
      <c r="E8858" s="84" t="s">
        <v>12</v>
      </c>
      <c r="F8858" s="54" t="s">
        <v>12</v>
      </c>
      <c r="G8858" s="85" t="s">
        <v>24752</v>
      </c>
      <c r="H8858" s="137" t="s">
        <v>24753</v>
      </c>
    </row>
    <row r="8859" spans="1:8" ht="30" customHeight="1" x14ac:dyDescent="0.25">
      <c r="A8859" s="42" t="e">
        <f t="shared" si="172"/>
        <v>#REF!</v>
      </c>
      <c r="B8859" s="84" t="s">
        <v>24754</v>
      </c>
      <c r="C8859" s="84" t="s">
        <v>9101</v>
      </c>
      <c r="D8859" s="84" t="s">
        <v>12</v>
      </c>
      <c r="E8859" s="84" t="s">
        <v>4482</v>
      </c>
      <c r="F8859" s="54" t="s">
        <v>12</v>
      </c>
      <c r="G8859" s="85" t="s">
        <v>10435</v>
      </c>
      <c r="H8859" s="137" t="s">
        <v>24755</v>
      </c>
    </row>
    <row r="8860" spans="1:8" ht="60" customHeight="1" x14ac:dyDescent="0.25">
      <c r="A8860" s="42" t="e">
        <f t="shared" si="172"/>
        <v>#REF!</v>
      </c>
      <c r="B8860" s="84" t="s">
        <v>24756</v>
      </c>
      <c r="C8860" s="84" t="s">
        <v>17687</v>
      </c>
      <c r="D8860" s="84" t="s">
        <v>2371</v>
      </c>
      <c r="E8860" s="84" t="s">
        <v>12</v>
      </c>
      <c r="F8860" s="84" t="s">
        <v>12</v>
      </c>
      <c r="G8860" s="85" t="s">
        <v>15166</v>
      </c>
      <c r="H8860" s="137" t="s">
        <v>24757</v>
      </c>
    </row>
    <row r="8861" spans="1:8" ht="30" customHeight="1" x14ac:dyDescent="0.25">
      <c r="A8861" s="42" t="e">
        <f t="shared" si="172"/>
        <v>#REF!</v>
      </c>
      <c r="B8861" s="84" t="s">
        <v>24758</v>
      </c>
      <c r="C8861" s="84" t="s">
        <v>13427</v>
      </c>
      <c r="D8861" s="84" t="s">
        <v>2371</v>
      </c>
      <c r="E8861" s="84" t="s">
        <v>12</v>
      </c>
      <c r="F8861" s="54" t="s">
        <v>12</v>
      </c>
      <c r="G8861" s="85" t="s">
        <v>14651</v>
      </c>
      <c r="H8861" s="137" t="s">
        <v>24759</v>
      </c>
    </row>
    <row r="8862" spans="1:8" x14ac:dyDescent="0.25">
      <c r="A8862" s="42" t="e">
        <f t="shared" si="172"/>
        <v>#REF!</v>
      </c>
      <c r="B8862" s="84" t="s">
        <v>24760</v>
      </c>
      <c r="C8862" s="84" t="s">
        <v>13427</v>
      </c>
      <c r="D8862" s="84" t="s">
        <v>2371</v>
      </c>
      <c r="E8862" s="84" t="s">
        <v>12</v>
      </c>
      <c r="F8862" s="54" t="s">
        <v>12</v>
      </c>
      <c r="G8862" s="85" t="s">
        <v>24761</v>
      </c>
      <c r="H8862" s="137" t="s">
        <v>24762</v>
      </c>
    </row>
    <row r="8863" spans="1:8" ht="42" customHeight="1" x14ac:dyDescent="0.25">
      <c r="A8863" s="42" t="e">
        <f t="shared" si="172"/>
        <v>#REF!</v>
      </c>
      <c r="B8863" s="84" t="s">
        <v>24763</v>
      </c>
      <c r="C8863" s="84" t="s">
        <v>11</v>
      </c>
      <c r="D8863" s="84" t="s">
        <v>12</v>
      </c>
      <c r="E8863" s="84" t="s">
        <v>12</v>
      </c>
      <c r="F8863" s="84" t="s">
        <v>12</v>
      </c>
      <c r="G8863" s="85" t="s">
        <v>24764</v>
      </c>
      <c r="H8863" s="137" t="s">
        <v>24765</v>
      </c>
    </row>
    <row r="8864" spans="1:8" ht="45" customHeight="1" x14ac:dyDescent="0.25">
      <c r="A8864" s="42" t="e">
        <f t="shared" si="172"/>
        <v>#REF!</v>
      </c>
      <c r="B8864" s="84" t="s">
        <v>24766</v>
      </c>
      <c r="C8864" s="84" t="s">
        <v>9101</v>
      </c>
      <c r="D8864" s="84" t="s">
        <v>12</v>
      </c>
      <c r="E8864" s="84" t="s">
        <v>99</v>
      </c>
      <c r="F8864" s="84" t="s">
        <v>12</v>
      </c>
      <c r="G8864" s="85" t="s">
        <v>24767</v>
      </c>
      <c r="H8864" s="137" t="s">
        <v>24768</v>
      </c>
    </row>
    <row r="8865" spans="1:8" x14ac:dyDescent="0.25">
      <c r="A8865" s="42" t="e">
        <f t="shared" si="172"/>
        <v>#REF!</v>
      </c>
      <c r="B8865" s="84" t="s">
        <v>24769</v>
      </c>
      <c r="C8865" s="84" t="s">
        <v>4062</v>
      </c>
      <c r="D8865" s="84" t="s">
        <v>4068</v>
      </c>
      <c r="E8865" s="84" t="s">
        <v>12</v>
      </c>
      <c r="F8865" s="84" t="s">
        <v>12</v>
      </c>
      <c r="G8865" s="85" t="s">
        <v>24770</v>
      </c>
      <c r="H8865" s="137" t="s">
        <v>24771</v>
      </c>
    </row>
    <row r="8866" spans="1:8" x14ac:dyDescent="0.25">
      <c r="A8866" s="42" t="e">
        <f t="shared" si="172"/>
        <v>#REF!</v>
      </c>
      <c r="B8866" s="84" t="s">
        <v>24772</v>
      </c>
      <c r="C8866" s="84" t="s">
        <v>13427</v>
      </c>
      <c r="D8866" s="84" t="s">
        <v>2371</v>
      </c>
      <c r="E8866" s="84" t="s">
        <v>12</v>
      </c>
      <c r="F8866" s="54" t="s">
        <v>12</v>
      </c>
      <c r="G8866" s="85" t="s">
        <v>24773</v>
      </c>
      <c r="H8866" s="137" t="s">
        <v>24774</v>
      </c>
    </row>
    <row r="8867" spans="1:8" ht="42" customHeight="1" x14ac:dyDescent="0.25">
      <c r="A8867" s="42" t="e">
        <f t="shared" si="172"/>
        <v>#REF!</v>
      </c>
      <c r="B8867" s="84" t="s">
        <v>24775</v>
      </c>
      <c r="C8867" s="84" t="s">
        <v>11</v>
      </c>
      <c r="D8867" s="84" t="s">
        <v>12</v>
      </c>
      <c r="E8867" s="84" t="s">
        <v>12</v>
      </c>
      <c r="F8867" s="84" t="s">
        <v>12</v>
      </c>
      <c r="G8867" s="85" t="s">
        <v>24776</v>
      </c>
      <c r="H8867" s="137" t="s">
        <v>24777</v>
      </c>
    </row>
    <row r="8868" spans="1:8" ht="30" customHeight="1" x14ac:dyDescent="0.25">
      <c r="A8868" s="42" t="e">
        <f t="shared" si="172"/>
        <v>#REF!</v>
      </c>
      <c r="B8868" s="84" t="s">
        <v>24778</v>
      </c>
      <c r="C8868" s="84" t="s">
        <v>13427</v>
      </c>
      <c r="D8868" s="84" t="s">
        <v>2619</v>
      </c>
      <c r="E8868" s="84" t="s">
        <v>12</v>
      </c>
      <c r="F8868" s="54" t="s">
        <v>12</v>
      </c>
      <c r="G8868" s="85" t="s">
        <v>14944</v>
      </c>
      <c r="H8868" s="137" t="s">
        <v>24779</v>
      </c>
    </row>
    <row r="8869" spans="1:8" ht="30" customHeight="1" x14ac:dyDescent="0.25">
      <c r="A8869" s="42" t="e">
        <f t="shared" si="172"/>
        <v>#REF!</v>
      </c>
      <c r="B8869" s="84" t="s">
        <v>24780</v>
      </c>
      <c r="C8869" s="84" t="s">
        <v>2053</v>
      </c>
      <c r="D8869" s="84" t="s">
        <v>12</v>
      </c>
      <c r="E8869" s="84" t="s">
        <v>12</v>
      </c>
      <c r="F8869" s="84" t="s">
        <v>12</v>
      </c>
      <c r="G8869" s="85" t="s">
        <v>24781</v>
      </c>
      <c r="H8869" s="137" t="s">
        <v>24782</v>
      </c>
    </row>
    <row r="8870" spans="1:8" x14ac:dyDescent="0.25">
      <c r="A8870" s="42" t="e">
        <f t="shared" si="172"/>
        <v>#REF!</v>
      </c>
      <c r="B8870" s="84" t="s">
        <v>24783</v>
      </c>
      <c r="C8870" s="84" t="s">
        <v>13427</v>
      </c>
      <c r="D8870" s="84" t="s">
        <v>2371</v>
      </c>
      <c r="E8870" s="84" t="s">
        <v>12</v>
      </c>
      <c r="F8870" s="84" t="s">
        <v>12</v>
      </c>
      <c r="G8870" s="85" t="s">
        <v>17749</v>
      </c>
      <c r="H8870" s="137" t="s">
        <v>24784</v>
      </c>
    </row>
    <row r="8871" spans="1:8" x14ac:dyDescent="0.25">
      <c r="A8871" s="42" t="e">
        <f t="shared" si="172"/>
        <v>#REF!</v>
      </c>
      <c r="B8871" s="84" t="s">
        <v>24785</v>
      </c>
      <c r="C8871" s="84" t="s">
        <v>13427</v>
      </c>
      <c r="D8871" s="84" t="s">
        <v>2371</v>
      </c>
      <c r="E8871" s="84" t="s">
        <v>12</v>
      </c>
      <c r="F8871" s="84" t="s">
        <v>12</v>
      </c>
      <c r="G8871" s="85" t="s">
        <v>24786</v>
      </c>
      <c r="H8871" s="137" t="s">
        <v>24787</v>
      </c>
    </row>
    <row r="8872" spans="1:8" x14ac:dyDescent="0.25">
      <c r="A8872" s="42" t="e">
        <f t="shared" si="172"/>
        <v>#REF!</v>
      </c>
      <c r="B8872" s="84" t="s">
        <v>24788</v>
      </c>
      <c r="C8872" s="84" t="s">
        <v>13427</v>
      </c>
      <c r="D8872" s="84" t="s">
        <v>2371</v>
      </c>
      <c r="E8872" s="84" t="s">
        <v>12</v>
      </c>
      <c r="F8872" s="84" t="s">
        <v>12</v>
      </c>
      <c r="G8872" s="85" t="s">
        <v>24789</v>
      </c>
      <c r="H8872" s="137" t="s">
        <v>24790</v>
      </c>
    </row>
    <row r="8873" spans="1:8" ht="45" customHeight="1" x14ac:dyDescent="0.25">
      <c r="A8873" s="42" t="e">
        <f t="shared" si="172"/>
        <v>#REF!</v>
      </c>
      <c r="B8873" s="84" t="s">
        <v>24791</v>
      </c>
      <c r="C8873" s="84" t="s">
        <v>4062</v>
      </c>
      <c r="D8873" s="84" t="s">
        <v>12</v>
      </c>
      <c r="E8873" s="84" t="s">
        <v>187</v>
      </c>
      <c r="F8873" s="84" t="s">
        <v>12</v>
      </c>
      <c r="G8873" s="85" t="s">
        <v>24792</v>
      </c>
      <c r="H8873" s="137" t="s">
        <v>24793</v>
      </c>
    </row>
    <row r="8874" spans="1:8" x14ac:dyDescent="0.25">
      <c r="A8874" s="42" t="e">
        <f t="shared" si="172"/>
        <v>#REF!</v>
      </c>
      <c r="B8874" s="84" t="s">
        <v>24794</v>
      </c>
      <c r="C8874" s="84" t="s">
        <v>11</v>
      </c>
      <c r="D8874" s="84" t="s">
        <v>12</v>
      </c>
      <c r="E8874" s="84" t="s">
        <v>12</v>
      </c>
      <c r="F8874" s="84" t="s">
        <v>12</v>
      </c>
      <c r="G8874" s="85" t="s">
        <v>18393</v>
      </c>
      <c r="H8874" s="137" t="s">
        <v>24795</v>
      </c>
    </row>
    <row r="8875" spans="1:8" x14ac:dyDescent="0.25">
      <c r="A8875" s="42" t="e">
        <f t="shared" si="172"/>
        <v>#REF!</v>
      </c>
      <c r="B8875" s="84" t="s">
        <v>24796</v>
      </c>
      <c r="C8875" s="84" t="s">
        <v>2053</v>
      </c>
      <c r="D8875" s="84" t="s">
        <v>12</v>
      </c>
      <c r="E8875" s="84" t="s">
        <v>12</v>
      </c>
      <c r="F8875" s="84" t="s">
        <v>12</v>
      </c>
      <c r="G8875" s="85" t="s">
        <v>555</v>
      </c>
      <c r="H8875" s="137" t="s">
        <v>24797</v>
      </c>
    </row>
    <row r="8876" spans="1:8" x14ac:dyDescent="0.25">
      <c r="A8876" s="42" t="e">
        <f t="shared" si="172"/>
        <v>#REF!</v>
      </c>
      <c r="B8876" s="84" t="s">
        <v>24798</v>
      </c>
      <c r="C8876" s="84" t="s">
        <v>11</v>
      </c>
      <c r="D8876" s="84" t="s">
        <v>12</v>
      </c>
      <c r="E8876" s="84" t="s">
        <v>12</v>
      </c>
      <c r="F8876" s="84" t="s">
        <v>12</v>
      </c>
      <c r="G8876" s="85" t="s">
        <v>24799</v>
      </c>
      <c r="H8876" s="137" t="s">
        <v>24800</v>
      </c>
    </row>
    <row r="8877" spans="1:8" x14ac:dyDescent="0.25">
      <c r="A8877" s="42" t="e">
        <f t="shared" si="172"/>
        <v>#REF!</v>
      </c>
      <c r="B8877" s="84" t="s">
        <v>24801</v>
      </c>
      <c r="C8877" s="84" t="s">
        <v>2053</v>
      </c>
      <c r="D8877" s="84" t="s">
        <v>12</v>
      </c>
      <c r="E8877" s="84" t="s">
        <v>12</v>
      </c>
      <c r="F8877" s="84" t="s">
        <v>12</v>
      </c>
      <c r="G8877" s="85" t="s">
        <v>10855</v>
      </c>
      <c r="H8877" s="137" t="s">
        <v>24802</v>
      </c>
    </row>
    <row r="8878" spans="1:8" ht="30" customHeight="1" x14ac:dyDescent="0.25">
      <c r="A8878" s="42" t="e">
        <f t="shared" si="172"/>
        <v>#REF!</v>
      </c>
      <c r="B8878" s="84" t="s">
        <v>24803</v>
      </c>
      <c r="C8878" s="84" t="s">
        <v>4062</v>
      </c>
      <c r="D8878" s="84" t="s">
        <v>12</v>
      </c>
      <c r="E8878" s="84" t="s">
        <v>12</v>
      </c>
      <c r="F8878" s="84" t="s">
        <v>12</v>
      </c>
      <c r="G8878" s="85" t="s">
        <v>24804</v>
      </c>
      <c r="H8878" s="137" t="s">
        <v>24805</v>
      </c>
    </row>
    <row r="8879" spans="1:8" ht="30" customHeight="1" x14ac:dyDescent="0.25">
      <c r="A8879" s="42" t="e">
        <f t="shared" si="172"/>
        <v>#REF!</v>
      </c>
      <c r="B8879" s="84" t="s">
        <v>24806</v>
      </c>
      <c r="C8879" s="84" t="s">
        <v>11</v>
      </c>
      <c r="D8879" s="84" t="s">
        <v>12</v>
      </c>
      <c r="E8879" s="84" t="s">
        <v>12</v>
      </c>
      <c r="F8879" s="84" t="s">
        <v>12</v>
      </c>
      <c r="G8879" s="85" t="s">
        <v>24807</v>
      </c>
      <c r="H8879" s="137" t="s">
        <v>24808</v>
      </c>
    </row>
    <row r="8880" spans="1:8" x14ac:dyDescent="0.25">
      <c r="A8880" s="42" t="e">
        <f t="shared" si="172"/>
        <v>#REF!</v>
      </c>
      <c r="B8880" s="84" t="s">
        <v>24809</v>
      </c>
      <c r="C8880" s="84" t="s">
        <v>4062</v>
      </c>
      <c r="D8880" s="84" t="s">
        <v>12</v>
      </c>
      <c r="E8880" s="84" t="s">
        <v>12</v>
      </c>
      <c r="F8880" s="84" t="s">
        <v>12</v>
      </c>
      <c r="G8880" s="85" t="s">
        <v>24810</v>
      </c>
      <c r="H8880" s="137" t="s">
        <v>24811</v>
      </c>
    </row>
    <row r="8881" spans="1:8" ht="30" customHeight="1" x14ac:dyDescent="0.25">
      <c r="A8881" s="42" t="e">
        <f t="shared" si="172"/>
        <v>#REF!</v>
      </c>
      <c r="B8881" s="84" t="s">
        <v>24812</v>
      </c>
      <c r="C8881" s="84" t="s">
        <v>17261</v>
      </c>
      <c r="D8881" s="84" t="s">
        <v>2385</v>
      </c>
      <c r="E8881" s="84" t="s">
        <v>12</v>
      </c>
      <c r="F8881" s="84" t="s">
        <v>12</v>
      </c>
      <c r="G8881" s="85" t="s">
        <v>24813</v>
      </c>
      <c r="H8881" s="137" t="s">
        <v>17636</v>
      </c>
    </row>
    <row r="8882" spans="1:8" x14ac:dyDescent="0.25">
      <c r="A8882" s="42" t="e">
        <f t="shared" si="172"/>
        <v>#REF!</v>
      </c>
      <c r="B8882" s="84" t="s">
        <v>24814</v>
      </c>
      <c r="C8882" s="84" t="s">
        <v>2053</v>
      </c>
      <c r="D8882" s="84" t="s">
        <v>12</v>
      </c>
      <c r="E8882" s="84" t="s">
        <v>12</v>
      </c>
      <c r="F8882" s="84" t="s">
        <v>12</v>
      </c>
      <c r="G8882" s="85" t="s">
        <v>555</v>
      </c>
      <c r="H8882" s="137" t="s">
        <v>24815</v>
      </c>
    </row>
    <row r="8883" spans="1:8" x14ac:dyDescent="0.25">
      <c r="A8883" s="42" t="e">
        <f t="shared" si="172"/>
        <v>#REF!</v>
      </c>
      <c r="B8883" s="84" t="s">
        <v>24816</v>
      </c>
      <c r="C8883" s="84" t="s">
        <v>2053</v>
      </c>
      <c r="D8883" s="84" t="s">
        <v>12</v>
      </c>
      <c r="E8883" s="84" t="s">
        <v>12</v>
      </c>
      <c r="F8883" s="84" t="s">
        <v>12</v>
      </c>
      <c r="G8883" s="85" t="s">
        <v>24817</v>
      </c>
      <c r="H8883" s="137" t="s">
        <v>24818</v>
      </c>
    </row>
    <row r="8884" spans="1:8" x14ac:dyDescent="0.25">
      <c r="A8884" s="42" t="e">
        <f t="shared" si="172"/>
        <v>#REF!</v>
      </c>
      <c r="B8884" s="84" t="s">
        <v>24819</v>
      </c>
      <c r="C8884" s="84" t="s">
        <v>11</v>
      </c>
      <c r="D8884" s="84" t="s">
        <v>12</v>
      </c>
      <c r="E8884" s="84" t="s">
        <v>12</v>
      </c>
      <c r="F8884" s="84" t="s">
        <v>12</v>
      </c>
      <c r="G8884" s="85" t="s">
        <v>24820</v>
      </c>
      <c r="H8884" s="137" t="s">
        <v>24821</v>
      </c>
    </row>
    <row r="8885" spans="1:8" x14ac:dyDescent="0.25">
      <c r="A8885" s="42" t="e">
        <f t="shared" si="172"/>
        <v>#REF!</v>
      </c>
      <c r="B8885" s="84" t="s">
        <v>24822</v>
      </c>
      <c r="C8885" s="84" t="s">
        <v>9101</v>
      </c>
      <c r="D8885" s="84" t="s">
        <v>12</v>
      </c>
      <c r="E8885" s="84" t="s">
        <v>12</v>
      </c>
      <c r="F8885" s="84" t="s">
        <v>12</v>
      </c>
      <c r="G8885" s="85" t="s">
        <v>24823</v>
      </c>
      <c r="H8885" s="137" t="s">
        <v>24824</v>
      </c>
    </row>
    <row r="8886" spans="1:8" ht="30" customHeight="1" x14ac:dyDescent="0.25">
      <c r="A8886" s="42" t="e">
        <f>A8785+1</f>
        <v>#REF!</v>
      </c>
      <c r="B8886" s="84" t="s">
        <v>24825</v>
      </c>
      <c r="C8886" s="84" t="s">
        <v>13427</v>
      </c>
      <c r="D8886" s="84" t="s">
        <v>2385</v>
      </c>
      <c r="E8886" s="84" t="s">
        <v>12</v>
      </c>
      <c r="F8886" s="84" t="s">
        <v>12</v>
      </c>
      <c r="G8886" s="85" t="s">
        <v>24826</v>
      </c>
      <c r="H8886" s="137" t="s">
        <v>24827</v>
      </c>
    </row>
    <row r="8887" spans="1:8" ht="30" customHeight="1" x14ac:dyDescent="0.25">
      <c r="A8887" s="42" t="e">
        <f t="shared" ref="A8887:A8918" si="173">A8886+1</f>
        <v>#REF!</v>
      </c>
      <c r="B8887" s="84" t="s">
        <v>24828</v>
      </c>
      <c r="C8887" s="84" t="s">
        <v>11</v>
      </c>
      <c r="D8887" s="84" t="s">
        <v>12</v>
      </c>
      <c r="E8887" s="84" t="s">
        <v>12</v>
      </c>
      <c r="F8887" s="84" t="s">
        <v>12</v>
      </c>
      <c r="G8887" s="85" t="s">
        <v>24829</v>
      </c>
      <c r="H8887" s="137" t="s">
        <v>24830</v>
      </c>
    </row>
    <row r="8888" spans="1:8" x14ac:dyDescent="0.25">
      <c r="A8888" s="42" t="e">
        <f t="shared" si="173"/>
        <v>#REF!</v>
      </c>
      <c r="B8888" s="84" t="s">
        <v>24831</v>
      </c>
      <c r="C8888" s="84" t="s">
        <v>4062</v>
      </c>
      <c r="D8888" s="84" t="s">
        <v>2943</v>
      </c>
      <c r="E8888" s="84" t="s">
        <v>12</v>
      </c>
      <c r="F8888" s="84" t="s">
        <v>12</v>
      </c>
      <c r="G8888" s="85" t="s">
        <v>24832</v>
      </c>
      <c r="H8888" s="137" t="s">
        <v>24833</v>
      </c>
    </row>
    <row r="8889" spans="1:8" ht="30" customHeight="1" x14ac:dyDescent="0.25">
      <c r="A8889" s="42" t="e">
        <f t="shared" si="173"/>
        <v>#REF!</v>
      </c>
      <c r="B8889" s="84" t="s">
        <v>24834</v>
      </c>
      <c r="C8889" s="84" t="s">
        <v>13427</v>
      </c>
      <c r="D8889" s="84" t="s">
        <v>2371</v>
      </c>
      <c r="E8889" s="84" t="s">
        <v>175</v>
      </c>
      <c r="F8889" s="84" t="s">
        <v>12</v>
      </c>
      <c r="G8889" s="85" t="s">
        <v>24835</v>
      </c>
      <c r="H8889" s="137" t="s">
        <v>24836</v>
      </c>
    </row>
    <row r="8890" spans="1:8" x14ac:dyDescent="0.25">
      <c r="A8890" s="42" t="e">
        <f t="shared" si="173"/>
        <v>#REF!</v>
      </c>
      <c r="B8890" s="84" t="s">
        <v>24837</v>
      </c>
      <c r="C8890" s="84" t="s">
        <v>11</v>
      </c>
      <c r="D8890" s="84" t="s">
        <v>12</v>
      </c>
      <c r="E8890" s="84" t="s">
        <v>12</v>
      </c>
      <c r="F8890" s="84" t="s">
        <v>12</v>
      </c>
      <c r="G8890" s="85" t="s">
        <v>18783</v>
      </c>
      <c r="H8890" s="137" t="s">
        <v>24838</v>
      </c>
    </row>
    <row r="8891" spans="1:8" ht="30" customHeight="1" x14ac:dyDescent="0.25">
      <c r="A8891" s="42" t="e">
        <f t="shared" si="173"/>
        <v>#REF!</v>
      </c>
      <c r="B8891" s="84" t="s">
        <v>24839</v>
      </c>
      <c r="C8891" s="84" t="s">
        <v>8881</v>
      </c>
      <c r="D8891" s="84" t="s">
        <v>12</v>
      </c>
      <c r="E8891" s="84" t="s">
        <v>175</v>
      </c>
      <c r="F8891" s="84" t="s">
        <v>12</v>
      </c>
      <c r="G8891" s="85" t="s">
        <v>24840</v>
      </c>
      <c r="H8891" s="137" t="s">
        <v>24841</v>
      </c>
    </row>
    <row r="8892" spans="1:8" ht="42" customHeight="1" x14ac:dyDescent="0.25">
      <c r="A8892" s="42" t="e">
        <f t="shared" si="173"/>
        <v>#REF!</v>
      </c>
      <c r="B8892" s="84" t="s">
        <v>24842</v>
      </c>
      <c r="C8892" s="84" t="s">
        <v>2053</v>
      </c>
      <c r="D8892" s="84" t="s">
        <v>12</v>
      </c>
      <c r="E8892" s="84" t="s">
        <v>12</v>
      </c>
      <c r="F8892" s="84" t="s">
        <v>12</v>
      </c>
      <c r="G8892" s="85" t="s">
        <v>24843</v>
      </c>
      <c r="H8892" s="137" t="s">
        <v>24844</v>
      </c>
    </row>
    <row r="8893" spans="1:8" ht="42" customHeight="1" x14ac:dyDescent="0.25">
      <c r="A8893" s="42" t="e">
        <f t="shared" si="173"/>
        <v>#REF!</v>
      </c>
      <c r="B8893" s="84" t="s">
        <v>24845</v>
      </c>
      <c r="C8893" s="84" t="s">
        <v>2053</v>
      </c>
      <c r="D8893" s="84" t="s">
        <v>12</v>
      </c>
      <c r="E8893" s="84" t="s">
        <v>12</v>
      </c>
      <c r="F8893" s="84" t="s">
        <v>12</v>
      </c>
      <c r="G8893" s="85" t="s">
        <v>24846</v>
      </c>
      <c r="H8893" s="137" t="s">
        <v>24847</v>
      </c>
    </row>
    <row r="8894" spans="1:8" ht="30" customHeight="1" x14ac:dyDescent="0.25">
      <c r="A8894" s="42" t="e">
        <f t="shared" si="173"/>
        <v>#REF!</v>
      </c>
      <c r="B8894" s="84" t="s">
        <v>24848</v>
      </c>
      <c r="C8894" s="84" t="s">
        <v>13427</v>
      </c>
      <c r="D8894" s="84" t="s">
        <v>2385</v>
      </c>
      <c r="E8894" s="84" t="s">
        <v>12</v>
      </c>
      <c r="F8894" s="84" t="s">
        <v>12</v>
      </c>
      <c r="G8894" s="85" t="s">
        <v>24849</v>
      </c>
      <c r="H8894" s="137" t="s">
        <v>24850</v>
      </c>
    </row>
    <row r="8895" spans="1:8" x14ac:dyDescent="0.25">
      <c r="A8895" s="42" t="e">
        <f t="shared" si="173"/>
        <v>#REF!</v>
      </c>
      <c r="B8895" s="84" t="s">
        <v>24851</v>
      </c>
      <c r="C8895" s="84" t="s">
        <v>11</v>
      </c>
      <c r="D8895" s="84" t="s">
        <v>12</v>
      </c>
      <c r="E8895" s="84" t="s">
        <v>12</v>
      </c>
      <c r="F8895" s="84" t="s">
        <v>12</v>
      </c>
      <c r="G8895" s="85" t="s">
        <v>24852</v>
      </c>
      <c r="H8895" s="137" t="s">
        <v>24853</v>
      </c>
    </row>
    <row r="8896" spans="1:8" x14ac:dyDescent="0.25">
      <c r="A8896" s="42" t="e">
        <f t="shared" si="173"/>
        <v>#REF!</v>
      </c>
      <c r="B8896" s="84" t="s">
        <v>24854</v>
      </c>
      <c r="C8896" s="84" t="s">
        <v>4062</v>
      </c>
      <c r="D8896" s="84" t="s">
        <v>4228</v>
      </c>
      <c r="E8896" s="84" t="s">
        <v>57</v>
      </c>
      <c r="F8896" s="84" t="s">
        <v>12</v>
      </c>
      <c r="G8896" s="85" t="s">
        <v>24855</v>
      </c>
      <c r="H8896" s="137" t="s">
        <v>24856</v>
      </c>
    </row>
    <row r="8897" spans="1:8" ht="30" x14ac:dyDescent="0.25">
      <c r="A8897" s="42" t="e">
        <f t="shared" si="173"/>
        <v>#REF!</v>
      </c>
      <c r="B8897" s="84" t="s">
        <v>24857</v>
      </c>
      <c r="C8897" s="84" t="s">
        <v>11</v>
      </c>
      <c r="D8897" s="84" t="s">
        <v>12</v>
      </c>
      <c r="E8897" s="84" t="s">
        <v>12</v>
      </c>
      <c r="F8897" s="84" t="s">
        <v>12</v>
      </c>
      <c r="G8897" s="85" t="s">
        <v>24858</v>
      </c>
      <c r="H8897" s="137" t="s">
        <v>33559</v>
      </c>
    </row>
    <row r="8898" spans="1:8" ht="30" customHeight="1" x14ac:dyDescent="0.25">
      <c r="A8898" s="42" t="e">
        <f t="shared" si="173"/>
        <v>#REF!</v>
      </c>
      <c r="B8898" s="84" t="s">
        <v>24859</v>
      </c>
      <c r="C8898" s="84" t="s">
        <v>9101</v>
      </c>
      <c r="D8898" s="84" t="s">
        <v>12</v>
      </c>
      <c r="E8898" s="84" t="s">
        <v>12</v>
      </c>
      <c r="F8898" s="84" t="s">
        <v>12</v>
      </c>
      <c r="G8898" s="85" t="s">
        <v>24860</v>
      </c>
      <c r="H8898" s="137" t="s">
        <v>24861</v>
      </c>
    </row>
    <row r="8899" spans="1:8" x14ac:dyDescent="0.25">
      <c r="A8899" s="42" t="e">
        <f t="shared" si="173"/>
        <v>#REF!</v>
      </c>
      <c r="B8899" s="84" t="s">
        <v>24862</v>
      </c>
      <c r="C8899" s="84" t="s">
        <v>4062</v>
      </c>
      <c r="D8899" s="84" t="s">
        <v>12</v>
      </c>
      <c r="E8899" s="84" t="s">
        <v>12</v>
      </c>
      <c r="F8899" s="84" t="s">
        <v>12</v>
      </c>
      <c r="G8899" s="85" t="s">
        <v>24863</v>
      </c>
      <c r="H8899" s="137" t="s">
        <v>24864</v>
      </c>
    </row>
    <row r="8900" spans="1:8" ht="30" customHeight="1" x14ac:dyDescent="0.25">
      <c r="A8900" s="42" t="e">
        <f t="shared" si="173"/>
        <v>#REF!</v>
      </c>
      <c r="B8900" s="84" t="s">
        <v>24865</v>
      </c>
      <c r="C8900" s="84" t="s">
        <v>4062</v>
      </c>
      <c r="D8900" s="84" t="s">
        <v>12</v>
      </c>
      <c r="E8900" s="84" t="s">
        <v>4482</v>
      </c>
      <c r="F8900" s="84" t="s">
        <v>12</v>
      </c>
      <c r="G8900" s="85" t="s">
        <v>24866</v>
      </c>
      <c r="H8900" s="137" t="s">
        <v>24867</v>
      </c>
    </row>
    <row r="8901" spans="1:8" ht="30" customHeight="1" x14ac:dyDescent="0.25">
      <c r="A8901" s="42" t="e">
        <f t="shared" si="173"/>
        <v>#REF!</v>
      </c>
      <c r="B8901" s="84" t="s">
        <v>24868</v>
      </c>
      <c r="C8901" s="84" t="s">
        <v>13427</v>
      </c>
      <c r="D8901" s="84" t="s">
        <v>2371</v>
      </c>
      <c r="E8901" s="84" t="s">
        <v>12</v>
      </c>
      <c r="F8901" s="54" t="s">
        <v>12</v>
      </c>
      <c r="G8901" s="85" t="s">
        <v>15467</v>
      </c>
      <c r="H8901" s="137" t="s">
        <v>24869</v>
      </c>
    </row>
    <row r="8902" spans="1:8" x14ac:dyDescent="0.25">
      <c r="A8902" s="42" t="e">
        <f t="shared" si="173"/>
        <v>#REF!</v>
      </c>
      <c r="B8902" s="84" t="s">
        <v>24870</v>
      </c>
      <c r="C8902" s="84" t="s">
        <v>11</v>
      </c>
      <c r="D8902" s="84" t="s">
        <v>12</v>
      </c>
      <c r="E8902" s="84" t="s">
        <v>12</v>
      </c>
      <c r="F8902" s="84" t="s">
        <v>12</v>
      </c>
      <c r="G8902" s="85" t="s">
        <v>24871</v>
      </c>
      <c r="H8902" s="137" t="s">
        <v>24872</v>
      </c>
    </row>
    <row r="8903" spans="1:8" ht="42" customHeight="1" x14ac:dyDescent="0.25">
      <c r="A8903" s="42" t="e">
        <f t="shared" si="173"/>
        <v>#REF!</v>
      </c>
      <c r="B8903" s="84" t="s">
        <v>24873</v>
      </c>
      <c r="C8903" s="84" t="s">
        <v>4062</v>
      </c>
      <c r="D8903" s="84" t="s">
        <v>4068</v>
      </c>
      <c r="E8903" s="84" t="s">
        <v>187</v>
      </c>
      <c r="F8903" s="84" t="s">
        <v>12</v>
      </c>
      <c r="G8903" s="85" t="s">
        <v>24874</v>
      </c>
      <c r="H8903" s="137" t="s">
        <v>24875</v>
      </c>
    </row>
    <row r="8904" spans="1:8" ht="30" x14ac:dyDescent="0.25">
      <c r="A8904" s="42" t="e">
        <f t="shared" si="173"/>
        <v>#REF!</v>
      </c>
      <c r="B8904" s="84" t="s">
        <v>24876</v>
      </c>
      <c r="C8904" s="84" t="s">
        <v>2053</v>
      </c>
      <c r="D8904" s="84" t="s">
        <v>12</v>
      </c>
      <c r="E8904" s="84" t="s">
        <v>12</v>
      </c>
      <c r="F8904" s="84" t="s">
        <v>12</v>
      </c>
      <c r="G8904" s="85" t="s">
        <v>24877</v>
      </c>
      <c r="H8904" s="137" t="s">
        <v>33339</v>
      </c>
    </row>
    <row r="8905" spans="1:8" ht="45" customHeight="1" x14ac:dyDescent="0.25">
      <c r="A8905" s="42" t="e">
        <f t="shared" si="173"/>
        <v>#REF!</v>
      </c>
      <c r="B8905" s="84" t="s">
        <v>24878</v>
      </c>
      <c r="C8905" s="84" t="s">
        <v>2053</v>
      </c>
      <c r="D8905" s="84" t="s">
        <v>12</v>
      </c>
      <c r="E8905" s="84" t="s">
        <v>12</v>
      </c>
      <c r="F8905" s="84" t="s">
        <v>12</v>
      </c>
      <c r="G8905" s="85" t="s">
        <v>14236</v>
      </c>
      <c r="H8905" s="137" t="s">
        <v>24879</v>
      </c>
    </row>
    <row r="8906" spans="1:8" x14ac:dyDescent="0.25">
      <c r="A8906" s="42" t="e">
        <f t="shared" si="173"/>
        <v>#REF!</v>
      </c>
      <c r="B8906" s="84" t="s">
        <v>24880</v>
      </c>
      <c r="C8906" s="84" t="s">
        <v>13427</v>
      </c>
      <c r="D8906" s="84" t="s">
        <v>2371</v>
      </c>
      <c r="E8906" s="84" t="s">
        <v>12</v>
      </c>
      <c r="F8906" s="84" t="s">
        <v>12</v>
      </c>
      <c r="G8906" s="85" t="s">
        <v>24881</v>
      </c>
      <c r="H8906" s="137" t="s">
        <v>24882</v>
      </c>
    </row>
    <row r="8907" spans="1:8" ht="45" customHeight="1" x14ac:dyDescent="0.25">
      <c r="A8907" s="42" t="e">
        <f t="shared" si="173"/>
        <v>#REF!</v>
      </c>
      <c r="B8907" s="84" t="s">
        <v>24883</v>
      </c>
      <c r="C8907" s="84" t="s">
        <v>2053</v>
      </c>
      <c r="D8907" s="84" t="s">
        <v>12</v>
      </c>
      <c r="E8907" s="84" t="s">
        <v>12</v>
      </c>
      <c r="F8907" s="84" t="s">
        <v>12</v>
      </c>
      <c r="G8907" s="85" t="s">
        <v>24884</v>
      </c>
      <c r="H8907" s="137" t="s">
        <v>24885</v>
      </c>
    </row>
    <row r="8908" spans="1:8" ht="30" customHeight="1" x14ac:dyDescent="0.25">
      <c r="A8908" s="42" t="e">
        <f t="shared" si="173"/>
        <v>#REF!</v>
      </c>
      <c r="B8908" s="84" t="s">
        <v>24886</v>
      </c>
      <c r="C8908" s="84" t="s">
        <v>11</v>
      </c>
      <c r="D8908" s="84" t="s">
        <v>12</v>
      </c>
      <c r="E8908" s="84" t="s">
        <v>105</v>
      </c>
      <c r="F8908" s="84" t="s">
        <v>12</v>
      </c>
      <c r="G8908" s="85" t="s">
        <v>24887</v>
      </c>
      <c r="H8908" s="137" t="s">
        <v>24888</v>
      </c>
    </row>
    <row r="8909" spans="1:8" ht="30" customHeight="1" x14ac:dyDescent="0.25">
      <c r="A8909" s="42" t="e">
        <f t="shared" si="173"/>
        <v>#REF!</v>
      </c>
      <c r="B8909" s="84" t="s">
        <v>24889</v>
      </c>
      <c r="C8909" s="84" t="s">
        <v>9101</v>
      </c>
      <c r="D8909" s="84" t="s">
        <v>12</v>
      </c>
      <c r="E8909" s="84" t="s">
        <v>105</v>
      </c>
      <c r="F8909" s="84" t="s">
        <v>12</v>
      </c>
      <c r="G8909" s="85" t="s">
        <v>24890</v>
      </c>
      <c r="H8909" s="137" t="s">
        <v>24891</v>
      </c>
    </row>
    <row r="8910" spans="1:8" ht="30" customHeight="1" x14ac:dyDescent="0.25">
      <c r="A8910" s="42" t="e">
        <f t="shared" si="173"/>
        <v>#REF!</v>
      </c>
      <c r="B8910" s="84" t="s">
        <v>24892</v>
      </c>
      <c r="C8910" s="84" t="s">
        <v>17261</v>
      </c>
      <c r="D8910" s="84" t="s">
        <v>2371</v>
      </c>
      <c r="E8910" s="84" t="s">
        <v>12</v>
      </c>
      <c r="F8910" s="84" t="s">
        <v>12</v>
      </c>
      <c r="G8910" s="85" t="s">
        <v>24893</v>
      </c>
      <c r="H8910" s="137" t="s">
        <v>24894</v>
      </c>
    </row>
    <row r="8911" spans="1:8" x14ac:dyDescent="0.25">
      <c r="A8911" s="42" t="e">
        <f t="shared" si="173"/>
        <v>#REF!</v>
      </c>
      <c r="B8911" s="84" t="s">
        <v>24895</v>
      </c>
      <c r="C8911" s="84" t="s">
        <v>11</v>
      </c>
      <c r="D8911" s="84" t="s">
        <v>12</v>
      </c>
      <c r="E8911" s="84" t="s">
        <v>12</v>
      </c>
      <c r="F8911" s="84" t="s">
        <v>12</v>
      </c>
      <c r="G8911" s="85" t="s">
        <v>24896</v>
      </c>
      <c r="H8911" s="137" t="s">
        <v>24897</v>
      </c>
    </row>
    <row r="8912" spans="1:8" ht="30" customHeight="1" x14ac:dyDescent="0.25">
      <c r="A8912" s="42" t="e">
        <f t="shared" si="173"/>
        <v>#REF!</v>
      </c>
      <c r="B8912" s="84" t="s">
        <v>24898</v>
      </c>
      <c r="C8912" s="84" t="s">
        <v>2053</v>
      </c>
      <c r="D8912" s="84" t="s">
        <v>12</v>
      </c>
      <c r="E8912" s="84" t="s">
        <v>175</v>
      </c>
      <c r="F8912" s="84" t="s">
        <v>12</v>
      </c>
      <c r="G8912" s="85" t="s">
        <v>24899</v>
      </c>
      <c r="H8912" s="137" t="s">
        <v>24900</v>
      </c>
    </row>
    <row r="8913" spans="1:8" ht="30" customHeight="1" x14ac:dyDescent="0.25">
      <c r="A8913" s="42" t="e">
        <f t="shared" si="173"/>
        <v>#REF!</v>
      </c>
      <c r="B8913" s="84" t="s">
        <v>24901</v>
      </c>
      <c r="C8913" s="84" t="s">
        <v>2053</v>
      </c>
      <c r="D8913" s="84" t="s">
        <v>12</v>
      </c>
      <c r="E8913" s="84" t="s">
        <v>12</v>
      </c>
      <c r="F8913" s="84" t="s">
        <v>12</v>
      </c>
      <c r="G8913" s="85" t="s">
        <v>24902</v>
      </c>
      <c r="H8913" s="137" t="s">
        <v>24903</v>
      </c>
    </row>
    <row r="8914" spans="1:8" ht="42" customHeight="1" x14ac:dyDescent="0.25">
      <c r="A8914" s="42" t="e">
        <f t="shared" si="173"/>
        <v>#REF!</v>
      </c>
      <c r="B8914" s="84" t="s">
        <v>24904</v>
      </c>
      <c r="C8914" s="84" t="s">
        <v>13427</v>
      </c>
      <c r="D8914" s="84" t="s">
        <v>2371</v>
      </c>
      <c r="E8914" s="84" t="s">
        <v>12</v>
      </c>
      <c r="F8914" s="84" t="s">
        <v>12</v>
      </c>
      <c r="G8914" s="85" t="s">
        <v>24905</v>
      </c>
      <c r="H8914" s="137" t="s">
        <v>24906</v>
      </c>
    </row>
    <row r="8915" spans="1:8" x14ac:dyDescent="0.25">
      <c r="A8915" s="42" t="e">
        <f t="shared" si="173"/>
        <v>#REF!</v>
      </c>
      <c r="B8915" s="84" t="s">
        <v>24907</v>
      </c>
      <c r="C8915" s="84" t="s">
        <v>4062</v>
      </c>
      <c r="D8915" s="84" t="s">
        <v>12</v>
      </c>
      <c r="E8915" s="84" t="s">
        <v>12</v>
      </c>
      <c r="F8915" s="84" t="s">
        <v>12</v>
      </c>
      <c r="G8915" s="85" t="s">
        <v>24908</v>
      </c>
      <c r="H8915" s="137" t="s">
        <v>24909</v>
      </c>
    </row>
    <row r="8916" spans="1:8" ht="30" customHeight="1" x14ac:dyDescent="0.25">
      <c r="A8916" s="42" t="e">
        <f t="shared" si="173"/>
        <v>#REF!</v>
      </c>
      <c r="B8916" s="84" t="s">
        <v>24910</v>
      </c>
      <c r="C8916" s="84" t="s">
        <v>11</v>
      </c>
      <c r="D8916" s="84" t="s">
        <v>12</v>
      </c>
      <c r="E8916" s="84" t="s">
        <v>12</v>
      </c>
      <c r="F8916" s="84" t="s">
        <v>12</v>
      </c>
      <c r="G8916" s="85" t="s">
        <v>24911</v>
      </c>
      <c r="H8916" s="137" t="s">
        <v>24912</v>
      </c>
    </row>
    <row r="8917" spans="1:8" ht="42" customHeight="1" x14ac:dyDescent="0.25">
      <c r="A8917" s="42" t="e">
        <f t="shared" si="173"/>
        <v>#REF!</v>
      </c>
      <c r="B8917" s="84" t="s">
        <v>24913</v>
      </c>
      <c r="C8917" s="84" t="s">
        <v>13427</v>
      </c>
      <c r="D8917" s="84" t="s">
        <v>2371</v>
      </c>
      <c r="E8917" s="84" t="s">
        <v>12</v>
      </c>
      <c r="F8917" s="84" t="s">
        <v>12</v>
      </c>
      <c r="G8917" s="85" t="s">
        <v>24914</v>
      </c>
      <c r="H8917" s="137" t="s">
        <v>24915</v>
      </c>
    </row>
    <row r="8918" spans="1:8" ht="30" customHeight="1" x14ac:dyDescent="0.25">
      <c r="A8918" s="42" t="e">
        <f t="shared" si="173"/>
        <v>#REF!</v>
      </c>
      <c r="B8918" s="84" t="s">
        <v>24916</v>
      </c>
      <c r="C8918" s="84" t="s">
        <v>13427</v>
      </c>
      <c r="D8918" s="84" t="s">
        <v>2371</v>
      </c>
      <c r="E8918" s="84" t="s">
        <v>12</v>
      </c>
      <c r="F8918" s="84" t="s">
        <v>12</v>
      </c>
      <c r="G8918" s="85" t="s">
        <v>24917</v>
      </c>
      <c r="H8918" s="137" t="s">
        <v>24918</v>
      </c>
    </row>
    <row r="8919" spans="1:8" ht="30" customHeight="1" x14ac:dyDescent="0.25">
      <c r="A8919" s="42" t="e">
        <f t="shared" ref="A8919:A8950" si="174">A8918+1</f>
        <v>#REF!</v>
      </c>
      <c r="B8919" s="84" t="s">
        <v>24919</v>
      </c>
      <c r="C8919" s="84" t="s">
        <v>4062</v>
      </c>
      <c r="D8919" s="84" t="s">
        <v>12</v>
      </c>
      <c r="E8919" s="84" t="s">
        <v>12</v>
      </c>
      <c r="F8919" s="84" t="s">
        <v>12</v>
      </c>
      <c r="G8919" s="85" t="s">
        <v>22598</v>
      </c>
      <c r="H8919" s="137" t="s">
        <v>24920</v>
      </c>
    </row>
    <row r="8920" spans="1:8" x14ac:dyDescent="0.25">
      <c r="A8920" s="42" t="e">
        <f t="shared" si="174"/>
        <v>#REF!</v>
      </c>
      <c r="B8920" s="84" t="s">
        <v>24921</v>
      </c>
      <c r="C8920" s="84" t="s">
        <v>4062</v>
      </c>
      <c r="D8920" s="84" t="s">
        <v>12</v>
      </c>
      <c r="E8920" s="84" t="s">
        <v>12</v>
      </c>
      <c r="F8920" s="84" t="s">
        <v>12</v>
      </c>
      <c r="G8920" s="85" t="s">
        <v>4033</v>
      </c>
      <c r="H8920" s="137" t="s">
        <v>24922</v>
      </c>
    </row>
    <row r="8921" spans="1:8" x14ac:dyDescent="0.25">
      <c r="A8921" s="42" t="e">
        <f t="shared" si="174"/>
        <v>#REF!</v>
      </c>
      <c r="B8921" s="84" t="s">
        <v>24923</v>
      </c>
      <c r="C8921" s="84" t="s">
        <v>13427</v>
      </c>
      <c r="D8921" s="84" t="s">
        <v>2371</v>
      </c>
      <c r="E8921" s="84" t="s">
        <v>12</v>
      </c>
      <c r="F8921" s="84" t="s">
        <v>12</v>
      </c>
      <c r="G8921" s="85" t="s">
        <v>24924</v>
      </c>
      <c r="H8921" s="137" t="s">
        <v>24925</v>
      </c>
    </row>
    <row r="8922" spans="1:8" x14ac:dyDescent="0.25">
      <c r="A8922" s="42" t="e">
        <f t="shared" si="174"/>
        <v>#REF!</v>
      </c>
      <c r="B8922" s="84" t="s">
        <v>24926</v>
      </c>
      <c r="C8922" s="84" t="s">
        <v>1833</v>
      </c>
      <c r="D8922" s="84" t="s">
        <v>12</v>
      </c>
      <c r="E8922" s="84" t="s">
        <v>12</v>
      </c>
      <c r="F8922" s="84" t="s">
        <v>12</v>
      </c>
      <c r="G8922" s="85" t="s">
        <v>24927</v>
      </c>
      <c r="H8922" s="137" t="s">
        <v>24928</v>
      </c>
    </row>
    <row r="8923" spans="1:8" ht="30" customHeight="1" x14ac:dyDescent="0.25">
      <c r="A8923" s="42" t="e">
        <f t="shared" si="174"/>
        <v>#REF!</v>
      </c>
      <c r="B8923" s="84" t="s">
        <v>24929</v>
      </c>
      <c r="C8923" s="84" t="s">
        <v>13427</v>
      </c>
      <c r="D8923" s="84" t="s">
        <v>2371</v>
      </c>
      <c r="E8923" s="84" t="s">
        <v>12</v>
      </c>
      <c r="F8923" s="84" t="s">
        <v>12</v>
      </c>
      <c r="G8923" s="85" t="s">
        <v>3878</v>
      </c>
      <c r="H8923" s="137" t="s">
        <v>24930</v>
      </c>
    </row>
    <row r="8924" spans="1:8" x14ac:dyDescent="0.25">
      <c r="A8924" s="42" t="e">
        <f t="shared" si="174"/>
        <v>#REF!</v>
      </c>
      <c r="B8924" s="84" t="s">
        <v>24931</v>
      </c>
      <c r="C8924" s="84" t="s">
        <v>4062</v>
      </c>
      <c r="D8924" s="84" t="s">
        <v>12</v>
      </c>
      <c r="E8924" s="84" t="s">
        <v>87</v>
      </c>
      <c r="F8924" s="84" t="s">
        <v>12</v>
      </c>
      <c r="G8924" s="85" t="s">
        <v>24932</v>
      </c>
      <c r="H8924" s="137" t="s">
        <v>24933</v>
      </c>
    </row>
    <row r="8925" spans="1:8" ht="42" customHeight="1" x14ac:dyDescent="0.25">
      <c r="A8925" s="42" t="e">
        <f t="shared" si="174"/>
        <v>#REF!</v>
      </c>
      <c r="B8925" s="84" t="s">
        <v>24934</v>
      </c>
      <c r="C8925" s="84" t="s">
        <v>1833</v>
      </c>
      <c r="D8925" s="84" t="s">
        <v>12</v>
      </c>
      <c r="E8925" s="84" t="s">
        <v>12</v>
      </c>
      <c r="F8925" s="84" t="s">
        <v>12</v>
      </c>
      <c r="G8925" s="85" t="s">
        <v>24935</v>
      </c>
      <c r="H8925" s="137" t="s">
        <v>24936</v>
      </c>
    </row>
    <row r="8926" spans="1:8" ht="30" customHeight="1" x14ac:dyDescent="0.25">
      <c r="A8926" s="42" t="e">
        <f t="shared" si="174"/>
        <v>#REF!</v>
      </c>
      <c r="B8926" s="84" t="s">
        <v>24937</v>
      </c>
      <c r="C8926" s="84" t="s">
        <v>9101</v>
      </c>
      <c r="D8926" s="84" t="s">
        <v>3947</v>
      </c>
      <c r="E8926" s="84" t="s">
        <v>12</v>
      </c>
      <c r="F8926" s="84" t="s">
        <v>12</v>
      </c>
      <c r="G8926" s="85" t="s">
        <v>24938</v>
      </c>
      <c r="H8926" s="137" t="s">
        <v>24939</v>
      </c>
    </row>
    <row r="8927" spans="1:8" ht="42" customHeight="1" x14ac:dyDescent="0.25">
      <c r="A8927" s="42" t="e">
        <f t="shared" si="174"/>
        <v>#REF!</v>
      </c>
      <c r="B8927" s="84" t="s">
        <v>24940</v>
      </c>
      <c r="C8927" s="84" t="s">
        <v>13427</v>
      </c>
      <c r="D8927" s="84" t="s">
        <v>2385</v>
      </c>
      <c r="E8927" s="84" t="s">
        <v>12</v>
      </c>
      <c r="F8927" s="84" t="s">
        <v>12</v>
      </c>
      <c r="G8927" s="85" t="s">
        <v>24941</v>
      </c>
      <c r="H8927" s="137" t="s">
        <v>33517</v>
      </c>
    </row>
    <row r="8928" spans="1:8" x14ac:dyDescent="0.25">
      <c r="A8928" s="42" t="e">
        <f t="shared" si="174"/>
        <v>#REF!</v>
      </c>
      <c r="B8928" s="84" t="s">
        <v>24942</v>
      </c>
      <c r="C8928" s="84" t="s">
        <v>13427</v>
      </c>
      <c r="D8928" s="84" t="s">
        <v>2371</v>
      </c>
      <c r="E8928" s="84" t="s">
        <v>12</v>
      </c>
      <c r="F8928" s="54" t="s">
        <v>12</v>
      </c>
      <c r="G8928" s="85" t="s">
        <v>13877</v>
      </c>
      <c r="H8928" s="137" t="s">
        <v>24943</v>
      </c>
    </row>
    <row r="8929" spans="1:8" x14ac:dyDescent="0.25">
      <c r="A8929" s="42" t="e">
        <f t="shared" si="174"/>
        <v>#REF!</v>
      </c>
      <c r="B8929" s="84" t="s">
        <v>24944</v>
      </c>
      <c r="C8929" s="84" t="s">
        <v>11</v>
      </c>
      <c r="D8929" s="84" t="s">
        <v>12</v>
      </c>
      <c r="E8929" s="84" t="s">
        <v>12</v>
      </c>
      <c r="F8929" s="84" t="s">
        <v>12</v>
      </c>
      <c r="G8929" s="85" t="s">
        <v>14600</v>
      </c>
      <c r="H8929" s="137" t="s">
        <v>24945</v>
      </c>
    </row>
    <row r="8930" spans="1:8" ht="30" customHeight="1" x14ac:dyDescent="0.25">
      <c r="A8930" s="42" t="e">
        <f t="shared" si="174"/>
        <v>#REF!</v>
      </c>
      <c r="B8930" s="84" t="s">
        <v>24946</v>
      </c>
      <c r="C8930" s="84" t="s">
        <v>13427</v>
      </c>
      <c r="D8930" s="84" t="s">
        <v>2371</v>
      </c>
      <c r="E8930" s="84" t="s">
        <v>12</v>
      </c>
      <c r="F8930" s="54" t="s">
        <v>12</v>
      </c>
      <c r="G8930" s="85" t="s">
        <v>18876</v>
      </c>
      <c r="H8930" s="137" t="s">
        <v>24947</v>
      </c>
    </row>
    <row r="8931" spans="1:8" x14ac:dyDescent="0.25">
      <c r="A8931" s="42" t="e">
        <f t="shared" si="174"/>
        <v>#REF!</v>
      </c>
      <c r="B8931" s="84" t="s">
        <v>24948</v>
      </c>
      <c r="C8931" s="84" t="s">
        <v>11</v>
      </c>
      <c r="D8931" s="84" t="s">
        <v>12</v>
      </c>
      <c r="E8931" s="84" t="s">
        <v>12</v>
      </c>
      <c r="F8931" s="84" t="s">
        <v>12</v>
      </c>
      <c r="G8931" s="85" t="s">
        <v>24949</v>
      </c>
      <c r="H8931" s="137" t="s">
        <v>24950</v>
      </c>
    </row>
    <row r="8932" spans="1:8" x14ac:dyDescent="0.25">
      <c r="A8932" s="42" t="e">
        <f t="shared" si="174"/>
        <v>#REF!</v>
      </c>
      <c r="B8932" s="84" t="s">
        <v>24951</v>
      </c>
      <c r="C8932" s="84" t="s">
        <v>13427</v>
      </c>
      <c r="D8932" s="84" t="s">
        <v>2371</v>
      </c>
      <c r="E8932" s="84" t="s">
        <v>12</v>
      </c>
      <c r="F8932" s="54" t="s">
        <v>12</v>
      </c>
      <c r="G8932" s="85" t="s">
        <v>24952</v>
      </c>
      <c r="H8932" s="137" t="s">
        <v>24953</v>
      </c>
    </row>
    <row r="8933" spans="1:8" ht="42" customHeight="1" x14ac:dyDescent="0.25">
      <c r="A8933" s="42" t="e">
        <f t="shared" si="174"/>
        <v>#REF!</v>
      </c>
      <c r="B8933" s="84" t="s">
        <v>24954</v>
      </c>
      <c r="C8933" s="84" t="s">
        <v>4062</v>
      </c>
      <c r="D8933" s="84" t="s">
        <v>12</v>
      </c>
      <c r="E8933" s="84" t="s">
        <v>148</v>
      </c>
      <c r="F8933" s="84" t="s">
        <v>12</v>
      </c>
      <c r="G8933" s="85" t="s">
        <v>24955</v>
      </c>
      <c r="H8933" s="137" t="s">
        <v>24956</v>
      </c>
    </row>
    <row r="8934" spans="1:8" ht="42" customHeight="1" x14ac:dyDescent="0.25">
      <c r="A8934" s="42" t="e">
        <f t="shared" si="174"/>
        <v>#REF!</v>
      </c>
      <c r="B8934" s="84" t="s">
        <v>24957</v>
      </c>
      <c r="C8934" s="84" t="s">
        <v>4062</v>
      </c>
      <c r="D8934" s="84" t="s">
        <v>12</v>
      </c>
      <c r="E8934" s="84" t="s">
        <v>148</v>
      </c>
      <c r="F8934" s="84" t="s">
        <v>12</v>
      </c>
      <c r="G8934" s="85" t="s">
        <v>24958</v>
      </c>
      <c r="H8934" s="137" t="s">
        <v>24959</v>
      </c>
    </row>
    <row r="8935" spans="1:8" ht="42" customHeight="1" x14ac:dyDescent="0.25">
      <c r="A8935" s="42" t="e">
        <f t="shared" si="174"/>
        <v>#REF!</v>
      </c>
      <c r="B8935" s="84" t="s">
        <v>24960</v>
      </c>
      <c r="C8935" s="84" t="s">
        <v>11</v>
      </c>
      <c r="D8935" s="84" t="s">
        <v>12</v>
      </c>
      <c r="E8935" s="84" t="s">
        <v>12</v>
      </c>
      <c r="F8935" s="84" t="s">
        <v>12</v>
      </c>
      <c r="G8935" s="85" t="s">
        <v>24961</v>
      </c>
      <c r="H8935" s="137" t="s">
        <v>24962</v>
      </c>
    </row>
    <row r="8936" spans="1:8" ht="42" customHeight="1" x14ac:dyDescent="0.25">
      <c r="A8936" s="42" t="e">
        <f t="shared" si="174"/>
        <v>#REF!</v>
      </c>
      <c r="B8936" s="84" t="s">
        <v>24963</v>
      </c>
      <c r="C8936" s="84" t="s">
        <v>4062</v>
      </c>
      <c r="D8936" s="84" t="s">
        <v>2943</v>
      </c>
      <c r="E8936" s="84" t="s">
        <v>12</v>
      </c>
      <c r="F8936" s="84" t="s">
        <v>12</v>
      </c>
      <c r="G8936" s="85" t="s">
        <v>24964</v>
      </c>
      <c r="H8936" s="137" t="s">
        <v>24965</v>
      </c>
    </row>
    <row r="8937" spans="1:8" ht="45" customHeight="1" x14ac:dyDescent="0.25">
      <c r="A8937" s="42" t="e">
        <f t="shared" si="174"/>
        <v>#REF!</v>
      </c>
      <c r="B8937" s="84" t="s">
        <v>24966</v>
      </c>
      <c r="C8937" s="84" t="s">
        <v>9101</v>
      </c>
      <c r="D8937" s="84" t="s">
        <v>12</v>
      </c>
      <c r="E8937" s="84" t="s">
        <v>12</v>
      </c>
      <c r="F8937" s="84" t="s">
        <v>12</v>
      </c>
      <c r="G8937" s="85" t="s">
        <v>24967</v>
      </c>
      <c r="H8937" s="137" t="s">
        <v>24968</v>
      </c>
    </row>
    <row r="8938" spans="1:8" ht="30" customHeight="1" x14ac:dyDescent="0.25">
      <c r="A8938" s="42" t="e">
        <f t="shared" si="174"/>
        <v>#REF!</v>
      </c>
      <c r="B8938" s="84" t="s">
        <v>24969</v>
      </c>
      <c r="C8938" s="84" t="s">
        <v>4062</v>
      </c>
      <c r="D8938" s="84" t="s">
        <v>12</v>
      </c>
      <c r="E8938" s="84" t="s">
        <v>197</v>
      </c>
      <c r="F8938" s="84" t="s">
        <v>12</v>
      </c>
      <c r="G8938" s="85" t="s">
        <v>21440</v>
      </c>
      <c r="H8938" s="137" t="s">
        <v>24970</v>
      </c>
    </row>
    <row r="8939" spans="1:8" ht="45" customHeight="1" x14ac:dyDescent="0.25">
      <c r="A8939" s="42" t="e">
        <f t="shared" si="174"/>
        <v>#REF!</v>
      </c>
      <c r="B8939" s="84" t="s">
        <v>24971</v>
      </c>
      <c r="C8939" s="84" t="s">
        <v>4062</v>
      </c>
      <c r="D8939" s="84" t="s">
        <v>12</v>
      </c>
      <c r="E8939" s="84" t="s">
        <v>12</v>
      </c>
      <c r="F8939" s="84" t="s">
        <v>12</v>
      </c>
      <c r="G8939" s="85" t="s">
        <v>21440</v>
      </c>
      <c r="H8939" s="137" t="s">
        <v>24972</v>
      </c>
    </row>
    <row r="8940" spans="1:8" ht="30" customHeight="1" x14ac:dyDescent="0.25">
      <c r="A8940" s="42" t="e">
        <f t="shared" si="174"/>
        <v>#REF!</v>
      </c>
      <c r="B8940" s="84" t="s">
        <v>24973</v>
      </c>
      <c r="C8940" s="84" t="s">
        <v>2053</v>
      </c>
      <c r="D8940" s="84" t="s">
        <v>12</v>
      </c>
      <c r="E8940" s="84" t="s">
        <v>87</v>
      </c>
      <c r="F8940" s="84" t="s">
        <v>12</v>
      </c>
      <c r="G8940" s="85" t="s">
        <v>24974</v>
      </c>
      <c r="H8940" s="137" t="s">
        <v>24975</v>
      </c>
    </row>
    <row r="8941" spans="1:8" ht="42" customHeight="1" x14ac:dyDescent="0.25">
      <c r="A8941" s="42" t="e">
        <f t="shared" si="174"/>
        <v>#REF!</v>
      </c>
      <c r="B8941" s="84" t="s">
        <v>24976</v>
      </c>
      <c r="C8941" s="84" t="s">
        <v>13427</v>
      </c>
      <c r="D8941" s="84" t="s">
        <v>2371</v>
      </c>
      <c r="E8941" s="84" t="s">
        <v>12</v>
      </c>
      <c r="F8941" s="84" t="s">
        <v>12</v>
      </c>
      <c r="G8941" s="85" t="s">
        <v>24977</v>
      </c>
      <c r="H8941" s="137" t="s">
        <v>24978</v>
      </c>
    </row>
    <row r="8942" spans="1:8" ht="30" customHeight="1" x14ac:dyDescent="0.25">
      <c r="A8942" s="42" t="e">
        <f t="shared" si="174"/>
        <v>#REF!</v>
      </c>
      <c r="B8942" s="84" t="s">
        <v>24979</v>
      </c>
      <c r="C8942" s="84" t="s">
        <v>9101</v>
      </c>
      <c r="D8942" s="84" t="s">
        <v>12</v>
      </c>
      <c r="E8942" s="84" t="s">
        <v>417</v>
      </c>
      <c r="F8942" s="84" t="s">
        <v>12</v>
      </c>
      <c r="G8942" s="85" t="s">
        <v>24980</v>
      </c>
      <c r="H8942" s="137" t="s">
        <v>24981</v>
      </c>
    </row>
    <row r="8943" spans="1:8" ht="30" customHeight="1" x14ac:dyDescent="0.25">
      <c r="A8943" s="42" t="e">
        <f t="shared" si="174"/>
        <v>#REF!</v>
      </c>
      <c r="B8943" s="84" t="s">
        <v>24982</v>
      </c>
      <c r="C8943" s="84" t="s">
        <v>2053</v>
      </c>
      <c r="D8943" s="84" t="s">
        <v>12</v>
      </c>
      <c r="E8943" s="84" t="s">
        <v>105</v>
      </c>
      <c r="F8943" s="84" t="s">
        <v>12</v>
      </c>
      <c r="G8943" s="85" t="s">
        <v>24983</v>
      </c>
      <c r="H8943" s="137" t="s">
        <v>24984</v>
      </c>
    </row>
    <row r="8944" spans="1:8" ht="42" customHeight="1" x14ac:dyDescent="0.25">
      <c r="A8944" s="42" t="e">
        <f t="shared" si="174"/>
        <v>#REF!</v>
      </c>
      <c r="B8944" s="84" t="s">
        <v>24985</v>
      </c>
      <c r="C8944" s="84" t="s">
        <v>4062</v>
      </c>
      <c r="D8944" s="84" t="s">
        <v>4106</v>
      </c>
      <c r="E8944" s="84" t="s">
        <v>87</v>
      </c>
      <c r="F8944" s="84" t="s">
        <v>12</v>
      </c>
      <c r="G8944" s="85" t="s">
        <v>24986</v>
      </c>
      <c r="H8944" s="137" t="s">
        <v>24987</v>
      </c>
    </row>
    <row r="8945" spans="1:8" x14ac:dyDescent="0.25">
      <c r="A8945" s="42" t="e">
        <f t="shared" si="174"/>
        <v>#REF!</v>
      </c>
      <c r="B8945" s="84" t="s">
        <v>10352</v>
      </c>
      <c r="C8945" s="84" t="s">
        <v>9101</v>
      </c>
      <c r="D8945" s="84" t="s">
        <v>12</v>
      </c>
      <c r="E8945" s="84" t="s">
        <v>12</v>
      </c>
      <c r="F8945" s="84" t="s">
        <v>12</v>
      </c>
      <c r="G8945" s="85" t="s">
        <v>24988</v>
      </c>
      <c r="H8945" s="137" t="s">
        <v>24989</v>
      </c>
    </row>
    <row r="8946" spans="1:8" ht="30" customHeight="1" x14ac:dyDescent="0.25">
      <c r="A8946" s="42" t="e">
        <f t="shared" si="174"/>
        <v>#REF!</v>
      </c>
      <c r="B8946" s="84" t="s">
        <v>24990</v>
      </c>
      <c r="C8946" s="84" t="s">
        <v>2053</v>
      </c>
      <c r="D8946" s="84" t="s">
        <v>12</v>
      </c>
      <c r="E8946" s="84" t="s">
        <v>175</v>
      </c>
      <c r="F8946" s="84" t="s">
        <v>12</v>
      </c>
      <c r="G8946" s="85" t="s">
        <v>24991</v>
      </c>
      <c r="H8946" s="137" t="s">
        <v>24992</v>
      </c>
    </row>
    <row r="8947" spans="1:8" ht="42" customHeight="1" x14ac:dyDescent="0.25">
      <c r="A8947" s="42" t="e">
        <f t="shared" si="174"/>
        <v>#REF!</v>
      </c>
      <c r="B8947" s="84" t="s">
        <v>24993</v>
      </c>
      <c r="C8947" s="84" t="s">
        <v>4062</v>
      </c>
      <c r="D8947" s="84" t="s">
        <v>12</v>
      </c>
      <c r="E8947" s="84" t="s">
        <v>168</v>
      </c>
      <c r="F8947" s="84" t="s">
        <v>12</v>
      </c>
      <c r="G8947" s="85" t="s">
        <v>24994</v>
      </c>
      <c r="H8947" s="137" t="s">
        <v>24995</v>
      </c>
    </row>
    <row r="8948" spans="1:8" ht="30" customHeight="1" x14ac:dyDescent="0.25">
      <c r="A8948" s="42" t="e">
        <f t="shared" si="174"/>
        <v>#REF!</v>
      </c>
      <c r="B8948" s="84" t="s">
        <v>24996</v>
      </c>
      <c r="C8948" s="84" t="s">
        <v>4062</v>
      </c>
      <c r="D8948" s="84" t="s">
        <v>4068</v>
      </c>
      <c r="E8948" s="84" t="s">
        <v>168</v>
      </c>
      <c r="F8948" s="84" t="s">
        <v>12</v>
      </c>
      <c r="G8948" s="85" t="s">
        <v>24997</v>
      </c>
      <c r="H8948" s="137" t="s">
        <v>24998</v>
      </c>
    </row>
    <row r="8949" spans="1:8" ht="42" customHeight="1" x14ac:dyDescent="0.25">
      <c r="A8949" s="42" t="e">
        <f t="shared" si="174"/>
        <v>#REF!</v>
      </c>
      <c r="B8949" s="84" t="s">
        <v>24999</v>
      </c>
      <c r="C8949" s="84" t="s">
        <v>8881</v>
      </c>
      <c r="D8949" s="84" t="s">
        <v>12</v>
      </c>
      <c r="E8949" s="84" t="s">
        <v>105</v>
      </c>
      <c r="F8949" s="84" t="s">
        <v>12</v>
      </c>
      <c r="G8949" s="85" t="s">
        <v>25000</v>
      </c>
      <c r="H8949" s="137" t="s">
        <v>25001</v>
      </c>
    </row>
    <row r="8950" spans="1:8" ht="30" customHeight="1" x14ac:dyDescent="0.25">
      <c r="A8950" s="42" t="e">
        <f t="shared" si="174"/>
        <v>#REF!</v>
      </c>
      <c r="B8950" s="84" t="s">
        <v>25002</v>
      </c>
      <c r="C8950" s="84" t="s">
        <v>9101</v>
      </c>
      <c r="D8950" s="84" t="s">
        <v>12</v>
      </c>
      <c r="E8950" s="84" t="s">
        <v>70</v>
      </c>
      <c r="F8950" s="84" t="s">
        <v>12</v>
      </c>
      <c r="G8950" s="85" t="s">
        <v>25003</v>
      </c>
      <c r="H8950" s="137" t="s">
        <v>25004</v>
      </c>
    </row>
    <row r="8951" spans="1:8" ht="42" customHeight="1" x14ac:dyDescent="0.25">
      <c r="A8951" s="42" t="e">
        <f t="shared" ref="A8951:A8985" si="175">A8950+1</f>
        <v>#REF!</v>
      </c>
      <c r="B8951" s="84" t="s">
        <v>25005</v>
      </c>
      <c r="C8951" s="84" t="s">
        <v>4062</v>
      </c>
      <c r="D8951" s="84" t="s">
        <v>12</v>
      </c>
      <c r="E8951" s="84" t="s">
        <v>3778</v>
      </c>
      <c r="F8951" s="84" t="s">
        <v>12</v>
      </c>
      <c r="G8951" s="85" t="s">
        <v>1422</v>
      </c>
      <c r="H8951" s="137" t="s">
        <v>25006</v>
      </c>
    </row>
    <row r="8952" spans="1:8" x14ac:dyDescent="0.25">
      <c r="A8952" s="42" t="e">
        <f t="shared" si="175"/>
        <v>#REF!</v>
      </c>
      <c r="B8952" s="84" t="s">
        <v>25007</v>
      </c>
      <c r="C8952" s="84" t="s">
        <v>4062</v>
      </c>
      <c r="D8952" s="84" t="s">
        <v>4106</v>
      </c>
      <c r="E8952" s="84" t="s">
        <v>1299</v>
      </c>
      <c r="F8952" s="84" t="s">
        <v>12</v>
      </c>
      <c r="G8952" s="85" t="s">
        <v>7013</v>
      </c>
      <c r="H8952" s="137" t="s">
        <v>25008</v>
      </c>
    </row>
    <row r="8953" spans="1:8" x14ac:dyDescent="0.25">
      <c r="A8953" s="42" t="e">
        <f t="shared" si="175"/>
        <v>#REF!</v>
      </c>
      <c r="B8953" s="84" t="s">
        <v>25009</v>
      </c>
      <c r="C8953" s="84" t="s">
        <v>4062</v>
      </c>
      <c r="D8953" s="84" t="s">
        <v>2943</v>
      </c>
      <c r="E8953" s="84" t="s">
        <v>68</v>
      </c>
      <c r="F8953" s="84" t="s">
        <v>12</v>
      </c>
      <c r="G8953" s="85" t="s">
        <v>25010</v>
      </c>
      <c r="H8953" s="137" t="s">
        <v>25011</v>
      </c>
    </row>
    <row r="8954" spans="1:8" x14ac:dyDescent="0.25">
      <c r="A8954" s="42" t="e">
        <f t="shared" si="175"/>
        <v>#REF!</v>
      </c>
      <c r="B8954" s="84" t="s">
        <v>25012</v>
      </c>
      <c r="C8954" s="84" t="s">
        <v>4062</v>
      </c>
      <c r="D8954" s="84" t="s">
        <v>4068</v>
      </c>
      <c r="E8954" s="84" t="s">
        <v>53</v>
      </c>
      <c r="F8954" s="84" t="s">
        <v>12</v>
      </c>
      <c r="G8954" s="85" t="s">
        <v>25013</v>
      </c>
      <c r="H8954" s="137" t="s">
        <v>25014</v>
      </c>
    </row>
    <row r="8955" spans="1:8" x14ac:dyDescent="0.25">
      <c r="A8955" s="42" t="e">
        <f t="shared" si="175"/>
        <v>#REF!</v>
      </c>
      <c r="B8955" s="84" t="s">
        <v>25015</v>
      </c>
      <c r="C8955" s="84" t="s">
        <v>2053</v>
      </c>
      <c r="D8955" s="84" t="s">
        <v>12</v>
      </c>
      <c r="E8955" s="84" t="s">
        <v>1299</v>
      </c>
      <c r="F8955" s="84" t="s">
        <v>12</v>
      </c>
      <c r="G8955" s="85" t="s">
        <v>25016</v>
      </c>
      <c r="H8955" s="137" t="s">
        <v>25017</v>
      </c>
    </row>
    <row r="8956" spans="1:8" ht="42" customHeight="1" x14ac:dyDescent="0.25">
      <c r="A8956" s="42" t="e">
        <f t="shared" si="175"/>
        <v>#REF!</v>
      </c>
      <c r="B8956" s="84" t="s">
        <v>25018</v>
      </c>
      <c r="C8956" s="84" t="s">
        <v>9101</v>
      </c>
      <c r="D8956" s="84" t="s">
        <v>9131</v>
      </c>
      <c r="E8956" s="84" t="s">
        <v>12</v>
      </c>
      <c r="F8956" s="84" t="s">
        <v>12</v>
      </c>
      <c r="G8956" s="85" t="s">
        <v>25019</v>
      </c>
      <c r="H8956" s="137" t="s">
        <v>25020</v>
      </c>
    </row>
    <row r="8957" spans="1:8" ht="30" customHeight="1" x14ac:dyDescent="0.25">
      <c r="A8957" s="42" t="e">
        <f t="shared" si="175"/>
        <v>#REF!</v>
      </c>
      <c r="B8957" s="84" t="s">
        <v>25021</v>
      </c>
      <c r="C8957" s="84" t="s">
        <v>4062</v>
      </c>
      <c r="D8957" s="84" t="s">
        <v>12</v>
      </c>
      <c r="E8957" s="84" t="s">
        <v>168</v>
      </c>
      <c r="F8957" s="84" t="s">
        <v>12</v>
      </c>
      <c r="G8957" s="85" t="s">
        <v>25022</v>
      </c>
      <c r="H8957" s="137" t="s">
        <v>25023</v>
      </c>
    </row>
    <row r="8958" spans="1:8" x14ac:dyDescent="0.25">
      <c r="A8958" s="42" t="e">
        <f t="shared" si="175"/>
        <v>#REF!</v>
      </c>
      <c r="B8958" s="84" t="s">
        <v>25024</v>
      </c>
      <c r="C8958" s="84" t="s">
        <v>9101</v>
      </c>
      <c r="D8958" s="84" t="s">
        <v>12</v>
      </c>
      <c r="E8958" s="84" t="s">
        <v>12</v>
      </c>
      <c r="F8958" s="84" t="s">
        <v>12</v>
      </c>
      <c r="G8958" s="85" t="s">
        <v>25025</v>
      </c>
      <c r="H8958" s="137" t="s">
        <v>25026</v>
      </c>
    </row>
    <row r="8959" spans="1:8" ht="42" customHeight="1" x14ac:dyDescent="0.25">
      <c r="A8959" s="42" t="e">
        <f t="shared" si="175"/>
        <v>#REF!</v>
      </c>
      <c r="B8959" s="84" t="s">
        <v>25027</v>
      </c>
      <c r="C8959" s="84" t="s">
        <v>11</v>
      </c>
      <c r="D8959" s="84" t="s">
        <v>12</v>
      </c>
      <c r="E8959" s="84" t="s">
        <v>87</v>
      </c>
      <c r="F8959" s="84" t="s">
        <v>12</v>
      </c>
      <c r="G8959" s="85" t="s">
        <v>25028</v>
      </c>
      <c r="H8959" s="137" t="s">
        <v>25029</v>
      </c>
    </row>
    <row r="8960" spans="1:8" ht="30" customHeight="1" x14ac:dyDescent="0.25">
      <c r="A8960" s="42" t="e">
        <f t="shared" si="175"/>
        <v>#REF!</v>
      </c>
      <c r="B8960" s="84" t="s">
        <v>25030</v>
      </c>
      <c r="C8960" s="84" t="s">
        <v>13427</v>
      </c>
      <c r="D8960" s="84" t="s">
        <v>2385</v>
      </c>
      <c r="E8960" s="84" t="s">
        <v>118</v>
      </c>
      <c r="F8960" s="84" t="s">
        <v>12</v>
      </c>
      <c r="G8960" s="85" t="s">
        <v>15258</v>
      </c>
      <c r="H8960" s="137" t="s">
        <v>25031</v>
      </c>
    </row>
    <row r="8961" spans="1:8" x14ac:dyDescent="0.25">
      <c r="A8961" s="42" t="e">
        <f t="shared" si="175"/>
        <v>#REF!</v>
      </c>
      <c r="B8961" s="84" t="s">
        <v>25032</v>
      </c>
      <c r="C8961" s="84" t="s">
        <v>13427</v>
      </c>
      <c r="D8961" s="84" t="s">
        <v>2371</v>
      </c>
      <c r="E8961" s="84" t="s">
        <v>118</v>
      </c>
      <c r="F8961" s="84" t="s">
        <v>12</v>
      </c>
      <c r="G8961" s="85" t="s">
        <v>25033</v>
      </c>
      <c r="H8961" s="137" t="s">
        <v>25034</v>
      </c>
    </row>
    <row r="8962" spans="1:8" ht="45" customHeight="1" x14ac:dyDescent="0.25">
      <c r="A8962" s="42" t="e">
        <f t="shared" si="175"/>
        <v>#REF!</v>
      </c>
      <c r="B8962" s="84" t="s">
        <v>25035</v>
      </c>
      <c r="C8962" s="84" t="s">
        <v>9101</v>
      </c>
      <c r="D8962" s="84" t="s">
        <v>12</v>
      </c>
      <c r="E8962" s="84" t="s">
        <v>105</v>
      </c>
      <c r="F8962" s="84" t="s">
        <v>12</v>
      </c>
      <c r="G8962" s="85" t="s">
        <v>25036</v>
      </c>
      <c r="H8962" s="137" t="s">
        <v>25037</v>
      </c>
    </row>
    <row r="8963" spans="1:8" x14ac:dyDescent="0.25">
      <c r="A8963" s="42" t="e">
        <f t="shared" si="175"/>
        <v>#REF!</v>
      </c>
      <c r="B8963" s="84" t="s">
        <v>25038</v>
      </c>
      <c r="C8963" s="84" t="s">
        <v>9101</v>
      </c>
      <c r="D8963" s="84" t="s">
        <v>9105</v>
      </c>
      <c r="E8963" s="84" t="s">
        <v>1299</v>
      </c>
      <c r="F8963" s="84" t="s">
        <v>12</v>
      </c>
      <c r="G8963" s="85" t="s">
        <v>13200</v>
      </c>
      <c r="H8963" s="137" t="s">
        <v>25039</v>
      </c>
    </row>
    <row r="8964" spans="1:8" x14ac:dyDescent="0.25">
      <c r="A8964" s="42" t="e">
        <f t="shared" si="175"/>
        <v>#REF!</v>
      </c>
      <c r="B8964" s="84" t="s">
        <v>25040</v>
      </c>
      <c r="C8964" s="84" t="s">
        <v>9101</v>
      </c>
      <c r="D8964" s="84" t="s">
        <v>12</v>
      </c>
      <c r="E8964" s="84" t="s">
        <v>1299</v>
      </c>
      <c r="F8964" s="84" t="s">
        <v>12</v>
      </c>
      <c r="G8964" s="85" t="s">
        <v>25041</v>
      </c>
      <c r="H8964" s="137" t="s">
        <v>25042</v>
      </c>
    </row>
    <row r="8965" spans="1:8" ht="42" customHeight="1" x14ac:dyDescent="0.25">
      <c r="A8965" s="42" t="e">
        <f t="shared" si="175"/>
        <v>#REF!</v>
      </c>
      <c r="B8965" s="84" t="s">
        <v>25043</v>
      </c>
      <c r="C8965" s="84" t="s">
        <v>9101</v>
      </c>
      <c r="D8965" s="84" t="s">
        <v>12</v>
      </c>
      <c r="E8965" s="84" t="s">
        <v>12</v>
      </c>
      <c r="F8965" s="84" t="s">
        <v>12</v>
      </c>
      <c r="G8965" s="85" t="s">
        <v>25044</v>
      </c>
      <c r="H8965" s="137" t="s">
        <v>25045</v>
      </c>
    </row>
    <row r="8966" spans="1:8" ht="30" customHeight="1" x14ac:dyDescent="0.25">
      <c r="A8966" s="42" t="e">
        <f t="shared" si="175"/>
        <v>#REF!</v>
      </c>
      <c r="B8966" s="84" t="s">
        <v>25046</v>
      </c>
      <c r="C8966" s="84" t="s">
        <v>4062</v>
      </c>
      <c r="D8966" s="84" t="s">
        <v>12</v>
      </c>
      <c r="E8966" s="84" t="s">
        <v>12</v>
      </c>
      <c r="F8966" s="84" t="s">
        <v>12</v>
      </c>
      <c r="G8966" s="85" t="s">
        <v>25047</v>
      </c>
      <c r="H8966" s="137" t="s">
        <v>25048</v>
      </c>
    </row>
    <row r="8967" spans="1:8" x14ac:dyDescent="0.25">
      <c r="A8967" s="42" t="e">
        <f t="shared" si="175"/>
        <v>#REF!</v>
      </c>
      <c r="B8967" s="84" t="s">
        <v>25049</v>
      </c>
      <c r="C8967" s="84" t="s">
        <v>9101</v>
      </c>
      <c r="D8967" s="84" t="s">
        <v>12</v>
      </c>
      <c r="E8967" s="84" t="s">
        <v>4277</v>
      </c>
      <c r="F8967" s="84" t="s">
        <v>12</v>
      </c>
      <c r="G8967" s="85" t="s">
        <v>25050</v>
      </c>
      <c r="H8967" s="137" t="s">
        <v>25051</v>
      </c>
    </row>
    <row r="8968" spans="1:8" ht="30" customHeight="1" x14ac:dyDescent="0.25">
      <c r="A8968" s="42" t="e">
        <f t="shared" si="175"/>
        <v>#REF!</v>
      </c>
      <c r="B8968" s="84" t="s">
        <v>25052</v>
      </c>
      <c r="C8968" s="84" t="s">
        <v>4062</v>
      </c>
      <c r="D8968" s="84" t="s">
        <v>12</v>
      </c>
      <c r="E8968" s="84" t="s">
        <v>12</v>
      </c>
      <c r="F8968" s="84" t="s">
        <v>12</v>
      </c>
      <c r="G8968" s="85" t="s">
        <v>25053</v>
      </c>
      <c r="H8968" s="137" t="s">
        <v>25054</v>
      </c>
    </row>
    <row r="8969" spans="1:8" x14ac:dyDescent="0.25">
      <c r="A8969" s="42" t="e">
        <f t="shared" si="175"/>
        <v>#REF!</v>
      </c>
      <c r="B8969" s="84" t="s">
        <v>25055</v>
      </c>
      <c r="C8969" s="84" t="s">
        <v>2053</v>
      </c>
      <c r="D8969" s="84" t="s">
        <v>12</v>
      </c>
      <c r="E8969" s="84" t="s">
        <v>12</v>
      </c>
      <c r="F8969" s="84" t="s">
        <v>12</v>
      </c>
      <c r="G8969" s="85" t="s">
        <v>13325</v>
      </c>
      <c r="H8969" s="137" t="s">
        <v>25056</v>
      </c>
    </row>
    <row r="8970" spans="1:8" x14ac:dyDescent="0.25">
      <c r="A8970" s="42" t="e">
        <f t="shared" si="175"/>
        <v>#REF!</v>
      </c>
      <c r="B8970" s="84" t="s">
        <v>25057</v>
      </c>
      <c r="C8970" s="84" t="s">
        <v>13427</v>
      </c>
      <c r="D8970" s="84" t="s">
        <v>2371</v>
      </c>
      <c r="E8970" s="84" t="s">
        <v>12</v>
      </c>
      <c r="F8970" s="84" t="s">
        <v>12</v>
      </c>
      <c r="G8970" s="85" t="s">
        <v>25058</v>
      </c>
      <c r="H8970" s="137" t="s">
        <v>25059</v>
      </c>
    </row>
    <row r="8971" spans="1:8" x14ac:dyDescent="0.25">
      <c r="A8971" s="42" t="e">
        <f t="shared" si="175"/>
        <v>#REF!</v>
      </c>
      <c r="B8971" s="84" t="s">
        <v>25060</v>
      </c>
      <c r="C8971" s="84" t="s">
        <v>13427</v>
      </c>
      <c r="D8971" s="84" t="s">
        <v>2371</v>
      </c>
      <c r="E8971" s="84" t="s">
        <v>12</v>
      </c>
      <c r="F8971" s="84" t="s">
        <v>12</v>
      </c>
      <c r="G8971" s="85" t="s">
        <v>25061</v>
      </c>
      <c r="H8971" s="137" t="s">
        <v>25062</v>
      </c>
    </row>
    <row r="8972" spans="1:8" ht="42" customHeight="1" x14ac:dyDescent="0.25">
      <c r="A8972" s="42" t="e">
        <f t="shared" si="175"/>
        <v>#REF!</v>
      </c>
      <c r="B8972" s="84" t="s">
        <v>25063</v>
      </c>
      <c r="C8972" s="84" t="s">
        <v>9101</v>
      </c>
      <c r="D8972" s="84" t="s">
        <v>12</v>
      </c>
      <c r="E8972" s="84" t="s">
        <v>12</v>
      </c>
      <c r="F8972" s="84" t="s">
        <v>12</v>
      </c>
      <c r="G8972" s="85" t="s">
        <v>25064</v>
      </c>
      <c r="H8972" s="137" t="s">
        <v>25065</v>
      </c>
    </row>
    <row r="8973" spans="1:8" ht="30" customHeight="1" x14ac:dyDescent="0.25">
      <c r="A8973" s="42" t="e">
        <f t="shared" si="175"/>
        <v>#REF!</v>
      </c>
      <c r="B8973" s="84" t="s">
        <v>25066</v>
      </c>
      <c r="C8973" s="84" t="s">
        <v>9101</v>
      </c>
      <c r="D8973" s="84" t="s">
        <v>12</v>
      </c>
      <c r="E8973" s="84" t="s">
        <v>148</v>
      </c>
      <c r="F8973" s="84" t="s">
        <v>12</v>
      </c>
      <c r="G8973" s="85" t="s">
        <v>25067</v>
      </c>
      <c r="H8973" s="137" t="s">
        <v>25068</v>
      </c>
    </row>
    <row r="8974" spans="1:8" ht="42" customHeight="1" x14ac:dyDescent="0.25">
      <c r="A8974" s="42" t="e">
        <f t="shared" si="175"/>
        <v>#REF!</v>
      </c>
      <c r="B8974" s="84" t="s">
        <v>25069</v>
      </c>
      <c r="C8974" s="84" t="s">
        <v>9101</v>
      </c>
      <c r="D8974" s="84" t="s">
        <v>12</v>
      </c>
      <c r="E8974" s="84" t="s">
        <v>355</v>
      </c>
      <c r="F8974" s="84" t="s">
        <v>12</v>
      </c>
      <c r="G8974" s="85" t="s">
        <v>25070</v>
      </c>
      <c r="H8974" s="137" t="s">
        <v>25071</v>
      </c>
    </row>
    <row r="8975" spans="1:8" ht="30" customHeight="1" x14ac:dyDescent="0.25">
      <c r="A8975" s="42" t="e">
        <f t="shared" si="175"/>
        <v>#REF!</v>
      </c>
      <c r="B8975" s="84" t="s">
        <v>25072</v>
      </c>
      <c r="C8975" s="84" t="s">
        <v>13427</v>
      </c>
      <c r="D8975" s="84" t="s">
        <v>2371</v>
      </c>
      <c r="E8975" s="84" t="s">
        <v>99</v>
      </c>
      <c r="F8975" s="84" t="s">
        <v>12</v>
      </c>
      <c r="G8975" s="85" t="s">
        <v>25073</v>
      </c>
      <c r="H8975" s="137" t="s">
        <v>25074</v>
      </c>
    </row>
    <row r="8976" spans="1:8" ht="30" customHeight="1" x14ac:dyDescent="0.25">
      <c r="A8976" s="42" t="e">
        <f t="shared" si="175"/>
        <v>#REF!</v>
      </c>
      <c r="B8976" s="84" t="s">
        <v>25075</v>
      </c>
      <c r="C8976" s="84" t="s">
        <v>9101</v>
      </c>
      <c r="D8976" s="84" t="s">
        <v>12</v>
      </c>
      <c r="E8976" s="84" t="s">
        <v>105</v>
      </c>
      <c r="F8976" s="84" t="s">
        <v>12</v>
      </c>
      <c r="G8976" s="85" t="s">
        <v>25076</v>
      </c>
      <c r="H8976" s="137" t="s">
        <v>25077</v>
      </c>
    </row>
    <row r="8977" spans="1:8" x14ac:dyDescent="0.25">
      <c r="A8977" s="42" t="e">
        <f t="shared" si="175"/>
        <v>#REF!</v>
      </c>
      <c r="B8977" s="84" t="s">
        <v>25078</v>
      </c>
      <c r="C8977" s="84" t="s">
        <v>2053</v>
      </c>
      <c r="D8977" s="84" t="s">
        <v>12</v>
      </c>
      <c r="E8977" s="84" t="s">
        <v>1299</v>
      </c>
      <c r="F8977" s="84" t="s">
        <v>12</v>
      </c>
      <c r="G8977" s="85" t="s">
        <v>25079</v>
      </c>
      <c r="H8977" s="137" t="s">
        <v>25080</v>
      </c>
    </row>
    <row r="8978" spans="1:8" ht="45" customHeight="1" x14ac:dyDescent="0.25">
      <c r="A8978" s="42" t="e">
        <f t="shared" si="175"/>
        <v>#REF!</v>
      </c>
      <c r="B8978" s="84" t="s">
        <v>25081</v>
      </c>
      <c r="C8978" s="84" t="s">
        <v>13427</v>
      </c>
      <c r="D8978" s="84" t="s">
        <v>2371</v>
      </c>
      <c r="E8978" s="84" t="s">
        <v>68</v>
      </c>
      <c r="F8978" s="84" t="s">
        <v>12</v>
      </c>
      <c r="G8978" s="85" t="s">
        <v>25082</v>
      </c>
      <c r="H8978" s="137" t="s">
        <v>25083</v>
      </c>
    </row>
    <row r="8979" spans="1:8" x14ac:dyDescent="0.25">
      <c r="A8979" s="42" t="e">
        <f t="shared" si="175"/>
        <v>#REF!</v>
      </c>
      <c r="B8979" s="84" t="s">
        <v>25084</v>
      </c>
      <c r="C8979" s="84" t="s">
        <v>4062</v>
      </c>
      <c r="D8979" s="84" t="s">
        <v>12</v>
      </c>
      <c r="E8979" s="84" t="s">
        <v>12</v>
      </c>
      <c r="F8979" s="84" t="s">
        <v>12</v>
      </c>
      <c r="G8979" s="85" t="s">
        <v>25085</v>
      </c>
      <c r="H8979" s="137" t="s">
        <v>25086</v>
      </c>
    </row>
    <row r="8980" spans="1:8" x14ac:dyDescent="0.25">
      <c r="A8980" s="42" t="e">
        <f t="shared" si="175"/>
        <v>#REF!</v>
      </c>
      <c r="B8980" s="84" t="s">
        <v>25087</v>
      </c>
      <c r="C8980" s="84" t="s">
        <v>4062</v>
      </c>
      <c r="D8980" s="84" t="s">
        <v>4068</v>
      </c>
      <c r="E8980" s="84" t="s">
        <v>12</v>
      </c>
      <c r="F8980" s="84" t="s">
        <v>12</v>
      </c>
      <c r="G8980" s="85" t="s">
        <v>25088</v>
      </c>
      <c r="H8980" s="137" t="s">
        <v>25089</v>
      </c>
    </row>
    <row r="8981" spans="1:8" ht="30" customHeight="1" x14ac:dyDescent="0.25">
      <c r="A8981" s="42" t="e">
        <f t="shared" si="175"/>
        <v>#REF!</v>
      </c>
      <c r="B8981" s="84" t="s">
        <v>25090</v>
      </c>
      <c r="C8981" s="84" t="s">
        <v>9101</v>
      </c>
      <c r="D8981" s="84" t="s">
        <v>12</v>
      </c>
      <c r="E8981" s="84" t="s">
        <v>105</v>
      </c>
      <c r="F8981" s="84" t="s">
        <v>12</v>
      </c>
      <c r="G8981" s="85" t="s">
        <v>25091</v>
      </c>
      <c r="H8981" s="137" t="s">
        <v>9749</v>
      </c>
    </row>
    <row r="8982" spans="1:8" ht="42" customHeight="1" x14ac:dyDescent="0.25">
      <c r="A8982" s="42" t="e">
        <f t="shared" si="175"/>
        <v>#REF!</v>
      </c>
      <c r="B8982" s="84" t="s">
        <v>25092</v>
      </c>
      <c r="C8982" s="84" t="s">
        <v>13427</v>
      </c>
      <c r="D8982" s="84" t="s">
        <v>12</v>
      </c>
      <c r="E8982" s="84" t="s">
        <v>197</v>
      </c>
      <c r="F8982" s="84" t="s">
        <v>12</v>
      </c>
      <c r="G8982" s="85" t="s">
        <v>25093</v>
      </c>
      <c r="H8982" s="137" t="s">
        <v>25094</v>
      </c>
    </row>
    <row r="8983" spans="1:8" ht="42" customHeight="1" x14ac:dyDescent="0.25">
      <c r="A8983" s="42" t="e">
        <f t="shared" si="175"/>
        <v>#REF!</v>
      </c>
      <c r="B8983" s="84" t="s">
        <v>25095</v>
      </c>
      <c r="C8983" s="84" t="s">
        <v>4062</v>
      </c>
      <c r="D8983" s="84" t="s">
        <v>2943</v>
      </c>
      <c r="E8983" s="84" t="s">
        <v>99</v>
      </c>
      <c r="F8983" s="84" t="s">
        <v>12</v>
      </c>
      <c r="G8983" s="85" t="s">
        <v>25096</v>
      </c>
      <c r="H8983" s="137" t="s">
        <v>25097</v>
      </c>
    </row>
    <row r="8984" spans="1:8" x14ac:dyDescent="0.25">
      <c r="A8984" s="42" t="e">
        <f t="shared" si="175"/>
        <v>#REF!</v>
      </c>
      <c r="B8984" s="84" t="s">
        <v>25098</v>
      </c>
      <c r="C8984" s="84" t="s">
        <v>4062</v>
      </c>
      <c r="D8984" s="84" t="s">
        <v>12</v>
      </c>
      <c r="E8984" s="84" t="s">
        <v>68</v>
      </c>
      <c r="F8984" s="84" t="s">
        <v>12</v>
      </c>
      <c r="G8984" s="85" t="s">
        <v>25099</v>
      </c>
      <c r="H8984" s="137" t="s">
        <v>25100</v>
      </c>
    </row>
    <row r="8985" spans="1:8" x14ac:dyDescent="0.25">
      <c r="A8985" s="42" t="e">
        <f t="shared" si="175"/>
        <v>#REF!</v>
      </c>
      <c r="B8985" s="84" t="s">
        <v>25101</v>
      </c>
      <c r="C8985" s="84" t="s">
        <v>4062</v>
      </c>
      <c r="D8985" s="84" t="s">
        <v>12</v>
      </c>
      <c r="E8985" s="84" t="s">
        <v>12</v>
      </c>
      <c r="F8985" s="84" t="s">
        <v>12</v>
      </c>
      <c r="G8985" s="85" t="s">
        <v>25102</v>
      </c>
      <c r="H8985" s="137" t="s">
        <v>25103</v>
      </c>
    </row>
    <row r="8986" spans="1:8" x14ac:dyDescent="0.25">
      <c r="A8986" s="42" t="e">
        <f>A8785+1</f>
        <v>#REF!</v>
      </c>
      <c r="B8986" s="84" t="s">
        <v>25104</v>
      </c>
      <c r="C8986" s="84" t="s">
        <v>2053</v>
      </c>
      <c r="D8986" s="84" t="s">
        <v>12</v>
      </c>
      <c r="E8986" s="84" t="s">
        <v>12</v>
      </c>
      <c r="F8986" s="84" t="s">
        <v>12</v>
      </c>
      <c r="G8986" s="85" t="s">
        <v>25105</v>
      </c>
      <c r="H8986" s="137" t="s">
        <v>25106</v>
      </c>
    </row>
    <row r="8987" spans="1:8" x14ac:dyDescent="0.25">
      <c r="A8987" s="42" t="e">
        <f t="shared" ref="A8987:A9018" si="176">A8986+1</f>
        <v>#REF!</v>
      </c>
      <c r="B8987" s="84" t="s">
        <v>25107</v>
      </c>
      <c r="C8987" s="84" t="s">
        <v>4062</v>
      </c>
      <c r="D8987" s="84" t="s">
        <v>12</v>
      </c>
      <c r="E8987" s="84" t="s">
        <v>12</v>
      </c>
      <c r="F8987" s="84" t="s">
        <v>12</v>
      </c>
      <c r="G8987" s="85" t="s">
        <v>25108</v>
      </c>
      <c r="H8987" s="137" t="s">
        <v>25109</v>
      </c>
    </row>
    <row r="8988" spans="1:8" ht="42" customHeight="1" x14ac:dyDescent="0.25">
      <c r="A8988" s="42" t="e">
        <f t="shared" si="176"/>
        <v>#REF!</v>
      </c>
      <c r="B8988" s="84" t="s">
        <v>25110</v>
      </c>
      <c r="C8988" s="84" t="s">
        <v>2053</v>
      </c>
      <c r="D8988" s="84" t="s">
        <v>12</v>
      </c>
      <c r="E8988" s="84" t="s">
        <v>12</v>
      </c>
      <c r="F8988" s="84" t="s">
        <v>12</v>
      </c>
      <c r="G8988" s="85" t="s">
        <v>25111</v>
      </c>
      <c r="H8988" s="137" t="s">
        <v>25112</v>
      </c>
    </row>
    <row r="8989" spans="1:8" ht="45" customHeight="1" x14ac:dyDescent="0.25">
      <c r="A8989" s="42" t="e">
        <f t="shared" si="176"/>
        <v>#REF!</v>
      </c>
      <c r="B8989" s="84" t="s">
        <v>25113</v>
      </c>
      <c r="C8989" s="84" t="s">
        <v>13427</v>
      </c>
      <c r="D8989" s="84" t="s">
        <v>2371</v>
      </c>
      <c r="E8989" s="84" t="s">
        <v>12</v>
      </c>
      <c r="F8989" s="84" t="s">
        <v>12</v>
      </c>
      <c r="G8989" s="85" t="s">
        <v>25114</v>
      </c>
      <c r="H8989" s="137" t="s">
        <v>25115</v>
      </c>
    </row>
    <row r="8990" spans="1:8" x14ac:dyDescent="0.25">
      <c r="A8990" s="42" t="e">
        <f t="shared" si="176"/>
        <v>#REF!</v>
      </c>
      <c r="B8990" s="84" t="s">
        <v>25116</v>
      </c>
      <c r="C8990" s="84" t="s">
        <v>9101</v>
      </c>
      <c r="D8990" s="84" t="s">
        <v>12</v>
      </c>
      <c r="E8990" s="84" t="s">
        <v>12</v>
      </c>
      <c r="F8990" s="84" t="s">
        <v>12</v>
      </c>
      <c r="G8990" s="85" t="s">
        <v>19644</v>
      </c>
      <c r="H8990" s="137" t="s">
        <v>25117</v>
      </c>
    </row>
    <row r="8991" spans="1:8" x14ac:dyDescent="0.25">
      <c r="A8991" s="42" t="e">
        <f t="shared" si="176"/>
        <v>#REF!</v>
      </c>
      <c r="B8991" s="84" t="s">
        <v>25118</v>
      </c>
      <c r="C8991" s="84" t="s">
        <v>9101</v>
      </c>
      <c r="D8991" s="84" t="s">
        <v>12</v>
      </c>
      <c r="E8991" s="84" t="s">
        <v>12</v>
      </c>
      <c r="F8991" s="84" t="s">
        <v>12</v>
      </c>
      <c r="G8991" s="85" t="s">
        <v>25119</v>
      </c>
      <c r="H8991" s="137" t="s">
        <v>25120</v>
      </c>
    </row>
    <row r="8992" spans="1:8" x14ac:dyDescent="0.25">
      <c r="A8992" s="42" t="e">
        <f t="shared" si="176"/>
        <v>#REF!</v>
      </c>
      <c r="B8992" s="84" t="s">
        <v>25121</v>
      </c>
      <c r="C8992" s="84" t="s">
        <v>9101</v>
      </c>
      <c r="D8992" s="84" t="s">
        <v>12</v>
      </c>
      <c r="E8992" s="84" t="s">
        <v>12</v>
      </c>
      <c r="F8992" s="84" t="s">
        <v>12</v>
      </c>
      <c r="G8992" s="85" t="s">
        <v>25122</v>
      </c>
      <c r="H8992" s="137" t="s">
        <v>25123</v>
      </c>
    </row>
    <row r="8993" spans="1:8" ht="30" customHeight="1" x14ac:dyDescent="0.25">
      <c r="A8993" s="42" t="e">
        <f t="shared" si="176"/>
        <v>#REF!</v>
      </c>
      <c r="B8993" s="84" t="s">
        <v>25124</v>
      </c>
      <c r="C8993" s="84" t="s">
        <v>9101</v>
      </c>
      <c r="D8993" s="84" t="s">
        <v>12</v>
      </c>
      <c r="E8993" s="84" t="s">
        <v>105</v>
      </c>
      <c r="F8993" s="84" t="s">
        <v>12</v>
      </c>
      <c r="G8993" s="85" t="s">
        <v>25125</v>
      </c>
      <c r="H8993" s="137" t="s">
        <v>25126</v>
      </c>
    </row>
    <row r="8994" spans="1:8" ht="30" customHeight="1" x14ac:dyDescent="0.25">
      <c r="A8994" s="42" t="e">
        <f t="shared" si="176"/>
        <v>#REF!</v>
      </c>
      <c r="B8994" s="84" t="s">
        <v>25127</v>
      </c>
      <c r="C8994" s="84" t="s">
        <v>9101</v>
      </c>
      <c r="D8994" s="84" t="s">
        <v>12</v>
      </c>
      <c r="E8994" s="84" t="s">
        <v>105</v>
      </c>
      <c r="F8994" s="84" t="s">
        <v>12</v>
      </c>
      <c r="G8994" s="85" t="s">
        <v>25128</v>
      </c>
      <c r="H8994" s="137" t="s">
        <v>25129</v>
      </c>
    </row>
    <row r="8995" spans="1:8" x14ac:dyDescent="0.25">
      <c r="A8995" s="42" t="e">
        <f t="shared" si="176"/>
        <v>#REF!</v>
      </c>
      <c r="B8995" s="84" t="s">
        <v>25130</v>
      </c>
      <c r="C8995" s="84" t="s">
        <v>9101</v>
      </c>
      <c r="D8995" s="84" t="s">
        <v>12</v>
      </c>
      <c r="E8995" s="84" t="s">
        <v>12</v>
      </c>
      <c r="F8995" s="84" t="s">
        <v>12</v>
      </c>
      <c r="G8995" s="85" t="s">
        <v>25131</v>
      </c>
      <c r="H8995" s="137" t="s">
        <v>25132</v>
      </c>
    </row>
    <row r="8996" spans="1:8" x14ac:dyDescent="0.25">
      <c r="A8996" s="42" t="e">
        <f t="shared" si="176"/>
        <v>#REF!</v>
      </c>
      <c r="B8996" s="84" t="s">
        <v>25133</v>
      </c>
      <c r="C8996" s="84" t="s">
        <v>11</v>
      </c>
      <c r="D8996" s="84" t="s">
        <v>12</v>
      </c>
      <c r="E8996" s="84" t="s">
        <v>12</v>
      </c>
      <c r="F8996" s="84" t="s">
        <v>12</v>
      </c>
      <c r="G8996" s="85" t="s">
        <v>25134</v>
      </c>
      <c r="H8996" s="137" t="s">
        <v>25135</v>
      </c>
    </row>
    <row r="8997" spans="1:8" ht="60" customHeight="1" x14ac:dyDescent="0.25">
      <c r="A8997" s="42" t="e">
        <f t="shared" si="176"/>
        <v>#REF!</v>
      </c>
      <c r="B8997" s="84" t="s">
        <v>25136</v>
      </c>
      <c r="C8997" s="84" t="s">
        <v>9101</v>
      </c>
      <c r="D8997" s="84" t="s">
        <v>9105</v>
      </c>
      <c r="E8997" s="84" t="s">
        <v>87</v>
      </c>
      <c r="F8997" s="84" t="s">
        <v>12</v>
      </c>
      <c r="G8997" s="85" t="s">
        <v>10495</v>
      </c>
      <c r="H8997" s="137" t="s">
        <v>25137</v>
      </c>
    </row>
    <row r="8998" spans="1:8" x14ac:dyDescent="0.25">
      <c r="A8998" s="42" t="e">
        <f t="shared" si="176"/>
        <v>#REF!</v>
      </c>
      <c r="B8998" s="84" t="s">
        <v>25138</v>
      </c>
      <c r="C8998" s="84" t="s">
        <v>4062</v>
      </c>
      <c r="D8998" s="84" t="s">
        <v>12</v>
      </c>
      <c r="E8998" s="84" t="s">
        <v>12</v>
      </c>
      <c r="F8998" s="84" t="s">
        <v>12</v>
      </c>
      <c r="G8998" s="85" t="s">
        <v>25139</v>
      </c>
      <c r="H8998" s="137" t="s">
        <v>25140</v>
      </c>
    </row>
    <row r="8999" spans="1:8" x14ac:dyDescent="0.25">
      <c r="A8999" s="42" t="e">
        <f t="shared" si="176"/>
        <v>#REF!</v>
      </c>
      <c r="B8999" s="84" t="s">
        <v>25141</v>
      </c>
      <c r="C8999" s="84" t="s">
        <v>11</v>
      </c>
      <c r="D8999" s="84" t="s">
        <v>12</v>
      </c>
      <c r="E8999" s="84" t="s">
        <v>12</v>
      </c>
      <c r="F8999" s="84" t="s">
        <v>12</v>
      </c>
      <c r="G8999" s="85" t="s">
        <v>25142</v>
      </c>
      <c r="H8999" s="137" t="s">
        <v>25143</v>
      </c>
    </row>
    <row r="9000" spans="1:8" ht="42" customHeight="1" x14ac:dyDescent="0.25">
      <c r="A9000" s="42" t="e">
        <f t="shared" si="176"/>
        <v>#REF!</v>
      </c>
      <c r="B9000" s="84" t="s">
        <v>25144</v>
      </c>
      <c r="C9000" s="84" t="s">
        <v>11</v>
      </c>
      <c r="D9000" s="84" t="s">
        <v>12</v>
      </c>
      <c r="E9000" s="84" t="s">
        <v>105</v>
      </c>
      <c r="F9000" s="84" t="s">
        <v>12</v>
      </c>
      <c r="G9000" s="85" t="s">
        <v>25145</v>
      </c>
      <c r="H9000" s="137" t="s">
        <v>25146</v>
      </c>
    </row>
    <row r="9001" spans="1:8" ht="42" customHeight="1" x14ac:dyDescent="0.25">
      <c r="A9001" s="42" t="e">
        <f t="shared" si="176"/>
        <v>#REF!</v>
      </c>
      <c r="B9001" s="84" t="s">
        <v>25147</v>
      </c>
      <c r="C9001" s="84" t="s">
        <v>4062</v>
      </c>
      <c r="D9001" s="84" t="s">
        <v>12</v>
      </c>
      <c r="E9001" s="84" t="s">
        <v>105</v>
      </c>
      <c r="F9001" s="84" t="s">
        <v>12</v>
      </c>
      <c r="G9001" s="85" t="s">
        <v>25148</v>
      </c>
      <c r="H9001" s="137" t="s">
        <v>25149</v>
      </c>
    </row>
    <row r="9002" spans="1:8" ht="30" customHeight="1" x14ac:dyDescent="0.25">
      <c r="A9002" s="42" t="e">
        <f t="shared" si="176"/>
        <v>#REF!</v>
      </c>
      <c r="B9002" s="84" t="s">
        <v>25150</v>
      </c>
      <c r="C9002" s="84" t="s">
        <v>2053</v>
      </c>
      <c r="D9002" s="84" t="s">
        <v>12</v>
      </c>
      <c r="E9002" s="84" t="s">
        <v>12</v>
      </c>
      <c r="F9002" s="84" t="s">
        <v>12</v>
      </c>
      <c r="G9002" s="85" t="s">
        <v>25151</v>
      </c>
      <c r="H9002" s="137" t="s">
        <v>25152</v>
      </c>
    </row>
    <row r="9003" spans="1:8" ht="30" customHeight="1" x14ac:dyDescent="0.25">
      <c r="A9003" s="42" t="e">
        <f t="shared" si="176"/>
        <v>#REF!</v>
      </c>
      <c r="B9003" s="84" t="s">
        <v>25153</v>
      </c>
      <c r="C9003" s="84" t="s">
        <v>11</v>
      </c>
      <c r="D9003" s="84" t="s">
        <v>12</v>
      </c>
      <c r="E9003" s="84" t="s">
        <v>12</v>
      </c>
      <c r="F9003" s="84" t="s">
        <v>12</v>
      </c>
      <c r="G9003" s="85" t="s">
        <v>25154</v>
      </c>
      <c r="H9003" s="137" t="s">
        <v>25155</v>
      </c>
    </row>
    <row r="9004" spans="1:8" x14ac:dyDescent="0.25">
      <c r="A9004" s="42" t="e">
        <f t="shared" si="176"/>
        <v>#REF!</v>
      </c>
      <c r="B9004" s="84" t="s">
        <v>25156</v>
      </c>
      <c r="C9004" s="84" t="s">
        <v>2053</v>
      </c>
      <c r="D9004" s="84" t="s">
        <v>12</v>
      </c>
      <c r="E9004" s="84" t="s">
        <v>12</v>
      </c>
      <c r="F9004" s="84" t="s">
        <v>12</v>
      </c>
      <c r="G9004" s="85" t="s">
        <v>8619</v>
      </c>
      <c r="H9004" s="137" t="s">
        <v>25157</v>
      </c>
    </row>
    <row r="9005" spans="1:8" x14ac:dyDescent="0.25">
      <c r="A9005" s="42" t="e">
        <f t="shared" si="176"/>
        <v>#REF!</v>
      </c>
      <c r="B9005" s="84" t="s">
        <v>25158</v>
      </c>
      <c r="C9005" s="84" t="s">
        <v>2053</v>
      </c>
      <c r="D9005" s="84" t="s">
        <v>12</v>
      </c>
      <c r="E9005" s="84" t="s">
        <v>12</v>
      </c>
      <c r="F9005" s="84" t="s">
        <v>12</v>
      </c>
      <c r="G9005" s="85" t="s">
        <v>23112</v>
      </c>
      <c r="H9005" s="137" t="s">
        <v>25159</v>
      </c>
    </row>
    <row r="9006" spans="1:8" x14ac:dyDescent="0.25">
      <c r="A9006" s="42" t="e">
        <f t="shared" si="176"/>
        <v>#REF!</v>
      </c>
      <c r="B9006" s="84" t="s">
        <v>25160</v>
      </c>
      <c r="C9006" s="84" t="s">
        <v>9101</v>
      </c>
      <c r="D9006" s="84" t="s">
        <v>12</v>
      </c>
      <c r="E9006" s="84" t="s">
        <v>118</v>
      </c>
      <c r="F9006" s="84" t="s">
        <v>12</v>
      </c>
      <c r="G9006" s="85" t="s">
        <v>25161</v>
      </c>
      <c r="H9006" s="137" t="s">
        <v>25162</v>
      </c>
    </row>
    <row r="9007" spans="1:8" ht="45" customHeight="1" x14ac:dyDescent="0.25">
      <c r="A9007" s="42" t="e">
        <f t="shared" si="176"/>
        <v>#REF!</v>
      </c>
      <c r="B9007" s="84" t="s">
        <v>25163</v>
      </c>
      <c r="C9007" s="84" t="s">
        <v>2053</v>
      </c>
      <c r="D9007" s="84" t="s">
        <v>12</v>
      </c>
      <c r="E9007" s="84" t="s">
        <v>12</v>
      </c>
      <c r="F9007" s="84" t="s">
        <v>12</v>
      </c>
      <c r="G9007" s="85" t="s">
        <v>555</v>
      </c>
      <c r="H9007" s="137" t="s">
        <v>25164</v>
      </c>
    </row>
    <row r="9008" spans="1:8" ht="30" customHeight="1" x14ac:dyDescent="0.25">
      <c r="A9008" s="42" t="e">
        <f t="shared" si="176"/>
        <v>#REF!</v>
      </c>
      <c r="B9008" s="84" t="s">
        <v>25165</v>
      </c>
      <c r="C9008" s="84" t="s">
        <v>4062</v>
      </c>
      <c r="D9008" s="84" t="s">
        <v>12</v>
      </c>
      <c r="E9008" s="84" t="s">
        <v>168</v>
      </c>
      <c r="F9008" s="84" t="s">
        <v>12</v>
      </c>
      <c r="G9008" s="85" t="s">
        <v>25166</v>
      </c>
      <c r="H9008" s="137" t="s">
        <v>25167</v>
      </c>
    </row>
    <row r="9009" spans="1:8" ht="30" customHeight="1" x14ac:dyDescent="0.25">
      <c r="A9009" s="42" t="e">
        <f t="shared" si="176"/>
        <v>#REF!</v>
      </c>
      <c r="B9009" s="84" t="s">
        <v>25168</v>
      </c>
      <c r="C9009" s="84" t="s">
        <v>4062</v>
      </c>
      <c r="D9009" s="84" t="s">
        <v>12</v>
      </c>
      <c r="E9009" s="84" t="s">
        <v>12</v>
      </c>
      <c r="F9009" s="84" t="s">
        <v>12</v>
      </c>
      <c r="G9009" s="85" t="s">
        <v>25169</v>
      </c>
      <c r="H9009" s="137" t="s">
        <v>25170</v>
      </c>
    </row>
    <row r="9010" spans="1:8" ht="30" customHeight="1" x14ac:dyDescent="0.25">
      <c r="A9010" s="42" t="e">
        <f t="shared" si="176"/>
        <v>#REF!</v>
      </c>
      <c r="B9010" s="84" t="s">
        <v>25171</v>
      </c>
      <c r="C9010" s="84" t="s">
        <v>13427</v>
      </c>
      <c r="D9010" s="84" t="s">
        <v>2385</v>
      </c>
      <c r="E9010" s="84" t="s">
        <v>12</v>
      </c>
      <c r="F9010" s="84" t="s">
        <v>12</v>
      </c>
      <c r="G9010" s="85" t="s">
        <v>25172</v>
      </c>
      <c r="H9010" s="137" t="s">
        <v>25173</v>
      </c>
    </row>
    <row r="9011" spans="1:8" x14ac:dyDescent="0.25">
      <c r="A9011" s="42" t="e">
        <f t="shared" si="176"/>
        <v>#REF!</v>
      </c>
      <c r="B9011" s="84" t="s">
        <v>25174</v>
      </c>
      <c r="C9011" s="84" t="s">
        <v>9101</v>
      </c>
      <c r="D9011" s="84" t="s">
        <v>12</v>
      </c>
      <c r="E9011" s="84" t="s">
        <v>4096</v>
      </c>
      <c r="F9011" s="84" t="s">
        <v>12</v>
      </c>
      <c r="G9011" s="85" t="s">
        <v>25175</v>
      </c>
      <c r="H9011" s="137" t="s">
        <v>7649</v>
      </c>
    </row>
    <row r="9012" spans="1:8" ht="30" customHeight="1" x14ac:dyDescent="0.25">
      <c r="A9012" s="42" t="e">
        <f t="shared" si="176"/>
        <v>#REF!</v>
      </c>
      <c r="B9012" s="84" t="s">
        <v>25176</v>
      </c>
      <c r="C9012" s="84" t="s">
        <v>4062</v>
      </c>
      <c r="D9012" s="84" t="s">
        <v>12</v>
      </c>
      <c r="E9012" s="84" t="s">
        <v>12</v>
      </c>
      <c r="F9012" s="84" t="s">
        <v>12</v>
      </c>
      <c r="G9012" s="85" t="s">
        <v>25177</v>
      </c>
      <c r="H9012" s="137" t="s">
        <v>25178</v>
      </c>
    </row>
    <row r="9013" spans="1:8" ht="30" customHeight="1" x14ac:dyDescent="0.25">
      <c r="A9013" s="42" t="e">
        <f t="shared" si="176"/>
        <v>#REF!</v>
      </c>
      <c r="B9013" s="84" t="s">
        <v>25179</v>
      </c>
      <c r="C9013" s="84" t="s">
        <v>9101</v>
      </c>
      <c r="D9013" s="84" t="s">
        <v>12</v>
      </c>
      <c r="E9013" s="84" t="s">
        <v>105</v>
      </c>
      <c r="F9013" s="84" t="s">
        <v>12</v>
      </c>
      <c r="G9013" s="85" t="s">
        <v>25180</v>
      </c>
      <c r="H9013" s="137" t="s">
        <v>25181</v>
      </c>
    </row>
    <row r="9014" spans="1:8" x14ac:dyDescent="0.25">
      <c r="A9014" s="42" t="e">
        <f t="shared" si="176"/>
        <v>#REF!</v>
      </c>
      <c r="B9014" s="84" t="s">
        <v>25182</v>
      </c>
      <c r="C9014" s="84" t="s">
        <v>11</v>
      </c>
      <c r="D9014" s="84" t="s">
        <v>12</v>
      </c>
      <c r="E9014" s="84" t="s">
        <v>12</v>
      </c>
      <c r="F9014" s="84" t="s">
        <v>12</v>
      </c>
      <c r="G9014" s="85" t="s">
        <v>555</v>
      </c>
      <c r="H9014" s="137" t="s">
        <v>25183</v>
      </c>
    </row>
    <row r="9015" spans="1:8" x14ac:dyDescent="0.25">
      <c r="A9015" s="42" t="e">
        <f t="shared" si="176"/>
        <v>#REF!</v>
      </c>
      <c r="B9015" s="84" t="s">
        <v>25184</v>
      </c>
      <c r="C9015" s="84" t="s">
        <v>11</v>
      </c>
      <c r="D9015" s="84" t="s">
        <v>12</v>
      </c>
      <c r="E9015" s="84" t="s">
        <v>12</v>
      </c>
      <c r="F9015" s="84" t="s">
        <v>12</v>
      </c>
      <c r="G9015" s="85" t="s">
        <v>25185</v>
      </c>
      <c r="H9015" s="137" t="s">
        <v>25186</v>
      </c>
    </row>
    <row r="9016" spans="1:8" ht="30" customHeight="1" x14ac:dyDescent="0.25">
      <c r="A9016" s="42" t="e">
        <f t="shared" si="176"/>
        <v>#REF!</v>
      </c>
      <c r="B9016" s="84" t="s">
        <v>25187</v>
      </c>
      <c r="C9016" s="84" t="s">
        <v>13427</v>
      </c>
      <c r="D9016" s="84" t="s">
        <v>2371</v>
      </c>
      <c r="E9016" s="84" t="s">
        <v>12</v>
      </c>
      <c r="F9016" s="84" t="s">
        <v>12</v>
      </c>
      <c r="G9016" s="85" t="s">
        <v>25188</v>
      </c>
      <c r="H9016" s="137" t="s">
        <v>25189</v>
      </c>
    </row>
    <row r="9017" spans="1:8" ht="60" customHeight="1" x14ac:dyDescent="0.25">
      <c r="A9017" s="42" t="e">
        <f t="shared" si="176"/>
        <v>#REF!</v>
      </c>
      <c r="B9017" s="84" t="s">
        <v>25190</v>
      </c>
      <c r="C9017" s="84" t="s">
        <v>2053</v>
      </c>
      <c r="D9017" s="84" t="s">
        <v>12</v>
      </c>
      <c r="E9017" s="84" t="s">
        <v>12</v>
      </c>
      <c r="F9017" s="84" t="s">
        <v>12</v>
      </c>
      <c r="G9017" s="85" t="s">
        <v>555</v>
      </c>
      <c r="H9017" s="137" t="s">
        <v>25191</v>
      </c>
    </row>
    <row r="9018" spans="1:8" ht="30" customHeight="1" x14ac:dyDescent="0.25">
      <c r="A9018" s="42" t="e">
        <f t="shared" si="176"/>
        <v>#REF!</v>
      </c>
      <c r="B9018" s="84" t="s">
        <v>25192</v>
      </c>
      <c r="C9018" s="84" t="s">
        <v>17070</v>
      </c>
      <c r="D9018" s="84" t="s">
        <v>2371</v>
      </c>
      <c r="E9018" s="84" t="s">
        <v>12</v>
      </c>
      <c r="F9018" s="84" t="s">
        <v>12</v>
      </c>
      <c r="G9018" s="85" t="s">
        <v>25193</v>
      </c>
      <c r="H9018" s="137" t="s">
        <v>33432</v>
      </c>
    </row>
    <row r="9019" spans="1:8" x14ac:dyDescent="0.25">
      <c r="A9019" s="42" t="e">
        <f t="shared" ref="A9019:A9050" si="177">A9018+1</f>
        <v>#REF!</v>
      </c>
      <c r="B9019" s="84" t="s">
        <v>25194</v>
      </c>
      <c r="C9019" s="84" t="s">
        <v>9101</v>
      </c>
      <c r="D9019" s="84" t="s">
        <v>12</v>
      </c>
      <c r="E9019" s="84" t="s">
        <v>99</v>
      </c>
      <c r="F9019" s="84" t="s">
        <v>12</v>
      </c>
      <c r="G9019" s="85" t="s">
        <v>25195</v>
      </c>
      <c r="H9019" s="137" t="s">
        <v>25196</v>
      </c>
    </row>
    <row r="9020" spans="1:8" ht="30" customHeight="1" x14ac:dyDescent="0.25">
      <c r="A9020" s="42" t="e">
        <f t="shared" si="177"/>
        <v>#REF!</v>
      </c>
      <c r="B9020" s="84" t="s">
        <v>25197</v>
      </c>
      <c r="C9020" s="84" t="s">
        <v>4062</v>
      </c>
      <c r="D9020" s="84" t="s">
        <v>12</v>
      </c>
      <c r="E9020" s="84" t="s">
        <v>148</v>
      </c>
      <c r="F9020" s="84" t="s">
        <v>12</v>
      </c>
      <c r="G9020" s="85" t="s">
        <v>25198</v>
      </c>
      <c r="H9020" s="137" t="s">
        <v>25199</v>
      </c>
    </row>
    <row r="9021" spans="1:8" ht="30" customHeight="1" x14ac:dyDescent="0.25">
      <c r="A9021" s="42" t="e">
        <f t="shared" si="177"/>
        <v>#REF!</v>
      </c>
      <c r="B9021" s="84" t="s">
        <v>25200</v>
      </c>
      <c r="C9021" s="84" t="s">
        <v>4062</v>
      </c>
      <c r="D9021" s="84" t="s">
        <v>4068</v>
      </c>
      <c r="E9021" s="84" t="s">
        <v>99</v>
      </c>
      <c r="F9021" s="84" t="s">
        <v>12</v>
      </c>
      <c r="G9021" s="85" t="s">
        <v>25201</v>
      </c>
      <c r="H9021" s="137" t="s">
        <v>25202</v>
      </c>
    </row>
    <row r="9022" spans="1:8" x14ac:dyDescent="0.25">
      <c r="A9022" s="42" t="e">
        <f t="shared" si="177"/>
        <v>#REF!</v>
      </c>
      <c r="B9022" s="84" t="s">
        <v>25203</v>
      </c>
      <c r="C9022" s="84" t="s">
        <v>4062</v>
      </c>
      <c r="D9022" s="84" t="s">
        <v>12</v>
      </c>
      <c r="E9022" s="84" t="s">
        <v>12</v>
      </c>
      <c r="F9022" s="84" t="s">
        <v>12</v>
      </c>
      <c r="G9022" s="85" t="s">
        <v>25204</v>
      </c>
      <c r="H9022" s="137" t="s">
        <v>25205</v>
      </c>
    </row>
    <row r="9023" spans="1:8" ht="42" customHeight="1" x14ac:dyDescent="0.25">
      <c r="A9023" s="42" t="e">
        <f t="shared" si="177"/>
        <v>#REF!</v>
      </c>
      <c r="B9023" s="84" t="s">
        <v>25206</v>
      </c>
      <c r="C9023" s="84" t="s">
        <v>9101</v>
      </c>
      <c r="D9023" s="84" t="s">
        <v>9105</v>
      </c>
      <c r="E9023" s="84" t="s">
        <v>105</v>
      </c>
      <c r="F9023" s="84" t="s">
        <v>12</v>
      </c>
      <c r="G9023" s="85" t="s">
        <v>25207</v>
      </c>
      <c r="H9023" s="137" t="s">
        <v>25208</v>
      </c>
    </row>
    <row r="9024" spans="1:8" x14ac:dyDescent="0.25">
      <c r="A9024" s="42" t="e">
        <f t="shared" si="177"/>
        <v>#REF!</v>
      </c>
      <c r="B9024" s="84" t="s">
        <v>25209</v>
      </c>
      <c r="C9024" s="84" t="s">
        <v>4062</v>
      </c>
      <c r="D9024" s="84" t="s">
        <v>12</v>
      </c>
      <c r="E9024" s="84" t="s">
        <v>12</v>
      </c>
      <c r="F9024" s="84" t="s">
        <v>12</v>
      </c>
      <c r="G9024" s="85" t="s">
        <v>25210</v>
      </c>
      <c r="H9024" s="137" t="s">
        <v>25211</v>
      </c>
    </row>
    <row r="9025" spans="1:8" x14ac:dyDescent="0.25">
      <c r="A9025" s="42" t="e">
        <f t="shared" si="177"/>
        <v>#REF!</v>
      </c>
      <c r="B9025" s="84" t="s">
        <v>25212</v>
      </c>
      <c r="C9025" s="84" t="s">
        <v>11</v>
      </c>
      <c r="D9025" s="84" t="s">
        <v>12</v>
      </c>
      <c r="E9025" s="84" t="s">
        <v>99</v>
      </c>
      <c r="F9025" s="84" t="s">
        <v>12</v>
      </c>
      <c r="G9025" s="85" t="s">
        <v>25213</v>
      </c>
      <c r="H9025" s="137" t="s">
        <v>25214</v>
      </c>
    </row>
    <row r="9026" spans="1:8" ht="42" customHeight="1" x14ac:dyDescent="0.25">
      <c r="A9026" s="42" t="e">
        <f t="shared" si="177"/>
        <v>#REF!</v>
      </c>
      <c r="B9026" s="84" t="s">
        <v>25215</v>
      </c>
      <c r="C9026" s="84" t="s">
        <v>4062</v>
      </c>
      <c r="D9026" s="84" t="s">
        <v>12</v>
      </c>
      <c r="E9026" s="84" t="s">
        <v>12</v>
      </c>
      <c r="F9026" s="84" t="s">
        <v>12</v>
      </c>
      <c r="G9026" s="85" t="s">
        <v>25216</v>
      </c>
      <c r="H9026" s="137" t="s">
        <v>25217</v>
      </c>
    </row>
    <row r="9027" spans="1:8" ht="42" customHeight="1" x14ac:dyDescent="0.25">
      <c r="A9027" s="42" t="e">
        <f t="shared" si="177"/>
        <v>#REF!</v>
      </c>
      <c r="B9027" s="84" t="s">
        <v>25218</v>
      </c>
      <c r="C9027" s="84" t="s">
        <v>4062</v>
      </c>
      <c r="D9027" s="84" t="s">
        <v>4068</v>
      </c>
      <c r="E9027" s="84" t="s">
        <v>12</v>
      </c>
      <c r="F9027" s="84" t="s">
        <v>12</v>
      </c>
      <c r="G9027" s="85" t="s">
        <v>25219</v>
      </c>
      <c r="H9027" s="137" t="s">
        <v>25220</v>
      </c>
    </row>
    <row r="9028" spans="1:8" ht="30" customHeight="1" x14ac:dyDescent="0.25">
      <c r="A9028" s="42" t="e">
        <f t="shared" si="177"/>
        <v>#REF!</v>
      </c>
      <c r="B9028" s="84" t="s">
        <v>25221</v>
      </c>
      <c r="C9028" s="84" t="s">
        <v>4062</v>
      </c>
      <c r="D9028" s="84" t="s">
        <v>12</v>
      </c>
      <c r="E9028" s="84" t="s">
        <v>209</v>
      </c>
      <c r="F9028" s="84" t="s">
        <v>12</v>
      </c>
      <c r="G9028" s="85" t="s">
        <v>25222</v>
      </c>
      <c r="H9028" s="137" t="s">
        <v>25223</v>
      </c>
    </row>
    <row r="9029" spans="1:8" ht="63" customHeight="1" x14ac:dyDescent="0.25">
      <c r="A9029" s="42" t="e">
        <f t="shared" si="177"/>
        <v>#REF!</v>
      </c>
      <c r="B9029" s="84" t="s">
        <v>25224</v>
      </c>
      <c r="C9029" s="84" t="s">
        <v>2053</v>
      </c>
      <c r="D9029" s="84" t="s">
        <v>12</v>
      </c>
      <c r="E9029" s="84" t="s">
        <v>99</v>
      </c>
      <c r="F9029" s="84" t="s">
        <v>12</v>
      </c>
      <c r="G9029" s="85" t="s">
        <v>25225</v>
      </c>
      <c r="H9029" s="137" t="s">
        <v>25226</v>
      </c>
    </row>
    <row r="9030" spans="1:8" x14ac:dyDescent="0.25">
      <c r="A9030" s="42" t="e">
        <f t="shared" si="177"/>
        <v>#REF!</v>
      </c>
      <c r="B9030" s="84" t="s">
        <v>25227</v>
      </c>
      <c r="C9030" s="84" t="s">
        <v>4062</v>
      </c>
      <c r="D9030" s="84" t="s">
        <v>12</v>
      </c>
      <c r="E9030" s="84" t="s">
        <v>12</v>
      </c>
      <c r="F9030" s="84" t="s">
        <v>12</v>
      </c>
      <c r="G9030" s="85" t="s">
        <v>25228</v>
      </c>
      <c r="H9030" s="137" t="s">
        <v>25229</v>
      </c>
    </row>
    <row r="9031" spans="1:8" x14ac:dyDescent="0.25">
      <c r="A9031" s="42" t="e">
        <f t="shared" si="177"/>
        <v>#REF!</v>
      </c>
      <c r="B9031" s="84" t="s">
        <v>25230</v>
      </c>
      <c r="C9031" s="84" t="s">
        <v>8881</v>
      </c>
      <c r="D9031" s="84" t="s">
        <v>12</v>
      </c>
      <c r="E9031" s="84" t="s">
        <v>1299</v>
      </c>
      <c r="F9031" s="84" t="s">
        <v>12</v>
      </c>
      <c r="G9031" s="85" t="s">
        <v>25231</v>
      </c>
      <c r="H9031" s="137" t="s">
        <v>25232</v>
      </c>
    </row>
    <row r="9032" spans="1:8" x14ac:dyDescent="0.25">
      <c r="A9032" s="42" t="e">
        <f t="shared" si="177"/>
        <v>#REF!</v>
      </c>
      <c r="B9032" s="84" t="s">
        <v>25233</v>
      </c>
      <c r="C9032" s="84" t="s">
        <v>4062</v>
      </c>
      <c r="D9032" s="84" t="s">
        <v>4068</v>
      </c>
      <c r="E9032" s="84" t="s">
        <v>12</v>
      </c>
      <c r="F9032" s="84" t="s">
        <v>12</v>
      </c>
      <c r="G9032" s="85" t="s">
        <v>25234</v>
      </c>
      <c r="H9032" s="137" t="s">
        <v>25235</v>
      </c>
    </row>
    <row r="9033" spans="1:8" ht="30" customHeight="1" x14ac:dyDescent="0.25">
      <c r="A9033" s="42" t="e">
        <f t="shared" si="177"/>
        <v>#REF!</v>
      </c>
      <c r="B9033" s="84" t="s">
        <v>25236</v>
      </c>
      <c r="C9033" s="84" t="s">
        <v>11</v>
      </c>
      <c r="D9033" s="84" t="s">
        <v>12</v>
      </c>
      <c r="E9033" s="84" t="s">
        <v>12</v>
      </c>
      <c r="F9033" s="84" t="s">
        <v>12</v>
      </c>
      <c r="G9033" s="85" t="s">
        <v>25237</v>
      </c>
      <c r="H9033" s="137" t="s">
        <v>25238</v>
      </c>
    </row>
    <row r="9034" spans="1:8" ht="30" customHeight="1" x14ac:dyDescent="0.25">
      <c r="A9034" s="42" t="e">
        <f t="shared" si="177"/>
        <v>#REF!</v>
      </c>
      <c r="B9034" s="84" t="s">
        <v>25239</v>
      </c>
      <c r="C9034" s="84" t="s">
        <v>17070</v>
      </c>
      <c r="D9034" s="84" t="s">
        <v>2371</v>
      </c>
      <c r="E9034" s="84" t="s">
        <v>12</v>
      </c>
      <c r="F9034" s="84" t="s">
        <v>12</v>
      </c>
      <c r="G9034" s="85" t="s">
        <v>555</v>
      </c>
      <c r="H9034" s="137" t="s">
        <v>25240</v>
      </c>
    </row>
    <row r="9035" spans="1:8" x14ac:dyDescent="0.25">
      <c r="A9035" s="42" t="e">
        <f t="shared" si="177"/>
        <v>#REF!</v>
      </c>
      <c r="B9035" s="84" t="s">
        <v>25241</v>
      </c>
      <c r="C9035" s="84" t="s">
        <v>4062</v>
      </c>
      <c r="D9035" s="84" t="s">
        <v>12</v>
      </c>
      <c r="E9035" s="84" t="s">
        <v>12</v>
      </c>
      <c r="F9035" s="84" t="s">
        <v>12</v>
      </c>
      <c r="G9035" s="85" t="s">
        <v>25242</v>
      </c>
      <c r="H9035" s="137" t="s">
        <v>25243</v>
      </c>
    </row>
    <row r="9036" spans="1:8" ht="30" customHeight="1" x14ac:dyDescent="0.25">
      <c r="A9036" s="42" t="e">
        <f t="shared" si="177"/>
        <v>#REF!</v>
      </c>
      <c r="B9036" s="84" t="s">
        <v>25244</v>
      </c>
      <c r="C9036" s="84" t="s">
        <v>11</v>
      </c>
      <c r="D9036" s="84" t="s">
        <v>12</v>
      </c>
      <c r="E9036" s="84" t="s">
        <v>12</v>
      </c>
      <c r="F9036" s="84" t="s">
        <v>12</v>
      </c>
      <c r="G9036" s="85" t="s">
        <v>25245</v>
      </c>
      <c r="H9036" s="137" t="s">
        <v>25246</v>
      </c>
    </row>
    <row r="9037" spans="1:8" ht="42" customHeight="1" x14ac:dyDescent="0.25">
      <c r="A9037" s="42" t="e">
        <f t="shared" si="177"/>
        <v>#REF!</v>
      </c>
      <c r="B9037" s="84" t="s">
        <v>25247</v>
      </c>
      <c r="C9037" s="84" t="s">
        <v>2053</v>
      </c>
      <c r="D9037" s="84" t="s">
        <v>12</v>
      </c>
      <c r="E9037" s="84" t="s">
        <v>12</v>
      </c>
      <c r="F9037" s="84" t="s">
        <v>12</v>
      </c>
      <c r="G9037" s="85" t="s">
        <v>25248</v>
      </c>
      <c r="H9037" s="137" t="s">
        <v>25249</v>
      </c>
    </row>
    <row r="9038" spans="1:8" x14ac:dyDescent="0.25">
      <c r="A9038" s="42" t="e">
        <f t="shared" si="177"/>
        <v>#REF!</v>
      </c>
      <c r="B9038" s="84" t="s">
        <v>25250</v>
      </c>
      <c r="C9038" s="84" t="s">
        <v>4062</v>
      </c>
      <c r="D9038" s="84" t="s">
        <v>12</v>
      </c>
      <c r="E9038" s="84" t="s">
        <v>99</v>
      </c>
      <c r="F9038" s="84" t="s">
        <v>12</v>
      </c>
      <c r="G9038" s="85" t="s">
        <v>25251</v>
      </c>
      <c r="H9038" s="137" t="s">
        <v>25252</v>
      </c>
    </row>
    <row r="9039" spans="1:8" ht="45" customHeight="1" x14ac:dyDescent="0.25">
      <c r="A9039" s="42" t="e">
        <f t="shared" si="177"/>
        <v>#REF!</v>
      </c>
      <c r="B9039" s="84" t="s">
        <v>25253</v>
      </c>
      <c r="C9039" s="84" t="s">
        <v>4062</v>
      </c>
      <c r="D9039" s="84" t="s">
        <v>12</v>
      </c>
      <c r="E9039" s="84" t="s">
        <v>148</v>
      </c>
      <c r="F9039" s="84" t="s">
        <v>12</v>
      </c>
      <c r="G9039" s="85" t="s">
        <v>25254</v>
      </c>
      <c r="H9039" s="137" t="s">
        <v>25255</v>
      </c>
    </row>
    <row r="9040" spans="1:8" x14ac:dyDescent="0.25">
      <c r="A9040" s="42" t="e">
        <f t="shared" si="177"/>
        <v>#REF!</v>
      </c>
      <c r="B9040" s="84" t="s">
        <v>25256</v>
      </c>
      <c r="C9040" s="84" t="s">
        <v>4062</v>
      </c>
      <c r="D9040" s="84" t="s">
        <v>12</v>
      </c>
      <c r="E9040" s="84" t="s">
        <v>12</v>
      </c>
      <c r="F9040" s="84" t="s">
        <v>12</v>
      </c>
      <c r="G9040" s="85" t="s">
        <v>25257</v>
      </c>
      <c r="H9040" s="137" t="s">
        <v>25258</v>
      </c>
    </row>
    <row r="9041" spans="1:8" ht="42" customHeight="1" x14ac:dyDescent="0.25">
      <c r="A9041" s="42" t="e">
        <f t="shared" si="177"/>
        <v>#REF!</v>
      </c>
      <c r="B9041" s="84" t="s">
        <v>25259</v>
      </c>
      <c r="C9041" s="84" t="s">
        <v>2053</v>
      </c>
      <c r="D9041" s="84" t="s">
        <v>12</v>
      </c>
      <c r="E9041" s="84" t="s">
        <v>105</v>
      </c>
      <c r="F9041" s="84" t="s">
        <v>12</v>
      </c>
      <c r="G9041" s="85" t="s">
        <v>25260</v>
      </c>
      <c r="H9041" s="137" t="s">
        <v>25261</v>
      </c>
    </row>
    <row r="9042" spans="1:8" x14ac:dyDescent="0.25">
      <c r="A9042" s="42" t="e">
        <f t="shared" si="177"/>
        <v>#REF!</v>
      </c>
      <c r="B9042" s="84" t="s">
        <v>25262</v>
      </c>
      <c r="C9042" s="84" t="s">
        <v>9101</v>
      </c>
      <c r="D9042" s="84" t="s">
        <v>12</v>
      </c>
      <c r="E9042" s="84" t="s">
        <v>118</v>
      </c>
      <c r="F9042" s="84" t="s">
        <v>12</v>
      </c>
      <c r="G9042" s="85" t="s">
        <v>25263</v>
      </c>
      <c r="H9042" s="137" t="s">
        <v>25264</v>
      </c>
    </row>
    <row r="9043" spans="1:8" ht="30" customHeight="1" x14ac:dyDescent="0.25">
      <c r="A9043" s="42" t="e">
        <f t="shared" si="177"/>
        <v>#REF!</v>
      </c>
      <c r="B9043" s="84" t="s">
        <v>25265</v>
      </c>
      <c r="C9043" s="84" t="s">
        <v>9101</v>
      </c>
      <c r="D9043" s="84" t="s">
        <v>9131</v>
      </c>
      <c r="E9043" s="84" t="s">
        <v>12</v>
      </c>
      <c r="F9043" s="84" t="s">
        <v>12</v>
      </c>
      <c r="G9043" s="85" t="s">
        <v>25266</v>
      </c>
      <c r="H9043" s="137" t="s">
        <v>25267</v>
      </c>
    </row>
    <row r="9044" spans="1:8" x14ac:dyDescent="0.25">
      <c r="A9044" s="42" t="e">
        <f t="shared" si="177"/>
        <v>#REF!</v>
      </c>
      <c r="B9044" s="84" t="s">
        <v>25268</v>
      </c>
      <c r="C9044" s="84" t="s">
        <v>11</v>
      </c>
      <c r="D9044" s="84" t="s">
        <v>12</v>
      </c>
      <c r="E9044" s="84" t="s">
        <v>12</v>
      </c>
      <c r="F9044" s="84" t="s">
        <v>12</v>
      </c>
      <c r="G9044" s="85" t="s">
        <v>25269</v>
      </c>
      <c r="H9044" s="137" t="s">
        <v>25270</v>
      </c>
    </row>
    <row r="9045" spans="1:8" ht="30" customHeight="1" x14ac:dyDescent="0.25">
      <c r="A9045" s="42" t="e">
        <f t="shared" si="177"/>
        <v>#REF!</v>
      </c>
      <c r="B9045" s="84" t="s">
        <v>25271</v>
      </c>
      <c r="C9045" s="84" t="s">
        <v>2053</v>
      </c>
      <c r="D9045" s="84" t="s">
        <v>12</v>
      </c>
      <c r="E9045" s="84" t="s">
        <v>12</v>
      </c>
      <c r="F9045" s="84" t="s">
        <v>12</v>
      </c>
      <c r="G9045" s="85" t="s">
        <v>25272</v>
      </c>
      <c r="H9045" s="137" t="s">
        <v>25273</v>
      </c>
    </row>
    <row r="9046" spans="1:8" ht="42" customHeight="1" x14ac:dyDescent="0.25">
      <c r="A9046" s="42" t="e">
        <f t="shared" si="177"/>
        <v>#REF!</v>
      </c>
      <c r="B9046" s="84" t="s">
        <v>25274</v>
      </c>
      <c r="C9046" s="84" t="s">
        <v>1833</v>
      </c>
      <c r="D9046" s="84" t="s">
        <v>12</v>
      </c>
      <c r="E9046" s="84" t="s">
        <v>12</v>
      </c>
      <c r="F9046" s="84" t="s">
        <v>12</v>
      </c>
      <c r="G9046" s="85" t="s">
        <v>25275</v>
      </c>
      <c r="H9046" s="137" t="s">
        <v>25276</v>
      </c>
    </row>
    <row r="9047" spans="1:8" ht="30" customHeight="1" x14ac:dyDescent="0.25">
      <c r="A9047" s="42" t="e">
        <f t="shared" si="177"/>
        <v>#REF!</v>
      </c>
      <c r="B9047" s="84" t="s">
        <v>25277</v>
      </c>
      <c r="C9047" s="84" t="s">
        <v>4062</v>
      </c>
      <c r="D9047" s="84" t="s">
        <v>12</v>
      </c>
      <c r="E9047" s="84" t="s">
        <v>187</v>
      </c>
      <c r="F9047" s="84" t="s">
        <v>12</v>
      </c>
      <c r="G9047" s="85" t="s">
        <v>25278</v>
      </c>
      <c r="H9047" s="137" t="s">
        <v>25279</v>
      </c>
    </row>
    <row r="9048" spans="1:8" x14ac:dyDescent="0.25">
      <c r="A9048" s="42" t="e">
        <f t="shared" si="177"/>
        <v>#REF!</v>
      </c>
      <c r="B9048" s="84" t="s">
        <v>25280</v>
      </c>
      <c r="C9048" s="84" t="s">
        <v>11</v>
      </c>
      <c r="D9048" s="84" t="s">
        <v>12</v>
      </c>
      <c r="E9048" s="84" t="s">
        <v>12</v>
      </c>
      <c r="F9048" s="84" t="s">
        <v>12</v>
      </c>
      <c r="G9048" s="85" t="s">
        <v>25281</v>
      </c>
      <c r="H9048" s="137" t="s">
        <v>25282</v>
      </c>
    </row>
    <row r="9049" spans="1:8" ht="30" customHeight="1" x14ac:dyDescent="0.25">
      <c r="A9049" s="42" t="e">
        <f t="shared" si="177"/>
        <v>#REF!</v>
      </c>
      <c r="B9049" s="84" t="s">
        <v>25283</v>
      </c>
      <c r="C9049" s="84" t="s">
        <v>2053</v>
      </c>
      <c r="D9049" s="84" t="s">
        <v>12</v>
      </c>
      <c r="E9049" s="84" t="s">
        <v>12</v>
      </c>
      <c r="F9049" s="84" t="s">
        <v>12</v>
      </c>
      <c r="G9049" s="85" t="s">
        <v>555</v>
      </c>
      <c r="H9049" s="137" t="s">
        <v>25284</v>
      </c>
    </row>
    <row r="9050" spans="1:8" x14ac:dyDescent="0.25">
      <c r="A9050" s="42" t="e">
        <f t="shared" si="177"/>
        <v>#REF!</v>
      </c>
      <c r="B9050" s="84" t="s">
        <v>25285</v>
      </c>
      <c r="C9050" s="84" t="s">
        <v>13427</v>
      </c>
      <c r="D9050" s="84" t="s">
        <v>2371</v>
      </c>
      <c r="E9050" s="84" t="s">
        <v>12</v>
      </c>
      <c r="F9050" s="84" t="s">
        <v>12</v>
      </c>
      <c r="G9050" s="85" t="s">
        <v>25286</v>
      </c>
      <c r="H9050" s="137" t="s">
        <v>25287</v>
      </c>
    </row>
    <row r="9051" spans="1:8" ht="30" customHeight="1" x14ac:dyDescent="0.25">
      <c r="A9051" s="42" t="e">
        <f t="shared" ref="A9051:A9085" si="178">A9050+1</f>
        <v>#REF!</v>
      </c>
      <c r="B9051" s="84" t="s">
        <v>25288</v>
      </c>
      <c r="C9051" s="84" t="s">
        <v>9101</v>
      </c>
      <c r="D9051" s="84" t="s">
        <v>12</v>
      </c>
      <c r="E9051" s="84" t="s">
        <v>99</v>
      </c>
      <c r="F9051" s="84" t="s">
        <v>12</v>
      </c>
      <c r="G9051" s="85" t="s">
        <v>25289</v>
      </c>
      <c r="H9051" s="137" t="s">
        <v>25290</v>
      </c>
    </row>
    <row r="9052" spans="1:8" ht="42" customHeight="1" x14ac:dyDescent="0.25">
      <c r="A9052" s="42" t="e">
        <f t="shared" si="178"/>
        <v>#REF!</v>
      </c>
      <c r="B9052" s="84" t="s">
        <v>25291</v>
      </c>
      <c r="C9052" s="84" t="s">
        <v>17070</v>
      </c>
      <c r="D9052" s="84" t="s">
        <v>2385</v>
      </c>
      <c r="E9052" s="84" t="s">
        <v>12</v>
      </c>
      <c r="F9052" s="84" t="s">
        <v>12</v>
      </c>
      <c r="G9052" s="85" t="s">
        <v>25292</v>
      </c>
      <c r="H9052" s="137" t="s">
        <v>25293</v>
      </c>
    </row>
    <row r="9053" spans="1:8" x14ac:dyDescent="0.25">
      <c r="A9053" s="42" t="e">
        <f t="shared" si="178"/>
        <v>#REF!</v>
      </c>
      <c r="B9053" s="84" t="s">
        <v>25294</v>
      </c>
      <c r="C9053" s="84" t="s">
        <v>11</v>
      </c>
      <c r="D9053" s="84" t="s">
        <v>12</v>
      </c>
      <c r="E9053" s="84" t="s">
        <v>12</v>
      </c>
      <c r="F9053" s="84" t="s">
        <v>12</v>
      </c>
      <c r="G9053" s="85" t="s">
        <v>25295</v>
      </c>
      <c r="H9053" s="137" t="s">
        <v>25296</v>
      </c>
    </row>
    <row r="9054" spans="1:8" ht="42" customHeight="1" x14ac:dyDescent="0.25">
      <c r="A9054" s="42" t="e">
        <f t="shared" si="178"/>
        <v>#REF!</v>
      </c>
      <c r="B9054" s="84" t="s">
        <v>25297</v>
      </c>
      <c r="C9054" s="84" t="s">
        <v>2053</v>
      </c>
      <c r="D9054" s="84" t="s">
        <v>12</v>
      </c>
      <c r="E9054" s="84" t="s">
        <v>12</v>
      </c>
      <c r="F9054" s="84" t="s">
        <v>12</v>
      </c>
      <c r="G9054" s="85" t="s">
        <v>25298</v>
      </c>
      <c r="H9054" s="137" t="s">
        <v>25299</v>
      </c>
    </row>
    <row r="9055" spans="1:8" ht="42" customHeight="1" x14ac:dyDescent="0.25">
      <c r="A9055" s="42" t="e">
        <f t="shared" si="178"/>
        <v>#REF!</v>
      </c>
      <c r="B9055" s="84" t="s">
        <v>25300</v>
      </c>
      <c r="C9055" s="84" t="s">
        <v>9101</v>
      </c>
      <c r="D9055" s="84" t="s">
        <v>9105</v>
      </c>
      <c r="E9055" s="84" t="s">
        <v>595</v>
      </c>
      <c r="F9055" s="84" t="s">
        <v>12</v>
      </c>
      <c r="G9055" s="85" t="s">
        <v>25301</v>
      </c>
      <c r="H9055" s="137" t="s">
        <v>25302</v>
      </c>
    </row>
    <row r="9056" spans="1:8" ht="45" customHeight="1" x14ac:dyDescent="0.25">
      <c r="A9056" s="42" t="e">
        <f t="shared" si="178"/>
        <v>#REF!</v>
      </c>
      <c r="B9056" s="84" t="s">
        <v>25303</v>
      </c>
      <c r="C9056" s="84" t="s">
        <v>2053</v>
      </c>
      <c r="D9056" s="84" t="s">
        <v>12</v>
      </c>
      <c r="E9056" s="84" t="s">
        <v>12</v>
      </c>
      <c r="F9056" s="84" t="s">
        <v>12</v>
      </c>
      <c r="G9056" s="85" t="s">
        <v>25304</v>
      </c>
      <c r="H9056" s="137" t="s">
        <v>25305</v>
      </c>
    </row>
    <row r="9057" spans="1:8" ht="30" customHeight="1" x14ac:dyDescent="0.25">
      <c r="A9057" s="42" t="e">
        <f t="shared" si="178"/>
        <v>#REF!</v>
      </c>
      <c r="B9057" s="84" t="s">
        <v>25306</v>
      </c>
      <c r="C9057" s="84" t="s">
        <v>2053</v>
      </c>
      <c r="D9057" s="84" t="s">
        <v>12</v>
      </c>
      <c r="E9057" s="84" t="s">
        <v>12</v>
      </c>
      <c r="F9057" s="84" t="s">
        <v>12</v>
      </c>
      <c r="G9057" s="85" t="s">
        <v>2507</v>
      </c>
      <c r="H9057" s="137" t="s">
        <v>25307</v>
      </c>
    </row>
    <row r="9058" spans="1:8" ht="60" x14ac:dyDescent="0.25">
      <c r="A9058" s="42" t="e">
        <f t="shared" si="178"/>
        <v>#REF!</v>
      </c>
      <c r="B9058" s="84" t="s">
        <v>25308</v>
      </c>
      <c r="C9058" s="84" t="s">
        <v>2053</v>
      </c>
      <c r="D9058" s="84" t="s">
        <v>12</v>
      </c>
      <c r="E9058" s="84" t="s">
        <v>12</v>
      </c>
      <c r="F9058" s="84" t="s">
        <v>12</v>
      </c>
      <c r="G9058" s="85" t="s">
        <v>555</v>
      </c>
      <c r="H9058" s="137" t="s">
        <v>32368</v>
      </c>
    </row>
    <row r="9059" spans="1:8" x14ac:dyDescent="0.25">
      <c r="A9059" s="42" t="e">
        <f t="shared" si="178"/>
        <v>#REF!</v>
      </c>
      <c r="B9059" s="84" t="s">
        <v>25309</v>
      </c>
      <c r="C9059" s="84" t="s">
        <v>9101</v>
      </c>
      <c r="D9059" s="84" t="s">
        <v>12</v>
      </c>
      <c r="E9059" s="84" t="s">
        <v>12</v>
      </c>
      <c r="F9059" s="84" t="s">
        <v>12</v>
      </c>
      <c r="G9059" s="85" t="s">
        <v>24202</v>
      </c>
      <c r="H9059" s="137" t="s">
        <v>25310</v>
      </c>
    </row>
    <row r="9060" spans="1:8" ht="60" customHeight="1" x14ac:dyDescent="0.25">
      <c r="A9060" s="42" t="e">
        <f t="shared" si="178"/>
        <v>#REF!</v>
      </c>
      <c r="B9060" s="84" t="s">
        <v>25311</v>
      </c>
      <c r="C9060" s="84" t="s">
        <v>2053</v>
      </c>
      <c r="D9060" s="84" t="s">
        <v>12</v>
      </c>
      <c r="E9060" s="84" t="s">
        <v>12</v>
      </c>
      <c r="F9060" s="84" t="s">
        <v>12</v>
      </c>
      <c r="G9060" s="85" t="s">
        <v>555</v>
      </c>
      <c r="H9060" s="137" t="s">
        <v>25312</v>
      </c>
    </row>
    <row r="9061" spans="1:8" x14ac:dyDescent="0.25">
      <c r="A9061" s="42" t="e">
        <f t="shared" si="178"/>
        <v>#REF!</v>
      </c>
      <c r="B9061" s="84" t="s">
        <v>25313</v>
      </c>
      <c r="C9061" s="84" t="s">
        <v>9101</v>
      </c>
      <c r="D9061" s="84" t="s">
        <v>12</v>
      </c>
      <c r="E9061" s="84" t="s">
        <v>12</v>
      </c>
      <c r="F9061" s="84" t="s">
        <v>12</v>
      </c>
      <c r="G9061" s="85" t="s">
        <v>25314</v>
      </c>
      <c r="H9061" s="137" t="s">
        <v>25315</v>
      </c>
    </row>
    <row r="9062" spans="1:8" x14ac:dyDescent="0.25">
      <c r="A9062" s="42" t="e">
        <f t="shared" si="178"/>
        <v>#REF!</v>
      </c>
      <c r="B9062" s="84" t="s">
        <v>25316</v>
      </c>
      <c r="C9062" s="84" t="s">
        <v>9101</v>
      </c>
      <c r="D9062" s="84" t="s">
        <v>12</v>
      </c>
      <c r="E9062" s="84" t="s">
        <v>12</v>
      </c>
      <c r="F9062" s="54" t="s">
        <v>12</v>
      </c>
      <c r="G9062" s="85" t="s">
        <v>12169</v>
      </c>
      <c r="H9062" s="137" t="s">
        <v>25317</v>
      </c>
    </row>
    <row r="9063" spans="1:8" ht="45" customHeight="1" x14ac:dyDescent="0.25">
      <c r="A9063" s="42" t="e">
        <f t="shared" si="178"/>
        <v>#REF!</v>
      </c>
      <c r="B9063" s="84" t="s">
        <v>25318</v>
      </c>
      <c r="C9063" s="84" t="s">
        <v>13427</v>
      </c>
      <c r="D9063" s="84" t="s">
        <v>2371</v>
      </c>
      <c r="E9063" s="84" t="s">
        <v>12</v>
      </c>
      <c r="F9063" s="84" t="s">
        <v>12</v>
      </c>
      <c r="G9063" s="85" t="s">
        <v>25319</v>
      </c>
      <c r="H9063" s="137" t="s">
        <v>25320</v>
      </c>
    </row>
    <row r="9064" spans="1:8" ht="30" customHeight="1" x14ac:dyDescent="0.25">
      <c r="A9064" s="42" t="e">
        <f t="shared" si="178"/>
        <v>#REF!</v>
      </c>
      <c r="B9064" s="84" t="s">
        <v>25321</v>
      </c>
      <c r="C9064" s="84" t="s">
        <v>4062</v>
      </c>
      <c r="D9064" s="84" t="s">
        <v>12</v>
      </c>
      <c r="E9064" s="84" t="s">
        <v>118</v>
      </c>
      <c r="F9064" s="84" t="s">
        <v>12</v>
      </c>
      <c r="G9064" s="85" t="s">
        <v>25322</v>
      </c>
      <c r="H9064" s="137" t="s">
        <v>25323</v>
      </c>
    </row>
    <row r="9065" spans="1:8" x14ac:dyDescent="0.25">
      <c r="A9065" s="42" t="e">
        <f t="shared" si="178"/>
        <v>#REF!</v>
      </c>
      <c r="B9065" s="84" t="s">
        <v>25324</v>
      </c>
      <c r="C9065" s="84" t="s">
        <v>2053</v>
      </c>
      <c r="D9065" s="84" t="s">
        <v>12</v>
      </c>
      <c r="E9065" s="84" t="s">
        <v>12</v>
      </c>
      <c r="F9065" s="84" t="s">
        <v>12</v>
      </c>
      <c r="G9065" s="85" t="s">
        <v>25325</v>
      </c>
      <c r="H9065" s="137" t="s">
        <v>25326</v>
      </c>
    </row>
    <row r="9066" spans="1:8" x14ac:dyDescent="0.25">
      <c r="A9066" s="42" t="e">
        <f t="shared" si="178"/>
        <v>#REF!</v>
      </c>
      <c r="B9066" s="84" t="s">
        <v>25327</v>
      </c>
      <c r="C9066" s="84" t="s">
        <v>11</v>
      </c>
      <c r="D9066" s="84" t="s">
        <v>12</v>
      </c>
      <c r="E9066" s="84" t="s">
        <v>12</v>
      </c>
      <c r="F9066" s="84" t="s">
        <v>12</v>
      </c>
      <c r="G9066" s="85" t="s">
        <v>25328</v>
      </c>
      <c r="H9066" s="137" t="s">
        <v>25329</v>
      </c>
    </row>
    <row r="9067" spans="1:8" ht="42" customHeight="1" x14ac:dyDescent="0.25">
      <c r="A9067" s="42" t="e">
        <f t="shared" si="178"/>
        <v>#REF!</v>
      </c>
      <c r="B9067" s="84" t="s">
        <v>25330</v>
      </c>
      <c r="C9067" s="84" t="s">
        <v>9101</v>
      </c>
      <c r="D9067" s="84" t="s">
        <v>9131</v>
      </c>
      <c r="E9067" s="84" t="s">
        <v>12</v>
      </c>
      <c r="F9067" s="84" t="s">
        <v>12</v>
      </c>
      <c r="G9067" s="85" t="s">
        <v>25331</v>
      </c>
      <c r="H9067" s="161" t="s">
        <v>25332</v>
      </c>
    </row>
    <row r="9068" spans="1:8" ht="42" customHeight="1" x14ac:dyDescent="0.25">
      <c r="A9068" s="42" t="e">
        <f t="shared" si="178"/>
        <v>#REF!</v>
      </c>
      <c r="B9068" s="84" t="s">
        <v>25333</v>
      </c>
      <c r="C9068" s="84" t="s">
        <v>4062</v>
      </c>
      <c r="D9068" s="84" t="s">
        <v>12</v>
      </c>
      <c r="E9068" s="84" t="s">
        <v>168</v>
      </c>
      <c r="F9068" s="84" t="s">
        <v>12</v>
      </c>
      <c r="G9068" s="85" t="s">
        <v>25334</v>
      </c>
      <c r="H9068" s="137" t="s">
        <v>25335</v>
      </c>
    </row>
    <row r="9069" spans="1:8" x14ac:dyDescent="0.25">
      <c r="A9069" s="42" t="e">
        <f t="shared" si="178"/>
        <v>#REF!</v>
      </c>
      <c r="B9069" s="84" t="s">
        <v>25336</v>
      </c>
      <c r="C9069" s="84" t="s">
        <v>4062</v>
      </c>
      <c r="D9069" s="84" t="s">
        <v>12</v>
      </c>
      <c r="E9069" s="84" t="s">
        <v>286</v>
      </c>
      <c r="F9069" s="84" t="s">
        <v>12</v>
      </c>
      <c r="G9069" s="85" t="s">
        <v>25337</v>
      </c>
      <c r="H9069" s="137" t="s">
        <v>33352</v>
      </c>
    </row>
    <row r="9070" spans="1:8" x14ac:dyDescent="0.25">
      <c r="A9070" s="42" t="e">
        <f t="shared" si="178"/>
        <v>#REF!</v>
      </c>
      <c r="B9070" s="84" t="s">
        <v>25338</v>
      </c>
      <c r="C9070" s="84" t="s">
        <v>4062</v>
      </c>
      <c r="D9070" s="84" t="s">
        <v>12</v>
      </c>
      <c r="E9070" s="84" t="s">
        <v>286</v>
      </c>
      <c r="F9070" s="84" t="s">
        <v>12</v>
      </c>
      <c r="G9070" s="85" t="s">
        <v>25339</v>
      </c>
      <c r="H9070" s="137" t="s">
        <v>33353</v>
      </c>
    </row>
    <row r="9071" spans="1:8" ht="45" customHeight="1" x14ac:dyDescent="0.25">
      <c r="A9071" s="42" t="e">
        <f t="shared" si="178"/>
        <v>#REF!</v>
      </c>
      <c r="B9071" s="84" t="s">
        <v>25340</v>
      </c>
      <c r="C9071" s="84" t="s">
        <v>11</v>
      </c>
      <c r="D9071" s="84" t="s">
        <v>12</v>
      </c>
      <c r="E9071" s="84" t="s">
        <v>12</v>
      </c>
      <c r="F9071" s="84" t="s">
        <v>12</v>
      </c>
      <c r="G9071" s="85" t="s">
        <v>25341</v>
      </c>
      <c r="H9071" s="137" t="s">
        <v>25342</v>
      </c>
    </row>
    <row r="9072" spans="1:8" x14ac:dyDescent="0.25">
      <c r="A9072" s="42" t="e">
        <f t="shared" si="178"/>
        <v>#REF!</v>
      </c>
      <c r="B9072" s="84" t="s">
        <v>25343</v>
      </c>
      <c r="C9072" s="84" t="s">
        <v>13427</v>
      </c>
      <c r="D9072" s="84" t="s">
        <v>2371</v>
      </c>
      <c r="E9072" s="84" t="s">
        <v>12</v>
      </c>
      <c r="F9072" s="84" t="s">
        <v>12</v>
      </c>
      <c r="G9072" s="85" t="s">
        <v>25344</v>
      </c>
      <c r="H9072" s="137" t="s">
        <v>25345</v>
      </c>
    </row>
    <row r="9073" spans="1:8" ht="30" customHeight="1" x14ac:dyDescent="0.25">
      <c r="A9073" s="42" t="e">
        <f t="shared" si="178"/>
        <v>#REF!</v>
      </c>
      <c r="B9073" s="84" t="s">
        <v>25346</v>
      </c>
      <c r="C9073" s="84" t="s">
        <v>13427</v>
      </c>
      <c r="D9073" s="84" t="s">
        <v>2371</v>
      </c>
      <c r="E9073" s="84" t="s">
        <v>12</v>
      </c>
      <c r="F9073" s="84" t="s">
        <v>12</v>
      </c>
      <c r="G9073" s="85" t="s">
        <v>25347</v>
      </c>
      <c r="H9073" s="137" t="s">
        <v>25348</v>
      </c>
    </row>
    <row r="9074" spans="1:8" ht="90" customHeight="1" x14ac:dyDescent="0.25">
      <c r="A9074" s="42" t="e">
        <f t="shared" si="178"/>
        <v>#REF!</v>
      </c>
      <c r="B9074" s="84" t="s">
        <v>25349</v>
      </c>
      <c r="C9074" s="84" t="s">
        <v>4062</v>
      </c>
      <c r="D9074" s="84" t="s">
        <v>12</v>
      </c>
      <c r="E9074" s="84" t="s">
        <v>12</v>
      </c>
      <c r="F9074" s="84" t="s">
        <v>12</v>
      </c>
      <c r="G9074" s="85" t="s">
        <v>25350</v>
      </c>
      <c r="H9074" s="137" t="s">
        <v>25351</v>
      </c>
    </row>
    <row r="9075" spans="1:8" ht="30" customHeight="1" x14ac:dyDescent="0.25">
      <c r="A9075" s="42" t="e">
        <f t="shared" si="178"/>
        <v>#REF!</v>
      </c>
      <c r="B9075" s="84" t="s">
        <v>25352</v>
      </c>
      <c r="C9075" s="84" t="s">
        <v>2053</v>
      </c>
      <c r="D9075" s="84" t="s">
        <v>12</v>
      </c>
      <c r="E9075" s="84" t="s">
        <v>197</v>
      </c>
      <c r="F9075" s="84" t="s">
        <v>12</v>
      </c>
      <c r="G9075" s="85" t="s">
        <v>21652</v>
      </c>
      <c r="H9075" s="137" t="s">
        <v>25353</v>
      </c>
    </row>
    <row r="9076" spans="1:8" ht="45" customHeight="1" x14ac:dyDescent="0.25">
      <c r="A9076" s="42" t="e">
        <f t="shared" si="178"/>
        <v>#REF!</v>
      </c>
      <c r="B9076" s="84" t="s">
        <v>25354</v>
      </c>
      <c r="C9076" s="84" t="s">
        <v>13427</v>
      </c>
      <c r="D9076" s="84" t="s">
        <v>2385</v>
      </c>
      <c r="E9076" s="84" t="s">
        <v>12</v>
      </c>
      <c r="F9076" s="84" t="s">
        <v>12</v>
      </c>
      <c r="G9076" s="85" t="s">
        <v>25355</v>
      </c>
      <c r="H9076" s="137" t="s">
        <v>25356</v>
      </c>
    </row>
    <row r="9077" spans="1:8" ht="42" customHeight="1" x14ac:dyDescent="0.25">
      <c r="A9077" s="42" t="e">
        <f t="shared" si="178"/>
        <v>#REF!</v>
      </c>
      <c r="B9077" s="84" t="s">
        <v>25357</v>
      </c>
      <c r="C9077" s="84" t="s">
        <v>2053</v>
      </c>
      <c r="D9077" s="84" t="s">
        <v>12</v>
      </c>
      <c r="E9077" s="84" t="s">
        <v>12</v>
      </c>
      <c r="F9077" s="84" t="s">
        <v>12</v>
      </c>
      <c r="G9077" s="85" t="s">
        <v>25358</v>
      </c>
      <c r="H9077" s="137" t="s">
        <v>25359</v>
      </c>
    </row>
    <row r="9078" spans="1:8" ht="42" customHeight="1" x14ac:dyDescent="0.25">
      <c r="A9078" s="42" t="e">
        <f t="shared" si="178"/>
        <v>#REF!</v>
      </c>
      <c r="B9078" s="84" t="s">
        <v>25360</v>
      </c>
      <c r="C9078" s="84" t="s">
        <v>13427</v>
      </c>
      <c r="D9078" s="84" t="s">
        <v>2371</v>
      </c>
      <c r="E9078" s="84" t="s">
        <v>12</v>
      </c>
      <c r="F9078" s="84" t="s">
        <v>12</v>
      </c>
      <c r="G9078" s="85" t="s">
        <v>25361</v>
      </c>
      <c r="H9078" s="137" t="s">
        <v>25362</v>
      </c>
    </row>
    <row r="9079" spans="1:8" ht="42" customHeight="1" x14ac:dyDescent="0.25">
      <c r="A9079" s="42" t="e">
        <f t="shared" si="178"/>
        <v>#REF!</v>
      </c>
      <c r="B9079" s="84" t="s">
        <v>25363</v>
      </c>
      <c r="C9079" s="84" t="s">
        <v>11</v>
      </c>
      <c r="D9079" s="84" t="s">
        <v>12</v>
      </c>
      <c r="E9079" s="84" t="s">
        <v>12</v>
      </c>
      <c r="F9079" s="84" t="s">
        <v>12</v>
      </c>
      <c r="G9079" s="85" t="s">
        <v>25364</v>
      </c>
      <c r="H9079" s="137" t="s">
        <v>25365</v>
      </c>
    </row>
    <row r="9080" spans="1:8" x14ac:dyDescent="0.25">
      <c r="A9080" s="42" t="e">
        <f t="shared" si="178"/>
        <v>#REF!</v>
      </c>
      <c r="B9080" s="84" t="s">
        <v>25366</v>
      </c>
      <c r="C9080" s="84" t="s">
        <v>13427</v>
      </c>
      <c r="D9080" s="84" t="s">
        <v>2371</v>
      </c>
      <c r="E9080" s="84" t="s">
        <v>12</v>
      </c>
      <c r="F9080" s="84" t="s">
        <v>12</v>
      </c>
      <c r="G9080" s="85" t="s">
        <v>25367</v>
      </c>
      <c r="H9080" s="137" t="s">
        <v>25368</v>
      </c>
    </row>
    <row r="9081" spans="1:8" ht="45" customHeight="1" x14ac:dyDescent="0.25">
      <c r="A9081" s="42" t="e">
        <f t="shared" si="178"/>
        <v>#REF!</v>
      </c>
      <c r="B9081" s="84" t="s">
        <v>25369</v>
      </c>
      <c r="C9081" s="84" t="s">
        <v>13427</v>
      </c>
      <c r="D9081" s="84" t="s">
        <v>2371</v>
      </c>
      <c r="E9081" s="84" t="s">
        <v>12</v>
      </c>
      <c r="F9081" s="84" t="s">
        <v>12</v>
      </c>
      <c r="G9081" s="85" t="s">
        <v>18706</v>
      </c>
      <c r="H9081" s="137" t="s">
        <v>25370</v>
      </c>
    </row>
    <row r="9082" spans="1:8" ht="30" customHeight="1" x14ac:dyDescent="0.25">
      <c r="A9082" s="42" t="e">
        <f t="shared" si="178"/>
        <v>#REF!</v>
      </c>
      <c r="B9082" s="84" t="s">
        <v>25371</v>
      </c>
      <c r="C9082" s="84" t="s">
        <v>13427</v>
      </c>
      <c r="D9082" s="84" t="s">
        <v>2371</v>
      </c>
      <c r="E9082" s="84" t="s">
        <v>148</v>
      </c>
      <c r="F9082" s="84" t="s">
        <v>12</v>
      </c>
      <c r="G9082" s="85" t="s">
        <v>25372</v>
      </c>
      <c r="H9082" s="137" t="s">
        <v>25373</v>
      </c>
    </row>
    <row r="9083" spans="1:8" x14ac:dyDescent="0.25">
      <c r="A9083" s="42" t="e">
        <f t="shared" si="178"/>
        <v>#REF!</v>
      </c>
      <c r="B9083" s="84" t="s">
        <v>25374</v>
      </c>
      <c r="C9083" s="84" t="s">
        <v>2053</v>
      </c>
      <c r="D9083" s="84" t="s">
        <v>12</v>
      </c>
      <c r="E9083" s="84" t="s">
        <v>12</v>
      </c>
      <c r="F9083" s="84" t="s">
        <v>12</v>
      </c>
      <c r="G9083" s="85" t="s">
        <v>25375</v>
      </c>
      <c r="H9083" s="137" t="s">
        <v>25376</v>
      </c>
    </row>
    <row r="9084" spans="1:8" x14ac:dyDescent="0.25">
      <c r="A9084" s="42" t="e">
        <f t="shared" si="178"/>
        <v>#REF!</v>
      </c>
      <c r="B9084" s="84" t="s">
        <v>25377</v>
      </c>
      <c r="C9084" s="84" t="s">
        <v>2053</v>
      </c>
      <c r="D9084" s="84" t="s">
        <v>12</v>
      </c>
      <c r="E9084" s="84" t="s">
        <v>87</v>
      </c>
      <c r="F9084" s="84" t="s">
        <v>12</v>
      </c>
      <c r="G9084" s="85" t="s">
        <v>555</v>
      </c>
      <c r="H9084" s="137" t="s">
        <v>25378</v>
      </c>
    </row>
    <row r="9085" spans="1:8" ht="30" customHeight="1" x14ac:dyDescent="0.25">
      <c r="A9085" s="42" t="e">
        <f t="shared" si="178"/>
        <v>#REF!</v>
      </c>
      <c r="B9085" s="84" t="s">
        <v>25379</v>
      </c>
      <c r="C9085" s="84" t="s">
        <v>4062</v>
      </c>
      <c r="D9085" s="84" t="s">
        <v>12</v>
      </c>
      <c r="E9085" s="84" t="s">
        <v>87</v>
      </c>
      <c r="F9085" s="84" t="s">
        <v>12</v>
      </c>
      <c r="G9085" s="85" t="s">
        <v>25380</v>
      </c>
      <c r="H9085" s="137" t="s">
        <v>25381</v>
      </c>
    </row>
    <row r="9086" spans="1:8" ht="30" customHeight="1" x14ac:dyDescent="0.25">
      <c r="A9086" s="42" t="e">
        <f>A8785+1</f>
        <v>#REF!</v>
      </c>
      <c r="B9086" s="84" t="s">
        <v>25382</v>
      </c>
      <c r="C9086" s="84" t="s">
        <v>13427</v>
      </c>
      <c r="D9086" s="84" t="s">
        <v>2371</v>
      </c>
      <c r="E9086" s="84" t="s">
        <v>12</v>
      </c>
      <c r="F9086" s="84" t="s">
        <v>12</v>
      </c>
      <c r="G9086" s="85" t="s">
        <v>25383</v>
      </c>
      <c r="H9086" s="137" t="s">
        <v>25384</v>
      </c>
    </row>
    <row r="9087" spans="1:8" ht="45" customHeight="1" x14ac:dyDescent="0.25">
      <c r="A9087" s="42" t="e">
        <f t="shared" ref="A9087:A9118" si="179">A9086+1</f>
        <v>#REF!</v>
      </c>
      <c r="B9087" s="84" t="s">
        <v>25385</v>
      </c>
      <c r="C9087" s="84" t="s">
        <v>13427</v>
      </c>
      <c r="D9087" s="84" t="s">
        <v>2371</v>
      </c>
      <c r="E9087" s="84" t="s">
        <v>12</v>
      </c>
      <c r="F9087" s="84" t="s">
        <v>12</v>
      </c>
      <c r="G9087" s="85" t="s">
        <v>25386</v>
      </c>
      <c r="H9087" s="137" t="s">
        <v>25387</v>
      </c>
    </row>
    <row r="9088" spans="1:8" ht="42" customHeight="1" x14ac:dyDescent="0.25">
      <c r="A9088" s="42" t="e">
        <f t="shared" si="179"/>
        <v>#REF!</v>
      </c>
      <c r="B9088" s="84" t="s">
        <v>25388</v>
      </c>
      <c r="C9088" s="84" t="s">
        <v>9101</v>
      </c>
      <c r="D9088" s="84" t="s">
        <v>9105</v>
      </c>
      <c r="E9088" s="84" t="s">
        <v>12</v>
      </c>
      <c r="F9088" s="84" t="s">
        <v>12</v>
      </c>
      <c r="G9088" s="85" t="s">
        <v>25389</v>
      </c>
      <c r="H9088" s="137" t="s">
        <v>25390</v>
      </c>
    </row>
    <row r="9089" spans="1:8" x14ac:dyDescent="0.25">
      <c r="A9089" s="42" t="e">
        <f t="shared" si="179"/>
        <v>#REF!</v>
      </c>
      <c r="B9089" s="84" t="s">
        <v>25391</v>
      </c>
      <c r="C9089" s="84" t="s">
        <v>11</v>
      </c>
      <c r="D9089" s="84" t="s">
        <v>12</v>
      </c>
      <c r="E9089" s="84" t="s">
        <v>12</v>
      </c>
      <c r="F9089" s="84" t="s">
        <v>12</v>
      </c>
      <c r="G9089" s="85" t="s">
        <v>25392</v>
      </c>
      <c r="H9089" s="137" t="s">
        <v>25393</v>
      </c>
    </row>
    <row r="9090" spans="1:8" ht="42" customHeight="1" x14ac:dyDescent="0.25">
      <c r="A9090" s="42" t="e">
        <f t="shared" si="179"/>
        <v>#REF!</v>
      </c>
      <c r="B9090" s="84" t="s">
        <v>25394</v>
      </c>
      <c r="C9090" s="84" t="s">
        <v>11</v>
      </c>
      <c r="D9090" s="84" t="s">
        <v>12</v>
      </c>
      <c r="E9090" s="84" t="s">
        <v>12</v>
      </c>
      <c r="F9090" s="84" t="s">
        <v>12</v>
      </c>
      <c r="G9090" s="85" t="s">
        <v>25395</v>
      </c>
      <c r="H9090" s="137" t="s">
        <v>25396</v>
      </c>
    </row>
    <row r="9091" spans="1:8" ht="45" customHeight="1" x14ac:dyDescent="0.25">
      <c r="A9091" s="42" t="e">
        <f t="shared" si="179"/>
        <v>#REF!</v>
      </c>
      <c r="B9091" s="84" t="s">
        <v>25397</v>
      </c>
      <c r="C9091" s="84" t="s">
        <v>13427</v>
      </c>
      <c r="D9091" s="84" t="s">
        <v>2371</v>
      </c>
      <c r="E9091" s="84" t="s">
        <v>12</v>
      </c>
      <c r="F9091" s="84" t="s">
        <v>12</v>
      </c>
      <c r="G9091" s="85" t="s">
        <v>17250</v>
      </c>
      <c r="H9091" s="137" t="s">
        <v>25398</v>
      </c>
    </row>
    <row r="9092" spans="1:8" ht="30" customHeight="1" x14ac:dyDescent="0.25">
      <c r="A9092" s="42" t="e">
        <f t="shared" si="179"/>
        <v>#REF!</v>
      </c>
      <c r="B9092" s="84" t="s">
        <v>25399</v>
      </c>
      <c r="C9092" s="84" t="s">
        <v>13427</v>
      </c>
      <c r="D9092" s="84" t="s">
        <v>2619</v>
      </c>
      <c r="E9092" s="84" t="s">
        <v>12</v>
      </c>
      <c r="F9092" s="84" t="s">
        <v>12</v>
      </c>
      <c r="G9092" s="85" t="s">
        <v>25400</v>
      </c>
      <c r="H9092" s="137" t="s">
        <v>25401</v>
      </c>
    </row>
    <row r="9093" spans="1:8" ht="75" customHeight="1" x14ac:dyDescent="0.25">
      <c r="A9093" s="42" t="e">
        <f t="shared" si="179"/>
        <v>#REF!</v>
      </c>
      <c r="B9093" s="84" t="s">
        <v>25402</v>
      </c>
      <c r="C9093" s="84" t="s">
        <v>17687</v>
      </c>
      <c r="D9093" s="84" t="s">
        <v>2385</v>
      </c>
      <c r="E9093" s="84" t="s">
        <v>12</v>
      </c>
      <c r="F9093" s="84" t="s">
        <v>12</v>
      </c>
      <c r="G9093" s="85" t="s">
        <v>25403</v>
      </c>
      <c r="H9093" s="137" t="s">
        <v>25404</v>
      </c>
    </row>
    <row r="9094" spans="1:8" ht="45" customHeight="1" x14ac:dyDescent="0.25">
      <c r="A9094" s="42" t="e">
        <f t="shared" si="179"/>
        <v>#REF!</v>
      </c>
      <c r="B9094" s="84" t="s">
        <v>25405</v>
      </c>
      <c r="C9094" s="84" t="s">
        <v>13427</v>
      </c>
      <c r="D9094" s="84" t="s">
        <v>2371</v>
      </c>
      <c r="E9094" s="84" t="s">
        <v>12</v>
      </c>
      <c r="F9094" s="84" t="s">
        <v>12</v>
      </c>
      <c r="G9094" s="85" t="s">
        <v>25406</v>
      </c>
      <c r="H9094" s="137" t="s">
        <v>25407</v>
      </c>
    </row>
    <row r="9095" spans="1:8" ht="45" customHeight="1" x14ac:dyDescent="0.25">
      <c r="A9095" s="42" t="e">
        <f t="shared" si="179"/>
        <v>#REF!</v>
      </c>
      <c r="B9095" s="84" t="s">
        <v>25408</v>
      </c>
      <c r="C9095" s="84" t="s">
        <v>11</v>
      </c>
      <c r="D9095" s="84" t="s">
        <v>12</v>
      </c>
      <c r="E9095" s="84" t="s">
        <v>12</v>
      </c>
      <c r="F9095" s="84" t="s">
        <v>12</v>
      </c>
      <c r="G9095" s="85" t="s">
        <v>15299</v>
      </c>
      <c r="H9095" s="137" t="s">
        <v>25409</v>
      </c>
    </row>
    <row r="9096" spans="1:8" x14ac:dyDescent="0.25">
      <c r="A9096" s="42" t="e">
        <f t="shared" si="179"/>
        <v>#REF!</v>
      </c>
      <c r="B9096" s="84" t="s">
        <v>25410</v>
      </c>
      <c r="C9096" s="84" t="s">
        <v>4062</v>
      </c>
      <c r="D9096" s="84" t="s">
        <v>12</v>
      </c>
      <c r="E9096" s="84" t="s">
        <v>118</v>
      </c>
      <c r="F9096" s="84" t="s">
        <v>12</v>
      </c>
      <c r="G9096" s="85" t="s">
        <v>25411</v>
      </c>
      <c r="H9096" s="137" t="s">
        <v>25412</v>
      </c>
    </row>
    <row r="9097" spans="1:8" x14ac:dyDescent="0.25">
      <c r="A9097" s="42" t="e">
        <f t="shared" si="179"/>
        <v>#REF!</v>
      </c>
      <c r="B9097" s="84" t="s">
        <v>25413</v>
      </c>
      <c r="C9097" s="84" t="s">
        <v>9101</v>
      </c>
      <c r="D9097" s="84" t="s">
        <v>12</v>
      </c>
      <c r="E9097" s="84" t="s">
        <v>118</v>
      </c>
      <c r="F9097" s="84" t="s">
        <v>12</v>
      </c>
      <c r="G9097" s="85" t="s">
        <v>25414</v>
      </c>
      <c r="H9097" s="137" t="s">
        <v>25415</v>
      </c>
    </row>
    <row r="9098" spans="1:8" x14ac:dyDescent="0.25">
      <c r="A9098" s="42" t="e">
        <f t="shared" si="179"/>
        <v>#REF!</v>
      </c>
      <c r="B9098" s="84" t="s">
        <v>25416</v>
      </c>
      <c r="C9098" s="84" t="s">
        <v>2053</v>
      </c>
      <c r="D9098" s="84" t="s">
        <v>12</v>
      </c>
      <c r="E9098" s="84" t="s">
        <v>821</v>
      </c>
      <c r="F9098" s="84" t="s">
        <v>12</v>
      </c>
      <c r="G9098" s="85" t="s">
        <v>555</v>
      </c>
      <c r="H9098" s="137" t="s">
        <v>25417</v>
      </c>
    </row>
    <row r="9099" spans="1:8" ht="30" customHeight="1" x14ac:dyDescent="0.25">
      <c r="A9099" s="42" t="e">
        <f t="shared" si="179"/>
        <v>#REF!</v>
      </c>
      <c r="B9099" s="84" t="s">
        <v>25418</v>
      </c>
      <c r="C9099" s="84" t="s">
        <v>11</v>
      </c>
      <c r="D9099" s="84" t="s">
        <v>12</v>
      </c>
      <c r="E9099" s="84" t="s">
        <v>12</v>
      </c>
      <c r="F9099" s="84" t="s">
        <v>12</v>
      </c>
      <c r="G9099" s="85" t="s">
        <v>25419</v>
      </c>
      <c r="H9099" s="137" t="s">
        <v>25420</v>
      </c>
    </row>
    <row r="9100" spans="1:8" x14ac:dyDescent="0.25">
      <c r="A9100" s="42" t="e">
        <f t="shared" si="179"/>
        <v>#REF!</v>
      </c>
      <c r="B9100" s="84" t="s">
        <v>25421</v>
      </c>
      <c r="C9100" s="84" t="s">
        <v>4062</v>
      </c>
      <c r="D9100" s="84" t="s">
        <v>12</v>
      </c>
      <c r="E9100" s="84" t="s">
        <v>87</v>
      </c>
      <c r="F9100" s="84" t="s">
        <v>12</v>
      </c>
      <c r="G9100" s="85" t="s">
        <v>25422</v>
      </c>
      <c r="H9100" s="137" t="s">
        <v>25423</v>
      </c>
    </row>
    <row r="9101" spans="1:8" x14ac:dyDescent="0.25">
      <c r="A9101" s="42" t="e">
        <f t="shared" si="179"/>
        <v>#REF!</v>
      </c>
      <c r="B9101" s="84" t="s">
        <v>25424</v>
      </c>
      <c r="C9101" s="84" t="s">
        <v>4062</v>
      </c>
      <c r="D9101" s="84" t="s">
        <v>12</v>
      </c>
      <c r="E9101" s="84" t="s">
        <v>12</v>
      </c>
      <c r="F9101" s="84" t="s">
        <v>12</v>
      </c>
      <c r="G9101" s="85" t="s">
        <v>25425</v>
      </c>
      <c r="H9101" s="137" t="s">
        <v>25426</v>
      </c>
    </row>
    <row r="9102" spans="1:8" ht="42" customHeight="1" x14ac:dyDescent="0.25">
      <c r="A9102" s="42" t="e">
        <f t="shared" si="179"/>
        <v>#REF!</v>
      </c>
      <c r="B9102" s="84" t="s">
        <v>25427</v>
      </c>
      <c r="C9102" s="84" t="s">
        <v>1833</v>
      </c>
      <c r="D9102" s="84" t="s">
        <v>12</v>
      </c>
      <c r="E9102" s="84" t="s">
        <v>12</v>
      </c>
      <c r="F9102" s="84" t="s">
        <v>12</v>
      </c>
      <c r="G9102" s="85" t="s">
        <v>25428</v>
      </c>
      <c r="H9102" s="137" t="s">
        <v>25429</v>
      </c>
    </row>
    <row r="9103" spans="1:8" ht="60" customHeight="1" x14ac:dyDescent="0.25">
      <c r="A9103" s="42" t="e">
        <f t="shared" si="179"/>
        <v>#REF!</v>
      </c>
      <c r="B9103" s="84" t="s">
        <v>25430</v>
      </c>
      <c r="C9103" s="84" t="s">
        <v>9101</v>
      </c>
      <c r="D9103" s="84" t="s">
        <v>12</v>
      </c>
      <c r="E9103" s="84" t="s">
        <v>1299</v>
      </c>
      <c r="F9103" s="84" t="s">
        <v>12</v>
      </c>
      <c r="G9103" s="85" t="s">
        <v>11733</v>
      </c>
      <c r="H9103" s="137" t="s">
        <v>25431</v>
      </c>
    </row>
    <row r="9104" spans="1:8" x14ac:dyDescent="0.25">
      <c r="A9104" s="42" t="e">
        <f t="shared" si="179"/>
        <v>#REF!</v>
      </c>
      <c r="B9104" s="84" t="s">
        <v>25432</v>
      </c>
      <c r="C9104" s="84" t="s">
        <v>2053</v>
      </c>
      <c r="D9104" s="84" t="s">
        <v>12</v>
      </c>
      <c r="E9104" s="84" t="s">
        <v>1299</v>
      </c>
      <c r="F9104" s="84" t="s">
        <v>12</v>
      </c>
      <c r="G9104" s="85" t="s">
        <v>6140</v>
      </c>
      <c r="H9104" s="137" t="s">
        <v>25433</v>
      </c>
    </row>
    <row r="9105" spans="1:8" x14ac:dyDescent="0.25">
      <c r="A9105" s="42" t="e">
        <f t="shared" si="179"/>
        <v>#REF!</v>
      </c>
      <c r="B9105" s="84" t="s">
        <v>25434</v>
      </c>
      <c r="C9105" s="84" t="s">
        <v>4062</v>
      </c>
      <c r="D9105" s="84" t="s">
        <v>12</v>
      </c>
      <c r="E9105" s="84" t="s">
        <v>1299</v>
      </c>
      <c r="F9105" s="84" t="s">
        <v>12</v>
      </c>
      <c r="G9105" s="85" t="s">
        <v>25435</v>
      </c>
      <c r="H9105" s="137" t="s">
        <v>25436</v>
      </c>
    </row>
    <row r="9106" spans="1:8" ht="30" customHeight="1" x14ac:dyDescent="0.25">
      <c r="A9106" s="42" t="e">
        <f t="shared" si="179"/>
        <v>#REF!</v>
      </c>
      <c r="B9106" s="84" t="s">
        <v>25437</v>
      </c>
      <c r="C9106" s="84" t="s">
        <v>9101</v>
      </c>
      <c r="D9106" s="84" t="s">
        <v>9160</v>
      </c>
      <c r="E9106" s="84" t="s">
        <v>1299</v>
      </c>
      <c r="F9106" s="84" t="s">
        <v>12</v>
      </c>
      <c r="G9106" s="85" t="s">
        <v>25438</v>
      </c>
      <c r="H9106" s="137" t="s">
        <v>25439</v>
      </c>
    </row>
    <row r="9107" spans="1:8" ht="30" customHeight="1" x14ac:dyDescent="0.25">
      <c r="A9107" s="42" t="e">
        <f t="shared" si="179"/>
        <v>#REF!</v>
      </c>
      <c r="B9107" s="84" t="s">
        <v>25440</v>
      </c>
      <c r="C9107" s="84" t="s">
        <v>4062</v>
      </c>
      <c r="D9107" s="84" t="s">
        <v>12</v>
      </c>
      <c r="E9107" s="84" t="s">
        <v>87</v>
      </c>
      <c r="F9107" s="84" t="s">
        <v>12</v>
      </c>
      <c r="G9107" s="85" t="s">
        <v>25441</v>
      </c>
      <c r="H9107" s="137" t="s">
        <v>25442</v>
      </c>
    </row>
    <row r="9108" spans="1:8" x14ac:dyDescent="0.25">
      <c r="A9108" s="42" t="e">
        <f t="shared" si="179"/>
        <v>#REF!</v>
      </c>
      <c r="B9108" s="84" t="s">
        <v>25443</v>
      </c>
      <c r="C9108" s="84" t="s">
        <v>2053</v>
      </c>
      <c r="D9108" s="84" t="s">
        <v>12</v>
      </c>
      <c r="E9108" s="84" t="s">
        <v>87</v>
      </c>
      <c r="F9108" s="84" t="s">
        <v>12</v>
      </c>
      <c r="G9108" s="85" t="s">
        <v>555</v>
      </c>
      <c r="H9108" s="137" t="s">
        <v>25444</v>
      </c>
    </row>
    <row r="9109" spans="1:8" ht="30" customHeight="1" x14ac:dyDescent="0.25">
      <c r="A9109" s="42" t="e">
        <f t="shared" si="179"/>
        <v>#REF!</v>
      </c>
      <c r="B9109" s="84" t="s">
        <v>25445</v>
      </c>
      <c r="C9109" s="84" t="s">
        <v>4062</v>
      </c>
      <c r="D9109" s="84" t="s">
        <v>12</v>
      </c>
      <c r="E9109" s="84" t="s">
        <v>12</v>
      </c>
      <c r="F9109" s="84" t="s">
        <v>12</v>
      </c>
      <c r="G9109" s="85" t="s">
        <v>25446</v>
      </c>
      <c r="H9109" s="137" t="s">
        <v>25447</v>
      </c>
    </row>
    <row r="9110" spans="1:8" ht="30" customHeight="1" x14ac:dyDescent="0.25">
      <c r="A9110" s="42" t="e">
        <f t="shared" si="179"/>
        <v>#REF!</v>
      </c>
      <c r="B9110" s="84" t="s">
        <v>25448</v>
      </c>
      <c r="C9110" s="84" t="s">
        <v>4062</v>
      </c>
      <c r="D9110" s="84" t="s">
        <v>12</v>
      </c>
      <c r="E9110" s="84" t="s">
        <v>12</v>
      </c>
      <c r="F9110" s="84" t="s">
        <v>12</v>
      </c>
      <c r="G9110" s="85" t="s">
        <v>555</v>
      </c>
      <c r="H9110" s="137" t="s">
        <v>25449</v>
      </c>
    </row>
    <row r="9111" spans="1:8" x14ac:dyDescent="0.25">
      <c r="A9111" s="42" t="e">
        <f t="shared" si="179"/>
        <v>#REF!</v>
      </c>
      <c r="B9111" s="84" t="s">
        <v>25450</v>
      </c>
      <c r="C9111" s="84" t="s">
        <v>11</v>
      </c>
      <c r="D9111" s="84" t="s">
        <v>12</v>
      </c>
      <c r="E9111" s="84" t="s">
        <v>87</v>
      </c>
      <c r="F9111" s="84" t="s">
        <v>12</v>
      </c>
      <c r="G9111" s="85" t="s">
        <v>8908</v>
      </c>
      <c r="H9111" s="137" t="s">
        <v>25451</v>
      </c>
    </row>
    <row r="9112" spans="1:8" ht="30" customHeight="1" x14ac:dyDescent="0.25">
      <c r="A9112" s="42" t="e">
        <f t="shared" si="179"/>
        <v>#REF!</v>
      </c>
      <c r="B9112" s="84" t="s">
        <v>25452</v>
      </c>
      <c r="C9112" s="84" t="s">
        <v>9101</v>
      </c>
      <c r="D9112" s="84" t="s">
        <v>12</v>
      </c>
      <c r="E9112" s="84" t="s">
        <v>87</v>
      </c>
      <c r="F9112" s="84" t="s">
        <v>12</v>
      </c>
      <c r="G9112" s="85" t="s">
        <v>25453</v>
      </c>
      <c r="H9112" s="137" t="s">
        <v>25454</v>
      </c>
    </row>
    <row r="9113" spans="1:8" ht="30" customHeight="1" x14ac:dyDescent="0.25">
      <c r="A9113" s="42" t="e">
        <f t="shared" si="179"/>
        <v>#REF!</v>
      </c>
      <c r="B9113" s="84" t="s">
        <v>25455</v>
      </c>
      <c r="C9113" s="84" t="s">
        <v>4062</v>
      </c>
      <c r="D9113" s="84" t="s">
        <v>12</v>
      </c>
      <c r="E9113" s="84" t="s">
        <v>70</v>
      </c>
      <c r="F9113" s="84" t="s">
        <v>12</v>
      </c>
      <c r="G9113" s="85" t="s">
        <v>25456</v>
      </c>
      <c r="H9113" s="137" t="s">
        <v>25457</v>
      </c>
    </row>
    <row r="9114" spans="1:8" ht="42" customHeight="1" x14ac:dyDescent="0.25">
      <c r="A9114" s="42" t="e">
        <f t="shared" si="179"/>
        <v>#REF!</v>
      </c>
      <c r="B9114" s="84" t="s">
        <v>25458</v>
      </c>
      <c r="C9114" s="84" t="s">
        <v>13427</v>
      </c>
      <c r="D9114" s="84" t="s">
        <v>2385</v>
      </c>
      <c r="E9114" s="84" t="s">
        <v>87</v>
      </c>
      <c r="F9114" s="54" t="s">
        <v>12</v>
      </c>
      <c r="G9114" s="85" t="s">
        <v>20153</v>
      </c>
      <c r="H9114" s="137" t="s">
        <v>25459</v>
      </c>
    </row>
    <row r="9115" spans="1:8" ht="30" customHeight="1" x14ac:dyDescent="0.25">
      <c r="A9115" s="42" t="e">
        <f t="shared" si="179"/>
        <v>#REF!</v>
      </c>
      <c r="B9115" s="84" t="s">
        <v>25460</v>
      </c>
      <c r="C9115" s="84" t="s">
        <v>4062</v>
      </c>
      <c r="D9115" s="84" t="s">
        <v>12</v>
      </c>
      <c r="E9115" s="84" t="s">
        <v>87</v>
      </c>
      <c r="F9115" s="84" t="s">
        <v>12</v>
      </c>
      <c r="G9115" s="85" t="s">
        <v>6478</v>
      </c>
      <c r="H9115" s="137" t="s">
        <v>25461</v>
      </c>
    </row>
    <row r="9116" spans="1:8" x14ac:dyDescent="0.25">
      <c r="A9116" s="42" t="e">
        <f t="shared" si="179"/>
        <v>#REF!</v>
      </c>
      <c r="B9116" s="84" t="s">
        <v>25462</v>
      </c>
      <c r="C9116" s="84" t="s">
        <v>4062</v>
      </c>
      <c r="D9116" s="84" t="s">
        <v>12</v>
      </c>
      <c r="E9116" s="84" t="s">
        <v>87</v>
      </c>
      <c r="F9116" s="84" t="s">
        <v>12</v>
      </c>
      <c r="G9116" s="85" t="s">
        <v>23682</v>
      </c>
      <c r="H9116" s="137" t="s">
        <v>25463</v>
      </c>
    </row>
    <row r="9117" spans="1:8" ht="45" customHeight="1" x14ac:dyDescent="0.25">
      <c r="A9117" s="42" t="e">
        <f t="shared" si="179"/>
        <v>#REF!</v>
      </c>
      <c r="B9117" s="84" t="s">
        <v>25464</v>
      </c>
      <c r="C9117" s="84" t="s">
        <v>4062</v>
      </c>
      <c r="D9117" s="84" t="s">
        <v>12</v>
      </c>
      <c r="E9117" s="84" t="s">
        <v>168</v>
      </c>
      <c r="F9117" s="84" t="s">
        <v>12</v>
      </c>
      <c r="G9117" s="85" t="s">
        <v>7714</v>
      </c>
      <c r="H9117" s="137" t="s">
        <v>25465</v>
      </c>
    </row>
    <row r="9118" spans="1:8" ht="42" customHeight="1" x14ac:dyDescent="0.25">
      <c r="A9118" s="42" t="e">
        <f t="shared" si="179"/>
        <v>#REF!</v>
      </c>
      <c r="B9118" s="84" t="s">
        <v>25466</v>
      </c>
      <c r="C9118" s="84" t="s">
        <v>13427</v>
      </c>
      <c r="D9118" s="84" t="s">
        <v>2371</v>
      </c>
      <c r="E9118" s="84" t="s">
        <v>87</v>
      </c>
      <c r="F9118" s="84" t="s">
        <v>12</v>
      </c>
      <c r="G9118" s="85" t="s">
        <v>25467</v>
      </c>
      <c r="H9118" s="137" t="s">
        <v>25468</v>
      </c>
    </row>
    <row r="9119" spans="1:8" ht="30" customHeight="1" x14ac:dyDescent="0.25">
      <c r="A9119" s="42" t="e">
        <f t="shared" ref="A9119:A9150" si="180">A9118+1</f>
        <v>#REF!</v>
      </c>
      <c r="B9119" s="84" t="s">
        <v>25469</v>
      </c>
      <c r="C9119" s="84" t="s">
        <v>4062</v>
      </c>
      <c r="D9119" s="84" t="s">
        <v>12</v>
      </c>
      <c r="E9119" s="84" t="s">
        <v>12</v>
      </c>
      <c r="F9119" s="84" t="s">
        <v>12</v>
      </c>
      <c r="G9119" s="85" t="s">
        <v>25470</v>
      </c>
      <c r="H9119" s="137" t="s">
        <v>25471</v>
      </c>
    </row>
    <row r="9120" spans="1:8" x14ac:dyDescent="0.25">
      <c r="A9120" s="42" t="e">
        <f t="shared" si="180"/>
        <v>#REF!</v>
      </c>
      <c r="B9120" s="84" t="s">
        <v>25472</v>
      </c>
      <c r="C9120" s="84" t="s">
        <v>2053</v>
      </c>
      <c r="D9120" s="84" t="s">
        <v>12</v>
      </c>
      <c r="E9120" s="84" t="s">
        <v>12</v>
      </c>
      <c r="F9120" s="84" t="s">
        <v>12</v>
      </c>
      <c r="G9120" s="85" t="s">
        <v>25473</v>
      </c>
      <c r="H9120" s="137" t="s">
        <v>25474</v>
      </c>
    </row>
    <row r="9121" spans="1:8" x14ac:dyDescent="0.25">
      <c r="A9121" s="42" t="e">
        <f t="shared" si="180"/>
        <v>#REF!</v>
      </c>
      <c r="B9121" s="84" t="s">
        <v>25475</v>
      </c>
      <c r="C9121" s="84" t="s">
        <v>4062</v>
      </c>
      <c r="D9121" s="84" t="s">
        <v>12</v>
      </c>
      <c r="E9121" s="84" t="s">
        <v>87</v>
      </c>
      <c r="F9121" s="84" t="s">
        <v>12</v>
      </c>
      <c r="G9121" s="85" t="s">
        <v>25476</v>
      </c>
      <c r="H9121" s="137" t="s">
        <v>25477</v>
      </c>
    </row>
    <row r="9122" spans="1:8" ht="42" customHeight="1" x14ac:dyDescent="0.25">
      <c r="A9122" s="42" t="e">
        <f t="shared" si="180"/>
        <v>#REF!</v>
      </c>
      <c r="B9122" s="84" t="s">
        <v>25478</v>
      </c>
      <c r="C9122" s="84" t="s">
        <v>2053</v>
      </c>
      <c r="D9122" s="84" t="s">
        <v>12</v>
      </c>
      <c r="E9122" s="84" t="s">
        <v>12</v>
      </c>
      <c r="F9122" s="84" t="s">
        <v>12</v>
      </c>
      <c r="G9122" s="85" t="s">
        <v>25479</v>
      </c>
      <c r="H9122" s="137" t="s">
        <v>25480</v>
      </c>
    </row>
    <row r="9123" spans="1:8" ht="60" customHeight="1" x14ac:dyDescent="0.25">
      <c r="A9123" s="42" t="e">
        <f t="shared" si="180"/>
        <v>#REF!</v>
      </c>
      <c r="B9123" s="84" t="s">
        <v>25481</v>
      </c>
      <c r="C9123" s="84" t="s">
        <v>17687</v>
      </c>
      <c r="D9123" s="84" t="s">
        <v>2371</v>
      </c>
      <c r="E9123" s="84" t="s">
        <v>12</v>
      </c>
      <c r="F9123" s="84" t="s">
        <v>12</v>
      </c>
      <c r="G9123" s="85" t="s">
        <v>25482</v>
      </c>
      <c r="H9123" s="137" t="s">
        <v>25483</v>
      </c>
    </row>
    <row r="9124" spans="1:8" ht="45" customHeight="1" x14ac:dyDescent="0.25">
      <c r="A9124" s="42" t="e">
        <f t="shared" si="180"/>
        <v>#REF!</v>
      </c>
      <c r="B9124" s="84" t="s">
        <v>25484</v>
      </c>
      <c r="C9124" s="84" t="s">
        <v>11</v>
      </c>
      <c r="D9124" s="84" t="s">
        <v>12</v>
      </c>
      <c r="E9124" s="84" t="s">
        <v>12</v>
      </c>
      <c r="F9124" s="84" t="s">
        <v>12</v>
      </c>
      <c r="G9124" s="85" t="s">
        <v>25485</v>
      </c>
      <c r="H9124" s="137" t="s">
        <v>25486</v>
      </c>
    </row>
    <row r="9125" spans="1:8" x14ac:dyDescent="0.25">
      <c r="A9125" s="42" t="e">
        <f t="shared" si="180"/>
        <v>#REF!</v>
      </c>
      <c r="B9125" s="84" t="s">
        <v>25487</v>
      </c>
      <c r="C9125" s="84" t="s">
        <v>11</v>
      </c>
      <c r="D9125" s="84" t="s">
        <v>12</v>
      </c>
      <c r="E9125" s="84" t="s">
        <v>12</v>
      </c>
      <c r="F9125" s="84" t="s">
        <v>12</v>
      </c>
      <c r="G9125" s="85" t="s">
        <v>555</v>
      </c>
      <c r="H9125" s="137" t="s">
        <v>25488</v>
      </c>
    </row>
    <row r="9126" spans="1:8" ht="45" customHeight="1" x14ac:dyDescent="0.25">
      <c r="A9126" s="42" t="e">
        <f t="shared" si="180"/>
        <v>#REF!</v>
      </c>
      <c r="B9126" s="84" t="s">
        <v>25489</v>
      </c>
      <c r="C9126" s="84" t="s">
        <v>4062</v>
      </c>
      <c r="D9126" s="84" t="s">
        <v>12</v>
      </c>
      <c r="E9126" s="84" t="s">
        <v>12</v>
      </c>
      <c r="F9126" s="84" t="s">
        <v>12</v>
      </c>
      <c r="G9126" s="85" t="s">
        <v>25490</v>
      </c>
      <c r="H9126" s="137" t="s">
        <v>25491</v>
      </c>
    </row>
    <row r="9127" spans="1:8" ht="30" customHeight="1" x14ac:dyDescent="0.25">
      <c r="A9127" s="42" t="e">
        <f t="shared" si="180"/>
        <v>#REF!</v>
      </c>
      <c r="B9127" s="84" t="s">
        <v>25492</v>
      </c>
      <c r="C9127" s="84" t="s">
        <v>2053</v>
      </c>
      <c r="D9127" s="84" t="s">
        <v>12</v>
      </c>
      <c r="E9127" s="84" t="s">
        <v>12</v>
      </c>
      <c r="F9127" s="84" t="s">
        <v>12</v>
      </c>
      <c r="G9127" s="85" t="s">
        <v>25493</v>
      </c>
      <c r="H9127" s="137" t="s">
        <v>25494</v>
      </c>
    </row>
    <row r="9128" spans="1:8" ht="30" customHeight="1" x14ac:dyDescent="0.25">
      <c r="A9128" s="42" t="e">
        <f t="shared" si="180"/>
        <v>#REF!</v>
      </c>
      <c r="B9128" s="84" t="s">
        <v>25495</v>
      </c>
      <c r="C9128" s="84" t="s">
        <v>9101</v>
      </c>
      <c r="D9128" s="84" t="s">
        <v>12</v>
      </c>
      <c r="E9128" s="84" t="s">
        <v>355</v>
      </c>
      <c r="F9128" s="84" t="s">
        <v>12</v>
      </c>
      <c r="G9128" s="85" t="s">
        <v>25496</v>
      </c>
      <c r="H9128" s="137" t="s">
        <v>25497</v>
      </c>
    </row>
    <row r="9129" spans="1:8" ht="42" customHeight="1" x14ac:dyDescent="0.25">
      <c r="A9129" s="42" t="e">
        <f t="shared" si="180"/>
        <v>#REF!</v>
      </c>
      <c r="B9129" s="84" t="s">
        <v>25498</v>
      </c>
      <c r="C9129" s="84" t="s">
        <v>9101</v>
      </c>
      <c r="D9129" s="84" t="s">
        <v>2589</v>
      </c>
      <c r="E9129" s="84" t="s">
        <v>12</v>
      </c>
      <c r="F9129" s="84" t="s">
        <v>12</v>
      </c>
      <c r="G9129" s="85" t="s">
        <v>25499</v>
      </c>
      <c r="H9129" s="137" t="s">
        <v>25500</v>
      </c>
    </row>
    <row r="9130" spans="1:8" ht="75" customHeight="1" x14ac:dyDescent="0.25">
      <c r="A9130" s="42" t="e">
        <f t="shared" si="180"/>
        <v>#REF!</v>
      </c>
      <c r="B9130" s="84" t="s">
        <v>25501</v>
      </c>
      <c r="C9130" s="84" t="s">
        <v>4062</v>
      </c>
      <c r="D9130" s="84" t="s">
        <v>12</v>
      </c>
      <c r="E9130" s="84" t="s">
        <v>87</v>
      </c>
      <c r="F9130" s="84" t="s">
        <v>12</v>
      </c>
      <c r="G9130" s="85" t="s">
        <v>25502</v>
      </c>
      <c r="H9130" s="137" t="s">
        <v>25503</v>
      </c>
    </row>
    <row r="9131" spans="1:8" ht="45" customHeight="1" x14ac:dyDescent="0.25">
      <c r="A9131" s="42" t="e">
        <f t="shared" si="180"/>
        <v>#REF!</v>
      </c>
      <c r="B9131" s="84" t="s">
        <v>25504</v>
      </c>
      <c r="C9131" s="84" t="s">
        <v>13427</v>
      </c>
      <c r="D9131" s="84" t="s">
        <v>2619</v>
      </c>
      <c r="E9131" s="84" t="s">
        <v>12</v>
      </c>
      <c r="F9131" s="84" t="s">
        <v>12</v>
      </c>
      <c r="G9131" s="85" t="s">
        <v>25505</v>
      </c>
      <c r="H9131" s="137" t="s">
        <v>25506</v>
      </c>
    </row>
    <row r="9132" spans="1:8" ht="30" customHeight="1" x14ac:dyDescent="0.25">
      <c r="A9132" s="42" t="e">
        <f t="shared" si="180"/>
        <v>#REF!</v>
      </c>
      <c r="B9132" s="84" t="s">
        <v>25507</v>
      </c>
      <c r="C9132" s="84" t="s">
        <v>4062</v>
      </c>
      <c r="D9132" s="84" t="s">
        <v>12</v>
      </c>
      <c r="E9132" s="84" t="s">
        <v>12</v>
      </c>
      <c r="F9132" s="84" t="s">
        <v>12</v>
      </c>
      <c r="G9132" s="85" t="s">
        <v>25508</v>
      </c>
      <c r="H9132" s="137" t="s">
        <v>25509</v>
      </c>
    </row>
    <row r="9133" spans="1:8" ht="45" customHeight="1" x14ac:dyDescent="0.25">
      <c r="A9133" s="42" t="e">
        <f t="shared" si="180"/>
        <v>#REF!</v>
      </c>
      <c r="B9133" s="84" t="s">
        <v>25510</v>
      </c>
      <c r="C9133" s="84" t="s">
        <v>2053</v>
      </c>
      <c r="D9133" s="84" t="s">
        <v>12</v>
      </c>
      <c r="E9133" s="84" t="s">
        <v>12</v>
      </c>
      <c r="F9133" s="84" t="s">
        <v>12</v>
      </c>
      <c r="G9133" s="85" t="s">
        <v>555</v>
      </c>
      <c r="H9133" s="137" t="s">
        <v>25511</v>
      </c>
    </row>
    <row r="9134" spans="1:8" ht="30" customHeight="1" x14ac:dyDescent="0.25">
      <c r="A9134" s="42" t="e">
        <f t="shared" si="180"/>
        <v>#REF!</v>
      </c>
      <c r="B9134" s="84" t="s">
        <v>25512</v>
      </c>
      <c r="C9134" s="84" t="s">
        <v>13427</v>
      </c>
      <c r="D9134" s="84" t="s">
        <v>2385</v>
      </c>
      <c r="E9134" s="84" t="s">
        <v>12</v>
      </c>
      <c r="F9134" s="54" t="s">
        <v>12</v>
      </c>
      <c r="G9134" s="85" t="s">
        <v>20782</v>
      </c>
      <c r="H9134" s="137" t="s">
        <v>25513</v>
      </c>
    </row>
    <row r="9135" spans="1:8" x14ac:dyDescent="0.25">
      <c r="A9135" s="42" t="e">
        <f t="shared" si="180"/>
        <v>#REF!</v>
      </c>
      <c r="B9135" s="84" t="s">
        <v>25514</v>
      </c>
      <c r="C9135" s="84" t="s">
        <v>9101</v>
      </c>
      <c r="D9135" s="84" t="s">
        <v>12</v>
      </c>
      <c r="E9135" s="84" t="s">
        <v>12</v>
      </c>
      <c r="F9135" s="84" t="s">
        <v>12</v>
      </c>
      <c r="G9135" s="85" t="s">
        <v>25515</v>
      </c>
      <c r="H9135" s="137" t="s">
        <v>25516</v>
      </c>
    </row>
    <row r="9136" spans="1:8" x14ac:dyDescent="0.25">
      <c r="A9136" s="42" t="e">
        <f t="shared" si="180"/>
        <v>#REF!</v>
      </c>
      <c r="B9136" s="84" t="s">
        <v>25517</v>
      </c>
      <c r="C9136" s="84" t="s">
        <v>9101</v>
      </c>
      <c r="D9136" s="84" t="s">
        <v>12</v>
      </c>
      <c r="E9136" s="84" t="s">
        <v>12</v>
      </c>
      <c r="F9136" s="54" t="s">
        <v>12</v>
      </c>
      <c r="G9136" s="85" t="s">
        <v>9707</v>
      </c>
      <c r="H9136" s="137" t="s">
        <v>25518</v>
      </c>
    </row>
    <row r="9137" spans="1:8" ht="30" customHeight="1" x14ac:dyDescent="0.25">
      <c r="A9137" s="42" t="e">
        <f t="shared" si="180"/>
        <v>#REF!</v>
      </c>
      <c r="B9137" s="84" t="s">
        <v>25519</v>
      </c>
      <c r="C9137" s="84" t="s">
        <v>4062</v>
      </c>
      <c r="D9137" s="84" t="s">
        <v>12</v>
      </c>
      <c r="E9137" s="84" t="s">
        <v>187</v>
      </c>
      <c r="F9137" s="84" t="s">
        <v>12</v>
      </c>
      <c r="G9137" s="85" t="s">
        <v>25520</v>
      </c>
      <c r="H9137" s="137" t="s">
        <v>25521</v>
      </c>
    </row>
    <row r="9138" spans="1:8" ht="42" customHeight="1" x14ac:dyDescent="0.25">
      <c r="A9138" s="42" t="e">
        <f t="shared" si="180"/>
        <v>#REF!</v>
      </c>
      <c r="B9138" s="84" t="s">
        <v>25522</v>
      </c>
      <c r="C9138" s="84" t="s">
        <v>4062</v>
      </c>
      <c r="D9138" s="84" t="s">
        <v>12</v>
      </c>
      <c r="E9138" s="84" t="s">
        <v>187</v>
      </c>
      <c r="F9138" s="84" t="s">
        <v>12</v>
      </c>
      <c r="G9138" s="85" t="s">
        <v>25523</v>
      </c>
      <c r="H9138" s="137" t="s">
        <v>25524</v>
      </c>
    </row>
    <row r="9139" spans="1:8" ht="60" customHeight="1" x14ac:dyDescent="0.25">
      <c r="A9139" s="42" t="e">
        <f t="shared" si="180"/>
        <v>#REF!</v>
      </c>
      <c r="B9139" s="84" t="s">
        <v>25525</v>
      </c>
      <c r="C9139" s="84" t="s">
        <v>2053</v>
      </c>
      <c r="D9139" s="84" t="s">
        <v>12</v>
      </c>
      <c r="E9139" s="84" t="s">
        <v>12</v>
      </c>
      <c r="F9139" s="84" t="s">
        <v>12</v>
      </c>
      <c r="G9139" s="85" t="s">
        <v>6385</v>
      </c>
      <c r="H9139" s="137" t="s">
        <v>25526</v>
      </c>
    </row>
    <row r="9140" spans="1:8" x14ac:dyDescent="0.25">
      <c r="A9140" s="42" t="e">
        <f t="shared" si="180"/>
        <v>#REF!</v>
      </c>
      <c r="B9140" s="84" t="s">
        <v>25527</v>
      </c>
      <c r="C9140" s="84" t="s">
        <v>9101</v>
      </c>
      <c r="D9140" s="84" t="s">
        <v>12</v>
      </c>
      <c r="E9140" s="84" t="s">
        <v>118</v>
      </c>
      <c r="F9140" s="84" t="s">
        <v>12</v>
      </c>
      <c r="G9140" s="85" t="s">
        <v>25528</v>
      </c>
      <c r="H9140" s="137" t="s">
        <v>25529</v>
      </c>
    </row>
    <row r="9141" spans="1:8" ht="30" customHeight="1" x14ac:dyDescent="0.25">
      <c r="A9141" s="42" t="e">
        <f t="shared" si="180"/>
        <v>#REF!</v>
      </c>
      <c r="B9141" s="84" t="s">
        <v>25530</v>
      </c>
      <c r="C9141" s="84" t="s">
        <v>2053</v>
      </c>
      <c r="D9141" s="84" t="s">
        <v>12</v>
      </c>
      <c r="E9141" s="84" t="s">
        <v>12</v>
      </c>
      <c r="F9141" s="84" t="s">
        <v>12</v>
      </c>
      <c r="G9141" s="85" t="s">
        <v>25531</v>
      </c>
      <c r="H9141" s="137" t="s">
        <v>25532</v>
      </c>
    </row>
    <row r="9142" spans="1:8" ht="45" customHeight="1" x14ac:dyDescent="0.25">
      <c r="A9142" s="42" t="e">
        <f t="shared" si="180"/>
        <v>#REF!</v>
      </c>
      <c r="B9142" s="84" t="s">
        <v>25533</v>
      </c>
      <c r="C9142" s="84" t="s">
        <v>13427</v>
      </c>
      <c r="D9142" s="84" t="s">
        <v>2371</v>
      </c>
      <c r="E9142" s="84" t="s">
        <v>12</v>
      </c>
      <c r="F9142" s="84" t="s">
        <v>12</v>
      </c>
      <c r="G9142" s="85" t="s">
        <v>25534</v>
      </c>
      <c r="H9142" s="137" t="s">
        <v>25535</v>
      </c>
    </row>
    <row r="9143" spans="1:8" x14ac:dyDescent="0.25">
      <c r="A9143" s="42" t="e">
        <f t="shared" si="180"/>
        <v>#REF!</v>
      </c>
      <c r="B9143" s="84" t="s">
        <v>25536</v>
      </c>
      <c r="C9143" s="84" t="s">
        <v>13427</v>
      </c>
      <c r="D9143" s="84" t="s">
        <v>2371</v>
      </c>
      <c r="E9143" s="84" t="s">
        <v>87</v>
      </c>
      <c r="F9143" s="84" t="s">
        <v>12</v>
      </c>
      <c r="G9143" s="85" t="s">
        <v>25537</v>
      </c>
      <c r="H9143" s="137" t="s">
        <v>25538</v>
      </c>
    </row>
    <row r="9144" spans="1:8" x14ac:dyDescent="0.25">
      <c r="A9144" s="42" t="e">
        <f t="shared" si="180"/>
        <v>#REF!</v>
      </c>
      <c r="B9144" s="84" t="s">
        <v>25539</v>
      </c>
      <c r="C9144" s="84" t="s">
        <v>9101</v>
      </c>
      <c r="D9144" s="84" t="s">
        <v>12</v>
      </c>
      <c r="E9144" s="84" t="s">
        <v>12</v>
      </c>
      <c r="F9144" s="84" t="s">
        <v>12</v>
      </c>
      <c r="G9144" s="85" t="s">
        <v>9641</v>
      </c>
      <c r="H9144" s="137" t="s">
        <v>25540</v>
      </c>
    </row>
    <row r="9145" spans="1:8" ht="75" customHeight="1" x14ac:dyDescent="0.25">
      <c r="A9145" s="42" t="e">
        <f t="shared" si="180"/>
        <v>#REF!</v>
      </c>
      <c r="B9145" s="84" t="s">
        <v>25541</v>
      </c>
      <c r="C9145" s="84" t="s">
        <v>4062</v>
      </c>
      <c r="D9145" s="84" t="s">
        <v>12</v>
      </c>
      <c r="E9145" s="84" t="s">
        <v>105</v>
      </c>
      <c r="F9145" s="84" t="s">
        <v>12</v>
      </c>
      <c r="G9145" s="85" t="s">
        <v>25542</v>
      </c>
      <c r="H9145" s="137" t="s">
        <v>25543</v>
      </c>
    </row>
    <row r="9146" spans="1:8" x14ac:dyDescent="0.25">
      <c r="A9146" s="42" t="e">
        <f t="shared" si="180"/>
        <v>#REF!</v>
      </c>
      <c r="B9146" s="84" t="s">
        <v>25544</v>
      </c>
      <c r="C9146" s="84" t="s">
        <v>4062</v>
      </c>
      <c r="D9146" s="84" t="s">
        <v>12</v>
      </c>
      <c r="E9146" s="84" t="s">
        <v>12</v>
      </c>
      <c r="F9146" s="84" t="s">
        <v>12</v>
      </c>
      <c r="G9146" s="85" t="s">
        <v>25545</v>
      </c>
      <c r="H9146" s="137" t="s">
        <v>25546</v>
      </c>
    </row>
    <row r="9147" spans="1:8" ht="30" customHeight="1" x14ac:dyDescent="0.25">
      <c r="A9147" s="42" t="e">
        <f t="shared" si="180"/>
        <v>#REF!</v>
      </c>
      <c r="B9147" s="84" t="s">
        <v>25547</v>
      </c>
      <c r="C9147" s="84" t="s">
        <v>9101</v>
      </c>
      <c r="D9147" s="84" t="s">
        <v>12</v>
      </c>
      <c r="E9147" s="84" t="s">
        <v>12</v>
      </c>
      <c r="F9147" s="84" t="s">
        <v>12</v>
      </c>
      <c r="G9147" s="85" t="s">
        <v>25548</v>
      </c>
      <c r="H9147" s="137" t="s">
        <v>25549</v>
      </c>
    </row>
    <row r="9148" spans="1:8" x14ac:dyDescent="0.25">
      <c r="A9148" s="42" t="e">
        <f t="shared" si="180"/>
        <v>#REF!</v>
      </c>
      <c r="B9148" s="84" t="s">
        <v>25550</v>
      </c>
      <c r="C9148" s="84" t="s">
        <v>9101</v>
      </c>
      <c r="D9148" s="84" t="s">
        <v>12</v>
      </c>
      <c r="E9148" s="84" t="s">
        <v>12</v>
      </c>
      <c r="F9148" s="84" t="s">
        <v>12</v>
      </c>
      <c r="G9148" s="85" t="s">
        <v>555</v>
      </c>
      <c r="H9148" s="137" t="s">
        <v>25551</v>
      </c>
    </row>
    <row r="9149" spans="1:8" ht="75" customHeight="1" x14ac:dyDescent="0.25">
      <c r="A9149" s="42" t="e">
        <f t="shared" si="180"/>
        <v>#REF!</v>
      </c>
      <c r="B9149" s="84" t="s">
        <v>25552</v>
      </c>
      <c r="C9149" s="84" t="s">
        <v>4062</v>
      </c>
      <c r="D9149" s="84" t="s">
        <v>12</v>
      </c>
      <c r="E9149" s="84" t="s">
        <v>12</v>
      </c>
      <c r="F9149" s="84" t="s">
        <v>12</v>
      </c>
      <c r="G9149" s="85" t="s">
        <v>25470</v>
      </c>
      <c r="H9149" s="137" t="s">
        <v>25553</v>
      </c>
    </row>
    <row r="9150" spans="1:8" ht="42" customHeight="1" x14ac:dyDescent="0.25">
      <c r="A9150" s="42" t="e">
        <f t="shared" si="180"/>
        <v>#REF!</v>
      </c>
      <c r="B9150" s="84" t="s">
        <v>25554</v>
      </c>
      <c r="C9150" s="84" t="s">
        <v>4062</v>
      </c>
      <c r="D9150" s="84" t="s">
        <v>12</v>
      </c>
      <c r="E9150" s="84" t="s">
        <v>12</v>
      </c>
      <c r="F9150" s="84" t="s">
        <v>12</v>
      </c>
      <c r="G9150" s="85" t="s">
        <v>25555</v>
      </c>
      <c r="H9150" s="137" t="s">
        <v>25556</v>
      </c>
    </row>
    <row r="9151" spans="1:8" x14ac:dyDescent="0.25">
      <c r="A9151" s="42" t="e">
        <f t="shared" ref="A9151:A9213" si="181">A9150+1</f>
        <v>#REF!</v>
      </c>
      <c r="B9151" s="84" t="s">
        <v>25557</v>
      </c>
      <c r="C9151" s="84" t="s">
        <v>8881</v>
      </c>
      <c r="D9151" s="84" t="s">
        <v>12</v>
      </c>
      <c r="E9151" s="84" t="s">
        <v>12</v>
      </c>
      <c r="F9151" s="84" t="s">
        <v>12</v>
      </c>
      <c r="G9151" s="85" t="s">
        <v>3086</v>
      </c>
      <c r="H9151" s="137" t="s">
        <v>25558</v>
      </c>
    </row>
    <row r="9152" spans="1:8" ht="45" customHeight="1" x14ac:dyDescent="0.25">
      <c r="A9152" s="42" t="e">
        <f t="shared" si="181"/>
        <v>#REF!</v>
      </c>
      <c r="B9152" s="84" t="s">
        <v>25559</v>
      </c>
      <c r="C9152" s="84" t="s">
        <v>2053</v>
      </c>
      <c r="D9152" s="84" t="s">
        <v>12</v>
      </c>
      <c r="E9152" s="84" t="s">
        <v>87</v>
      </c>
      <c r="F9152" s="84" t="s">
        <v>12</v>
      </c>
      <c r="G9152" s="85" t="s">
        <v>25560</v>
      </c>
      <c r="H9152" s="137" t="s">
        <v>25561</v>
      </c>
    </row>
    <row r="9153" spans="1:8" x14ac:dyDescent="0.25">
      <c r="A9153" s="42" t="e">
        <f t="shared" si="181"/>
        <v>#REF!</v>
      </c>
      <c r="B9153" s="84" t="s">
        <v>25562</v>
      </c>
      <c r="C9153" s="84" t="s">
        <v>9101</v>
      </c>
      <c r="D9153" s="84" t="s">
        <v>12</v>
      </c>
      <c r="E9153" s="84" t="s">
        <v>12</v>
      </c>
      <c r="F9153" s="84" t="s">
        <v>12</v>
      </c>
      <c r="G9153" s="85" t="s">
        <v>25563</v>
      </c>
      <c r="H9153" s="137" t="s">
        <v>25564</v>
      </c>
    </row>
    <row r="9154" spans="1:8" ht="30" customHeight="1" x14ac:dyDescent="0.25">
      <c r="A9154" s="42" t="e">
        <f t="shared" si="181"/>
        <v>#REF!</v>
      </c>
      <c r="B9154" s="84" t="s">
        <v>25565</v>
      </c>
      <c r="C9154" s="84" t="s">
        <v>13427</v>
      </c>
      <c r="D9154" s="84" t="s">
        <v>2371</v>
      </c>
      <c r="E9154" s="84" t="s">
        <v>12</v>
      </c>
      <c r="F9154" s="84" t="s">
        <v>12</v>
      </c>
      <c r="G9154" s="85" t="s">
        <v>25566</v>
      </c>
      <c r="H9154" s="137" t="s">
        <v>25567</v>
      </c>
    </row>
    <row r="9155" spans="1:8" x14ac:dyDescent="0.25">
      <c r="A9155" s="42" t="e">
        <f t="shared" si="181"/>
        <v>#REF!</v>
      </c>
      <c r="B9155" s="84" t="s">
        <v>25568</v>
      </c>
      <c r="C9155" s="84" t="s">
        <v>4062</v>
      </c>
      <c r="D9155" s="84" t="s">
        <v>12</v>
      </c>
      <c r="E9155" s="84" t="s">
        <v>12</v>
      </c>
      <c r="F9155" s="84" t="s">
        <v>12</v>
      </c>
      <c r="G9155" s="85" t="s">
        <v>25569</v>
      </c>
      <c r="H9155" s="137" t="s">
        <v>25570</v>
      </c>
    </row>
    <row r="9156" spans="1:8" x14ac:dyDescent="0.25">
      <c r="A9156" s="42" t="e">
        <f t="shared" si="181"/>
        <v>#REF!</v>
      </c>
      <c r="B9156" s="84" t="s">
        <v>25571</v>
      </c>
      <c r="C9156" s="84" t="s">
        <v>11</v>
      </c>
      <c r="D9156" s="84" t="s">
        <v>12</v>
      </c>
      <c r="E9156" s="84" t="s">
        <v>12</v>
      </c>
      <c r="F9156" s="84" t="s">
        <v>12</v>
      </c>
      <c r="G9156" s="85" t="s">
        <v>25572</v>
      </c>
      <c r="H9156" s="137" t="s">
        <v>25573</v>
      </c>
    </row>
    <row r="9157" spans="1:8" x14ac:dyDescent="0.25">
      <c r="A9157" s="42" t="e">
        <f t="shared" si="181"/>
        <v>#REF!</v>
      </c>
      <c r="B9157" s="84" t="s">
        <v>25574</v>
      </c>
      <c r="C9157" s="84" t="s">
        <v>2053</v>
      </c>
      <c r="D9157" s="84" t="s">
        <v>12</v>
      </c>
      <c r="E9157" s="84" t="s">
        <v>12</v>
      </c>
      <c r="F9157" s="84" t="s">
        <v>12</v>
      </c>
      <c r="G9157" s="85" t="s">
        <v>25575</v>
      </c>
      <c r="H9157" s="137" t="s">
        <v>25576</v>
      </c>
    </row>
    <row r="9158" spans="1:8" ht="30" customHeight="1" x14ac:dyDescent="0.25">
      <c r="A9158" s="42" t="e">
        <f t="shared" si="181"/>
        <v>#REF!</v>
      </c>
      <c r="B9158" s="84" t="s">
        <v>25577</v>
      </c>
      <c r="C9158" s="84" t="s">
        <v>9101</v>
      </c>
      <c r="D9158" s="84" t="s">
        <v>12</v>
      </c>
      <c r="E9158" s="84" t="s">
        <v>118</v>
      </c>
      <c r="F9158" s="84" t="s">
        <v>12</v>
      </c>
      <c r="G9158" s="85" t="s">
        <v>25578</v>
      </c>
      <c r="H9158" s="137" t="s">
        <v>25579</v>
      </c>
    </row>
    <row r="9159" spans="1:8" x14ac:dyDescent="0.25">
      <c r="A9159" s="42" t="e">
        <f t="shared" si="181"/>
        <v>#REF!</v>
      </c>
      <c r="B9159" s="84" t="s">
        <v>25580</v>
      </c>
      <c r="C9159" s="84" t="s">
        <v>4062</v>
      </c>
      <c r="D9159" s="84" t="s">
        <v>12</v>
      </c>
      <c r="E9159" s="84" t="s">
        <v>12</v>
      </c>
      <c r="F9159" s="84" t="s">
        <v>12</v>
      </c>
      <c r="G9159" s="85" t="s">
        <v>25581</v>
      </c>
      <c r="H9159" s="137" t="s">
        <v>25582</v>
      </c>
    </row>
    <row r="9160" spans="1:8" x14ac:dyDescent="0.25">
      <c r="A9160" s="42" t="e">
        <f t="shared" si="181"/>
        <v>#REF!</v>
      </c>
      <c r="B9160" s="84" t="s">
        <v>25583</v>
      </c>
      <c r="C9160" s="84" t="s">
        <v>9101</v>
      </c>
      <c r="D9160" s="84" t="s">
        <v>12</v>
      </c>
      <c r="E9160" s="84" t="s">
        <v>12</v>
      </c>
      <c r="F9160" s="84" t="s">
        <v>12</v>
      </c>
      <c r="G9160" s="85" t="s">
        <v>25584</v>
      </c>
      <c r="H9160" s="137" t="s">
        <v>25585</v>
      </c>
    </row>
    <row r="9161" spans="1:8" ht="30" x14ac:dyDescent="0.25">
      <c r="A9161" s="42" t="e">
        <f t="shared" si="181"/>
        <v>#REF!</v>
      </c>
      <c r="B9161" s="84" t="s">
        <v>32075</v>
      </c>
      <c r="C9161" s="84" t="s">
        <v>8881</v>
      </c>
      <c r="D9161" s="84" t="s">
        <v>12</v>
      </c>
      <c r="E9161" s="84" t="s">
        <v>12</v>
      </c>
      <c r="F9161" s="84" t="s">
        <v>12</v>
      </c>
      <c r="G9161" s="85" t="s">
        <v>32076</v>
      </c>
      <c r="H9161" s="137" t="s">
        <v>32077</v>
      </c>
    </row>
    <row r="9162" spans="1:8" ht="30" x14ac:dyDescent="0.25">
      <c r="A9162" s="42" t="e">
        <f t="shared" si="181"/>
        <v>#REF!</v>
      </c>
      <c r="B9162" s="84" t="s">
        <v>32078</v>
      </c>
      <c r="C9162" s="84" t="s">
        <v>4062</v>
      </c>
      <c r="D9162" s="84" t="s">
        <v>2943</v>
      </c>
      <c r="E9162" s="84" t="s">
        <v>12</v>
      </c>
      <c r="F9162" s="84" t="s">
        <v>12</v>
      </c>
      <c r="G9162" s="85" t="s">
        <v>32079</v>
      </c>
      <c r="H9162" s="137" t="s">
        <v>32080</v>
      </c>
    </row>
    <row r="9163" spans="1:8" x14ac:dyDescent="0.25">
      <c r="A9163" s="42" t="e">
        <f t="shared" si="181"/>
        <v>#REF!</v>
      </c>
      <c r="B9163" s="84" t="s">
        <v>32081</v>
      </c>
      <c r="C9163" s="84" t="s">
        <v>9101</v>
      </c>
      <c r="D9163" s="84" t="s">
        <v>12</v>
      </c>
      <c r="E9163" s="84" t="s">
        <v>118</v>
      </c>
      <c r="F9163" s="84" t="s">
        <v>12</v>
      </c>
      <c r="G9163" s="85" t="s">
        <v>32082</v>
      </c>
      <c r="H9163" s="137" t="s">
        <v>32083</v>
      </c>
    </row>
    <row r="9164" spans="1:8" ht="42" x14ac:dyDescent="0.25">
      <c r="A9164" s="42" t="e">
        <f t="shared" si="181"/>
        <v>#REF!</v>
      </c>
      <c r="B9164" s="84" t="s">
        <v>32084</v>
      </c>
      <c r="C9164" s="84" t="s">
        <v>9101</v>
      </c>
      <c r="D9164" s="84" t="s">
        <v>12</v>
      </c>
      <c r="E9164" s="84" t="s">
        <v>118</v>
      </c>
      <c r="F9164" s="84" t="s">
        <v>12</v>
      </c>
      <c r="G9164" s="85" t="s">
        <v>32086</v>
      </c>
      <c r="H9164" s="137" t="s">
        <v>32085</v>
      </c>
    </row>
    <row r="9165" spans="1:8" ht="30" x14ac:dyDescent="0.25">
      <c r="A9165" s="42" t="e">
        <f t="shared" si="181"/>
        <v>#REF!</v>
      </c>
      <c r="B9165" s="84" t="s">
        <v>32089</v>
      </c>
      <c r="C9165" s="84" t="s">
        <v>2053</v>
      </c>
      <c r="D9165" s="84" t="s">
        <v>12</v>
      </c>
      <c r="E9165" s="84" t="s">
        <v>87</v>
      </c>
      <c r="F9165" s="84" t="s">
        <v>12</v>
      </c>
      <c r="G9165" s="85" t="s">
        <v>555</v>
      </c>
      <c r="H9165" s="137" t="s">
        <v>32090</v>
      </c>
    </row>
    <row r="9166" spans="1:8" ht="45" x14ac:dyDescent="0.25">
      <c r="A9166" s="42" t="e">
        <f>#REF!+1</f>
        <v>#REF!</v>
      </c>
      <c r="B9166" s="84" t="s">
        <v>32092</v>
      </c>
      <c r="C9166" s="84" t="s">
        <v>13427</v>
      </c>
      <c r="D9166" s="84" t="s">
        <v>2385</v>
      </c>
      <c r="E9166" s="84" t="s">
        <v>12</v>
      </c>
      <c r="F9166" s="84" t="s">
        <v>12</v>
      </c>
      <c r="G9166" s="85" t="s">
        <v>32093</v>
      </c>
      <c r="H9166" s="137" t="s">
        <v>32094</v>
      </c>
    </row>
    <row r="9167" spans="1:8" ht="30" x14ac:dyDescent="0.25">
      <c r="A9167" s="42" t="e">
        <f t="shared" si="181"/>
        <v>#REF!</v>
      </c>
      <c r="B9167" s="84" t="s">
        <v>32091</v>
      </c>
      <c r="C9167" s="84" t="s">
        <v>17261</v>
      </c>
      <c r="D9167" s="84" t="s">
        <v>2385</v>
      </c>
      <c r="E9167" s="89" t="s">
        <v>12</v>
      </c>
      <c r="F9167" s="89" t="s">
        <v>12</v>
      </c>
      <c r="G9167" s="90" t="s">
        <v>32093</v>
      </c>
      <c r="H9167" s="137" t="s">
        <v>32095</v>
      </c>
    </row>
    <row r="9168" spans="1:8" x14ac:dyDescent="0.25">
      <c r="A9168" s="42" t="e">
        <f t="shared" si="181"/>
        <v>#REF!</v>
      </c>
      <c r="B9168" s="84" t="s">
        <v>32096</v>
      </c>
      <c r="C9168" s="84" t="s">
        <v>4062</v>
      </c>
      <c r="D9168" s="84" t="s">
        <v>12</v>
      </c>
      <c r="E9168" s="84" t="s">
        <v>12</v>
      </c>
      <c r="F9168" s="84" t="s">
        <v>12</v>
      </c>
      <c r="G9168" s="85" t="s">
        <v>32097</v>
      </c>
      <c r="H9168" s="137" t="s">
        <v>32098</v>
      </c>
    </row>
    <row r="9169" spans="1:8" x14ac:dyDescent="0.25">
      <c r="A9169" s="42" t="e">
        <f t="shared" si="181"/>
        <v>#REF!</v>
      </c>
      <c r="B9169" s="84" t="s">
        <v>32100</v>
      </c>
      <c r="C9169" s="84" t="s">
        <v>9101</v>
      </c>
      <c r="D9169" s="84" t="s">
        <v>12</v>
      </c>
      <c r="E9169" s="84" t="s">
        <v>99</v>
      </c>
      <c r="F9169" s="84" t="s">
        <v>12</v>
      </c>
      <c r="G9169" s="85" t="s">
        <v>19869</v>
      </c>
      <c r="H9169" s="137" t="s">
        <v>32101</v>
      </c>
    </row>
    <row r="9170" spans="1:8" ht="42" x14ac:dyDescent="0.25">
      <c r="A9170" s="42" t="e">
        <f t="shared" si="181"/>
        <v>#REF!</v>
      </c>
      <c r="B9170" s="84" t="s">
        <v>32102</v>
      </c>
      <c r="C9170" s="84" t="s">
        <v>8881</v>
      </c>
      <c r="D9170" s="84" t="s">
        <v>12</v>
      </c>
      <c r="E9170" s="84" t="s">
        <v>355</v>
      </c>
      <c r="F9170" s="84" t="s">
        <v>12</v>
      </c>
      <c r="G9170" s="85" t="s">
        <v>32103</v>
      </c>
      <c r="H9170" s="137" t="s">
        <v>32104</v>
      </c>
    </row>
    <row r="9171" spans="1:8" ht="30" x14ac:dyDescent="0.25">
      <c r="A9171" s="42" t="e">
        <f t="shared" si="181"/>
        <v>#REF!</v>
      </c>
      <c r="B9171" s="84" t="s">
        <v>32112</v>
      </c>
      <c r="C9171" s="84" t="s">
        <v>9101</v>
      </c>
      <c r="D9171" s="84" t="s">
        <v>12</v>
      </c>
      <c r="E9171" s="84" t="s">
        <v>105</v>
      </c>
      <c r="F9171" s="84" t="s">
        <v>12</v>
      </c>
      <c r="G9171" s="85" t="s">
        <v>32113</v>
      </c>
      <c r="H9171" s="137" t="s">
        <v>32114</v>
      </c>
    </row>
    <row r="9172" spans="1:8" ht="45" x14ac:dyDescent="0.25">
      <c r="A9172" s="42" t="e">
        <f t="shared" si="181"/>
        <v>#REF!</v>
      </c>
      <c r="B9172" s="84" t="s">
        <v>32115</v>
      </c>
      <c r="C9172" s="91" t="s">
        <v>4062</v>
      </c>
      <c r="D9172" s="91" t="s">
        <v>12</v>
      </c>
      <c r="E9172" s="91" t="s">
        <v>12</v>
      </c>
      <c r="F9172" s="54" t="s">
        <v>12</v>
      </c>
      <c r="G9172" s="92" t="s">
        <v>18941</v>
      </c>
      <c r="H9172" s="137" t="s">
        <v>32116</v>
      </c>
    </row>
    <row r="9173" spans="1:8" ht="45" x14ac:dyDescent="0.25">
      <c r="A9173" s="42" t="e">
        <f t="shared" si="181"/>
        <v>#REF!</v>
      </c>
      <c r="B9173" s="84" t="s">
        <v>32121</v>
      </c>
      <c r="C9173" s="84" t="s">
        <v>4062</v>
      </c>
      <c r="D9173" s="84" t="s">
        <v>4228</v>
      </c>
      <c r="E9173" s="84" t="s">
        <v>12</v>
      </c>
      <c r="F9173" s="84" t="s">
        <v>12</v>
      </c>
      <c r="G9173" s="85" t="s">
        <v>32120</v>
      </c>
      <c r="H9173" s="137" t="s">
        <v>32122</v>
      </c>
    </row>
    <row r="9174" spans="1:8" ht="60" x14ac:dyDescent="0.25">
      <c r="A9174" s="42" t="e">
        <f t="shared" si="181"/>
        <v>#REF!</v>
      </c>
      <c r="B9174" s="84" t="s">
        <v>32123</v>
      </c>
      <c r="C9174" s="84" t="s">
        <v>2053</v>
      </c>
      <c r="D9174" s="84" t="s">
        <v>12</v>
      </c>
      <c r="E9174" s="84" t="s">
        <v>12</v>
      </c>
      <c r="F9174" s="84" t="s">
        <v>12</v>
      </c>
      <c r="G9174" s="85" t="s">
        <v>32124</v>
      </c>
      <c r="H9174" s="137" t="s">
        <v>32125</v>
      </c>
    </row>
    <row r="9175" spans="1:8" x14ac:dyDescent="0.25">
      <c r="A9175" s="42" t="e">
        <f t="shared" si="181"/>
        <v>#REF!</v>
      </c>
      <c r="B9175" s="84" t="s">
        <v>32126</v>
      </c>
      <c r="C9175" s="93" t="s">
        <v>4062</v>
      </c>
      <c r="D9175" s="93" t="s">
        <v>12</v>
      </c>
      <c r="E9175" s="93" t="s">
        <v>595</v>
      </c>
      <c r="F9175" s="54" t="s">
        <v>12</v>
      </c>
      <c r="G9175" s="94" t="s">
        <v>11931</v>
      </c>
      <c r="H9175" s="137" t="s">
        <v>32127</v>
      </c>
    </row>
    <row r="9176" spans="1:8" ht="42" x14ac:dyDescent="0.25">
      <c r="A9176" s="42" t="e">
        <f t="shared" si="181"/>
        <v>#REF!</v>
      </c>
      <c r="B9176" s="84" t="s">
        <v>32128</v>
      </c>
      <c r="C9176" s="84" t="s">
        <v>9101</v>
      </c>
      <c r="D9176" s="84" t="s">
        <v>9131</v>
      </c>
      <c r="E9176" s="84" t="s">
        <v>105</v>
      </c>
      <c r="F9176" s="84" t="s">
        <v>12</v>
      </c>
      <c r="G9176" s="85" t="s">
        <v>32129</v>
      </c>
      <c r="H9176" s="137" t="s">
        <v>32130</v>
      </c>
    </row>
    <row r="9177" spans="1:8" ht="30" x14ac:dyDescent="0.25">
      <c r="A9177" s="42" t="e">
        <f t="shared" si="181"/>
        <v>#REF!</v>
      </c>
      <c r="B9177" s="84" t="s">
        <v>32130</v>
      </c>
      <c r="C9177" s="84" t="s">
        <v>4062</v>
      </c>
      <c r="D9177" s="84" t="s">
        <v>12</v>
      </c>
      <c r="E9177" s="84" t="s">
        <v>105</v>
      </c>
      <c r="F9177" s="84" t="s">
        <v>12</v>
      </c>
      <c r="G9177" s="85" t="s">
        <v>32131</v>
      </c>
      <c r="H9177" s="137" t="s">
        <v>32130</v>
      </c>
    </row>
    <row r="9178" spans="1:8" x14ac:dyDescent="0.25">
      <c r="A9178" s="42" t="e">
        <f t="shared" si="181"/>
        <v>#REF!</v>
      </c>
      <c r="B9178" s="84" t="s">
        <v>32132</v>
      </c>
      <c r="C9178" s="84" t="s">
        <v>9101</v>
      </c>
      <c r="D9178" s="84" t="s">
        <v>12</v>
      </c>
      <c r="E9178" s="84" t="s">
        <v>3778</v>
      </c>
      <c r="F9178" s="84" t="s">
        <v>12</v>
      </c>
      <c r="G9178" s="85" t="s">
        <v>32133</v>
      </c>
      <c r="H9178" s="137" t="s">
        <v>32134</v>
      </c>
    </row>
    <row r="9179" spans="1:8" ht="30" x14ac:dyDescent="0.25">
      <c r="A9179" s="42" t="e">
        <f t="shared" si="181"/>
        <v>#REF!</v>
      </c>
      <c r="B9179" s="84" t="s">
        <v>32135</v>
      </c>
      <c r="C9179" s="84" t="s">
        <v>9101</v>
      </c>
      <c r="D9179" s="84" t="s">
        <v>12</v>
      </c>
      <c r="E9179" s="84" t="s">
        <v>187</v>
      </c>
      <c r="F9179" s="84" t="s">
        <v>12</v>
      </c>
      <c r="G9179" s="95" t="s">
        <v>32133</v>
      </c>
      <c r="H9179" s="137" t="s">
        <v>32136</v>
      </c>
    </row>
    <row r="9180" spans="1:8" ht="30" x14ac:dyDescent="0.25">
      <c r="A9180" s="42" t="e">
        <f t="shared" si="181"/>
        <v>#REF!</v>
      </c>
      <c r="B9180" s="84" t="s">
        <v>32137</v>
      </c>
      <c r="C9180" s="84" t="s">
        <v>9101</v>
      </c>
      <c r="D9180" s="84" t="s">
        <v>12</v>
      </c>
      <c r="E9180" s="84" t="s">
        <v>12</v>
      </c>
      <c r="F9180" s="84" t="s">
        <v>12</v>
      </c>
      <c r="G9180" s="85" t="s">
        <v>32138</v>
      </c>
      <c r="H9180" s="137" t="s">
        <v>32139</v>
      </c>
    </row>
    <row r="9181" spans="1:8" x14ac:dyDescent="0.25">
      <c r="A9181" s="42" t="e">
        <f t="shared" si="181"/>
        <v>#REF!</v>
      </c>
      <c r="B9181" s="84" t="s">
        <v>32140</v>
      </c>
      <c r="C9181" s="84" t="s">
        <v>4062</v>
      </c>
      <c r="D9181" s="84" t="s">
        <v>12</v>
      </c>
      <c r="E9181" s="84" t="s">
        <v>12</v>
      </c>
      <c r="F9181" s="84" t="s">
        <v>12</v>
      </c>
      <c r="G9181" s="85" t="s">
        <v>32143</v>
      </c>
      <c r="H9181" s="137" t="s">
        <v>32144</v>
      </c>
    </row>
    <row r="9182" spans="1:8" x14ac:dyDescent="0.25">
      <c r="A9182" s="42" t="e">
        <f t="shared" si="181"/>
        <v>#REF!</v>
      </c>
      <c r="B9182" s="84" t="s">
        <v>32141</v>
      </c>
      <c r="C9182" s="84" t="s">
        <v>9101</v>
      </c>
      <c r="D9182" s="84" t="s">
        <v>12</v>
      </c>
      <c r="E9182" s="84" t="s">
        <v>12</v>
      </c>
      <c r="F9182" s="84" t="s">
        <v>12</v>
      </c>
      <c r="G9182" s="85" t="s">
        <v>32142</v>
      </c>
      <c r="H9182" s="137" t="s">
        <v>32145</v>
      </c>
    </row>
    <row r="9183" spans="1:8" x14ac:dyDescent="0.25">
      <c r="A9183" s="42" t="e">
        <f t="shared" si="181"/>
        <v>#REF!</v>
      </c>
      <c r="B9183" s="84" t="s">
        <v>32147</v>
      </c>
      <c r="C9183" s="84" t="s">
        <v>9101</v>
      </c>
      <c r="D9183" s="84" t="s">
        <v>9105</v>
      </c>
      <c r="E9183" s="84" t="s">
        <v>87</v>
      </c>
      <c r="F9183" s="84" t="s">
        <v>12</v>
      </c>
      <c r="G9183" s="85" t="s">
        <v>555</v>
      </c>
      <c r="H9183" s="137" t="s">
        <v>32146</v>
      </c>
    </row>
    <row r="9184" spans="1:8" x14ac:dyDescent="0.25">
      <c r="A9184" s="42" t="e">
        <f t="shared" si="181"/>
        <v>#REF!</v>
      </c>
      <c r="B9184" s="84" t="s">
        <v>28088</v>
      </c>
      <c r="C9184" s="84" t="s">
        <v>4062</v>
      </c>
      <c r="D9184" s="84" t="s">
        <v>12</v>
      </c>
      <c r="E9184" s="84" t="s">
        <v>12</v>
      </c>
      <c r="F9184" s="84" t="s">
        <v>12</v>
      </c>
      <c r="G9184" s="85" t="s">
        <v>5004</v>
      </c>
      <c r="H9184" s="137" t="s">
        <v>28085</v>
      </c>
    </row>
    <row r="9185" spans="1:8" ht="30" x14ac:dyDescent="0.25">
      <c r="A9185" s="42" t="e">
        <f t="shared" si="181"/>
        <v>#REF!</v>
      </c>
      <c r="B9185" s="84" t="s">
        <v>32157</v>
      </c>
      <c r="C9185" s="84" t="s">
        <v>9101</v>
      </c>
      <c r="D9185" s="84" t="s">
        <v>12</v>
      </c>
      <c r="E9185" s="84" t="s">
        <v>105</v>
      </c>
      <c r="F9185" s="84" t="s">
        <v>12</v>
      </c>
      <c r="G9185" s="85" t="s">
        <v>32158</v>
      </c>
      <c r="H9185" s="137" t="s">
        <v>32159</v>
      </c>
    </row>
    <row r="9186" spans="1:8" x14ac:dyDescent="0.25">
      <c r="A9186" s="42" t="e">
        <f t="shared" si="181"/>
        <v>#REF!</v>
      </c>
      <c r="B9186" s="84" t="s">
        <v>32161</v>
      </c>
      <c r="C9186" s="84" t="s">
        <v>11</v>
      </c>
      <c r="D9186" s="84" t="s">
        <v>12</v>
      </c>
      <c r="E9186" s="84" t="s">
        <v>41</v>
      </c>
      <c r="F9186" s="84" t="s">
        <v>12</v>
      </c>
      <c r="G9186" s="85" t="s">
        <v>32162</v>
      </c>
      <c r="H9186" s="137" t="s">
        <v>32163</v>
      </c>
    </row>
    <row r="9187" spans="1:8" x14ac:dyDescent="0.25">
      <c r="A9187" s="42" t="e">
        <f t="shared" si="181"/>
        <v>#REF!</v>
      </c>
      <c r="B9187" s="84" t="s">
        <v>32160</v>
      </c>
      <c r="C9187" s="84" t="s">
        <v>4062</v>
      </c>
      <c r="D9187" s="84" t="s">
        <v>12</v>
      </c>
      <c r="E9187" s="84" t="s">
        <v>41</v>
      </c>
      <c r="F9187" s="84" t="s">
        <v>12</v>
      </c>
      <c r="G9187" s="85" t="s">
        <v>32162</v>
      </c>
      <c r="H9187" s="137" t="s">
        <v>32164</v>
      </c>
    </row>
    <row r="9188" spans="1:8" ht="42" x14ac:dyDescent="0.25">
      <c r="A9188" s="42" t="e">
        <f t="shared" si="181"/>
        <v>#REF!</v>
      </c>
      <c r="B9188" s="84" t="s">
        <v>32165</v>
      </c>
      <c r="C9188" s="84" t="s">
        <v>11</v>
      </c>
      <c r="D9188" s="84" t="s">
        <v>12</v>
      </c>
      <c r="E9188" s="84" t="s">
        <v>41</v>
      </c>
      <c r="F9188" s="84" t="s">
        <v>12</v>
      </c>
      <c r="G9188" s="85" t="s">
        <v>32166</v>
      </c>
      <c r="H9188" s="137" t="s">
        <v>32167</v>
      </c>
    </row>
    <row r="9189" spans="1:8" ht="45" x14ac:dyDescent="0.25">
      <c r="A9189" s="42" t="e">
        <f t="shared" si="181"/>
        <v>#REF!</v>
      </c>
      <c r="B9189" s="84" t="s">
        <v>32170</v>
      </c>
      <c r="C9189" s="97" t="s">
        <v>13427</v>
      </c>
      <c r="D9189" s="97" t="s">
        <v>2371</v>
      </c>
      <c r="E9189" s="97" t="s">
        <v>12</v>
      </c>
      <c r="F9189" s="54" t="s">
        <v>12</v>
      </c>
      <c r="G9189" s="98" t="s">
        <v>15234</v>
      </c>
      <c r="H9189" s="137" t="s">
        <v>32169</v>
      </c>
    </row>
    <row r="9190" spans="1:8" ht="30" x14ac:dyDescent="0.25">
      <c r="A9190" s="42" t="e">
        <f t="shared" si="181"/>
        <v>#REF!</v>
      </c>
      <c r="B9190" s="84" t="s">
        <v>32172</v>
      </c>
      <c r="C9190" s="84" t="s">
        <v>13427</v>
      </c>
      <c r="D9190" s="99" t="s">
        <v>2371</v>
      </c>
      <c r="E9190" s="99" t="s">
        <v>12</v>
      </c>
      <c r="F9190" s="54" t="s">
        <v>12</v>
      </c>
      <c r="G9190" s="85" t="s">
        <v>32171</v>
      </c>
      <c r="H9190" s="137" t="s">
        <v>32173</v>
      </c>
    </row>
    <row r="9191" spans="1:8" ht="42" x14ac:dyDescent="0.25">
      <c r="A9191" s="42" t="e">
        <f t="shared" si="181"/>
        <v>#REF!</v>
      </c>
      <c r="B9191" s="84" t="s">
        <v>32174</v>
      </c>
      <c r="C9191" s="84" t="s">
        <v>4062</v>
      </c>
      <c r="D9191" s="84" t="s">
        <v>12</v>
      </c>
      <c r="E9191" s="84" t="s">
        <v>99</v>
      </c>
      <c r="F9191" s="84" t="s">
        <v>12</v>
      </c>
      <c r="G9191" s="85" t="s">
        <v>32175</v>
      </c>
      <c r="H9191" s="137" t="s">
        <v>32176</v>
      </c>
    </row>
    <row r="9192" spans="1:8" ht="30" x14ac:dyDescent="0.25">
      <c r="A9192" s="42" t="e">
        <f t="shared" si="181"/>
        <v>#REF!</v>
      </c>
      <c r="B9192" s="84" t="s">
        <v>32177</v>
      </c>
      <c r="C9192" s="84" t="s">
        <v>11</v>
      </c>
      <c r="D9192" s="84" t="s">
        <v>12</v>
      </c>
      <c r="E9192" s="84" t="s">
        <v>12</v>
      </c>
      <c r="F9192" s="84" t="s">
        <v>12</v>
      </c>
      <c r="G9192" s="85" t="s">
        <v>32178</v>
      </c>
      <c r="H9192" s="137" t="s">
        <v>32179</v>
      </c>
    </row>
    <row r="9193" spans="1:8" x14ac:dyDescent="0.25">
      <c r="A9193" s="42" t="e">
        <f t="shared" si="181"/>
        <v>#REF!</v>
      </c>
      <c r="B9193" s="84" t="s">
        <v>32180</v>
      </c>
      <c r="C9193" s="84" t="s">
        <v>4062</v>
      </c>
      <c r="D9193" s="84" t="s">
        <v>12</v>
      </c>
      <c r="E9193" s="84" t="s">
        <v>118</v>
      </c>
      <c r="F9193" s="84" t="s">
        <v>12</v>
      </c>
      <c r="G9193" s="85" t="s">
        <v>32181</v>
      </c>
      <c r="H9193" s="137" t="s">
        <v>32182</v>
      </c>
    </row>
    <row r="9194" spans="1:8" ht="45" x14ac:dyDescent="0.25">
      <c r="A9194" s="42" t="e">
        <f t="shared" si="181"/>
        <v>#REF!</v>
      </c>
      <c r="B9194" s="84" t="s">
        <v>32185</v>
      </c>
      <c r="C9194" s="84" t="s">
        <v>13427</v>
      </c>
      <c r="D9194" s="84" t="s">
        <v>2371</v>
      </c>
      <c r="E9194" s="84" t="s">
        <v>12</v>
      </c>
      <c r="F9194" s="84" t="s">
        <v>12</v>
      </c>
      <c r="G9194" s="85" t="s">
        <v>32186</v>
      </c>
      <c r="H9194" s="137" t="s">
        <v>33516</v>
      </c>
    </row>
    <row r="9195" spans="1:8" x14ac:dyDescent="0.25">
      <c r="A9195" s="42" t="e">
        <f t="shared" si="181"/>
        <v>#REF!</v>
      </c>
      <c r="B9195" s="84" t="s">
        <v>32187</v>
      </c>
      <c r="C9195" s="84" t="s">
        <v>11</v>
      </c>
      <c r="D9195" s="84" t="s">
        <v>12</v>
      </c>
      <c r="E9195" s="84" t="s">
        <v>12</v>
      </c>
      <c r="F9195" s="84" t="s">
        <v>12</v>
      </c>
      <c r="G9195" s="85" t="s">
        <v>32188</v>
      </c>
      <c r="H9195" s="137" t="s">
        <v>32189</v>
      </c>
    </row>
    <row r="9196" spans="1:8" x14ac:dyDescent="0.25">
      <c r="A9196" s="42" t="e">
        <f t="shared" si="181"/>
        <v>#REF!</v>
      </c>
      <c r="B9196" s="84" t="s">
        <v>32190</v>
      </c>
      <c r="C9196" s="84" t="s">
        <v>4062</v>
      </c>
      <c r="D9196" s="84" t="s">
        <v>12</v>
      </c>
      <c r="E9196" s="84" t="s">
        <v>12</v>
      </c>
      <c r="F9196" s="84" t="s">
        <v>12</v>
      </c>
      <c r="G9196" s="85" t="s">
        <v>32191</v>
      </c>
      <c r="H9196" s="137" t="s">
        <v>32192</v>
      </c>
    </row>
    <row r="9197" spans="1:8" x14ac:dyDescent="0.25">
      <c r="A9197" s="42" t="e">
        <f t="shared" si="181"/>
        <v>#REF!</v>
      </c>
      <c r="B9197" s="84" t="s">
        <v>32197</v>
      </c>
      <c r="C9197" s="84" t="s">
        <v>9101</v>
      </c>
      <c r="D9197" s="84" t="s">
        <v>12</v>
      </c>
      <c r="E9197" s="84" t="s">
        <v>118</v>
      </c>
      <c r="F9197" s="84" t="s">
        <v>12</v>
      </c>
      <c r="G9197" s="85" t="s">
        <v>32198</v>
      </c>
      <c r="H9197" s="137" t="s">
        <v>32199</v>
      </c>
    </row>
    <row r="9198" spans="1:8" x14ac:dyDescent="0.25">
      <c r="A9198" s="42" t="e">
        <f t="shared" si="181"/>
        <v>#REF!</v>
      </c>
      <c r="B9198" s="84" t="s">
        <v>32200</v>
      </c>
      <c r="C9198" s="84" t="s">
        <v>9101</v>
      </c>
      <c r="D9198" s="84" t="s">
        <v>12</v>
      </c>
      <c r="E9198" s="84" t="s">
        <v>12</v>
      </c>
      <c r="F9198" s="84" t="s">
        <v>12</v>
      </c>
      <c r="G9198" s="85" t="s">
        <v>32201</v>
      </c>
      <c r="H9198" s="137" t="s">
        <v>32202</v>
      </c>
    </row>
    <row r="9199" spans="1:8" ht="30" x14ac:dyDescent="0.25">
      <c r="A9199" s="42" t="e">
        <f t="shared" si="181"/>
        <v>#REF!</v>
      </c>
      <c r="B9199" s="84" t="s">
        <v>32206</v>
      </c>
      <c r="C9199" s="84" t="s">
        <v>9101</v>
      </c>
      <c r="D9199" s="84" t="s">
        <v>12</v>
      </c>
      <c r="E9199" s="84" t="s">
        <v>12</v>
      </c>
      <c r="F9199" s="84" t="s">
        <v>12</v>
      </c>
      <c r="G9199" s="85" t="s">
        <v>18260</v>
      </c>
      <c r="H9199" s="137" t="s">
        <v>32207</v>
      </c>
    </row>
    <row r="9200" spans="1:8" x14ac:dyDescent="0.25">
      <c r="A9200" s="42" t="e">
        <f t="shared" si="181"/>
        <v>#REF!</v>
      </c>
      <c r="B9200" s="84" t="s">
        <v>32208</v>
      </c>
      <c r="C9200" s="84" t="s">
        <v>9101</v>
      </c>
      <c r="D9200" s="84" t="s">
        <v>12</v>
      </c>
      <c r="E9200" s="84" t="s">
        <v>87</v>
      </c>
      <c r="F9200" s="84" t="s">
        <v>12</v>
      </c>
      <c r="G9200" s="85" t="s">
        <v>32209</v>
      </c>
      <c r="H9200" s="137" t="s">
        <v>32210</v>
      </c>
    </row>
    <row r="9201" spans="1:8" ht="42" x14ac:dyDescent="0.25">
      <c r="A9201" s="42" t="e">
        <f t="shared" si="181"/>
        <v>#REF!</v>
      </c>
      <c r="B9201" s="100" t="s">
        <v>32212</v>
      </c>
      <c r="C9201" s="84" t="s">
        <v>2053</v>
      </c>
      <c r="D9201" s="84" t="s">
        <v>12</v>
      </c>
      <c r="E9201" s="84" t="s">
        <v>87</v>
      </c>
      <c r="F9201" s="84" t="s">
        <v>12</v>
      </c>
      <c r="G9201" s="85" t="s">
        <v>32211</v>
      </c>
      <c r="H9201" s="137" t="s">
        <v>32213</v>
      </c>
    </row>
    <row r="9202" spans="1:8" ht="84" x14ac:dyDescent="0.25">
      <c r="A9202" s="42" t="e">
        <f t="shared" si="181"/>
        <v>#REF!</v>
      </c>
      <c r="B9202" s="84" t="s">
        <v>32214</v>
      </c>
      <c r="C9202" s="84" t="s">
        <v>2053</v>
      </c>
      <c r="D9202" s="100" t="s">
        <v>12</v>
      </c>
      <c r="E9202" s="100" t="s">
        <v>87</v>
      </c>
      <c r="F9202" s="100" t="s">
        <v>12</v>
      </c>
      <c r="G9202" s="85" t="s">
        <v>32216</v>
      </c>
      <c r="H9202" s="137" t="s">
        <v>32215</v>
      </c>
    </row>
    <row r="9203" spans="1:8" ht="30" x14ac:dyDescent="0.25">
      <c r="A9203" s="42" t="e">
        <f t="shared" si="181"/>
        <v>#REF!</v>
      </c>
      <c r="B9203" s="84" t="s">
        <v>32218</v>
      </c>
      <c r="C9203" s="84" t="s">
        <v>2053</v>
      </c>
      <c r="D9203" s="84" t="s">
        <v>2943</v>
      </c>
      <c r="E9203" s="84" t="s">
        <v>87</v>
      </c>
      <c r="F9203" s="84" t="s">
        <v>12</v>
      </c>
      <c r="G9203" s="85" t="s">
        <v>32219</v>
      </c>
      <c r="H9203" s="137" t="s">
        <v>32217</v>
      </c>
    </row>
    <row r="9204" spans="1:8" ht="63" x14ac:dyDescent="0.25">
      <c r="A9204" s="42" t="e">
        <f t="shared" si="181"/>
        <v>#REF!</v>
      </c>
      <c r="B9204" s="84" t="s">
        <v>32220</v>
      </c>
      <c r="C9204" s="84" t="s">
        <v>2053</v>
      </c>
      <c r="D9204" s="84" t="s">
        <v>12</v>
      </c>
      <c r="E9204" s="84" t="s">
        <v>87</v>
      </c>
      <c r="F9204" s="84" t="s">
        <v>12</v>
      </c>
      <c r="G9204" s="85" t="s">
        <v>32221</v>
      </c>
      <c r="H9204" s="137" t="s">
        <v>32222</v>
      </c>
    </row>
    <row r="9205" spans="1:8" ht="42" x14ac:dyDescent="0.25">
      <c r="A9205" s="42" t="e">
        <f t="shared" si="181"/>
        <v>#REF!</v>
      </c>
      <c r="B9205" s="84" t="s">
        <v>32223</v>
      </c>
      <c r="C9205" s="84" t="s">
        <v>2053</v>
      </c>
      <c r="D9205" s="84" t="s">
        <v>12</v>
      </c>
      <c r="E9205" s="84" t="s">
        <v>87</v>
      </c>
      <c r="F9205" s="84" t="s">
        <v>12</v>
      </c>
      <c r="G9205" s="101" t="s">
        <v>32225</v>
      </c>
      <c r="H9205" s="137" t="s">
        <v>32224</v>
      </c>
    </row>
    <row r="9206" spans="1:8" x14ac:dyDescent="0.25">
      <c r="A9206" s="42" t="e">
        <f t="shared" si="181"/>
        <v>#REF!</v>
      </c>
      <c r="B9206" s="84" t="s">
        <v>32226</v>
      </c>
      <c r="C9206" s="84" t="s">
        <v>2053</v>
      </c>
      <c r="D9206" s="84" t="s">
        <v>12</v>
      </c>
      <c r="E9206" s="84" t="s">
        <v>87</v>
      </c>
      <c r="F9206" s="84" t="s">
        <v>12</v>
      </c>
      <c r="G9206" s="85" t="s">
        <v>32228</v>
      </c>
      <c r="H9206" s="137" t="s">
        <v>32227</v>
      </c>
    </row>
    <row r="9207" spans="1:8" ht="63" x14ac:dyDescent="0.25">
      <c r="A9207" s="42" t="e">
        <f t="shared" si="181"/>
        <v>#REF!</v>
      </c>
      <c r="B9207" s="84" t="s">
        <v>32229</v>
      </c>
      <c r="C9207" s="84" t="s">
        <v>2053</v>
      </c>
      <c r="D9207" s="84" t="s">
        <v>12</v>
      </c>
      <c r="E9207" s="84" t="s">
        <v>87</v>
      </c>
      <c r="F9207" s="84" t="s">
        <v>12</v>
      </c>
      <c r="G9207" s="85" t="s">
        <v>32231</v>
      </c>
      <c r="H9207" s="137" t="s">
        <v>32230</v>
      </c>
    </row>
    <row r="9208" spans="1:8" ht="42" x14ac:dyDescent="0.25">
      <c r="A9208" s="42" t="e">
        <f t="shared" si="181"/>
        <v>#REF!</v>
      </c>
      <c r="B9208" s="84" t="s">
        <v>32232</v>
      </c>
      <c r="C9208" s="84" t="s">
        <v>11</v>
      </c>
      <c r="D9208" s="84" t="s">
        <v>12</v>
      </c>
      <c r="E9208" s="84" t="s">
        <v>12</v>
      </c>
      <c r="F9208" s="84" t="s">
        <v>12</v>
      </c>
      <c r="G9208" s="85" t="s">
        <v>32234</v>
      </c>
      <c r="H9208" s="137" t="s">
        <v>32233</v>
      </c>
    </row>
    <row r="9209" spans="1:8" ht="42" x14ac:dyDescent="0.25">
      <c r="A9209" s="42" t="e">
        <f t="shared" si="181"/>
        <v>#REF!</v>
      </c>
      <c r="B9209" s="84" t="s">
        <v>32235</v>
      </c>
      <c r="C9209" s="84" t="s">
        <v>2053</v>
      </c>
      <c r="D9209" s="84" t="s">
        <v>12</v>
      </c>
      <c r="E9209" s="84" t="s">
        <v>87</v>
      </c>
      <c r="F9209" s="84" t="s">
        <v>12</v>
      </c>
      <c r="G9209" s="85" t="s">
        <v>32237</v>
      </c>
      <c r="H9209" s="137" t="s">
        <v>32236</v>
      </c>
    </row>
    <row r="9210" spans="1:8" x14ac:dyDescent="0.25">
      <c r="A9210" s="42" t="e">
        <f t="shared" si="181"/>
        <v>#REF!</v>
      </c>
      <c r="B9210" s="84" t="s">
        <v>32240</v>
      </c>
      <c r="C9210" s="84" t="s">
        <v>4062</v>
      </c>
      <c r="D9210" s="84" t="s">
        <v>4068</v>
      </c>
      <c r="E9210" s="84" t="s">
        <v>87</v>
      </c>
      <c r="F9210" s="84" t="s">
        <v>12</v>
      </c>
      <c r="G9210" s="85" t="s">
        <v>32238</v>
      </c>
      <c r="H9210" s="137" t="s">
        <v>32239</v>
      </c>
    </row>
    <row r="9211" spans="1:8" ht="42" x14ac:dyDescent="0.25">
      <c r="A9211" s="42" t="e">
        <f t="shared" si="181"/>
        <v>#REF!</v>
      </c>
      <c r="B9211" s="84" t="s">
        <v>32241</v>
      </c>
      <c r="C9211" s="84" t="s">
        <v>4062</v>
      </c>
      <c r="D9211" s="84" t="s">
        <v>4106</v>
      </c>
      <c r="E9211" s="84" t="s">
        <v>87</v>
      </c>
      <c r="F9211" s="84" t="s">
        <v>12</v>
      </c>
      <c r="G9211" s="85" t="s">
        <v>32243</v>
      </c>
      <c r="H9211" s="137" t="s">
        <v>6002</v>
      </c>
    </row>
    <row r="9212" spans="1:8" ht="42" x14ac:dyDescent="0.25">
      <c r="A9212" s="42" t="e">
        <f t="shared" si="181"/>
        <v>#REF!</v>
      </c>
      <c r="B9212" s="84" t="s">
        <v>32245</v>
      </c>
      <c r="C9212" s="84" t="s">
        <v>9101</v>
      </c>
      <c r="D9212" s="84" t="s">
        <v>9105</v>
      </c>
      <c r="E9212" s="84" t="s">
        <v>87</v>
      </c>
      <c r="F9212" s="84" t="s">
        <v>12</v>
      </c>
      <c r="G9212" s="85" t="s">
        <v>32244</v>
      </c>
      <c r="H9212" s="137" t="s">
        <v>32246</v>
      </c>
    </row>
    <row r="9213" spans="1:8" ht="42" x14ac:dyDescent="0.25">
      <c r="A9213" s="42" t="e">
        <f t="shared" si="181"/>
        <v>#REF!</v>
      </c>
      <c r="B9213" s="84" t="s">
        <v>32247</v>
      </c>
      <c r="C9213" s="84" t="s">
        <v>9101</v>
      </c>
      <c r="D9213" s="84" t="s">
        <v>12</v>
      </c>
      <c r="E9213" s="84" t="s">
        <v>87</v>
      </c>
      <c r="F9213" s="84" t="s">
        <v>12</v>
      </c>
      <c r="G9213" s="85" t="s">
        <v>32248</v>
      </c>
      <c r="H9213" s="137" t="s">
        <v>32249</v>
      </c>
    </row>
    <row r="9214" spans="1:8" ht="30" x14ac:dyDescent="0.25">
      <c r="A9214" s="42" t="e">
        <f t="shared" ref="A9214:A9277" si="182">A9213+1</f>
        <v>#REF!</v>
      </c>
      <c r="B9214" s="84" t="s">
        <v>32250</v>
      </c>
      <c r="C9214" s="84" t="s">
        <v>4062</v>
      </c>
      <c r="D9214" s="84" t="s">
        <v>12</v>
      </c>
      <c r="E9214" s="84" t="s">
        <v>87</v>
      </c>
      <c r="F9214" s="84" t="s">
        <v>12</v>
      </c>
      <c r="G9214" s="85" t="s">
        <v>32251</v>
      </c>
      <c r="H9214" s="137" t="s">
        <v>32252</v>
      </c>
    </row>
    <row r="9215" spans="1:8" ht="30" x14ac:dyDescent="0.25">
      <c r="A9215" s="42" t="e">
        <f t="shared" si="182"/>
        <v>#REF!</v>
      </c>
      <c r="B9215" s="84" t="s">
        <v>32253</v>
      </c>
      <c r="C9215" s="84" t="s">
        <v>4062</v>
      </c>
      <c r="D9215" s="84" t="s">
        <v>12</v>
      </c>
      <c r="E9215" s="84" t="s">
        <v>87</v>
      </c>
      <c r="F9215" s="84" t="s">
        <v>12</v>
      </c>
      <c r="G9215" s="85" t="s">
        <v>32255</v>
      </c>
      <c r="H9215" s="137" t="s">
        <v>32254</v>
      </c>
    </row>
    <row r="9216" spans="1:8" ht="30" x14ac:dyDescent="0.25">
      <c r="A9216" s="42" t="e">
        <f t="shared" si="182"/>
        <v>#REF!</v>
      </c>
      <c r="B9216" s="84" t="s">
        <v>32262</v>
      </c>
      <c r="C9216" s="84" t="s">
        <v>9101</v>
      </c>
      <c r="D9216" s="84" t="s">
        <v>12</v>
      </c>
      <c r="E9216" s="84" t="s">
        <v>87</v>
      </c>
      <c r="F9216" s="84" t="s">
        <v>12</v>
      </c>
      <c r="G9216" s="85" t="s">
        <v>32263</v>
      </c>
      <c r="H9216" s="137" t="s">
        <v>32264</v>
      </c>
    </row>
    <row r="9217" spans="1:8" ht="45" x14ac:dyDescent="0.25">
      <c r="A9217" s="42" t="e">
        <f t="shared" si="182"/>
        <v>#REF!</v>
      </c>
      <c r="B9217" s="84" t="s">
        <v>32270</v>
      </c>
      <c r="C9217" s="84" t="s">
        <v>2053</v>
      </c>
      <c r="D9217" s="84" t="s">
        <v>12</v>
      </c>
      <c r="E9217" s="84" t="s">
        <v>12</v>
      </c>
      <c r="F9217" s="84" t="s">
        <v>12</v>
      </c>
      <c r="G9217" s="85" t="s">
        <v>32271</v>
      </c>
      <c r="H9217" s="137" t="s">
        <v>32272</v>
      </c>
    </row>
    <row r="9218" spans="1:8" x14ac:dyDescent="0.25">
      <c r="A9218" s="42" t="e">
        <f t="shared" si="182"/>
        <v>#REF!</v>
      </c>
      <c r="B9218" s="84" t="s">
        <v>32273</v>
      </c>
      <c r="C9218" s="84" t="s">
        <v>9101</v>
      </c>
      <c r="D9218" s="84" t="s">
        <v>12</v>
      </c>
      <c r="E9218" s="84" t="s">
        <v>12</v>
      </c>
      <c r="F9218" s="84" t="s">
        <v>12</v>
      </c>
      <c r="G9218" s="85" t="s">
        <v>32275</v>
      </c>
      <c r="H9218" s="137" t="s">
        <v>32274</v>
      </c>
    </row>
    <row r="9219" spans="1:8" x14ac:dyDescent="0.25">
      <c r="A9219" s="42" t="e">
        <f t="shared" si="182"/>
        <v>#REF!</v>
      </c>
      <c r="B9219" s="84" t="s">
        <v>32277</v>
      </c>
      <c r="C9219" s="84" t="s">
        <v>4062</v>
      </c>
      <c r="D9219" s="84" t="s">
        <v>12</v>
      </c>
      <c r="E9219" s="84" t="s">
        <v>12</v>
      </c>
      <c r="F9219" s="84" t="s">
        <v>12</v>
      </c>
      <c r="G9219" s="85" t="s">
        <v>32276</v>
      </c>
      <c r="H9219" s="137" t="s">
        <v>32278</v>
      </c>
    </row>
    <row r="9220" spans="1:8" ht="42" x14ac:dyDescent="0.25">
      <c r="A9220" s="42" t="e">
        <f t="shared" si="182"/>
        <v>#REF!</v>
      </c>
      <c r="B9220" s="84" t="s">
        <v>32279</v>
      </c>
      <c r="C9220" s="84" t="s">
        <v>9101</v>
      </c>
      <c r="D9220" s="84" t="s">
        <v>9105</v>
      </c>
      <c r="E9220" s="84" t="s">
        <v>12</v>
      </c>
      <c r="F9220" s="84" t="s">
        <v>12</v>
      </c>
      <c r="G9220" s="85" t="s">
        <v>32280</v>
      </c>
      <c r="H9220" s="137" t="s">
        <v>32281</v>
      </c>
    </row>
    <row r="9221" spans="1:8" ht="30" x14ac:dyDescent="0.25">
      <c r="A9221" s="42" t="e">
        <f t="shared" si="182"/>
        <v>#REF!</v>
      </c>
      <c r="B9221" s="84" t="s">
        <v>32282</v>
      </c>
      <c r="C9221" s="84" t="s">
        <v>2053</v>
      </c>
      <c r="D9221" s="84" t="s">
        <v>12</v>
      </c>
      <c r="E9221" s="84" t="s">
        <v>12</v>
      </c>
      <c r="F9221" s="84" t="s">
        <v>12</v>
      </c>
      <c r="G9221" s="85" t="s">
        <v>555</v>
      </c>
      <c r="H9221" s="137" t="s">
        <v>33560</v>
      </c>
    </row>
    <row r="9222" spans="1:8" ht="45" x14ac:dyDescent="0.25">
      <c r="A9222" s="42" t="e">
        <f t="shared" si="182"/>
        <v>#REF!</v>
      </c>
      <c r="B9222" s="84" t="s">
        <v>32283</v>
      </c>
      <c r="C9222" s="84" t="s">
        <v>9101</v>
      </c>
      <c r="D9222" s="84" t="s">
        <v>12</v>
      </c>
      <c r="E9222" s="84" t="s">
        <v>12</v>
      </c>
      <c r="F9222" s="84" t="s">
        <v>12</v>
      </c>
      <c r="G9222" s="85" t="s">
        <v>32284</v>
      </c>
      <c r="H9222" s="137" t="s">
        <v>32285</v>
      </c>
    </row>
    <row r="9223" spans="1:8" ht="30" x14ac:dyDescent="0.25">
      <c r="A9223" s="42" t="e">
        <f t="shared" si="182"/>
        <v>#REF!</v>
      </c>
      <c r="B9223" s="84" t="s">
        <v>32286</v>
      </c>
      <c r="C9223" s="84" t="s">
        <v>4062</v>
      </c>
      <c r="D9223" s="84" t="s">
        <v>12</v>
      </c>
      <c r="E9223" s="84" t="s">
        <v>12</v>
      </c>
      <c r="F9223" s="84" t="s">
        <v>12</v>
      </c>
      <c r="G9223" s="85" t="s">
        <v>32287</v>
      </c>
      <c r="H9223" s="137" t="s">
        <v>32288</v>
      </c>
    </row>
    <row r="9224" spans="1:8" x14ac:dyDescent="0.25">
      <c r="A9224" s="42" t="e">
        <f t="shared" si="182"/>
        <v>#REF!</v>
      </c>
      <c r="B9224" s="84" t="s">
        <v>32289</v>
      </c>
      <c r="C9224" s="102" t="s">
        <v>9101</v>
      </c>
      <c r="D9224" s="102" t="s">
        <v>12</v>
      </c>
      <c r="E9224" s="102" t="s">
        <v>12</v>
      </c>
      <c r="F9224" s="54" t="s">
        <v>12</v>
      </c>
      <c r="G9224" s="103" t="s">
        <v>11888</v>
      </c>
      <c r="H9224" s="137" t="s">
        <v>32290</v>
      </c>
    </row>
    <row r="9225" spans="1:8" x14ac:dyDescent="0.25">
      <c r="A9225" s="42" t="e">
        <f t="shared" si="182"/>
        <v>#REF!</v>
      </c>
      <c r="B9225" s="84" t="s">
        <v>32291</v>
      </c>
      <c r="C9225" s="84" t="s">
        <v>9101</v>
      </c>
      <c r="D9225" s="84" t="s">
        <v>12</v>
      </c>
      <c r="E9225" s="84" t="s">
        <v>12</v>
      </c>
      <c r="F9225" s="84" t="s">
        <v>12</v>
      </c>
      <c r="G9225" s="85" t="s">
        <v>32292</v>
      </c>
      <c r="H9225" s="137" t="s">
        <v>32293</v>
      </c>
    </row>
    <row r="9226" spans="1:8" ht="42" x14ac:dyDescent="0.25">
      <c r="A9226" s="42" t="e">
        <f t="shared" si="182"/>
        <v>#REF!</v>
      </c>
      <c r="B9226" s="84" t="s">
        <v>32294</v>
      </c>
      <c r="C9226" s="84" t="s">
        <v>9101</v>
      </c>
      <c r="D9226" s="84" t="s">
        <v>12</v>
      </c>
      <c r="E9226" s="84" t="s">
        <v>12</v>
      </c>
      <c r="F9226" s="84" t="s">
        <v>12</v>
      </c>
      <c r="G9226" s="85" t="s">
        <v>32295</v>
      </c>
      <c r="H9226" s="137" t="s">
        <v>32296</v>
      </c>
    </row>
    <row r="9227" spans="1:8" ht="45" x14ac:dyDescent="0.25">
      <c r="A9227" s="42" t="e">
        <f t="shared" si="182"/>
        <v>#REF!</v>
      </c>
      <c r="B9227" s="84" t="s">
        <v>32300</v>
      </c>
      <c r="C9227" s="84" t="s">
        <v>11</v>
      </c>
      <c r="D9227" s="84" t="s">
        <v>12</v>
      </c>
      <c r="E9227" s="84" t="s">
        <v>12</v>
      </c>
      <c r="F9227" s="84" t="s">
        <v>12</v>
      </c>
      <c r="G9227" s="85" t="s">
        <v>32301</v>
      </c>
      <c r="H9227" s="137" t="s">
        <v>32302</v>
      </c>
    </row>
    <row r="9228" spans="1:8" ht="42" x14ac:dyDescent="0.25">
      <c r="A9228" s="42" t="e">
        <f t="shared" si="182"/>
        <v>#REF!</v>
      </c>
      <c r="B9228" s="84" t="s">
        <v>32303</v>
      </c>
      <c r="C9228" s="84" t="s">
        <v>11</v>
      </c>
      <c r="D9228" s="84" t="s">
        <v>12</v>
      </c>
      <c r="E9228" s="84" t="s">
        <v>105</v>
      </c>
      <c r="F9228" s="84" t="s">
        <v>12</v>
      </c>
      <c r="G9228" s="85" t="s">
        <v>32304</v>
      </c>
      <c r="H9228" s="137" t="s">
        <v>931</v>
      </c>
    </row>
    <row r="9229" spans="1:8" ht="30" x14ac:dyDescent="0.25">
      <c r="A9229" s="42" t="e">
        <f t="shared" si="182"/>
        <v>#REF!</v>
      </c>
      <c r="B9229" s="84" t="s">
        <v>32306</v>
      </c>
      <c r="C9229" s="84" t="s">
        <v>4062</v>
      </c>
      <c r="D9229" s="84" t="s">
        <v>12</v>
      </c>
      <c r="E9229" s="84" t="s">
        <v>12</v>
      </c>
      <c r="F9229" s="84" t="s">
        <v>12</v>
      </c>
      <c r="G9229" s="85" t="s">
        <v>32307</v>
      </c>
      <c r="H9229" s="137" t="s">
        <v>32308</v>
      </c>
    </row>
    <row r="9230" spans="1:8" ht="30" x14ac:dyDescent="0.25">
      <c r="A9230" s="42" t="e">
        <f t="shared" si="182"/>
        <v>#REF!</v>
      </c>
      <c r="B9230" s="84" t="s">
        <v>32310</v>
      </c>
      <c r="C9230" s="84" t="s">
        <v>2053</v>
      </c>
      <c r="D9230" s="84" t="s">
        <v>12</v>
      </c>
      <c r="E9230" s="84" t="s">
        <v>12</v>
      </c>
      <c r="F9230" s="84" t="s">
        <v>12</v>
      </c>
      <c r="G9230" s="85" t="s">
        <v>32309</v>
      </c>
      <c r="H9230" s="137" t="s">
        <v>32311</v>
      </c>
    </row>
    <row r="9231" spans="1:8" x14ac:dyDescent="0.25">
      <c r="A9231" s="42" t="e">
        <f t="shared" si="182"/>
        <v>#REF!</v>
      </c>
      <c r="B9231" s="84" t="s">
        <v>32312</v>
      </c>
      <c r="C9231" s="84" t="s">
        <v>4062</v>
      </c>
      <c r="D9231" s="84" t="s">
        <v>12</v>
      </c>
      <c r="E9231" s="84" t="s">
        <v>12</v>
      </c>
      <c r="F9231" s="84" t="s">
        <v>12</v>
      </c>
      <c r="G9231" s="85" t="s">
        <v>32314</v>
      </c>
      <c r="H9231" s="137" t="s">
        <v>32313</v>
      </c>
    </row>
    <row r="9232" spans="1:8" ht="30" x14ac:dyDescent="0.25">
      <c r="A9232" s="42" t="e">
        <f t="shared" si="182"/>
        <v>#REF!</v>
      </c>
      <c r="B9232" s="84" t="s">
        <v>32315</v>
      </c>
      <c r="C9232" s="84" t="s">
        <v>4062</v>
      </c>
      <c r="D9232" s="84" t="s">
        <v>12</v>
      </c>
      <c r="E9232" s="84" t="s">
        <v>12</v>
      </c>
      <c r="F9232" s="84" t="s">
        <v>12</v>
      </c>
      <c r="G9232" s="85" t="s">
        <v>32316</v>
      </c>
      <c r="H9232" s="137" t="s">
        <v>32317</v>
      </c>
    </row>
    <row r="9233" spans="1:8" ht="30" x14ac:dyDescent="0.25">
      <c r="A9233" s="42" t="e">
        <f t="shared" si="182"/>
        <v>#REF!</v>
      </c>
      <c r="B9233" s="84" t="s">
        <v>32318</v>
      </c>
      <c r="C9233" s="84" t="s">
        <v>17261</v>
      </c>
      <c r="D9233" s="84" t="s">
        <v>2371</v>
      </c>
      <c r="E9233" s="84" t="s">
        <v>12</v>
      </c>
      <c r="F9233" s="84" t="s">
        <v>12</v>
      </c>
      <c r="G9233" s="85" t="s">
        <v>32319</v>
      </c>
      <c r="H9233" s="137" t="s">
        <v>32320</v>
      </c>
    </row>
    <row r="9234" spans="1:8" ht="45" x14ac:dyDescent="0.25">
      <c r="A9234" s="42" t="e">
        <f t="shared" si="182"/>
        <v>#REF!</v>
      </c>
      <c r="B9234" s="84" t="s">
        <v>32321</v>
      </c>
      <c r="C9234" s="84" t="s">
        <v>9101</v>
      </c>
      <c r="D9234" s="84" t="s">
        <v>12</v>
      </c>
      <c r="E9234" s="84" t="s">
        <v>12</v>
      </c>
      <c r="F9234" s="84" t="s">
        <v>12</v>
      </c>
      <c r="G9234" s="85" t="s">
        <v>18967</v>
      </c>
      <c r="H9234" s="137" t="s">
        <v>32322</v>
      </c>
    </row>
    <row r="9235" spans="1:8" ht="30" x14ac:dyDescent="0.25">
      <c r="A9235" s="42" t="e">
        <f t="shared" si="182"/>
        <v>#REF!</v>
      </c>
      <c r="B9235" s="84" t="s">
        <v>32323</v>
      </c>
      <c r="C9235" s="84" t="s">
        <v>4062</v>
      </c>
      <c r="D9235" s="84" t="s">
        <v>12</v>
      </c>
      <c r="E9235" s="84" t="s">
        <v>12</v>
      </c>
      <c r="F9235" s="84" t="s">
        <v>12</v>
      </c>
      <c r="G9235" s="85" t="s">
        <v>32325</v>
      </c>
      <c r="H9235" s="137" t="s">
        <v>32324</v>
      </c>
    </row>
    <row r="9236" spans="1:8" ht="42" x14ac:dyDescent="0.25">
      <c r="A9236" s="42" t="e">
        <f t="shared" si="182"/>
        <v>#REF!</v>
      </c>
      <c r="B9236" s="84" t="s">
        <v>32326</v>
      </c>
      <c r="C9236" s="84" t="s">
        <v>4062</v>
      </c>
      <c r="D9236" s="84" t="s">
        <v>12</v>
      </c>
      <c r="E9236" s="84" t="s">
        <v>12</v>
      </c>
      <c r="F9236" s="84" t="s">
        <v>12</v>
      </c>
      <c r="G9236" s="85" t="s">
        <v>32328</v>
      </c>
      <c r="H9236" s="137" t="s">
        <v>32327</v>
      </c>
    </row>
    <row r="9237" spans="1:8" ht="30" x14ac:dyDescent="0.25">
      <c r="A9237" s="42" t="e">
        <f t="shared" si="182"/>
        <v>#REF!</v>
      </c>
      <c r="B9237" s="84" t="s">
        <v>32330</v>
      </c>
      <c r="C9237" s="84" t="s">
        <v>2053</v>
      </c>
      <c r="D9237" s="84" t="s">
        <v>12</v>
      </c>
      <c r="E9237" s="84" t="s">
        <v>12</v>
      </c>
      <c r="F9237" s="84" t="s">
        <v>12</v>
      </c>
      <c r="G9237" s="85" t="s">
        <v>32331</v>
      </c>
      <c r="H9237" s="137" t="s">
        <v>32332</v>
      </c>
    </row>
    <row r="9238" spans="1:8" x14ac:dyDescent="0.25">
      <c r="A9238" s="42" t="e">
        <f t="shared" si="182"/>
        <v>#REF!</v>
      </c>
      <c r="B9238" s="84" t="s">
        <v>32337</v>
      </c>
      <c r="C9238" s="84" t="s">
        <v>4062</v>
      </c>
      <c r="D9238" s="84" t="s">
        <v>12</v>
      </c>
      <c r="E9238" s="84" t="s">
        <v>12</v>
      </c>
      <c r="F9238" s="84" t="s">
        <v>12</v>
      </c>
      <c r="G9238" s="85" t="s">
        <v>18137</v>
      </c>
      <c r="H9238" s="137" t="s">
        <v>32338</v>
      </c>
    </row>
    <row r="9239" spans="1:8" ht="30" x14ac:dyDescent="0.25">
      <c r="A9239" s="42" t="e">
        <f t="shared" si="182"/>
        <v>#REF!</v>
      </c>
      <c r="B9239" s="104" t="s">
        <v>32816</v>
      </c>
      <c r="C9239" s="104" t="s">
        <v>9101</v>
      </c>
      <c r="D9239" s="104" t="s">
        <v>12</v>
      </c>
      <c r="E9239" s="104" t="s">
        <v>187</v>
      </c>
      <c r="F9239" s="54" t="s">
        <v>12</v>
      </c>
      <c r="G9239" s="105" t="s">
        <v>12561</v>
      </c>
      <c r="H9239" s="137" t="s">
        <v>32342</v>
      </c>
    </row>
    <row r="9240" spans="1:8" ht="30" x14ac:dyDescent="0.25">
      <c r="A9240" s="42" t="e">
        <f t="shared" si="182"/>
        <v>#REF!</v>
      </c>
      <c r="B9240" s="84" t="s">
        <v>32343</v>
      </c>
      <c r="C9240" s="84" t="s">
        <v>9101</v>
      </c>
      <c r="D9240" s="84" t="s">
        <v>12</v>
      </c>
      <c r="E9240" s="84" t="s">
        <v>187</v>
      </c>
      <c r="F9240" s="84" t="s">
        <v>12</v>
      </c>
      <c r="G9240" s="85" t="s">
        <v>32344</v>
      </c>
      <c r="H9240" s="137" t="s">
        <v>33561</v>
      </c>
    </row>
    <row r="9241" spans="1:8" ht="30" x14ac:dyDescent="0.25">
      <c r="A9241" s="42" t="e">
        <f t="shared" si="182"/>
        <v>#REF!</v>
      </c>
      <c r="B9241" s="84" t="s">
        <v>32347</v>
      </c>
      <c r="C9241" s="84" t="s">
        <v>4062</v>
      </c>
      <c r="D9241" s="84" t="s">
        <v>12</v>
      </c>
      <c r="E9241" s="84" t="s">
        <v>187</v>
      </c>
      <c r="F9241" s="84" t="s">
        <v>12</v>
      </c>
      <c r="G9241" s="85" t="s">
        <v>32346</v>
      </c>
      <c r="H9241" s="137" t="s">
        <v>32345</v>
      </c>
    </row>
    <row r="9242" spans="1:8" ht="42" x14ac:dyDescent="0.25">
      <c r="A9242" s="42" t="e">
        <f t="shared" si="182"/>
        <v>#REF!</v>
      </c>
      <c r="B9242" s="84" t="s">
        <v>32348</v>
      </c>
      <c r="C9242" s="84" t="s">
        <v>13427</v>
      </c>
      <c r="D9242" s="84" t="s">
        <v>2371</v>
      </c>
      <c r="E9242" s="84" t="s">
        <v>12</v>
      </c>
      <c r="F9242" s="84" t="s">
        <v>12</v>
      </c>
      <c r="G9242" s="85" t="s">
        <v>32349</v>
      </c>
      <c r="H9242" s="137" t="s">
        <v>32350</v>
      </c>
    </row>
    <row r="9243" spans="1:8" x14ac:dyDescent="0.25">
      <c r="A9243" s="42" t="e">
        <f t="shared" si="182"/>
        <v>#REF!</v>
      </c>
      <c r="B9243" s="84" t="s">
        <v>32351</v>
      </c>
      <c r="C9243" s="84" t="s">
        <v>4062</v>
      </c>
      <c r="D9243" s="84" t="s">
        <v>12</v>
      </c>
      <c r="E9243" s="84" t="s">
        <v>12</v>
      </c>
      <c r="F9243" s="84" t="s">
        <v>12</v>
      </c>
      <c r="G9243" s="106" t="s">
        <v>32352</v>
      </c>
      <c r="H9243" s="137" t="s">
        <v>32353</v>
      </c>
    </row>
    <row r="9244" spans="1:8" ht="75" x14ac:dyDescent="0.25">
      <c r="A9244" s="42" t="e">
        <f t="shared" si="182"/>
        <v>#REF!</v>
      </c>
      <c r="B9244" s="84" t="s">
        <v>32354</v>
      </c>
      <c r="C9244" s="84" t="s">
        <v>4062</v>
      </c>
      <c r="D9244" s="84" t="s">
        <v>12</v>
      </c>
      <c r="E9244" s="84" t="s">
        <v>5113</v>
      </c>
      <c r="F9244" s="84" t="s">
        <v>12</v>
      </c>
      <c r="G9244" s="85" t="s">
        <v>32356</v>
      </c>
      <c r="H9244" s="137" t="s">
        <v>32355</v>
      </c>
    </row>
    <row r="9245" spans="1:8" ht="45" x14ac:dyDescent="0.25">
      <c r="A9245" s="42" t="e">
        <f t="shared" si="182"/>
        <v>#REF!</v>
      </c>
      <c r="B9245" s="84" t="s">
        <v>32357</v>
      </c>
      <c r="C9245" s="84" t="s">
        <v>8881</v>
      </c>
      <c r="D9245" s="84" t="s">
        <v>12</v>
      </c>
      <c r="E9245" s="84" t="s">
        <v>5113</v>
      </c>
      <c r="F9245" s="84" t="s">
        <v>12</v>
      </c>
      <c r="G9245" s="85" t="s">
        <v>32358</v>
      </c>
      <c r="H9245" s="137" t="s">
        <v>32359</v>
      </c>
    </row>
    <row r="9246" spans="1:8" ht="30" x14ac:dyDescent="0.25">
      <c r="A9246" s="42" t="e">
        <f t="shared" si="182"/>
        <v>#REF!</v>
      </c>
      <c r="B9246" s="84" t="s">
        <v>32360</v>
      </c>
      <c r="C9246" s="108" t="s">
        <v>9101</v>
      </c>
      <c r="D9246" s="108" t="s">
        <v>12</v>
      </c>
      <c r="E9246" s="108" t="s">
        <v>187</v>
      </c>
      <c r="F9246" s="54" t="s">
        <v>12</v>
      </c>
      <c r="G9246" s="109" t="s">
        <v>10333</v>
      </c>
      <c r="H9246" s="137" t="s">
        <v>32361</v>
      </c>
    </row>
    <row r="9247" spans="1:8" ht="45" x14ac:dyDescent="0.25">
      <c r="A9247" s="42" t="e">
        <f t="shared" si="182"/>
        <v>#REF!</v>
      </c>
      <c r="B9247" s="84" t="s">
        <v>32362</v>
      </c>
      <c r="C9247" s="84" t="s">
        <v>4062</v>
      </c>
      <c r="D9247" s="84" t="s">
        <v>12</v>
      </c>
      <c r="E9247" s="84" t="s">
        <v>187</v>
      </c>
      <c r="F9247" s="84" t="s">
        <v>12</v>
      </c>
      <c r="G9247" s="85" t="s">
        <v>32363</v>
      </c>
      <c r="H9247" s="137" t="s">
        <v>32364</v>
      </c>
    </row>
    <row r="9248" spans="1:8" ht="63" x14ac:dyDescent="0.25">
      <c r="A9248" s="42" t="e">
        <f t="shared" si="182"/>
        <v>#REF!</v>
      </c>
      <c r="B9248" s="84" t="s">
        <v>32365</v>
      </c>
      <c r="C9248" s="84" t="s">
        <v>9101</v>
      </c>
      <c r="D9248" s="84" t="s">
        <v>9105</v>
      </c>
      <c r="E9248" s="84" t="s">
        <v>5113</v>
      </c>
      <c r="F9248" s="84" t="s">
        <v>12</v>
      </c>
      <c r="G9248" s="85" t="s">
        <v>32366</v>
      </c>
      <c r="H9248" s="137" t="s">
        <v>32367</v>
      </c>
    </row>
    <row r="9249" spans="1:8" x14ac:dyDescent="0.25">
      <c r="A9249" s="42" t="e">
        <f t="shared" si="182"/>
        <v>#REF!</v>
      </c>
      <c r="B9249" s="84" t="s">
        <v>32369</v>
      </c>
      <c r="C9249" s="84" t="s">
        <v>11</v>
      </c>
      <c r="D9249" s="84" t="s">
        <v>12</v>
      </c>
      <c r="E9249" s="84" t="s">
        <v>12</v>
      </c>
      <c r="F9249" s="84" t="s">
        <v>12</v>
      </c>
      <c r="G9249" s="85" t="s">
        <v>32370</v>
      </c>
      <c r="H9249" s="137" t="s">
        <v>32371</v>
      </c>
    </row>
    <row r="9250" spans="1:8" x14ac:dyDescent="0.25">
      <c r="A9250" s="42" t="e">
        <f t="shared" si="182"/>
        <v>#REF!</v>
      </c>
      <c r="B9250" s="84" t="s">
        <v>32372</v>
      </c>
      <c r="C9250" s="84" t="s">
        <v>13427</v>
      </c>
      <c r="D9250" s="84" t="s">
        <v>2371</v>
      </c>
      <c r="E9250" s="84" t="s">
        <v>12</v>
      </c>
      <c r="F9250" s="84" t="s">
        <v>12</v>
      </c>
      <c r="G9250" s="85" t="s">
        <v>32373</v>
      </c>
      <c r="H9250" s="137" t="s">
        <v>32374</v>
      </c>
    </row>
    <row r="9251" spans="1:8" x14ac:dyDescent="0.25">
      <c r="A9251" s="42" t="e">
        <f t="shared" si="182"/>
        <v>#REF!</v>
      </c>
      <c r="B9251" s="84" t="s">
        <v>32375</v>
      </c>
      <c r="C9251" s="84" t="s">
        <v>4062</v>
      </c>
      <c r="D9251" s="84" t="s">
        <v>12</v>
      </c>
      <c r="E9251" s="84" t="s">
        <v>12</v>
      </c>
      <c r="F9251" s="84" t="s">
        <v>12</v>
      </c>
      <c r="G9251" s="85" t="s">
        <v>32376</v>
      </c>
      <c r="H9251" s="137" t="s">
        <v>32377</v>
      </c>
    </row>
    <row r="9252" spans="1:8" x14ac:dyDescent="0.25">
      <c r="A9252" s="42" t="e">
        <f t="shared" si="182"/>
        <v>#REF!</v>
      </c>
      <c r="B9252" s="84" t="s">
        <v>32378</v>
      </c>
      <c r="C9252" s="84" t="s">
        <v>2053</v>
      </c>
      <c r="D9252" s="84" t="s">
        <v>12</v>
      </c>
      <c r="E9252" s="84" t="s">
        <v>118</v>
      </c>
      <c r="F9252" s="84" t="s">
        <v>12</v>
      </c>
      <c r="G9252" s="85" t="s">
        <v>555</v>
      </c>
      <c r="H9252" s="137" t="s">
        <v>32379</v>
      </c>
    </row>
    <row r="9253" spans="1:8" ht="30" x14ac:dyDescent="0.25">
      <c r="A9253" s="42" t="e">
        <f t="shared" si="182"/>
        <v>#REF!</v>
      </c>
      <c r="B9253" s="84" t="s">
        <v>32380</v>
      </c>
      <c r="C9253" s="84" t="s">
        <v>2053</v>
      </c>
      <c r="D9253" s="84" t="s">
        <v>12</v>
      </c>
      <c r="E9253" s="84" t="s">
        <v>12</v>
      </c>
      <c r="F9253" s="84" t="s">
        <v>12</v>
      </c>
      <c r="G9253" s="85" t="s">
        <v>555</v>
      </c>
      <c r="H9253" s="137" t="s">
        <v>32381</v>
      </c>
    </row>
    <row r="9254" spans="1:8" x14ac:dyDescent="0.25">
      <c r="A9254" s="42" t="e">
        <f t="shared" si="182"/>
        <v>#REF!</v>
      </c>
      <c r="B9254" s="84" t="s">
        <v>32382</v>
      </c>
      <c r="C9254" s="84" t="s">
        <v>4062</v>
      </c>
      <c r="D9254" s="84" t="s">
        <v>12</v>
      </c>
      <c r="E9254" s="84" t="s">
        <v>4096</v>
      </c>
      <c r="F9254" s="84" t="s">
        <v>12</v>
      </c>
      <c r="G9254" s="85" t="s">
        <v>32384</v>
      </c>
      <c r="H9254" s="137" t="s">
        <v>32383</v>
      </c>
    </row>
    <row r="9255" spans="1:8" ht="30" x14ac:dyDescent="0.25">
      <c r="A9255" s="42" t="e">
        <f t="shared" si="182"/>
        <v>#REF!</v>
      </c>
      <c r="B9255" s="84" t="s">
        <v>32386</v>
      </c>
      <c r="C9255" s="84" t="s">
        <v>4062</v>
      </c>
      <c r="D9255" s="84" t="s">
        <v>12</v>
      </c>
      <c r="E9255" s="84" t="s">
        <v>187</v>
      </c>
      <c r="F9255" s="84" t="s">
        <v>12</v>
      </c>
      <c r="G9255" s="85" t="s">
        <v>555</v>
      </c>
      <c r="H9255" s="137" t="s">
        <v>32387</v>
      </c>
    </row>
    <row r="9256" spans="1:8" ht="75" x14ac:dyDescent="0.25">
      <c r="A9256" s="42" t="e">
        <f t="shared" si="182"/>
        <v>#REF!</v>
      </c>
      <c r="B9256" s="84" t="s">
        <v>32388</v>
      </c>
      <c r="C9256" s="84" t="s">
        <v>2053</v>
      </c>
      <c r="D9256" s="84" t="s">
        <v>12</v>
      </c>
      <c r="E9256" s="84" t="s">
        <v>12</v>
      </c>
      <c r="F9256" s="84" t="s">
        <v>12</v>
      </c>
      <c r="G9256" s="85" t="s">
        <v>21652</v>
      </c>
      <c r="H9256" s="137" t="s">
        <v>32389</v>
      </c>
    </row>
    <row r="9257" spans="1:8" ht="30" x14ac:dyDescent="0.25">
      <c r="A9257" s="42" t="e">
        <f t="shared" si="182"/>
        <v>#REF!</v>
      </c>
      <c r="B9257" s="84" t="s">
        <v>32390</v>
      </c>
      <c r="C9257" s="84" t="s">
        <v>13427</v>
      </c>
      <c r="D9257" s="84" t="s">
        <v>2371</v>
      </c>
      <c r="E9257" s="84" t="s">
        <v>12</v>
      </c>
      <c r="F9257" s="84" t="s">
        <v>12</v>
      </c>
      <c r="G9257" s="85" t="s">
        <v>555</v>
      </c>
      <c r="H9257" s="137" t="s">
        <v>32391</v>
      </c>
    </row>
    <row r="9258" spans="1:8" ht="30" x14ac:dyDescent="0.25">
      <c r="A9258" s="42" t="e">
        <f t="shared" si="182"/>
        <v>#REF!</v>
      </c>
      <c r="B9258" s="84" t="s">
        <v>32394</v>
      </c>
      <c r="C9258" s="84" t="s">
        <v>9101</v>
      </c>
      <c r="D9258" s="84" t="s">
        <v>12</v>
      </c>
      <c r="E9258" s="84" t="s">
        <v>187</v>
      </c>
      <c r="F9258" s="84" t="s">
        <v>12</v>
      </c>
      <c r="G9258" s="85" t="s">
        <v>32395</v>
      </c>
      <c r="H9258" s="137" t="s">
        <v>32396</v>
      </c>
    </row>
    <row r="9259" spans="1:8" ht="30" x14ac:dyDescent="0.25">
      <c r="A9259" s="42" t="e">
        <f t="shared" si="182"/>
        <v>#REF!</v>
      </c>
      <c r="B9259" s="84" t="s">
        <v>32397</v>
      </c>
      <c r="C9259" s="84" t="s">
        <v>13427</v>
      </c>
      <c r="D9259" s="110" t="s">
        <v>2371</v>
      </c>
      <c r="E9259" s="84" t="s">
        <v>12</v>
      </c>
      <c r="F9259" s="84" t="s">
        <v>12</v>
      </c>
      <c r="G9259" s="85" t="s">
        <v>32398</v>
      </c>
      <c r="H9259" s="137" t="s">
        <v>32399</v>
      </c>
    </row>
    <row r="9260" spans="1:8" ht="42" x14ac:dyDescent="0.25">
      <c r="A9260" s="42" t="e">
        <f t="shared" si="182"/>
        <v>#REF!</v>
      </c>
      <c r="B9260" s="84" t="s">
        <v>32400</v>
      </c>
      <c r="C9260" s="84" t="s">
        <v>4062</v>
      </c>
      <c r="D9260" s="84" t="s">
        <v>12</v>
      </c>
      <c r="E9260" s="84" t="s">
        <v>187</v>
      </c>
      <c r="F9260" s="84" t="s">
        <v>12</v>
      </c>
      <c r="G9260" s="85" t="s">
        <v>32401</v>
      </c>
      <c r="H9260" s="137" t="s">
        <v>32402</v>
      </c>
    </row>
    <row r="9261" spans="1:8" ht="42" x14ac:dyDescent="0.25">
      <c r="A9261" s="42" t="e">
        <f t="shared" si="182"/>
        <v>#REF!</v>
      </c>
      <c r="B9261" s="84" t="s">
        <v>32403</v>
      </c>
      <c r="C9261" s="84" t="s">
        <v>4062</v>
      </c>
      <c r="D9261" s="84" t="s">
        <v>12</v>
      </c>
      <c r="E9261" s="84" t="s">
        <v>187</v>
      </c>
      <c r="F9261" s="84" t="s">
        <v>12</v>
      </c>
      <c r="G9261" s="85" t="s">
        <v>32404</v>
      </c>
      <c r="H9261" s="137" t="s">
        <v>32405</v>
      </c>
    </row>
    <row r="9262" spans="1:8" ht="30" x14ac:dyDescent="0.25">
      <c r="A9262" s="42" t="e">
        <f t="shared" si="182"/>
        <v>#REF!</v>
      </c>
      <c r="B9262" s="111" t="s">
        <v>32406</v>
      </c>
      <c r="C9262" s="111" t="s">
        <v>4062</v>
      </c>
      <c r="D9262" s="111" t="s">
        <v>12</v>
      </c>
      <c r="E9262" s="111" t="s">
        <v>187</v>
      </c>
      <c r="F9262" s="54" t="s">
        <v>12</v>
      </c>
      <c r="G9262" s="112" t="s">
        <v>8427</v>
      </c>
      <c r="H9262" s="137" t="s">
        <v>32407</v>
      </c>
    </row>
    <row r="9263" spans="1:8" x14ac:dyDescent="0.25">
      <c r="A9263" s="42" t="e">
        <f t="shared" si="182"/>
        <v>#REF!</v>
      </c>
      <c r="B9263" s="84" t="s">
        <v>32408</v>
      </c>
      <c r="C9263" s="84" t="s">
        <v>13427</v>
      </c>
      <c r="D9263" s="84" t="s">
        <v>2371</v>
      </c>
      <c r="E9263" s="84" t="s">
        <v>12</v>
      </c>
      <c r="F9263" s="84" t="s">
        <v>12</v>
      </c>
      <c r="G9263" s="85" t="s">
        <v>32409</v>
      </c>
      <c r="H9263" s="137" t="s">
        <v>32410</v>
      </c>
    </row>
    <row r="9264" spans="1:8" x14ac:dyDescent="0.25">
      <c r="A9264" s="42" t="e">
        <f t="shared" si="182"/>
        <v>#REF!</v>
      </c>
      <c r="B9264" s="84" t="s">
        <v>32412</v>
      </c>
      <c r="C9264" s="84" t="s">
        <v>9101</v>
      </c>
      <c r="D9264" s="84" t="s">
        <v>12</v>
      </c>
      <c r="E9264" s="84" t="s">
        <v>12</v>
      </c>
      <c r="F9264" s="84" t="s">
        <v>12</v>
      </c>
      <c r="G9264" s="85" t="s">
        <v>19523</v>
      </c>
      <c r="H9264" s="137" t="s">
        <v>32413</v>
      </c>
    </row>
    <row r="9265" spans="1:8" ht="42" x14ac:dyDescent="0.25">
      <c r="A9265" s="42" t="e">
        <f t="shared" si="182"/>
        <v>#REF!</v>
      </c>
      <c r="B9265" s="84" t="s">
        <v>32414</v>
      </c>
      <c r="C9265" s="84" t="s">
        <v>4062</v>
      </c>
      <c r="D9265" s="84" t="s">
        <v>4106</v>
      </c>
      <c r="E9265" s="84" t="s">
        <v>355</v>
      </c>
      <c r="F9265" s="84" t="s">
        <v>12</v>
      </c>
      <c r="G9265" s="85" t="s">
        <v>32415</v>
      </c>
      <c r="H9265" s="137" t="s">
        <v>32416</v>
      </c>
    </row>
    <row r="9266" spans="1:8" x14ac:dyDescent="0.25">
      <c r="A9266" s="42" t="e">
        <f t="shared" si="182"/>
        <v>#REF!</v>
      </c>
      <c r="B9266" s="84" t="s">
        <v>32417</v>
      </c>
      <c r="C9266" s="84" t="s">
        <v>4062</v>
      </c>
      <c r="D9266" s="84" t="s">
        <v>12</v>
      </c>
      <c r="E9266" s="84" t="s">
        <v>12</v>
      </c>
      <c r="F9266" s="84" t="s">
        <v>12</v>
      </c>
      <c r="G9266" s="85" t="s">
        <v>32418</v>
      </c>
      <c r="H9266" s="137" t="s">
        <v>32419</v>
      </c>
    </row>
    <row r="9267" spans="1:8" ht="30" x14ac:dyDescent="0.25">
      <c r="A9267" s="42" t="e">
        <f t="shared" si="182"/>
        <v>#REF!</v>
      </c>
      <c r="B9267" s="84" t="s">
        <v>32420</v>
      </c>
      <c r="C9267" s="84" t="s">
        <v>2053</v>
      </c>
      <c r="D9267" s="84" t="s">
        <v>12</v>
      </c>
      <c r="E9267" s="84" t="s">
        <v>12</v>
      </c>
      <c r="F9267" s="84" t="s">
        <v>12</v>
      </c>
      <c r="G9267" s="114" t="s">
        <v>15200</v>
      </c>
      <c r="H9267" s="137" t="s">
        <v>32421</v>
      </c>
    </row>
    <row r="9268" spans="1:8" ht="30" x14ac:dyDescent="0.25">
      <c r="A9268" s="42" t="e">
        <f t="shared" si="182"/>
        <v>#REF!</v>
      </c>
      <c r="B9268" s="84" t="s">
        <v>32423</v>
      </c>
      <c r="C9268" s="84" t="s">
        <v>2053</v>
      </c>
      <c r="D9268" s="84" t="s">
        <v>12</v>
      </c>
      <c r="E9268" s="84" t="s">
        <v>12</v>
      </c>
      <c r="F9268" s="84" t="s">
        <v>12</v>
      </c>
      <c r="G9268" s="114" t="s">
        <v>2331</v>
      </c>
      <c r="H9268" s="137" t="s">
        <v>32424</v>
      </c>
    </row>
    <row r="9269" spans="1:8" x14ac:dyDescent="0.25">
      <c r="A9269" s="42" t="e">
        <f t="shared" si="182"/>
        <v>#REF!</v>
      </c>
      <c r="B9269" s="84" t="s">
        <v>32425</v>
      </c>
      <c r="C9269" s="84" t="s">
        <v>9101</v>
      </c>
      <c r="D9269" s="84" t="s">
        <v>9131</v>
      </c>
      <c r="E9269" s="84" t="s">
        <v>12</v>
      </c>
      <c r="F9269" s="84" t="s">
        <v>12</v>
      </c>
      <c r="G9269" s="85" t="s">
        <v>32427</v>
      </c>
      <c r="H9269" s="137" t="s">
        <v>32426</v>
      </c>
    </row>
    <row r="9270" spans="1:8" ht="30" x14ac:dyDescent="0.25">
      <c r="A9270" s="42" t="e">
        <f t="shared" si="182"/>
        <v>#REF!</v>
      </c>
      <c r="B9270" s="84" t="s">
        <v>32428</v>
      </c>
      <c r="C9270" s="84" t="s">
        <v>13427</v>
      </c>
      <c r="D9270" s="84" t="s">
        <v>2371</v>
      </c>
      <c r="E9270" s="84" t="s">
        <v>12</v>
      </c>
      <c r="F9270" s="84" t="s">
        <v>12</v>
      </c>
      <c r="G9270" s="85" t="s">
        <v>32429</v>
      </c>
      <c r="H9270" s="137" t="s">
        <v>32430</v>
      </c>
    </row>
    <row r="9271" spans="1:8" ht="42" x14ac:dyDescent="0.25">
      <c r="A9271" s="42" t="e">
        <f t="shared" si="182"/>
        <v>#REF!</v>
      </c>
      <c r="B9271" s="84" t="s">
        <v>32431</v>
      </c>
      <c r="C9271" s="84" t="s">
        <v>9101</v>
      </c>
      <c r="D9271" s="84" t="s">
        <v>2589</v>
      </c>
      <c r="E9271" s="84" t="s">
        <v>12</v>
      </c>
      <c r="F9271" s="84" t="s">
        <v>12</v>
      </c>
      <c r="G9271" s="85" t="s">
        <v>32432</v>
      </c>
      <c r="H9271" s="137" t="s">
        <v>32433</v>
      </c>
    </row>
    <row r="9272" spans="1:8" ht="30" x14ac:dyDescent="0.25">
      <c r="A9272" s="42" t="e">
        <f t="shared" si="182"/>
        <v>#REF!</v>
      </c>
      <c r="B9272" s="84" t="s">
        <v>32434</v>
      </c>
      <c r="C9272" s="84" t="s">
        <v>9101</v>
      </c>
      <c r="D9272" s="84" t="s">
        <v>9116</v>
      </c>
      <c r="E9272" s="84" t="s">
        <v>12</v>
      </c>
      <c r="F9272" s="84" t="s">
        <v>12</v>
      </c>
      <c r="G9272" s="114" t="s">
        <v>32436</v>
      </c>
      <c r="H9272" s="137" t="s">
        <v>32435</v>
      </c>
    </row>
    <row r="9273" spans="1:8" ht="30" x14ac:dyDescent="0.25">
      <c r="A9273" s="42" t="e">
        <f t="shared" si="182"/>
        <v>#REF!</v>
      </c>
      <c r="B9273" s="84" t="s">
        <v>32437</v>
      </c>
      <c r="C9273" s="84" t="s">
        <v>13427</v>
      </c>
      <c r="D9273" s="84" t="s">
        <v>2371</v>
      </c>
      <c r="E9273" s="84" t="s">
        <v>12</v>
      </c>
      <c r="F9273" s="84" t="s">
        <v>12</v>
      </c>
      <c r="G9273" s="85" t="s">
        <v>32438</v>
      </c>
      <c r="H9273" s="137" t="s">
        <v>32439</v>
      </c>
    </row>
    <row r="9274" spans="1:8" ht="30" x14ac:dyDescent="0.25">
      <c r="A9274" s="42" t="e">
        <f t="shared" si="182"/>
        <v>#REF!</v>
      </c>
      <c r="B9274" s="84" t="s">
        <v>32440</v>
      </c>
      <c r="C9274" s="84" t="s">
        <v>4062</v>
      </c>
      <c r="D9274" s="84" t="s">
        <v>12</v>
      </c>
      <c r="E9274" s="84" t="s">
        <v>12</v>
      </c>
      <c r="F9274" s="84" t="s">
        <v>12</v>
      </c>
      <c r="G9274" s="85" t="s">
        <v>32442</v>
      </c>
      <c r="H9274" s="137" t="s">
        <v>32441</v>
      </c>
    </row>
    <row r="9275" spans="1:8" x14ac:dyDescent="0.25">
      <c r="A9275" s="42" t="e">
        <f t="shared" si="182"/>
        <v>#REF!</v>
      </c>
      <c r="B9275" s="84" t="s">
        <v>32443</v>
      </c>
      <c r="C9275" s="84" t="s">
        <v>9101</v>
      </c>
      <c r="D9275" s="84" t="s">
        <v>12</v>
      </c>
      <c r="E9275" s="84" t="s">
        <v>12</v>
      </c>
      <c r="F9275" s="84" t="s">
        <v>12</v>
      </c>
      <c r="G9275" s="85" t="s">
        <v>32444</v>
      </c>
      <c r="H9275" s="137" t="s">
        <v>32445</v>
      </c>
    </row>
    <row r="9276" spans="1:8" ht="30" x14ac:dyDescent="0.25">
      <c r="A9276" s="42" t="e">
        <f t="shared" si="182"/>
        <v>#REF!</v>
      </c>
      <c r="B9276" s="84" t="s">
        <v>32446</v>
      </c>
      <c r="C9276" s="84" t="s">
        <v>2053</v>
      </c>
      <c r="D9276" s="84" t="s">
        <v>2371</v>
      </c>
      <c r="E9276" s="84" t="s">
        <v>12</v>
      </c>
      <c r="F9276" s="84" t="s">
        <v>12</v>
      </c>
      <c r="G9276" s="85" t="s">
        <v>32448</v>
      </c>
      <c r="H9276" s="137" t="s">
        <v>32447</v>
      </c>
    </row>
    <row r="9277" spans="1:8" ht="30" x14ac:dyDescent="0.25">
      <c r="A9277" s="42" t="e">
        <f t="shared" si="182"/>
        <v>#REF!</v>
      </c>
      <c r="B9277" s="84" t="s">
        <v>32449</v>
      </c>
      <c r="C9277" s="84" t="s">
        <v>11</v>
      </c>
      <c r="D9277" s="84" t="s">
        <v>12</v>
      </c>
      <c r="E9277" s="84" t="s">
        <v>12</v>
      </c>
      <c r="F9277" s="84" t="s">
        <v>12</v>
      </c>
      <c r="G9277" s="85" t="s">
        <v>32450</v>
      </c>
      <c r="H9277" s="137" t="s">
        <v>32451</v>
      </c>
    </row>
    <row r="9278" spans="1:8" ht="30" x14ac:dyDescent="0.25">
      <c r="A9278" s="42" t="e">
        <f t="shared" ref="A9278:A9341" si="183">A9277+1</f>
        <v>#REF!</v>
      </c>
      <c r="B9278" s="84" t="s">
        <v>32452</v>
      </c>
      <c r="C9278" s="84" t="s">
        <v>4062</v>
      </c>
      <c r="D9278" s="84" t="s">
        <v>12</v>
      </c>
      <c r="E9278" s="84" t="s">
        <v>12</v>
      </c>
      <c r="F9278" s="84" t="s">
        <v>12</v>
      </c>
      <c r="G9278" s="85" t="s">
        <v>32454</v>
      </c>
      <c r="H9278" s="137" t="s">
        <v>32453</v>
      </c>
    </row>
    <row r="9279" spans="1:8" x14ac:dyDescent="0.25">
      <c r="A9279" s="42" t="e">
        <f t="shared" si="183"/>
        <v>#REF!</v>
      </c>
      <c r="B9279" s="84" t="s">
        <v>32456</v>
      </c>
      <c r="C9279" s="84" t="s">
        <v>4062</v>
      </c>
      <c r="D9279" s="84" t="s">
        <v>12</v>
      </c>
      <c r="E9279" s="84" t="s">
        <v>4482</v>
      </c>
      <c r="F9279" s="84" t="s">
        <v>12</v>
      </c>
      <c r="G9279" s="85" t="s">
        <v>32455</v>
      </c>
      <c r="H9279" s="137" t="s">
        <v>32457</v>
      </c>
    </row>
    <row r="9280" spans="1:8" ht="30" x14ac:dyDescent="0.25">
      <c r="A9280" s="42" t="e">
        <f t="shared" si="183"/>
        <v>#REF!</v>
      </c>
      <c r="B9280" s="84" t="s">
        <v>32458</v>
      </c>
      <c r="C9280" s="84" t="s">
        <v>13427</v>
      </c>
      <c r="D9280" s="84" t="s">
        <v>2371</v>
      </c>
      <c r="E9280" s="84" t="s">
        <v>12</v>
      </c>
      <c r="F9280" s="84" t="s">
        <v>12</v>
      </c>
      <c r="G9280" s="85" t="s">
        <v>32460</v>
      </c>
      <c r="H9280" s="137" t="s">
        <v>32459</v>
      </c>
    </row>
    <row r="9281" spans="1:8" x14ac:dyDescent="0.25">
      <c r="A9281" s="42" t="e">
        <f t="shared" si="183"/>
        <v>#REF!</v>
      </c>
      <c r="B9281" s="84" t="s">
        <v>32461</v>
      </c>
      <c r="C9281" s="84" t="s">
        <v>13427</v>
      </c>
      <c r="D9281" s="113" t="s">
        <v>2371</v>
      </c>
      <c r="E9281" s="113" t="s">
        <v>12</v>
      </c>
      <c r="F9281" s="113" t="s">
        <v>12</v>
      </c>
      <c r="G9281" s="85" t="s">
        <v>32463</v>
      </c>
      <c r="H9281" s="137" t="s">
        <v>32462</v>
      </c>
    </row>
    <row r="9282" spans="1:8" ht="42" x14ac:dyDescent="0.25">
      <c r="A9282" s="42" t="e">
        <f t="shared" si="183"/>
        <v>#REF!</v>
      </c>
      <c r="B9282" s="113" t="s">
        <v>32464</v>
      </c>
      <c r="C9282" s="84" t="s">
        <v>9101</v>
      </c>
      <c r="D9282" s="84" t="s">
        <v>9346</v>
      </c>
      <c r="E9282" s="84" t="s">
        <v>12</v>
      </c>
      <c r="F9282" s="84" t="s">
        <v>12</v>
      </c>
      <c r="G9282" s="85" t="s">
        <v>32466</v>
      </c>
      <c r="H9282" s="161" t="s">
        <v>32465</v>
      </c>
    </row>
    <row r="9283" spans="1:8" x14ac:dyDescent="0.25">
      <c r="A9283" s="42" t="e">
        <f t="shared" si="183"/>
        <v>#REF!</v>
      </c>
      <c r="B9283" s="84" t="s">
        <v>32467</v>
      </c>
      <c r="C9283" s="84" t="s">
        <v>11</v>
      </c>
      <c r="D9283" s="84" t="s">
        <v>12</v>
      </c>
      <c r="E9283" s="84" t="s">
        <v>12</v>
      </c>
      <c r="F9283" s="84" t="s">
        <v>12</v>
      </c>
      <c r="G9283" s="85" t="s">
        <v>32468</v>
      </c>
      <c r="H9283" s="137" t="s">
        <v>32469</v>
      </c>
    </row>
    <row r="9284" spans="1:8" x14ac:dyDescent="0.25">
      <c r="A9284" s="42" t="e">
        <f t="shared" si="183"/>
        <v>#REF!</v>
      </c>
      <c r="B9284" s="84" t="s">
        <v>32471</v>
      </c>
      <c r="C9284" s="84" t="s">
        <v>4062</v>
      </c>
      <c r="D9284" s="84" t="s">
        <v>12</v>
      </c>
      <c r="E9284" s="84" t="s">
        <v>12</v>
      </c>
      <c r="F9284" s="84" t="s">
        <v>12</v>
      </c>
      <c r="G9284" s="85" t="s">
        <v>32472</v>
      </c>
      <c r="H9284" s="137" t="s">
        <v>32473</v>
      </c>
    </row>
    <row r="9285" spans="1:8" ht="30" x14ac:dyDescent="0.25">
      <c r="A9285" s="42" t="e">
        <f t="shared" si="183"/>
        <v>#REF!</v>
      </c>
      <c r="B9285" s="84" t="s">
        <v>32474</v>
      </c>
      <c r="C9285" s="84" t="s">
        <v>2053</v>
      </c>
      <c r="D9285" s="84" t="s">
        <v>12</v>
      </c>
      <c r="E9285" s="84" t="s">
        <v>12</v>
      </c>
      <c r="F9285" s="84" t="s">
        <v>12</v>
      </c>
      <c r="G9285" s="85" t="s">
        <v>555</v>
      </c>
      <c r="H9285" s="137" t="s">
        <v>32475</v>
      </c>
    </row>
    <row r="9286" spans="1:8" ht="30" x14ac:dyDescent="0.25">
      <c r="A9286" s="42" t="e">
        <f t="shared" si="183"/>
        <v>#REF!</v>
      </c>
      <c r="B9286" s="84" t="s">
        <v>32476</v>
      </c>
      <c r="C9286" s="84" t="s">
        <v>4062</v>
      </c>
      <c r="D9286" s="84" t="s">
        <v>2943</v>
      </c>
      <c r="E9286" s="84" t="s">
        <v>12</v>
      </c>
      <c r="F9286" s="84" t="s">
        <v>12</v>
      </c>
      <c r="G9286" s="85" t="s">
        <v>32478</v>
      </c>
      <c r="H9286" s="137" t="s">
        <v>32477</v>
      </c>
    </row>
    <row r="9287" spans="1:8" x14ac:dyDescent="0.25">
      <c r="A9287" s="42" t="e">
        <f t="shared" si="183"/>
        <v>#REF!</v>
      </c>
      <c r="B9287" s="84" t="s">
        <v>32479</v>
      </c>
      <c r="C9287" s="84" t="s">
        <v>9101</v>
      </c>
      <c r="D9287" s="84" t="s">
        <v>12</v>
      </c>
      <c r="E9287" s="84" t="s">
        <v>12</v>
      </c>
      <c r="F9287" s="84" t="s">
        <v>12</v>
      </c>
      <c r="G9287" s="115" t="s">
        <v>11880</v>
      </c>
      <c r="H9287" s="137" t="s">
        <v>32480</v>
      </c>
    </row>
    <row r="9288" spans="1:8" ht="30" x14ac:dyDescent="0.25">
      <c r="A9288" s="42" t="e">
        <f t="shared" si="183"/>
        <v>#REF!</v>
      </c>
      <c r="B9288" s="84" t="s">
        <v>32481</v>
      </c>
      <c r="C9288" s="84" t="s">
        <v>17261</v>
      </c>
      <c r="D9288" s="84" t="s">
        <v>2371</v>
      </c>
      <c r="E9288" s="84" t="s">
        <v>12</v>
      </c>
      <c r="F9288" s="84" t="s">
        <v>12</v>
      </c>
      <c r="G9288" s="85" t="s">
        <v>19089</v>
      </c>
      <c r="H9288" s="137" t="s">
        <v>32482</v>
      </c>
    </row>
    <row r="9289" spans="1:8" ht="42" x14ac:dyDescent="0.25">
      <c r="A9289" s="42" t="e">
        <f t="shared" si="183"/>
        <v>#REF!</v>
      </c>
      <c r="B9289" s="84" t="s">
        <v>32483</v>
      </c>
      <c r="C9289" s="84" t="s">
        <v>4062</v>
      </c>
      <c r="D9289" s="84" t="s">
        <v>12</v>
      </c>
      <c r="E9289" s="84" t="s">
        <v>12</v>
      </c>
      <c r="F9289" s="84" t="s">
        <v>12</v>
      </c>
      <c r="G9289" s="85" t="s">
        <v>32485</v>
      </c>
      <c r="H9289" s="137" t="s">
        <v>32484</v>
      </c>
    </row>
    <row r="9290" spans="1:8" ht="30" x14ac:dyDescent="0.25">
      <c r="A9290" s="42" t="e">
        <f t="shared" si="183"/>
        <v>#REF!</v>
      </c>
      <c r="B9290" s="84" t="s">
        <v>32486</v>
      </c>
      <c r="C9290" s="84" t="s">
        <v>2053</v>
      </c>
      <c r="D9290" s="84" t="s">
        <v>12</v>
      </c>
      <c r="E9290" s="84" t="s">
        <v>12</v>
      </c>
      <c r="F9290" s="84" t="s">
        <v>12</v>
      </c>
      <c r="G9290" s="85" t="s">
        <v>555</v>
      </c>
      <c r="H9290" s="137" t="s">
        <v>32487</v>
      </c>
    </row>
    <row r="9291" spans="1:8" ht="30" x14ac:dyDescent="0.25">
      <c r="A9291" s="42" t="e">
        <f t="shared" si="183"/>
        <v>#REF!</v>
      </c>
      <c r="B9291" s="84" t="s">
        <v>32488</v>
      </c>
      <c r="C9291" s="84" t="s">
        <v>4062</v>
      </c>
      <c r="D9291" s="84" t="s">
        <v>12</v>
      </c>
      <c r="E9291" s="84" t="s">
        <v>12</v>
      </c>
      <c r="F9291" s="84" t="s">
        <v>12</v>
      </c>
      <c r="G9291" s="85" t="s">
        <v>32489</v>
      </c>
      <c r="H9291" s="137" t="s">
        <v>32492</v>
      </c>
    </row>
    <row r="9292" spans="1:8" ht="30" x14ac:dyDescent="0.25">
      <c r="A9292" s="42" t="e">
        <f t="shared" si="183"/>
        <v>#REF!</v>
      </c>
      <c r="B9292" s="84" t="s">
        <v>32490</v>
      </c>
      <c r="C9292" s="116" t="s">
        <v>13427</v>
      </c>
      <c r="D9292" s="116" t="s">
        <v>2619</v>
      </c>
      <c r="E9292" s="116" t="s">
        <v>12</v>
      </c>
      <c r="F9292" s="54" t="s">
        <v>12</v>
      </c>
      <c r="G9292" s="117" t="s">
        <v>15252</v>
      </c>
      <c r="H9292" s="137" t="s">
        <v>32491</v>
      </c>
    </row>
    <row r="9293" spans="1:8" x14ac:dyDescent="0.25">
      <c r="A9293" s="42" t="e">
        <f t="shared" si="183"/>
        <v>#REF!</v>
      </c>
      <c r="B9293" s="84" t="s">
        <v>32493</v>
      </c>
      <c r="C9293" s="84" t="s">
        <v>11</v>
      </c>
      <c r="D9293" s="84" t="s">
        <v>12</v>
      </c>
      <c r="E9293" s="84" t="s">
        <v>12</v>
      </c>
      <c r="F9293" s="84" t="s">
        <v>12</v>
      </c>
      <c r="G9293" s="85" t="s">
        <v>23942</v>
      </c>
      <c r="H9293" s="137" t="s">
        <v>32494</v>
      </c>
    </row>
    <row r="9294" spans="1:8" x14ac:dyDescent="0.25">
      <c r="A9294" s="42" t="e">
        <f t="shared" si="183"/>
        <v>#REF!</v>
      </c>
      <c r="B9294" s="84" t="s">
        <v>32495</v>
      </c>
      <c r="C9294" s="84" t="s">
        <v>11</v>
      </c>
      <c r="D9294" s="84" t="s">
        <v>12</v>
      </c>
      <c r="E9294" s="84" t="s">
        <v>12</v>
      </c>
      <c r="F9294" s="84" t="s">
        <v>12</v>
      </c>
      <c r="G9294" s="85" t="s">
        <v>32496</v>
      </c>
      <c r="H9294" s="137" t="s">
        <v>32497</v>
      </c>
    </row>
    <row r="9295" spans="1:8" ht="42" x14ac:dyDescent="0.25">
      <c r="A9295" s="42" t="e">
        <f t="shared" si="183"/>
        <v>#REF!</v>
      </c>
      <c r="B9295" s="84" t="s">
        <v>32498</v>
      </c>
      <c r="C9295" s="84" t="s">
        <v>11</v>
      </c>
      <c r="D9295" s="84" t="s">
        <v>12</v>
      </c>
      <c r="E9295" s="84" t="s">
        <v>12</v>
      </c>
      <c r="F9295" s="84" t="s">
        <v>12</v>
      </c>
      <c r="G9295" s="85" t="s">
        <v>32499</v>
      </c>
      <c r="H9295" s="137" t="s">
        <v>32500</v>
      </c>
    </row>
    <row r="9296" spans="1:8" x14ac:dyDescent="0.25">
      <c r="A9296" s="42" t="e">
        <f t="shared" si="183"/>
        <v>#REF!</v>
      </c>
      <c r="B9296" s="84" t="s">
        <v>32501</v>
      </c>
      <c r="C9296" s="84" t="s">
        <v>13427</v>
      </c>
      <c r="D9296" s="84" t="s">
        <v>2371</v>
      </c>
      <c r="E9296" s="84" t="s">
        <v>12</v>
      </c>
      <c r="F9296" s="84" t="s">
        <v>12</v>
      </c>
      <c r="G9296" s="85" t="s">
        <v>32503</v>
      </c>
      <c r="H9296" s="137" t="s">
        <v>32502</v>
      </c>
    </row>
    <row r="9297" spans="1:8" ht="42" x14ac:dyDescent="0.25">
      <c r="A9297" s="42" t="e">
        <f t="shared" si="183"/>
        <v>#REF!</v>
      </c>
      <c r="B9297" s="84" t="s">
        <v>32504</v>
      </c>
      <c r="C9297" s="84" t="s">
        <v>4062</v>
      </c>
      <c r="D9297" s="84" t="s">
        <v>12</v>
      </c>
      <c r="E9297" s="84" t="s">
        <v>12</v>
      </c>
      <c r="F9297" s="84" t="s">
        <v>12</v>
      </c>
      <c r="G9297" s="85" t="s">
        <v>32506</v>
      </c>
      <c r="H9297" s="137" t="s">
        <v>32505</v>
      </c>
    </row>
    <row r="9298" spans="1:8" ht="30" x14ac:dyDescent="0.25">
      <c r="A9298" s="42" t="e">
        <f t="shared" si="183"/>
        <v>#REF!</v>
      </c>
      <c r="B9298" s="84" t="s">
        <v>32507</v>
      </c>
      <c r="C9298" s="84" t="s">
        <v>13427</v>
      </c>
      <c r="D9298" s="84" t="s">
        <v>2385</v>
      </c>
      <c r="E9298" s="84" t="s">
        <v>12</v>
      </c>
      <c r="F9298" s="84" t="s">
        <v>12</v>
      </c>
      <c r="G9298" s="85" t="s">
        <v>21118</v>
      </c>
      <c r="H9298" s="137" t="s">
        <v>32508</v>
      </c>
    </row>
    <row r="9299" spans="1:8" x14ac:dyDescent="0.25">
      <c r="A9299" s="42" t="e">
        <f t="shared" si="183"/>
        <v>#REF!</v>
      </c>
      <c r="B9299" s="84" t="s">
        <v>32509</v>
      </c>
      <c r="C9299" s="84" t="s">
        <v>11</v>
      </c>
      <c r="D9299" s="84" t="s">
        <v>12</v>
      </c>
      <c r="E9299" s="84" t="s">
        <v>12</v>
      </c>
      <c r="F9299" s="84" t="s">
        <v>12</v>
      </c>
      <c r="G9299" s="85" t="s">
        <v>32510</v>
      </c>
      <c r="H9299" s="137" t="s">
        <v>32511</v>
      </c>
    </row>
    <row r="9300" spans="1:8" x14ac:dyDescent="0.25">
      <c r="A9300" s="42" t="e">
        <f t="shared" si="183"/>
        <v>#REF!</v>
      </c>
      <c r="B9300" s="84" t="s">
        <v>32512</v>
      </c>
      <c r="C9300" s="118" t="s">
        <v>13427</v>
      </c>
      <c r="D9300" s="118" t="s">
        <v>2371</v>
      </c>
      <c r="E9300" s="118" t="s">
        <v>12</v>
      </c>
      <c r="F9300" s="54" t="s">
        <v>12</v>
      </c>
      <c r="G9300" s="119" t="s">
        <v>19208</v>
      </c>
      <c r="H9300" s="137" t="s">
        <v>32513</v>
      </c>
    </row>
    <row r="9301" spans="1:8" ht="30" x14ac:dyDescent="0.25">
      <c r="A9301" s="42" t="e">
        <f t="shared" si="183"/>
        <v>#REF!</v>
      </c>
      <c r="B9301" s="84" t="s">
        <v>32514</v>
      </c>
      <c r="C9301" s="118" t="s">
        <v>9101</v>
      </c>
      <c r="D9301" s="118" t="s">
        <v>12</v>
      </c>
      <c r="E9301" s="118" t="s">
        <v>355</v>
      </c>
      <c r="F9301" s="54" t="s">
        <v>12</v>
      </c>
      <c r="G9301" s="119" t="s">
        <v>10812</v>
      </c>
      <c r="H9301" s="137" t="s">
        <v>32515</v>
      </c>
    </row>
    <row r="9302" spans="1:8" ht="42" x14ac:dyDescent="0.25">
      <c r="A9302" s="42" t="e">
        <f t="shared" si="183"/>
        <v>#REF!</v>
      </c>
      <c r="B9302" s="84" t="s">
        <v>32516</v>
      </c>
      <c r="C9302" s="84" t="s">
        <v>13427</v>
      </c>
      <c r="D9302" s="118" t="s">
        <v>2371</v>
      </c>
      <c r="E9302" s="118" t="s">
        <v>12</v>
      </c>
      <c r="F9302" s="54" t="s">
        <v>12</v>
      </c>
      <c r="G9302" s="85" t="s">
        <v>32517</v>
      </c>
      <c r="H9302" s="137" t="s">
        <v>32518</v>
      </c>
    </row>
    <row r="9303" spans="1:8" ht="45" x14ac:dyDescent="0.25">
      <c r="A9303" s="42" t="e">
        <f t="shared" si="183"/>
        <v>#REF!</v>
      </c>
      <c r="B9303" s="84" t="s">
        <v>32519</v>
      </c>
      <c r="C9303" s="84" t="s">
        <v>2053</v>
      </c>
      <c r="D9303" s="84" t="s">
        <v>12</v>
      </c>
      <c r="E9303" s="84" t="s">
        <v>12</v>
      </c>
      <c r="F9303" s="84" t="s">
        <v>12</v>
      </c>
      <c r="G9303" s="119" t="s">
        <v>32517</v>
      </c>
      <c r="H9303" s="137" t="s">
        <v>32520</v>
      </c>
    </row>
    <row r="9304" spans="1:8" ht="42" x14ac:dyDescent="0.25">
      <c r="A9304" s="42" t="e">
        <f t="shared" si="183"/>
        <v>#REF!</v>
      </c>
      <c r="B9304" s="84" t="s">
        <v>32521</v>
      </c>
      <c r="C9304" s="84" t="s">
        <v>2053</v>
      </c>
      <c r="D9304" s="118" t="s">
        <v>12</v>
      </c>
      <c r="E9304" s="118" t="s">
        <v>12</v>
      </c>
      <c r="F9304" s="118" t="s">
        <v>12</v>
      </c>
      <c r="G9304" s="119" t="s">
        <v>32517</v>
      </c>
      <c r="H9304" s="137" t="s">
        <v>32522</v>
      </c>
    </row>
    <row r="9305" spans="1:8" ht="42" x14ac:dyDescent="0.25">
      <c r="A9305" s="42" t="e">
        <f t="shared" si="183"/>
        <v>#REF!</v>
      </c>
      <c r="B9305" s="84" t="s">
        <v>32523</v>
      </c>
      <c r="C9305" s="84" t="s">
        <v>2053</v>
      </c>
      <c r="D9305" s="84" t="s">
        <v>12</v>
      </c>
      <c r="E9305" s="84" t="s">
        <v>12</v>
      </c>
      <c r="F9305" s="84" t="s">
        <v>12</v>
      </c>
      <c r="G9305" s="85" t="s">
        <v>32525</v>
      </c>
      <c r="H9305" s="137" t="s">
        <v>32524</v>
      </c>
    </row>
    <row r="9306" spans="1:8" ht="30" x14ac:dyDescent="0.25">
      <c r="A9306" s="42" t="e">
        <f t="shared" si="183"/>
        <v>#REF!</v>
      </c>
      <c r="B9306" s="84" t="s">
        <v>32526</v>
      </c>
      <c r="C9306" s="118" t="s">
        <v>17261</v>
      </c>
      <c r="D9306" s="118" t="s">
        <v>2371</v>
      </c>
      <c r="E9306" s="118" t="s">
        <v>12</v>
      </c>
      <c r="F9306" s="54" t="s">
        <v>12</v>
      </c>
      <c r="G9306" s="119" t="s">
        <v>17476</v>
      </c>
      <c r="H9306" s="137" t="s">
        <v>32527</v>
      </c>
    </row>
    <row r="9307" spans="1:8" ht="60" x14ac:dyDescent="0.25">
      <c r="A9307" s="42" t="e">
        <f t="shared" si="183"/>
        <v>#REF!</v>
      </c>
      <c r="B9307" s="84" t="s">
        <v>32530</v>
      </c>
      <c r="C9307" s="120" t="s">
        <v>9101</v>
      </c>
      <c r="D9307" s="120" t="s">
        <v>12</v>
      </c>
      <c r="E9307" s="120" t="s">
        <v>12</v>
      </c>
      <c r="F9307" s="54" t="s">
        <v>12</v>
      </c>
      <c r="G9307" s="121" t="s">
        <v>11427</v>
      </c>
      <c r="H9307" s="137" t="s">
        <v>32529</v>
      </c>
    </row>
    <row r="9308" spans="1:8" ht="30" x14ac:dyDescent="0.25">
      <c r="A9308" s="42" t="e">
        <f t="shared" si="183"/>
        <v>#REF!</v>
      </c>
      <c r="B9308" s="84" t="s">
        <v>32531</v>
      </c>
      <c r="C9308" s="84" t="s">
        <v>4062</v>
      </c>
      <c r="D9308" s="84" t="s">
        <v>12</v>
      </c>
      <c r="E9308" s="84" t="s">
        <v>12</v>
      </c>
      <c r="F9308" s="84" t="s">
        <v>12</v>
      </c>
      <c r="G9308" s="85" t="s">
        <v>32533</v>
      </c>
      <c r="H9308" s="137" t="s">
        <v>32532</v>
      </c>
    </row>
    <row r="9309" spans="1:8" x14ac:dyDescent="0.25">
      <c r="A9309" s="42" t="e">
        <f t="shared" si="183"/>
        <v>#REF!</v>
      </c>
      <c r="B9309" s="84" t="s">
        <v>32534</v>
      </c>
      <c r="C9309" s="84" t="s">
        <v>9101</v>
      </c>
      <c r="D9309" s="84" t="s">
        <v>12</v>
      </c>
      <c r="E9309" s="84" t="s">
        <v>12</v>
      </c>
      <c r="F9309" s="84" t="s">
        <v>12</v>
      </c>
      <c r="G9309" s="85" t="s">
        <v>32536</v>
      </c>
      <c r="H9309" s="137" t="s">
        <v>32535</v>
      </c>
    </row>
    <row r="9310" spans="1:8" ht="42" x14ac:dyDescent="0.25">
      <c r="A9310" s="42" t="e">
        <f t="shared" si="183"/>
        <v>#REF!</v>
      </c>
      <c r="B9310" s="84" t="s">
        <v>32539</v>
      </c>
      <c r="C9310" s="84" t="s">
        <v>13427</v>
      </c>
      <c r="D9310" s="84" t="s">
        <v>2371</v>
      </c>
      <c r="E9310" s="84" t="s">
        <v>12</v>
      </c>
      <c r="F9310" s="84" t="s">
        <v>12</v>
      </c>
      <c r="G9310" s="122" t="s">
        <v>32538</v>
      </c>
      <c r="H9310" s="137" t="s">
        <v>32537</v>
      </c>
    </row>
    <row r="9311" spans="1:8" ht="30" x14ac:dyDescent="0.25">
      <c r="A9311" s="42" t="e">
        <f t="shared" si="183"/>
        <v>#REF!</v>
      </c>
      <c r="B9311" s="84" t="s">
        <v>32540</v>
      </c>
      <c r="C9311" s="84" t="s">
        <v>4062</v>
      </c>
      <c r="D9311" s="84" t="s">
        <v>12</v>
      </c>
      <c r="E9311" s="84" t="s">
        <v>12</v>
      </c>
      <c r="F9311" s="84" t="s">
        <v>12</v>
      </c>
      <c r="G9311" s="85" t="s">
        <v>32542</v>
      </c>
      <c r="H9311" s="137" t="s">
        <v>32541</v>
      </c>
    </row>
    <row r="9312" spans="1:8" ht="30" x14ac:dyDescent="0.25">
      <c r="A9312" s="42" t="e">
        <f t="shared" si="183"/>
        <v>#REF!</v>
      </c>
      <c r="B9312" s="84" t="s">
        <v>32544</v>
      </c>
      <c r="C9312" s="123" t="s">
        <v>17070</v>
      </c>
      <c r="D9312" s="123" t="s">
        <v>2371</v>
      </c>
      <c r="E9312" s="123" t="s">
        <v>12</v>
      </c>
      <c r="F9312" s="54" t="s">
        <v>12</v>
      </c>
      <c r="G9312" s="124" t="s">
        <v>17125</v>
      </c>
      <c r="H9312" s="137" t="s">
        <v>32545</v>
      </c>
    </row>
    <row r="9313" spans="1:8" ht="45" x14ac:dyDescent="0.25">
      <c r="A9313" s="42" t="e">
        <f t="shared" si="183"/>
        <v>#REF!</v>
      </c>
      <c r="B9313" s="84" t="s">
        <v>32547</v>
      </c>
      <c r="C9313" s="123" t="s">
        <v>2053</v>
      </c>
      <c r="D9313" s="123" t="s">
        <v>12</v>
      </c>
      <c r="E9313" s="123" t="s">
        <v>12</v>
      </c>
      <c r="F9313" s="54" t="s">
        <v>12</v>
      </c>
      <c r="G9313" s="124" t="s">
        <v>13281</v>
      </c>
      <c r="H9313" s="137" t="s">
        <v>32546</v>
      </c>
    </row>
    <row r="9314" spans="1:8" ht="30" x14ac:dyDescent="0.25">
      <c r="A9314" s="42" t="e">
        <f t="shared" si="183"/>
        <v>#REF!</v>
      </c>
      <c r="B9314" s="84" t="s">
        <v>32548</v>
      </c>
      <c r="C9314" s="84" t="s">
        <v>11</v>
      </c>
      <c r="D9314" s="84" t="s">
        <v>12</v>
      </c>
      <c r="E9314" s="84" t="s">
        <v>12</v>
      </c>
      <c r="F9314" s="84" t="s">
        <v>12</v>
      </c>
      <c r="G9314" s="85" t="s">
        <v>32549</v>
      </c>
      <c r="H9314" s="137" t="s">
        <v>32550</v>
      </c>
    </row>
    <row r="9315" spans="1:8" x14ac:dyDescent="0.25">
      <c r="A9315" s="42" t="e">
        <f t="shared" si="183"/>
        <v>#REF!</v>
      </c>
      <c r="B9315" s="84" t="s">
        <v>32551</v>
      </c>
      <c r="C9315" s="84" t="s">
        <v>11</v>
      </c>
      <c r="D9315" s="84" t="s">
        <v>12</v>
      </c>
      <c r="E9315" s="84" t="s">
        <v>12</v>
      </c>
      <c r="F9315" s="84" t="s">
        <v>12</v>
      </c>
      <c r="G9315" s="85" t="s">
        <v>32553</v>
      </c>
      <c r="H9315" s="137" t="s">
        <v>32552</v>
      </c>
    </row>
    <row r="9316" spans="1:8" ht="30" x14ac:dyDescent="0.25">
      <c r="A9316" s="42" t="e">
        <f t="shared" si="183"/>
        <v>#REF!</v>
      </c>
      <c r="B9316" s="84" t="s">
        <v>32554</v>
      </c>
      <c r="C9316" s="84" t="s">
        <v>13427</v>
      </c>
      <c r="D9316" s="84" t="s">
        <v>2371</v>
      </c>
      <c r="E9316" s="84" t="s">
        <v>12</v>
      </c>
      <c r="F9316" s="84" t="s">
        <v>12</v>
      </c>
      <c r="G9316" s="85" t="s">
        <v>32556</v>
      </c>
      <c r="H9316" s="137" t="s">
        <v>32555</v>
      </c>
    </row>
    <row r="9317" spans="1:8" ht="60" x14ac:dyDescent="0.25">
      <c r="A9317" s="42" t="e">
        <f t="shared" si="183"/>
        <v>#REF!</v>
      </c>
      <c r="B9317" s="84" t="s">
        <v>32557</v>
      </c>
      <c r="C9317" s="84" t="s">
        <v>4062</v>
      </c>
      <c r="D9317" s="84" t="s">
        <v>12</v>
      </c>
      <c r="E9317" s="84" t="s">
        <v>12</v>
      </c>
      <c r="F9317" s="84" t="s">
        <v>12</v>
      </c>
      <c r="G9317" s="85" t="s">
        <v>32559</v>
      </c>
      <c r="H9317" s="137" t="s">
        <v>32558</v>
      </c>
    </row>
    <row r="9318" spans="1:8" ht="42" x14ac:dyDescent="0.25">
      <c r="A9318" s="42" t="e">
        <f t="shared" si="183"/>
        <v>#REF!</v>
      </c>
      <c r="B9318" s="84" t="s">
        <v>32560</v>
      </c>
      <c r="C9318" s="84" t="s">
        <v>4062</v>
      </c>
      <c r="D9318" s="84" t="s">
        <v>12</v>
      </c>
      <c r="E9318" s="84" t="s">
        <v>4482</v>
      </c>
      <c r="F9318" s="84" t="s">
        <v>12</v>
      </c>
      <c r="G9318" s="85" t="s">
        <v>32562</v>
      </c>
      <c r="H9318" s="137" t="s">
        <v>32561</v>
      </c>
    </row>
    <row r="9319" spans="1:8" x14ac:dyDescent="0.25">
      <c r="A9319" s="42" t="e">
        <f t="shared" si="183"/>
        <v>#REF!</v>
      </c>
      <c r="B9319" s="84" t="s">
        <v>32563</v>
      </c>
      <c r="C9319" s="84" t="s">
        <v>11</v>
      </c>
      <c r="D9319" s="84" t="s">
        <v>12</v>
      </c>
      <c r="E9319" s="84" t="s">
        <v>12</v>
      </c>
      <c r="F9319" s="84" t="s">
        <v>12</v>
      </c>
      <c r="G9319" s="85" t="s">
        <v>32564</v>
      </c>
      <c r="H9319" s="137" t="s">
        <v>20311</v>
      </c>
    </row>
    <row r="9320" spans="1:8" ht="42" x14ac:dyDescent="0.25">
      <c r="A9320" s="42" t="e">
        <f t="shared" si="183"/>
        <v>#REF!</v>
      </c>
      <c r="B9320" s="84" t="s">
        <v>32565</v>
      </c>
      <c r="C9320" s="84" t="s">
        <v>11</v>
      </c>
      <c r="D9320" s="84" t="s">
        <v>12</v>
      </c>
      <c r="E9320" s="84" t="s">
        <v>12</v>
      </c>
      <c r="F9320" s="84" t="s">
        <v>12</v>
      </c>
      <c r="G9320" s="85" t="s">
        <v>32567</v>
      </c>
      <c r="H9320" s="137" t="s">
        <v>32566</v>
      </c>
    </row>
    <row r="9321" spans="1:8" ht="42" x14ac:dyDescent="0.25">
      <c r="A9321" s="42" t="e">
        <f t="shared" si="183"/>
        <v>#REF!</v>
      </c>
      <c r="B9321" s="84" t="s">
        <v>32569</v>
      </c>
      <c r="C9321" s="84" t="s">
        <v>9101</v>
      </c>
      <c r="D9321" s="84" t="s">
        <v>9131</v>
      </c>
      <c r="E9321" s="84" t="s">
        <v>12</v>
      </c>
      <c r="F9321" s="84" t="s">
        <v>12</v>
      </c>
      <c r="G9321" s="85" t="s">
        <v>32568</v>
      </c>
      <c r="H9321" s="137" t="s">
        <v>32570</v>
      </c>
    </row>
    <row r="9322" spans="1:8" x14ac:dyDescent="0.25">
      <c r="A9322" s="42" t="e">
        <f t="shared" si="183"/>
        <v>#REF!</v>
      </c>
      <c r="B9322" s="84" t="s">
        <v>32571</v>
      </c>
      <c r="C9322" s="84" t="s">
        <v>11</v>
      </c>
      <c r="D9322" s="84" t="s">
        <v>12</v>
      </c>
      <c r="E9322" s="84" t="s">
        <v>12</v>
      </c>
      <c r="F9322" s="84" t="s">
        <v>12</v>
      </c>
      <c r="G9322" s="85" t="s">
        <v>32573</v>
      </c>
      <c r="H9322" s="137" t="s">
        <v>32572</v>
      </c>
    </row>
    <row r="9323" spans="1:8" x14ac:dyDescent="0.25">
      <c r="A9323" s="42" t="e">
        <f t="shared" si="183"/>
        <v>#REF!</v>
      </c>
      <c r="B9323" s="84" t="s">
        <v>32574</v>
      </c>
      <c r="C9323" s="84" t="s">
        <v>4062</v>
      </c>
      <c r="D9323" s="84" t="s">
        <v>12</v>
      </c>
      <c r="E9323" s="84" t="s">
        <v>12</v>
      </c>
      <c r="F9323" s="84" t="s">
        <v>12</v>
      </c>
      <c r="G9323" s="85" t="s">
        <v>32576</v>
      </c>
      <c r="H9323" s="137" t="s">
        <v>32575</v>
      </c>
    </row>
    <row r="9324" spans="1:8" x14ac:dyDescent="0.25">
      <c r="A9324" s="42" t="e">
        <f t="shared" si="183"/>
        <v>#REF!</v>
      </c>
      <c r="B9324" s="84" t="s">
        <v>32577</v>
      </c>
      <c r="C9324" s="84" t="s">
        <v>4062</v>
      </c>
      <c r="D9324" s="84" t="s">
        <v>12</v>
      </c>
      <c r="E9324" s="84" t="s">
        <v>286</v>
      </c>
      <c r="F9324" s="84" t="s">
        <v>12</v>
      </c>
      <c r="G9324" s="85" t="s">
        <v>32579</v>
      </c>
      <c r="H9324" s="137" t="s">
        <v>32578</v>
      </c>
    </row>
    <row r="9325" spans="1:8" ht="42" x14ac:dyDescent="0.25">
      <c r="A9325" s="42" t="e">
        <f t="shared" si="183"/>
        <v>#REF!</v>
      </c>
      <c r="B9325" s="84" t="s">
        <v>32580</v>
      </c>
      <c r="C9325" s="84" t="s">
        <v>9101</v>
      </c>
      <c r="D9325" s="84" t="s">
        <v>9116</v>
      </c>
      <c r="E9325" s="84" t="s">
        <v>12</v>
      </c>
      <c r="F9325" s="84" t="s">
        <v>12</v>
      </c>
      <c r="G9325" s="85" t="s">
        <v>32582</v>
      </c>
      <c r="H9325" s="137" t="s">
        <v>32581</v>
      </c>
    </row>
    <row r="9326" spans="1:8" ht="30" x14ac:dyDescent="0.25">
      <c r="A9326" s="42" t="e">
        <f t="shared" si="183"/>
        <v>#REF!</v>
      </c>
      <c r="B9326" s="84" t="s">
        <v>30735</v>
      </c>
      <c r="C9326" s="84" t="s">
        <v>4062</v>
      </c>
      <c r="D9326" s="84" t="s">
        <v>12</v>
      </c>
      <c r="E9326" s="84" t="s">
        <v>175</v>
      </c>
      <c r="F9326" s="84" t="s">
        <v>12</v>
      </c>
      <c r="G9326" s="85" t="s">
        <v>16943</v>
      </c>
      <c r="H9326" s="137" t="s">
        <v>32584</v>
      </c>
    </row>
    <row r="9327" spans="1:8" x14ac:dyDescent="0.25">
      <c r="A9327" s="42" t="e">
        <f t="shared" si="183"/>
        <v>#REF!</v>
      </c>
      <c r="B9327" s="84" t="s">
        <v>32586</v>
      </c>
      <c r="C9327" s="84" t="s">
        <v>2053</v>
      </c>
      <c r="D9327" s="84" t="s">
        <v>12</v>
      </c>
      <c r="E9327" s="84" t="s">
        <v>68</v>
      </c>
      <c r="F9327" s="84" t="s">
        <v>12</v>
      </c>
      <c r="G9327" s="85" t="s">
        <v>3585</v>
      </c>
      <c r="H9327" s="137" t="s">
        <v>32587</v>
      </c>
    </row>
    <row r="9328" spans="1:8" ht="42" x14ac:dyDescent="0.25">
      <c r="A9328" s="42" t="e">
        <f t="shared" si="183"/>
        <v>#REF!</v>
      </c>
      <c r="B9328" s="84" t="s">
        <v>32588</v>
      </c>
      <c r="C9328" s="84" t="s">
        <v>9101</v>
      </c>
      <c r="D9328" s="84" t="s">
        <v>9105</v>
      </c>
      <c r="E9328" s="84" t="s">
        <v>12</v>
      </c>
      <c r="F9328" s="84" t="s">
        <v>12</v>
      </c>
      <c r="G9328" s="85" t="s">
        <v>32590</v>
      </c>
      <c r="H9328" s="137" t="s">
        <v>32589</v>
      </c>
    </row>
    <row r="9329" spans="1:8" ht="42" x14ac:dyDescent="0.25">
      <c r="A9329" s="42" t="e">
        <f t="shared" si="183"/>
        <v>#REF!</v>
      </c>
      <c r="B9329" s="84" t="s">
        <v>32591</v>
      </c>
      <c r="C9329" s="84" t="s">
        <v>9101</v>
      </c>
      <c r="D9329" s="84" t="s">
        <v>2589</v>
      </c>
      <c r="E9329" s="84" t="s">
        <v>175</v>
      </c>
      <c r="F9329" s="84" t="s">
        <v>12</v>
      </c>
      <c r="G9329" s="85" t="s">
        <v>32593</v>
      </c>
      <c r="H9329" s="137" t="s">
        <v>32592</v>
      </c>
    </row>
    <row r="9330" spans="1:8" ht="42" x14ac:dyDescent="0.25">
      <c r="A9330" s="42" t="e">
        <f t="shared" si="183"/>
        <v>#REF!</v>
      </c>
      <c r="B9330" s="84" t="s">
        <v>32594</v>
      </c>
      <c r="C9330" s="84" t="s">
        <v>9101</v>
      </c>
      <c r="D9330" s="84" t="s">
        <v>9131</v>
      </c>
      <c r="E9330" s="84" t="s">
        <v>12</v>
      </c>
      <c r="F9330" s="84" t="s">
        <v>12</v>
      </c>
      <c r="G9330" s="85" t="s">
        <v>32596</v>
      </c>
      <c r="H9330" s="137" t="s">
        <v>32595</v>
      </c>
    </row>
    <row r="9331" spans="1:8" ht="30" x14ac:dyDescent="0.25">
      <c r="A9331" s="42" t="e">
        <f t="shared" si="183"/>
        <v>#REF!</v>
      </c>
      <c r="B9331" s="84" t="s">
        <v>32597</v>
      </c>
      <c r="C9331" s="84" t="s">
        <v>9101</v>
      </c>
      <c r="D9331" s="84" t="s">
        <v>12</v>
      </c>
      <c r="E9331" s="84" t="s">
        <v>175</v>
      </c>
      <c r="F9331" s="84" t="s">
        <v>12</v>
      </c>
      <c r="G9331" s="85" t="s">
        <v>32599</v>
      </c>
      <c r="H9331" s="137" t="s">
        <v>32598</v>
      </c>
    </row>
    <row r="9332" spans="1:8" x14ac:dyDescent="0.25">
      <c r="A9332" s="42" t="e">
        <f t="shared" si="183"/>
        <v>#REF!</v>
      </c>
      <c r="B9332" s="84" t="s">
        <v>32600</v>
      </c>
      <c r="C9332" s="84" t="s">
        <v>11</v>
      </c>
      <c r="D9332" s="84" t="s">
        <v>12</v>
      </c>
      <c r="E9332" s="84" t="s">
        <v>12</v>
      </c>
      <c r="F9332" s="84" t="s">
        <v>12</v>
      </c>
      <c r="G9332" s="85" t="s">
        <v>32601</v>
      </c>
      <c r="H9332" s="137" t="s">
        <v>32602</v>
      </c>
    </row>
    <row r="9333" spans="1:8" x14ac:dyDescent="0.25">
      <c r="A9333" s="42" t="e">
        <f t="shared" si="183"/>
        <v>#REF!</v>
      </c>
      <c r="B9333" s="84" t="s">
        <v>32603</v>
      </c>
      <c r="C9333" s="125" t="s">
        <v>13427</v>
      </c>
      <c r="D9333" s="125" t="s">
        <v>2371</v>
      </c>
      <c r="E9333" s="125" t="s">
        <v>12</v>
      </c>
      <c r="F9333" s="125" t="s">
        <v>12</v>
      </c>
      <c r="G9333" s="126" t="s">
        <v>22887</v>
      </c>
      <c r="H9333" s="137" t="s">
        <v>32604</v>
      </c>
    </row>
    <row r="9334" spans="1:8" ht="30" x14ac:dyDescent="0.25">
      <c r="A9334" s="42" t="e">
        <f t="shared" si="183"/>
        <v>#REF!</v>
      </c>
      <c r="B9334" s="84" t="s">
        <v>32605</v>
      </c>
      <c r="C9334" s="84" t="s">
        <v>9101</v>
      </c>
      <c r="D9334" s="84" t="s">
        <v>12</v>
      </c>
      <c r="E9334" s="84" t="s">
        <v>12</v>
      </c>
      <c r="F9334" s="84" t="s">
        <v>12</v>
      </c>
      <c r="G9334" s="85" t="s">
        <v>32607</v>
      </c>
      <c r="H9334" s="137" t="s">
        <v>32606</v>
      </c>
    </row>
    <row r="9335" spans="1:8" ht="30" x14ac:dyDescent="0.25">
      <c r="A9335" s="42" t="e">
        <f t="shared" si="183"/>
        <v>#REF!</v>
      </c>
      <c r="B9335" s="84" t="s">
        <v>32608</v>
      </c>
      <c r="C9335" s="127" t="s">
        <v>4062</v>
      </c>
      <c r="D9335" s="127" t="s">
        <v>12</v>
      </c>
      <c r="E9335" s="127" t="s">
        <v>12</v>
      </c>
      <c r="F9335" s="54" t="s">
        <v>12</v>
      </c>
      <c r="G9335" s="128" t="s">
        <v>19409</v>
      </c>
      <c r="H9335" s="137" t="s">
        <v>32609</v>
      </c>
    </row>
    <row r="9336" spans="1:8" x14ac:dyDescent="0.25">
      <c r="A9336" s="42" t="e">
        <f t="shared" si="183"/>
        <v>#REF!</v>
      </c>
      <c r="B9336" s="84" t="s">
        <v>32610</v>
      </c>
      <c r="C9336" s="84" t="s">
        <v>2053</v>
      </c>
      <c r="D9336" s="127" t="s">
        <v>12</v>
      </c>
      <c r="E9336" s="127" t="s">
        <v>12</v>
      </c>
      <c r="F9336" s="54" t="s">
        <v>12</v>
      </c>
      <c r="G9336" s="128" t="s">
        <v>5145</v>
      </c>
      <c r="H9336" s="137" t="s">
        <v>32611</v>
      </c>
    </row>
    <row r="9337" spans="1:8" ht="42" x14ac:dyDescent="0.25">
      <c r="A9337" s="42" t="e">
        <f t="shared" si="183"/>
        <v>#REF!</v>
      </c>
      <c r="B9337" s="84" t="s">
        <v>32612</v>
      </c>
      <c r="C9337" s="84" t="s">
        <v>17261</v>
      </c>
      <c r="D9337" s="84" t="s">
        <v>12</v>
      </c>
      <c r="E9337" s="84" t="s">
        <v>12</v>
      </c>
      <c r="F9337" s="84" t="s">
        <v>12</v>
      </c>
      <c r="G9337" s="85" t="s">
        <v>32613</v>
      </c>
      <c r="H9337" s="137" t="s">
        <v>32614</v>
      </c>
    </row>
    <row r="9338" spans="1:8" ht="30" x14ac:dyDescent="0.25">
      <c r="A9338" s="42" t="e">
        <f t="shared" si="183"/>
        <v>#REF!</v>
      </c>
      <c r="B9338" s="84" t="s">
        <v>32615</v>
      </c>
      <c r="C9338" s="84" t="s">
        <v>4062</v>
      </c>
      <c r="D9338" s="84" t="s">
        <v>12</v>
      </c>
      <c r="E9338" s="84" t="s">
        <v>12</v>
      </c>
      <c r="F9338" s="84" t="s">
        <v>12</v>
      </c>
      <c r="G9338" s="85" t="s">
        <v>555</v>
      </c>
      <c r="H9338" s="137" t="s">
        <v>32616</v>
      </c>
    </row>
    <row r="9339" spans="1:8" ht="42" x14ac:dyDescent="0.25">
      <c r="A9339" s="42" t="e">
        <f t="shared" si="183"/>
        <v>#REF!</v>
      </c>
      <c r="B9339" s="84" t="s">
        <v>32618</v>
      </c>
      <c r="C9339" s="84" t="s">
        <v>11</v>
      </c>
      <c r="D9339" s="84" t="s">
        <v>12</v>
      </c>
      <c r="E9339" s="84" t="s">
        <v>12</v>
      </c>
      <c r="F9339" s="84" t="s">
        <v>12</v>
      </c>
      <c r="G9339" s="85" t="s">
        <v>32620</v>
      </c>
      <c r="H9339" s="137" t="s">
        <v>32619</v>
      </c>
    </row>
    <row r="9340" spans="1:8" ht="30" x14ac:dyDescent="0.25">
      <c r="A9340" s="42" t="e">
        <f t="shared" si="183"/>
        <v>#REF!</v>
      </c>
      <c r="B9340" s="84" t="s">
        <v>32621</v>
      </c>
      <c r="C9340" s="84" t="s">
        <v>4062</v>
      </c>
      <c r="D9340" s="84" t="s">
        <v>12</v>
      </c>
      <c r="E9340" s="84" t="s">
        <v>175</v>
      </c>
      <c r="F9340" s="84" t="s">
        <v>12</v>
      </c>
      <c r="G9340" s="85" t="s">
        <v>32623</v>
      </c>
      <c r="H9340" s="137" t="s">
        <v>32622</v>
      </c>
    </row>
    <row r="9341" spans="1:8" x14ac:dyDescent="0.25">
      <c r="A9341" s="42" t="e">
        <f t="shared" si="183"/>
        <v>#REF!</v>
      </c>
      <c r="B9341" s="84" t="s">
        <v>32624</v>
      </c>
      <c r="C9341" s="84" t="s">
        <v>11</v>
      </c>
      <c r="D9341" s="84" t="s">
        <v>12</v>
      </c>
      <c r="E9341" s="84" t="s">
        <v>12</v>
      </c>
      <c r="F9341" s="84" t="s">
        <v>12</v>
      </c>
      <c r="G9341" s="85" t="s">
        <v>32625</v>
      </c>
      <c r="H9341" s="137" t="s">
        <v>32626</v>
      </c>
    </row>
    <row r="9342" spans="1:8" x14ac:dyDescent="0.25">
      <c r="A9342" s="42" t="e">
        <f t="shared" ref="A9342:A9405" si="184">A9341+1</f>
        <v>#REF!</v>
      </c>
      <c r="B9342" s="84" t="s">
        <v>32627</v>
      </c>
      <c r="C9342" s="84" t="s">
        <v>11</v>
      </c>
      <c r="D9342" s="84" t="s">
        <v>12</v>
      </c>
      <c r="E9342" s="84" t="s">
        <v>12</v>
      </c>
      <c r="F9342" s="84" t="s">
        <v>12</v>
      </c>
      <c r="G9342" s="85" t="s">
        <v>32629</v>
      </c>
      <c r="H9342" s="137" t="s">
        <v>32628</v>
      </c>
    </row>
    <row r="9343" spans="1:8" ht="45" x14ac:dyDescent="0.25">
      <c r="A9343" s="42" t="e">
        <f t="shared" si="184"/>
        <v>#REF!</v>
      </c>
      <c r="B9343" s="84" t="s">
        <v>32631</v>
      </c>
      <c r="C9343" s="84" t="s">
        <v>2053</v>
      </c>
      <c r="D9343" s="84" t="s">
        <v>12</v>
      </c>
      <c r="E9343" s="84" t="s">
        <v>12</v>
      </c>
      <c r="F9343" s="84" t="s">
        <v>12</v>
      </c>
      <c r="G9343" s="85" t="s">
        <v>555</v>
      </c>
      <c r="H9343" s="137" t="s">
        <v>32632</v>
      </c>
    </row>
    <row r="9344" spans="1:8" ht="42" x14ac:dyDescent="0.25">
      <c r="A9344" s="42" t="e">
        <f t="shared" si="184"/>
        <v>#REF!</v>
      </c>
      <c r="B9344" s="84" t="s">
        <v>32633</v>
      </c>
      <c r="C9344" s="84" t="s">
        <v>13427</v>
      </c>
      <c r="D9344" s="84" t="s">
        <v>2385</v>
      </c>
      <c r="E9344" s="84" t="s">
        <v>12</v>
      </c>
      <c r="F9344" s="84" t="s">
        <v>12</v>
      </c>
      <c r="G9344" s="85" t="s">
        <v>32634</v>
      </c>
      <c r="H9344" s="137" t="s">
        <v>32635</v>
      </c>
    </row>
    <row r="9345" spans="1:8" ht="30" x14ac:dyDescent="0.25">
      <c r="A9345" s="42" t="e">
        <f t="shared" si="184"/>
        <v>#REF!</v>
      </c>
      <c r="B9345" s="84" t="s">
        <v>32636</v>
      </c>
      <c r="C9345" s="84" t="s">
        <v>2053</v>
      </c>
      <c r="D9345" s="84" t="s">
        <v>12</v>
      </c>
      <c r="E9345" s="84" t="s">
        <v>12</v>
      </c>
      <c r="F9345" s="84" t="s">
        <v>12</v>
      </c>
      <c r="G9345" s="85" t="s">
        <v>32637</v>
      </c>
      <c r="H9345" s="137" t="s">
        <v>32638</v>
      </c>
    </row>
    <row r="9346" spans="1:8" ht="45" x14ac:dyDescent="0.25">
      <c r="A9346" s="42" t="e">
        <f t="shared" si="184"/>
        <v>#REF!</v>
      </c>
      <c r="B9346" s="84" t="s">
        <v>32639</v>
      </c>
      <c r="C9346" s="84" t="s">
        <v>13427</v>
      </c>
      <c r="D9346" s="84" t="s">
        <v>2371</v>
      </c>
      <c r="E9346" s="84" t="s">
        <v>12</v>
      </c>
      <c r="F9346" s="84" t="s">
        <v>12</v>
      </c>
      <c r="G9346" s="85" t="s">
        <v>32640</v>
      </c>
      <c r="H9346" s="137" t="s">
        <v>32641</v>
      </c>
    </row>
    <row r="9347" spans="1:8" ht="30" x14ac:dyDescent="0.25">
      <c r="A9347" s="42" t="e">
        <f t="shared" si="184"/>
        <v>#REF!</v>
      </c>
      <c r="B9347" s="84" t="s">
        <v>32643</v>
      </c>
      <c r="C9347" s="84" t="s">
        <v>4062</v>
      </c>
      <c r="D9347" s="84" t="s">
        <v>12</v>
      </c>
      <c r="E9347" s="84" t="s">
        <v>175</v>
      </c>
      <c r="F9347" s="84" t="s">
        <v>12</v>
      </c>
      <c r="G9347" s="85" t="s">
        <v>32644</v>
      </c>
      <c r="H9347" s="137" t="s">
        <v>32645</v>
      </c>
    </row>
    <row r="9348" spans="1:8" ht="42" x14ac:dyDescent="0.25">
      <c r="A9348" s="42" t="e">
        <f t="shared" si="184"/>
        <v>#REF!</v>
      </c>
      <c r="B9348" s="84" t="s">
        <v>32646</v>
      </c>
      <c r="C9348" s="84" t="s">
        <v>4062</v>
      </c>
      <c r="D9348" s="84" t="s">
        <v>12</v>
      </c>
      <c r="E9348" s="84" t="s">
        <v>12</v>
      </c>
      <c r="F9348" s="84" t="s">
        <v>12</v>
      </c>
      <c r="G9348" s="85" t="s">
        <v>32648</v>
      </c>
      <c r="H9348" s="137" t="s">
        <v>32647</v>
      </c>
    </row>
    <row r="9349" spans="1:8" ht="30" x14ac:dyDescent="0.25">
      <c r="A9349" s="42" t="e">
        <f t="shared" si="184"/>
        <v>#REF!</v>
      </c>
      <c r="B9349" s="84" t="s">
        <v>32649</v>
      </c>
      <c r="C9349" s="84" t="s">
        <v>18097</v>
      </c>
      <c r="D9349" s="84" t="s">
        <v>18098</v>
      </c>
      <c r="E9349" s="84" t="s">
        <v>18097</v>
      </c>
      <c r="F9349" s="84" t="s">
        <v>12</v>
      </c>
      <c r="G9349" s="85" t="s">
        <v>555</v>
      </c>
      <c r="H9349" s="137" t="s">
        <v>32650</v>
      </c>
    </row>
    <row r="9350" spans="1:8" x14ac:dyDescent="0.25">
      <c r="A9350" s="42" t="e">
        <f t="shared" si="184"/>
        <v>#REF!</v>
      </c>
      <c r="B9350" s="84" t="s">
        <v>32651</v>
      </c>
      <c r="C9350" s="84" t="s">
        <v>9101</v>
      </c>
      <c r="D9350" s="84" t="s">
        <v>12</v>
      </c>
      <c r="E9350" s="84" t="s">
        <v>12</v>
      </c>
      <c r="F9350" s="84" t="s">
        <v>12</v>
      </c>
      <c r="G9350" s="85" t="s">
        <v>32653</v>
      </c>
      <c r="H9350" s="137" t="s">
        <v>32652</v>
      </c>
    </row>
    <row r="9351" spans="1:8" ht="42" x14ac:dyDescent="0.25">
      <c r="A9351" s="42" t="e">
        <f t="shared" si="184"/>
        <v>#REF!</v>
      </c>
      <c r="B9351" s="84" t="s">
        <v>32654</v>
      </c>
      <c r="C9351" s="84" t="s">
        <v>1833</v>
      </c>
      <c r="D9351" s="84" t="s">
        <v>12</v>
      </c>
      <c r="E9351" s="84" t="s">
        <v>12</v>
      </c>
      <c r="F9351" s="84" t="s">
        <v>12</v>
      </c>
      <c r="G9351" s="85" t="s">
        <v>32656</v>
      </c>
      <c r="H9351" s="137" t="s">
        <v>32655</v>
      </c>
    </row>
    <row r="9352" spans="1:8" x14ac:dyDescent="0.25">
      <c r="A9352" s="42" t="e">
        <f t="shared" si="184"/>
        <v>#REF!</v>
      </c>
      <c r="B9352" s="84" t="s">
        <v>32658</v>
      </c>
      <c r="C9352" s="84" t="s">
        <v>9101</v>
      </c>
      <c r="D9352" s="84" t="s">
        <v>12</v>
      </c>
      <c r="E9352" s="84" t="s">
        <v>12</v>
      </c>
      <c r="F9352" s="84" t="s">
        <v>12</v>
      </c>
      <c r="G9352" s="85" t="s">
        <v>32660</v>
      </c>
      <c r="H9352" s="137" t="s">
        <v>32659</v>
      </c>
    </row>
    <row r="9353" spans="1:8" ht="42" x14ac:dyDescent="0.25">
      <c r="A9353" s="42" t="e">
        <f t="shared" si="184"/>
        <v>#REF!</v>
      </c>
      <c r="B9353" s="84" t="s">
        <v>32661</v>
      </c>
      <c r="C9353" s="84" t="s">
        <v>11</v>
      </c>
      <c r="D9353" s="84" t="s">
        <v>12</v>
      </c>
      <c r="E9353" s="84" t="s">
        <v>12</v>
      </c>
      <c r="F9353" s="84" t="s">
        <v>12</v>
      </c>
      <c r="G9353" s="85" t="s">
        <v>32662</v>
      </c>
      <c r="H9353" s="137" t="s">
        <v>32663</v>
      </c>
    </row>
    <row r="9354" spans="1:8" x14ac:dyDescent="0.25">
      <c r="A9354" s="42" t="e">
        <f t="shared" si="184"/>
        <v>#REF!</v>
      </c>
      <c r="B9354" s="84" t="s">
        <v>32664</v>
      </c>
      <c r="C9354" s="84" t="s">
        <v>13427</v>
      </c>
      <c r="D9354" s="84" t="s">
        <v>2371</v>
      </c>
      <c r="E9354" s="84" t="s">
        <v>12</v>
      </c>
      <c r="F9354" s="84" t="s">
        <v>12</v>
      </c>
      <c r="G9354" s="85" t="s">
        <v>32665</v>
      </c>
      <c r="H9354" s="137" t="s">
        <v>32666</v>
      </c>
    </row>
    <row r="9355" spans="1:8" ht="42" x14ac:dyDescent="0.25">
      <c r="A9355" s="42" t="e">
        <f t="shared" si="184"/>
        <v>#REF!</v>
      </c>
      <c r="B9355" s="84" t="s">
        <v>32667</v>
      </c>
      <c r="C9355" s="84" t="s">
        <v>4062</v>
      </c>
      <c r="D9355" s="84" t="s">
        <v>12</v>
      </c>
      <c r="E9355" s="84" t="s">
        <v>12</v>
      </c>
      <c r="F9355" s="84" t="s">
        <v>12</v>
      </c>
      <c r="G9355" s="85" t="s">
        <v>32669</v>
      </c>
      <c r="H9355" s="137" t="s">
        <v>32668</v>
      </c>
    </row>
    <row r="9356" spans="1:8" ht="42" x14ac:dyDescent="0.25">
      <c r="A9356" s="42" t="e">
        <f t="shared" si="184"/>
        <v>#REF!</v>
      </c>
      <c r="B9356" s="84" t="s">
        <v>32672</v>
      </c>
      <c r="C9356" s="84" t="s">
        <v>4062</v>
      </c>
      <c r="D9356" s="84" t="s">
        <v>2943</v>
      </c>
      <c r="E9356" s="84" t="s">
        <v>12</v>
      </c>
      <c r="F9356" s="84" t="s">
        <v>12</v>
      </c>
      <c r="G9356" s="85" t="s">
        <v>32674</v>
      </c>
      <c r="H9356" s="137" t="s">
        <v>32673</v>
      </c>
    </row>
    <row r="9357" spans="1:8" ht="30" x14ac:dyDescent="0.25">
      <c r="A9357" s="42" t="e">
        <f t="shared" si="184"/>
        <v>#REF!</v>
      </c>
      <c r="B9357" s="84" t="s">
        <v>29556</v>
      </c>
      <c r="C9357" s="84" t="s">
        <v>9101</v>
      </c>
      <c r="D9357" s="84" t="s">
        <v>12</v>
      </c>
      <c r="E9357" s="84" t="s">
        <v>355</v>
      </c>
      <c r="F9357" s="84" t="s">
        <v>12</v>
      </c>
      <c r="G9357" s="85" t="s">
        <v>29557</v>
      </c>
      <c r="H9357" s="137" t="s">
        <v>32678</v>
      </c>
    </row>
    <row r="9358" spans="1:8" x14ac:dyDescent="0.25">
      <c r="A9358" s="42" t="e">
        <f t="shared" si="184"/>
        <v>#REF!</v>
      </c>
      <c r="B9358" s="84" t="s">
        <v>32679</v>
      </c>
      <c r="C9358" s="84" t="s">
        <v>11</v>
      </c>
      <c r="D9358" s="84" t="s">
        <v>12</v>
      </c>
      <c r="E9358" s="84" t="s">
        <v>12</v>
      </c>
      <c r="F9358" s="84" t="s">
        <v>12</v>
      </c>
      <c r="G9358" s="85" t="s">
        <v>32681</v>
      </c>
      <c r="H9358" s="137" t="s">
        <v>32680</v>
      </c>
    </row>
    <row r="9359" spans="1:8" ht="30" x14ac:dyDescent="0.25">
      <c r="A9359" s="42" t="e">
        <f t="shared" si="184"/>
        <v>#REF!</v>
      </c>
      <c r="B9359" s="84" t="s">
        <v>32682</v>
      </c>
      <c r="C9359" s="84" t="s">
        <v>11</v>
      </c>
      <c r="D9359" s="84" t="s">
        <v>12</v>
      </c>
      <c r="E9359" s="84" t="s">
        <v>12</v>
      </c>
      <c r="F9359" s="84" t="s">
        <v>12</v>
      </c>
      <c r="G9359" s="85" t="s">
        <v>32683</v>
      </c>
      <c r="H9359" s="137" t="s">
        <v>32684</v>
      </c>
    </row>
    <row r="9360" spans="1:8" ht="30" x14ac:dyDescent="0.25">
      <c r="A9360" s="42" t="e">
        <f t="shared" si="184"/>
        <v>#REF!</v>
      </c>
      <c r="B9360" s="84" t="s">
        <v>32686</v>
      </c>
      <c r="C9360" s="84" t="s">
        <v>13427</v>
      </c>
      <c r="D9360" s="84" t="s">
        <v>12</v>
      </c>
      <c r="E9360" s="84" t="s">
        <v>12</v>
      </c>
      <c r="F9360" s="84" t="s">
        <v>12</v>
      </c>
      <c r="G9360" s="85" t="s">
        <v>17648</v>
      </c>
      <c r="H9360" s="137" t="s">
        <v>32687</v>
      </c>
    </row>
    <row r="9361" spans="1:8" x14ac:dyDescent="0.25">
      <c r="A9361" s="42" t="e">
        <f t="shared" si="184"/>
        <v>#REF!</v>
      </c>
      <c r="B9361" s="84" t="s">
        <v>32688</v>
      </c>
      <c r="C9361" s="84" t="s">
        <v>4062</v>
      </c>
      <c r="D9361" s="84" t="s">
        <v>12</v>
      </c>
      <c r="E9361" s="84" t="s">
        <v>12</v>
      </c>
      <c r="F9361" s="84" t="s">
        <v>12</v>
      </c>
      <c r="G9361" s="85" t="s">
        <v>32690</v>
      </c>
      <c r="H9361" s="137" t="s">
        <v>32689</v>
      </c>
    </row>
    <row r="9362" spans="1:8" ht="30" x14ac:dyDescent="0.25">
      <c r="A9362" s="42" t="e">
        <f t="shared" si="184"/>
        <v>#REF!</v>
      </c>
      <c r="B9362" s="84" t="s">
        <v>32692</v>
      </c>
      <c r="C9362" s="84" t="s">
        <v>13427</v>
      </c>
      <c r="D9362" s="84" t="s">
        <v>2385</v>
      </c>
      <c r="E9362" s="84" t="s">
        <v>12</v>
      </c>
      <c r="F9362" s="84" t="s">
        <v>12</v>
      </c>
      <c r="G9362" s="85" t="s">
        <v>32693</v>
      </c>
      <c r="H9362" s="137" t="s">
        <v>32694</v>
      </c>
    </row>
    <row r="9363" spans="1:8" ht="42" x14ac:dyDescent="0.25">
      <c r="A9363" s="42" t="e">
        <f t="shared" si="184"/>
        <v>#REF!</v>
      </c>
      <c r="B9363" s="84" t="s">
        <v>32695</v>
      </c>
      <c r="C9363" s="84" t="s">
        <v>13427</v>
      </c>
      <c r="D9363" s="84" t="s">
        <v>2371</v>
      </c>
      <c r="E9363" s="84" t="s">
        <v>12</v>
      </c>
      <c r="F9363" s="84" t="s">
        <v>12</v>
      </c>
      <c r="G9363" s="85" t="s">
        <v>32697</v>
      </c>
      <c r="H9363" s="137" t="s">
        <v>32696</v>
      </c>
    </row>
    <row r="9364" spans="1:8" ht="42" x14ac:dyDescent="0.25">
      <c r="A9364" s="42" t="e">
        <f t="shared" si="184"/>
        <v>#REF!</v>
      </c>
      <c r="B9364" s="84" t="s">
        <v>32698</v>
      </c>
      <c r="C9364" s="84" t="s">
        <v>13427</v>
      </c>
      <c r="D9364" s="132" t="s">
        <v>2371</v>
      </c>
      <c r="E9364" s="132" t="s">
        <v>12</v>
      </c>
      <c r="F9364" s="132" t="s">
        <v>12</v>
      </c>
      <c r="G9364" s="85" t="s">
        <v>32700</v>
      </c>
      <c r="H9364" s="137" t="s">
        <v>32699</v>
      </c>
    </row>
    <row r="9365" spans="1:8" x14ac:dyDescent="0.25">
      <c r="A9365" s="42" t="e">
        <f t="shared" si="184"/>
        <v>#REF!</v>
      </c>
      <c r="B9365" s="84" t="s">
        <v>32701</v>
      </c>
      <c r="C9365" s="84" t="s">
        <v>9101</v>
      </c>
      <c r="D9365" s="84" t="s">
        <v>12</v>
      </c>
      <c r="E9365" s="84" t="s">
        <v>87</v>
      </c>
      <c r="F9365" s="84" t="s">
        <v>12</v>
      </c>
      <c r="G9365" s="85" t="s">
        <v>32703</v>
      </c>
      <c r="H9365" s="137" t="s">
        <v>32702</v>
      </c>
    </row>
    <row r="9366" spans="1:8" x14ac:dyDescent="0.25">
      <c r="A9366" s="42" t="e">
        <f t="shared" si="184"/>
        <v>#REF!</v>
      </c>
      <c r="B9366" s="84" t="s">
        <v>32704</v>
      </c>
      <c r="C9366" s="132" t="s">
        <v>9101</v>
      </c>
      <c r="D9366" s="132" t="s">
        <v>12</v>
      </c>
      <c r="E9366" s="132" t="s">
        <v>87</v>
      </c>
      <c r="F9366" s="54" t="s">
        <v>12</v>
      </c>
      <c r="G9366" s="133" t="s">
        <v>12550</v>
      </c>
      <c r="H9366" s="137" t="s">
        <v>32705</v>
      </c>
    </row>
    <row r="9367" spans="1:8" x14ac:dyDescent="0.25">
      <c r="A9367" s="42" t="e">
        <f t="shared" si="184"/>
        <v>#REF!</v>
      </c>
      <c r="B9367" s="84" t="s">
        <v>32706</v>
      </c>
      <c r="C9367" s="84" t="s">
        <v>9101</v>
      </c>
      <c r="D9367" s="84" t="s">
        <v>12</v>
      </c>
      <c r="E9367" s="84" t="s">
        <v>12</v>
      </c>
      <c r="F9367" s="84" t="s">
        <v>12</v>
      </c>
      <c r="G9367" s="85" t="s">
        <v>32708</v>
      </c>
      <c r="H9367" s="137" t="s">
        <v>32707</v>
      </c>
    </row>
    <row r="9368" spans="1:8" ht="45" x14ac:dyDescent="0.25">
      <c r="A9368" s="42" t="e">
        <f t="shared" si="184"/>
        <v>#REF!</v>
      </c>
      <c r="B9368" s="84" t="s">
        <v>32709</v>
      </c>
      <c r="C9368" s="84" t="s">
        <v>9101</v>
      </c>
      <c r="D9368" s="84" t="s">
        <v>12</v>
      </c>
      <c r="E9368" s="84" t="s">
        <v>12</v>
      </c>
      <c r="F9368" s="84" t="s">
        <v>12</v>
      </c>
      <c r="G9368" s="85" t="s">
        <v>32711</v>
      </c>
      <c r="H9368" s="137" t="s">
        <v>32710</v>
      </c>
    </row>
    <row r="9369" spans="1:8" ht="30" x14ac:dyDescent="0.25">
      <c r="A9369" s="42" t="e">
        <f t="shared" si="184"/>
        <v>#REF!</v>
      </c>
      <c r="B9369" s="84" t="s">
        <v>32712</v>
      </c>
      <c r="C9369" s="84" t="s">
        <v>11</v>
      </c>
      <c r="D9369" s="84" t="s">
        <v>12</v>
      </c>
      <c r="E9369" s="84" t="s">
        <v>12</v>
      </c>
      <c r="F9369" s="84" t="s">
        <v>12</v>
      </c>
      <c r="G9369" s="85" t="s">
        <v>32713</v>
      </c>
      <c r="H9369" s="137" t="s">
        <v>33562</v>
      </c>
    </row>
    <row r="9370" spans="1:8" ht="30" x14ac:dyDescent="0.25">
      <c r="A9370" s="42" t="e">
        <f t="shared" si="184"/>
        <v>#REF!</v>
      </c>
      <c r="B9370" s="84" t="s">
        <v>32714</v>
      </c>
      <c r="C9370" s="84" t="s">
        <v>13427</v>
      </c>
      <c r="D9370" s="84" t="s">
        <v>2385</v>
      </c>
      <c r="E9370" s="84" t="s">
        <v>12</v>
      </c>
      <c r="F9370" s="84" t="s">
        <v>12</v>
      </c>
      <c r="G9370" s="85" t="s">
        <v>32716</v>
      </c>
      <c r="H9370" s="137" t="s">
        <v>32715</v>
      </c>
    </row>
    <row r="9371" spans="1:8" ht="60" x14ac:dyDescent="0.25">
      <c r="A9371" s="42" t="e">
        <f t="shared" si="184"/>
        <v>#REF!</v>
      </c>
      <c r="B9371" s="84" t="s">
        <v>32717</v>
      </c>
      <c r="C9371" s="84" t="s">
        <v>17687</v>
      </c>
      <c r="D9371" s="84" t="s">
        <v>2371</v>
      </c>
      <c r="E9371" s="84" t="s">
        <v>12</v>
      </c>
      <c r="F9371" s="84" t="s">
        <v>12</v>
      </c>
      <c r="G9371" s="85" t="s">
        <v>32718</v>
      </c>
      <c r="H9371" s="137" t="s">
        <v>33563</v>
      </c>
    </row>
    <row r="9372" spans="1:8" ht="45" x14ac:dyDescent="0.25">
      <c r="A9372" s="42" t="e">
        <f t="shared" si="184"/>
        <v>#REF!</v>
      </c>
      <c r="B9372" s="84" t="s">
        <v>32719</v>
      </c>
      <c r="C9372" s="84" t="s">
        <v>13427</v>
      </c>
      <c r="D9372" s="84" t="s">
        <v>2371</v>
      </c>
      <c r="E9372" s="84" t="s">
        <v>12</v>
      </c>
      <c r="F9372" s="84" t="s">
        <v>12</v>
      </c>
      <c r="G9372" s="85" t="s">
        <v>32720</v>
      </c>
      <c r="H9372" s="137" t="s">
        <v>33564</v>
      </c>
    </row>
    <row r="9373" spans="1:8" ht="30" x14ac:dyDescent="0.25">
      <c r="A9373" s="42" t="e">
        <f t="shared" si="184"/>
        <v>#REF!</v>
      </c>
      <c r="B9373" s="84" t="s">
        <v>32722</v>
      </c>
      <c r="C9373" s="84" t="s">
        <v>4062</v>
      </c>
      <c r="D9373" s="84" t="s">
        <v>12</v>
      </c>
      <c r="E9373" s="84" t="s">
        <v>355</v>
      </c>
      <c r="F9373" s="84" t="s">
        <v>12</v>
      </c>
      <c r="G9373" s="85" t="s">
        <v>32723</v>
      </c>
      <c r="H9373" s="137" t="s">
        <v>32724</v>
      </c>
    </row>
    <row r="9374" spans="1:8" ht="30" x14ac:dyDescent="0.25">
      <c r="A9374" s="42" t="e">
        <f t="shared" si="184"/>
        <v>#REF!</v>
      </c>
      <c r="B9374" s="84" t="s">
        <v>32725</v>
      </c>
      <c r="C9374" s="84" t="s">
        <v>11</v>
      </c>
      <c r="D9374" s="84" t="s">
        <v>12</v>
      </c>
      <c r="E9374" s="84" t="s">
        <v>12</v>
      </c>
      <c r="F9374" s="84" t="s">
        <v>12</v>
      </c>
      <c r="G9374" s="85" t="s">
        <v>32727</v>
      </c>
      <c r="H9374" s="137" t="s">
        <v>32726</v>
      </c>
    </row>
    <row r="9375" spans="1:8" ht="42" x14ac:dyDescent="0.25">
      <c r="A9375" s="42" t="e">
        <f t="shared" si="184"/>
        <v>#REF!</v>
      </c>
      <c r="B9375" s="84" t="s">
        <v>32729</v>
      </c>
      <c r="C9375" s="84" t="s">
        <v>13427</v>
      </c>
      <c r="D9375" s="84" t="s">
        <v>2371</v>
      </c>
      <c r="E9375" s="84" t="s">
        <v>12</v>
      </c>
      <c r="F9375" s="84" t="s">
        <v>12</v>
      </c>
      <c r="G9375" s="85" t="s">
        <v>32731</v>
      </c>
      <c r="H9375" s="137" t="s">
        <v>32730</v>
      </c>
    </row>
    <row r="9376" spans="1:8" x14ac:dyDescent="0.25">
      <c r="A9376" s="42" t="e">
        <f t="shared" si="184"/>
        <v>#REF!</v>
      </c>
      <c r="B9376" s="84" t="s">
        <v>32732</v>
      </c>
      <c r="C9376" s="84" t="s">
        <v>13427</v>
      </c>
      <c r="D9376" s="134" t="s">
        <v>2371</v>
      </c>
      <c r="E9376" s="134" t="s">
        <v>12</v>
      </c>
      <c r="F9376" s="134" t="s">
        <v>12</v>
      </c>
      <c r="G9376" s="85" t="s">
        <v>32733</v>
      </c>
      <c r="H9376" s="137" t="s">
        <v>32734</v>
      </c>
    </row>
    <row r="9377" spans="1:8" x14ac:dyDescent="0.25">
      <c r="A9377" s="42" t="e">
        <f t="shared" si="184"/>
        <v>#REF!</v>
      </c>
      <c r="B9377" s="84" t="s">
        <v>32735</v>
      </c>
      <c r="C9377" s="84" t="s">
        <v>2053</v>
      </c>
      <c r="D9377" s="84" t="s">
        <v>12</v>
      </c>
      <c r="E9377" s="84" t="s">
        <v>12</v>
      </c>
      <c r="F9377" s="84" t="s">
        <v>12</v>
      </c>
      <c r="G9377" s="85" t="s">
        <v>555</v>
      </c>
      <c r="H9377" s="137" t="s">
        <v>32736</v>
      </c>
    </row>
    <row r="9378" spans="1:8" ht="30" x14ac:dyDescent="0.25">
      <c r="A9378" s="42" t="e">
        <f t="shared" si="184"/>
        <v>#REF!</v>
      </c>
      <c r="B9378" s="84" t="s">
        <v>32737</v>
      </c>
      <c r="C9378" s="84" t="s">
        <v>11</v>
      </c>
      <c r="D9378" s="84" t="s">
        <v>12</v>
      </c>
      <c r="E9378" s="84" t="s">
        <v>12</v>
      </c>
      <c r="F9378" s="84" t="s">
        <v>12</v>
      </c>
      <c r="G9378" s="85" t="s">
        <v>555</v>
      </c>
      <c r="H9378" s="137" t="s">
        <v>32738</v>
      </c>
    </row>
    <row r="9379" spans="1:8" ht="42" x14ac:dyDescent="0.25">
      <c r="A9379" s="42" t="e">
        <f t="shared" si="184"/>
        <v>#REF!</v>
      </c>
      <c r="B9379" s="84" t="s">
        <v>32739</v>
      </c>
      <c r="C9379" s="84" t="s">
        <v>1833</v>
      </c>
      <c r="D9379" s="84" t="s">
        <v>12</v>
      </c>
      <c r="E9379" s="84" t="s">
        <v>12</v>
      </c>
      <c r="F9379" s="84" t="s">
        <v>12</v>
      </c>
      <c r="G9379" s="85" t="s">
        <v>32740</v>
      </c>
      <c r="H9379" s="137" t="s">
        <v>33565</v>
      </c>
    </row>
    <row r="9380" spans="1:8" x14ac:dyDescent="0.25">
      <c r="A9380" s="42" t="e">
        <f t="shared" si="184"/>
        <v>#REF!</v>
      </c>
      <c r="B9380" s="84" t="s">
        <v>32741</v>
      </c>
      <c r="C9380" s="84" t="s">
        <v>2053</v>
      </c>
      <c r="D9380" s="84" t="s">
        <v>12</v>
      </c>
      <c r="E9380" s="84" t="s">
        <v>12</v>
      </c>
      <c r="F9380" s="84" t="s">
        <v>12</v>
      </c>
      <c r="G9380" s="85" t="s">
        <v>10198</v>
      </c>
      <c r="H9380" s="137" t="s">
        <v>32742</v>
      </c>
    </row>
    <row r="9381" spans="1:8" x14ac:dyDescent="0.25">
      <c r="A9381" s="42" t="e">
        <f t="shared" si="184"/>
        <v>#REF!</v>
      </c>
      <c r="B9381" s="84" t="s">
        <v>32743</v>
      </c>
      <c r="C9381" s="84" t="s">
        <v>11</v>
      </c>
      <c r="D9381" s="84" t="s">
        <v>12</v>
      </c>
      <c r="E9381" s="84" t="s">
        <v>12</v>
      </c>
      <c r="F9381" s="84" t="s">
        <v>12</v>
      </c>
      <c r="G9381" s="85" t="s">
        <v>23502</v>
      </c>
      <c r="H9381" s="137" t="s">
        <v>32744</v>
      </c>
    </row>
    <row r="9382" spans="1:8" x14ac:dyDescent="0.25">
      <c r="A9382" s="42" t="e">
        <f t="shared" si="184"/>
        <v>#REF!</v>
      </c>
      <c r="B9382" s="84" t="s">
        <v>32746</v>
      </c>
      <c r="C9382" s="84" t="s">
        <v>2053</v>
      </c>
      <c r="D9382" s="84" t="s">
        <v>12</v>
      </c>
      <c r="E9382" s="84" t="s">
        <v>12</v>
      </c>
      <c r="F9382" s="84" t="s">
        <v>12</v>
      </c>
      <c r="G9382" s="85" t="s">
        <v>32747</v>
      </c>
      <c r="H9382" s="137" t="s">
        <v>32745</v>
      </c>
    </row>
    <row r="9383" spans="1:8" ht="30" x14ac:dyDescent="0.25">
      <c r="A9383" s="42" t="e">
        <f t="shared" si="184"/>
        <v>#REF!</v>
      </c>
      <c r="B9383" s="84" t="s">
        <v>32748</v>
      </c>
      <c r="C9383" s="84" t="s">
        <v>13427</v>
      </c>
      <c r="D9383" s="84" t="s">
        <v>2371</v>
      </c>
      <c r="E9383" s="84" t="s">
        <v>12</v>
      </c>
      <c r="F9383" s="84" t="s">
        <v>12</v>
      </c>
      <c r="G9383" s="85" t="s">
        <v>32750</v>
      </c>
      <c r="H9383" s="137" t="s">
        <v>32749</v>
      </c>
    </row>
    <row r="9384" spans="1:8" x14ac:dyDescent="0.25">
      <c r="A9384" s="42" t="e">
        <f t="shared" si="184"/>
        <v>#REF!</v>
      </c>
      <c r="B9384" s="84" t="s">
        <v>32751</v>
      </c>
      <c r="C9384" s="84" t="s">
        <v>11</v>
      </c>
      <c r="D9384" s="84" t="s">
        <v>12</v>
      </c>
      <c r="E9384" s="84" t="s">
        <v>12</v>
      </c>
      <c r="F9384" s="84" t="s">
        <v>12</v>
      </c>
      <c r="G9384" s="85" t="s">
        <v>32753</v>
      </c>
      <c r="H9384" s="137" t="s">
        <v>32752</v>
      </c>
    </row>
    <row r="9385" spans="1:8" ht="30" x14ac:dyDescent="0.25">
      <c r="A9385" s="42" t="e">
        <f t="shared" si="184"/>
        <v>#REF!</v>
      </c>
      <c r="B9385" s="137" t="s">
        <v>32754</v>
      </c>
      <c r="C9385" s="84" t="s">
        <v>17261</v>
      </c>
      <c r="D9385" s="84" t="s">
        <v>2371</v>
      </c>
      <c r="E9385" s="84" t="s">
        <v>12</v>
      </c>
      <c r="F9385" s="84" t="s">
        <v>12</v>
      </c>
      <c r="G9385" s="85" t="s">
        <v>32756</v>
      </c>
      <c r="H9385" s="137" t="s">
        <v>32755</v>
      </c>
    </row>
    <row r="9386" spans="1:8" ht="42" x14ac:dyDescent="0.25">
      <c r="A9386" s="42" t="e">
        <f t="shared" si="184"/>
        <v>#REF!</v>
      </c>
      <c r="B9386" s="84" t="s">
        <v>32759</v>
      </c>
      <c r="C9386" s="84" t="s">
        <v>11</v>
      </c>
      <c r="D9386" s="84" t="s">
        <v>12</v>
      </c>
      <c r="E9386" s="84" t="s">
        <v>12</v>
      </c>
      <c r="F9386" s="84" t="s">
        <v>12</v>
      </c>
      <c r="G9386" s="85" t="s">
        <v>32761</v>
      </c>
      <c r="H9386" s="137" t="s">
        <v>32760</v>
      </c>
    </row>
    <row r="9387" spans="1:8" ht="30" x14ac:dyDescent="0.25">
      <c r="A9387" s="42" t="e">
        <f t="shared" si="184"/>
        <v>#REF!</v>
      </c>
      <c r="B9387" s="84" t="s">
        <v>32762</v>
      </c>
      <c r="C9387" s="135" t="s">
        <v>4062</v>
      </c>
      <c r="D9387" s="135" t="s">
        <v>12</v>
      </c>
      <c r="E9387" s="135" t="s">
        <v>148</v>
      </c>
      <c r="F9387" s="54" t="s">
        <v>12</v>
      </c>
      <c r="G9387" s="136" t="s">
        <v>32764</v>
      </c>
      <c r="H9387" s="137" t="s">
        <v>32763</v>
      </c>
    </row>
    <row r="9388" spans="1:8" x14ac:dyDescent="0.25">
      <c r="A9388" s="42" t="e">
        <f t="shared" si="184"/>
        <v>#REF!</v>
      </c>
      <c r="B9388" s="84" t="s">
        <v>32765</v>
      </c>
      <c r="C9388" s="84" t="s">
        <v>9101</v>
      </c>
      <c r="D9388" s="84" t="s">
        <v>12</v>
      </c>
      <c r="E9388" s="84" t="s">
        <v>12</v>
      </c>
      <c r="F9388" s="84" t="s">
        <v>12</v>
      </c>
      <c r="G9388" s="85" t="s">
        <v>32767</v>
      </c>
      <c r="H9388" s="137" t="s">
        <v>32766</v>
      </c>
    </row>
    <row r="9389" spans="1:8" ht="30" x14ac:dyDescent="0.25">
      <c r="A9389" s="42" t="e">
        <f t="shared" si="184"/>
        <v>#REF!</v>
      </c>
      <c r="B9389" s="84" t="s">
        <v>32768</v>
      </c>
      <c r="C9389" s="84" t="s">
        <v>4062</v>
      </c>
      <c r="D9389" s="84" t="s">
        <v>12</v>
      </c>
      <c r="E9389" s="84" t="s">
        <v>12</v>
      </c>
      <c r="F9389" s="84" t="s">
        <v>12</v>
      </c>
      <c r="G9389" s="85" t="s">
        <v>32769</v>
      </c>
      <c r="H9389" s="137" t="s">
        <v>32770</v>
      </c>
    </row>
    <row r="9390" spans="1:8" x14ac:dyDescent="0.25">
      <c r="A9390" s="42" t="e">
        <f t="shared" si="184"/>
        <v>#REF!</v>
      </c>
      <c r="B9390" s="84" t="s">
        <v>32771</v>
      </c>
      <c r="C9390" s="84" t="s">
        <v>9101</v>
      </c>
      <c r="D9390" s="84" t="s">
        <v>12</v>
      </c>
      <c r="E9390" s="84" t="s">
        <v>12</v>
      </c>
      <c r="F9390" s="84" t="s">
        <v>12</v>
      </c>
      <c r="G9390" s="85" t="s">
        <v>32772</v>
      </c>
      <c r="H9390" s="137" t="s">
        <v>32773</v>
      </c>
    </row>
    <row r="9391" spans="1:8" ht="45" x14ac:dyDescent="0.25">
      <c r="A9391" s="42" t="e">
        <f t="shared" si="184"/>
        <v>#REF!</v>
      </c>
      <c r="B9391" s="84" t="s">
        <v>32774</v>
      </c>
      <c r="C9391" s="138" t="s">
        <v>13427</v>
      </c>
      <c r="D9391" s="138" t="s">
        <v>2371</v>
      </c>
      <c r="E9391" s="138" t="s">
        <v>12</v>
      </c>
      <c r="F9391" s="54" t="s">
        <v>12</v>
      </c>
      <c r="G9391" s="139" t="s">
        <v>16872</v>
      </c>
      <c r="H9391" s="137" t="s">
        <v>32775</v>
      </c>
    </row>
    <row r="9392" spans="1:8" ht="30" x14ac:dyDescent="0.25">
      <c r="A9392" s="42" t="e">
        <f t="shared" si="184"/>
        <v>#REF!</v>
      </c>
      <c r="B9392" s="140" t="s">
        <v>32776</v>
      </c>
      <c r="C9392" s="140" t="s">
        <v>18097</v>
      </c>
      <c r="D9392" s="140" t="s">
        <v>18098</v>
      </c>
      <c r="E9392" s="140" t="s">
        <v>18097</v>
      </c>
      <c r="F9392" s="140" t="s">
        <v>12</v>
      </c>
      <c r="G9392" s="131" t="s">
        <v>555</v>
      </c>
      <c r="H9392" s="137" t="s">
        <v>32777</v>
      </c>
    </row>
    <row r="9393" spans="1:8" ht="42" x14ac:dyDescent="0.25">
      <c r="A9393" s="42" t="e">
        <f>#REF!+1</f>
        <v>#REF!</v>
      </c>
      <c r="B9393" s="84" t="s">
        <v>32778</v>
      </c>
      <c r="C9393" s="84" t="s">
        <v>2053</v>
      </c>
      <c r="D9393" s="84" t="s">
        <v>12</v>
      </c>
      <c r="E9393" s="84" t="s">
        <v>12</v>
      </c>
      <c r="F9393" s="84" t="s">
        <v>12</v>
      </c>
      <c r="G9393" s="85" t="s">
        <v>2518</v>
      </c>
      <c r="H9393" s="137" t="s">
        <v>32779</v>
      </c>
    </row>
    <row r="9394" spans="1:8" x14ac:dyDescent="0.25">
      <c r="A9394" s="42" t="e">
        <f t="shared" si="184"/>
        <v>#REF!</v>
      </c>
      <c r="B9394" s="84" t="s">
        <v>32780</v>
      </c>
      <c r="C9394" s="84" t="s">
        <v>2053</v>
      </c>
      <c r="D9394" s="84" t="s">
        <v>12</v>
      </c>
      <c r="E9394" s="84" t="s">
        <v>12</v>
      </c>
      <c r="F9394" s="84" t="s">
        <v>12</v>
      </c>
      <c r="G9394" s="85" t="s">
        <v>32781</v>
      </c>
      <c r="H9394" s="137" t="s">
        <v>3551</v>
      </c>
    </row>
    <row r="9395" spans="1:8" ht="30" x14ac:dyDescent="0.25">
      <c r="A9395" s="42" t="e">
        <f t="shared" si="184"/>
        <v>#REF!</v>
      </c>
      <c r="B9395" s="84" t="s">
        <v>32782</v>
      </c>
      <c r="C9395" s="84" t="s">
        <v>2053</v>
      </c>
      <c r="D9395" s="84" t="s">
        <v>12</v>
      </c>
      <c r="E9395" s="84" t="s">
        <v>12</v>
      </c>
      <c r="F9395" s="84" t="s">
        <v>12</v>
      </c>
      <c r="G9395" s="85" t="s">
        <v>3991</v>
      </c>
      <c r="H9395" s="137" t="s">
        <v>32783</v>
      </c>
    </row>
    <row r="9396" spans="1:8" ht="30" x14ac:dyDescent="0.25">
      <c r="A9396" s="42" t="e">
        <f t="shared" si="184"/>
        <v>#REF!</v>
      </c>
      <c r="B9396" s="84" t="s">
        <v>32784</v>
      </c>
      <c r="C9396" s="140" t="s">
        <v>9101</v>
      </c>
      <c r="D9396" s="140" t="s">
        <v>9105</v>
      </c>
      <c r="E9396" s="140" t="s">
        <v>12</v>
      </c>
      <c r="F9396" s="54" t="s">
        <v>12</v>
      </c>
      <c r="G9396" s="141" t="s">
        <v>9322</v>
      </c>
      <c r="H9396" s="137" t="s">
        <v>32785</v>
      </c>
    </row>
    <row r="9397" spans="1:8" ht="30" x14ac:dyDescent="0.25">
      <c r="A9397" s="42" t="e">
        <f t="shared" si="184"/>
        <v>#REF!</v>
      </c>
      <c r="B9397" s="84" t="s">
        <v>32787</v>
      </c>
      <c r="C9397" s="84" t="s">
        <v>9101</v>
      </c>
      <c r="D9397" s="84" t="s">
        <v>12</v>
      </c>
      <c r="E9397" s="84" t="s">
        <v>105</v>
      </c>
      <c r="F9397" s="84" t="s">
        <v>12</v>
      </c>
      <c r="G9397" s="85" t="s">
        <v>32788</v>
      </c>
      <c r="H9397" s="137" t="s">
        <v>33566</v>
      </c>
    </row>
    <row r="9398" spans="1:8" ht="30" x14ac:dyDescent="0.25">
      <c r="A9398" s="42" t="e">
        <f t="shared" si="184"/>
        <v>#REF!</v>
      </c>
      <c r="B9398" s="84" t="s">
        <v>32789</v>
      </c>
      <c r="C9398" s="84" t="s">
        <v>4062</v>
      </c>
      <c r="D9398" s="84" t="s">
        <v>12</v>
      </c>
      <c r="E9398" s="84" t="s">
        <v>12</v>
      </c>
      <c r="F9398" s="84" t="s">
        <v>12</v>
      </c>
      <c r="G9398" s="85" t="s">
        <v>7455</v>
      </c>
      <c r="H9398" s="137" t="s">
        <v>32790</v>
      </c>
    </row>
    <row r="9399" spans="1:8" ht="30" x14ac:dyDescent="0.25">
      <c r="A9399" s="42" t="e">
        <f t="shared" si="184"/>
        <v>#REF!</v>
      </c>
      <c r="B9399" s="84" t="s">
        <v>32791</v>
      </c>
      <c r="C9399" s="84" t="s">
        <v>11</v>
      </c>
      <c r="D9399" s="84" t="s">
        <v>12</v>
      </c>
      <c r="E9399" s="84" t="s">
        <v>12</v>
      </c>
      <c r="F9399" s="84" t="s">
        <v>12</v>
      </c>
      <c r="G9399" s="85" t="s">
        <v>20540</v>
      </c>
      <c r="H9399" s="137" t="s">
        <v>32792</v>
      </c>
    </row>
    <row r="9400" spans="1:8" ht="45" x14ac:dyDescent="0.25">
      <c r="A9400" s="42" t="e">
        <f t="shared" si="184"/>
        <v>#REF!</v>
      </c>
      <c r="B9400" s="84" t="s">
        <v>32793</v>
      </c>
      <c r="C9400" s="84" t="s">
        <v>9101</v>
      </c>
      <c r="D9400" s="84" t="s">
        <v>12</v>
      </c>
      <c r="E9400" s="84" t="s">
        <v>12</v>
      </c>
      <c r="F9400" s="84" t="s">
        <v>12</v>
      </c>
      <c r="G9400" s="85" t="s">
        <v>555</v>
      </c>
      <c r="H9400" s="137" t="s">
        <v>33567</v>
      </c>
    </row>
    <row r="9401" spans="1:8" ht="45" x14ac:dyDescent="0.25">
      <c r="A9401" s="42" t="e">
        <f t="shared" si="184"/>
        <v>#REF!</v>
      </c>
      <c r="B9401" s="84" t="s">
        <v>32794</v>
      </c>
      <c r="C9401" s="84" t="s">
        <v>11</v>
      </c>
      <c r="D9401" s="84" t="s">
        <v>12</v>
      </c>
      <c r="E9401" s="84" t="s">
        <v>12</v>
      </c>
      <c r="F9401" s="84" t="s">
        <v>12</v>
      </c>
      <c r="G9401" s="85" t="s">
        <v>32795</v>
      </c>
      <c r="H9401" s="137" t="s">
        <v>33568</v>
      </c>
    </row>
    <row r="9402" spans="1:8" ht="60" x14ac:dyDescent="0.25">
      <c r="A9402" s="42" t="e">
        <f t="shared" si="184"/>
        <v>#REF!</v>
      </c>
      <c r="B9402" s="84" t="s">
        <v>32796</v>
      </c>
      <c r="C9402" s="84" t="s">
        <v>17687</v>
      </c>
      <c r="D9402" s="84" t="s">
        <v>2371</v>
      </c>
      <c r="E9402" s="84" t="s">
        <v>12</v>
      </c>
      <c r="F9402" s="84" t="s">
        <v>12</v>
      </c>
      <c r="G9402" s="85" t="s">
        <v>32797</v>
      </c>
      <c r="H9402" s="137" t="s">
        <v>32798</v>
      </c>
    </row>
    <row r="9403" spans="1:8" x14ac:dyDescent="0.25">
      <c r="A9403" s="42" t="e">
        <f t="shared" si="184"/>
        <v>#REF!</v>
      </c>
      <c r="B9403" s="84" t="s">
        <v>32799</v>
      </c>
      <c r="C9403" s="84" t="s">
        <v>1833</v>
      </c>
      <c r="D9403" s="84" t="s">
        <v>12</v>
      </c>
      <c r="E9403" s="84" t="s">
        <v>12</v>
      </c>
      <c r="F9403" s="84" t="s">
        <v>12</v>
      </c>
      <c r="G9403" s="85" t="s">
        <v>32801</v>
      </c>
      <c r="H9403" s="137" t="s">
        <v>32800</v>
      </c>
    </row>
    <row r="9404" spans="1:8" ht="30" x14ac:dyDescent="0.25">
      <c r="A9404" s="42" t="e">
        <f t="shared" si="184"/>
        <v>#REF!</v>
      </c>
      <c r="B9404" s="84" t="s">
        <v>32802</v>
      </c>
      <c r="C9404" s="84" t="s">
        <v>13427</v>
      </c>
      <c r="D9404" s="84" t="s">
        <v>2385</v>
      </c>
      <c r="E9404" s="84" t="s">
        <v>12</v>
      </c>
      <c r="F9404" s="84" t="s">
        <v>12</v>
      </c>
      <c r="G9404" s="85" t="s">
        <v>32803</v>
      </c>
      <c r="H9404" s="137" t="s">
        <v>32804</v>
      </c>
    </row>
    <row r="9405" spans="1:8" x14ac:dyDescent="0.25">
      <c r="A9405" s="42" t="e">
        <f t="shared" si="184"/>
        <v>#REF!</v>
      </c>
      <c r="B9405" s="84" t="s">
        <v>32805</v>
      </c>
      <c r="C9405" s="142" t="s">
        <v>9101</v>
      </c>
      <c r="D9405" s="142" t="s">
        <v>12</v>
      </c>
      <c r="E9405" s="142" t="s">
        <v>12</v>
      </c>
      <c r="F9405" s="54" t="s">
        <v>12</v>
      </c>
      <c r="G9405" s="143" t="s">
        <v>32806</v>
      </c>
      <c r="H9405" s="137" t="s">
        <v>32807</v>
      </c>
    </row>
    <row r="9406" spans="1:8" x14ac:dyDescent="0.25">
      <c r="A9406" s="42" t="e">
        <f t="shared" ref="A9406:A9469" si="185">A9405+1</f>
        <v>#REF!</v>
      </c>
      <c r="B9406" s="84" t="s">
        <v>32808</v>
      </c>
      <c r="C9406" s="84" t="s">
        <v>4062</v>
      </c>
      <c r="D9406" s="84" t="s">
        <v>12</v>
      </c>
      <c r="E9406" s="84" t="s">
        <v>12</v>
      </c>
      <c r="F9406" s="84" t="s">
        <v>12</v>
      </c>
      <c r="G9406" s="85" t="s">
        <v>32810</v>
      </c>
      <c r="H9406" s="137" t="s">
        <v>32809</v>
      </c>
    </row>
    <row r="9407" spans="1:8" x14ac:dyDescent="0.25">
      <c r="A9407" s="42" t="e">
        <f t="shared" si="185"/>
        <v>#REF!</v>
      </c>
      <c r="B9407" s="84" t="s">
        <v>32811</v>
      </c>
      <c r="C9407" s="84" t="s">
        <v>13427</v>
      </c>
      <c r="D9407" s="84" t="s">
        <v>2371</v>
      </c>
      <c r="E9407" s="84" t="s">
        <v>12</v>
      </c>
      <c r="F9407" s="84" t="s">
        <v>12</v>
      </c>
      <c r="G9407" s="85" t="s">
        <v>32812</v>
      </c>
      <c r="H9407" s="137" t="s">
        <v>32813</v>
      </c>
    </row>
    <row r="9408" spans="1:8" x14ac:dyDescent="0.25">
      <c r="A9408" s="42" t="e">
        <f t="shared" si="185"/>
        <v>#REF!</v>
      </c>
      <c r="B9408" s="84" t="s">
        <v>32814</v>
      </c>
      <c r="C9408" s="84" t="s">
        <v>4062</v>
      </c>
      <c r="D9408" s="84" t="s">
        <v>12</v>
      </c>
      <c r="E9408" s="84" t="s">
        <v>12</v>
      </c>
      <c r="F9408" s="84" t="s">
        <v>12</v>
      </c>
      <c r="G9408" s="85" t="s">
        <v>4719</v>
      </c>
      <c r="H9408" s="137" t="s">
        <v>32815</v>
      </c>
    </row>
    <row r="9409" spans="1:8" ht="42" x14ac:dyDescent="0.25">
      <c r="A9409" s="42" t="e">
        <f t="shared" si="185"/>
        <v>#REF!</v>
      </c>
      <c r="B9409" s="148" t="s">
        <v>33354</v>
      </c>
      <c r="C9409" s="148" t="s">
        <v>9101</v>
      </c>
      <c r="D9409" s="148" t="s">
        <v>9105</v>
      </c>
      <c r="E9409" s="148" t="s">
        <v>105</v>
      </c>
      <c r="F9409" s="54" t="s">
        <v>12</v>
      </c>
      <c r="G9409" s="149" t="s">
        <v>10705</v>
      </c>
      <c r="H9409" s="137" t="s">
        <v>33355</v>
      </c>
    </row>
    <row r="9410" spans="1:8" ht="42" x14ac:dyDescent="0.25">
      <c r="A9410" s="42" t="e">
        <f t="shared" si="185"/>
        <v>#REF!</v>
      </c>
      <c r="B9410" s="84" t="s">
        <v>33360</v>
      </c>
      <c r="C9410" s="84" t="s">
        <v>8881</v>
      </c>
      <c r="D9410" s="84" t="s">
        <v>12</v>
      </c>
      <c r="E9410" s="84" t="s">
        <v>105</v>
      </c>
      <c r="F9410" s="84" t="s">
        <v>12</v>
      </c>
      <c r="G9410" s="85" t="s">
        <v>33361</v>
      </c>
      <c r="H9410" s="137" t="s">
        <v>29149</v>
      </c>
    </row>
    <row r="9411" spans="1:8" ht="42" x14ac:dyDescent="0.25">
      <c r="A9411" s="42" t="e">
        <f t="shared" si="185"/>
        <v>#REF!</v>
      </c>
      <c r="B9411" s="84" t="s">
        <v>33362</v>
      </c>
      <c r="C9411" s="84" t="s">
        <v>4062</v>
      </c>
      <c r="D9411" s="84" t="s">
        <v>2943</v>
      </c>
      <c r="E9411" s="84" t="s">
        <v>12</v>
      </c>
      <c r="F9411" s="84" t="s">
        <v>12</v>
      </c>
      <c r="G9411" s="85" t="s">
        <v>33364</v>
      </c>
      <c r="H9411" s="137" t="s">
        <v>33363</v>
      </c>
    </row>
    <row r="9412" spans="1:8" ht="30" x14ac:dyDescent="0.25">
      <c r="A9412" s="42" t="e">
        <f t="shared" si="185"/>
        <v>#REF!</v>
      </c>
      <c r="B9412" s="84" t="s">
        <v>33366</v>
      </c>
      <c r="C9412" s="84" t="s">
        <v>9101</v>
      </c>
      <c r="D9412" s="84" t="s">
        <v>12</v>
      </c>
      <c r="E9412" s="84" t="s">
        <v>209</v>
      </c>
      <c r="F9412" s="84" t="s">
        <v>12</v>
      </c>
      <c r="G9412" s="85" t="s">
        <v>33365</v>
      </c>
      <c r="H9412" s="137" t="s">
        <v>33367</v>
      </c>
    </row>
    <row r="9413" spans="1:8" x14ac:dyDescent="0.25">
      <c r="A9413" s="42" t="e">
        <f t="shared" si="185"/>
        <v>#REF!</v>
      </c>
      <c r="B9413" s="84" t="s">
        <v>33368</v>
      </c>
      <c r="C9413" s="84" t="s">
        <v>13427</v>
      </c>
      <c r="D9413" s="84" t="s">
        <v>2371</v>
      </c>
      <c r="E9413" s="84" t="s">
        <v>12</v>
      </c>
      <c r="F9413" s="84" t="s">
        <v>12</v>
      </c>
      <c r="G9413" s="85" t="s">
        <v>33369</v>
      </c>
      <c r="H9413" s="137" t="s">
        <v>33370</v>
      </c>
    </row>
    <row r="9414" spans="1:8" x14ac:dyDescent="0.25">
      <c r="A9414" s="42" t="e">
        <f t="shared" si="185"/>
        <v>#REF!</v>
      </c>
      <c r="B9414" s="84" t="s">
        <v>33371</v>
      </c>
      <c r="C9414" s="84" t="s">
        <v>4062</v>
      </c>
      <c r="D9414" s="84" t="s">
        <v>4106</v>
      </c>
      <c r="E9414" s="84" t="s">
        <v>12</v>
      </c>
      <c r="F9414" s="84" t="s">
        <v>12</v>
      </c>
      <c r="G9414" s="85" t="s">
        <v>555</v>
      </c>
      <c r="H9414" s="137" t="s">
        <v>33372</v>
      </c>
    </row>
    <row r="9415" spans="1:8" x14ac:dyDescent="0.25">
      <c r="A9415" s="42" t="e">
        <f t="shared" si="185"/>
        <v>#REF!</v>
      </c>
      <c r="B9415" s="84" t="s">
        <v>33403</v>
      </c>
      <c r="C9415" s="84" t="s">
        <v>9101</v>
      </c>
      <c r="D9415" s="84" t="s">
        <v>12</v>
      </c>
      <c r="E9415" s="84" t="s">
        <v>99</v>
      </c>
      <c r="F9415" s="84" t="s">
        <v>12</v>
      </c>
      <c r="G9415" s="85" t="s">
        <v>33404</v>
      </c>
      <c r="H9415" s="137" t="s">
        <v>33405</v>
      </c>
    </row>
    <row r="9416" spans="1:8" ht="60" x14ac:dyDescent="0.25">
      <c r="A9416" s="42" t="e">
        <f t="shared" si="185"/>
        <v>#REF!</v>
      </c>
      <c r="B9416" s="84" t="s">
        <v>33406</v>
      </c>
      <c r="C9416" s="84" t="s">
        <v>2053</v>
      </c>
      <c r="D9416" s="84" t="s">
        <v>12</v>
      </c>
      <c r="E9416" s="84" t="s">
        <v>12</v>
      </c>
      <c r="F9416" s="84" t="s">
        <v>12</v>
      </c>
      <c r="G9416" s="85" t="s">
        <v>555</v>
      </c>
      <c r="H9416" s="137" t="s">
        <v>33569</v>
      </c>
    </row>
    <row r="9417" spans="1:8" ht="45" x14ac:dyDescent="0.25">
      <c r="A9417" s="42" t="e">
        <f t="shared" si="185"/>
        <v>#REF!</v>
      </c>
      <c r="B9417" s="84" t="s">
        <v>33407</v>
      </c>
      <c r="C9417" s="84" t="s">
        <v>2053</v>
      </c>
      <c r="D9417" s="84" t="s">
        <v>12</v>
      </c>
      <c r="E9417" s="84" t="s">
        <v>12</v>
      </c>
      <c r="F9417" s="84" t="s">
        <v>12</v>
      </c>
      <c r="G9417" s="85" t="s">
        <v>555</v>
      </c>
      <c r="H9417" s="137" t="s">
        <v>33408</v>
      </c>
    </row>
    <row r="9418" spans="1:8" ht="30" x14ac:dyDescent="0.25">
      <c r="A9418" s="42" t="e">
        <f t="shared" si="185"/>
        <v>#REF!</v>
      </c>
      <c r="B9418" s="84" t="s">
        <v>33459</v>
      </c>
      <c r="C9418" s="84" t="s">
        <v>13427</v>
      </c>
      <c r="D9418" s="84" t="s">
        <v>12</v>
      </c>
      <c r="E9418" s="84" t="s">
        <v>168</v>
      </c>
      <c r="F9418" s="84" t="s">
        <v>12</v>
      </c>
      <c r="G9418" s="85" t="s">
        <v>555</v>
      </c>
      <c r="H9418" s="137" t="s">
        <v>33458</v>
      </c>
    </row>
    <row r="9419" spans="1:8" x14ac:dyDescent="0.25">
      <c r="A9419" s="42" t="e">
        <f t="shared" si="185"/>
        <v>#REF!</v>
      </c>
      <c r="B9419" s="84" t="s">
        <v>33460</v>
      </c>
      <c r="C9419" s="84" t="s">
        <v>11</v>
      </c>
      <c r="D9419" s="84" t="s">
        <v>12</v>
      </c>
      <c r="E9419" s="84" t="s">
        <v>12</v>
      </c>
      <c r="F9419" s="84" t="s">
        <v>12</v>
      </c>
      <c r="G9419" s="85" t="s">
        <v>555</v>
      </c>
      <c r="H9419" s="137" t="s">
        <v>33461</v>
      </c>
    </row>
    <row r="9420" spans="1:8" x14ac:dyDescent="0.25">
      <c r="A9420" s="42" t="e">
        <f t="shared" si="185"/>
        <v>#REF!</v>
      </c>
      <c r="B9420" s="84" t="s">
        <v>33463</v>
      </c>
      <c r="C9420" s="84" t="s">
        <v>11</v>
      </c>
      <c r="D9420" s="84" t="s">
        <v>12</v>
      </c>
      <c r="E9420" s="84" t="s">
        <v>12</v>
      </c>
      <c r="F9420" s="84" t="s">
        <v>12</v>
      </c>
      <c r="G9420" s="85" t="s">
        <v>555</v>
      </c>
      <c r="H9420" s="137" t="s">
        <v>33464</v>
      </c>
    </row>
    <row r="9421" spans="1:8" x14ac:dyDescent="0.25">
      <c r="A9421" s="42" t="e">
        <f t="shared" si="185"/>
        <v>#REF!</v>
      </c>
      <c r="B9421" s="84" t="s">
        <v>33465</v>
      </c>
      <c r="C9421" s="84" t="s">
        <v>11</v>
      </c>
      <c r="D9421" s="84" t="s">
        <v>12</v>
      </c>
      <c r="E9421" s="84" t="s">
        <v>12</v>
      </c>
      <c r="F9421" s="84" t="s">
        <v>12</v>
      </c>
      <c r="G9421" s="85" t="s">
        <v>33466</v>
      </c>
      <c r="H9421" s="137" t="s">
        <v>33467</v>
      </c>
    </row>
    <row r="9422" spans="1:8" x14ac:dyDescent="0.25">
      <c r="A9422" s="42" t="e">
        <f t="shared" si="185"/>
        <v>#REF!</v>
      </c>
      <c r="B9422" s="84" t="s">
        <v>33468</v>
      </c>
      <c r="C9422" s="84" t="s">
        <v>4062</v>
      </c>
      <c r="D9422" s="84" t="s">
        <v>12</v>
      </c>
      <c r="E9422" s="84" t="s">
        <v>41</v>
      </c>
      <c r="F9422" s="84" t="s">
        <v>12</v>
      </c>
      <c r="G9422" s="85" t="s">
        <v>33469</v>
      </c>
      <c r="H9422" s="137" t="s">
        <v>33470</v>
      </c>
    </row>
    <row r="9423" spans="1:8" x14ac:dyDescent="0.25">
      <c r="A9423" s="42" t="e">
        <f t="shared" si="185"/>
        <v>#REF!</v>
      </c>
      <c r="B9423" s="84" t="s">
        <v>33471</v>
      </c>
      <c r="C9423" s="84" t="s">
        <v>4062</v>
      </c>
      <c r="D9423" s="84" t="s">
        <v>12</v>
      </c>
      <c r="E9423" s="84" t="s">
        <v>41</v>
      </c>
      <c r="F9423" s="84" t="s">
        <v>12</v>
      </c>
      <c r="G9423" s="85" t="s">
        <v>33472</v>
      </c>
      <c r="H9423" s="137" t="s">
        <v>33473</v>
      </c>
    </row>
    <row r="9424" spans="1:8" ht="30" x14ac:dyDescent="0.25">
      <c r="A9424" s="42" t="e">
        <f t="shared" si="185"/>
        <v>#REF!</v>
      </c>
      <c r="B9424" s="84" t="s">
        <v>33474</v>
      </c>
      <c r="C9424" s="84" t="s">
        <v>9101</v>
      </c>
      <c r="D9424" s="84" t="s">
        <v>12</v>
      </c>
      <c r="E9424" s="84" t="s">
        <v>12</v>
      </c>
      <c r="F9424" s="84" t="s">
        <v>12</v>
      </c>
      <c r="G9424" s="85" t="s">
        <v>33475</v>
      </c>
      <c r="H9424" s="137" t="s">
        <v>33476</v>
      </c>
    </row>
    <row r="9425" spans="1:8" x14ac:dyDescent="0.25">
      <c r="A9425" s="42" t="e">
        <f t="shared" si="185"/>
        <v>#REF!</v>
      </c>
      <c r="B9425" s="84" t="s">
        <v>33478</v>
      </c>
      <c r="C9425" s="84" t="s">
        <v>4062</v>
      </c>
      <c r="D9425" s="84" t="s">
        <v>12</v>
      </c>
      <c r="E9425" s="84" t="s">
        <v>12</v>
      </c>
      <c r="F9425" s="84" t="s">
        <v>12</v>
      </c>
      <c r="G9425" s="85" t="s">
        <v>33480</v>
      </c>
      <c r="H9425" s="137" t="s">
        <v>33479</v>
      </c>
    </row>
    <row r="9426" spans="1:8" x14ac:dyDescent="0.25">
      <c r="A9426" s="42" t="e">
        <f t="shared" si="185"/>
        <v>#REF!</v>
      </c>
      <c r="B9426" s="84" t="s">
        <v>33481</v>
      </c>
      <c r="C9426" s="84" t="s">
        <v>9101</v>
      </c>
      <c r="D9426" s="84" t="s">
        <v>12</v>
      </c>
      <c r="E9426" s="84" t="s">
        <v>99</v>
      </c>
      <c r="F9426" s="84" t="s">
        <v>12</v>
      </c>
      <c r="G9426" s="85" t="s">
        <v>33482</v>
      </c>
      <c r="H9426" s="137" t="s">
        <v>33483</v>
      </c>
    </row>
    <row r="9427" spans="1:8" x14ac:dyDescent="0.25">
      <c r="A9427" s="42" t="e">
        <f t="shared" si="185"/>
        <v>#REF!</v>
      </c>
      <c r="B9427" s="84" t="s">
        <v>33485</v>
      </c>
      <c r="C9427" s="84" t="s">
        <v>9101</v>
      </c>
      <c r="D9427" s="84" t="s">
        <v>12</v>
      </c>
      <c r="E9427" s="84" t="s">
        <v>12</v>
      </c>
      <c r="F9427" s="84" t="s">
        <v>12</v>
      </c>
      <c r="G9427" s="85" t="s">
        <v>33486</v>
      </c>
      <c r="H9427" s="137" t="s">
        <v>33487</v>
      </c>
    </row>
    <row r="9428" spans="1:8" ht="30" x14ac:dyDescent="0.25">
      <c r="A9428" s="42" t="e">
        <f t="shared" si="185"/>
        <v>#REF!</v>
      </c>
      <c r="B9428" s="84" t="s">
        <v>33488</v>
      </c>
      <c r="C9428" s="84" t="s">
        <v>11</v>
      </c>
      <c r="D9428" s="84" t="s">
        <v>12</v>
      </c>
      <c r="E9428" s="84" t="s">
        <v>12</v>
      </c>
      <c r="F9428" s="84" t="s">
        <v>12</v>
      </c>
      <c r="G9428" s="85" t="s">
        <v>33490</v>
      </c>
      <c r="H9428" s="137" t="s">
        <v>33489</v>
      </c>
    </row>
    <row r="9429" spans="1:8" ht="30" x14ac:dyDescent="0.25">
      <c r="A9429" s="42" t="e">
        <f t="shared" si="185"/>
        <v>#REF!</v>
      </c>
      <c r="B9429" s="84" t="s">
        <v>33491</v>
      </c>
      <c r="C9429" s="84" t="s">
        <v>2053</v>
      </c>
      <c r="D9429" s="84" t="s">
        <v>12</v>
      </c>
      <c r="E9429" s="84" t="s">
        <v>12</v>
      </c>
      <c r="F9429" s="84" t="s">
        <v>12</v>
      </c>
      <c r="G9429" s="85" t="s">
        <v>555</v>
      </c>
      <c r="H9429" s="137" t="s">
        <v>33492</v>
      </c>
    </row>
    <row r="9430" spans="1:8" x14ac:dyDescent="0.25">
      <c r="A9430" s="42" t="e">
        <f t="shared" si="185"/>
        <v>#REF!</v>
      </c>
      <c r="B9430" s="84" t="s">
        <v>33493</v>
      </c>
      <c r="C9430" s="84" t="s">
        <v>2053</v>
      </c>
      <c r="D9430" s="84" t="s">
        <v>12</v>
      </c>
      <c r="E9430" s="84" t="s">
        <v>12</v>
      </c>
      <c r="F9430" s="84" t="s">
        <v>12</v>
      </c>
      <c r="G9430" s="85" t="s">
        <v>555</v>
      </c>
      <c r="H9430" s="137" t="s">
        <v>33494</v>
      </c>
    </row>
    <row r="9431" spans="1:8" x14ac:dyDescent="0.25">
      <c r="A9431" s="42" t="e">
        <f t="shared" si="185"/>
        <v>#REF!</v>
      </c>
      <c r="B9431" s="84" t="s">
        <v>33495</v>
      </c>
      <c r="C9431" s="84" t="s">
        <v>2053</v>
      </c>
      <c r="D9431" s="84" t="s">
        <v>12</v>
      </c>
      <c r="E9431" s="84" t="s">
        <v>12</v>
      </c>
      <c r="F9431" s="84" t="s">
        <v>12</v>
      </c>
      <c r="G9431" s="85" t="s">
        <v>555</v>
      </c>
      <c r="H9431" s="137" t="s">
        <v>33496</v>
      </c>
    </row>
    <row r="9432" spans="1:8" x14ac:dyDescent="0.25">
      <c r="A9432" s="42" t="e">
        <f t="shared" si="185"/>
        <v>#REF!</v>
      </c>
      <c r="B9432" s="84" t="s">
        <v>33497</v>
      </c>
      <c r="C9432" s="84" t="s">
        <v>2053</v>
      </c>
      <c r="D9432" s="84" t="s">
        <v>12</v>
      </c>
      <c r="E9432" s="84" t="s">
        <v>12</v>
      </c>
      <c r="F9432" s="84" t="s">
        <v>12</v>
      </c>
      <c r="G9432" s="85" t="s">
        <v>555</v>
      </c>
      <c r="H9432" s="137" t="s">
        <v>33498</v>
      </c>
    </row>
    <row r="9433" spans="1:8" ht="30" x14ac:dyDescent="0.25">
      <c r="A9433" s="42" t="e">
        <f t="shared" si="185"/>
        <v>#REF!</v>
      </c>
      <c r="B9433" s="84" t="s">
        <v>33499</v>
      </c>
      <c r="C9433" s="84" t="s">
        <v>4062</v>
      </c>
      <c r="D9433" s="84" t="s">
        <v>12</v>
      </c>
      <c r="E9433" s="84" t="s">
        <v>12</v>
      </c>
      <c r="F9433" s="84" t="s">
        <v>12</v>
      </c>
      <c r="G9433" s="85" t="s">
        <v>33501</v>
      </c>
      <c r="H9433" s="137" t="s">
        <v>33500</v>
      </c>
    </row>
    <row r="9434" spans="1:8" x14ac:dyDescent="0.25">
      <c r="A9434" s="42" t="e">
        <f t="shared" si="185"/>
        <v>#REF!</v>
      </c>
      <c r="B9434" s="84" t="s">
        <v>33503</v>
      </c>
      <c r="C9434" s="84" t="s">
        <v>2053</v>
      </c>
      <c r="D9434" s="84" t="s">
        <v>12</v>
      </c>
      <c r="E9434" s="84" t="s">
        <v>12</v>
      </c>
      <c r="F9434" s="84" t="s">
        <v>12</v>
      </c>
      <c r="G9434" s="85" t="s">
        <v>555</v>
      </c>
      <c r="H9434" s="137" t="s">
        <v>33502</v>
      </c>
    </row>
    <row r="9435" spans="1:8" x14ac:dyDescent="0.25">
      <c r="A9435" s="42" t="e">
        <f t="shared" si="185"/>
        <v>#REF!</v>
      </c>
      <c r="B9435" s="84" t="s">
        <v>33505</v>
      </c>
      <c r="C9435" s="158" t="s">
        <v>2053</v>
      </c>
      <c r="D9435" s="158" t="s">
        <v>12</v>
      </c>
      <c r="E9435" s="158" t="s">
        <v>12</v>
      </c>
      <c r="F9435" s="158" t="s">
        <v>12</v>
      </c>
      <c r="G9435" s="159" t="s">
        <v>555</v>
      </c>
      <c r="H9435" s="137" t="s">
        <v>33504</v>
      </c>
    </row>
    <row r="9436" spans="1:8" x14ac:dyDescent="0.25">
      <c r="A9436" s="42" t="e">
        <f t="shared" si="185"/>
        <v>#REF!</v>
      </c>
      <c r="B9436" s="84" t="s">
        <v>33506</v>
      </c>
      <c r="C9436" s="158" t="s">
        <v>2053</v>
      </c>
      <c r="D9436" s="158" t="s">
        <v>12</v>
      </c>
      <c r="E9436" s="158" t="s">
        <v>12</v>
      </c>
      <c r="F9436" s="158" t="s">
        <v>12</v>
      </c>
      <c r="G9436" s="159" t="s">
        <v>555</v>
      </c>
      <c r="H9436" s="137" t="s">
        <v>33507</v>
      </c>
    </row>
    <row r="9437" spans="1:8" x14ac:dyDescent="0.25">
      <c r="A9437" s="42" t="e">
        <f t="shared" si="185"/>
        <v>#REF!</v>
      </c>
      <c r="B9437" s="84" t="s">
        <v>33508</v>
      </c>
      <c r="C9437" s="84" t="s">
        <v>4062</v>
      </c>
      <c r="D9437" s="84" t="s">
        <v>12</v>
      </c>
      <c r="E9437" s="84" t="s">
        <v>12</v>
      </c>
      <c r="F9437" s="84" t="s">
        <v>12</v>
      </c>
      <c r="G9437" s="85" t="s">
        <v>33509</v>
      </c>
      <c r="H9437" s="137" t="s">
        <v>33510</v>
      </c>
    </row>
    <row r="9438" spans="1:8" x14ac:dyDescent="0.25">
      <c r="A9438" s="42" t="e">
        <f t="shared" si="185"/>
        <v>#REF!</v>
      </c>
      <c r="B9438" s="84" t="s">
        <v>30054</v>
      </c>
      <c r="C9438" s="84" t="s">
        <v>4062</v>
      </c>
      <c r="D9438" s="84" t="s">
        <v>12</v>
      </c>
      <c r="E9438" s="84" t="s">
        <v>4482</v>
      </c>
      <c r="F9438" s="84" t="s">
        <v>12</v>
      </c>
      <c r="G9438" s="85" t="s">
        <v>33512</v>
      </c>
      <c r="H9438" s="137" t="s">
        <v>33511</v>
      </c>
    </row>
    <row r="9439" spans="1:8" ht="30" x14ac:dyDescent="0.25">
      <c r="A9439" s="42" t="e">
        <f t="shared" si="185"/>
        <v>#REF!</v>
      </c>
      <c r="B9439" s="84" t="s">
        <v>33532</v>
      </c>
      <c r="C9439" s="84" t="s">
        <v>9101</v>
      </c>
      <c r="D9439" s="84" t="s">
        <v>12</v>
      </c>
      <c r="E9439" s="84" t="s">
        <v>12</v>
      </c>
      <c r="F9439" s="84" t="s">
        <v>12</v>
      </c>
      <c r="G9439" s="85" t="s">
        <v>33533</v>
      </c>
      <c r="H9439" s="137" t="s">
        <v>33534</v>
      </c>
    </row>
    <row r="9440" spans="1:8" ht="45" x14ac:dyDescent="0.25">
      <c r="A9440" s="42" t="e">
        <f t="shared" si="185"/>
        <v>#REF!</v>
      </c>
      <c r="B9440" s="84" t="s">
        <v>33535</v>
      </c>
      <c r="C9440" s="84" t="s">
        <v>2053</v>
      </c>
      <c r="D9440" s="84" t="s">
        <v>12</v>
      </c>
      <c r="E9440" s="84" t="s">
        <v>12</v>
      </c>
      <c r="F9440" s="84" t="s">
        <v>12</v>
      </c>
      <c r="G9440" s="85" t="s">
        <v>555</v>
      </c>
      <c r="H9440" s="137" t="s">
        <v>33536</v>
      </c>
    </row>
    <row r="9441" spans="1:8" ht="42" x14ac:dyDescent="0.25">
      <c r="A9441" s="42" t="e">
        <f t="shared" si="185"/>
        <v>#REF!</v>
      </c>
      <c r="B9441" s="84" t="s">
        <v>33537</v>
      </c>
      <c r="C9441" s="84" t="s">
        <v>9101</v>
      </c>
      <c r="D9441" s="84" t="s">
        <v>12</v>
      </c>
      <c r="E9441" s="84" t="s">
        <v>1149</v>
      </c>
      <c r="F9441" s="84" t="s">
        <v>12</v>
      </c>
      <c r="G9441" s="85" t="s">
        <v>33538</v>
      </c>
      <c r="H9441" s="137" t="s">
        <v>33539</v>
      </c>
    </row>
    <row r="9442" spans="1:8" x14ac:dyDescent="0.25">
      <c r="A9442" s="42" t="e">
        <f t="shared" si="185"/>
        <v>#REF!</v>
      </c>
      <c r="B9442" s="84" t="s">
        <v>33627</v>
      </c>
      <c r="C9442" s="84" t="s">
        <v>4062</v>
      </c>
      <c r="D9442" s="84" t="s">
        <v>12</v>
      </c>
      <c r="E9442" s="84" t="s">
        <v>12</v>
      </c>
      <c r="F9442" s="84" t="s">
        <v>12</v>
      </c>
      <c r="G9442" s="85" t="s">
        <v>21599</v>
      </c>
      <c r="H9442" s="84" t="s">
        <v>33628</v>
      </c>
    </row>
    <row r="9443" spans="1:8" x14ac:dyDescent="0.25">
      <c r="A9443" s="42" t="e">
        <f t="shared" si="185"/>
        <v>#REF!</v>
      </c>
      <c r="B9443" s="84" t="s">
        <v>33645</v>
      </c>
      <c r="C9443" s="84" t="s">
        <v>4062</v>
      </c>
      <c r="D9443" s="84" t="s">
        <v>12</v>
      </c>
      <c r="E9443" s="84" t="s">
        <v>12</v>
      </c>
      <c r="F9443" s="84" t="s">
        <v>12</v>
      </c>
      <c r="G9443" s="85" t="s">
        <v>11728</v>
      </c>
      <c r="H9443" s="84" t="s">
        <v>33646</v>
      </c>
    </row>
    <row r="9444" spans="1:8" x14ac:dyDescent="0.25">
      <c r="A9444" s="42" t="e">
        <f t="shared" si="185"/>
        <v>#REF!</v>
      </c>
      <c r="B9444" s="84" t="s">
        <v>33647</v>
      </c>
      <c r="C9444" s="84" t="s">
        <v>4062</v>
      </c>
      <c r="D9444" s="84" t="s">
        <v>4106</v>
      </c>
      <c r="E9444" s="84" t="s">
        <v>12</v>
      </c>
      <c r="F9444" s="84" t="s">
        <v>12</v>
      </c>
      <c r="G9444" s="85" t="s">
        <v>33648</v>
      </c>
      <c r="H9444" s="84" t="s">
        <v>33649</v>
      </c>
    </row>
    <row r="9445" spans="1:8" x14ac:dyDescent="0.25">
      <c r="A9445" s="42" t="e">
        <f t="shared" si="185"/>
        <v>#REF!</v>
      </c>
      <c r="B9445" s="84" t="s">
        <v>33650</v>
      </c>
      <c r="C9445" s="84" t="s">
        <v>9101</v>
      </c>
      <c r="D9445" s="84" t="s">
        <v>9105</v>
      </c>
      <c r="E9445" s="84" t="s">
        <v>12</v>
      </c>
      <c r="F9445" s="84" t="s">
        <v>12</v>
      </c>
      <c r="G9445" s="85" t="s">
        <v>33653</v>
      </c>
      <c r="H9445" s="84" t="s">
        <v>33651</v>
      </c>
    </row>
    <row r="9446" spans="1:8" x14ac:dyDescent="0.25">
      <c r="A9446" s="42" t="e">
        <f t="shared" si="185"/>
        <v>#REF!</v>
      </c>
      <c r="B9446" s="84" t="s">
        <v>33652</v>
      </c>
      <c r="C9446" s="84" t="s">
        <v>4062</v>
      </c>
      <c r="D9446" s="84" t="s">
        <v>12</v>
      </c>
      <c r="E9446" s="84" t="s">
        <v>12</v>
      </c>
      <c r="F9446" s="84" t="s">
        <v>12</v>
      </c>
      <c r="G9446" s="85" t="s">
        <v>555</v>
      </c>
      <c r="H9446" s="84" t="s">
        <v>33652</v>
      </c>
    </row>
    <row r="9447" spans="1:8" x14ac:dyDescent="0.25">
      <c r="A9447" s="42" t="e">
        <f t="shared" si="185"/>
        <v>#REF!</v>
      </c>
      <c r="B9447" s="84" t="s">
        <v>33654</v>
      </c>
      <c r="C9447" s="84" t="s">
        <v>9101</v>
      </c>
      <c r="D9447" s="84" t="s">
        <v>12</v>
      </c>
      <c r="E9447" s="84" t="s">
        <v>12</v>
      </c>
      <c r="F9447" s="84" t="s">
        <v>12</v>
      </c>
      <c r="G9447" s="85" t="s">
        <v>33656</v>
      </c>
      <c r="H9447" s="84" t="s">
        <v>33655</v>
      </c>
    </row>
    <row r="9448" spans="1:8" ht="42" x14ac:dyDescent="0.25">
      <c r="A9448" s="42" t="e">
        <f t="shared" si="185"/>
        <v>#REF!</v>
      </c>
      <c r="B9448" s="84" t="s">
        <v>33670</v>
      </c>
      <c r="C9448" s="84" t="s">
        <v>4062</v>
      </c>
      <c r="D9448" s="84" t="s">
        <v>12</v>
      </c>
      <c r="E9448" s="84" t="s">
        <v>12</v>
      </c>
      <c r="F9448" s="84" t="s">
        <v>12</v>
      </c>
      <c r="G9448" s="85" t="s">
        <v>33669</v>
      </c>
      <c r="H9448" s="84" t="s">
        <v>33668</v>
      </c>
    </row>
    <row r="9449" spans="1:8" ht="30" x14ac:dyDescent="0.25">
      <c r="A9449" s="42" t="e">
        <f t="shared" si="185"/>
        <v>#REF!</v>
      </c>
      <c r="B9449" s="84" t="s">
        <v>33672</v>
      </c>
      <c r="C9449" s="84" t="s">
        <v>11</v>
      </c>
      <c r="D9449" s="84" t="s">
        <v>12</v>
      </c>
      <c r="E9449" s="84" t="s">
        <v>12</v>
      </c>
      <c r="F9449" s="84" t="s">
        <v>12</v>
      </c>
      <c r="G9449" s="85" t="s">
        <v>33673</v>
      </c>
      <c r="H9449" s="84" t="s">
        <v>33671</v>
      </c>
    </row>
    <row r="9450" spans="1:8" ht="30" x14ac:dyDescent="0.25">
      <c r="A9450" s="42" t="e">
        <f t="shared" si="185"/>
        <v>#REF!</v>
      </c>
      <c r="B9450" s="84" t="s">
        <v>33674</v>
      </c>
      <c r="C9450" s="84" t="s">
        <v>11</v>
      </c>
      <c r="D9450" s="84" t="s">
        <v>12</v>
      </c>
      <c r="E9450" s="84" t="s">
        <v>12</v>
      </c>
      <c r="F9450" s="84" t="s">
        <v>12</v>
      </c>
      <c r="G9450" s="85" t="s">
        <v>3022</v>
      </c>
      <c r="H9450" s="84" t="s">
        <v>33675</v>
      </c>
    </row>
    <row r="9451" spans="1:8" x14ac:dyDescent="0.25">
      <c r="A9451" s="42" t="e">
        <f t="shared" si="185"/>
        <v>#REF!</v>
      </c>
      <c r="B9451" s="84" t="s">
        <v>33676</v>
      </c>
      <c r="C9451" s="84" t="s">
        <v>13427</v>
      </c>
      <c r="D9451" s="84" t="s">
        <v>12</v>
      </c>
      <c r="E9451" s="84" t="s">
        <v>12</v>
      </c>
      <c r="F9451" s="84" t="s">
        <v>12</v>
      </c>
      <c r="G9451" s="85" t="s">
        <v>33677</v>
      </c>
      <c r="H9451" s="84" t="s">
        <v>33678</v>
      </c>
    </row>
    <row r="9452" spans="1:8" x14ac:dyDescent="0.25">
      <c r="A9452" s="42" t="e">
        <f t="shared" si="185"/>
        <v>#REF!</v>
      </c>
      <c r="B9452" s="84" t="s">
        <v>33679</v>
      </c>
      <c r="C9452" s="84" t="s">
        <v>9101</v>
      </c>
      <c r="D9452" s="84" t="s">
        <v>9105</v>
      </c>
      <c r="E9452" s="84" t="s">
        <v>12</v>
      </c>
      <c r="F9452" s="84" t="s">
        <v>12</v>
      </c>
      <c r="G9452" s="85" t="s">
        <v>33680</v>
      </c>
      <c r="H9452" s="84" t="s">
        <v>33681</v>
      </c>
    </row>
    <row r="9453" spans="1:8" ht="45" x14ac:dyDescent="0.25">
      <c r="A9453" s="42" t="e">
        <f t="shared" si="185"/>
        <v>#REF!</v>
      </c>
      <c r="B9453" s="84" t="s">
        <v>33682</v>
      </c>
      <c r="C9453" s="84" t="s">
        <v>11</v>
      </c>
      <c r="D9453" s="84" t="s">
        <v>12</v>
      </c>
      <c r="E9453" s="84" t="s">
        <v>12</v>
      </c>
      <c r="F9453" s="84" t="s">
        <v>12</v>
      </c>
      <c r="G9453" s="85" t="s">
        <v>33684</v>
      </c>
      <c r="H9453" s="84" t="s">
        <v>33683</v>
      </c>
    </row>
    <row r="9454" spans="1:8" ht="30" x14ac:dyDescent="0.25">
      <c r="A9454" s="42" t="e">
        <f t="shared" si="185"/>
        <v>#REF!</v>
      </c>
      <c r="B9454" s="84" t="s">
        <v>33685</v>
      </c>
      <c r="C9454" s="84" t="s">
        <v>9101</v>
      </c>
      <c r="D9454" s="84" t="s">
        <v>12</v>
      </c>
      <c r="E9454" s="84" t="s">
        <v>105</v>
      </c>
      <c r="F9454" s="84" t="s">
        <v>12</v>
      </c>
      <c r="G9454" s="85" t="s">
        <v>33686</v>
      </c>
      <c r="H9454" s="84" t="s">
        <v>33687</v>
      </c>
    </row>
    <row r="9455" spans="1:8" ht="30" x14ac:dyDescent="0.25">
      <c r="A9455" s="42" t="e">
        <f t="shared" si="185"/>
        <v>#REF!</v>
      </c>
      <c r="B9455" s="84" t="s">
        <v>33688</v>
      </c>
      <c r="C9455" s="84" t="s">
        <v>9101</v>
      </c>
      <c r="D9455" s="84" t="s">
        <v>12</v>
      </c>
      <c r="E9455" s="84" t="s">
        <v>12</v>
      </c>
      <c r="F9455" s="84" t="s">
        <v>12</v>
      </c>
      <c r="G9455" s="85" t="s">
        <v>33689</v>
      </c>
      <c r="H9455" s="84" t="s">
        <v>33690</v>
      </c>
    </row>
    <row r="9456" spans="1:8" x14ac:dyDescent="0.25">
      <c r="A9456" s="42" t="e">
        <f t="shared" si="185"/>
        <v>#REF!</v>
      </c>
      <c r="B9456" s="84" t="s">
        <v>33691</v>
      </c>
      <c r="C9456" s="84" t="s">
        <v>4062</v>
      </c>
      <c r="D9456" s="84" t="s">
        <v>12</v>
      </c>
      <c r="E9456" s="84" t="s">
        <v>4096</v>
      </c>
      <c r="F9456" s="84" t="s">
        <v>12</v>
      </c>
      <c r="G9456" s="85" t="s">
        <v>33692</v>
      </c>
      <c r="H9456" s="84" t="s">
        <v>33693</v>
      </c>
    </row>
    <row r="9457" spans="1:8" ht="30" x14ac:dyDescent="0.25">
      <c r="A9457" s="42" t="e">
        <f t="shared" si="185"/>
        <v>#REF!</v>
      </c>
      <c r="B9457" s="84" t="s">
        <v>33694</v>
      </c>
      <c r="C9457" s="84" t="s">
        <v>4062</v>
      </c>
      <c r="D9457" s="84" t="s">
        <v>12</v>
      </c>
      <c r="E9457" s="84" t="s">
        <v>12</v>
      </c>
      <c r="F9457" s="84" t="s">
        <v>12</v>
      </c>
      <c r="G9457" s="85" t="s">
        <v>33695</v>
      </c>
      <c r="H9457" s="84" t="s">
        <v>33696</v>
      </c>
    </row>
    <row r="9458" spans="1:8" ht="30" x14ac:dyDescent="0.25">
      <c r="A9458" s="42" t="e">
        <f t="shared" si="185"/>
        <v>#REF!</v>
      </c>
      <c r="B9458" s="84" t="s">
        <v>33697</v>
      </c>
      <c r="C9458" s="84" t="s">
        <v>13427</v>
      </c>
      <c r="D9458" s="84" t="s">
        <v>12</v>
      </c>
      <c r="E9458" s="84" t="s">
        <v>12</v>
      </c>
      <c r="F9458" s="84" t="s">
        <v>12</v>
      </c>
      <c r="G9458" s="85" t="s">
        <v>33698</v>
      </c>
      <c r="H9458" s="84" t="s">
        <v>33699</v>
      </c>
    </row>
    <row r="9459" spans="1:8" x14ac:dyDescent="0.25">
      <c r="A9459" s="42" t="e">
        <f t="shared" si="185"/>
        <v>#REF!</v>
      </c>
      <c r="B9459" s="84" t="s">
        <v>33700</v>
      </c>
      <c r="C9459" s="84" t="s">
        <v>4062</v>
      </c>
      <c r="D9459" s="84" t="s">
        <v>12</v>
      </c>
      <c r="E9459" s="84" t="s">
        <v>12</v>
      </c>
      <c r="F9459" s="84" t="s">
        <v>12</v>
      </c>
      <c r="G9459" s="85" t="s">
        <v>4924</v>
      </c>
      <c r="H9459" s="84" t="s">
        <v>33701</v>
      </c>
    </row>
    <row r="9460" spans="1:8" ht="45" x14ac:dyDescent="0.25">
      <c r="A9460" s="42" t="e">
        <f t="shared" si="185"/>
        <v>#REF!</v>
      </c>
      <c r="B9460" s="84" t="s">
        <v>33703</v>
      </c>
      <c r="C9460" s="84" t="s">
        <v>9101</v>
      </c>
      <c r="D9460" s="84" t="s">
        <v>9105</v>
      </c>
      <c r="E9460" s="84" t="s">
        <v>12</v>
      </c>
      <c r="F9460" s="84" t="s">
        <v>12</v>
      </c>
      <c r="G9460" s="85" t="s">
        <v>33704</v>
      </c>
      <c r="H9460" s="84" t="s">
        <v>33705</v>
      </c>
    </row>
    <row r="9461" spans="1:8" ht="75" x14ac:dyDescent="0.25">
      <c r="A9461" s="42" t="e">
        <f t="shared" si="185"/>
        <v>#REF!</v>
      </c>
      <c r="B9461" s="84" t="s">
        <v>33706</v>
      </c>
      <c r="C9461" s="84" t="s">
        <v>9101</v>
      </c>
      <c r="D9461" s="84" t="s">
        <v>2589</v>
      </c>
      <c r="E9461" s="84" t="s">
        <v>12</v>
      </c>
      <c r="F9461" s="84" t="s">
        <v>12</v>
      </c>
      <c r="G9461" s="85" t="s">
        <v>555</v>
      </c>
      <c r="H9461" s="84" t="s">
        <v>33707</v>
      </c>
    </row>
    <row r="9462" spans="1:8" ht="30" x14ac:dyDescent="0.25">
      <c r="A9462" s="42" t="e">
        <f t="shared" si="185"/>
        <v>#REF!</v>
      </c>
      <c r="B9462" s="84" t="s">
        <v>33708</v>
      </c>
      <c r="C9462" s="84" t="s">
        <v>4062</v>
      </c>
      <c r="D9462" s="84" t="s">
        <v>12</v>
      </c>
      <c r="E9462" s="84" t="s">
        <v>12</v>
      </c>
      <c r="F9462" s="84" t="s">
        <v>12</v>
      </c>
      <c r="G9462" s="85" t="s">
        <v>33710</v>
      </c>
      <c r="H9462" s="84" t="s">
        <v>33709</v>
      </c>
    </row>
    <row r="9463" spans="1:8" x14ac:dyDescent="0.25">
      <c r="A9463" s="42" t="e">
        <f t="shared" si="185"/>
        <v>#REF!</v>
      </c>
      <c r="B9463" s="84" t="s">
        <v>33711</v>
      </c>
      <c r="C9463" s="84" t="s">
        <v>11</v>
      </c>
      <c r="D9463" s="84" t="s">
        <v>12</v>
      </c>
      <c r="E9463" s="84" t="s">
        <v>12</v>
      </c>
      <c r="F9463" s="84" t="s">
        <v>12</v>
      </c>
      <c r="G9463" s="85" t="s">
        <v>33713</v>
      </c>
      <c r="H9463" s="84" t="s">
        <v>33712</v>
      </c>
    </row>
    <row r="9464" spans="1:8" x14ac:dyDescent="0.25">
      <c r="A9464" s="42" t="e">
        <f t="shared" si="185"/>
        <v>#REF!</v>
      </c>
      <c r="B9464" s="84" t="s">
        <v>33714</v>
      </c>
      <c r="C9464" s="84" t="s">
        <v>13427</v>
      </c>
      <c r="D9464" s="84" t="s">
        <v>2371</v>
      </c>
      <c r="E9464" s="84" t="s">
        <v>12</v>
      </c>
      <c r="F9464" s="84" t="s">
        <v>12</v>
      </c>
      <c r="G9464" s="85" t="s">
        <v>17347</v>
      </c>
      <c r="H9464" s="84" t="s">
        <v>33715</v>
      </c>
    </row>
    <row r="9465" spans="1:8" ht="30" x14ac:dyDescent="0.25">
      <c r="A9465" s="42" t="e">
        <f t="shared" si="185"/>
        <v>#REF!</v>
      </c>
      <c r="B9465" s="84" t="s">
        <v>33716</v>
      </c>
      <c r="C9465" s="84" t="s">
        <v>4062</v>
      </c>
      <c r="D9465" s="84" t="s">
        <v>12</v>
      </c>
      <c r="E9465" s="84" t="s">
        <v>12</v>
      </c>
      <c r="F9465" s="84" t="s">
        <v>12</v>
      </c>
      <c r="G9465" s="85" t="s">
        <v>33717</v>
      </c>
      <c r="H9465" s="84" t="s">
        <v>33718</v>
      </c>
    </row>
    <row r="9466" spans="1:8" ht="45" x14ac:dyDescent="0.25">
      <c r="A9466" s="42" t="e">
        <f t="shared" si="185"/>
        <v>#REF!</v>
      </c>
      <c r="B9466" s="84" t="s">
        <v>33719</v>
      </c>
      <c r="C9466" s="84" t="s">
        <v>2053</v>
      </c>
      <c r="D9466" s="84" t="s">
        <v>12</v>
      </c>
      <c r="E9466" s="84" t="s">
        <v>12</v>
      </c>
      <c r="F9466" s="84" t="s">
        <v>12</v>
      </c>
      <c r="G9466" s="85" t="s">
        <v>33720</v>
      </c>
      <c r="H9466" s="84" t="s">
        <v>33721</v>
      </c>
    </row>
    <row r="9467" spans="1:8" x14ac:dyDescent="0.25">
      <c r="A9467" s="42" t="e">
        <f t="shared" si="185"/>
        <v>#REF!</v>
      </c>
      <c r="B9467" s="84" t="s">
        <v>33722</v>
      </c>
      <c r="C9467" s="84" t="s">
        <v>2053</v>
      </c>
      <c r="D9467" s="84" t="s">
        <v>12</v>
      </c>
      <c r="E9467" s="84" t="s">
        <v>12</v>
      </c>
      <c r="F9467" s="84" t="s">
        <v>12</v>
      </c>
      <c r="G9467" s="85" t="s">
        <v>555</v>
      </c>
      <c r="H9467" s="84" t="s">
        <v>33723</v>
      </c>
    </row>
    <row r="9468" spans="1:8" x14ac:dyDescent="0.25">
      <c r="A9468" s="42" t="e">
        <f t="shared" si="185"/>
        <v>#REF!</v>
      </c>
      <c r="B9468" s="84" t="s">
        <v>33724</v>
      </c>
      <c r="C9468" s="84" t="s">
        <v>9101</v>
      </c>
      <c r="D9468" s="84" t="s">
        <v>12</v>
      </c>
      <c r="E9468" s="84" t="s">
        <v>12</v>
      </c>
      <c r="F9468" s="84" t="s">
        <v>12</v>
      </c>
      <c r="G9468" s="85" t="s">
        <v>33725</v>
      </c>
      <c r="H9468" s="84" t="s">
        <v>33726</v>
      </c>
    </row>
    <row r="9469" spans="1:8" ht="60" x14ac:dyDescent="0.25">
      <c r="A9469" s="42" t="e">
        <f t="shared" si="185"/>
        <v>#REF!</v>
      </c>
      <c r="B9469" s="84" t="s">
        <v>33727</v>
      </c>
      <c r="C9469" s="84" t="s">
        <v>2053</v>
      </c>
      <c r="D9469" s="84" t="s">
        <v>12</v>
      </c>
      <c r="E9469" s="84" t="s">
        <v>12</v>
      </c>
      <c r="F9469" s="84" t="s">
        <v>12</v>
      </c>
      <c r="G9469" s="85" t="s">
        <v>555</v>
      </c>
      <c r="H9469" s="84" t="s">
        <v>33728</v>
      </c>
    </row>
    <row r="9470" spans="1:8" x14ac:dyDescent="0.25">
      <c r="A9470" s="42" t="e">
        <f t="shared" ref="A9470:A9533" si="186">A9469+1</f>
        <v>#REF!</v>
      </c>
      <c r="B9470" s="84" t="s">
        <v>33733</v>
      </c>
      <c r="C9470" s="84" t="s">
        <v>11</v>
      </c>
      <c r="D9470" s="84" t="s">
        <v>12</v>
      </c>
      <c r="E9470" s="84" t="s">
        <v>12</v>
      </c>
      <c r="F9470" s="84" t="s">
        <v>12</v>
      </c>
      <c r="G9470" s="85" t="s">
        <v>555</v>
      </c>
      <c r="H9470" s="84" t="s">
        <v>33734</v>
      </c>
    </row>
    <row r="9471" spans="1:8" x14ac:dyDescent="0.25">
      <c r="A9471" s="42" t="e">
        <f t="shared" si="186"/>
        <v>#REF!</v>
      </c>
      <c r="B9471" s="84" t="s">
        <v>33735</v>
      </c>
      <c r="C9471" s="84" t="s">
        <v>11</v>
      </c>
      <c r="D9471" s="84" t="s">
        <v>12</v>
      </c>
      <c r="E9471" s="84" t="s">
        <v>12</v>
      </c>
      <c r="F9471" s="84" t="s">
        <v>12</v>
      </c>
      <c r="G9471" s="85" t="s">
        <v>555</v>
      </c>
      <c r="H9471" s="84" t="s">
        <v>33738</v>
      </c>
    </row>
    <row r="9472" spans="1:8" x14ac:dyDescent="0.25">
      <c r="A9472" s="42" t="e">
        <f t="shared" si="186"/>
        <v>#REF!</v>
      </c>
      <c r="B9472" s="84" t="s">
        <v>33736</v>
      </c>
      <c r="C9472" s="84" t="s">
        <v>13427</v>
      </c>
      <c r="D9472" s="84" t="s">
        <v>12</v>
      </c>
      <c r="E9472" s="84" t="s">
        <v>12</v>
      </c>
      <c r="F9472" s="84" t="s">
        <v>12</v>
      </c>
      <c r="G9472" s="85" t="s">
        <v>555</v>
      </c>
      <c r="H9472" s="84" t="s">
        <v>33737</v>
      </c>
    </row>
    <row r="9473" spans="1:8" ht="30" x14ac:dyDescent="0.25">
      <c r="A9473" s="42" t="e">
        <f t="shared" si="186"/>
        <v>#REF!</v>
      </c>
      <c r="B9473" s="84" t="s">
        <v>33739</v>
      </c>
      <c r="C9473" s="84" t="s">
        <v>4062</v>
      </c>
      <c r="D9473" s="84" t="s">
        <v>12</v>
      </c>
      <c r="E9473" s="84" t="s">
        <v>12</v>
      </c>
      <c r="F9473" s="84" t="s">
        <v>12</v>
      </c>
      <c r="G9473" s="85" t="s">
        <v>33740</v>
      </c>
      <c r="H9473" s="84" t="s">
        <v>33741</v>
      </c>
    </row>
    <row r="9474" spans="1:8" x14ac:dyDescent="0.25">
      <c r="A9474" s="42" t="e">
        <f t="shared" si="186"/>
        <v>#REF!</v>
      </c>
      <c r="B9474" s="84" t="s">
        <v>33742</v>
      </c>
      <c r="C9474" s="84" t="s">
        <v>4062</v>
      </c>
      <c r="D9474" s="84" t="s">
        <v>12</v>
      </c>
      <c r="E9474" s="84" t="s">
        <v>12</v>
      </c>
      <c r="F9474" s="84" t="s">
        <v>12</v>
      </c>
      <c r="G9474" s="85" t="s">
        <v>33744</v>
      </c>
      <c r="H9474" s="84" t="s">
        <v>33743</v>
      </c>
    </row>
    <row r="9475" spans="1:8" x14ac:dyDescent="0.25">
      <c r="A9475" s="42" t="e">
        <f t="shared" si="186"/>
        <v>#REF!</v>
      </c>
      <c r="B9475" s="84" t="s">
        <v>33745</v>
      </c>
      <c r="C9475" s="84" t="s">
        <v>13427</v>
      </c>
      <c r="D9475" s="84" t="s">
        <v>12</v>
      </c>
      <c r="E9475" s="84" t="s">
        <v>12</v>
      </c>
      <c r="F9475" s="84" t="s">
        <v>12</v>
      </c>
      <c r="G9475" s="85" t="s">
        <v>33747</v>
      </c>
      <c r="H9475" s="84" t="s">
        <v>33746</v>
      </c>
    </row>
    <row r="9476" spans="1:8" ht="45" x14ac:dyDescent="0.25">
      <c r="A9476" s="42" t="e">
        <f t="shared" si="186"/>
        <v>#REF!</v>
      </c>
      <c r="B9476" s="84" t="s">
        <v>33748</v>
      </c>
      <c r="C9476" s="84" t="s">
        <v>4062</v>
      </c>
      <c r="D9476" s="84" t="s">
        <v>12</v>
      </c>
      <c r="E9476" s="84" t="s">
        <v>12</v>
      </c>
      <c r="F9476" s="84" t="s">
        <v>12</v>
      </c>
      <c r="G9476" s="85" t="s">
        <v>33750</v>
      </c>
      <c r="H9476" s="84" t="s">
        <v>33749</v>
      </c>
    </row>
    <row r="9477" spans="1:8" x14ac:dyDescent="0.25">
      <c r="A9477" s="42" t="e">
        <f t="shared" si="186"/>
        <v>#REF!</v>
      </c>
      <c r="B9477" s="84" t="s">
        <v>33751</v>
      </c>
      <c r="C9477" s="84" t="s">
        <v>4062</v>
      </c>
      <c r="D9477" s="84" t="s">
        <v>12</v>
      </c>
      <c r="E9477" s="84" t="s">
        <v>12</v>
      </c>
      <c r="F9477" s="84" t="s">
        <v>12</v>
      </c>
      <c r="G9477" s="85" t="s">
        <v>33753</v>
      </c>
      <c r="H9477" s="84" t="s">
        <v>33752</v>
      </c>
    </row>
    <row r="9478" spans="1:8" x14ac:dyDescent="0.25">
      <c r="A9478" s="42" t="e">
        <f t="shared" si="186"/>
        <v>#REF!</v>
      </c>
      <c r="B9478" s="84" t="s">
        <v>33754</v>
      </c>
      <c r="C9478" s="84" t="s">
        <v>4062</v>
      </c>
      <c r="D9478" s="84" t="s">
        <v>12</v>
      </c>
      <c r="E9478" s="84" t="s">
        <v>12</v>
      </c>
      <c r="F9478" s="84" t="s">
        <v>12</v>
      </c>
      <c r="G9478" s="85" t="s">
        <v>555</v>
      </c>
      <c r="H9478" s="84" t="s">
        <v>33755</v>
      </c>
    </row>
    <row r="9479" spans="1:8" x14ac:dyDescent="0.25">
      <c r="A9479" s="42" t="e">
        <f t="shared" si="186"/>
        <v>#REF!</v>
      </c>
      <c r="B9479" s="175" t="s">
        <v>33756</v>
      </c>
      <c r="C9479" s="84" t="s">
        <v>2053</v>
      </c>
      <c r="D9479" s="84" t="s">
        <v>12</v>
      </c>
      <c r="E9479" s="84" t="s">
        <v>12</v>
      </c>
      <c r="F9479" s="84" t="s">
        <v>12</v>
      </c>
      <c r="G9479" s="85" t="s">
        <v>33760</v>
      </c>
      <c r="H9479" s="84" t="s">
        <v>33757</v>
      </c>
    </row>
    <row r="9480" spans="1:8" ht="30" x14ac:dyDescent="0.25">
      <c r="A9480" s="42" t="e">
        <f t="shared" si="186"/>
        <v>#REF!</v>
      </c>
      <c r="B9480" s="84" t="s">
        <v>33758</v>
      </c>
      <c r="C9480" s="84" t="s">
        <v>4062</v>
      </c>
      <c r="D9480" s="84" t="s">
        <v>12</v>
      </c>
      <c r="E9480" s="84" t="s">
        <v>12</v>
      </c>
      <c r="F9480" s="84" t="s">
        <v>12</v>
      </c>
      <c r="G9480" s="85" t="s">
        <v>33759</v>
      </c>
      <c r="H9480" s="84" t="s">
        <v>33761</v>
      </c>
    </row>
    <row r="9481" spans="1:8" x14ac:dyDescent="0.25">
      <c r="A9481" s="42" t="e">
        <f t="shared" si="186"/>
        <v>#REF!</v>
      </c>
      <c r="B9481" s="84" t="s">
        <v>33763</v>
      </c>
      <c r="C9481" s="84" t="s">
        <v>4062</v>
      </c>
      <c r="D9481" s="84" t="s">
        <v>12</v>
      </c>
      <c r="E9481" s="84" t="s">
        <v>12</v>
      </c>
      <c r="F9481" s="84" t="s">
        <v>12</v>
      </c>
      <c r="G9481" s="85" t="s">
        <v>33764</v>
      </c>
      <c r="H9481" s="84" t="s">
        <v>33765</v>
      </c>
    </row>
    <row r="9482" spans="1:8" x14ac:dyDescent="0.25">
      <c r="A9482" s="42" t="e">
        <f t="shared" si="186"/>
        <v>#REF!</v>
      </c>
    </row>
    <row r="9483" spans="1:8" x14ac:dyDescent="0.25">
      <c r="A9483" s="42" t="e">
        <f t="shared" si="186"/>
        <v>#REF!</v>
      </c>
    </row>
    <row r="9484" spans="1:8" x14ac:dyDescent="0.25">
      <c r="A9484" s="42" t="e">
        <f t="shared" si="186"/>
        <v>#REF!</v>
      </c>
    </row>
    <row r="9485" spans="1:8" x14ac:dyDescent="0.25">
      <c r="A9485" s="42" t="e">
        <f t="shared" si="186"/>
        <v>#REF!</v>
      </c>
    </row>
    <row r="9486" spans="1:8" x14ac:dyDescent="0.25">
      <c r="A9486" s="42" t="e">
        <f t="shared" si="186"/>
        <v>#REF!</v>
      </c>
    </row>
    <row r="9487" spans="1:8" x14ac:dyDescent="0.25">
      <c r="A9487" s="42" t="e">
        <f t="shared" si="186"/>
        <v>#REF!</v>
      </c>
    </row>
    <row r="9488" spans="1:8" x14ac:dyDescent="0.25">
      <c r="A9488" s="42" t="e">
        <f t="shared" si="186"/>
        <v>#REF!</v>
      </c>
    </row>
    <row r="9489" spans="1:1" x14ac:dyDescent="0.25">
      <c r="A9489" s="42" t="e">
        <f t="shared" si="186"/>
        <v>#REF!</v>
      </c>
    </row>
    <row r="9490" spans="1:1" x14ac:dyDescent="0.25">
      <c r="A9490" s="42" t="e">
        <f t="shared" si="186"/>
        <v>#REF!</v>
      </c>
    </row>
    <row r="9491" spans="1:1" x14ac:dyDescent="0.25">
      <c r="A9491" s="42" t="e">
        <f t="shared" si="186"/>
        <v>#REF!</v>
      </c>
    </row>
    <row r="9492" spans="1:1" x14ac:dyDescent="0.25">
      <c r="A9492" s="42" t="e">
        <f t="shared" si="186"/>
        <v>#REF!</v>
      </c>
    </row>
    <row r="9493" spans="1:1" x14ac:dyDescent="0.25">
      <c r="A9493" s="42" t="e">
        <f t="shared" si="186"/>
        <v>#REF!</v>
      </c>
    </row>
    <row r="9494" spans="1:1" x14ac:dyDescent="0.25">
      <c r="A9494" s="42" t="e">
        <f t="shared" si="186"/>
        <v>#REF!</v>
      </c>
    </row>
    <row r="9495" spans="1:1" x14ac:dyDescent="0.25">
      <c r="A9495" s="42" t="e">
        <f t="shared" si="186"/>
        <v>#REF!</v>
      </c>
    </row>
    <row r="9496" spans="1:1" x14ac:dyDescent="0.25">
      <c r="A9496" s="42" t="e">
        <f t="shared" si="186"/>
        <v>#REF!</v>
      </c>
    </row>
    <row r="9497" spans="1:1" x14ac:dyDescent="0.25">
      <c r="A9497" s="42" t="e">
        <f t="shared" si="186"/>
        <v>#REF!</v>
      </c>
    </row>
    <row r="9498" spans="1:1" x14ac:dyDescent="0.25">
      <c r="A9498" s="42" t="e">
        <f t="shared" si="186"/>
        <v>#REF!</v>
      </c>
    </row>
    <row r="9499" spans="1:1" x14ac:dyDescent="0.25">
      <c r="A9499" s="42" t="e">
        <f t="shared" si="186"/>
        <v>#REF!</v>
      </c>
    </row>
    <row r="9500" spans="1:1" x14ac:dyDescent="0.25">
      <c r="A9500" s="42" t="e">
        <f t="shared" si="186"/>
        <v>#REF!</v>
      </c>
    </row>
    <row r="9501" spans="1:1" x14ac:dyDescent="0.25">
      <c r="A9501" s="42" t="e">
        <f t="shared" si="186"/>
        <v>#REF!</v>
      </c>
    </row>
    <row r="9502" spans="1:1" x14ac:dyDescent="0.25">
      <c r="A9502" s="42" t="e">
        <f t="shared" si="186"/>
        <v>#REF!</v>
      </c>
    </row>
    <row r="9503" spans="1:1" x14ac:dyDescent="0.25">
      <c r="A9503" s="42" t="e">
        <f t="shared" si="186"/>
        <v>#REF!</v>
      </c>
    </row>
    <row r="9504" spans="1:1" x14ac:dyDescent="0.25">
      <c r="A9504" s="42" t="e">
        <f t="shared" si="186"/>
        <v>#REF!</v>
      </c>
    </row>
    <row r="9505" spans="1:1" x14ac:dyDescent="0.25">
      <c r="A9505" s="42" t="e">
        <f t="shared" si="186"/>
        <v>#REF!</v>
      </c>
    </row>
    <row r="9506" spans="1:1" x14ac:dyDescent="0.25">
      <c r="A9506" s="42" t="e">
        <f t="shared" si="186"/>
        <v>#REF!</v>
      </c>
    </row>
    <row r="9507" spans="1:1" x14ac:dyDescent="0.25">
      <c r="A9507" s="42" t="e">
        <f t="shared" si="186"/>
        <v>#REF!</v>
      </c>
    </row>
    <row r="9508" spans="1:1" x14ac:dyDescent="0.25">
      <c r="A9508" s="42" t="e">
        <f t="shared" si="186"/>
        <v>#REF!</v>
      </c>
    </row>
    <row r="9509" spans="1:1" x14ac:dyDescent="0.25">
      <c r="A9509" s="42" t="e">
        <f t="shared" si="186"/>
        <v>#REF!</v>
      </c>
    </row>
    <row r="9510" spans="1:1" x14ac:dyDescent="0.25">
      <c r="A9510" s="42" t="e">
        <f t="shared" si="186"/>
        <v>#REF!</v>
      </c>
    </row>
    <row r="9511" spans="1:1" x14ac:dyDescent="0.25">
      <c r="A9511" s="42" t="e">
        <f t="shared" si="186"/>
        <v>#REF!</v>
      </c>
    </row>
    <row r="9512" spans="1:1" x14ac:dyDescent="0.25">
      <c r="A9512" s="42" t="e">
        <f t="shared" si="186"/>
        <v>#REF!</v>
      </c>
    </row>
    <row r="9513" spans="1:1" x14ac:dyDescent="0.25">
      <c r="A9513" s="42" t="e">
        <f t="shared" si="186"/>
        <v>#REF!</v>
      </c>
    </row>
    <row r="9514" spans="1:1" x14ac:dyDescent="0.25">
      <c r="A9514" s="42" t="e">
        <f t="shared" si="186"/>
        <v>#REF!</v>
      </c>
    </row>
    <row r="9515" spans="1:1" x14ac:dyDescent="0.25">
      <c r="A9515" s="42" t="e">
        <f t="shared" si="186"/>
        <v>#REF!</v>
      </c>
    </row>
    <row r="9516" spans="1:1" x14ac:dyDescent="0.25">
      <c r="A9516" s="42" t="e">
        <f t="shared" si="186"/>
        <v>#REF!</v>
      </c>
    </row>
    <row r="9517" spans="1:1" x14ac:dyDescent="0.25">
      <c r="A9517" s="42" t="e">
        <f t="shared" si="186"/>
        <v>#REF!</v>
      </c>
    </row>
    <row r="9518" spans="1:1" x14ac:dyDescent="0.25">
      <c r="A9518" s="42" t="e">
        <f t="shared" si="186"/>
        <v>#REF!</v>
      </c>
    </row>
    <row r="9519" spans="1:1" x14ac:dyDescent="0.25">
      <c r="A9519" s="42" t="e">
        <f t="shared" si="186"/>
        <v>#REF!</v>
      </c>
    </row>
    <row r="9520" spans="1:1" x14ac:dyDescent="0.25">
      <c r="A9520" s="42" t="e">
        <f t="shared" si="186"/>
        <v>#REF!</v>
      </c>
    </row>
    <row r="9521" spans="1:1" x14ac:dyDescent="0.25">
      <c r="A9521" s="42" t="e">
        <f t="shared" si="186"/>
        <v>#REF!</v>
      </c>
    </row>
    <row r="9522" spans="1:1" x14ac:dyDescent="0.25">
      <c r="A9522" s="42" t="e">
        <f t="shared" si="186"/>
        <v>#REF!</v>
      </c>
    </row>
    <row r="9523" spans="1:1" x14ac:dyDescent="0.25">
      <c r="A9523" s="42" t="e">
        <f t="shared" si="186"/>
        <v>#REF!</v>
      </c>
    </row>
    <row r="9524" spans="1:1" x14ac:dyDescent="0.25">
      <c r="A9524" s="42" t="e">
        <f t="shared" si="186"/>
        <v>#REF!</v>
      </c>
    </row>
    <row r="9525" spans="1:1" x14ac:dyDescent="0.25">
      <c r="A9525" s="42" t="e">
        <f t="shared" si="186"/>
        <v>#REF!</v>
      </c>
    </row>
    <row r="9526" spans="1:1" x14ac:dyDescent="0.25">
      <c r="A9526" s="42" t="e">
        <f t="shared" si="186"/>
        <v>#REF!</v>
      </c>
    </row>
    <row r="9527" spans="1:1" x14ac:dyDescent="0.25">
      <c r="A9527" s="42" t="e">
        <f t="shared" si="186"/>
        <v>#REF!</v>
      </c>
    </row>
    <row r="9528" spans="1:1" x14ac:dyDescent="0.25">
      <c r="A9528" s="42" t="e">
        <f t="shared" si="186"/>
        <v>#REF!</v>
      </c>
    </row>
    <row r="9529" spans="1:1" x14ac:dyDescent="0.25">
      <c r="A9529" s="42" t="e">
        <f t="shared" si="186"/>
        <v>#REF!</v>
      </c>
    </row>
    <row r="9530" spans="1:1" x14ac:dyDescent="0.25">
      <c r="A9530" s="42" t="e">
        <f t="shared" si="186"/>
        <v>#REF!</v>
      </c>
    </row>
    <row r="9531" spans="1:1" x14ac:dyDescent="0.25">
      <c r="A9531" s="42" t="e">
        <f t="shared" si="186"/>
        <v>#REF!</v>
      </c>
    </row>
    <row r="9532" spans="1:1" x14ac:dyDescent="0.25">
      <c r="A9532" s="42" t="e">
        <f t="shared" si="186"/>
        <v>#REF!</v>
      </c>
    </row>
    <row r="9533" spans="1:1" x14ac:dyDescent="0.25">
      <c r="A9533" s="42" t="e">
        <f t="shared" si="186"/>
        <v>#REF!</v>
      </c>
    </row>
    <row r="9534" spans="1:1" x14ac:dyDescent="0.25">
      <c r="A9534" s="42" t="e">
        <f t="shared" ref="A9534:A9597" si="187">A9533+1</f>
        <v>#REF!</v>
      </c>
    </row>
    <row r="9535" spans="1:1" x14ac:dyDescent="0.25">
      <c r="A9535" s="42" t="e">
        <f t="shared" si="187"/>
        <v>#REF!</v>
      </c>
    </row>
    <row r="9536" spans="1:1" x14ac:dyDescent="0.25">
      <c r="A9536" s="42" t="e">
        <f t="shared" si="187"/>
        <v>#REF!</v>
      </c>
    </row>
    <row r="9537" spans="1:1" x14ac:dyDescent="0.25">
      <c r="A9537" s="42" t="e">
        <f t="shared" si="187"/>
        <v>#REF!</v>
      </c>
    </row>
    <row r="9538" spans="1:1" x14ac:dyDescent="0.25">
      <c r="A9538" s="42" t="e">
        <f t="shared" si="187"/>
        <v>#REF!</v>
      </c>
    </row>
    <row r="9539" spans="1:1" x14ac:dyDescent="0.25">
      <c r="A9539" s="42" t="e">
        <f t="shared" si="187"/>
        <v>#REF!</v>
      </c>
    </row>
    <row r="9540" spans="1:1" x14ac:dyDescent="0.25">
      <c r="A9540" s="42" t="e">
        <f t="shared" si="187"/>
        <v>#REF!</v>
      </c>
    </row>
    <row r="9541" spans="1:1" x14ac:dyDescent="0.25">
      <c r="A9541" s="42" t="e">
        <f t="shared" si="187"/>
        <v>#REF!</v>
      </c>
    </row>
    <row r="9542" spans="1:1" x14ac:dyDescent="0.25">
      <c r="A9542" s="42" t="e">
        <f t="shared" si="187"/>
        <v>#REF!</v>
      </c>
    </row>
    <row r="9543" spans="1:1" x14ac:dyDescent="0.25">
      <c r="A9543" s="42" t="e">
        <f t="shared" si="187"/>
        <v>#REF!</v>
      </c>
    </row>
    <row r="9544" spans="1:1" x14ac:dyDescent="0.25">
      <c r="A9544" s="42" t="e">
        <f t="shared" si="187"/>
        <v>#REF!</v>
      </c>
    </row>
    <row r="9545" spans="1:1" x14ac:dyDescent="0.25">
      <c r="A9545" s="42" t="e">
        <f t="shared" si="187"/>
        <v>#REF!</v>
      </c>
    </row>
    <row r="9546" spans="1:1" x14ac:dyDescent="0.25">
      <c r="A9546" s="42" t="e">
        <f t="shared" si="187"/>
        <v>#REF!</v>
      </c>
    </row>
    <row r="9547" spans="1:1" x14ac:dyDescent="0.25">
      <c r="A9547" s="42" t="e">
        <f t="shared" si="187"/>
        <v>#REF!</v>
      </c>
    </row>
    <row r="9548" spans="1:1" x14ac:dyDescent="0.25">
      <c r="A9548" s="42" t="e">
        <f t="shared" si="187"/>
        <v>#REF!</v>
      </c>
    </row>
    <row r="9549" spans="1:1" x14ac:dyDescent="0.25">
      <c r="A9549" s="42" t="e">
        <f t="shared" si="187"/>
        <v>#REF!</v>
      </c>
    </row>
    <row r="9550" spans="1:1" x14ac:dyDescent="0.25">
      <c r="A9550" s="42" t="e">
        <f t="shared" si="187"/>
        <v>#REF!</v>
      </c>
    </row>
    <row r="9551" spans="1:1" x14ac:dyDescent="0.25">
      <c r="A9551" s="42" t="e">
        <f t="shared" si="187"/>
        <v>#REF!</v>
      </c>
    </row>
    <row r="9552" spans="1:1" x14ac:dyDescent="0.25">
      <c r="A9552" s="42" t="e">
        <f t="shared" si="187"/>
        <v>#REF!</v>
      </c>
    </row>
    <row r="9553" spans="1:1" x14ac:dyDescent="0.25">
      <c r="A9553" s="42" t="e">
        <f t="shared" si="187"/>
        <v>#REF!</v>
      </c>
    </row>
    <row r="9554" spans="1:1" x14ac:dyDescent="0.25">
      <c r="A9554" s="42" t="e">
        <f t="shared" si="187"/>
        <v>#REF!</v>
      </c>
    </row>
    <row r="9555" spans="1:1" x14ac:dyDescent="0.25">
      <c r="A9555" s="42" t="e">
        <f t="shared" si="187"/>
        <v>#REF!</v>
      </c>
    </row>
    <row r="9556" spans="1:1" x14ac:dyDescent="0.25">
      <c r="A9556" s="42" t="e">
        <f t="shared" si="187"/>
        <v>#REF!</v>
      </c>
    </row>
    <row r="9557" spans="1:1" x14ac:dyDescent="0.25">
      <c r="A9557" s="42" t="e">
        <f t="shared" si="187"/>
        <v>#REF!</v>
      </c>
    </row>
    <row r="9558" spans="1:1" x14ac:dyDescent="0.25">
      <c r="A9558" s="42" t="e">
        <f t="shared" si="187"/>
        <v>#REF!</v>
      </c>
    </row>
    <row r="9559" spans="1:1" x14ac:dyDescent="0.25">
      <c r="A9559" s="42" t="e">
        <f t="shared" si="187"/>
        <v>#REF!</v>
      </c>
    </row>
    <row r="9560" spans="1:1" x14ac:dyDescent="0.25">
      <c r="A9560" s="42" t="e">
        <f t="shared" si="187"/>
        <v>#REF!</v>
      </c>
    </row>
    <row r="9561" spans="1:1" x14ac:dyDescent="0.25">
      <c r="A9561" s="42" t="e">
        <f t="shared" si="187"/>
        <v>#REF!</v>
      </c>
    </row>
    <row r="9562" spans="1:1" x14ac:dyDescent="0.25">
      <c r="A9562" s="42" t="e">
        <f t="shared" si="187"/>
        <v>#REF!</v>
      </c>
    </row>
    <row r="9563" spans="1:1" x14ac:dyDescent="0.25">
      <c r="A9563" s="42" t="e">
        <f t="shared" si="187"/>
        <v>#REF!</v>
      </c>
    </row>
    <row r="9564" spans="1:1" x14ac:dyDescent="0.25">
      <c r="A9564" s="42" t="e">
        <f t="shared" si="187"/>
        <v>#REF!</v>
      </c>
    </row>
    <row r="9565" spans="1:1" x14ac:dyDescent="0.25">
      <c r="A9565" s="42" t="e">
        <f t="shared" si="187"/>
        <v>#REF!</v>
      </c>
    </row>
    <row r="9566" spans="1:1" x14ac:dyDescent="0.25">
      <c r="A9566" s="42" t="e">
        <f t="shared" si="187"/>
        <v>#REF!</v>
      </c>
    </row>
    <row r="9567" spans="1:1" x14ac:dyDescent="0.25">
      <c r="A9567" s="42" t="e">
        <f t="shared" si="187"/>
        <v>#REF!</v>
      </c>
    </row>
    <row r="9568" spans="1:1" x14ac:dyDescent="0.25">
      <c r="A9568" s="42" t="e">
        <f t="shared" si="187"/>
        <v>#REF!</v>
      </c>
    </row>
    <row r="9569" spans="1:1" x14ac:dyDescent="0.25">
      <c r="A9569" s="42" t="e">
        <f t="shared" si="187"/>
        <v>#REF!</v>
      </c>
    </row>
    <row r="9570" spans="1:1" x14ac:dyDescent="0.25">
      <c r="A9570" s="42" t="e">
        <f t="shared" si="187"/>
        <v>#REF!</v>
      </c>
    </row>
    <row r="9571" spans="1:1" x14ac:dyDescent="0.25">
      <c r="A9571" s="42" t="e">
        <f t="shared" si="187"/>
        <v>#REF!</v>
      </c>
    </row>
    <row r="9572" spans="1:1" x14ac:dyDescent="0.25">
      <c r="A9572" s="42" t="e">
        <f t="shared" si="187"/>
        <v>#REF!</v>
      </c>
    </row>
    <row r="9573" spans="1:1" x14ac:dyDescent="0.25">
      <c r="A9573" s="42" t="e">
        <f t="shared" si="187"/>
        <v>#REF!</v>
      </c>
    </row>
    <row r="9574" spans="1:1" x14ac:dyDescent="0.25">
      <c r="A9574" s="42" t="e">
        <f t="shared" si="187"/>
        <v>#REF!</v>
      </c>
    </row>
    <row r="9575" spans="1:1" x14ac:dyDescent="0.25">
      <c r="A9575" s="42" t="e">
        <f t="shared" si="187"/>
        <v>#REF!</v>
      </c>
    </row>
    <row r="9576" spans="1:1" x14ac:dyDescent="0.25">
      <c r="A9576" s="42" t="e">
        <f t="shared" si="187"/>
        <v>#REF!</v>
      </c>
    </row>
    <row r="9577" spans="1:1" x14ac:dyDescent="0.25">
      <c r="A9577" s="42" t="e">
        <f t="shared" si="187"/>
        <v>#REF!</v>
      </c>
    </row>
    <row r="9578" spans="1:1" x14ac:dyDescent="0.25">
      <c r="A9578" s="42" t="e">
        <f t="shared" si="187"/>
        <v>#REF!</v>
      </c>
    </row>
    <row r="9579" spans="1:1" x14ac:dyDescent="0.25">
      <c r="A9579" s="42" t="e">
        <f t="shared" si="187"/>
        <v>#REF!</v>
      </c>
    </row>
    <row r="9580" spans="1:1" x14ac:dyDescent="0.25">
      <c r="A9580" s="42" t="e">
        <f t="shared" si="187"/>
        <v>#REF!</v>
      </c>
    </row>
    <row r="9581" spans="1:1" x14ac:dyDescent="0.25">
      <c r="A9581" s="42" t="e">
        <f t="shared" si="187"/>
        <v>#REF!</v>
      </c>
    </row>
    <row r="9582" spans="1:1" x14ac:dyDescent="0.25">
      <c r="A9582" s="42" t="e">
        <f t="shared" si="187"/>
        <v>#REF!</v>
      </c>
    </row>
    <row r="9583" spans="1:1" x14ac:dyDescent="0.25">
      <c r="A9583" s="42" t="e">
        <f t="shared" si="187"/>
        <v>#REF!</v>
      </c>
    </row>
    <row r="9584" spans="1:1" x14ac:dyDescent="0.25">
      <c r="A9584" s="42" t="e">
        <f t="shared" si="187"/>
        <v>#REF!</v>
      </c>
    </row>
    <row r="9585" spans="1:1" x14ac:dyDescent="0.25">
      <c r="A9585" s="42" t="e">
        <f t="shared" si="187"/>
        <v>#REF!</v>
      </c>
    </row>
    <row r="9586" spans="1:1" x14ac:dyDescent="0.25">
      <c r="A9586" s="42" t="e">
        <f t="shared" si="187"/>
        <v>#REF!</v>
      </c>
    </row>
    <row r="9587" spans="1:1" x14ac:dyDescent="0.25">
      <c r="A9587" s="42" t="e">
        <f t="shared" si="187"/>
        <v>#REF!</v>
      </c>
    </row>
    <row r="9588" spans="1:1" x14ac:dyDescent="0.25">
      <c r="A9588" s="42" t="e">
        <f t="shared" si="187"/>
        <v>#REF!</v>
      </c>
    </row>
    <row r="9589" spans="1:1" x14ac:dyDescent="0.25">
      <c r="A9589" s="42" t="e">
        <f t="shared" si="187"/>
        <v>#REF!</v>
      </c>
    </row>
    <row r="9590" spans="1:1" x14ac:dyDescent="0.25">
      <c r="A9590" s="42" t="e">
        <f t="shared" si="187"/>
        <v>#REF!</v>
      </c>
    </row>
    <row r="9591" spans="1:1" x14ac:dyDescent="0.25">
      <c r="A9591" s="42" t="e">
        <f t="shared" si="187"/>
        <v>#REF!</v>
      </c>
    </row>
    <row r="9592" spans="1:1" x14ac:dyDescent="0.25">
      <c r="A9592" s="42" t="e">
        <f t="shared" si="187"/>
        <v>#REF!</v>
      </c>
    </row>
    <row r="9593" spans="1:1" x14ac:dyDescent="0.25">
      <c r="A9593" s="42" t="e">
        <f t="shared" si="187"/>
        <v>#REF!</v>
      </c>
    </row>
    <row r="9594" spans="1:1" x14ac:dyDescent="0.25">
      <c r="A9594" s="42" t="e">
        <f t="shared" si="187"/>
        <v>#REF!</v>
      </c>
    </row>
    <row r="9595" spans="1:1" x14ac:dyDescent="0.25">
      <c r="A9595" s="42" t="e">
        <f t="shared" si="187"/>
        <v>#REF!</v>
      </c>
    </row>
    <row r="9596" spans="1:1" x14ac:dyDescent="0.25">
      <c r="A9596" s="42" t="e">
        <f t="shared" si="187"/>
        <v>#REF!</v>
      </c>
    </row>
    <row r="9597" spans="1:1" x14ac:dyDescent="0.25">
      <c r="A9597" s="42" t="e">
        <f t="shared" si="187"/>
        <v>#REF!</v>
      </c>
    </row>
    <row r="9598" spans="1:1" x14ac:dyDescent="0.25">
      <c r="A9598" s="42" t="e">
        <f t="shared" ref="A9598:A9661" si="188">A9597+1</f>
        <v>#REF!</v>
      </c>
    </row>
    <row r="9599" spans="1:1" x14ac:dyDescent="0.25">
      <c r="A9599" s="42" t="e">
        <f t="shared" si="188"/>
        <v>#REF!</v>
      </c>
    </row>
    <row r="9600" spans="1:1" x14ac:dyDescent="0.25">
      <c r="A9600" s="42" t="e">
        <f t="shared" si="188"/>
        <v>#REF!</v>
      </c>
    </row>
    <row r="9601" spans="1:1" x14ac:dyDescent="0.25">
      <c r="A9601" s="42" t="e">
        <f t="shared" si="188"/>
        <v>#REF!</v>
      </c>
    </row>
    <row r="9602" spans="1:1" x14ac:dyDescent="0.25">
      <c r="A9602" s="42" t="e">
        <f t="shared" si="188"/>
        <v>#REF!</v>
      </c>
    </row>
    <row r="9603" spans="1:1" x14ac:dyDescent="0.25">
      <c r="A9603" s="42" t="e">
        <f t="shared" si="188"/>
        <v>#REF!</v>
      </c>
    </row>
    <row r="9604" spans="1:1" x14ac:dyDescent="0.25">
      <c r="A9604" s="42" t="e">
        <f t="shared" si="188"/>
        <v>#REF!</v>
      </c>
    </row>
    <row r="9605" spans="1:1" x14ac:dyDescent="0.25">
      <c r="A9605" s="42" t="e">
        <f t="shared" si="188"/>
        <v>#REF!</v>
      </c>
    </row>
    <row r="9606" spans="1:1" x14ac:dyDescent="0.25">
      <c r="A9606" s="42" t="e">
        <f t="shared" si="188"/>
        <v>#REF!</v>
      </c>
    </row>
    <row r="9607" spans="1:1" x14ac:dyDescent="0.25">
      <c r="A9607" s="42" t="e">
        <f t="shared" si="188"/>
        <v>#REF!</v>
      </c>
    </row>
    <row r="9608" spans="1:1" x14ac:dyDescent="0.25">
      <c r="A9608" s="42" t="e">
        <f t="shared" si="188"/>
        <v>#REF!</v>
      </c>
    </row>
    <row r="9609" spans="1:1" x14ac:dyDescent="0.25">
      <c r="A9609" s="42" t="e">
        <f t="shared" si="188"/>
        <v>#REF!</v>
      </c>
    </row>
    <row r="9610" spans="1:1" x14ac:dyDescent="0.25">
      <c r="A9610" s="42" t="e">
        <f t="shared" si="188"/>
        <v>#REF!</v>
      </c>
    </row>
    <row r="9611" spans="1:1" x14ac:dyDescent="0.25">
      <c r="A9611" s="42" t="e">
        <f t="shared" si="188"/>
        <v>#REF!</v>
      </c>
    </row>
    <row r="9612" spans="1:1" x14ac:dyDescent="0.25">
      <c r="A9612" s="42" t="e">
        <f t="shared" si="188"/>
        <v>#REF!</v>
      </c>
    </row>
    <row r="9613" spans="1:1" x14ac:dyDescent="0.25">
      <c r="A9613" s="42" t="e">
        <f t="shared" si="188"/>
        <v>#REF!</v>
      </c>
    </row>
    <row r="9614" spans="1:1" x14ac:dyDescent="0.25">
      <c r="A9614" s="42" t="e">
        <f t="shared" si="188"/>
        <v>#REF!</v>
      </c>
    </row>
    <row r="9615" spans="1:1" x14ac:dyDescent="0.25">
      <c r="A9615" s="42" t="e">
        <f t="shared" si="188"/>
        <v>#REF!</v>
      </c>
    </row>
    <row r="9616" spans="1:1" x14ac:dyDescent="0.25">
      <c r="A9616" s="42" t="e">
        <f t="shared" si="188"/>
        <v>#REF!</v>
      </c>
    </row>
    <row r="9617" spans="1:1" x14ac:dyDescent="0.25">
      <c r="A9617" s="42" t="e">
        <f t="shared" si="188"/>
        <v>#REF!</v>
      </c>
    </row>
    <row r="9618" spans="1:1" x14ac:dyDescent="0.25">
      <c r="A9618" s="42" t="e">
        <f t="shared" si="188"/>
        <v>#REF!</v>
      </c>
    </row>
    <row r="9619" spans="1:1" x14ac:dyDescent="0.25">
      <c r="A9619" s="42" t="e">
        <f t="shared" si="188"/>
        <v>#REF!</v>
      </c>
    </row>
    <row r="9620" spans="1:1" x14ac:dyDescent="0.25">
      <c r="A9620" s="42" t="e">
        <f t="shared" si="188"/>
        <v>#REF!</v>
      </c>
    </row>
    <row r="9621" spans="1:1" x14ac:dyDescent="0.25">
      <c r="A9621" s="42" t="e">
        <f t="shared" si="188"/>
        <v>#REF!</v>
      </c>
    </row>
    <row r="9622" spans="1:1" x14ac:dyDescent="0.25">
      <c r="A9622" s="42" t="e">
        <f t="shared" si="188"/>
        <v>#REF!</v>
      </c>
    </row>
    <row r="9623" spans="1:1" x14ac:dyDescent="0.25">
      <c r="A9623" s="42" t="e">
        <f t="shared" si="188"/>
        <v>#REF!</v>
      </c>
    </row>
    <row r="9624" spans="1:1" x14ac:dyDescent="0.25">
      <c r="A9624" s="42" t="e">
        <f t="shared" si="188"/>
        <v>#REF!</v>
      </c>
    </row>
    <row r="9625" spans="1:1" x14ac:dyDescent="0.25">
      <c r="A9625" s="42" t="e">
        <f t="shared" si="188"/>
        <v>#REF!</v>
      </c>
    </row>
    <row r="9626" spans="1:1" x14ac:dyDescent="0.25">
      <c r="A9626" s="42" t="e">
        <f t="shared" si="188"/>
        <v>#REF!</v>
      </c>
    </row>
    <row r="9627" spans="1:1" x14ac:dyDescent="0.25">
      <c r="A9627" s="42" t="e">
        <f t="shared" si="188"/>
        <v>#REF!</v>
      </c>
    </row>
    <row r="9628" spans="1:1" x14ac:dyDescent="0.25">
      <c r="A9628" s="42" t="e">
        <f t="shared" si="188"/>
        <v>#REF!</v>
      </c>
    </row>
    <row r="9629" spans="1:1" x14ac:dyDescent="0.25">
      <c r="A9629" s="42" t="e">
        <f t="shared" si="188"/>
        <v>#REF!</v>
      </c>
    </row>
    <row r="9630" spans="1:1" x14ac:dyDescent="0.25">
      <c r="A9630" s="42" t="e">
        <f t="shared" si="188"/>
        <v>#REF!</v>
      </c>
    </row>
    <row r="9631" spans="1:1" x14ac:dyDescent="0.25">
      <c r="A9631" s="42" t="e">
        <f t="shared" si="188"/>
        <v>#REF!</v>
      </c>
    </row>
    <row r="9632" spans="1:1" x14ac:dyDescent="0.25">
      <c r="A9632" s="42" t="e">
        <f t="shared" si="188"/>
        <v>#REF!</v>
      </c>
    </row>
    <row r="9633" spans="1:1" x14ac:dyDescent="0.25">
      <c r="A9633" s="42" t="e">
        <f t="shared" si="188"/>
        <v>#REF!</v>
      </c>
    </row>
    <row r="9634" spans="1:1" x14ac:dyDescent="0.25">
      <c r="A9634" s="42" t="e">
        <f t="shared" si="188"/>
        <v>#REF!</v>
      </c>
    </row>
    <row r="9635" spans="1:1" x14ac:dyDescent="0.25">
      <c r="A9635" s="42" t="e">
        <f t="shared" si="188"/>
        <v>#REF!</v>
      </c>
    </row>
    <row r="9636" spans="1:1" x14ac:dyDescent="0.25">
      <c r="A9636" s="42" t="e">
        <f t="shared" si="188"/>
        <v>#REF!</v>
      </c>
    </row>
    <row r="9637" spans="1:1" x14ac:dyDescent="0.25">
      <c r="A9637" s="42" t="e">
        <f t="shared" si="188"/>
        <v>#REF!</v>
      </c>
    </row>
    <row r="9638" spans="1:1" x14ac:dyDescent="0.25">
      <c r="A9638" s="42" t="e">
        <f t="shared" si="188"/>
        <v>#REF!</v>
      </c>
    </row>
    <row r="9639" spans="1:1" x14ac:dyDescent="0.25">
      <c r="A9639" s="42" t="e">
        <f t="shared" si="188"/>
        <v>#REF!</v>
      </c>
    </row>
    <row r="9640" spans="1:1" x14ac:dyDescent="0.25">
      <c r="A9640" s="42" t="e">
        <f t="shared" si="188"/>
        <v>#REF!</v>
      </c>
    </row>
    <row r="9641" spans="1:1" x14ac:dyDescent="0.25">
      <c r="A9641" s="42" t="e">
        <f t="shared" si="188"/>
        <v>#REF!</v>
      </c>
    </row>
    <row r="9642" spans="1:1" x14ac:dyDescent="0.25">
      <c r="A9642" s="42" t="e">
        <f t="shared" si="188"/>
        <v>#REF!</v>
      </c>
    </row>
    <row r="9643" spans="1:1" x14ac:dyDescent="0.25">
      <c r="A9643" s="42" t="e">
        <f t="shared" si="188"/>
        <v>#REF!</v>
      </c>
    </row>
    <row r="9644" spans="1:1" x14ac:dyDescent="0.25">
      <c r="A9644" s="42" t="e">
        <f t="shared" si="188"/>
        <v>#REF!</v>
      </c>
    </row>
    <row r="9645" spans="1:1" x14ac:dyDescent="0.25">
      <c r="A9645" s="42" t="e">
        <f t="shared" si="188"/>
        <v>#REF!</v>
      </c>
    </row>
    <row r="9646" spans="1:1" x14ac:dyDescent="0.25">
      <c r="A9646" s="42" t="e">
        <f t="shared" si="188"/>
        <v>#REF!</v>
      </c>
    </row>
    <row r="9647" spans="1:1" x14ac:dyDescent="0.25">
      <c r="A9647" s="42" t="e">
        <f t="shared" si="188"/>
        <v>#REF!</v>
      </c>
    </row>
    <row r="9648" spans="1:1" x14ac:dyDescent="0.25">
      <c r="A9648" s="42" t="e">
        <f t="shared" si="188"/>
        <v>#REF!</v>
      </c>
    </row>
    <row r="9649" spans="1:1" x14ac:dyDescent="0.25">
      <c r="A9649" s="42" t="e">
        <f t="shared" si="188"/>
        <v>#REF!</v>
      </c>
    </row>
    <row r="9650" spans="1:1" x14ac:dyDescent="0.25">
      <c r="A9650" s="42" t="e">
        <f t="shared" si="188"/>
        <v>#REF!</v>
      </c>
    </row>
    <row r="9651" spans="1:1" x14ac:dyDescent="0.25">
      <c r="A9651" s="42" t="e">
        <f t="shared" si="188"/>
        <v>#REF!</v>
      </c>
    </row>
    <row r="9652" spans="1:1" x14ac:dyDescent="0.25">
      <c r="A9652" s="42" t="e">
        <f t="shared" si="188"/>
        <v>#REF!</v>
      </c>
    </row>
    <row r="9653" spans="1:1" x14ac:dyDescent="0.25">
      <c r="A9653" s="42" t="e">
        <f t="shared" si="188"/>
        <v>#REF!</v>
      </c>
    </row>
    <row r="9654" spans="1:1" x14ac:dyDescent="0.25">
      <c r="A9654" s="42" t="e">
        <f t="shared" si="188"/>
        <v>#REF!</v>
      </c>
    </row>
    <row r="9655" spans="1:1" x14ac:dyDescent="0.25">
      <c r="A9655" s="42" t="e">
        <f t="shared" si="188"/>
        <v>#REF!</v>
      </c>
    </row>
    <row r="9656" spans="1:1" x14ac:dyDescent="0.25">
      <c r="A9656" s="42" t="e">
        <f t="shared" si="188"/>
        <v>#REF!</v>
      </c>
    </row>
    <row r="9657" spans="1:1" x14ac:dyDescent="0.25">
      <c r="A9657" s="42" t="e">
        <f t="shared" si="188"/>
        <v>#REF!</v>
      </c>
    </row>
    <row r="9658" spans="1:1" x14ac:dyDescent="0.25">
      <c r="A9658" s="42" t="e">
        <f t="shared" si="188"/>
        <v>#REF!</v>
      </c>
    </row>
    <row r="9659" spans="1:1" x14ac:dyDescent="0.25">
      <c r="A9659" s="42" t="e">
        <f t="shared" si="188"/>
        <v>#REF!</v>
      </c>
    </row>
    <row r="9660" spans="1:1" x14ac:dyDescent="0.25">
      <c r="A9660" s="42" t="e">
        <f t="shared" si="188"/>
        <v>#REF!</v>
      </c>
    </row>
    <row r="9661" spans="1:1" x14ac:dyDescent="0.25">
      <c r="A9661" s="42" t="e">
        <f t="shared" si="188"/>
        <v>#REF!</v>
      </c>
    </row>
    <row r="9662" spans="1:1" x14ac:dyDescent="0.25">
      <c r="A9662" s="42" t="e">
        <f t="shared" ref="A9662:A9676" si="189">A9661+1</f>
        <v>#REF!</v>
      </c>
    </row>
    <row r="9663" spans="1:1" x14ac:dyDescent="0.25">
      <c r="A9663" s="42" t="e">
        <f t="shared" si="189"/>
        <v>#REF!</v>
      </c>
    </row>
    <row r="9664" spans="1:1" x14ac:dyDescent="0.25">
      <c r="A9664" s="42" t="e">
        <f t="shared" si="189"/>
        <v>#REF!</v>
      </c>
    </row>
    <row r="9665" spans="1:1" x14ac:dyDescent="0.25">
      <c r="A9665" s="42" t="e">
        <f t="shared" si="189"/>
        <v>#REF!</v>
      </c>
    </row>
    <row r="9666" spans="1:1" x14ac:dyDescent="0.25">
      <c r="A9666" s="42" t="e">
        <f t="shared" si="189"/>
        <v>#REF!</v>
      </c>
    </row>
    <row r="9667" spans="1:1" x14ac:dyDescent="0.25">
      <c r="A9667" s="42" t="e">
        <f t="shared" si="189"/>
        <v>#REF!</v>
      </c>
    </row>
    <row r="9668" spans="1:1" x14ac:dyDescent="0.25">
      <c r="A9668" s="42" t="e">
        <f t="shared" si="189"/>
        <v>#REF!</v>
      </c>
    </row>
    <row r="9669" spans="1:1" x14ac:dyDescent="0.25">
      <c r="A9669" s="42" t="e">
        <f t="shared" si="189"/>
        <v>#REF!</v>
      </c>
    </row>
    <row r="9670" spans="1:1" x14ac:dyDescent="0.25">
      <c r="A9670" s="42" t="e">
        <f t="shared" si="189"/>
        <v>#REF!</v>
      </c>
    </row>
    <row r="9671" spans="1:1" x14ac:dyDescent="0.25">
      <c r="A9671" s="42" t="e">
        <f t="shared" si="189"/>
        <v>#REF!</v>
      </c>
    </row>
    <row r="9672" spans="1:1" x14ac:dyDescent="0.25">
      <c r="A9672" s="42" t="e">
        <f t="shared" si="189"/>
        <v>#REF!</v>
      </c>
    </row>
    <row r="9673" spans="1:1" x14ac:dyDescent="0.25">
      <c r="A9673" s="42" t="e">
        <f t="shared" si="189"/>
        <v>#REF!</v>
      </c>
    </row>
    <row r="9674" spans="1:1" x14ac:dyDescent="0.25">
      <c r="A9674" s="42" t="e">
        <f t="shared" si="189"/>
        <v>#REF!</v>
      </c>
    </row>
    <row r="9675" spans="1:1" x14ac:dyDescent="0.25">
      <c r="A9675" s="42" t="e">
        <f t="shared" si="189"/>
        <v>#REF!</v>
      </c>
    </row>
    <row r="9676" spans="1:1" x14ac:dyDescent="0.25">
      <c r="A9676" s="42" t="e">
        <f t="shared" si="189"/>
        <v>#REF!</v>
      </c>
    </row>
    <row r="9677" spans="1:1" x14ac:dyDescent="0.25">
      <c r="A9677" s="42"/>
    </row>
    <row r="9678" spans="1:1" x14ac:dyDescent="0.25">
      <c r="A9678" s="42"/>
    </row>
    <row r="9679" spans="1:1" x14ac:dyDescent="0.25">
      <c r="A9679" s="42"/>
    </row>
    <row r="9680" spans="1:1" x14ac:dyDescent="0.25">
      <c r="A9680" s="42"/>
    </row>
    <row r="9681" spans="1:1" x14ac:dyDescent="0.25">
      <c r="A9681" s="42"/>
    </row>
    <row r="9682" spans="1:1" x14ac:dyDescent="0.25">
      <c r="A9682" s="42"/>
    </row>
    <row r="9683" spans="1:1" x14ac:dyDescent="0.25">
      <c r="A9683" s="42"/>
    </row>
    <row r="9684" spans="1:1" x14ac:dyDescent="0.25">
      <c r="A9684" s="42"/>
    </row>
    <row r="9685" spans="1:1" x14ac:dyDescent="0.25">
      <c r="A9685" s="42"/>
    </row>
    <row r="9686" spans="1:1" x14ac:dyDescent="0.25">
      <c r="A9686" s="42"/>
    </row>
    <row r="9687" spans="1:1" x14ac:dyDescent="0.25">
      <c r="A9687" s="42"/>
    </row>
    <row r="9688" spans="1:1" x14ac:dyDescent="0.25">
      <c r="A9688" s="42"/>
    </row>
    <row r="9689" spans="1:1" x14ac:dyDescent="0.25">
      <c r="A9689" s="42"/>
    </row>
    <row r="9690" spans="1:1" x14ac:dyDescent="0.25">
      <c r="A9690" s="42"/>
    </row>
    <row r="9691" spans="1:1" x14ac:dyDescent="0.25">
      <c r="A9691" s="42"/>
    </row>
    <row r="9692" spans="1:1" x14ac:dyDescent="0.25">
      <c r="A9692" s="42"/>
    </row>
    <row r="9693" spans="1:1" x14ac:dyDescent="0.25">
      <c r="A9693" s="42"/>
    </row>
    <row r="9694" spans="1:1" x14ac:dyDescent="0.25">
      <c r="A9694" s="42"/>
    </row>
    <row r="9695" spans="1:1" x14ac:dyDescent="0.25">
      <c r="A9695" s="42"/>
    </row>
    <row r="9696" spans="1:1" x14ac:dyDescent="0.25">
      <c r="A9696" s="42"/>
    </row>
    <row r="9697" spans="1:1" x14ac:dyDescent="0.25">
      <c r="A9697" s="42"/>
    </row>
    <row r="9698" spans="1:1" x14ac:dyDescent="0.25">
      <c r="A9698" s="42"/>
    </row>
    <row r="9699" spans="1:1" x14ac:dyDescent="0.25">
      <c r="A9699" s="42"/>
    </row>
    <row r="9700" spans="1:1" x14ac:dyDescent="0.25">
      <c r="A9700" s="42"/>
    </row>
    <row r="9701" spans="1:1" x14ac:dyDescent="0.25">
      <c r="A9701" s="42"/>
    </row>
    <row r="9702" spans="1:1" x14ac:dyDescent="0.25">
      <c r="A9702" s="42"/>
    </row>
    <row r="9703" spans="1:1" x14ac:dyDescent="0.25">
      <c r="A9703" s="42"/>
    </row>
    <row r="9704" spans="1:1" x14ac:dyDescent="0.25">
      <c r="A9704" s="42"/>
    </row>
    <row r="9705" spans="1:1" x14ac:dyDescent="0.25">
      <c r="A9705" s="42"/>
    </row>
    <row r="9706" spans="1:1" x14ac:dyDescent="0.25">
      <c r="A9706" s="42"/>
    </row>
    <row r="9707" spans="1:1" x14ac:dyDescent="0.25">
      <c r="A9707" s="42"/>
    </row>
    <row r="9708" spans="1:1" x14ac:dyDescent="0.25">
      <c r="A9708" s="42"/>
    </row>
    <row r="9709" spans="1:1" x14ac:dyDescent="0.25">
      <c r="A9709" s="42"/>
    </row>
    <row r="9710" spans="1:1" x14ac:dyDescent="0.25">
      <c r="A9710" s="42"/>
    </row>
    <row r="9711" spans="1:1" x14ac:dyDescent="0.25">
      <c r="A9711" s="42"/>
    </row>
    <row r="9712" spans="1:1" x14ac:dyDescent="0.25">
      <c r="A9712" s="42"/>
    </row>
    <row r="9713" spans="1:1" x14ac:dyDescent="0.25">
      <c r="A9713" s="42"/>
    </row>
    <row r="9714" spans="1:1" x14ac:dyDescent="0.25">
      <c r="A9714" s="42"/>
    </row>
    <row r="9715" spans="1:1" x14ac:dyDescent="0.25">
      <c r="A9715" s="42"/>
    </row>
    <row r="9716" spans="1:1" x14ac:dyDescent="0.25">
      <c r="A9716" s="42"/>
    </row>
    <row r="9717" spans="1:1" x14ac:dyDescent="0.25">
      <c r="A9717" s="42"/>
    </row>
    <row r="9718" spans="1:1" x14ac:dyDescent="0.25">
      <c r="A9718" s="42"/>
    </row>
    <row r="9719" spans="1:1" x14ac:dyDescent="0.25">
      <c r="A9719" s="42"/>
    </row>
    <row r="9720" spans="1:1" x14ac:dyDescent="0.25">
      <c r="A9720" s="42"/>
    </row>
    <row r="9721" spans="1:1" x14ac:dyDescent="0.25">
      <c r="A9721" s="42"/>
    </row>
    <row r="9722" spans="1:1" x14ac:dyDescent="0.25">
      <c r="A9722" s="42"/>
    </row>
    <row r="9723" spans="1:1" x14ac:dyDescent="0.25">
      <c r="A9723" s="42"/>
    </row>
    <row r="9724" spans="1:1" x14ac:dyDescent="0.25">
      <c r="A9724" s="42"/>
    </row>
    <row r="9725" spans="1:1" x14ac:dyDescent="0.25">
      <c r="A9725" s="42"/>
    </row>
    <row r="9726" spans="1:1" x14ac:dyDescent="0.25">
      <c r="A9726" s="42"/>
    </row>
    <row r="9727" spans="1:1" x14ac:dyDescent="0.25">
      <c r="A9727" s="42"/>
    </row>
    <row r="9728" spans="1:1" x14ac:dyDescent="0.25">
      <c r="A9728" s="42"/>
    </row>
    <row r="9729" spans="1:1" x14ac:dyDescent="0.25">
      <c r="A9729" s="42"/>
    </row>
    <row r="9730" spans="1:1" x14ac:dyDescent="0.25">
      <c r="A9730" s="42"/>
    </row>
    <row r="9731" spans="1:1" x14ac:dyDescent="0.25">
      <c r="A9731" s="42"/>
    </row>
    <row r="9732" spans="1:1" x14ac:dyDescent="0.25">
      <c r="A9732" s="42"/>
    </row>
    <row r="9733" spans="1:1" x14ac:dyDescent="0.25">
      <c r="A9733" s="42"/>
    </row>
    <row r="9734" spans="1:1" x14ac:dyDescent="0.25">
      <c r="A9734" s="42"/>
    </row>
    <row r="9735" spans="1:1" x14ac:dyDescent="0.25">
      <c r="A9735" s="42"/>
    </row>
    <row r="9736" spans="1:1" x14ac:dyDescent="0.25">
      <c r="A9736" s="42"/>
    </row>
    <row r="9737" spans="1:1" x14ac:dyDescent="0.25">
      <c r="A9737" s="42"/>
    </row>
    <row r="9738" spans="1:1" x14ac:dyDescent="0.25">
      <c r="A9738" s="42"/>
    </row>
    <row r="9739" spans="1:1" x14ac:dyDescent="0.25">
      <c r="A9739" s="42"/>
    </row>
    <row r="9740" spans="1:1" x14ac:dyDescent="0.25">
      <c r="A9740" s="42"/>
    </row>
    <row r="9741" spans="1:1" x14ac:dyDescent="0.25">
      <c r="A9741" s="42"/>
    </row>
    <row r="9742" spans="1:1" x14ac:dyDescent="0.25">
      <c r="A9742" s="42"/>
    </row>
    <row r="9743" spans="1:1" x14ac:dyDescent="0.25">
      <c r="A9743" s="42"/>
    </row>
    <row r="9744" spans="1:1" x14ac:dyDescent="0.25">
      <c r="A9744" s="42"/>
    </row>
    <row r="9745" spans="1:1" x14ac:dyDescent="0.25">
      <c r="A9745" s="42"/>
    </row>
    <row r="9746" spans="1:1" x14ac:dyDescent="0.25">
      <c r="A9746" s="42"/>
    </row>
    <row r="9747" spans="1:1" x14ac:dyDescent="0.25">
      <c r="A9747" s="42"/>
    </row>
    <row r="9748" spans="1:1" x14ac:dyDescent="0.25">
      <c r="A9748" s="42"/>
    </row>
    <row r="9749" spans="1:1" x14ac:dyDescent="0.25">
      <c r="A9749" s="42"/>
    </row>
    <row r="9750" spans="1:1" x14ac:dyDescent="0.25">
      <c r="A9750" s="42"/>
    </row>
    <row r="9751" spans="1:1" x14ac:dyDescent="0.25">
      <c r="A9751" s="42"/>
    </row>
    <row r="9752" spans="1:1" x14ac:dyDescent="0.25">
      <c r="A9752" s="42"/>
    </row>
    <row r="9753" spans="1:1" x14ac:dyDescent="0.25">
      <c r="A9753" s="42"/>
    </row>
    <row r="9754" spans="1:1" x14ac:dyDescent="0.25">
      <c r="A9754" s="42"/>
    </row>
    <row r="9755" spans="1:1" x14ac:dyDescent="0.25">
      <c r="A9755" s="42"/>
    </row>
    <row r="9756" spans="1:1" x14ac:dyDescent="0.25">
      <c r="A9756" s="42"/>
    </row>
    <row r="9757" spans="1:1" x14ac:dyDescent="0.25">
      <c r="A9757" s="42"/>
    </row>
    <row r="9758" spans="1:1" x14ac:dyDescent="0.25">
      <c r="A9758" s="42"/>
    </row>
    <row r="9759" spans="1:1" x14ac:dyDescent="0.25">
      <c r="A9759" s="42"/>
    </row>
    <row r="9760" spans="1:1" x14ac:dyDescent="0.25">
      <c r="A9760" s="42"/>
    </row>
    <row r="9761" spans="1:1" x14ac:dyDescent="0.25">
      <c r="A9761" s="42"/>
    </row>
    <row r="9762" spans="1:1" x14ac:dyDescent="0.25">
      <c r="A9762" s="42"/>
    </row>
    <row r="9763" spans="1:1" x14ac:dyDescent="0.25">
      <c r="A9763" s="42"/>
    </row>
    <row r="9764" spans="1:1" x14ac:dyDescent="0.25">
      <c r="A9764" s="42"/>
    </row>
    <row r="9765" spans="1:1" x14ac:dyDescent="0.25">
      <c r="A9765" s="42"/>
    </row>
    <row r="9766" spans="1:1" x14ac:dyDescent="0.25">
      <c r="A9766" s="42"/>
    </row>
    <row r="9767" spans="1:1" x14ac:dyDescent="0.25">
      <c r="A9767" s="42"/>
    </row>
    <row r="9768" spans="1:1" x14ac:dyDescent="0.25">
      <c r="A9768" s="42"/>
    </row>
    <row r="9769" spans="1:1" x14ac:dyDescent="0.25">
      <c r="A9769" s="42"/>
    </row>
    <row r="9770" spans="1:1" x14ac:dyDescent="0.25">
      <c r="A9770" s="42"/>
    </row>
    <row r="9771" spans="1:1" x14ac:dyDescent="0.25">
      <c r="A9771" s="42"/>
    </row>
    <row r="9772" spans="1:1" x14ac:dyDescent="0.25">
      <c r="A9772" s="42"/>
    </row>
    <row r="9773" spans="1:1" x14ac:dyDescent="0.25">
      <c r="A9773" s="42"/>
    </row>
    <row r="9774" spans="1:1" x14ac:dyDescent="0.25">
      <c r="A9774" s="42"/>
    </row>
    <row r="9775" spans="1:1" x14ac:dyDescent="0.25">
      <c r="A9775" s="42"/>
    </row>
    <row r="9776" spans="1:1" x14ac:dyDescent="0.25">
      <c r="A9776" s="42"/>
    </row>
    <row r="9777" spans="1:1" x14ac:dyDescent="0.25">
      <c r="A9777" s="42"/>
    </row>
    <row r="9778" spans="1:1" x14ac:dyDescent="0.25">
      <c r="A9778" s="42"/>
    </row>
    <row r="9779" spans="1:1" x14ac:dyDescent="0.25">
      <c r="A9779" s="42"/>
    </row>
    <row r="9780" spans="1:1" x14ac:dyDescent="0.25">
      <c r="A9780" s="42"/>
    </row>
    <row r="9781" spans="1:1" x14ac:dyDescent="0.25">
      <c r="A9781" s="42"/>
    </row>
    <row r="9782" spans="1:1" x14ac:dyDescent="0.25">
      <c r="A9782" s="42"/>
    </row>
    <row r="9783" spans="1:1" x14ac:dyDescent="0.25">
      <c r="A9783" s="42"/>
    </row>
    <row r="9784" spans="1:1" x14ac:dyDescent="0.25">
      <c r="A9784" s="42"/>
    </row>
    <row r="9785" spans="1:1" x14ac:dyDescent="0.25">
      <c r="A9785" s="42"/>
    </row>
    <row r="9786" spans="1:1" x14ac:dyDescent="0.25">
      <c r="A9786" s="42"/>
    </row>
    <row r="9787" spans="1:1" x14ac:dyDescent="0.25">
      <c r="A9787" s="42"/>
    </row>
    <row r="9788" spans="1:1" x14ac:dyDescent="0.25">
      <c r="A9788" s="42"/>
    </row>
    <row r="9789" spans="1:1" x14ac:dyDescent="0.25">
      <c r="A9789" s="42"/>
    </row>
    <row r="9790" spans="1:1" x14ac:dyDescent="0.25">
      <c r="A9790" s="42"/>
    </row>
    <row r="9791" spans="1:1" x14ac:dyDescent="0.25">
      <c r="A9791" s="42"/>
    </row>
    <row r="9792" spans="1:1" x14ac:dyDescent="0.25">
      <c r="A9792" s="42"/>
    </row>
    <row r="9793" spans="1:1" x14ac:dyDescent="0.25">
      <c r="A9793" s="42"/>
    </row>
    <row r="9794" spans="1:1" x14ac:dyDescent="0.25">
      <c r="A9794" s="42"/>
    </row>
    <row r="9795" spans="1:1" x14ac:dyDescent="0.25">
      <c r="A9795" s="42"/>
    </row>
    <row r="9796" spans="1:1" x14ac:dyDescent="0.25">
      <c r="A9796" s="42"/>
    </row>
    <row r="9797" spans="1:1" x14ac:dyDescent="0.25">
      <c r="A9797" s="42"/>
    </row>
    <row r="9798" spans="1:1" x14ac:dyDescent="0.25">
      <c r="A9798" s="42"/>
    </row>
    <row r="9799" spans="1:1" x14ac:dyDescent="0.25">
      <c r="A9799" s="42"/>
    </row>
    <row r="9800" spans="1:1" x14ac:dyDescent="0.25">
      <c r="A9800" s="42"/>
    </row>
    <row r="9801" spans="1:1" x14ac:dyDescent="0.25">
      <c r="A9801" s="42"/>
    </row>
    <row r="9802" spans="1:1" x14ac:dyDescent="0.25">
      <c r="A9802" s="42"/>
    </row>
    <row r="9803" spans="1:1" x14ac:dyDescent="0.25">
      <c r="A9803" s="42"/>
    </row>
    <row r="9804" spans="1:1" x14ac:dyDescent="0.25">
      <c r="A9804" s="42"/>
    </row>
    <row r="9805" spans="1:1" x14ac:dyDescent="0.25">
      <c r="A9805" s="42"/>
    </row>
    <row r="9806" spans="1:1" x14ac:dyDescent="0.25">
      <c r="A9806" s="42"/>
    </row>
    <row r="9807" spans="1:1" x14ac:dyDescent="0.25">
      <c r="A9807" s="42"/>
    </row>
    <row r="9808" spans="1:1" x14ac:dyDescent="0.25">
      <c r="A9808" s="42"/>
    </row>
    <row r="9809" spans="1:1" x14ac:dyDescent="0.25">
      <c r="A9809" s="42"/>
    </row>
    <row r="9810" spans="1:1" x14ac:dyDescent="0.25">
      <c r="A9810" s="42"/>
    </row>
    <row r="9811" spans="1:1" x14ac:dyDescent="0.25">
      <c r="A9811" s="42"/>
    </row>
    <row r="9812" spans="1:1" x14ac:dyDescent="0.25">
      <c r="A9812" s="42"/>
    </row>
    <row r="9813" spans="1:1" x14ac:dyDescent="0.25">
      <c r="A9813" s="42"/>
    </row>
    <row r="9814" spans="1:1" x14ac:dyDescent="0.25">
      <c r="A9814" s="42"/>
    </row>
    <row r="9815" spans="1:1" x14ac:dyDescent="0.25">
      <c r="A9815" s="42"/>
    </row>
    <row r="9816" spans="1:1" x14ac:dyDescent="0.25">
      <c r="A9816" s="42"/>
    </row>
    <row r="9817" spans="1:1" x14ac:dyDescent="0.25">
      <c r="A9817" s="42"/>
    </row>
    <row r="9818" spans="1:1" x14ac:dyDescent="0.25">
      <c r="A9818" s="42"/>
    </row>
    <row r="9819" spans="1:1" x14ac:dyDescent="0.25">
      <c r="A9819" s="42"/>
    </row>
    <row r="9820" spans="1:1" x14ac:dyDescent="0.25">
      <c r="A9820" s="42"/>
    </row>
    <row r="9821" spans="1:1" x14ac:dyDescent="0.25">
      <c r="A9821" s="42"/>
    </row>
    <row r="9822" spans="1:1" x14ac:dyDescent="0.25">
      <c r="A9822" s="42"/>
    </row>
    <row r="9823" spans="1:1" x14ac:dyDescent="0.25">
      <c r="A9823" s="42"/>
    </row>
    <row r="9824" spans="1:1" x14ac:dyDescent="0.25">
      <c r="A9824" s="42"/>
    </row>
    <row r="9825" spans="1:1" x14ac:dyDescent="0.25">
      <c r="A9825" s="42"/>
    </row>
    <row r="9826" spans="1:1" x14ac:dyDescent="0.25">
      <c r="A9826" s="42"/>
    </row>
    <row r="9827" spans="1:1" x14ac:dyDescent="0.25">
      <c r="A9827" s="42"/>
    </row>
    <row r="9828" spans="1:1" x14ac:dyDescent="0.25">
      <c r="A9828" s="42"/>
    </row>
    <row r="9829" spans="1:1" x14ac:dyDescent="0.25">
      <c r="A9829" s="42"/>
    </row>
    <row r="9830" spans="1:1" x14ac:dyDescent="0.25">
      <c r="A9830" s="42"/>
    </row>
    <row r="9831" spans="1:1" x14ac:dyDescent="0.25">
      <c r="A9831" s="42"/>
    </row>
    <row r="9832" spans="1:1" x14ac:dyDescent="0.25">
      <c r="A9832" s="42"/>
    </row>
    <row r="9833" spans="1:1" x14ac:dyDescent="0.25">
      <c r="A9833" s="42"/>
    </row>
    <row r="9834" spans="1:1" x14ac:dyDescent="0.25">
      <c r="A9834" s="42"/>
    </row>
    <row r="9835" spans="1:1" x14ac:dyDescent="0.25">
      <c r="A9835" s="42"/>
    </row>
    <row r="9836" spans="1:1" x14ac:dyDescent="0.25">
      <c r="A9836" s="42"/>
    </row>
    <row r="9837" spans="1:1" x14ac:dyDescent="0.25">
      <c r="A9837" s="42"/>
    </row>
    <row r="9838" spans="1:1" x14ac:dyDescent="0.25">
      <c r="A9838" s="42"/>
    </row>
    <row r="9839" spans="1:1" x14ac:dyDescent="0.25">
      <c r="A9839" s="42"/>
    </row>
    <row r="9840" spans="1:1" x14ac:dyDescent="0.25">
      <c r="A9840" s="42"/>
    </row>
    <row r="9841" spans="1:1" x14ac:dyDescent="0.25">
      <c r="A9841" s="42"/>
    </row>
    <row r="9842" spans="1:1" x14ac:dyDescent="0.25">
      <c r="A9842" s="42"/>
    </row>
    <row r="9843" spans="1:1" x14ac:dyDescent="0.25">
      <c r="A9843" s="42"/>
    </row>
    <row r="9844" spans="1:1" x14ac:dyDescent="0.25">
      <c r="A9844" s="42"/>
    </row>
    <row r="9845" spans="1:1" x14ac:dyDescent="0.25">
      <c r="A9845" s="42"/>
    </row>
    <row r="9846" spans="1:1" x14ac:dyDescent="0.25">
      <c r="A9846" s="42"/>
    </row>
    <row r="9847" spans="1:1" x14ac:dyDescent="0.25">
      <c r="A9847" s="42"/>
    </row>
    <row r="9848" spans="1:1" x14ac:dyDescent="0.25">
      <c r="A9848" s="42"/>
    </row>
    <row r="9849" spans="1:1" x14ac:dyDescent="0.25">
      <c r="A9849" s="42"/>
    </row>
    <row r="9850" spans="1:1" x14ac:dyDescent="0.25">
      <c r="A9850" s="42"/>
    </row>
    <row r="9851" spans="1:1" x14ac:dyDescent="0.25">
      <c r="A9851" s="42"/>
    </row>
    <row r="9852" spans="1:1" x14ac:dyDescent="0.25">
      <c r="A9852" s="42"/>
    </row>
    <row r="9853" spans="1:1" x14ac:dyDescent="0.25">
      <c r="A9853" s="42"/>
    </row>
    <row r="9854" spans="1:1" x14ac:dyDescent="0.25">
      <c r="A9854" s="42"/>
    </row>
    <row r="9855" spans="1:1" x14ac:dyDescent="0.25">
      <c r="A9855" s="42"/>
    </row>
    <row r="9856" spans="1:1" x14ac:dyDescent="0.25">
      <c r="A9856" s="42"/>
    </row>
    <row r="9857" spans="1:1" x14ac:dyDescent="0.25">
      <c r="A9857" s="42"/>
    </row>
    <row r="9858" spans="1:1" x14ac:dyDescent="0.25">
      <c r="A9858" s="42"/>
    </row>
    <row r="9859" spans="1:1" x14ac:dyDescent="0.25">
      <c r="A9859" s="42"/>
    </row>
    <row r="9860" spans="1:1" x14ac:dyDescent="0.25">
      <c r="A9860" s="42"/>
    </row>
    <row r="9861" spans="1:1" x14ac:dyDescent="0.25">
      <c r="A9861" s="42"/>
    </row>
    <row r="9862" spans="1:1" x14ac:dyDescent="0.25">
      <c r="A9862" s="42"/>
    </row>
    <row r="9863" spans="1:1" x14ac:dyDescent="0.25">
      <c r="A9863" s="42"/>
    </row>
    <row r="9864" spans="1:1" x14ac:dyDescent="0.25">
      <c r="A9864" s="42"/>
    </row>
    <row r="9865" spans="1:1" x14ac:dyDescent="0.25">
      <c r="A9865" s="42"/>
    </row>
    <row r="9866" spans="1:1" x14ac:dyDescent="0.25">
      <c r="A9866" s="42"/>
    </row>
    <row r="9867" spans="1:1" x14ac:dyDescent="0.25">
      <c r="A9867" s="42"/>
    </row>
    <row r="9868" spans="1:1" x14ac:dyDescent="0.25">
      <c r="A9868" s="42"/>
    </row>
    <row r="9869" spans="1:1" x14ac:dyDescent="0.25">
      <c r="A9869" s="42"/>
    </row>
    <row r="9870" spans="1:1" x14ac:dyDescent="0.25">
      <c r="A9870" s="42"/>
    </row>
    <row r="9871" spans="1:1" x14ac:dyDescent="0.25">
      <c r="A9871" s="42"/>
    </row>
    <row r="9872" spans="1:1" x14ac:dyDescent="0.25">
      <c r="A9872" s="42"/>
    </row>
    <row r="9873" spans="1:1" x14ac:dyDescent="0.25">
      <c r="A9873" s="42"/>
    </row>
    <row r="9874" spans="1:1" x14ac:dyDescent="0.25">
      <c r="A9874" s="42"/>
    </row>
    <row r="9875" spans="1:1" x14ac:dyDescent="0.25">
      <c r="A9875" s="42"/>
    </row>
    <row r="9876" spans="1:1" x14ac:dyDescent="0.25">
      <c r="A9876" s="42"/>
    </row>
    <row r="9877" spans="1:1" x14ac:dyDescent="0.25">
      <c r="A9877" s="42"/>
    </row>
    <row r="9878" spans="1:1" x14ac:dyDescent="0.25">
      <c r="A9878" s="42"/>
    </row>
    <row r="9879" spans="1:1" x14ac:dyDescent="0.25">
      <c r="A9879" s="42"/>
    </row>
    <row r="9880" spans="1:1" x14ac:dyDescent="0.25">
      <c r="A9880" s="42"/>
    </row>
    <row r="9881" spans="1:1" x14ac:dyDescent="0.25">
      <c r="A9881" s="42"/>
    </row>
    <row r="9882" spans="1:1" x14ac:dyDescent="0.25">
      <c r="A9882" s="42"/>
    </row>
    <row r="9883" spans="1:1" x14ac:dyDescent="0.25">
      <c r="A9883" s="42"/>
    </row>
    <row r="9884" spans="1:1" x14ac:dyDescent="0.25">
      <c r="A9884" s="42"/>
    </row>
    <row r="9885" spans="1:1" x14ac:dyDescent="0.25">
      <c r="A9885" s="42"/>
    </row>
    <row r="9886" spans="1:1" x14ac:dyDescent="0.25">
      <c r="A9886" s="42"/>
    </row>
    <row r="9887" spans="1:1" x14ac:dyDescent="0.25">
      <c r="A9887" s="42"/>
    </row>
    <row r="9888" spans="1:1" x14ac:dyDescent="0.25">
      <c r="A9888" s="42"/>
    </row>
    <row r="9889" spans="1:1" x14ac:dyDescent="0.25">
      <c r="A9889" s="42"/>
    </row>
    <row r="9890" spans="1:1" x14ac:dyDescent="0.25">
      <c r="A9890" s="42"/>
    </row>
    <row r="9891" spans="1:1" x14ac:dyDescent="0.25">
      <c r="A9891" s="42"/>
    </row>
    <row r="9892" spans="1:1" x14ac:dyDescent="0.25">
      <c r="A9892" s="42"/>
    </row>
    <row r="9893" spans="1:1" x14ac:dyDescent="0.25">
      <c r="A9893" s="42"/>
    </row>
    <row r="9894" spans="1:1" x14ac:dyDescent="0.25">
      <c r="A9894" s="42"/>
    </row>
    <row r="9895" spans="1:1" x14ac:dyDescent="0.25">
      <c r="A9895" s="42"/>
    </row>
    <row r="9896" spans="1:1" x14ac:dyDescent="0.25">
      <c r="A9896" s="42"/>
    </row>
    <row r="9897" spans="1:1" x14ac:dyDescent="0.25">
      <c r="A9897" s="42"/>
    </row>
    <row r="9898" spans="1:1" x14ac:dyDescent="0.25">
      <c r="A9898" s="42"/>
    </row>
    <row r="9899" spans="1:1" x14ac:dyDescent="0.25">
      <c r="A9899" s="42"/>
    </row>
    <row r="9900" spans="1:1" x14ac:dyDescent="0.25">
      <c r="A9900" s="42"/>
    </row>
    <row r="9901" spans="1:1" x14ac:dyDescent="0.25">
      <c r="A9901" s="42"/>
    </row>
    <row r="9902" spans="1:1" x14ac:dyDescent="0.25">
      <c r="A9902" s="42"/>
    </row>
    <row r="9903" spans="1:1" x14ac:dyDescent="0.25">
      <c r="A9903" s="42"/>
    </row>
    <row r="9904" spans="1:1" x14ac:dyDescent="0.25">
      <c r="A9904" s="42"/>
    </row>
    <row r="9905" spans="1:1" x14ac:dyDescent="0.25">
      <c r="A9905" s="42"/>
    </row>
    <row r="9906" spans="1:1" x14ac:dyDescent="0.25">
      <c r="A9906" s="42"/>
    </row>
    <row r="9907" spans="1:1" x14ac:dyDescent="0.25">
      <c r="A9907" s="42"/>
    </row>
    <row r="9908" spans="1:1" x14ac:dyDescent="0.25">
      <c r="A9908" s="42"/>
    </row>
    <row r="9909" spans="1:1" x14ac:dyDescent="0.25">
      <c r="A9909" s="42"/>
    </row>
    <row r="9910" spans="1:1" x14ac:dyDescent="0.25">
      <c r="A9910" s="42"/>
    </row>
    <row r="9911" spans="1:1" x14ac:dyDescent="0.25">
      <c r="A9911" s="42"/>
    </row>
    <row r="9912" spans="1:1" x14ac:dyDescent="0.25">
      <c r="A9912" s="42"/>
    </row>
    <row r="9913" spans="1:1" x14ac:dyDescent="0.25">
      <c r="A9913" s="42"/>
    </row>
    <row r="9914" spans="1:1" x14ac:dyDescent="0.25">
      <c r="A9914" s="42"/>
    </row>
    <row r="9915" spans="1:1" x14ac:dyDescent="0.25">
      <c r="A9915" s="42"/>
    </row>
    <row r="9916" spans="1:1" x14ac:dyDescent="0.25">
      <c r="A9916" s="42"/>
    </row>
    <row r="9917" spans="1:1" x14ac:dyDescent="0.25">
      <c r="A9917" s="42"/>
    </row>
    <row r="9918" spans="1:1" x14ac:dyDescent="0.25">
      <c r="A9918" s="42"/>
    </row>
    <row r="9919" spans="1:1" x14ac:dyDescent="0.25">
      <c r="A9919" s="42"/>
    </row>
    <row r="9920" spans="1:1" x14ac:dyDescent="0.25">
      <c r="A9920" s="42"/>
    </row>
    <row r="9921" spans="1:1" x14ac:dyDescent="0.25">
      <c r="A9921" s="42"/>
    </row>
    <row r="9922" spans="1:1" x14ac:dyDescent="0.25">
      <c r="A9922" s="42"/>
    </row>
    <row r="9923" spans="1:1" x14ac:dyDescent="0.25">
      <c r="A9923" s="42"/>
    </row>
    <row r="9924" spans="1:1" x14ac:dyDescent="0.25">
      <c r="A9924" s="42"/>
    </row>
    <row r="9925" spans="1:1" x14ac:dyDescent="0.25">
      <c r="A9925" s="42"/>
    </row>
    <row r="9926" spans="1:1" x14ac:dyDescent="0.25">
      <c r="A9926" s="42"/>
    </row>
    <row r="9927" spans="1:1" x14ac:dyDescent="0.25">
      <c r="A9927" s="42"/>
    </row>
    <row r="9928" spans="1:1" x14ac:dyDescent="0.25">
      <c r="A9928" s="42"/>
    </row>
    <row r="9929" spans="1:1" x14ac:dyDescent="0.25">
      <c r="A9929" s="42"/>
    </row>
    <row r="9930" spans="1:1" x14ac:dyDescent="0.25">
      <c r="A9930" s="42"/>
    </row>
    <row r="9931" spans="1:1" x14ac:dyDescent="0.25">
      <c r="A9931" s="42"/>
    </row>
    <row r="9932" spans="1:1" x14ac:dyDescent="0.25">
      <c r="A9932" s="42"/>
    </row>
    <row r="9933" spans="1:1" x14ac:dyDescent="0.25">
      <c r="A9933" s="42"/>
    </row>
    <row r="9934" spans="1:1" x14ac:dyDescent="0.25">
      <c r="A9934" s="42"/>
    </row>
    <row r="9935" spans="1:1" x14ac:dyDescent="0.25">
      <c r="A9935" s="42"/>
    </row>
    <row r="9936" spans="1:1" x14ac:dyDescent="0.25">
      <c r="A9936" s="42"/>
    </row>
    <row r="9937" spans="1:1" x14ac:dyDescent="0.25">
      <c r="A9937" s="42"/>
    </row>
    <row r="9938" spans="1:1" x14ac:dyDescent="0.25">
      <c r="A9938" s="42"/>
    </row>
    <row r="9939" spans="1:1" x14ac:dyDescent="0.25">
      <c r="A9939" s="42"/>
    </row>
    <row r="9940" spans="1:1" x14ac:dyDescent="0.25">
      <c r="A9940" s="42"/>
    </row>
    <row r="9941" spans="1:1" x14ac:dyDescent="0.25">
      <c r="A9941" s="42"/>
    </row>
    <row r="9942" spans="1:1" x14ac:dyDescent="0.25">
      <c r="A9942" s="42"/>
    </row>
    <row r="9943" spans="1:1" x14ac:dyDescent="0.25">
      <c r="A9943" s="42"/>
    </row>
    <row r="9944" spans="1:1" x14ac:dyDescent="0.25">
      <c r="A9944" s="42"/>
    </row>
    <row r="9945" spans="1:1" x14ac:dyDescent="0.25">
      <c r="A9945" s="42"/>
    </row>
    <row r="9946" spans="1:1" x14ac:dyDescent="0.25">
      <c r="A9946" s="42"/>
    </row>
    <row r="9947" spans="1:1" x14ac:dyDescent="0.25">
      <c r="A9947" s="42"/>
    </row>
    <row r="9948" spans="1:1" x14ac:dyDescent="0.25">
      <c r="A9948" s="42"/>
    </row>
    <row r="9949" spans="1:1" x14ac:dyDescent="0.25">
      <c r="A9949" s="42"/>
    </row>
    <row r="9950" spans="1:1" x14ac:dyDescent="0.25">
      <c r="A9950" s="42"/>
    </row>
    <row r="9951" spans="1:1" x14ac:dyDescent="0.25">
      <c r="A9951" s="42"/>
    </row>
    <row r="9952" spans="1:1" x14ac:dyDescent="0.25">
      <c r="A9952" s="42"/>
    </row>
    <row r="9953" spans="1:1" x14ac:dyDescent="0.25">
      <c r="A9953" s="42"/>
    </row>
    <row r="9954" spans="1:1" x14ac:dyDescent="0.25">
      <c r="A9954" s="42"/>
    </row>
    <row r="9955" spans="1:1" x14ac:dyDescent="0.25">
      <c r="A9955" s="42"/>
    </row>
    <row r="9956" spans="1:1" x14ac:dyDescent="0.25">
      <c r="A9956" s="42"/>
    </row>
    <row r="9957" spans="1:1" x14ac:dyDescent="0.25">
      <c r="A9957" s="42"/>
    </row>
    <row r="9958" spans="1:1" x14ac:dyDescent="0.25">
      <c r="A9958" s="42"/>
    </row>
    <row r="9959" spans="1:1" x14ac:dyDescent="0.25">
      <c r="A9959" s="42"/>
    </row>
    <row r="9960" spans="1:1" x14ac:dyDescent="0.25">
      <c r="A9960" s="42"/>
    </row>
    <row r="9961" spans="1:1" x14ac:dyDescent="0.25">
      <c r="A9961" s="42"/>
    </row>
    <row r="9962" spans="1:1" x14ac:dyDescent="0.25">
      <c r="A9962" s="42"/>
    </row>
    <row r="9963" spans="1:1" x14ac:dyDescent="0.25">
      <c r="A9963" s="42"/>
    </row>
    <row r="9964" spans="1:1" x14ac:dyDescent="0.25">
      <c r="A9964" s="42"/>
    </row>
    <row r="9965" spans="1:1" x14ac:dyDescent="0.25">
      <c r="A9965" s="42"/>
    </row>
    <row r="9966" spans="1:1" x14ac:dyDescent="0.25">
      <c r="A9966" s="42"/>
    </row>
    <row r="9967" spans="1:1" x14ac:dyDescent="0.25">
      <c r="A9967" s="42"/>
    </row>
    <row r="9968" spans="1:1" x14ac:dyDescent="0.25">
      <c r="A9968" s="42"/>
    </row>
    <row r="9969" spans="1:1" x14ac:dyDescent="0.25">
      <c r="A9969" s="42"/>
    </row>
    <row r="9970" spans="1:1" x14ac:dyDescent="0.25">
      <c r="A9970" s="42"/>
    </row>
    <row r="9971" spans="1:1" x14ac:dyDescent="0.25">
      <c r="A9971" s="42"/>
    </row>
    <row r="9972" spans="1:1" x14ac:dyDescent="0.25">
      <c r="A9972" s="42"/>
    </row>
    <row r="9973" spans="1:1" x14ac:dyDescent="0.25">
      <c r="A9973" s="42"/>
    </row>
    <row r="9974" spans="1:1" x14ac:dyDescent="0.25">
      <c r="A9974" s="42"/>
    </row>
    <row r="9975" spans="1:1" x14ac:dyDescent="0.25">
      <c r="A9975" s="42"/>
    </row>
    <row r="9976" spans="1:1" x14ac:dyDescent="0.25">
      <c r="A9976" s="42"/>
    </row>
    <row r="9977" spans="1:1" x14ac:dyDescent="0.25">
      <c r="A9977" s="42"/>
    </row>
    <row r="9978" spans="1:1" x14ac:dyDescent="0.25">
      <c r="A9978" s="42"/>
    </row>
    <row r="9979" spans="1:1" x14ac:dyDescent="0.25">
      <c r="A9979" s="42"/>
    </row>
    <row r="9980" spans="1:1" x14ac:dyDescent="0.25">
      <c r="A9980" s="42"/>
    </row>
    <row r="9981" spans="1:1" x14ac:dyDescent="0.25">
      <c r="A9981" s="42"/>
    </row>
    <row r="9982" spans="1:1" x14ac:dyDescent="0.25">
      <c r="A9982" s="42"/>
    </row>
    <row r="9983" spans="1:1" x14ac:dyDescent="0.25">
      <c r="A9983" s="42"/>
    </row>
    <row r="9984" spans="1:1" x14ac:dyDescent="0.25">
      <c r="A9984" s="42"/>
    </row>
    <row r="9985" spans="1:1" x14ac:dyDescent="0.25">
      <c r="A9985" s="42"/>
    </row>
    <row r="9986" spans="1:1" x14ac:dyDescent="0.25">
      <c r="A9986" s="42"/>
    </row>
    <row r="9987" spans="1:1" x14ac:dyDescent="0.25">
      <c r="A9987" s="42"/>
    </row>
    <row r="9988" spans="1:1" x14ac:dyDescent="0.25">
      <c r="A9988" s="42"/>
    </row>
    <row r="9989" spans="1:1" x14ac:dyDescent="0.25">
      <c r="A9989" s="42"/>
    </row>
    <row r="9990" spans="1:1" x14ac:dyDescent="0.25">
      <c r="A9990" s="42"/>
    </row>
    <row r="9991" spans="1:1" x14ac:dyDescent="0.25">
      <c r="A9991" s="42"/>
    </row>
    <row r="9992" spans="1:1" x14ac:dyDescent="0.25">
      <c r="A9992" s="42"/>
    </row>
    <row r="9993" spans="1:1" x14ac:dyDescent="0.25">
      <c r="A9993" s="42"/>
    </row>
    <row r="9994" spans="1:1" x14ac:dyDescent="0.25">
      <c r="A9994" s="42"/>
    </row>
    <row r="9995" spans="1:1" x14ac:dyDescent="0.25">
      <c r="A9995" s="42"/>
    </row>
    <row r="9996" spans="1:1" x14ac:dyDescent="0.25">
      <c r="A9996" s="42"/>
    </row>
    <row r="9997" spans="1:1" x14ac:dyDescent="0.25">
      <c r="A9997" s="42"/>
    </row>
    <row r="9998" spans="1:1" x14ac:dyDescent="0.25">
      <c r="A9998" s="42"/>
    </row>
    <row r="9999" spans="1:1" x14ac:dyDescent="0.25">
      <c r="A9999" s="42"/>
    </row>
    <row r="10000" spans="1:1" x14ac:dyDescent="0.25">
      <c r="A10000" s="42"/>
    </row>
    <row r="10001" spans="1:1" x14ac:dyDescent="0.25">
      <c r="A10001" s="42"/>
    </row>
    <row r="10002" spans="1:1" x14ac:dyDescent="0.25">
      <c r="A10002" s="42"/>
    </row>
    <row r="10003" spans="1:1" x14ac:dyDescent="0.25">
      <c r="A10003" s="42"/>
    </row>
    <row r="10004" spans="1:1" x14ac:dyDescent="0.25">
      <c r="A10004" s="42"/>
    </row>
    <row r="10005" spans="1:1" x14ac:dyDescent="0.25">
      <c r="A10005" s="42"/>
    </row>
    <row r="10006" spans="1:1" x14ac:dyDescent="0.25">
      <c r="A10006" s="42"/>
    </row>
    <row r="10007" spans="1:1" x14ac:dyDescent="0.25">
      <c r="A10007" s="42"/>
    </row>
    <row r="10008" spans="1:1" x14ac:dyDescent="0.25">
      <c r="A10008" s="42"/>
    </row>
    <row r="10009" spans="1:1" x14ac:dyDescent="0.25">
      <c r="A10009" s="42"/>
    </row>
    <row r="10010" spans="1:1" x14ac:dyDescent="0.25">
      <c r="A10010" s="42"/>
    </row>
    <row r="10011" spans="1:1" x14ac:dyDescent="0.25">
      <c r="A10011" s="42"/>
    </row>
    <row r="10012" spans="1:1" x14ac:dyDescent="0.25">
      <c r="A10012" s="42"/>
    </row>
    <row r="10013" spans="1:1" x14ac:dyDescent="0.25">
      <c r="A10013" s="42"/>
    </row>
    <row r="10014" spans="1:1" x14ac:dyDescent="0.25">
      <c r="A10014" s="42"/>
    </row>
    <row r="10015" spans="1:1" x14ac:dyDescent="0.25">
      <c r="A10015" s="42"/>
    </row>
    <row r="10016" spans="1:1" x14ac:dyDescent="0.25">
      <c r="A10016" s="42"/>
    </row>
    <row r="10017" spans="1:1" x14ac:dyDescent="0.25">
      <c r="A10017" s="42"/>
    </row>
    <row r="10018" spans="1:1" x14ac:dyDescent="0.25">
      <c r="A10018" s="42"/>
    </row>
    <row r="10019" spans="1:1" x14ac:dyDescent="0.25">
      <c r="A10019" s="42"/>
    </row>
    <row r="10020" spans="1:1" x14ac:dyDescent="0.25">
      <c r="A10020" s="42"/>
    </row>
    <row r="10021" spans="1:1" x14ac:dyDescent="0.25">
      <c r="A10021" s="42"/>
    </row>
    <row r="10022" spans="1:1" x14ac:dyDescent="0.25">
      <c r="A10022" s="42"/>
    </row>
    <row r="10023" spans="1:1" x14ac:dyDescent="0.25">
      <c r="A10023" s="42"/>
    </row>
    <row r="10024" spans="1:1" x14ac:dyDescent="0.25">
      <c r="A10024" s="42"/>
    </row>
    <row r="10025" spans="1:1" x14ac:dyDescent="0.25">
      <c r="A10025" s="42"/>
    </row>
    <row r="10026" spans="1:1" x14ac:dyDescent="0.25">
      <c r="A10026" s="42"/>
    </row>
    <row r="10027" spans="1:1" x14ac:dyDescent="0.25">
      <c r="A10027" s="42"/>
    </row>
    <row r="10028" spans="1:1" x14ac:dyDescent="0.25">
      <c r="A10028" s="42"/>
    </row>
    <row r="10029" spans="1:1" x14ac:dyDescent="0.25">
      <c r="A10029" s="42"/>
    </row>
    <row r="10030" spans="1:1" x14ac:dyDescent="0.25">
      <c r="A10030" s="42"/>
    </row>
    <row r="10031" spans="1:1" x14ac:dyDescent="0.25">
      <c r="A10031" s="42"/>
    </row>
    <row r="10032" spans="1:1" x14ac:dyDescent="0.25">
      <c r="A10032" s="42"/>
    </row>
    <row r="10033" spans="1:1" x14ac:dyDescent="0.25">
      <c r="A10033" s="42"/>
    </row>
    <row r="10034" spans="1:1" x14ac:dyDescent="0.25">
      <c r="A10034" s="42"/>
    </row>
    <row r="10035" spans="1:1" x14ac:dyDescent="0.25">
      <c r="A10035" s="42"/>
    </row>
    <row r="10036" spans="1:1" x14ac:dyDescent="0.25">
      <c r="A10036" s="42"/>
    </row>
    <row r="10037" spans="1:1" x14ac:dyDescent="0.25">
      <c r="A10037" s="42"/>
    </row>
    <row r="10038" spans="1:1" x14ac:dyDescent="0.25">
      <c r="A10038" s="42"/>
    </row>
    <row r="10039" spans="1:1" x14ac:dyDescent="0.25">
      <c r="A10039" s="42"/>
    </row>
    <row r="10040" spans="1:1" x14ac:dyDescent="0.25">
      <c r="A10040" s="42"/>
    </row>
    <row r="10041" spans="1:1" x14ac:dyDescent="0.25">
      <c r="A10041" s="42"/>
    </row>
    <row r="10042" spans="1:1" x14ac:dyDescent="0.25">
      <c r="A10042" s="42"/>
    </row>
    <row r="10043" spans="1:1" x14ac:dyDescent="0.25">
      <c r="A10043" s="42"/>
    </row>
    <row r="10044" spans="1:1" x14ac:dyDescent="0.25">
      <c r="A10044" s="42"/>
    </row>
    <row r="10045" spans="1:1" x14ac:dyDescent="0.25">
      <c r="A10045" s="42"/>
    </row>
    <row r="10046" spans="1:1" x14ac:dyDescent="0.25">
      <c r="A10046" s="42"/>
    </row>
    <row r="10047" spans="1:1" x14ac:dyDescent="0.25">
      <c r="A10047" s="42"/>
    </row>
    <row r="10048" spans="1:1" x14ac:dyDescent="0.25">
      <c r="A10048" s="42"/>
    </row>
    <row r="10049" spans="1:1" x14ac:dyDescent="0.25">
      <c r="A10049" s="42"/>
    </row>
    <row r="10050" spans="1:1" x14ac:dyDescent="0.25">
      <c r="A10050" s="42"/>
    </row>
    <row r="10051" spans="1:1" x14ac:dyDescent="0.25">
      <c r="A10051" s="42"/>
    </row>
    <row r="10052" spans="1:1" x14ac:dyDescent="0.25">
      <c r="A10052" s="42"/>
    </row>
    <row r="10053" spans="1:1" x14ac:dyDescent="0.25">
      <c r="A10053" s="42"/>
    </row>
    <row r="10054" spans="1:1" x14ac:dyDescent="0.25">
      <c r="A10054" s="42"/>
    </row>
    <row r="10055" spans="1:1" x14ac:dyDescent="0.25">
      <c r="A10055" s="42"/>
    </row>
    <row r="10056" spans="1:1" x14ac:dyDescent="0.25">
      <c r="A10056" s="42"/>
    </row>
    <row r="10057" spans="1:1" x14ac:dyDescent="0.25">
      <c r="A10057" s="42"/>
    </row>
    <row r="10058" spans="1:1" x14ac:dyDescent="0.25">
      <c r="A10058" s="42"/>
    </row>
    <row r="10059" spans="1:1" x14ac:dyDescent="0.25">
      <c r="A10059" s="42"/>
    </row>
    <row r="10060" spans="1:1" x14ac:dyDescent="0.25">
      <c r="A10060" s="42"/>
    </row>
    <row r="10061" spans="1:1" x14ac:dyDescent="0.25">
      <c r="A10061" s="42"/>
    </row>
    <row r="10062" spans="1:1" x14ac:dyDescent="0.25">
      <c r="A10062" s="42"/>
    </row>
    <row r="10063" spans="1:1" x14ac:dyDescent="0.25">
      <c r="A10063" s="42"/>
    </row>
    <row r="10064" spans="1:1" x14ac:dyDescent="0.25">
      <c r="A10064" s="42"/>
    </row>
    <row r="10065" spans="1:1" x14ac:dyDescent="0.25">
      <c r="A10065" s="42"/>
    </row>
    <row r="10066" spans="1:1" x14ac:dyDescent="0.25">
      <c r="A10066" s="42"/>
    </row>
    <row r="10067" spans="1:1" x14ac:dyDescent="0.25">
      <c r="A10067" s="42"/>
    </row>
    <row r="10068" spans="1:1" x14ac:dyDescent="0.25">
      <c r="A10068" s="42"/>
    </row>
    <row r="10069" spans="1:1" x14ac:dyDescent="0.25">
      <c r="A10069" s="42"/>
    </row>
    <row r="10070" spans="1:1" x14ac:dyDescent="0.25">
      <c r="A10070" s="42"/>
    </row>
    <row r="10071" spans="1:1" x14ac:dyDescent="0.25">
      <c r="A10071" s="42"/>
    </row>
    <row r="10072" spans="1:1" x14ac:dyDescent="0.25">
      <c r="A10072" s="42"/>
    </row>
    <row r="10073" spans="1:1" x14ac:dyDescent="0.25">
      <c r="A10073" s="42"/>
    </row>
    <row r="10074" spans="1:1" x14ac:dyDescent="0.25">
      <c r="A10074" s="42"/>
    </row>
    <row r="10075" spans="1:1" x14ac:dyDescent="0.25">
      <c r="A10075" s="42"/>
    </row>
    <row r="10076" spans="1:1" x14ac:dyDescent="0.25">
      <c r="A10076" s="42"/>
    </row>
    <row r="10077" spans="1:1" x14ac:dyDescent="0.25">
      <c r="A10077" s="42"/>
    </row>
    <row r="10078" spans="1:1" x14ac:dyDescent="0.25">
      <c r="A10078" s="42"/>
    </row>
    <row r="10079" spans="1:1" x14ac:dyDescent="0.25">
      <c r="A10079" s="42"/>
    </row>
    <row r="10080" spans="1:1" x14ac:dyDescent="0.25">
      <c r="A10080" s="42"/>
    </row>
    <row r="10081" spans="1:1" x14ac:dyDescent="0.25">
      <c r="A10081" s="42"/>
    </row>
    <row r="10082" spans="1:1" x14ac:dyDescent="0.25">
      <c r="A10082" s="42"/>
    </row>
    <row r="10083" spans="1:1" x14ac:dyDescent="0.25">
      <c r="A10083" s="42"/>
    </row>
    <row r="10084" spans="1:1" x14ac:dyDescent="0.25">
      <c r="A10084" s="42"/>
    </row>
    <row r="10085" spans="1:1" x14ac:dyDescent="0.25">
      <c r="A10085" s="42"/>
    </row>
    <row r="10086" spans="1:1" x14ac:dyDescent="0.25">
      <c r="A10086" s="42"/>
    </row>
    <row r="10087" spans="1:1" x14ac:dyDescent="0.25">
      <c r="A10087" s="42"/>
    </row>
    <row r="10088" spans="1:1" x14ac:dyDescent="0.25">
      <c r="A10088" s="42"/>
    </row>
    <row r="10089" spans="1:1" x14ac:dyDescent="0.25">
      <c r="A10089" s="42"/>
    </row>
    <row r="10090" spans="1:1" x14ac:dyDescent="0.25">
      <c r="A10090" s="42"/>
    </row>
    <row r="10091" spans="1:1" x14ac:dyDescent="0.25">
      <c r="A10091" s="42"/>
    </row>
    <row r="10092" spans="1:1" x14ac:dyDescent="0.25">
      <c r="A10092" s="42"/>
    </row>
    <row r="10093" spans="1:1" x14ac:dyDescent="0.25">
      <c r="A10093" s="42"/>
    </row>
    <row r="10094" spans="1:1" x14ac:dyDescent="0.25">
      <c r="A10094" s="42"/>
    </row>
    <row r="10095" spans="1:1" x14ac:dyDescent="0.25">
      <c r="A10095" s="42"/>
    </row>
    <row r="10096" spans="1:1" x14ac:dyDescent="0.25">
      <c r="A10096" s="42"/>
    </row>
    <row r="10097" spans="1:1" x14ac:dyDescent="0.25">
      <c r="A10097" s="42"/>
    </row>
    <row r="10098" spans="1:1" x14ac:dyDescent="0.25">
      <c r="A10098" s="42"/>
    </row>
    <row r="10099" spans="1:1" x14ac:dyDescent="0.25">
      <c r="A10099" s="42"/>
    </row>
    <row r="10100" spans="1:1" x14ac:dyDescent="0.25">
      <c r="A10100" s="42"/>
    </row>
    <row r="10101" spans="1:1" x14ac:dyDescent="0.25">
      <c r="A10101" s="42"/>
    </row>
    <row r="10102" spans="1:1" x14ac:dyDescent="0.25">
      <c r="A10102" s="42"/>
    </row>
    <row r="10103" spans="1:1" x14ac:dyDescent="0.25">
      <c r="A10103" s="42"/>
    </row>
    <row r="10104" spans="1:1" x14ac:dyDescent="0.25">
      <c r="A10104" s="42"/>
    </row>
    <row r="10105" spans="1:1" x14ac:dyDescent="0.25">
      <c r="A10105" s="42"/>
    </row>
    <row r="10106" spans="1:1" x14ac:dyDescent="0.25">
      <c r="A10106" s="42"/>
    </row>
    <row r="10107" spans="1:1" x14ac:dyDescent="0.25">
      <c r="A10107" s="42"/>
    </row>
    <row r="10108" spans="1:1" x14ac:dyDescent="0.25">
      <c r="A10108" s="42"/>
    </row>
    <row r="10109" spans="1:1" x14ac:dyDescent="0.25">
      <c r="A10109" s="42"/>
    </row>
    <row r="10110" spans="1:1" x14ac:dyDescent="0.25">
      <c r="A10110" s="42"/>
    </row>
    <row r="10111" spans="1:1" x14ac:dyDescent="0.25">
      <c r="A10111" s="42"/>
    </row>
    <row r="10112" spans="1:1" x14ac:dyDescent="0.25">
      <c r="A10112" s="42"/>
    </row>
    <row r="10113" spans="1:1" x14ac:dyDescent="0.25">
      <c r="A10113" s="42"/>
    </row>
    <row r="10114" spans="1:1" x14ac:dyDescent="0.25">
      <c r="A10114" s="42"/>
    </row>
    <row r="10115" spans="1:1" x14ac:dyDescent="0.25">
      <c r="A10115" s="42"/>
    </row>
    <row r="10116" spans="1:1" x14ac:dyDescent="0.25">
      <c r="A10116" s="42"/>
    </row>
    <row r="10117" spans="1:1" x14ac:dyDescent="0.25">
      <c r="A10117" s="42"/>
    </row>
    <row r="10118" spans="1:1" x14ac:dyDescent="0.25">
      <c r="A10118" s="42"/>
    </row>
    <row r="10119" spans="1:1" x14ac:dyDescent="0.25">
      <c r="A10119" s="42"/>
    </row>
    <row r="10120" spans="1:1" x14ac:dyDescent="0.25">
      <c r="A10120" s="42"/>
    </row>
    <row r="10121" spans="1:1" x14ac:dyDescent="0.25">
      <c r="A10121" s="42"/>
    </row>
    <row r="10122" spans="1:1" x14ac:dyDescent="0.25">
      <c r="A10122" s="42"/>
    </row>
    <row r="10123" spans="1:1" x14ac:dyDescent="0.25">
      <c r="A10123" s="42"/>
    </row>
    <row r="10124" spans="1:1" x14ac:dyDescent="0.25">
      <c r="A10124" s="42"/>
    </row>
    <row r="10125" spans="1:1" x14ac:dyDescent="0.25">
      <c r="A10125" s="42"/>
    </row>
    <row r="10126" spans="1:1" x14ac:dyDescent="0.25">
      <c r="A10126" s="42"/>
    </row>
    <row r="10127" spans="1:1" x14ac:dyDescent="0.25">
      <c r="A10127" s="42"/>
    </row>
    <row r="10128" spans="1:1" x14ac:dyDescent="0.25">
      <c r="A10128" s="42"/>
    </row>
    <row r="10129" spans="1:1" x14ac:dyDescent="0.25">
      <c r="A10129" s="42"/>
    </row>
    <row r="10130" spans="1:1" x14ac:dyDescent="0.25">
      <c r="A10130" s="42"/>
    </row>
    <row r="10131" spans="1:1" x14ac:dyDescent="0.25">
      <c r="A10131" s="42"/>
    </row>
    <row r="10132" spans="1:1" x14ac:dyDescent="0.25">
      <c r="A10132" s="42"/>
    </row>
    <row r="10133" spans="1:1" x14ac:dyDescent="0.25">
      <c r="A10133" s="42"/>
    </row>
    <row r="10134" spans="1:1" x14ac:dyDescent="0.25">
      <c r="A10134" s="42"/>
    </row>
    <row r="10135" spans="1:1" x14ac:dyDescent="0.25">
      <c r="A10135" s="42"/>
    </row>
    <row r="10136" spans="1:1" x14ac:dyDescent="0.25">
      <c r="A10136" s="42"/>
    </row>
    <row r="10137" spans="1:1" x14ac:dyDescent="0.25">
      <c r="A10137" s="42"/>
    </row>
    <row r="10138" spans="1:1" x14ac:dyDescent="0.25">
      <c r="A10138" s="42"/>
    </row>
    <row r="10139" spans="1:1" x14ac:dyDescent="0.25">
      <c r="A10139" s="42"/>
    </row>
    <row r="10140" spans="1:1" x14ac:dyDescent="0.25">
      <c r="A10140" s="42"/>
    </row>
    <row r="10141" spans="1:1" x14ac:dyDescent="0.25">
      <c r="A10141" s="42"/>
    </row>
    <row r="10142" spans="1:1" x14ac:dyDescent="0.25">
      <c r="A10142" s="42"/>
    </row>
    <row r="10143" spans="1:1" x14ac:dyDescent="0.25">
      <c r="A10143" s="42"/>
    </row>
    <row r="10144" spans="1:1" x14ac:dyDescent="0.25">
      <c r="A10144" s="42"/>
    </row>
    <row r="10145" spans="1:1" x14ac:dyDescent="0.25">
      <c r="A10145" s="42"/>
    </row>
    <row r="10146" spans="1:1" x14ac:dyDescent="0.25">
      <c r="A10146" s="42"/>
    </row>
    <row r="10147" spans="1:1" x14ac:dyDescent="0.25">
      <c r="A10147" s="42"/>
    </row>
    <row r="10148" spans="1:1" x14ac:dyDescent="0.25">
      <c r="A10148" s="42"/>
    </row>
    <row r="10149" spans="1:1" x14ac:dyDescent="0.25">
      <c r="A10149" s="42"/>
    </row>
    <row r="10150" spans="1:1" x14ac:dyDescent="0.25">
      <c r="A10150" s="42"/>
    </row>
    <row r="10151" spans="1:1" x14ac:dyDescent="0.25">
      <c r="A10151" s="42"/>
    </row>
    <row r="10152" spans="1:1" x14ac:dyDescent="0.25">
      <c r="A10152" s="42"/>
    </row>
    <row r="10153" spans="1:1" x14ac:dyDescent="0.25">
      <c r="A10153" s="42"/>
    </row>
    <row r="10154" spans="1:1" x14ac:dyDescent="0.25">
      <c r="A10154" s="42"/>
    </row>
    <row r="10155" spans="1:1" x14ac:dyDescent="0.25">
      <c r="A10155" s="42"/>
    </row>
    <row r="10156" spans="1:1" x14ac:dyDescent="0.25">
      <c r="A10156" s="42"/>
    </row>
    <row r="10157" spans="1:1" x14ac:dyDescent="0.25">
      <c r="A10157" s="42"/>
    </row>
    <row r="10158" spans="1:1" x14ac:dyDescent="0.25">
      <c r="A10158" s="42"/>
    </row>
    <row r="10159" spans="1:1" x14ac:dyDescent="0.25">
      <c r="A10159" s="42"/>
    </row>
    <row r="10160" spans="1:1" x14ac:dyDescent="0.25">
      <c r="A10160" s="42"/>
    </row>
    <row r="10161" spans="1:1" x14ac:dyDescent="0.25">
      <c r="A10161" s="42"/>
    </row>
    <row r="10162" spans="1:1" x14ac:dyDescent="0.25">
      <c r="A10162" s="42"/>
    </row>
    <row r="10163" spans="1:1" x14ac:dyDescent="0.25">
      <c r="A10163" s="42"/>
    </row>
    <row r="10164" spans="1:1" x14ac:dyDescent="0.25">
      <c r="A10164" s="42"/>
    </row>
    <row r="10165" spans="1:1" x14ac:dyDescent="0.25">
      <c r="A10165" s="42"/>
    </row>
    <row r="10166" spans="1:1" x14ac:dyDescent="0.25">
      <c r="A10166" s="42"/>
    </row>
    <row r="10167" spans="1:1" x14ac:dyDescent="0.25">
      <c r="A10167" s="42"/>
    </row>
    <row r="10168" spans="1:1" x14ac:dyDescent="0.25">
      <c r="A10168" s="42"/>
    </row>
    <row r="10169" spans="1:1" x14ac:dyDescent="0.25">
      <c r="A10169" s="42"/>
    </row>
    <row r="10170" spans="1:1" x14ac:dyDescent="0.25">
      <c r="A10170" s="42"/>
    </row>
    <row r="10171" spans="1:1" x14ac:dyDescent="0.25">
      <c r="A10171" s="42"/>
    </row>
    <row r="10172" spans="1:1" x14ac:dyDescent="0.25">
      <c r="A10172" s="42"/>
    </row>
    <row r="10173" spans="1:1" x14ac:dyDescent="0.25">
      <c r="A10173" s="42"/>
    </row>
    <row r="10174" spans="1:1" x14ac:dyDescent="0.25">
      <c r="A10174" s="42"/>
    </row>
    <row r="10175" spans="1:1" x14ac:dyDescent="0.25">
      <c r="A10175" s="42"/>
    </row>
    <row r="10176" spans="1:1" x14ac:dyDescent="0.25">
      <c r="A10176" s="42"/>
    </row>
    <row r="10177" spans="1:1" x14ac:dyDescent="0.25">
      <c r="A10177" s="42"/>
    </row>
    <row r="10178" spans="1:1" x14ac:dyDescent="0.25">
      <c r="A10178" s="42"/>
    </row>
    <row r="10179" spans="1:1" x14ac:dyDescent="0.25">
      <c r="A10179" s="42"/>
    </row>
    <row r="10180" spans="1:1" x14ac:dyDescent="0.25">
      <c r="A10180" s="42"/>
    </row>
    <row r="10181" spans="1:1" x14ac:dyDescent="0.25">
      <c r="A10181" s="42"/>
    </row>
    <row r="10182" spans="1:1" x14ac:dyDescent="0.25">
      <c r="A10182" s="42"/>
    </row>
    <row r="10183" spans="1:1" x14ac:dyDescent="0.25">
      <c r="A10183" s="42"/>
    </row>
    <row r="10184" spans="1:1" x14ac:dyDescent="0.25">
      <c r="A10184" s="42"/>
    </row>
    <row r="10185" spans="1:1" x14ac:dyDescent="0.25">
      <c r="A10185" s="42"/>
    </row>
    <row r="10186" spans="1:1" x14ac:dyDescent="0.25">
      <c r="A10186" s="42"/>
    </row>
    <row r="10187" spans="1:1" x14ac:dyDescent="0.25">
      <c r="A10187" s="42"/>
    </row>
    <row r="10188" spans="1:1" x14ac:dyDescent="0.25">
      <c r="A10188" s="42"/>
    </row>
    <row r="10189" spans="1:1" x14ac:dyDescent="0.25">
      <c r="A10189" s="42"/>
    </row>
    <row r="10190" spans="1:1" x14ac:dyDescent="0.25">
      <c r="A10190" s="42"/>
    </row>
    <row r="10191" spans="1:1" x14ac:dyDescent="0.25">
      <c r="A10191" s="42"/>
    </row>
    <row r="10192" spans="1:1" x14ac:dyDescent="0.25">
      <c r="A10192" s="42"/>
    </row>
    <row r="10193" spans="1:1" x14ac:dyDescent="0.25">
      <c r="A10193" s="42"/>
    </row>
    <row r="10194" spans="1:1" x14ac:dyDescent="0.25">
      <c r="A10194" s="42"/>
    </row>
    <row r="10195" spans="1:1" x14ac:dyDescent="0.25">
      <c r="A10195" s="42"/>
    </row>
    <row r="10196" spans="1:1" x14ac:dyDescent="0.25">
      <c r="A10196" s="42"/>
    </row>
    <row r="10197" spans="1:1" x14ac:dyDescent="0.25">
      <c r="A10197" s="42"/>
    </row>
    <row r="10198" spans="1:1" x14ac:dyDescent="0.25">
      <c r="A10198" s="42"/>
    </row>
    <row r="10199" spans="1:1" x14ac:dyDescent="0.25">
      <c r="A10199" s="42"/>
    </row>
    <row r="10200" spans="1:1" x14ac:dyDescent="0.25">
      <c r="A10200" s="42"/>
    </row>
    <row r="10201" spans="1:1" x14ac:dyDescent="0.25">
      <c r="A10201" s="42"/>
    </row>
    <row r="10202" spans="1:1" x14ac:dyDescent="0.25">
      <c r="A10202" s="42"/>
    </row>
    <row r="10203" spans="1:1" x14ac:dyDescent="0.25">
      <c r="A10203" s="42"/>
    </row>
    <row r="10204" spans="1:1" x14ac:dyDescent="0.25">
      <c r="A10204" s="42"/>
    </row>
    <row r="10205" spans="1:1" x14ac:dyDescent="0.25">
      <c r="A10205" s="42"/>
    </row>
    <row r="10206" spans="1:1" x14ac:dyDescent="0.25">
      <c r="A10206" s="42"/>
    </row>
    <row r="10207" spans="1:1" x14ac:dyDescent="0.25">
      <c r="A10207" s="42"/>
    </row>
    <row r="10208" spans="1:1" x14ac:dyDescent="0.25">
      <c r="A10208" s="42"/>
    </row>
    <row r="10209" spans="1:1" x14ac:dyDescent="0.25">
      <c r="A10209" s="42"/>
    </row>
    <row r="10210" spans="1:1" x14ac:dyDescent="0.25">
      <c r="A10210" s="42"/>
    </row>
    <row r="10211" spans="1:1" x14ac:dyDescent="0.25">
      <c r="A10211" s="42"/>
    </row>
    <row r="10212" spans="1:1" x14ac:dyDescent="0.25">
      <c r="A10212" s="42"/>
    </row>
    <row r="10213" spans="1:1" x14ac:dyDescent="0.25">
      <c r="A10213" s="42"/>
    </row>
    <row r="10214" spans="1:1" x14ac:dyDescent="0.25">
      <c r="A10214" s="42"/>
    </row>
    <row r="10215" spans="1:1" x14ac:dyDescent="0.25">
      <c r="A10215" s="42"/>
    </row>
    <row r="10216" spans="1:1" x14ac:dyDescent="0.25">
      <c r="A10216" s="42"/>
    </row>
    <row r="10217" spans="1:1" x14ac:dyDescent="0.25">
      <c r="A10217" s="42"/>
    </row>
    <row r="10218" spans="1:1" x14ac:dyDescent="0.25">
      <c r="A10218" s="42"/>
    </row>
    <row r="10219" spans="1:1" x14ac:dyDescent="0.25">
      <c r="A10219" s="42"/>
    </row>
    <row r="10220" spans="1:1" x14ac:dyDescent="0.25">
      <c r="A10220" s="42"/>
    </row>
    <row r="10221" spans="1:1" x14ac:dyDescent="0.25">
      <c r="A10221" s="42"/>
    </row>
    <row r="10222" spans="1:1" x14ac:dyDescent="0.25">
      <c r="A10222" s="42"/>
    </row>
    <row r="10223" spans="1:1" x14ac:dyDescent="0.25">
      <c r="A10223" s="42"/>
    </row>
    <row r="10224" spans="1:1" x14ac:dyDescent="0.25">
      <c r="A10224" s="42"/>
    </row>
    <row r="10225" spans="1:1" x14ac:dyDescent="0.25">
      <c r="A10225" s="42"/>
    </row>
    <row r="10226" spans="1:1" x14ac:dyDescent="0.25">
      <c r="A10226" s="42"/>
    </row>
    <row r="10227" spans="1:1" x14ac:dyDescent="0.25">
      <c r="A10227" s="42"/>
    </row>
    <row r="10228" spans="1:1" x14ac:dyDescent="0.25">
      <c r="A10228" s="42"/>
    </row>
    <row r="10229" spans="1:1" x14ac:dyDescent="0.25">
      <c r="A10229" s="42"/>
    </row>
    <row r="10230" spans="1:1" x14ac:dyDescent="0.25">
      <c r="A10230" s="42"/>
    </row>
    <row r="10231" spans="1:1" x14ac:dyDescent="0.25">
      <c r="A10231" s="42"/>
    </row>
    <row r="10232" spans="1:1" x14ac:dyDescent="0.25">
      <c r="A10232" s="42"/>
    </row>
    <row r="10233" spans="1:1" x14ac:dyDescent="0.25">
      <c r="A10233" s="42"/>
    </row>
    <row r="10234" spans="1:1" x14ac:dyDescent="0.25">
      <c r="A10234" s="42"/>
    </row>
    <row r="10235" spans="1:1" x14ac:dyDescent="0.25">
      <c r="A10235" s="42"/>
    </row>
    <row r="10236" spans="1:1" x14ac:dyDescent="0.25">
      <c r="A10236" s="42"/>
    </row>
    <row r="10237" spans="1:1" x14ac:dyDescent="0.25">
      <c r="A10237" s="42"/>
    </row>
    <row r="10238" spans="1:1" x14ac:dyDescent="0.25">
      <c r="A10238" s="42"/>
    </row>
    <row r="10239" spans="1:1" x14ac:dyDescent="0.25">
      <c r="A10239" s="42"/>
    </row>
    <row r="10240" spans="1:1" x14ac:dyDescent="0.25">
      <c r="A10240" s="42"/>
    </row>
    <row r="10241" spans="1:1" x14ac:dyDescent="0.25">
      <c r="A10241" s="42"/>
    </row>
    <row r="10242" spans="1:1" x14ac:dyDescent="0.25">
      <c r="A10242" s="42"/>
    </row>
    <row r="10243" spans="1:1" x14ac:dyDescent="0.25">
      <c r="A10243" s="42"/>
    </row>
    <row r="10244" spans="1:1" x14ac:dyDescent="0.25">
      <c r="A10244" s="42"/>
    </row>
    <row r="10245" spans="1:1" x14ac:dyDescent="0.25">
      <c r="A10245" s="42"/>
    </row>
    <row r="10246" spans="1:1" x14ac:dyDescent="0.25">
      <c r="A10246" s="42"/>
    </row>
    <row r="10247" spans="1:1" x14ac:dyDescent="0.25">
      <c r="A10247" s="42"/>
    </row>
    <row r="10248" spans="1:1" x14ac:dyDescent="0.25">
      <c r="A10248" s="42"/>
    </row>
    <row r="10249" spans="1:1" x14ac:dyDescent="0.25">
      <c r="A10249" s="42"/>
    </row>
    <row r="10250" spans="1:1" x14ac:dyDescent="0.25">
      <c r="A10250" s="42"/>
    </row>
    <row r="10251" spans="1:1" x14ac:dyDescent="0.25">
      <c r="A10251" s="42"/>
    </row>
    <row r="10252" spans="1:1" x14ac:dyDescent="0.25">
      <c r="A10252" s="42"/>
    </row>
    <row r="10253" spans="1:1" x14ac:dyDescent="0.25">
      <c r="A10253" s="42"/>
    </row>
    <row r="10254" spans="1:1" x14ac:dyDescent="0.25">
      <c r="A10254" s="42"/>
    </row>
    <row r="10255" spans="1:1" x14ac:dyDescent="0.25">
      <c r="A10255" s="42"/>
    </row>
    <row r="10256" spans="1:1" x14ac:dyDescent="0.25">
      <c r="A10256" s="42"/>
    </row>
    <row r="10257" spans="1:1" x14ac:dyDescent="0.25">
      <c r="A10257" s="42"/>
    </row>
    <row r="10258" spans="1:1" x14ac:dyDescent="0.25">
      <c r="A10258" s="42"/>
    </row>
    <row r="10259" spans="1:1" x14ac:dyDescent="0.25">
      <c r="A10259" s="42"/>
    </row>
    <row r="10260" spans="1:1" x14ac:dyDescent="0.25">
      <c r="A10260" s="42"/>
    </row>
    <row r="10261" spans="1:1" x14ac:dyDescent="0.25">
      <c r="A10261" s="42"/>
    </row>
    <row r="10262" spans="1:1" x14ac:dyDescent="0.25">
      <c r="A10262" s="42"/>
    </row>
    <row r="10263" spans="1:1" x14ac:dyDescent="0.25">
      <c r="A10263" s="42"/>
    </row>
    <row r="10264" spans="1:1" x14ac:dyDescent="0.25">
      <c r="A10264" s="42"/>
    </row>
    <row r="10265" spans="1:1" x14ac:dyDescent="0.25">
      <c r="A10265" s="42"/>
    </row>
    <row r="10266" spans="1:1" x14ac:dyDescent="0.25">
      <c r="A10266" s="42"/>
    </row>
    <row r="10267" spans="1:1" x14ac:dyDescent="0.25">
      <c r="A10267" s="42"/>
    </row>
    <row r="10268" spans="1:1" x14ac:dyDescent="0.25">
      <c r="A10268" s="42"/>
    </row>
    <row r="10269" spans="1:1" x14ac:dyDescent="0.25">
      <c r="A10269" s="42"/>
    </row>
    <row r="10270" spans="1:1" x14ac:dyDescent="0.25">
      <c r="A10270" s="42"/>
    </row>
    <row r="10271" spans="1:1" x14ac:dyDescent="0.25">
      <c r="A10271" s="42"/>
    </row>
    <row r="10272" spans="1:1" x14ac:dyDescent="0.25">
      <c r="A10272" s="42"/>
    </row>
    <row r="10273" spans="1:1" x14ac:dyDescent="0.25">
      <c r="A10273" s="42"/>
    </row>
    <row r="10274" spans="1:1" x14ac:dyDescent="0.25">
      <c r="A10274" s="42"/>
    </row>
    <row r="10275" spans="1:1" x14ac:dyDescent="0.25">
      <c r="A10275" s="42"/>
    </row>
    <row r="10276" spans="1:1" x14ac:dyDescent="0.25">
      <c r="A10276" s="42"/>
    </row>
    <row r="10277" spans="1:1" x14ac:dyDescent="0.25">
      <c r="A10277" s="42"/>
    </row>
    <row r="10278" spans="1:1" x14ac:dyDescent="0.25">
      <c r="A10278" s="42"/>
    </row>
    <row r="10279" spans="1:1" x14ac:dyDescent="0.25">
      <c r="A10279" s="42"/>
    </row>
    <row r="10280" spans="1:1" x14ac:dyDescent="0.25">
      <c r="A10280" s="42"/>
    </row>
    <row r="10281" spans="1:1" x14ac:dyDescent="0.25">
      <c r="A10281" s="42"/>
    </row>
    <row r="10282" spans="1:1" x14ac:dyDescent="0.25">
      <c r="A10282" s="42"/>
    </row>
    <row r="10283" spans="1:1" x14ac:dyDescent="0.25">
      <c r="A10283" s="42"/>
    </row>
    <row r="10284" spans="1:1" x14ac:dyDescent="0.25">
      <c r="A10284" s="42"/>
    </row>
    <row r="10285" spans="1:1" x14ac:dyDescent="0.25">
      <c r="A10285" s="42"/>
    </row>
    <row r="10286" spans="1:1" x14ac:dyDescent="0.25">
      <c r="A10286" s="42"/>
    </row>
    <row r="10287" spans="1:1" x14ac:dyDescent="0.25">
      <c r="A10287" s="42"/>
    </row>
    <row r="10288" spans="1:1" x14ac:dyDescent="0.25">
      <c r="A10288" s="42"/>
    </row>
    <row r="10289" spans="1:1" x14ac:dyDescent="0.25">
      <c r="A10289" s="42"/>
    </row>
    <row r="10290" spans="1:1" x14ac:dyDescent="0.25">
      <c r="A10290" s="42"/>
    </row>
    <row r="10291" spans="1:1" x14ac:dyDescent="0.25">
      <c r="A10291" s="42"/>
    </row>
    <row r="10292" spans="1:1" x14ac:dyDescent="0.25">
      <c r="A10292" s="42"/>
    </row>
    <row r="10293" spans="1:1" x14ac:dyDescent="0.25">
      <c r="A10293" s="42"/>
    </row>
    <row r="10294" spans="1:1" x14ac:dyDescent="0.25">
      <c r="A10294" s="42"/>
    </row>
    <row r="10295" spans="1:1" x14ac:dyDescent="0.25">
      <c r="A10295" s="42"/>
    </row>
    <row r="10296" spans="1:1" x14ac:dyDescent="0.25">
      <c r="A10296" s="42"/>
    </row>
    <row r="10297" spans="1:1" x14ac:dyDescent="0.25">
      <c r="A10297" s="42"/>
    </row>
    <row r="10298" spans="1:1" x14ac:dyDescent="0.25">
      <c r="A10298" s="42"/>
    </row>
    <row r="10299" spans="1:1" x14ac:dyDescent="0.25">
      <c r="A10299" s="42"/>
    </row>
    <row r="10300" spans="1:1" x14ac:dyDescent="0.25">
      <c r="A10300" s="42"/>
    </row>
    <row r="10301" spans="1:1" x14ac:dyDescent="0.25">
      <c r="A10301" s="42"/>
    </row>
    <row r="10302" spans="1:1" x14ac:dyDescent="0.25">
      <c r="A10302" s="42"/>
    </row>
    <row r="10303" spans="1:1" x14ac:dyDescent="0.25">
      <c r="A10303" s="42"/>
    </row>
    <row r="10304" spans="1:1" x14ac:dyDescent="0.25">
      <c r="A10304" s="42"/>
    </row>
    <row r="10305" spans="1:1" x14ac:dyDescent="0.25">
      <c r="A10305" s="42"/>
    </row>
    <row r="10306" spans="1:1" x14ac:dyDescent="0.25">
      <c r="A10306" s="42"/>
    </row>
    <row r="10307" spans="1:1" x14ac:dyDescent="0.25">
      <c r="A10307" s="42"/>
    </row>
    <row r="10308" spans="1:1" x14ac:dyDescent="0.25">
      <c r="A10308" s="42"/>
    </row>
    <row r="10309" spans="1:1" x14ac:dyDescent="0.25">
      <c r="A10309" s="42"/>
    </row>
    <row r="10310" spans="1:1" x14ac:dyDescent="0.25">
      <c r="A10310" s="42"/>
    </row>
    <row r="10311" spans="1:1" x14ac:dyDescent="0.25">
      <c r="A10311" s="42"/>
    </row>
    <row r="10312" spans="1:1" x14ac:dyDescent="0.25">
      <c r="A10312" s="42"/>
    </row>
    <row r="10313" spans="1:1" x14ac:dyDescent="0.25">
      <c r="A10313" s="42"/>
    </row>
    <row r="10314" spans="1:1" x14ac:dyDescent="0.25">
      <c r="A10314" s="42"/>
    </row>
    <row r="10315" spans="1:1" x14ac:dyDescent="0.25">
      <c r="A10315" s="42"/>
    </row>
    <row r="10316" spans="1:1" x14ac:dyDescent="0.25">
      <c r="A10316" s="42"/>
    </row>
    <row r="10317" spans="1:1" x14ac:dyDescent="0.25">
      <c r="A10317" s="42"/>
    </row>
    <row r="10318" spans="1:1" x14ac:dyDescent="0.25">
      <c r="A10318" s="42"/>
    </row>
    <row r="10319" spans="1:1" x14ac:dyDescent="0.25">
      <c r="A10319" s="42"/>
    </row>
    <row r="10320" spans="1:1" x14ac:dyDescent="0.25">
      <c r="A10320" s="42"/>
    </row>
    <row r="10321" spans="1:1" x14ac:dyDescent="0.25">
      <c r="A10321" s="42"/>
    </row>
    <row r="10322" spans="1:1" x14ac:dyDescent="0.25">
      <c r="A10322" s="42"/>
    </row>
    <row r="10323" spans="1:1" x14ac:dyDescent="0.25">
      <c r="A10323" s="42"/>
    </row>
    <row r="10324" spans="1:1" x14ac:dyDescent="0.25">
      <c r="A10324" s="42"/>
    </row>
    <row r="10325" spans="1:1" x14ac:dyDescent="0.25">
      <c r="A10325" s="42"/>
    </row>
    <row r="10326" spans="1:1" x14ac:dyDescent="0.25">
      <c r="A10326" s="42"/>
    </row>
    <row r="10327" spans="1:1" x14ac:dyDescent="0.25">
      <c r="A10327" s="42"/>
    </row>
    <row r="10328" spans="1:1" x14ac:dyDescent="0.25">
      <c r="A10328" s="42"/>
    </row>
    <row r="10329" spans="1:1" x14ac:dyDescent="0.25">
      <c r="A10329" s="42"/>
    </row>
    <row r="10330" spans="1:1" x14ac:dyDescent="0.25">
      <c r="A10330" s="42"/>
    </row>
    <row r="10331" spans="1:1" x14ac:dyDescent="0.25">
      <c r="A10331" s="42"/>
    </row>
    <row r="10332" spans="1:1" x14ac:dyDescent="0.25">
      <c r="A10332" s="42"/>
    </row>
    <row r="10333" spans="1:1" x14ac:dyDescent="0.25">
      <c r="A10333" s="42"/>
    </row>
    <row r="10334" spans="1:1" x14ac:dyDescent="0.25">
      <c r="A10334" s="42"/>
    </row>
    <row r="10335" spans="1:1" x14ac:dyDescent="0.25">
      <c r="A10335" s="42"/>
    </row>
    <row r="10336" spans="1:1" x14ac:dyDescent="0.25">
      <c r="A10336" s="42"/>
    </row>
    <row r="10337" spans="1:1" x14ac:dyDescent="0.25">
      <c r="A10337" s="42"/>
    </row>
    <row r="10338" spans="1:1" x14ac:dyDescent="0.25">
      <c r="A10338" s="42"/>
    </row>
    <row r="10339" spans="1:1" x14ac:dyDescent="0.25">
      <c r="A10339" s="42"/>
    </row>
    <row r="10340" spans="1:1" x14ac:dyDescent="0.25">
      <c r="A10340" s="42"/>
    </row>
    <row r="10341" spans="1:1" x14ac:dyDescent="0.25">
      <c r="A10341" s="42"/>
    </row>
    <row r="10342" spans="1:1" x14ac:dyDescent="0.25">
      <c r="A10342" s="42"/>
    </row>
    <row r="10343" spans="1:1" x14ac:dyDescent="0.25">
      <c r="A10343" s="42"/>
    </row>
    <row r="10344" spans="1:1" x14ac:dyDescent="0.25">
      <c r="A10344" s="42"/>
    </row>
    <row r="10345" spans="1:1" x14ac:dyDescent="0.25">
      <c r="A10345" s="42"/>
    </row>
    <row r="10346" spans="1:1" x14ac:dyDescent="0.25">
      <c r="A10346" s="42"/>
    </row>
    <row r="10347" spans="1:1" x14ac:dyDescent="0.25">
      <c r="A10347" s="42"/>
    </row>
    <row r="10348" spans="1:1" x14ac:dyDescent="0.25">
      <c r="A10348" s="42"/>
    </row>
    <row r="10349" spans="1:1" x14ac:dyDescent="0.25">
      <c r="A10349" s="42"/>
    </row>
    <row r="10350" spans="1:1" x14ac:dyDescent="0.25">
      <c r="A10350" s="42"/>
    </row>
    <row r="10351" spans="1:1" x14ac:dyDescent="0.25">
      <c r="A10351" s="42"/>
    </row>
    <row r="10352" spans="1:1" x14ac:dyDescent="0.25">
      <c r="A10352" s="42"/>
    </row>
    <row r="10353" spans="1:1" x14ac:dyDescent="0.25">
      <c r="A10353" s="42"/>
    </row>
    <row r="10354" spans="1:1" x14ac:dyDescent="0.25">
      <c r="A10354" s="42"/>
    </row>
    <row r="10355" spans="1:1" x14ac:dyDescent="0.25">
      <c r="A10355" s="42"/>
    </row>
    <row r="10356" spans="1:1" x14ac:dyDescent="0.25">
      <c r="A10356" s="42"/>
    </row>
    <row r="10357" spans="1:1" x14ac:dyDescent="0.25">
      <c r="A10357" s="42"/>
    </row>
    <row r="10358" spans="1:1" x14ac:dyDescent="0.25">
      <c r="A10358" s="42"/>
    </row>
    <row r="10359" spans="1:1" x14ac:dyDescent="0.25">
      <c r="A10359" s="42"/>
    </row>
    <row r="10360" spans="1:1" x14ac:dyDescent="0.25">
      <c r="A10360" s="42"/>
    </row>
    <row r="10361" spans="1:1" x14ac:dyDescent="0.25">
      <c r="A10361" s="42"/>
    </row>
    <row r="10362" spans="1:1" x14ac:dyDescent="0.25">
      <c r="A10362" s="42"/>
    </row>
    <row r="10363" spans="1:1" x14ac:dyDescent="0.25">
      <c r="A10363" s="42"/>
    </row>
    <row r="10364" spans="1:1" x14ac:dyDescent="0.25">
      <c r="A10364" s="42"/>
    </row>
    <row r="10365" spans="1:1" x14ac:dyDescent="0.25">
      <c r="A10365" s="42"/>
    </row>
    <row r="10366" spans="1:1" x14ac:dyDescent="0.25">
      <c r="A10366" s="42"/>
    </row>
    <row r="10367" spans="1:1" x14ac:dyDescent="0.25">
      <c r="A10367" s="42"/>
    </row>
    <row r="10368" spans="1:1" x14ac:dyDescent="0.25">
      <c r="A10368" s="42"/>
    </row>
    <row r="10369" spans="1:1" x14ac:dyDescent="0.25">
      <c r="A10369" s="42"/>
    </row>
    <row r="10370" spans="1:1" x14ac:dyDescent="0.25">
      <c r="A10370" s="42"/>
    </row>
    <row r="10371" spans="1:1" x14ac:dyDescent="0.25">
      <c r="A10371" s="42"/>
    </row>
    <row r="10372" spans="1:1" x14ac:dyDescent="0.25">
      <c r="A10372" s="42"/>
    </row>
    <row r="10373" spans="1:1" x14ac:dyDescent="0.25">
      <c r="A10373" s="42"/>
    </row>
    <row r="10374" spans="1:1" x14ac:dyDescent="0.25">
      <c r="A10374" s="42"/>
    </row>
    <row r="10375" spans="1:1" x14ac:dyDescent="0.25">
      <c r="A10375" s="42"/>
    </row>
    <row r="10376" spans="1:1" x14ac:dyDescent="0.25">
      <c r="A10376" s="42"/>
    </row>
    <row r="10377" spans="1:1" x14ac:dyDescent="0.25">
      <c r="A10377" s="42"/>
    </row>
    <row r="10378" spans="1:1" x14ac:dyDescent="0.25">
      <c r="A10378" s="42"/>
    </row>
    <row r="10379" spans="1:1" x14ac:dyDescent="0.25">
      <c r="A10379" s="42"/>
    </row>
    <row r="10380" spans="1:1" x14ac:dyDescent="0.25">
      <c r="A10380" s="42"/>
    </row>
    <row r="10381" spans="1:1" x14ac:dyDescent="0.25">
      <c r="A10381" s="42"/>
    </row>
    <row r="10382" spans="1:1" x14ac:dyDescent="0.25">
      <c r="A10382" s="42"/>
    </row>
    <row r="10383" spans="1:1" x14ac:dyDescent="0.25">
      <c r="A10383" s="42"/>
    </row>
    <row r="10384" spans="1:1" x14ac:dyDescent="0.25">
      <c r="A10384" s="42"/>
    </row>
    <row r="10385" spans="1:1" x14ac:dyDescent="0.25">
      <c r="A10385" s="42"/>
    </row>
    <row r="10386" spans="1:1" x14ac:dyDescent="0.25">
      <c r="A10386" s="42"/>
    </row>
    <row r="10387" spans="1:1" x14ac:dyDescent="0.25">
      <c r="A10387" s="42"/>
    </row>
    <row r="10388" spans="1:1" x14ac:dyDescent="0.25">
      <c r="A10388" s="42"/>
    </row>
    <row r="10389" spans="1:1" x14ac:dyDescent="0.25">
      <c r="A10389" s="42"/>
    </row>
    <row r="10390" spans="1:1" x14ac:dyDescent="0.25">
      <c r="A10390" s="42"/>
    </row>
    <row r="10391" spans="1:1" x14ac:dyDescent="0.25">
      <c r="A10391" s="42"/>
    </row>
    <row r="10392" spans="1:1" x14ac:dyDescent="0.25">
      <c r="A10392" s="42"/>
    </row>
    <row r="10393" spans="1:1" x14ac:dyDescent="0.25">
      <c r="A10393" s="42"/>
    </row>
    <row r="10394" spans="1:1" x14ac:dyDescent="0.25">
      <c r="A10394" s="42"/>
    </row>
    <row r="10395" spans="1:1" x14ac:dyDescent="0.25">
      <c r="A10395" s="42"/>
    </row>
    <row r="10396" spans="1:1" x14ac:dyDescent="0.25">
      <c r="A10396" s="42"/>
    </row>
    <row r="10397" spans="1:1" x14ac:dyDescent="0.25">
      <c r="A10397" s="42"/>
    </row>
    <row r="10398" spans="1:1" x14ac:dyDescent="0.25">
      <c r="A10398" s="42"/>
    </row>
    <row r="10399" spans="1:1" x14ac:dyDescent="0.25">
      <c r="A10399" s="42"/>
    </row>
    <row r="10400" spans="1:1" x14ac:dyDescent="0.25">
      <c r="A10400" s="42"/>
    </row>
    <row r="10401" spans="1:1" x14ac:dyDescent="0.25">
      <c r="A10401" s="42"/>
    </row>
    <row r="10402" spans="1:1" x14ac:dyDescent="0.25">
      <c r="A10402" s="42"/>
    </row>
    <row r="10403" spans="1:1" x14ac:dyDescent="0.25">
      <c r="A10403" s="42"/>
    </row>
    <row r="10404" spans="1:1" x14ac:dyDescent="0.25">
      <c r="A10404" s="42"/>
    </row>
    <row r="10405" spans="1:1" x14ac:dyDescent="0.25">
      <c r="A10405" s="42"/>
    </row>
    <row r="10406" spans="1:1" x14ac:dyDescent="0.25">
      <c r="A10406" s="42"/>
    </row>
    <row r="10407" spans="1:1" x14ac:dyDescent="0.25">
      <c r="A10407" s="42"/>
    </row>
    <row r="10408" spans="1:1" x14ac:dyDescent="0.25">
      <c r="A10408" s="42"/>
    </row>
    <row r="10409" spans="1:1" x14ac:dyDescent="0.25">
      <c r="A10409" s="42"/>
    </row>
    <row r="10410" spans="1:1" x14ac:dyDescent="0.25">
      <c r="A10410" s="42"/>
    </row>
    <row r="10411" spans="1:1" x14ac:dyDescent="0.25">
      <c r="A10411" s="42"/>
    </row>
    <row r="10412" spans="1:1" x14ac:dyDescent="0.25">
      <c r="A10412" s="42"/>
    </row>
    <row r="10413" spans="1:1" x14ac:dyDescent="0.25">
      <c r="A10413" s="42"/>
    </row>
    <row r="10414" spans="1:1" x14ac:dyDescent="0.25">
      <c r="A10414" s="42"/>
    </row>
    <row r="10415" spans="1:1" x14ac:dyDescent="0.25">
      <c r="A10415" s="42"/>
    </row>
    <row r="10416" spans="1:1" x14ac:dyDescent="0.25">
      <c r="A10416" s="42"/>
    </row>
    <row r="10417" spans="1:1" x14ac:dyDescent="0.25">
      <c r="A10417" s="42"/>
    </row>
    <row r="10418" spans="1:1" x14ac:dyDescent="0.25">
      <c r="A10418" s="42"/>
    </row>
    <row r="10419" spans="1:1" x14ac:dyDescent="0.25">
      <c r="A10419" s="42"/>
    </row>
    <row r="10420" spans="1:1" x14ac:dyDescent="0.25">
      <c r="A10420" s="42"/>
    </row>
    <row r="10421" spans="1:1" x14ac:dyDescent="0.25">
      <c r="A10421" s="42"/>
    </row>
    <row r="10422" spans="1:1" x14ac:dyDescent="0.25">
      <c r="A10422" s="42"/>
    </row>
    <row r="10423" spans="1:1" x14ac:dyDescent="0.25">
      <c r="A10423" s="42"/>
    </row>
    <row r="10424" spans="1:1" x14ac:dyDescent="0.25">
      <c r="A10424" s="42"/>
    </row>
    <row r="10425" spans="1:1" x14ac:dyDescent="0.25">
      <c r="A10425" s="42"/>
    </row>
    <row r="10426" spans="1:1" x14ac:dyDescent="0.25">
      <c r="A10426" s="42"/>
    </row>
    <row r="10427" spans="1:1" x14ac:dyDescent="0.25">
      <c r="A10427" s="42"/>
    </row>
    <row r="10428" spans="1:1" x14ac:dyDescent="0.25">
      <c r="A10428" s="42"/>
    </row>
    <row r="10429" spans="1:1" x14ac:dyDescent="0.25">
      <c r="A10429" s="42"/>
    </row>
    <row r="10430" spans="1:1" x14ac:dyDescent="0.25">
      <c r="A10430" s="42"/>
    </row>
    <row r="10431" spans="1:1" x14ac:dyDescent="0.25">
      <c r="A10431" s="42"/>
    </row>
    <row r="10432" spans="1:1" x14ac:dyDescent="0.25">
      <c r="A10432" s="42"/>
    </row>
    <row r="10433" spans="1:1" x14ac:dyDescent="0.25">
      <c r="A10433" s="42"/>
    </row>
    <row r="10434" spans="1:1" x14ac:dyDescent="0.25">
      <c r="A10434" s="42"/>
    </row>
    <row r="10435" spans="1:1" x14ac:dyDescent="0.25">
      <c r="A10435" s="42"/>
    </row>
    <row r="10436" spans="1:1" x14ac:dyDescent="0.25">
      <c r="A10436" s="42"/>
    </row>
    <row r="10437" spans="1:1" x14ac:dyDescent="0.25">
      <c r="A10437" s="42"/>
    </row>
    <row r="10438" spans="1:1" x14ac:dyDescent="0.25">
      <c r="A10438" s="42"/>
    </row>
    <row r="10439" spans="1:1" x14ac:dyDescent="0.25">
      <c r="A10439" s="42"/>
    </row>
    <row r="10440" spans="1:1" x14ac:dyDescent="0.25">
      <c r="A10440" s="42"/>
    </row>
    <row r="10441" spans="1:1" x14ac:dyDescent="0.25">
      <c r="A10441" s="42"/>
    </row>
    <row r="10442" spans="1:1" x14ac:dyDescent="0.25">
      <c r="A10442" s="42"/>
    </row>
    <row r="10443" spans="1:1" x14ac:dyDescent="0.25">
      <c r="A10443" s="42"/>
    </row>
    <row r="10444" spans="1:1" x14ac:dyDescent="0.25">
      <c r="A10444" s="42"/>
    </row>
    <row r="10445" spans="1:1" x14ac:dyDescent="0.25">
      <c r="A10445" s="42"/>
    </row>
    <row r="10446" spans="1:1" x14ac:dyDescent="0.25">
      <c r="A10446" s="42"/>
    </row>
    <row r="10447" spans="1:1" x14ac:dyDescent="0.25">
      <c r="A10447" s="42"/>
    </row>
    <row r="10448" spans="1:1" x14ac:dyDescent="0.25">
      <c r="A10448" s="42"/>
    </row>
    <row r="10449" spans="1:1" x14ac:dyDescent="0.25">
      <c r="A10449" s="42"/>
    </row>
    <row r="10450" spans="1:1" x14ac:dyDescent="0.25">
      <c r="A10450" s="42"/>
    </row>
    <row r="10451" spans="1:1" x14ac:dyDescent="0.25">
      <c r="A10451" s="42"/>
    </row>
    <row r="10452" spans="1:1" x14ac:dyDescent="0.25">
      <c r="A10452" s="42"/>
    </row>
    <row r="10453" spans="1:1" x14ac:dyDescent="0.25">
      <c r="A10453" s="42"/>
    </row>
    <row r="10454" spans="1:1" x14ac:dyDescent="0.25">
      <c r="A10454" s="42"/>
    </row>
    <row r="10455" spans="1:1" x14ac:dyDescent="0.25">
      <c r="A10455" s="42"/>
    </row>
    <row r="10456" spans="1:1" x14ac:dyDescent="0.25">
      <c r="A10456" s="42"/>
    </row>
    <row r="10457" spans="1:1" x14ac:dyDescent="0.25">
      <c r="A10457" s="42"/>
    </row>
    <row r="10458" spans="1:1" x14ac:dyDescent="0.25">
      <c r="A10458" s="42"/>
    </row>
    <row r="10459" spans="1:1" x14ac:dyDescent="0.25">
      <c r="A10459" s="42"/>
    </row>
    <row r="10460" spans="1:1" x14ac:dyDescent="0.25">
      <c r="A10460" s="42"/>
    </row>
    <row r="10461" spans="1:1" x14ac:dyDescent="0.25">
      <c r="A10461" s="42"/>
    </row>
    <row r="10462" spans="1:1" x14ac:dyDescent="0.25">
      <c r="A10462" s="42"/>
    </row>
    <row r="10463" spans="1:1" x14ac:dyDescent="0.25">
      <c r="A10463" s="42"/>
    </row>
    <row r="10464" spans="1:1" x14ac:dyDescent="0.25">
      <c r="A10464" s="42"/>
    </row>
    <row r="10465" spans="1:1" x14ac:dyDescent="0.25">
      <c r="A10465" s="42"/>
    </row>
    <row r="10466" spans="1:1" x14ac:dyDescent="0.25">
      <c r="A10466" s="42"/>
    </row>
    <row r="10467" spans="1:1" x14ac:dyDescent="0.25">
      <c r="A10467" s="42"/>
    </row>
    <row r="10468" spans="1:1" x14ac:dyDescent="0.25">
      <c r="A10468" s="42"/>
    </row>
    <row r="10469" spans="1:1" x14ac:dyDescent="0.25">
      <c r="A10469" s="42"/>
    </row>
    <row r="10470" spans="1:1" x14ac:dyDescent="0.25">
      <c r="A10470" s="42"/>
    </row>
    <row r="10471" spans="1:1" x14ac:dyDescent="0.25">
      <c r="A10471" s="42"/>
    </row>
    <row r="10472" spans="1:1" x14ac:dyDescent="0.25">
      <c r="A10472" s="42"/>
    </row>
    <row r="10473" spans="1:1" x14ac:dyDescent="0.25">
      <c r="A10473" s="42"/>
    </row>
    <row r="10474" spans="1:1" x14ac:dyDescent="0.25">
      <c r="A10474" s="42"/>
    </row>
    <row r="10475" spans="1:1" x14ac:dyDescent="0.25">
      <c r="A10475" s="42"/>
    </row>
    <row r="10476" spans="1:1" x14ac:dyDescent="0.25">
      <c r="A10476" s="42"/>
    </row>
    <row r="10477" spans="1:1" x14ac:dyDescent="0.25">
      <c r="A10477" s="42"/>
    </row>
    <row r="10478" spans="1:1" x14ac:dyDescent="0.25">
      <c r="A10478" s="42"/>
    </row>
    <row r="10479" spans="1:1" x14ac:dyDescent="0.25">
      <c r="A10479" s="42"/>
    </row>
    <row r="10480" spans="1:1" x14ac:dyDescent="0.25">
      <c r="A10480" s="42"/>
    </row>
    <row r="10481" spans="1:1" x14ac:dyDescent="0.25">
      <c r="A10481" s="42"/>
    </row>
    <row r="10482" spans="1:1" x14ac:dyDescent="0.25">
      <c r="A10482" s="42"/>
    </row>
    <row r="10483" spans="1:1" x14ac:dyDescent="0.25">
      <c r="A10483" s="42"/>
    </row>
    <row r="10484" spans="1:1" x14ac:dyDescent="0.25">
      <c r="A10484" s="42"/>
    </row>
    <row r="10485" spans="1:1" x14ac:dyDescent="0.25">
      <c r="A10485" s="42"/>
    </row>
    <row r="10486" spans="1:1" x14ac:dyDescent="0.25">
      <c r="A10486" s="42"/>
    </row>
    <row r="10487" spans="1:1" x14ac:dyDescent="0.25">
      <c r="A10487" s="42"/>
    </row>
    <row r="10488" spans="1:1" x14ac:dyDescent="0.25">
      <c r="A10488" s="42"/>
    </row>
    <row r="10489" spans="1:1" x14ac:dyDescent="0.25">
      <c r="A10489" s="42"/>
    </row>
    <row r="10490" spans="1:1" x14ac:dyDescent="0.25">
      <c r="A10490" s="42"/>
    </row>
    <row r="10491" spans="1:1" x14ac:dyDescent="0.25">
      <c r="A10491" s="42"/>
    </row>
    <row r="10492" spans="1:1" x14ac:dyDescent="0.25">
      <c r="A10492" s="42"/>
    </row>
    <row r="10493" spans="1:1" x14ac:dyDescent="0.25">
      <c r="A10493" s="42"/>
    </row>
    <row r="10494" spans="1:1" x14ac:dyDescent="0.25">
      <c r="A10494" s="42"/>
    </row>
    <row r="10495" spans="1:1" x14ac:dyDescent="0.25">
      <c r="A10495" s="42"/>
    </row>
    <row r="10496" spans="1:1" x14ac:dyDescent="0.25">
      <c r="A10496" s="42"/>
    </row>
    <row r="10497" spans="1:1" x14ac:dyDescent="0.25">
      <c r="A10497" s="42"/>
    </row>
    <row r="10498" spans="1:1" x14ac:dyDescent="0.25">
      <c r="A10498" s="42"/>
    </row>
    <row r="10499" spans="1:1" x14ac:dyDescent="0.25">
      <c r="A10499" s="42"/>
    </row>
    <row r="10500" spans="1:1" x14ac:dyDescent="0.25">
      <c r="A10500" s="42"/>
    </row>
    <row r="10501" spans="1:1" x14ac:dyDescent="0.25">
      <c r="A10501" s="42"/>
    </row>
    <row r="10502" spans="1:1" x14ac:dyDescent="0.25">
      <c r="A10502" s="42"/>
    </row>
    <row r="10503" spans="1:1" x14ac:dyDescent="0.25">
      <c r="A10503" s="42"/>
    </row>
    <row r="10504" spans="1:1" x14ac:dyDescent="0.25">
      <c r="A10504" s="42"/>
    </row>
    <row r="10505" spans="1:1" x14ac:dyDescent="0.25">
      <c r="A10505" s="42"/>
    </row>
    <row r="10506" spans="1:1" x14ac:dyDescent="0.25">
      <c r="A10506" s="42"/>
    </row>
    <row r="10507" spans="1:1" x14ac:dyDescent="0.25">
      <c r="A10507" s="42"/>
    </row>
    <row r="10508" spans="1:1" x14ac:dyDescent="0.25">
      <c r="A10508" s="42"/>
    </row>
    <row r="10509" spans="1:1" x14ac:dyDescent="0.25">
      <c r="A10509" s="42"/>
    </row>
    <row r="10510" spans="1:1" x14ac:dyDescent="0.25">
      <c r="A10510" s="42"/>
    </row>
    <row r="10511" spans="1:1" x14ac:dyDescent="0.25">
      <c r="A10511" s="42"/>
    </row>
    <row r="10512" spans="1:1" x14ac:dyDescent="0.25">
      <c r="A10512" s="42"/>
    </row>
    <row r="10513" spans="1:1" x14ac:dyDescent="0.25">
      <c r="A10513" s="42"/>
    </row>
    <row r="10514" spans="1:1" x14ac:dyDescent="0.25">
      <c r="A10514" s="42"/>
    </row>
    <row r="10515" spans="1:1" x14ac:dyDescent="0.25">
      <c r="A10515" s="42"/>
    </row>
    <row r="10516" spans="1:1" x14ac:dyDescent="0.25">
      <c r="A10516" s="42"/>
    </row>
    <row r="10517" spans="1:1" x14ac:dyDescent="0.25">
      <c r="A10517" s="42"/>
    </row>
    <row r="10518" spans="1:1" x14ac:dyDescent="0.25">
      <c r="A10518" s="42"/>
    </row>
    <row r="10519" spans="1:1" x14ac:dyDescent="0.25">
      <c r="A10519" s="42"/>
    </row>
    <row r="10520" spans="1:1" x14ac:dyDescent="0.25">
      <c r="A10520" s="42"/>
    </row>
    <row r="10521" spans="1:1" x14ac:dyDescent="0.25">
      <c r="A10521" s="42"/>
    </row>
    <row r="10522" spans="1:1" x14ac:dyDescent="0.25">
      <c r="A10522" s="42"/>
    </row>
    <row r="10523" spans="1:1" x14ac:dyDescent="0.25">
      <c r="A10523" s="42"/>
    </row>
    <row r="10524" spans="1:1" x14ac:dyDescent="0.25">
      <c r="A10524" s="42"/>
    </row>
    <row r="10525" spans="1:1" x14ac:dyDescent="0.25">
      <c r="A10525" s="42"/>
    </row>
    <row r="10526" spans="1:1" x14ac:dyDescent="0.25">
      <c r="A10526" s="42"/>
    </row>
    <row r="10527" spans="1:1" x14ac:dyDescent="0.25">
      <c r="A10527" s="42"/>
    </row>
    <row r="10528" spans="1:1" x14ac:dyDescent="0.25">
      <c r="A10528" s="42"/>
    </row>
    <row r="10529" spans="1:1" x14ac:dyDescent="0.25">
      <c r="A10529" s="42"/>
    </row>
    <row r="10530" spans="1:1" x14ac:dyDescent="0.25">
      <c r="A10530" s="42"/>
    </row>
    <row r="10531" spans="1:1" x14ac:dyDescent="0.25">
      <c r="A10531" s="42"/>
    </row>
    <row r="10532" spans="1:1" x14ac:dyDescent="0.25">
      <c r="A10532" s="42"/>
    </row>
    <row r="10533" spans="1:1" x14ac:dyDescent="0.25">
      <c r="A10533" s="42"/>
    </row>
    <row r="10534" spans="1:1" x14ac:dyDescent="0.25">
      <c r="A10534" s="42"/>
    </row>
    <row r="10535" spans="1:1" x14ac:dyDescent="0.25">
      <c r="A10535" s="42"/>
    </row>
    <row r="10536" spans="1:1" x14ac:dyDescent="0.25">
      <c r="A10536" s="42"/>
    </row>
    <row r="10537" spans="1:1" x14ac:dyDescent="0.25">
      <c r="A10537" s="42"/>
    </row>
    <row r="10538" spans="1:1" x14ac:dyDescent="0.25">
      <c r="A10538" s="42"/>
    </row>
    <row r="10539" spans="1:1" x14ac:dyDescent="0.25">
      <c r="A10539" s="42"/>
    </row>
    <row r="10540" spans="1:1" x14ac:dyDescent="0.25">
      <c r="A10540" s="42"/>
    </row>
    <row r="10541" spans="1:1" x14ac:dyDescent="0.25">
      <c r="A10541" s="42"/>
    </row>
    <row r="10542" spans="1:1" x14ac:dyDescent="0.25">
      <c r="A10542" s="42"/>
    </row>
    <row r="10543" spans="1:1" x14ac:dyDescent="0.25">
      <c r="A10543" s="42"/>
    </row>
    <row r="10544" spans="1:1" x14ac:dyDescent="0.25">
      <c r="A10544" s="42"/>
    </row>
    <row r="10545" spans="1:1" x14ac:dyDescent="0.25">
      <c r="A10545" s="42"/>
    </row>
    <row r="10546" spans="1:1" x14ac:dyDescent="0.25">
      <c r="A10546" s="42"/>
    </row>
    <row r="10547" spans="1:1" x14ac:dyDescent="0.25">
      <c r="A10547" s="42"/>
    </row>
    <row r="10548" spans="1:1" x14ac:dyDescent="0.25">
      <c r="A10548" s="42"/>
    </row>
    <row r="10549" spans="1:1" x14ac:dyDescent="0.25">
      <c r="A10549" s="42"/>
    </row>
    <row r="10550" spans="1:1" x14ac:dyDescent="0.25">
      <c r="A10550" s="42"/>
    </row>
    <row r="10551" spans="1:1" x14ac:dyDescent="0.25">
      <c r="A10551" s="42"/>
    </row>
    <row r="10552" spans="1:1" x14ac:dyDescent="0.25">
      <c r="A10552" s="42"/>
    </row>
    <row r="10553" spans="1:1" x14ac:dyDescent="0.25">
      <c r="A10553" s="42"/>
    </row>
    <row r="10554" spans="1:1" x14ac:dyDescent="0.25">
      <c r="A10554" s="42"/>
    </row>
    <row r="10555" spans="1:1" x14ac:dyDescent="0.25">
      <c r="A10555" s="42"/>
    </row>
    <row r="10556" spans="1:1" x14ac:dyDescent="0.25">
      <c r="A10556" s="42"/>
    </row>
    <row r="10557" spans="1:1" x14ac:dyDescent="0.25">
      <c r="A10557" s="42"/>
    </row>
    <row r="10558" spans="1:1" x14ac:dyDescent="0.25">
      <c r="A10558" s="42"/>
    </row>
    <row r="10559" spans="1:1" x14ac:dyDescent="0.25">
      <c r="A10559" s="42"/>
    </row>
    <row r="10560" spans="1:1" x14ac:dyDescent="0.25">
      <c r="A10560" s="42"/>
    </row>
    <row r="10561" spans="1:1" x14ac:dyDescent="0.25">
      <c r="A10561" s="42"/>
    </row>
    <row r="10562" spans="1:1" x14ac:dyDescent="0.25">
      <c r="A10562" s="42"/>
    </row>
    <row r="10563" spans="1:1" x14ac:dyDescent="0.25">
      <c r="A10563" s="42"/>
    </row>
    <row r="10564" spans="1:1" x14ac:dyDescent="0.25">
      <c r="A10564" s="42"/>
    </row>
    <row r="10565" spans="1:1" x14ac:dyDescent="0.25">
      <c r="A10565" s="42"/>
    </row>
    <row r="10566" spans="1:1" x14ac:dyDescent="0.25">
      <c r="A10566" s="42"/>
    </row>
    <row r="10567" spans="1:1" x14ac:dyDescent="0.25">
      <c r="A10567" s="42"/>
    </row>
    <row r="10568" spans="1:1" x14ac:dyDescent="0.25">
      <c r="A10568" s="42"/>
    </row>
    <row r="10569" spans="1:1" x14ac:dyDescent="0.25">
      <c r="A10569" s="42"/>
    </row>
    <row r="10570" spans="1:1" x14ac:dyDescent="0.25">
      <c r="A10570" s="42"/>
    </row>
    <row r="10571" spans="1:1" x14ac:dyDescent="0.25">
      <c r="A10571" s="42"/>
    </row>
    <row r="10572" spans="1:1" x14ac:dyDescent="0.25">
      <c r="A10572" s="42"/>
    </row>
    <row r="10573" spans="1:1" x14ac:dyDescent="0.25">
      <c r="A10573" s="42"/>
    </row>
    <row r="10574" spans="1:1" x14ac:dyDescent="0.25">
      <c r="A10574" s="42"/>
    </row>
    <row r="10575" spans="1:1" x14ac:dyDescent="0.25">
      <c r="A10575" s="42"/>
    </row>
    <row r="10576" spans="1:1" x14ac:dyDescent="0.25">
      <c r="A10576" s="42"/>
    </row>
    <row r="10577" spans="1:1" x14ac:dyDescent="0.25">
      <c r="A10577" s="42"/>
    </row>
    <row r="10578" spans="1:1" x14ac:dyDescent="0.25">
      <c r="A10578" s="42"/>
    </row>
    <row r="10579" spans="1:1" x14ac:dyDescent="0.25">
      <c r="A10579" s="42"/>
    </row>
    <row r="10580" spans="1:1" x14ac:dyDescent="0.25">
      <c r="A10580" s="42"/>
    </row>
    <row r="10581" spans="1:1" x14ac:dyDescent="0.25">
      <c r="A10581" s="42"/>
    </row>
    <row r="10582" spans="1:1" x14ac:dyDescent="0.25">
      <c r="A10582" s="42"/>
    </row>
    <row r="10583" spans="1:1" x14ac:dyDescent="0.25">
      <c r="A10583" s="42"/>
    </row>
    <row r="10584" spans="1:1" x14ac:dyDescent="0.25">
      <c r="A10584" s="42"/>
    </row>
    <row r="10585" spans="1:1" x14ac:dyDescent="0.25">
      <c r="A10585" s="42"/>
    </row>
    <row r="10586" spans="1:1" x14ac:dyDescent="0.25">
      <c r="A10586" s="42"/>
    </row>
    <row r="10587" spans="1:1" x14ac:dyDescent="0.25">
      <c r="A10587" s="42"/>
    </row>
    <row r="10588" spans="1:1" x14ac:dyDescent="0.25">
      <c r="A10588" s="42"/>
    </row>
    <row r="10589" spans="1:1" x14ac:dyDescent="0.25">
      <c r="A10589" s="42"/>
    </row>
    <row r="10590" spans="1:1" x14ac:dyDescent="0.25">
      <c r="A10590" s="42"/>
    </row>
    <row r="10591" spans="1:1" x14ac:dyDescent="0.25">
      <c r="A10591" s="42"/>
    </row>
    <row r="10592" spans="1:1" x14ac:dyDescent="0.25">
      <c r="A10592" s="42"/>
    </row>
    <row r="10593" spans="1:1" x14ac:dyDescent="0.25">
      <c r="A10593" s="42"/>
    </row>
    <row r="10594" spans="1:1" x14ac:dyDescent="0.25">
      <c r="A10594" s="42"/>
    </row>
    <row r="10595" spans="1:1" x14ac:dyDescent="0.25">
      <c r="A10595" s="42"/>
    </row>
    <row r="10596" spans="1:1" x14ac:dyDescent="0.25">
      <c r="A10596" s="42"/>
    </row>
    <row r="10597" spans="1:1" x14ac:dyDescent="0.25">
      <c r="A10597" s="42"/>
    </row>
    <row r="10598" spans="1:1" x14ac:dyDescent="0.25">
      <c r="A10598" s="42"/>
    </row>
    <row r="10599" spans="1:1" x14ac:dyDescent="0.25">
      <c r="A10599" s="42"/>
    </row>
    <row r="10600" spans="1:1" x14ac:dyDescent="0.25">
      <c r="A10600" s="42"/>
    </row>
    <row r="10601" spans="1:1" x14ac:dyDescent="0.25">
      <c r="A10601" s="42"/>
    </row>
    <row r="10602" spans="1:1" x14ac:dyDescent="0.25">
      <c r="A10602" s="42"/>
    </row>
    <row r="10603" spans="1:1" x14ac:dyDescent="0.25">
      <c r="A10603" s="42"/>
    </row>
    <row r="10604" spans="1:1" x14ac:dyDescent="0.25">
      <c r="A10604" s="42"/>
    </row>
    <row r="10605" spans="1:1" x14ac:dyDescent="0.25">
      <c r="A10605" s="42"/>
    </row>
    <row r="10606" spans="1:1" x14ac:dyDescent="0.25">
      <c r="A10606" s="42"/>
    </row>
    <row r="10607" spans="1:1" x14ac:dyDescent="0.25">
      <c r="A10607" s="42"/>
    </row>
    <row r="10608" spans="1:1" x14ac:dyDescent="0.25">
      <c r="A10608" s="42"/>
    </row>
    <row r="10609" spans="1:1" x14ac:dyDescent="0.25">
      <c r="A10609" s="42"/>
    </row>
    <row r="10610" spans="1:1" x14ac:dyDescent="0.25">
      <c r="A10610" s="42"/>
    </row>
    <row r="10611" spans="1:1" x14ac:dyDescent="0.25">
      <c r="A10611" s="42"/>
    </row>
    <row r="10612" spans="1:1" x14ac:dyDescent="0.25">
      <c r="A10612" s="42"/>
    </row>
    <row r="10613" spans="1:1" x14ac:dyDescent="0.25">
      <c r="A10613" s="42"/>
    </row>
    <row r="10614" spans="1:1" x14ac:dyDescent="0.25">
      <c r="A10614" s="42"/>
    </row>
    <row r="10615" spans="1:1" x14ac:dyDescent="0.25">
      <c r="A10615" s="42"/>
    </row>
    <row r="10616" spans="1:1" x14ac:dyDescent="0.25">
      <c r="A10616" s="42"/>
    </row>
    <row r="10617" spans="1:1" x14ac:dyDescent="0.25">
      <c r="A10617" s="42"/>
    </row>
    <row r="10618" spans="1:1" x14ac:dyDescent="0.25">
      <c r="A10618" s="42"/>
    </row>
    <row r="10619" spans="1:1" x14ac:dyDescent="0.25">
      <c r="A10619" s="42"/>
    </row>
    <row r="10620" spans="1:1" x14ac:dyDescent="0.25">
      <c r="A10620" s="42"/>
    </row>
    <row r="10621" spans="1:1" x14ac:dyDescent="0.25">
      <c r="A10621" s="42"/>
    </row>
    <row r="10622" spans="1:1" x14ac:dyDescent="0.25">
      <c r="A10622" s="42"/>
    </row>
    <row r="10623" spans="1:1" x14ac:dyDescent="0.25">
      <c r="A10623" s="42"/>
    </row>
    <row r="10624" spans="1:1" x14ac:dyDescent="0.25">
      <c r="A10624" s="42"/>
    </row>
    <row r="10625" spans="1:1" x14ac:dyDescent="0.25">
      <c r="A10625" s="42"/>
    </row>
    <row r="10626" spans="1:1" x14ac:dyDescent="0.25">
      <c r="A10626" s="42"/>
    </row>
    <row r="10627" spans="1:1" x14ac:dyDescent="0.25">
      <c r="A10627" s="42"/>
    </row>
    <row r="10628" spans="1:1" x14ac:dyDescent="0.25">
      <c r="A10628" s="42"/>
    </row>
    <row r="10629" spans="1:1" x14ac:dyDescent="0.25">
      <c r="A10629" s="42"/>
    </row>
    <row r="10630" spans="1:1" x14ac:dyDescent="0.25">
      <c r="A10630" s="42"/>
    </row>
    <row r="10631" spans="1:1" x14ac:dyDescent="0.25">
      <c r="A10631" s="42"/>
    </row>
    <row r="10632" spans="1:1" x14ac:dyDescent="0.25">
      <c r="A10632" s="42"/>
    </row>
    <row r="10633" spans="1:1" x14ac:dyDescent="0.25">
      <c r="A10633" s="42"/>
    </row>
    <row r="10634" spans="1:1" x14ac:dyDescent="0.25">
      <c r="A10634" s="42"/>
    </row>
    <row r="10635" spans="1:1" x14ac:dyDescent="0.25">
      <c r="A10635" s="42"/>
    </row>
    <row r="10636" spans="1:1" x14ac:dyDescent="0.25">
      <c r="A10636" s="42"/>
    </row>
    <row r="10637" spans="1:1" x14ac:dyDescent="0.25">
      <c r="A10637" s="42"/>
    </row>
    <row r="10638" spans="1:1" x14ac:dyDescent="0.25">
      <c r="A10638" s="42"/>
    </row>
    <row r="10639" spans="1:1" x14ac:dyDescent="0.25">
      <c r="A10639" s="42"/>
    </row>
    <row r="10640" spans="1:1" x14ac:dyDescent="0.25">
      <c r="A10640" s="42"/>
    </row>
    <row r="10641" spans="1:1" x14ac:dyDescent="0.25">
      <c r="A10641" s="42"/>
    </row>
    <row r="10642" spans="1:1" x14ac:dyDescent="0.25">
      <c r="A10642" s="42"/>
    </row>
    <row r="10643" spans="1:1" x14ac:dyDescent="0.25">
      <c r="A10643" s="42"/>
    </row>
    <row r="10644" spans="1:1" x14ac:dyDescent="0.25">
      <c r="A10644" s="42"/>
    </row>
    <row r="10645" spans="1:1" x14ac:dyDescent="0.25">
      <c r="A10645" s="42"/>
    </row>
    <row r="10646" spans="1:1" x14ac:dyDescent="0.25">
      <c r="A10646" s="42"/>
    </row>
    <row r="10647" spans="1:1" x14ac:dyDescent="0.25">
      <c r="A10647" s="42"/>
    </row>
    <row r="10648" spans="1:1" x14ac:dyDescent="0.25">
      <c r="A10648" s="42"/>
    </row>
    <row r="10649" spans="1:1" x14ac:dyDescent="0.25">
      <c r="A10649" s="42"/>
    </row>
    <row r="10650" spans="1:1" x14ac:dyDescent="0.25">
      <c r="A10650" s="42"/>
    </row>
    <row r="10651" spans="1:1" x14ac:dyDescent="0.25">
      <c r="A10651" s="42"/>
    </row>
    <row r="10652" spans="1:1" x14ac:dyDescent="0.25">
      <c r="A10652" s="42"/>
    </row>
    <row r="10653" spans="1:1" x14ac:dyDescent="0.25">
      <c r="A10653" s="42"/>
    </row>
    <row r="10654" spans="1:1" x14ac:dyDescent="0.25">
      <c r="A10654" s="42"/>
    </row>
    <row r="10655" spans="1:1" x14ac:dyDescent="0.25">
      <c r="A10655" s="42"/>
    </row>
    <row r="10656" spans="1:1" x14ac:dyDescent="0.25">
      <c r="A10656" s="42"/>
    </row>
    <row r="10657" spans="1:1" x14ac:dyDescent="0.25">
      <c r="A10657" s="42"/>
    </row>
    <row r="10658" spans="1:1" x14ac:dyDescent="0.25">
      <c r="A10658" s="42"/>
    </row>
    <row r="10659" spans="1:1" x14ac:dyDescent="0.25">
      <c r="A10659" s="42"/>
    </row>
    <row r="10660" spans="1:1" x14ac:dyDescent="0.25">
      <c r="A10660" s="42"/>
    </row>
    <row r="10661" spans="1:1" x14ac:dyDescent="0.25">
      <c r="A10661" s="42"/>
    </row>
    <row r="10662" spans="1:1" x14ac:dyDescent="0.25">
      <c r="A10662" s="42"/>
    </row>
    <row r="10663" spans="1:1" x14ac:dyDescent="0.25">
      <c r="A10663" s="42"/>
    </row>
    <row r="10664" spans="1:1" x14ac:dyDescent="0.25">
      <c r="A10664" s="42"/>
    </row>
    <row r="10665" spans="1:1" x14ac:dyDescent="0.25">
      <c r="A10665" s="42"/>
    </row>
    <row r="10666" spans="1:1" x14ac:dyDescent="0.25">
      <c r="A10666" s="42"/>
    </row>
    <row r="10667" spans="1:1" x14ac:dyDescent="0.25">
      <c r="A10667" s="42"/>
    </row>
    <row r="10668" spans="1:1" x14ac:dyDescent="0.25">
      <c r="A10668" s="42"/>
    </row>
    <row r="10669" spans="1:1" x14ac:dyDescent="0.25">
      <c r="A10669" s="42"/>
    </row>
    <row r="10670" spans="1:1" x14ac:dyDescent="0.25">
      <c r="A10670" s="42"/>
    </row>
    <row r="10671" spans="1:1" x14ac:dyDescent="0.25">
      <c r="A10671" s="42"/>
    </row>
    <row r="10672" spans="1:1" x14ac:dyDescent="0.25">
      <c r="A10672" s="42"/>
    </row>
    <row r="10673" spans="1:1" x14ac:dyDescent="0.25">
      <c r="A10673" s="42"/>
    </row>
    <row r="10674" spans="1:1" x14ac:dyDescent="0.25">
      <c r="A10674" s="42"/>
    </row>
    <row r="10675" spans="1:1" x14ac:dyDescent="0.25">
      <c r="A10675" s="42"/>
    </row>
    <row r="10676" spans="1:1" x14ac:dyDescent="0.25">
      <c r="A10676" s="42"/>
    </row>
    <row r="10677" spans="1:1" x14ac:dyDescent="0.25">
      <c r="A10677" s="42"/>
    </row>
    <row r="10678" spans="1:1" x14ac:dyDescent="0.25">
      <c r="A10678" s="42"/>
    </row>
    <row r="10679" spans="1:1" x14ac:dyDescent="0.25">
      <c r="A10679" s="42"/>
    </row>
    <row r="10680" spans="1:1" x14ac:dyDescent="0.25">
      <c r="A10680" s="42"/>
    </row>
    <row r="10681" spans="1:1" x14ac:dyDescent="0.25">
      <c r="A10681" s="42"/>
    </row>
    <row r="10682" spans="1:1" x14ac:dyDescent="0.25">
      <c r="A10682" s="42"/>
    </row>
    <row r="10683" spans="1:1" x14ac:dyDescent="0.25">
      <c r="A10683" s="42"/>
    </row>
    <row r="10684" spans="1:1" x14ac:dyDescent="0.25">
      <c r="A10684" s="42"/>
    </row>
    <row r="10685" spans="1:1" x14ac:dyDescent="0.25">
      <c r="A10685" s="42"/>
    </row>
    <row r="10686" spans="1:1" x14ac:dyDescent="0.25">
      <c r="A10686" s="42"/>
    </row>
    <row r="10687" spans="1:1" x14ac:dyDescent="0.25">
      <c r="A10687" s="42"/>
    </row>
    <row r="10688" spans="1:1" x14ac:dyDescent="0.25">
      <c r="A10688" s="42"/>
    </row>
    <row r="10689" spans="1:1" x14ac:dyDescent="0.25">
      <c r="A10689" s="42"/>
    </row>
    <row r="10690" spans="1:1" x14ac:dyDescent="0.25">
      <c r="A10690" s="42"/>
    </row>
    <row r="10691" spans="1:1" x14ac:dyDescent="0.25">
      <c r="A10691" s="42"/>
    </row>
    <row r="10692" spans="1:1" x14ac:dyDescent="0.25">
      <c r="A10692" s="42"/>
    </row>
    <row r="10693" spans="1:1" x14ac:dyDescent="0.25">
      <c r="A10693" s="42"/>
    </row>
    <row r="10694" spans="1:1" x14ac:dyDescent="0.25">
      <c r="A10694" s="42"/>
    </row>
    <row r="10695" spans="1:1" x14ac:dyDescent="0.25">
      <c r="A10695" s="42"/>
    </row>
    <row r="10696" spans="1:1" x14ac:dyDescent="0.25">
      <c r="A10696" s="42"/>
    </row>
    <row r="10697" spans="1:1" x14ac:dyDescent="0.25">
      <c r="A10697" s="42"/>
    </row>
    <row r="10698" spans="1:1" x14ac:dyDescent="0.25">
      <c r="A10698" s="42"/>
    </row>
    <row r="10699" spans="1:1" x14ac:dyDescent="0.25">
      <c r="A10699" s="42"/>
    </row>
    <row r="10700" spans="1:1" x14ac:dyDescent="0.25">
      <c r="A10700" s="42"/>
    </row>
    <row r="10701" spans="1:1" x14ac:dyDescent="0.25">
      <c r="A10701" s="42"/>
    </row>
    <row r="10702" spans="1:1" x14ac:dyDescent="0.25">
      <c r="A10702" s="42"/>
    </row>
    <row r="10703" spans="1:1" x14ac:dyDescent="0.25">
      <c r="A10703" s="42"/>
    </row>
    <row r="10704" spans="1:1" x14ac:dyDescent="0.25">
      <c r="A10704" s="42"/>
    </row>
    <row r="10705" spans="1:1" x14ac:dyDescent="0.25">
      <c r="A10705" s="42"/>
    </row>
    <row r="10706" spans="1:1" x14ac:dyDescent="0.25">
      <c r="A10706" s="42"/>
    </row>
    <row r="10707" spans="1:1" x14ac:dyDescent="0.25">
      <c r="A10707" s="42"/>
    </row>
    <row r="10708" spans="1:1" x14ac:dyDescent="0.25">
      <c r="A10708" s="42"/>
    </row>
    <row r="10709" spans="1:1" x14ac:dyDescent="0.25">
      <c r="A10709" s="42"/>
    </row>
    <row r="10710" spans="1:1" x14ac:dyDescent="0.25">
      <c r="A10710" s="42"/>
    </row>
    <row r="10711" spans="1:1" x14ac:dyDescent="0.25">
      <c r="A10711" s="42"/>
    </row>
    <row r="10712" spans="1:1" x14ac:dyDescent="0.25">
      <c r="A10712" s="42"/>
    </row>
    <row r="10713" spans="1:1" x14ac:dyDescent="0.25">
      <c r="A10713" s="42"/>
    </row>
    <row r="10714" spans="1:1" x14ac:dyDescent="0.25">
      <c r="A10714" s="42"/>
    </row>
    <row r="10715" spans="1:1" x14ac:dyDescent="0.25">
      <c r="A10715" s="42"/>
    </row>
    <row r="10716" spans="1:1" x14ac:dyDescent="0.25">
      <c r="A10716" s="42"/>
    </row>
    <row r="10717" spans="1:1" x14ac:dyDescent="0.25">
      <c r="A10717" s="42"/>
    </row>
    <row r="10718" spans="1:1" x14ac:dyDescent="0.25">
      <c r="A10718" s="42"/>
    </row>
    <row r="10719" spans="1:1" x14ac:dyDescent="0.25">
      <c r="A10719" s="42"/>
    </row>
    <row r="10720" spans="1:1" x14ac:dyDescent="0.25">
      <c r="A10720" s="42"/>
    </row>
    <row r="10721" spans="1:1" x14ac:dyDescent="0.25">
      <c r="A10721" s="42"/>
    </row>
    <row r="10722" spans="1:1" x14ac:dyDescent="0.25">
      <c r="A10722" s="42"/>
    </row>
    <row r="10723" spans="1:1" x14ac:dyDescent="0.25">
      <c r="A10723" s="42"/>
    </row>
    <row r="10724" spans="1:1" x14ac:dyDescent="0.25">
      <c r="A10724" s="42"/>
    </row>
    <row r="10725" spans="1:1" x14ac:dyDescent="0.25">
      <c r="A10725" s="42"/>
    </row>
    <row r="10726" spans="1:1" x14ac:dyDescent="0.25">
      <c r="A10726" s="42"/>
    </row>
    <row r="10727" spans="1:1" x14ac:dyDescent="0.25">
      <c r="A10727" s="42"/>
    </row>
    <row r="10728" spans="1:1" x14ac:dyDescent="0.25">
      <c r="A10728" s="42"/>
    </row>
    <row r="10729" spans="1:1" x14ac:dyDescent="0.25">
      <c r="A10729" s="42"/>
    </row>
    <row r="10730" spans="1:1" x14ac:dyDescent="0.25">
      <c r="A10730" s="42"/>
    </row>
    <row r="10731" spans="1:1" x14ac:dyDescent="0.25">
      <c r="A10731" s="42"/>
    </row>
    <row r="10732" spans="1:1" x14ac:dyDescent="0.25">
      <c r="A10732" s="42"/>
    </row>
    <row r="10733" spans="1:1" x14ac:dyDescent="0.25">
      <c r="A10733" s="42"/>
    </row>
    <row r="10734" spans="1:1" x14ac:dyDescent="0.25">
      <c r="A10734" s="42"/>
    </row>
    <row r="10735" spans="1:1" x14ac:dyDescent="0.25">
      <c r="A10735" s="42"/>
    </row>
    <row r="10736" spans="1:1" x14ac:dyDescent="0.25">
      <c r="A10736" s="42"/>
    </row>
    <row r="10737" spans="1:1" x14ac:dyDescent="0.25">
      <c r="A10737" s="42"/>
    </row>
    <row r="10738" spans="1:1" x14ac:dyDescent="0.25">
      <c r="A10738" s="42"/>
    </row>
    <row r="10739" spans="1:1" x14ac:dyDescent="0.25">
      <c r="A10739" s="42"/>
    </row>
    <row r="10740" spans="1:1" x14ac:dyDescent="0.25">
      <c r="A10740" s="42"/>
    </row>
    <row r="10741" spans="1:1" x14ac:dyDescent="0.25">
      <c r="A10741" s="42"/>
    </row>
    <row r="10742" spans="1:1" x14ac:dyDescent="0.25">
      <c r="A10742" s="42"/>
    </row>
    <row r="10743" spans="1:1" x14ac:dyDescent="0.25">
      <c r="A10743" s="42"/>
    </row>
    <row r="10744" spans="1:1" x14ac:dyDescent="0.25">
      <c r="A10744" s="42"/>
    </row>
    <row r="10745" spans="1:1" x14ac:dyDescent="0.25">
      <c r="A10745" s="42"/>
    </row>
    <row r="10746" spans="1:1" x14ac:dyDescent="0.25">
      <c r="A10746" s="42"/>
    </row>
    <row r="10747" spans="1:1" x14ac:dyDescent="0.25">
      <c r="A10747" s="42"/>
    </row>
    <row r="10748" spans="1:1" x14ac:dyDescent="0.25">
      <c r="A10748" s="42"/>
    </row>
    <row r="10749" spans="1:1" x14ac:dyDescent="0.25">
      <c r="A10749" s="42"/>
    </row>
    <row r="10750" spans="1:1" x14ac:dyDescent="0.25">
      <c r="A10750" s="42"/>
    </row>
    <row r="10751" spans="1:1" x14ac:dyDescent="0.25">
      <c r="A10751" s="42"/>
    </row>
    <row r="10752" spans="1:1" x14ac:dyDescent="0.25">
      <c r="A10752" s="42"/>
    </row>
    <row r="10753" spans="1:1" x14ac:dyDescent="0.25">
      <c r="A10753" s="42"/>
    </row>
    <row r="10754" spans="1:1" x14ac:dyDescent="0.25">
      <c r="A10754" s="42"/>
    </row>
    <row r="10755" spans="1:1" x14ac:dyDescent="0.25">
      <c r="A10755" s="42"/>
    </row>
    <row r="10756" spans="1:1" x14ac:dyDescent="0.25">
      <c r="A10756" s="42"/>
    </row>
    <row r="10757" spans="1:1" x14ac:dyDescent="0.25">
      <c r="A10757" s="42"/>
    </row>
    <row r="10758" spans="1:1" x14ac:dyDescent="0.25">
      <c r="A10758" s="42"/>
    </row>
    <row r="10759" spans="1:1" x14ac:dyDescent="0.25">
      <c r="A10759" s="42"/>
    </row>
    <row r="10760" spans="1:1" x14ac:dyDescent="0.25">
      <c r="A10760" s="42"/>
    </row>
    <row r="10761" spans="1:1" x14ac:dyDescent="0.25">
      <c r="A10761" s="42"/>
    </row>
    <row r="10762" spans="1:1" x14ac:dyDescent="0.25">
      <c r="A10762" s="42"/>
    </row>
    <row r="10763" spans="1:1" x14ac:dyDescent="0.25">
      <c r="A10763" s="42"/>
    </row>
    <row r="10764" spans="1:1" x14ac:dyDescent="0.25">
      <c r="A10764" s="42"/>
    </row>
    <row r="10765" spans="1:1" x14ac:dyDescent="0.25">
      <c r="A10765" s="42"/>
    </row>
    <row r="10766" spans="1:1" x14ac:dyDescent="0.25">
      <c r="A10766" s="42"/>
    </row>
    <row r="10767" spans="1:1" x14ac:dyDescent="0.25">
      <c r="A10767" s="42"/>
    </row>
    <row r="10768" spans="1:1" x14ac:dyDescent="0.25">
      <c r="A10768" s="42"/>
    </row>
    <row r="10769" spans="1:1" x14ac:dyDescent="0.25">
      <c r="A10769" s="42"/>
    </row>
    <row r="10770" spans="1:1" x14ac:dyDescent="0.25">
      <c r="A10770" s="42"/>
    </row>
    <row r="10771" spans="1:1" x14ac:dyDescent="0.25">
      <c r="A10771" s="42"/>
    </row>
    <row r="10772" spans="1:1" x14ac:dyDescent="0.25">
      <c r="A10772" s="42"/>
    </row>
    <row r="10773" spans="1:1" x14ac:dyDescent="0.25">
      <c r="A10773" s="42"/>
    </row>
    <row r="10774" spans="1:1" x14ac:dyDescent="0.25">
      <c r="A10774" s="42"/>
    </row>
    <row r="10775" spans="1:1" x14ac:dyDescent="0.25">
      <c r="A10775" s="42"/>
    </row>
    <row r="10776" spans="1:1" x14ac:dyDescent="0.25">
      <c r="A10776" s="42"/>
    </row>
    <row r="10777" spans="1:1" x14ac:dyDescent="0.25">
      <c r="A10777" s="42"/>
    </row>
    <row r="10778" spans="1:1" x14ac:dyDescent="0.25">
      <c r="A10778" s="42"/>
    </row>
    <row r="10779" spans="1:1" x14ac:dyDescent="0.25">
      <c r="A10779" s="42"/>
    </row>
    <row r="10780" spans="1:1" x14ac:dyDescent="0.25">
      <c r="A10780" s="42"/>
    </row>
    <row r="10781" spans="1:1" x14ac:dyDescent="0.25">
      <c r="A10781" s="42"/>
    </row>
    <row r="10782" spans="1:1" x14ac:dyDescent="0.25">
      <c r="A10782" s="42"/>
    </row>
    <row r="10783" spans="1:1" x14ac:dyDescent="0.25">
      <c r="A10783" s="42"/>
    </row>
    <row r="10784" spans="1:1" x14ac:dyDescent="0.25">
      <c r="A10784" s="42"/>
    </row>
    <row r="10785" spans="1:1" x14ac:dyDescent="0.25">
      <c r="A10785" s="42"/>
    </row>
    <row r="10786" spans="1:1" x14ac:dyDescent="0.25">
      <c r="A10786" s="42"/>
    </row>
    <row r="10787" spans="1:1" x14ac:dyDescent="0.25">
      <c r="A10787" s="42"/>
    </row>
    <row r="10788" spans="1:1" x14ac:dyDescent="0.25">
      <c r="A10788" s="42"/>
    </row>
    <row r="10789" spans="1:1" x14ac:dyDescent="0.25">
      <c r="A10789" s="42"/>
    </row>
    <row r="10790" spans="1:1" x14ac:dyDescent="0.25">
      <c r="A10790" s="42"/>
    </row>
    <row r="10791" spans="1:1" x14ac:dyDescent="0.25">
      <c r="A10791" s="42"/>
    </row>
    <row r="10792" spans="1:1" x14ac:dyDescent="0.25">
      <c r="A10792" s="42"/>
    </row>
    <row r="10793" spans="1:1" x14ac:dyDescent="0.25">
      <c r="A10793" s="42"/>
    </row>
    <row r="10794" spans="1:1" x14ac:dyDescent="0.25">
      <c r="A10794" s="42"/>
    </row>
    <row r="10795" spans="1:1" x14ac:dyDescent="0.25">
      <c r="A10795" s="42"/>
    </row>
    <row r="10796" spans="1:1" x14ac:dyDescent="0.25">
      <c r="A10796" s="42"/>
    </row>
    <row r="10797" spans="1:1" x14ac:dyDescent="0.25">
      <c r="A10797" s="42"/>
    </row>
    <row r="10798" spans="1:1" x14ac:dyDescent="0.25">
      <c r="A10798" s="42"/>
    </row>
    <row r="10799" spans="1:1" x14ac:dyDescent="0.25">
      <c r="A10799" s="42"/>
    </row>
    <row r="10800" spans="1:1" x14ac:dyDescent="0.25">
      <c r="A10800" s="42"/>
    </row>
    <row r="10801" spans="1:1" x14ac:dyDescent="0.25">
      <c r="A10801" s="42"/>
    </row>
    <row r="10802" spans="1:1" x14ac:dyDescent="0.25">
      <c r="A10802" s="42"/>
    </row>
    <row r="10803" spans="1:1" x14ac:dyDescent="0.25">
      <c r="A10803" s="42"/>
    </row>
    <row r="10804" spans="1:1" x14ac:dyDescent="0.25">
      <c r="A10804" s="42"/>
    </row>
    <row r="10805" spans="1:1" x14ac:dyDescent="0.25">
      <c r="A10805" s="42"/>
    </row>
    <row r="10806" spans="1:1" x14ac:dyDescent="0.25">
      <c r="A10806" s="42"/>
    </row>
    <row r="10807" spans="1:1" x14ac:dyDescent="0.25">
      <c r="A10807" s="42"/>
    </row>
    <row r="10808" spans="1:1" x14ac:dyDescent="0.25">
      <c r="A10808" s="42"/>
    </row>
    <row r="10809" spans="1:1" x14ac:dyDescent="0.25">
      <c r="A10809" s="42"/>
    </row>
    <row r="10810" spans="1:1" x14ac:dyDescent="0.25">
      <c r="A10810" s="42"/>
    </row>
    <row r="10811" spans="1:1" x14ac:dyDescent="0.25">
      <c r="A10811" s="42"/>
    </row>
    <row r="10812" spans="1:1" x14ac:dyDescent="0.25">
      <c r="A10812" s="42"/>
    </row>
    <row r="10813" spans="1:1" x14ac:dyDescent="0.25">
      <c r="A10813" s="42"/>
    </row>
    <row r="10814" spans="1:1" x14ac:dyDescent="0.25">
      <c r="A10814" s="42"/>
    </row>
    <row r="10815" spans="1:1" x14ac:dyDescent="0.25">
      <c r="A10815" s="42"/>
    </row>
    <row r="10816" spans="1:1" x14ac:dyDescent="0.25">
      <c r="A10816" s="42"/>
    </row>
    <row r="10817" spans="1:1" x14ac:dyDescent="0.25">
      <c r="A10817" s="42"/>
    </row>
    <row r="10818" spans="1:1" x14ac:dyDescent="0.25">
      <c r="A10818" s="42"/>
    </row>
    <row r="10819" spans="1:1" x14ac:dyDescent="0.25">
      <c r="A10819" s="42"/>
    </row>
    <row r="10820" spans="1:1" x14ac:dyDescent="0.25">
      <c r="A10820" s="42"/>
    </row>
    <row r="10821" spans="1:1" x14ac:dyDescent="0.25">
      <c r="A10821" s="42"/>
    </row>
    <row r="10822" spans="1:1" x14ac:dyDescent="0.25">
      <c r="A10822" s="42"/>
    </row>
    <row r="10823" spans="1:1" x14ac:dyDescent="0.25">
      <c r="A10823" s="42"/>
    </row>
    <row r="10824" spans="1:1" x14ac:dyDescent="0.25">
      <c r="A10824" s="42"/>
    </row>
    <row r="10825" spans="1:1" x14ac:dyDescent="0.25">
      <c r="A10825" s="42"/>
    </row>
    <row r="10826" spans="1:1" x14ac:dyDescent="0.25">
      <c r="A10826" s="42"/>
    </row>
    <row r="10827" spans="1:1" x14ac:dyDescent="0.25">
      <c r="A10827" s="42"/>
    </row>
    <row r="10828" spans="1:1" x14ac:dyDescent="0.25">
      <c r="A10828" s="42"/>
    </row>
    <row r="10829" spans="1:1" x14ac:dyDescent="0.25">
      <c r="A10829" s="42"/>
    </row>
    <row r="10830" spans="1:1" x14ac:dyDescent="0.25">
      <c r="A10830" s="42"/>
    </row>
    <row r="10831" spans="1:1" x14ac:dyDescent="0.25">
      <c r="A10831" s="42"/>
    </row>
    <row r="10832" spans="1:1" x14ac:dyDescent="0.25">
      <c r="A10832" s="42"/>
    </row>
    <row r="10833" spans="1:1" x14ac:dyDescent="0.25">
      <c r="A10833" s="42"/>
    </row>
    <row r="10834" spans="1:1" x14ac:dyDescent="0.25">
      <c r="A10834" s="42"/>
    </row>
    <row r="10835" spans="1:1" x14ac:dyDescent="0.25">
      <c r="A10835" s="42"/>
    </row>
    <row r="10836" spans="1:1" x14ac:dyDescent="0.25">
      <c r="A10836" s="42"/>
    </row>
    <row r="10837" spans="1:1" x14ac:dyDescent="0.25">
      <c r="A10837" s="42"/>
    </row>
    <row r="10838" spans="1:1" x14ac:dyDescent="0.25">
      <c r="A10838" s="42"/>
    </row>
    <row r="10839" spans="1:1" x14ac:dyDescent="0.25">
      <c r="A10839" s="42"/>
    </row>
    <row r="10840" spans="1:1" x14ac:dyDescent="0.25">
      <c r="A10840" s="42"/>
    </row>
    <row r="10841" spans="1:1" x14ac:dyDescent="0.25">
      <c r="A10841" s="42"/>
    </row>
    <row r="10842" spans="1:1" x14ac:dyDescent="0.25">
      <c r="A10842" s="42"/>
    </row>
    <row r="10843" spans="1:1" x14ac:dyDescent="0.25">
      <c r="A10843" s="42"/>
    </row>
    <row r="10844" spans="1:1" x14ac:dyDescent="0.25">
      <c r="A10844" s="42"/>
    </row>
    <row r="10845" spans="1:1" x14ac:dyDescent="0.25">
      <c r="A10845" s="42"/>
    </row>
    <row r="10846" spans="1:1" x14ac:dyDescent="0.25">
      <c r="A10846" s="42"/>
    </row>
    <row r="10847" spans="1:1" x14ac:dyDescent="0.25">
      <c r="A10847" s="42"/>
    </row>
    <row r="10848" spans="1:1" x14ac:dyDescent="0.25">
      <c r="A10848" s="42"/>
    </row>
    <row r="10849" spans="1:1" x14ac:dyDescent="0.25">
      <c r="A10849" s="42"/>
    </row>
    <row r="10850" spans="1:1" x14ac:dyDescent="0.25">
      <c r="A10850" s="42"/>
    </row>
    <row r="10851" spans="1:1" x14ac:dyDescent="0.25">
      <c r="A10851" s="42"/>
    </row>
    <row r="10852" spans="1:1" x14ac:dyDescent="0.25">
      <c r="A10852" s="42"/>
    </row>
    <row r="10853" spans="1:1" x14ac:dyDescent="0.25">
      <c r="A10853" s="42"/>
    </row>
    <row r="10854" spans="1:1" x14ac:dyDescent="0.25">
      <c r="A10854" s="42"/>
    </row>
    <row r="10855" spans="1:1" x14ac:dyDescent="0.25">
      <c r="A10855" s="42"/>
    </row>
    <row r="10856" spans="1:1" x14ac:dyDescent="0.25">
      <c r="A10856" s="42"/>
    </row>
    <row r="10857" spans="1:1" x14ac:dyDescent="0.25">
      <c r="A10857" s="42"/>
    </row>
    <row r="10858" spans="1:1" x14ac:dyDescent="0.25">
      <c r="A10858" s="42"/>
    </row>
    <row r="10859" spans="1:1" x14ac:dyDescent="0.25">
      <c r="A10859" s="42"/>
    </row>
    <row r="10860" spans="1:1" x14ac:dyDescent="0.25">
      <c r="A10860" s="42"/>
    </row>
    <row r="10861" spans="1:1" x14ac:dyDescent="0.25">
      <c r="A10861" s="42"/>
    </row>
    <row r="10862" spans="1:1" x14ac:dyDescent="0.25">
      <c r="A10862" s="42"/>
    </row>
    <row r="10863" spans="1:1" x14ac:dyDescent="0.25">
      <c r="A10863" s="42"/>
    </row>
    <row r="10864" spans="1:1" x14ac:dyDescent="0.25">
      <c r="A10864" s="42"/>
    </row>
    <row r="10865" spans="1:1" x14ac:dyDescent="0.25">
      <c r="A10865" s="42"/>
    </row>
    <row r="10866" spans="1:1" x14ac:dyDescent="0.25">
      <c r="A10866" s="42"/>
    </row>
    <row r="10867" spans="1:1" x14ac:dyDescent="0.25">
      <c r="A10867" s="42"/>
    </row>
    <row r="10868" spans="1:1" x14ac:dyDescent="0.25">
      <c r="A10868" s="42"/>
    </row>
    <row r="10869" spans="1:1" x14ac:dyDescent="0.25">
      <c r="A10869" s="42"/>
    </row>
    <row r="10870" spans="1:1" x14ac:dyDescent="0.25">
      <c r="A10870" s="42"/>
    </row>
    <row r="10871" spans="1:1" x14ac:dyDescent="0.25">
      <c r="A10871" s="42"/>
    </row>
    <row r="10872" spans="1:1" x14ac:dyDescent="0.25">
      <c r="A10872" s="42"/>
    </row>
    <row r="10873" spans="1:1" x14ac:dyDescent="0.25">
      <c r="A10873" s="42"/>
    </row>
    <row r="10874" spans="1:1" x14ac:dyDescent="0.25">
      <c r="A10874" s="42"/>
    </row>
    <row r="10875" spans="1:1" x14ac:dyDescent="0.25">
      <c r="A10875" s="42"/>
    </row>
    <row r="10876" spans="1:1" x14ac:dyDescent="0.25">
      <c r="A10876" s="42"/>
    </row>
    <row r="10877" spans="1:1" x14ac:dyDescent="0.25">
      <c r="A10877" s="42"/>
    </row>
    <row r="10878" spans="1:1" x14ac:dyDescent="0.25">
      <c r="A10878" s="42"/>
    </row>
    <row r="10879" spans="1:1" x14ac:dyDescent="0.25">
      <c r="A10879" s="42"/>
    </row>
    <row r="10880" spans="1:1" x14ac:dyDescent="0.25">
      <c r="A10880" s="42"/>
    </row>
    <row r="10881" spans="1:1" x14ac:dyDescent="0.25">
      <c r="A10881" s="42"/>
    </row>
    <row r="10882" spans="1:1" x14ac:dyDescent="0.25">
      <c r="A10882" s="42"/>
    </row>
    <row r="10883" spans="1:1" x14ac:dyDescent="0.25">
      <c r="A10883" s="42"/>
    </row>
    <row r="10884" spans="1:1" x14ac:dyDescent="0.25">
      <c r="A10884" s="42"/>
    </row>
    <row r="10885" spans="1:1" x14ac:dyDescent="0.25">
      <c r="A10885" s="42"/>
    </row>
    <row r="10886" spans="1:1" x14ac:dyDescent="0.25">
      <c r="A10886" s="42"/>
    </row>
    <row r="10887" spans="1:1" x14ac:dyDescent="0.25">
      <c r="A10887" s="42"/>
    </row>
    <row r="10888" spans="1:1" x14ac:dyDescent="0.25">
      <c r="A10888" s="42"/>
    </row>
    <row r="10889" spans="1:1" x14ac:dyDescent="0.25">
      <c r="A10889" s="42"/>
    </row>
    <row r="10890" spans="1:1" x14ac:dyDescent="0.25">
      <c r="A10890" s="42"/>
    </row>
    <row r="10891" spans="1:1" x14ac:dyDescent="0.25">
      <c r="A10891" s="42"/>
    </row>
    <row r="10892" spans="1:1" x14ac:dyDescent="0.25">
      <c r="A10892" s="42"/>
    </row>
    <row r="10893" spans="1:1" x14ac:dyDescent="0.25">
      <c r="A10893" s="42"/>
    </row>
    <row r="10894" spans="1:1" x14ac:dyDescent="0.25">
      <c r="A10894" s="42"/>
    </row>
    <row r="10895" spans="1:1" x14ac:dyDescent="0.25">
      <c r="A10895" s="42"/>
    </row>
    <row r="10896" spans="1:1" x14ac:dyDescent="0.25">
      <c r="A10896" s="42"/>
    </row>
    <row r="10897" spans="1:1" x14ac:dyDescent="0.25">
      <c r="A10897" s="42"/>
    </row>
    <row r="10898" spans="1:1" x14ac:dyDescent="0.25">
      <c r="A10898" s="42"/>
    </row>
    <row r="10899" spans="1:1" x14ac:dyDescent="0.25">
      <c r="A10899" s="42"/>
    </row>
    <row r="10900" spans="1:1" x14ac:dyDescent="0.25">
      <c r="A10900" s="42"/>
    </row>
    <row r="10901" spans="1:1" x14ac:dyDescent="0.25">
      <c r="A10901" s="42"/>
    </row>
    <row r="10902" spans="1:1" x14ac:dyDescent="0.25">
      <c r="A10902" s="42"/>
    </row>
    <row r="10903" spans="1:1" x14ac:dyDescent="0.25">
      <c r="A10903" s="42"/>
    </row>
    <row r="10904" spans="1:1" x14ac:dyDescent="0.25">
      <c r="A10904" s="42"/>
    </row>
    <row r="10905" spans="1:1" x14ac:dyDescent="0.25">
      <c r="A10905" s="42"/>
    </row>
    <row r="10906" spans="1:1" x14ac:dyDescent="0.25">
      <c r="A10906" s="42"/>
    </row>
    <row r="10907" spans="1:1" x14ac:dyDescent="0.25">
      <c r="A10907" s="42"/>
    </row>
    <row r="10908" spans="1:1" x14ac:dyDescent="0.25">
      <c r="A10908" s="42"/>
    </row>
    <row r="10909" spans="1:1" x14ac:dyDescent="0.25">
      <c r="A10909" s="42"/>
    </row>
    <row r="10910" spans="1:1" x14ac:dyDescent="0.25">
      <c r="A10910" s="42"/>
    </row>
    <row r="10911" spans="1:1" x14ac:dyDescent="0.25">
      <c r="A10911" s="42"/>
    </row>
    <row r="10912" spans="1:1" x14ac:dyDescent="0.25">
      <c r="A10912" s="42"/>
    </row>
    <row r="10913" spans="1:1" x14ac:dyDescent="0.25">
      <c r="A10913" s="42"/>
    </row>
    <row r="10914" spans="1:1" x14ac:dyDescent="0.25">
      <c r="A10914" s="42"/>
    </row>
    <row r="10915" spans="1:1" x14ac:dyDescent="0.25">
      <c r="A10915" s="42"/>
    </row>
    <row r="10916" spans="1:1" x14ac:dyDescent="0.25">
      <c r="A10916" s="42"/>
    </row>
    <row r="10917" spans="1:1" x14ac:dyDescent="0.25">
      <c r="A10917" s="42"/>
    </row>
    <row r="10918" spans="1:1" x14ac:dyDescent="0.25">
      <c r="A10918" s="42"/>
    </row>
    <row r="10919" spans="1:1" x14ac:dyDescent="0.25">
      <c r="A10919" s="42"/>
    </row>
    <row r="10920" spans="1:1" x14ac:dyDescent="0.25">
      <c r="A10920" s="42"/>
    </row>
    <row r="10921" spans="1:1" x14ac:dyDescent="0.25">
      <c r="A10921" s="42"/>
    </row>
    <row r="10922" spans="1:1" x14ac:dyDescent="0.25">
      <c r="A10922" s="42"/>
    </row>
    <row r="10923" spans="1:1" x14ac:dyDescent="0.25">
      <c r="A10923" s="42"/>
    </row>
    <row r="10924" spans="1:1" x14ac:dyDescent="0.25">
      <c r="A10924" s="42"/>
    </row>
    <row r="10925" spans="1:1" x14ac:dyDescent="0.25">
      <c r="A10925" s="42"/>
    </row>
    <row r="10926" spans="1:1" x14ac:dyDescent="0.25">
      <c r="A10926" s="42"/>
    </row>
    <row r="10927" spans="1:1" x14ac:dyDescent="0.25">
      <c r="A10927" s="42"/>
    </row>
    <row r="10928" spans="1:1" x14ac:dyDescent="0.25">
      <c r="A10928" s="42"/>
    </row>
    <row r="10929" spans="1:1" x14ac:dyDescent="0.25">
      <c r="A10929" s="42"/>
    </row>
    <row r="10930" spans="1:1" x14ac:dyDescent="0.25">
      <c r="A10930" s="42"/>
    </row>
    <row r="10931" spans="1:1" x14ac:dyDescent="0.25">
      <c r="A10931" s="42"/>
    </row>
    <row r="10932" spans="1:1" x14ac:dyDescent="0.25">
      <c r="A10932" s="42"/>
    </row>
    <row r="10933" spans="1:1" x14ac:dyDescent="0.25">
      <c r="A10933" s="42"/>
    </row>
    <row r="10934" spans="1:1" x14ac:dyDescent="0.25">
      <c r="A10934" s="42"/>
    </row>
    <row r="10935" spans="1:1" x14ac:dyDescent="0.25">
      <c r="A10935" s="42"/>
    </row>
    <row r="10936" spans="1:1" x14ac:dyDescent="0.25">
      <c r="A10936" s="42"/>
    </row>
    <row r="10937" spans="1:1" x14ac:dyDescent="0.25">
      <c r="A10937" s="42"/>
    </row>
    <row r="10938" spans="1:1" x14ac:dyDescent="0.25">
      <c r="A10938" s="42"/>
    </row>
    <row r="10939" spans="1:1" x14ac:dyDescent="0.25">
      <c r="A10939" s="42"/>
    </row>
    <row r="10940" spans="1:1" x14ac:dyDescent="0.25">
      <c r="A10940" s="42"/>
    </row>
    <row r="10941" spans="1:1" x14ac:dyDescent="0.25">
      <c r="A10941" s="42"/>
    </row>
    <row r="10942" spans="1:1" x14ac:dyDescent="0.25">
      <c r="A10942" s="42"/>
    </row>
    <row r="10943" spans="1:1" x14ac:dyDescent="0.25">
      <c r="A10943" s="42"/>
    </row>
    <row r="10944" spans="1:1" x14ac:dyDescent="0.25">
      <c r="A10944" s="42"/>
    </row>
    <row r="10945" spans="1:1" x14ac:dyDescent="0.25">
      <c r="A10945" s="42"/>
    </row>
    <row r="10946" spans="1:1" x14ac:dyDescent="0.25">
      <c r="A10946" s="42"/>
    </row>
    <row r="10947" spans="1:1" x14ac:dyDescent="0.25">
      <c r="A10947" s="42"/>
    </row>
    <row r="10948" spans="1:1" x14ac:dyDescent="0.25">
      <c r="A10948" s="42"/>
    </row>
    <row r="10949" spans="1:1" x14ac:dyDescent="0.25">
      <c r="A10949" s="42"/>
    </row>
    <row r="10950" spans="1:1" x14ac:dyDescent="0.25">
      <c r="A10950" s="42"/>
    </row>
    <row r="10951" spans="1:1" x14ac:dyDescent="0.25">
      <c r="A10951" s="42"/>
    </row>
    <row r="10952" spans="1:1" x14ac:dyDescent="0.25">
      <c r="A10952" s="42"/>
    </row>
    <row r="10953" spans="1:1" x14ac:dyDescent="0.25">
      <c r="A10953" s="42"/>
    </row>
    <row r="10954" spans="1:1" x14ac:dyDescent="0.25">
      <c r="A10954" s="42"/>
    </row>
    <row r="10955" spans="1:1" x14ac:dyDescent="0.25">
      <c r="A10955" s="42"/>
    </row>
    <row r="10956" spans="1:1" x14ac:dyDescent="0.25">
      <c r="A10956" s="42"/>
    </row>
    <row r="10957" spans="1:1" x14ac:dyDescent="0.25">
      <c r="A10957" s="42"/>
    </row>
    <row r="10958" spans="1:1" x14ac:dyDescent="0.25">
      <c r="A10958" s="42"/>
    </row>
    <row r="10959" spans="1:1" x14ac:dyDescent="0.25">
      <c r="A10959" s="42"/>
    </row>
    <row r="10960" spans="1:1" x14ac:dyDescent="0.25">
      <c r="A10960" s="42"/>
    </row>
    <row r="10961" spans="1:1" x14ac:dyDescent="0.25">
      <c r="A10961" s="42"/>
    </row>
    <row r="10962" spans="1:1" x14ac:dyDescent="0.25">
      <c r="A10962" s="42"/>
    </row>
    <row r="10963" spans="1:1" x14ac:dyDescent="0.25">
      <c r="A10963" s="42"/>
    </row>
    <row r="10964" spans="1:1" x14ac:dyDescent="0.25">
      <c r="A10964" s="42"/>
    </row>
    <row r="10965" spans="1:1" x14ac:dyDescent="0.25">
      <c r="A10965" s="42"/>
    </row>
    <row r="10966" spans="1:1" x14ac:dyDescent="0.25">
      <c r="A10966" s="42"/>
    </row>
    <row r="10967" spans="1:1" x14ac:dyDescent="0.25">
      <c r="A10967" s="42"/>
    </row>
    <row r="10968" spans="1:1" x14ac:dyDescent="0.25">
      <c r="A10968" s="42"/>
    </row>
    <row r="10969" spans="1:1" x14ac:dyDescent="0.25">
      <c r="A10969" s="42"/>
    </row>
    <row r="10970" spans="1:1" x14ac:dyDescent="0.25">
      <c r="A10970" s="42"/>
    </row>
    <row r="10971" spans="1:1" x14ac:dyDescent="0.25">
      <c r="A10971" s="42"/>
    </row>
    <row r="10972" spans="1:1" x14ac:dyDescent="0.25">
      <c r="A10972" s="42"/>
    </row>
    <row r="10973" spans="1:1" x14ac:dyDescent="0.25">
      <c r="A10973" s="42"/>
    </row>
    <row r="10974" spans="1:1" x14ac:dyDescent="0.25">
      <c r="A10974" s="42"/>
    </row>
    <row r="10975" spans="1:1" x14ac:dyDescent="0.25">
      <c r="A10975" s="42"/>
    </row>
    <row r="10976" spans="1:1" x14ac:dyDescent="0.25">
      <c r="A10976" s="42"/>
    </row>
    <row r="10977" spans="1:1" x14ac:dyDescent="0.25">
      <c r="A10977" s="42"/>
    </row>
    <row r="10978" spans="1:1" x14ac:dyDescent="0.25">
      <c r="A10978" s="42"/>
    </row>
    <row r="10979" spans="1:1" x14ac:dyDescent="0.25">
      <c r="A10979" s="42"/>
    </row>
    <row r="10980" spans="1:1" x14ac:dyDescent="0.25">
      <c r="A10980" s="42"/>
    </row>
    <row r="10981" spans="1:1" x14ac:dyDescent="0.25">
      <c r="A10981" s="42"/>
    </row>
    <row r="10982" spans="1:1" x14ac:dyDescent="0.25">
      <c r="A10982" s="42"/>
    </row>
    <row r="10983" spans="1:1" x14ac:dyDescent="0.25">
      <c r="A10983" s="42"/>
    </row>
    <row r="10984" spans="1:1" x14ac:dyDescent="0.25">
      <c r="A10984" s="42"/>
    </row>
    <row r="10985" spans="1:1" x14ac:dyDescent="0.25">
      <c r="A10985" s="42"/>
    </row>
    <row r="10986" spans="1:1" x14ac:dyDescent="0.25">
      <c r="A10986" s="42"/>
    </row>
    <row r="10987" spans="1:1" x14ac:dyDescent="0.25">
      <c r="A10987" s="42"/>
    </row>
    <row r="10988" spans="1:1" x14ac:dyDescent="0.25">
      <c r="A10988" s="42"/>
    </row>
    <row r="10989" spans="1:1" x14ac:dyDescent="0.25">
      <c r="A10989" s="42"/>
    </row>
    <row r="10990" spans="1:1" x14ac:dyDescent="0.25">
      <c r="A10990" s="42"/>
    </row>
    <row r="10991" spans="1:1" x14ac:dyDescent="0.25">
      <c r="A10991" s="42"/>
    </row>
    <row r="10992" spans="1:1" x14ac:dyDescent="0.25">
      <c r="A10992" s="42"/>
    </row>
    <row r="10993" spans="1:1" x14ac:dyDescent="0.25">
      <c r="A10993" s="42"/>
    </row>
    <row r="10994" spans="1:1" x14ac:dyDescent="0.25">
      <c r="A10994" s="42"/>
    </row>
    <row r="10995" spans="1:1" x14ac:dyDescent="0.25">
      <c r="A10995" s="42"/>
    </row>
    <row r="10996" spans="1:1" x14ac:dyDescent="0.25">
      <c r="A10996" s="42"/>
    </row>
    <row r="10997" spans="1:1" x14ac:dyDescent="0.25">
      <c r="A10997" s="42"/>
    </row>
    <row r="10998" spans="1:1" x14ac:dyDescent="0.25">
      <c r="A10998" s="42"/>
    </row>
    <row r="10999" spans="1:1" x14ac:dyDescent="0.25">
      <c r="A10999" s="42"/>
    </row>
    <row r="11000" spans="1:1" x14ac:dyDescent="0.25">
      <c r="A11000" s="42"/>
    </row>
    <row r="11001" spans="1:1" x14ac:dyDescent="0.25">
      <c r="A11001" s="42"/>
    </row>
    <row r="11002" spans="1:1" x14ac:dyDescent="0.25">
      <c r="A11002" s="42"/>
    </row>
    <row r="11003" spans="1:1" x14ac:dyDescent="0.25">
      <c r="A11003" s="42"/>
    </row>
    <row r="11004" spans="1:1" x14ac:dyDescent="0.25">
      <c r="A11004" s="42"/>
    </row>
    <row r="11005" spans="1:1" x14ac:dyDescent="0.25">
      <c r="A11005" s="42"/>
    </row>
    <row r="11006" spans="1:1" x14ac:dyDescent="0.25">
      <c r="A11006" s="42"/>
    </row>
    <row r="11007" spans="1:1" x14ac:dyDescent="0.25">
      <c r="A11007" s="42"/>
    </row>
    <row r="11008" spans="1:1" x14ac:dyDescent="0.25">
      <c r="A11008" s="42"/>
    </row>
    <row r="11009" spans="1:1" x14ac:dyDescent="0.25">
      <c r="A11009" s="42"/>
    </row>
    <row r="11010" spans="1:1" x14ac:dyDescent="0.25">
      <c r="A11010" s="42"/>
    </row>
    <row r="11011" spans="1:1" x14ac:dyDescent="0.25">
      <c r="A11011" s="42"/>
    </row>
    <row r="11012" spans="1:1" x14ac:dyDescent="0.25">
      <c r="A11012" s="42"/>
    </row>
    <row r="11013" spans="1:1" x14ac:dyDescent="0.25">
      <c r="A11013" s="42"/>
    </row>
    <row r="11014" spans="1:1" x14ac:dyDescent="0.25">
      <c r="A11014" s="42"/>
    </row>
    <row r="11015" spans="1:1" x14ac:dyDescent="0.25">
      <c r="A11015" s="42"/>
    </row>
    <row r="11016" spans="1:1" x14ac:dyDescent="0.25">
      <c r="A11016" s="42"/>
    </row>
    <row r="11017" spans="1:1" x14ac:dyDescent="0.25">
      <c r="A11017" s="42"/>
    </row>
    <row r="11018" spans="1:1" x14ac:dyDescent="0.25">
      <c r="A11018" s="42"/>
    </row>
    <row r="11019" spans="1:1" x14ac:dyDescent="0.25">
      <c r="A11019" s="42"/>
    </row>
    <row r="11020" spans="1:1" x14ac:dyDescent="0.25">
      <c r="A11020" s="42"/>
    </row>
    <row r="11021" spans="1:1" x14ac:dyDescent="0.25">
      <c r="A11021" s="42"/>
    </row>
    <row r="11022" spans="1:1" x14ac:dyDescent="0.25">
      <c r="A11022" s="42"/>
    </row>
    <row r="11023" spans="1:1" x14ac:dyDescent="0.25">
      <c r="A11023" s="42"/>
    </row>
    <row r="11024" spans="1:1" x14ac:dyDescent="0.25">
      <c r="A11024" s="42"/>
    </row>
    <row r="11025" spans="1:1" x14ac:dyDescent="0.25">
      <c r="A11025" s="42"/>
    </row>
    <row r="11026" spans="1:1" x14ac:dyDescent="0.25">
      <c r="A11026" s="42"/>
    </row>
    <row r="11027" spans="1:1" x14ac:dyDescent="0.25">
      <c r="A11027" s="42"/>
    </row>
    <row r="11028" spans="1:1" x14ac:dyDescent="0.25">
      <c r="A11028" s="42"/>
    </row>
    <row r="11029" spans="1:1" x14ac:dyDescent="0.25">
      <c r="A11029" s="42"/>
    </row>
    <row r="11030" spans="1:1" x14ac:dyDescent="0.25">
      <c r="A11030" s="42"/>
    </row>
    <row r="11031" spans="1:1" x14ac:dyDescent="0.25">
      <c r="A11031" s="42"/>
    </row>
    <row r="11032" spans="1:1" x14ac:dyDescent="0.25">
      <c r="A11032" s="42"/>
    </row>
    <row r="11033" spans="1:1" x14ac:dyDescent="0.25">
      <c r="A11033" s="42"/>
    </row>
    <row r="11034" spans="1:1" x14ac:dyDescent="0.25">
      <c r="A11034" s="42"/>
    </row>
    <row r="11035" spans="1:1" x14ac:dyDescent="0.25">
      <c r="A11035" s="42"/>
    </row>
    <row r="11036" spans="1:1" x14ac:dyDescent="0.25">
      <c r="A11036" s="42"/>
    </row>
    <row r="11037" spans="1:1" x14ac:dyDescent="0.25">
      <c r="A11037" s="42"/>
    </row>
    <row r="11038" spans="1:1" x14ac:dyDescent="0.25">
      <c r="A11038" s="42"/>
    </row>
    <row r="11039" spans="1:1" x14ac:dyDescent="0.25">
      <c r="A11039" s="42"/>
    </row>
    <row r="11040" spans="1:1" x14ac:dyDescent="0.25">
      <c r="A11040" s="42"/>
    </row>
    <row r="11041" spans="1:1" x14ac:dyDescent="0.25">
      <c r="A11041" s="42"/>
    </row>
    <row r="11042" spans="1:1" x14ac:dyDescent="0.25">
      <c r="A11042" s="42"/>
    </row>
    <row r="11043" spans="1:1" x14ac:dyDescent="0.25">
      <c r="A11043" s="42"/>
    </row>
    <row r="11044" spans="1:1" x14ac:dyDescent="0.25">
      <c r="A11044" s="42"/>
    </row>
    <row r="11045" spans="1:1" x14ac:dyDescent="0.25">
      <c r="A11045" s="42"/>
    </row>
    <row r="11046" spans="1:1" x14ac:dyDescent="0.25">
      <c r="A11046" s="42"/>
    </row>
    <row r="11047" spans="1:1" x14ac:dyDescent="0.25">
      <c r="A11047" s="42"/>
    </row>
    <row r="11048" spans="1:1" x14ac:dyDescent="0.25">
      <c r="A11048" s="42"/>
    </row>
    <row r="11049" spans="1:1" x14ac:dyDescent="0.25">
      <c r="A11049" s="42"/>
    </row>
    <row r="11050" spans="1:1" x14ac:dyDescent="0.25">
      <c r="A11050" s="42"/>
    </row>
    <row r="11051" spans="1:1" x14ac:dyDescent="0.25">
      <c r="A11051" s="42"/>
    </row>
    <row r="11052" spans="1:1" x14ac:dyDescent="0.25">
      <c r="A11052" s="42"/>
    </row>
    <row r="11053" spans="1:1" x14ac:dyDescent="0.25">
      <c r="A11053" s="42"/>
    </row>
    <row r="11054" spans="1:1" x14ac:dyDescent="0.25">
      <c r="A11054" s="42"/>
    </row>
    <row r="11055" spans="1:1" x14ac:dyDescent="0.25">
      <c r="A11055" s="42"/>
    </row>
    <row r="11056" spans="1:1" x14ac:dyDescent="0.25">
      <c r="A11056" s="42"/>
    </row>
    <row r="11057" spans="1:1" x14ac:dyDescent="0.25">
      <c r="A11057" s="42"/>
    </row>
    <row r="11058" spans="1:1" x14ac:dyDescent="0.25">
      <c r="A11058" s="42"/>
    </row>
    <row r="11059" spans="1:1" x14ac:dyDescent="0.25">
      <c r="A11059" s="42"/>
    </row>
    <row r="11060" spans="1:1" x14ac:dyDescent="0.25">
      <c r="A11060" s="42"/>
    </row>
    <row r="11061" spans="1:1" x14ac:dyDescent="0.25">
      <c r="A11061" s="42"/>
    </row>
    <row r="11062" spans="1:1" x14ac:dyDescent="0.25">
      <c r="A11062" s="42"/>
    </row>
    <row r="11063" spans="1:1" x14ac:dyDescent="0.25">
      <c r="A11063" s="42"/>
    </row>
    <row r="11064" spans="1:1" x14ac:dyDescent="0.25">
      <c r="A11064" s="42"/>
    </row>
    <row r="11065" spans="1:1" x14ac:dyDescent="0.25">
      <c r="A11065" s="42"/>
    </row>
    <row r="11066" spans="1:1" x14ac:dyDescent="0.25">
      <c r="A11066" s="42"/>
    </row>
    <row r="11067" spans="1:1" x14ac:dyDescent="0.25">
      <c r="A11067" s="42"/>
    </row>
    <row r="11068" spans="1:1" x14ac:dyDescent="0.25">
      <c r="A11068" s="42"/>
    </row>
    <row r="11069" spans="1:1" x14ac:dyDescent="0.25">
      <c r="A11069" s="42"/>
    </row>
    <row r="11070" spans="1:1" x14ac:dyDescent="0.25">
      <c r="A11070" s="42"/>
    </row>
    <row r="11071" spans="1:1" x14ac:dyDescent="0.25">
      <c r="A11071" s="42"/>
    </row>
    <row r="11072" spans="1:1" x14ac:dyDescent="0.25">
      <c r="A11072" s="42"/>
    </row>
    <row r="11073" spans="1:1" x14ac:dyDescent="0.25">
      <c r="A11073" s="42"/>
    </row>
    <row r="11074" spans="1:1" x14ac:dyDescent="0.25">
      <c r="A11074" s="42"/>
    </row>
    <row r="11075" spans="1:1" x14ac:dyDescent="0.25">
      <c r="A11075" s="42"/>
    </row>
    <row r="11076" spans="1:1" x14ac:dyDescent="0.25">
      <c r="A11076" s="42"/>
    </row>
    <row r="11077" spans="1:1" x14ac:dyDescent="0.25">
      <c r="A11077" s="42"/>
    </row>
    <row r="11078" spans="1:1" x14ac:dyDescent="0.25">
      <c r="A11078" s="42"/>
    </row>
    <row r="11079" spans="1:1" x14ac:dyDescent="0.25">
      <c r="A11079" s="42"/>
    </row>
    <row r="11080" spans="1:1" x14ac:dyDescent="0.25">
      <c r="A11080" s="42"/>
    </row>
    <row r="11081" spans="1:1" x14ac:dyDescent="0.25">
      <c r="A11081" s="42"/>
    </row>
    <row r="11082" spans="1:1" x14ac:dyDescent="0.25">
      <c r="A11082" s="42"/>
    </row>
    <row r="11083" spans="1:1" x14ac:dyDescent="0.25">
      <c r="A11083" s="42"/>
    </row>
    <row r="11084" spans="1:1" x14ac:dyDescent="0.25">
      <c r="A11084" s="42"/>
    </row>
    <row r="11085" spans="1:1" x14ac:dyDescent="0.25">
      <c r="A11085" s="42"/>
    </row>
    <row r="11086" spans="1:1" x14ac:dyDescent="0.25">
      <c r="A11086" s="42"/>
    </row>
    <row r="11087" spans="1:1" x14ac:dyDescent="0.25">
      <c r="A11087" s="42"/>
    </row>
    <row r="11088" spans="1:1" x14ac:dyDescent="0.25">
      <c r="A11088" s="42"/>
    </row>
    <row r="11089" spans="1:1" x14ac:dyDescent="0.25">
      <c r="A11089" s="42"/>
    </row>
    <row r="11090" spans="1:1" x14ac:dyDescent="0.25">
      <c r="A11090" s="42"/>
    </row>
    <row r="11091" spans="1:1" x14ac:dyDescent="0.25">
      <c r="A11091" s="42"/>
    </row>
    <row r="11092" spans="1:1" x14ac:dyDescent="0.25">
      <c r="A11092" s="42"/>
    </row>
    <row r="11093" spans="1:1" x14ac:dyDescent="0.25">
      <c r="A11093" s="42"/>
    </row>
    <row r="11094" spans="1:1" x14ac:dyDescent="0.25">
      <c r="A11094" s="42"/>
    </row>
    <row r="11095" spans="1:1" x14ac:dyDescent="0.25">
      <c r="A11095" s="42"/>
    </row>
    <row r="11096" spans="1:1" x14ac:dyDescent="0.25">
      <c r="A11096" s="42"/>
    </row>
    <row r="11097" spans="1:1" x14ac:dyDescent="0.25">
      <c r="A11097" s="42"/>
    </row>
    <row r="11098" spans="1:1" x14ac:dyDescent="0.25">
      <c r="A11098" s="42"/>
    </row>
    <row r="11099" spans="1:1" x14ac:dyDescent="0.25">
      <c r="A11099" s="42"/>
    </row>
    <row r="11100" spans="1:1" x14ac:dyDescent="0.25">
      <c r="A11100" s="42"/>
    </row>
    <row r="11101" spans="1:1" x14ac:dyDescent="0.25">
      <c r="A11101" s="42"/>
    </row>
    <row r="11102" spans="1:1" x14ac:dyDescent="0.25">
      <c r="A11102" s="42"/>
    </row>
    <row r="11103" spans="1:1" x14ac:dyDescent="0.25">
      <c r="A11103" s="42"/>
    </row>
    <row r="11104" spans="1:1" x14ac:dyDescent="0.25">
      <c r="A11104" s="42"/>
    </row>
    <row r="11105" spans="1:1" x14ac:dyDescent="0.25">
      <c r="A11105" s="42"/>
    </row>
    <row r="11106" spans="1:1" x14ac:dyDescent="0.25">
      <c r="A11106" s="42"/>
    </row>
    <row r="11107" spans="1:1" x14ac:dyDescent="0.25">
      <c r="A11107" s="42"/>
    </row>
    <row r="11108" spans="1:1" x14ac:dyDescent="0.25">
      <c r="A11108" s="42"/>
    </row>
    <row r="11109" spans="1:1" x14ac:dyDescent="0.25">
      <c r="A11109" s="42"/>
    </row>
    <row r="11110" spans="1:1" x14ac:dyDescent="0.25">
      <c r="A11110" s="42"/>
    </row>
    <row r="11111" spans="1:1" x14ac:dyDescent="0.25">
      <c r="A11111" s="42"/>
    </row>
    <row r="11112" spans="1:1" x14ac:dyDescent="0.25">
      <c r="A11112" s="42"/>
    </row>
    <row r="11113" spans="1:1" x14ac:dyDescent="0.25">
      <c r="A11113" s="42"/>
    </row>
    <row r="11114" spans="1:1" x14ac:dyDescent="0.25">
      <c r="A11114" s="42"/>
    </row>
    <row r="11115" spans="1:1" x14ac:dyDescent="0.25">
      <c r="A11115" s="42"/>
    </row>
    <row r="11116" spans="1:1" x14ac:dyDescent="0.25">
      <c r="A11116" s="42"/>
    </row>
    <row r="11117" spans="1:1" x14ac:dyDescent="0.25">
      <c r="A11117" s="42"/>
    </row>
    <row r="11118" spans="1:1" x14ac:dyDescent="0.25">
      <c r="A11118" s="42"/>
    </row>
    <row r="11119" spans="1:1" x14ac:dyDescent="0.25">
      <c r="A11119" s="42"/>
    </row>
    <row r="11120" spans="1:1" x14ac:dyDescent="0.25">
      <c r="A11120" s="42"/>
    </row>
    <row r="11121" spans="1:1" x14ac:dyDescent="0.25">
      <c r="A11121" s="42"/>
    </row>
    <row r="11122" spans="1:1" x14ac:dyDescent="0.25">
      <c r="A11122" s="42"/>
    </row>
    <row r="11123" spans="1:1" x14ac:dyDescent="0.25">
      <c r="A11123" s="42"/>
    </row>
    <row r="11124" spans="1:1" x14ac:dyDescent="0.25">
      <c r="A11124" s="42"/>
    </row>
    <row r="11125" spans="1:1" x14ac:dyDescent="0.25">
      <c r="A11125" s="42"/>
    </row>
    <row r="11126" spans="1:1" x14ac:dyDescent="0.25">
      <c r="A11126" s="42"/>
    </row>
    <row r="11127" spans="1:1" x14ac:dyDescent="0.25">
      <c r="A11127" s="42"/>
    </row>
    <row r="11128" spans="1:1" x14ac:dyDescent="0.25">
      <c r="A11128" s="42"/>
    </row>
    <row r="11129" spans="1:1" x14ac:dyDescent="0.25">
      <c r="A11129" s="42"/>
    </row>
    <row r="11130" spans="1:1" x14ac:dyDescent="0.25">
      <c r="A11130" s="42"/>
    </row>
    <row r="11131" spans="1:1" x14ac:dyDescent="0.25">
      <c r="A11131" s="42"/>
    </row>
    <row r="11132" spans="1:1" x14ac:dyDescent="0.25">
      <c r="A11132" s="42"/>
    </row>
    <row r="11133" spans="1:1" x14ac:dyDescent="0.25">
      <c r="A11133" s="42"/>
    </row>
    <row r="11134" spans="1:1" x14ac:dyDescent="0.25">
      <c r="A11134" s="42"/>
    </row>
    <row r="11135" spans="1:1" x14ac:dyDescent="0.25">
      <c r="A11135" s="42"/>
    </row>
    <row r="11136" spans="1:1" x14ac:dyDescent="0.25">
      <c r="A11136" s="42"/>
    </row>
    <row r="11137" spans="1:1" x14ac:dyDescent="0.25">
      <c r="A11137" s="42"/>
    </row>
    <row r="11138" spans="1:1" x14ac:dyDescent="0.25">
      <c r="A11138" s="42"/>
    </row>
    <row r="11139" spans="1:1" x14ac:dyDescent="0.25">
      <c r="A11139" s="42"/>
    </row>
    <row r="11140" spans="1:1" x14ac:dyDescent="0.25">
      <c r="A11140" s="42"/>
    </row>
    <row r="11141" spans="1:1" x14ac:dyDescent="0.25">
      <c r="A11141" s="42"/>
    </row>
    <row r="11142" spans="1:1" x14ac:dyDescent="0.25">
      <c r="A11142" s="42"/>
    </row>
    <row r="11143" spans="1:1" x14ac:dyDescent="0.25">
      <c r="A11143" s="42"/>
    </row>
    <row r="11144" spans="1:1" x14ac:dyDescent="0.25">
      <c r="A11144" s="42"/>
    </row>
    <row r="11145" spans="1:1" x14ac:dyDescent="0.25">
      <c r="A11145" s="42"/>
    </row>
    <row r="11146" spans="1:1" x14ac:dyDescent="0.25">
      <c r="A11146" s="42"/>
    </row>
    <row r="11147" spans="1:1" x14ac:dyDescent="0.25">
      <c r="A11147" s="42"/>
    </row>
    <row r="11148" spans="1:1" x14ac:dyDescent="0.25">
      <c r="A11148" s="42"/>
    </row>
    <row r="11149" spans="1:1" x14ac:dyDescent="0.25">
      <c r="A11149" s="42"/>
    </row>
    <row r="11150" spans="1:1" x14ac:dyDescent="0.25">
      <c r="A11150" s="42"/>
    </row>
    <row r="11151" spans="1:1" x14ac:dyDescent="0.25">
      <c r="A11151" s="42"/>
    </row>
    <row r="11152" spans="1:1" x14ac:dyDescent="0.25">
      <c r="A11152" s="42"/>
    </row>
    <row r="11153" spans="1:1" x14ac:dyDescent="0.25">
      <c r="A11153" s="42"/>
    </row>
    <row r="11154" spans="1:1" x14ac:dyDescent="0.25">
      <c r="A11154" s="42"/>
    </row>
    <row r="11155" spans="1:1" x14ac:dyDescent="0.25">
      <c r="A11155" s="42"/>
    </row>
    <row r="11156" spans="1:1" x14ac:dyDescent="0.25">
      <c r="A11156" s="42"/>
    </row>
    <row r="11157" spans="1:1" x14ac:dyDescent="0.25">
      <c r="A11157" s="42"/>
    </row>
    <row r="11158" spans="1:1" x14ac:dyDescent="0.25">
      <c r="A11158" s="42"/>
    </row>
    <row r="11159" spans="1:1" x14ac:dyDescent="0.25">
      <c r="A11159" s="42"/>
    </row>
    <row r="11160" spans="1:1" x14ac:dyDescent="0.25">
      <c r="A11160" s="42"/>
    </row>
    <row r="11161" spans="1:1" x14ac:dyDescent="0.25">
      <c r="A11161" s="42"/>
    </row>
    <row r="11162" spans="1:1" x14ac:dyDescent="0.25">
      <c r="A11162" s="42"/>
    </row>
    <row r="11163" spans="1:1" x14ac:dyDescent="0.25">
      <c r="A11163" s="42"/>
    </row>
    <row r="11164" spans="1:1" x14ac:dyDescent="0.25">
      <c r="A11164" s="42"/>
    </row>
    <row r="11165" spans="1:1" x14ac:dyDescent="0.25">
      <c r="A11165" s="42"/>
    </row>
    <row r="11166" spans="1:1" x14ac:dyDescent="0.25">
      <c r="A11166" s="42"/>
    </row>
    <row r="11167" spans="1:1" x14ac:dyDescent="0.25">
      <c r="A11167" s="42"/>
    </row>
    <row r="11168" spans="1:1" x14ac:dyDescent="0.25">
      <c r="A11168" s="42"/>
    </row>
    <row r="11169" spans="1:1" x14ac:dyDescent="0.25">
      <c r="A11169" s="42"/>
    </row>
    <row r="11170" spans="1:1" x14ac:dyDescent="0.25">
      <c r="A11170" s="42"/>
    </row>
    <row r="11171" spans="1:1" x14ac:dyDescent="0.25">
      <c r="A11171" s="42"/>
    </row>
    <row r="11172" spans="1:1" x14ac:dyDescent="0.25">
      <c r="A11172" s="42"/>
    </row>
    <row r="11173" spans="1:1" x14ac:dyDescent="0.25">
      <c r="A11173" s="42"/>
    </row>
    <row r="11174" spans="1:1" x14ac:dyDescent="0.25">
      <c r="A11174" s="42"/>
    </row>
    <row r="11175" spans="1:1" x14ac:dyDescent="0.25">
      <c r="A11175" s="42"/>
    </row>
    <row r="11176" spans="1:1" x14ac:dyDescent="0.25">
      <c r="A11176" s="42"/>
    </row>
    <row r="11177" spans="1:1" x14ac:dyDescent="0.25">
      <c r="A11177" s="42"/>
    </row>
    <row r="11178" spans="1:1" x14ac:dyDescent="0.25">
      <c r="A11178" s="42"/>
    </row>
    <row r="11179" spans="1:1" x14ac:dyDescent="0.25">
      <c r="A11179" s="42"/>
    </row>
    <row r="11180" spans="1:1" x14ac:dyDescent="0.25">
      <c r="A11180" s="42"/>
    </row>
    <row r="11181" spans="1:1" x14ac:dyDescent="0.25">
      <c r="A11181" s="42"/>
    </row>
    <row r="11182" spans="1:1" x14ac:dyDescent="0.25">
      <c r="A11182" s="42"/>
    </row>
    <row r="11183" spans="1:1" x14ac:dyDescent="0.25">
      <c r="A11183" s="42"/>
    </row>
    <row r="11184" spans="1:1" x14ac:dyDescent="0.25">
      <c r="A11184" s="42"/>
    </row>
    <row r="11185" spans="1:1" x14ac:dyDescent="0.25">
      <c r="A11185" s="42"/>
    </row>
    <row r="11186" spans="1:1" x14ac:dyDescent="0.25">
      <c r="A11186" s="42"/>
    </row>
    <row r="11187" spans="1:1" x14ac:dyDescent="0.25">
      <c r="A11187" s="42"/>
    </row>
    <row r="11188" spans="1:1" x14ac:dyDescent="0.25">
      <c r="A11188" s="42"/>
    </row>
    <row r="11189" spans="1:1" x14ac:dyDescent="0.25">
      <c r="A11189" s="42"/>
    </row>
    <row r="11190" spans="1:1" x14ac:dyDescent="0.25">
      <c r="A11190" s="42"/>
    </row>
    <row r="11191" spans="1:1" x14ac:dyDescent="0.25">
      <c r="A11191" s="42"/>
    </row>
    <row r="11192" spans="1:1" x14ac:dyDescent="0.25">
      <c r="A11192" s="42"/>
    </row>
    <row r="11193" spans="1:1" x14ac:dyDescent="0.25">
      <c r="A11193" s="42"/>
    </row>
    <row r="11194" spans="1:1" x14ac:dyDescent="0.25">
      <c r="A11194" s="42"/>
    </row>
    <row r="11195" spans="1:1" x14ac:dyDescent="0.25">
      <c r="A11195" s="42"/>
    </row>
    <row r="11196" spans="1:1" x14ac:dyDescent="0.25">
      <c r="A11196" s="42"/>
    </row>
    <row r="11197" spans="1:1" x14ac:dyDescent="0.25">
      <c r="A11197" s="42"/>
    </row>
    <row r="11198" spans="1:1" x14ac:dyDescent="0.25">
      <c r="A11198" s="42"/>
    </row>
    <row r="11199" spans="1:1" x14ac:dyDescent="0.25">
      <c r="A11199" s="42"/>
    </row>
    <row r="11200" spans="1:1" x14ac:dyDescent="0.25">
      <c r="A11200" s="42"/>
    </row>
    <row r="11201" spans="1:1" x14ac:dyDescent="0.25">
      <c r="A11201" s="42"/>
    </row>
    <row r="11202" spans="1:1" x14ac:dyDescent="0.25">
      <c r="A11202" s="42"/>
    </row>
    <row r="11203" spans="1:1" x14ac:dyDescent="0.25">
      <c r="A11203" s="42"/>
    </row>
    <row r="11204" spans="1:1" x14ac:dyDescent="0.25">
      <c r="A11204" s="42"/>
    </row>
    <row r="11205" spans="1:1" x14ac:dyDescent="0.25">
      <c r="A11205" s="42"/>
    </row>
    <row r="11206" spans="1:1" x14ac:dyDescent="0.25">
      <c r="A11206" s="42"/>
    </row>
    <row r="11207" spans="1:1" x14ac:dyDescent="0.25">
      <c r="A11207" s="42"/>
    </row>
    <row r="11208" spans="1:1" x14ac:dyDescent="0.25">
      <c r="A11208" s="42"/>
    </row>
    <row r="11209" spans="1:1" x14ac:dyDescent="0.25">
      <c r="A11209" s="42"/>
    </row>
    <row r="11210" spans="1:1" x14ac:dyDescent="0.25">
      <c r="A11210" s="42"/>
    </row>
    <row r="11211" spans="1:1" x14ac:dyDescent="0.25">
      <c r="A11211" s="42"/>
    </row>
    <row r="11212" spans="1:1" x14ac:dyDescent="0.25">
      <c r="A11212" s="42"/>
    </row>
    <row r="11213" spans="1:1" x14ac:dyDescent="0.25">
      <c r="A11213" s="42"/>
    </row>
    <row r="11214" spans="1:1" x14ac:dyDescent="0.25">
      <c r="A11214" s="42"/>
    </row>
    <row r="11215" spans="1:1" x14ac:dyDescent="0.25">
      <c r="A11215" s="42"/>
    </row>
    <row r="11216" spans="1:1" x14ac:dyDescent="0.25">
      <c r="A11216" s="42"/>
    </row>
    <row r="11217" spans="1:1" x14ac:dyDescent="0.25">
      <c r="A11217" s="42"/>
    </row>
    <row r="11218" spans="1:1" x14ac:dyDescent="0.25">
      <c r="A11218" s="42"/>
    </row>
    <row r="11219" spans="1:1" x14ac:dyDescent="0.25">
      <c r="A11219" s="42"/>
    </row>
    <row r="11220" spans="1:1" x14ac:dyDescent="0.25">
      <c r="A11220" s="42"/>
    </row>
    <row r="11221" spans="1:1" x14ac:dyDescent="0.25">
      <c r="A11221" s="42"/>
    </row>
    <row r="11222" spans="1:1" x14ac:dyDescent="0.25">
      <c r="A11222" s="42"/>
    </row>
    <row r="11223" spans="1:1" x14ac:dyDescent="0.25">
      <c r="A11223" s="42"/>
    </row>
    <row r="11224" spans="1:1" x14ac:dyDescent="0.25">
      <c r="A11224" s="42"/>
    </row>
    <row r="11225" spans="1:1" x14ac:dyDescent="0.25">
      <c r="A11225" s="42"/>
    </row>
    <row r="11226" spans="1:1" x14ac:dyDescent="0.25">
      <c r="A11226" s="42"/>
    </row>
    <row r="11227" spans="1:1" x14ac:dyDescent="0.25">
      <c r="A11227" s="42"/>
    </row>
    <row r="11228" spans="1:1" x14ac:dyDescent="0.25">
      <c r="A11228" s="42"/>
    </row>
    <row r="11229" spans="1:1" x14ac:dyDescent="0.25">
      <c r="A11229" s="42"/>
    </row>
    <row r="11230" spans="1:1" x14ac:dyDescent="0.25">
      <c r="A11230" s="42"/>
    </row>
    <row r="11231" spans="1:1" x14ac:dyDescent="0.25">
      <c r="A11231" s="42"/>
    </row>
    <row r="11232" spans="1:1" x14ac:dyDescent="0.25">
      <c r="A11232" s="42"/>
    </row>
    <row r="11233" spans="1:1" x14ac:dyDescent="0.25">
      <c r="A11233" s="42"/>
    </row>
    <row r="11234" spans="1:1" x14ac:dyDescent="0.25">
      <c r="A11234" s="42"/>
    </row>
    <row r="11235" spans="1:1" x14ac:dyDescent="0.25">
      <c r="A11235" s="42"/>
    </row>
    <row r="11236" spans="1:1" x14ac:dyDescent="0.25">
      <c r="A11236" s="42"/>
    </row>
    <row r="11237" spans="1:1" x14ac:dyDescent="0.25">
      <c r="A11237" s="42"/>
    </row>
    <row r="11238" spans="1:1" x14ac:dyDescent="0.25">
      <c r="A11238" s="42"/>
    </row>
    <row r="11239" spans="1:1" x14ac:dyDescent="0.25">
      <c r="A11239" s="42"/>
    </row>
    <row r="11240" spans="1:1" x14ac:dyDescent="0.25">
      <c r="A11240" s="42"/>
    </row>
    <row r="11241" spans="1:1" x14ac:dyDescent="0.25">
      <c r="A11241" s="42"/>
    </row>
    <row r="11242" spans="1:1" x14ac:dyDescent="0.25">
      <c r="A11242" s="42"/>
    </row>
    <row r="11243" spans="1:1" x14ac:dyDescent="0.25">
      <c r="A11243" s="42"/>
    </row>
    <row r="11244" spans="1:1" x14ac:dyDescent="0.25">
      <c r="A11244" s="42"/>
    </row>
    <row r="11245" spans="1:1" x14ac:dyDescent="0.25">
      <c r="A11245" s="42"/>
    </row>
    <row r="11246" spans="1:1" x14ac:dyDescent="0.25">
      <c r="A11246" s="42"/>
    </row>
    <row r="11247" spans="1:1" x14ac:dyDescent="0.25">
      <c r="A11247" s="42"/>
    </row>
    <row r="11248" spans="1:1" x14ac:dyDescent="0.25">
      <c r="A11248" s="42"/>
    </row>
    <row r="11249" spans="1:1" x14ac:dyDescent="0.25">
      <c r="A11249" s="42"/>
    </row>
    <row r="11250" spans="1:1" x14ac:dyDescent="0.25">
      <c r="A11250" s="42"/>
    </row>
    <row r="11251" spans="1:1" x14ac:dyDescent="0.25">
      <c r="A11251" s="42"/>
    </row>
    <row r="11252" spans="1:1" x14ac:dyDescent="0.25">
      <c r="A11252" s="42"/>
    </row>
    <row r="11253" spans="1:1" x14ac:dyDescent="0.25">
      <c r="A11253" s="42"/>
    </row>
    <row r="11254" spans="1:1" x14ac:dyDescent="0.25">
      <c r="A11254" s="42"/>
    </row>
    <row r="11255" spans="1:1" x14ac:dyDescent="0.25">
      <c r="A11255" s="42"/>
    </row>
    <row r="11256" spans="1:1" x14ac:dyDescent="0.25">
      <c r="A11256" s="42"/>
    </row>
    <row r="11257" spans="1:1" x14ac:dyDescent="0.25">
      <c r="A11257" s="42"/>
    </row>
    <row r="11258" spans="1:1" x14ac:dyDescent="0.25">
      <c r="A11258" s="42"/>
    </row>
    <row r="11259" spans="1:1" x14ac:dyDescent="0.25">
      <c r="A11259" s="42"/>
    </row>
    <row r="11260" spans="1:1" x14ac:dyDescent="0.25">
      <c r="A11260" s="42"/>
    </row>
    <row r="11261" spans="1:1" x14ac:dyDescent="0.25">
      <c r="A11261" s="42"/>
    </row>
    <row r="11262" spans="1:1" x14ac:dyDescent="0.25">
      <c r="A11262" s="42"/>
    </row>
    <row r="11263" spans="1:1" x14ac:dyDescent="0.25">
      <c r="A11263" s="42"/>
    </row>
    <row r="11264" spans="1:1" x14ac:dyDescent="0.25">
      <c r="A11264" s="42"/>
    </row>
    <row r="11265" spans="1:1" x14ac:dyDescent="0.25">
      <c r="A11265" s="42"/>
    </row>
    <row r="11266" spans="1:1" x14ac:dyDescent="0.25">
      <c r="A11266" s="42"/>
    </row>
    <row r="11267" spans="1:1" x14ac:dyDescent="0.25">
      <c r="A11267" s="42"/>
    </row>
    <row r="11268" spans="1:1" x14ac:dyDescent="0.25">
      <c r="A11268" s="42"/>
    </row>
    <row r="11269" spans="1:1" x14ac:dyDescent="0.25">
      <c r="A11269" s="42"/>
    </row>
    <row r="11270" spans="1:1" x14ac:dyDescent="0.25">
      <c r="A11270" s="42"/>
    </row>
    <row r="11271" spans="1:1" x14ac:dyDescent="0.25">
      <c r="A11271" s="42"/>
    </row>
    <row r="11272" spans="1:1" x14ac:dyDescent="0.25">
      <c r="A11272" s="42"/>
    </row>
    <row r="11273" spans="1:1" x14ac:dyDescent="0.25">
      <c r="A11273" s="42"/>
    </row>
    <row r="11274" spans="1:1" x14ac:dyDescent="0.25">
      <c r="A11274" s="42"/>
    </row>
    <row r="11275" spans="1:1" x14ac:dyDescent="0.25">
      <c r="A11275" s="42"/>
    </row>
    <row r="11276" spans="1:1" x14ac:dyDescent="0.25">
      <c r="A11276" s="42"/>
    </row>
    <row r="11277" spans="1:1" x14ac:dyDescent="0.25">
      <c r="A11277" s="42"/>
    </row>
    <row r="11278" spans="1:1" x14ac:dyDescent="0.25">
      <c r="A11278" s="42"/>
    </row>
    <row r="11279" spans="1:1" x14ac:dyDescent="0.25">
      <c r="A11279" s="42"/>
    </row>
    <row r="11280" spans="1:1" x14ac:dyDescent="0.25">
      <c r="A11280" s="42"/>
    </row>
    <row r="11281" spans="1:1" x14ac:dyDescent="0.25">
      <c r="A11281" s="42"/>
    </row>
    <row r="11282" spans="1:1" x14ac:dyDescent="0.25">
      <c r="A11282" s="42"/>
    </row>
    <row r="11283" spans="1:1" x14ac:dyDescent="0.25">
      <c r="A11283" s="42"/>
    </row>
    <row r="11284" spans="1:1" x14ac:dyDescent="0.25">
      <c r="A11284" s="42"/>
    </row>
    <row r="11285" spans="1:1" x14ac:dyDescent="0.25">
      <c r="A11285" s="42"/>
    </row>
    <row r="11286" spans="1:1" x14ac:dyDescent="0.25">
      <c r="A11286" s="42"/>
    </row>
    <row r="11287" spans="1:1" x14ac:dyDescent="0.25">
      <c r="A11287" s="42"/>
    </row>
    <row r="11288" spans="1:1" x14ac:dyDescent="0.25">
      <c r="A11288" s="42"/>
    </row>
    <row r="11289" spans="1:1" x14ac:dyDescent="0.25">
      <c r="A11289" s="42"/>
    </row>
    <row r="11290" spans="1:1" x14ac:dyDescent="0.25">
      <c r="A11290" s="42"/>
    </row>
    <row r="11291" spans="1:1" x14ac:dyDescent="0.25">
      <c r="A11291" s="42"/>
    </row>
    <row r="11292" spans="1:1" x14ac:dyDescent="0.25">
      <c r="A11292" s="42"/>
    </row>
    <row r="11293" spans="1:1" x14ac:dyDescent="0.25">
      <c r="A11293" s="42"/>
    </row>
    <row r="11294" spans="1:1" x14ac:dyDescent="0.25">
      <c r="A11294" s="42"/>
    </row>
    <row r="11295" spans="1:1" x14ac:dyDescent="0.25">
      <c r="A11295" s="42"/>
    </row>
    <row r="11296" spans="1:1" x14ac:dyDescent="0.25">
      <c r="A11296" s="42"/>
    </row>
    <row r="11297" spans="1:1" x14ac:dyDescent="0.25">
      <c r="A11297" s="42"/>
    </row>
    <row r="11298" spans="1:1" x14ac:dyDescent="0.25">
      <c r="A11298" s="42"/>
    </row>
    <row r="11299" spans="1:1" x14ac:dyDescent="0.25">
      <c r="A11299" s="42"/>
    </row>
    <row r="11300" spans="1:1" x14ac:dyDescent="0.25">
      <c r="A11300" s="42"/>
    </row>
    <row r="11301" spans="1:1" x14ac:dyDescent="0.25">
      <c r="A11301" s="42"/>
    </row>
    <row r="11302" spans="1:1" x14ac:dyDescent="0.25">
      <c r="A11302" s="42"/>
    </row>
    <row r="11303" spans="1:1" x14ac:dyDescent="0.25">
      <c r="A11303" s="42"/>
    </row>
    <row r="11304" spans="1:1" x14ac:dyDescent="0.25">
      <c r="A11304" s="42"/>
    </row>
    <row r="11305" spans="1:1" x14ac:dyDescent="0.25">
      <c r="A11305" s="42"/>
    </row>
    <row r="11306" spans="1:1" x14ac:dyDescent="0.25">
      <c r="A11306" s="42"/>
    </row>
    <row r="11307" spans="1:1" x14ac:dyDescent="0.25">
      <c r="A11307" s="42"/>
    </row>
    <row r="11308" spans="1:1" x14ac:dyDescent="0.25">
      <c r="A11308" s="42"/>
    </row>
    <row r="11309" spans="1:1" x14ac:dyDescent="0.25">
      <c r="A11309" s="42"/>
    </row>
    <row r="11310" spans="1:1" x14ac:dyDescent="0.25">
      <c r="A11310" s="42"/>
    </row>
    <row r="11311" spans="1:1" x14ac:dyDescent="0.25">
      <c r="A11311" s="42"/>
    </row>
    <row r="11312" spans="1:1" x14ac:dyDescent="0.25">
      <c r="A11312" s="42"/>
    </row>
    <row r="11313" spans="1:1" x14ac:dyDescent="0.25">
      <c r="A11313" s="42"/>
    </row>
    <row r="11314" spans="1:1" x14ac:dyDescent="0.25">
      <c r="A11314" s="42"/>
    </row>
    <row r="11315" spans="1:1" x14ac:dyDescent="0.25">
      <c r="A11315" s="42"/>
    </row>
    <row r="11316" spans="1:1" x14ac:dyDescent="0.25">
      <c r="A11316" s="42"/>
    </row>
    <row r="11317" spans="1:1" x14ac:dyDescent="0.25">
      <c r="A11317" s="42"/>
    </row>
    <row r="11318" spans="1:1" x14ac:dyDescent="0.25">
      <c r="A11318" s="42"/>
    </row>
    <row r="11319" spans="1:1" x14ac:dyDescent="0.25">
      <c r="A11319" s="42"/>
    </row>
    <row r="11320" spans="1:1" x14ac:dyDescent="0.25">
      <c r="A11320" s="42"/>
    </row>
    <row r="11321" spans="1:1" x14ac:dyDescent="0.25">
      <c r="A11321" s="42"/>
    </row>
    <row r="11322" spans="1:1" x14ac:dyDescent="0.25">
      <c r="A11322" s="42"/>
    </row>
    <row r="11323" spans="1:1" x14ac:dyDescent="0.25">
      <c r="A11323" s="42"/>
    </row>
    <row r="11324" spans="1:1" x14ac:dyDescent="0.25">
      <c r="A11324" s="42"/>
    </row>
    <row r="11325" spans="1:1" x14ac:dyDescent="0.25">
      <c r="A11325" s="42"/>
    </row>
    <row r="11326" spans="1:1" x14ac:dyDescent="0.25">
      <c r="A11326" s="42"/>
    </row>
    <row r="11327" spans="1:1" x14ac:dyDescent="0.25">
      <c r="A11327" s="42"/>
    </row>
    <row r="11328" spans="1:1" x14ac:dyDescent="0.25">
      <c r="A11328" s="42"/>
    </row>
    <row r="11329" spans="1:1" x14ac:dyDescent="0.25">
      <c r="A11329" s="42"/>
    </row>
    <row r="11330" spans="1:1" x14ac:dyDescent="0.25">
      <c r="A11330" s="42"/>
    </row>
    <row r="11331" spans="1:1" x14ac:dyDescent="0.25">
      <c r="A11331" s="42"/>
    </row>
    <row r="11332" spans="1:1" x14ac:dyDescent="0.25">
      <c r="A11332" s="42"/>
    </row>
    <row r="11333" spans="1:1" x14ac:dyDescent="0.25">
      <c r="A11333" s="42"/>
    </row>
    <row r="11334" spans="1:1" x14ac:dyDescent="0.25">
      <c r="A11334" s="42"/>
    </row>
    <row r="11335" spans="1:1" x14ac:dyDescent="0.25">
      <c r="A11335" s="42"/>
    </row>
    <row r="11336" spans="1:1" x14ac:dyDescent="0.25">
      <c r="A11336" s="42"/>
    </row>
    <row r="11337" spans="1:1" x14ac:dyDescent="0.25">
      <c r="A11337" s="42"/>
    </row>
    <row r="11338" spans="1:1" x14ac:dyDescent="0.25">
      <c r="A11338" s="42"/>
    </row>
    <row r="11339" spans="1:1" x14ac:dyDescent="0.25">
      <c r="A11339" s="42"/>
    </row>
    <row r="11340" spans="1:1" x14ac:dyDescent="0.25">
      <c r="A11340" s="42"/>
    </row>
    <row r="11341" spans="1:1" x14ac:dyDescent="0.25">
      <c r="A11341" s="42"/>
    </row>
    <row r="11342" spans="1:1" x14ac:dyDescent="0.25">
      <c r="A11342" s="42"/>
    </row>
    <row r="11343" spans="1:1" x14ac:dyDescent="0.25">
      <c r="A11343" s="42"/>
    </row>
    <row r="11344" spans="1:1" x14ac:dyDescent="0.25">
      <c r="A11344" s="42"/>
    </row>
    <row r="11345" spans="1:1" x14ac:dyDescent="0.25">
      <c r="A11345" s="42"/>
    </row>
    <row r="11346" spans="1:1" x14ac:dyDescent="0.25">
      <c r="A11346" s="42"/>
    </row>
    <row r="11347" spans="1:1" x14ac:dyDescent="0.25">
      <c r="A11347" s="42"/>
    </row>
    <row r="11348" spans="1:1" x14ac:dyDescent="0.25">
      <c r="A11348" s="42"/>
    </row>
    <row r="11349" spans="1:1" x14ac:dyDescent="0.25">
      <c r="A11349" s="42"/>
    </row>
    <row r="11350" spans="1:1" x14ac:dyDescent="0.25">
      <c r="A11350" s="42"/>
    </row>
    <row r="11351" spans="1:1" x14ac:dyDescent="0.25">
      <c r="A11351" s="42"/>
    </row>
    <row r="11352" spans="1:1" x14ac:dyDescent="0.25">
      <c r="A11352" s="42"/>
    </row>
    <row r="11353" spans="1:1" x14ac:dyDescent="0.25">
      <c r="A11353" s="42"/>
    </row>
    <row r="11354" spans="1:1" x14ac:dyDescent="0.25">
      <c r="A11354" s="42"/>
    </row>
    <row r="11355" spans="1:1" x14ac:dyDescent="0.25">
      <c r="A11355" s="42"/>
    </row>
    <row r="11356" spans="1:1" x14ac:dyDescent="0.25">
      <c r="A11356" s="42"/>
    </row>
    <row r="11357" spans="1:1" x14ac:dyDescent="0.25">
      <c r="A11357" s="42"/>
    </row>
    <row r="11358" spans="1:1" x14ac:dyDescent="0.25">
      <c r="A11358" s="42"/>
    </row>
    <row r="11359" spans="1:1" x14ac:dyDescent="0.25">
      <c r="A11359" s="42"/>
    </row>
    <row r="11360" spans="1:1" x14ac:dyDescent="0.25">
      <c r="A11360" s="42"/>
    </row>
    <row r="11361" spans="1:1" x14ac:dyDescent="0.25">
      <c r="A11361" s="42"/>
    </row>
    <row r="11362" spans="1:1" x14ac:dyDescent="0.25">
      <c r="A11362" s="42"/>
    </row>
    <row r="11363" spans="1:1" x14ac:dyDescent="0.25">
      <c r="A11363" s="42"/>
    </row>
    <row r="11364" spans="1:1" x14ac:dyDescent="0.25">
      <c r="A11364" s="42"/>
    </row>
    <row r="11365" spans="1:1" x14ac:dyDescent="0.25">
      <c r="A11365" s="42"/>
    </row>
    <row r="11366" spans="1:1" x14ac:dyDescent="0.25">
      <c r="A11366" s="42"/>
    </row>
    <row r="11367" spans="1:1" x14ac:dyDescent="0.25">
      <c r="A11367" s="42"/>
    </row>
    <row r="11368" spans="1:1" x14ac:dyDescent="0.25">
      <c r="A11368" s="42"/>
    </row>
    <row r="11369" spans="1:1" x14ac:dyDescent="0.25">
      <c r="A11369" s="42"/>
    </row>
    <row r="11370" spans="1:1" x14ac:dyDescent="0.25">
      <c r="A11370" s="42"/>
    </row>
    <row r="11371" spans="1:1" x14ac:dyDescent="0.25">
      <c r="A11371" s="42"/>
    </row>
    <row r="11372" spans="1:1" x14ac:dyDescent="0.25">
      <c r="A11372" s="42"/>
    </row>
    <row r="11373" spans="1:1" x14ac:dyDescent="0.25">
      <c r="A11373" s="42"/>
    </row>
    <row r="11374" spans="1:1" x14ac:dyDescent="0.25">
      <c r="A11374" s="42"/>
    </row>
    <row r="11375" spans="1:1" x14ac:dyDescent="0.25">
      <c r="A11375" s="42"/>
    </row>
    <row r="11376" spans="1:1" x14ac:dyDescent="0.25">
      <c r="A11376" s="42"/>
    </row>
    <row r="11377" spans="1:1" x14ac:dyDescent="0.25">
      <c r="A11377" s="42"/>
    </row>
    <row r="11378" spans="1:1" x14ac:dyDescent="0.25">
      <c r="A11378" s="42"/>
    </row>
    <row r="11379" spans="1:1" x14ac:dyDescent="0.25">
      <c r="A11379" s="42"/>
    </row>
    <row r="11380" spans="1:1" x14ac:dyDescent="0.25">
      <c r="A11380" s="42"/>
    </row>
    <row r="11381" spans="1:1" x14ac:dyDescent="0.25">
      <c r="A11381" s="42"/>
    </row>
    <row r="11382" spans="1:1" x14ac:dyDescent="0.25">
      <c r="A11382" s="42"/>
    </row>
    <row r="11383" spans="1:1" x14ac:dyDescent="0.25">
      <c r="A11383" s="42"/>
    </row>
    <row r="11384" spans="1:1" x14ac:dyDescent="0.25">
      <c r="A11384" s="42"/>
    </row>
    <row r="11385" spans="1:1" x14ac:dyDescent="0.25">
      <c r="A11385" s="42"/>
    </row>
    <row r="11386" spans="1:1" x14ac:dyDescent="0.25">
      <c r="A11386" s="42"/>
    </row>
    <row r="11387" spans="1:1" x14ac:dyDescent="0.25">
      <c r="A11387" s="42"/>
    </row>
    <row r="11388" spans="1:1" x14ac:dyDescent="0.25">
      <c r="A11388" s="42"/>
    </row>
    <row r="11389" spans="1:1" x14ac:dyDescent="0.25">
      <c r="A11389" s="42"/>
    </row>
    <row r="11390" spans="1:1" x14ac:dyDescent="0.25">
      <c r="A11390" s="42"/>
    </row>
    <row r="11391" spans="1:1" x14ac:dyDescent="0.25">
      <c r="A11391" s="42"/>
    </row>
    <row r="11392" spans="1:1" x14ac:dyDescent="0.25">
      <c r="A11392" s="42"/>
    </row>
    <row r="11393" spans="1:1" x14ac:dyDescent="0.25">
      <c r="A11393" s="42"/>
    </row>
    <row r="11394" spans="1:1" x14ac:dyDescent="0.25">
      <c r="A11394" s="42"/>
    </row>
    <row r="11395" spans="1:1" x14ac:dyDescent="0.25">
      <c r="A11395" s="42"/>
    </row>
    <row r="11396" spans="1:1" x14ac:dyDescent="0.25">
      <c r="A11396" s="42"/>
    </row>
    <row r="11397" spans="1:1" x14ac:dyDescent="0.25">
      <c r="A11397" s="42"/>
    </row>
    <row r="11398" spans="1:1" x14ac:dyDescent="0.25">
      <c r="A11398" s="42"/>
    </row>
    <row r="11399" spans="1:1" x14ac:dyDescent="0.25">
      <c r="A11399" s="42"/>
    </row>
    <row r="11400" spans="1:1" x14ac:dyDescent="0.25">
      <c r="A11400" s="42"/>
    </row>
    <row r="11401" spans="1:1" x14ac:dyDescent="0.25">
      <c r="A11401" s="42"/>
    </row>
    <row r="11402" spans="1:1" x14ac:dyDescent="0.25">
      <c r="A11402" s="42"/>
    </row>
    <row r="11403" spans="1:1" x14ac:dyDescent="0.25">
      <c r="A11403" s="42"/>
    </row>
    <row r="11404" spans="1:1" x14ac:dyDescent="0.25">
      <c r="A11404" s="42"/>
    </row>
    <row r="11405" spans="1:1" x14ac:dyDescent="0.25">
      <c r="A11405" s="42"/>
    </row>
    <row r="11406" spans="1:1" x14ac:dyDescent="0.25">
      <c r="A11406" s="42"/>
    </row>
    <row r="11407" spans="1:1" x14ac:dyDescent="0.25">
      <c r="A11407" s="42"/>
    </row>
    <row r="11408" spans="1:1" x14ac:dyDescent="0.25">
      <c r="A11408" s="42"/>
    </row>
    <row r="11409" spans="1:1" x14ac:dyDescent="0.25">
      <c r="A11409" s="42"/>
    </row>
    <row r="11410" spans="1:1" x14ac:dyDescent="0.25">
      <c r="A11410" s="42"/>
    </row>
    <row r="11411" spans="1:1" x14ac:dyDescent="0.25">
      <c r="A11411" s="42"/>
    </row>
    <row r="11412" spans="1:1" x14ac:dyDescent="0.25">
      <c r="A11412" s="42"/>
    </row>
    <row r="11413" spans="1:1" x14ac:dyDescent="0.25">
      <c r="A11413" s="42"/>
    </row>
    <row r="11414" spans="1:1" x14ac:dyDescent="0.25">
      <c r="A11414" s="42"/>
    </row>
    <row r="11415" spans="1:1" x14ac:dyDescent="0.25">
      <c r="A11415" s="42"/>
    </row>
    <row r="11416" spans="1:1" x14ac:dyDescent="0.25">
      <c r="A11416" s="42"/>
    </row>
    <row r="11417" spans="1:1" x14ac:dyDescent="0.25">
      <c r="A11417" s="42"/>
    </row>
    <row r="11418" spans="1:1" x14ac:dyDescent="0.25">
      <c r="A11418" s="42"/>
    </row>
    <row r="11419" spans="1:1" x14ac:dyDescent="0.25">
      <c r="A11419" s="42"/>
    </row>
    <row r="11420" spans="1:1" x14ac:dyDescent="0.25">
      <c r="A11420" s="42"/>
    </row>
    <row r="11421" spans="1:1" x14ac:dyDescent="0.25">
      <c r="A11421" s="42"/>
    </row>
    <row r="11422" spans="1:1" x14ac:dyDescent="0.25">
      <c r="A11422" s="42"/>
    </row>
    <row r="11423" spans="1:1" x14ac:dyDescent="0.25">
      <c r="A11423" s="42"/>
    </row>
    <row r="11424" spans="1:1" x14ac:dyDescent="0.25">
      <c r="A11424" s="42"/>
    </row>
    <row r="11425" spans="1:1" x14ac:dyDescent="0.25">
      <c r="A11425" s="42"/>
    </row>
    <row r="11426" spans="1:1" x14ac:dyDescent="0.25">
      <c r="A11426" s="42"/>
    </row>
    <row r="11427" spans="1:1" x14ac:dyDescent="0.25">
      <c r="A11427" s="42"/>
    </row>
    <row r="11428" spans="1:1" x14ac:dyDescent="0.25">
      <c r="A11428" s="42"/>
    </row>
    <row r="11429" spans="1:1" x14ac:dyDescent="0.25">
      <c r="A11429" s="42"/>
    </row>
    <row r="11430" spans="1:1" x14ac:dyDescent="0.25">
      <c r="A11430" s="42"/>
    </row>
    <row r="11431" spans="1:1" x14ac:dyDescent="0.25">
      <c r="A11431" s="42"/>
    </row>
    <row r="11432" spans="1:1" x14ac:dyDescent="0.25">
      <c r="A11432" s="42"/>
    </row>
    <row r="11433" spans="1:1" x14ac:dyDescent="0.25">
      <c r="A11433" s="42"/>
    </row>
    <row r="11434" spans="1:1" x14ac:dyDescent="0.25">
      <c r="A11434" s="42"/>
    </row>
    <row r="11435" spans="1:1" x14ac:dyDescent="0.25">
      <c r="A11435" s="42"/>
    </row>
    <row r="11436" spans="1:1" x14ac:dyDescent="0.25">
      <c r="A11436" s="42"/>
    </row>
    <row r="11437" spans="1:1" x14ac:dyDescent="0.25">
      <c r="A11437" s="42"/>
    </row>
    <row r="11438" spans="1:1" x14ac:dyDescent="0.25">
      <c r="A11438" s="42"/>
    </row>
    <row r="11439" spans="1:1" x14ac:dyDescent="0.25">
      <c r="A11439" s="42"/>
    </row>
    <row r="11440" spans="1:1" x14ac:dyDescent="0.25">
      <c r="A11440" s="42"/>
    </row>
    <row r="11441" spans="1:8" x14ac:dyDescent="0.25">
      <c r="A11441" s="42"/>
    </row>
    <row r="11442" spans="1:8" x14ac:dyDescent="0.25">
      <c r="A11442" s="42"/>
    </row>
    <row r="11443" spans="1:8" x14ac:dyDescent="0.25">
      <c r="A11443" s="42"/>
    </row>
    <row r="11444" spans="1:8" x14ac:dyDescent="0.25">
      <c r="A11444" s="42"/>
    </row>
    <row r="11445" spans="1:8" x14ac:dyDescent="0.25">
      <c r="A11445" s="130"/>
      <c r="B11445" s="129"/>
      <c r="C11445" s="129"/>
      <c r="D11445" s="129"/>
      <c r="E11445" s="129"/>
      <c r="F11445" s="129"/>
      <c r="G11445" s="131"/>
      <c r="H11445" s="129"/>
    </row>
    <row r="11446" spans="1:8" x14ac:dyDescent="0.25">
      <c r="A11446" s="130"/>
      <c r="B11446" s="140"/>
      <c r="C11446" s="140"/>
      <c r="D11446" s="140"/>
      <c r="E11446" s="140"/>
      <c r="F11446" s="140"/>
      <c r="G11446" s="131"/>
      <c r="H11446" s="140"/>
    </row>
  </sheetData>
  <mergeCells count="1">
    <mergeCell ref="B1:H1"/>
  </mergeCells>
  <conditionalFormatting sqref="B536">
    <cfRule type="duplicateValues" dxfId="578" priority="222"/>
  </conditionalFormatting>
  <conditionalFormatting sqref="B843">
    <cfRule type="duplicateValues" dxfId="577" priority="221"/>
  </conditionalFormatting>
  <conditionalFormatting sqref="B1091">
    <cfRule type="duplicateValues" dxfId="576" priority="220"/>
  </conditionalFormatting>
  <conditionalFormatting sqref="B1157">
    <cfRule type="duplicateValues" dxfId="575" priority="219"/>
  </conditionalFormatting>
  <conditionalFormatting sqref="B1224">
    <cfRule type="duplicateValues" dxfId="574" priority="218"/>
  </conditionalFormatting>
  <conditionalFormatting sqref="B1292">
    <cfRule type="duplicateValues" dxfId="573" priority="217"/>
  </conditionalFormatting>
  <conditionalFormatting sqref="B1569">
    <cfRule type="duplicateValues" dxfId="572" priority="216"/>
  </conditionalFormatting>
  <conditionalFormatting sqref="B2695">
    <cfRule type="duplicateValues" dxfId="571" priority="215"/>
  </conditionalFormatting>
  <conditionalFormatting sqref="B3628:B3630">
    <cfRule type="duplicateValues" dxfId="570" priority="214"/>
  </conditionalFormatting>
  <conditionalFormatting sqref="B4148">
    <cfRule type="duplicateValues" dxfId="569" priority="213"/>
  </conditionalFormatting>
  <conditionalFormatting sqref="B4205">
    <cfRule type="duplicateValues" dxfId="568" priority="212"/>
  </conditionalFormatting>
  <conditionalFormatting sqref="B4304">
    <cfRule type="duplicateValues" dxfId="567" priority="211"/>
  </conditionalFormatting>
  <conditionalFormatting sqref="B4471">
    <cfRule type="duplicateValues" dxfId="566" priority="210"/>
  </conditionalFormatting>
  <conditionalFormatting sqref="B4850">
    <cfRule type="duplicateValues" dxfId="565" priority="209"/>
  </conditionalFormatting>
  <conditionalFormatting sqref="B63">
    <cfRule type="duplicateValues" dxfId="564" priority="208"/>
  </conditionalFormatting>
  <conditionalFormatting sqref="B75">
    <cfRule type="duplicateValues" dxfId="563" priority="207"/>
  </conditionalFormatting>
  <conditionalFormatting sqref="B88">
    <cfRule type="duplicateValues" dxfId="562" priority="206"/>
  </conditionalFormatting>
  <conditionalFormatting sqref="B90">
    <cfRule type="duplicateValues" dxfId="561" priority="205"/>
  </conditionalFormatting>
  <conditionalFormatting sqref="B128">
    <cfRule type="duplicateValues" dxfId="560" priority="204"/>
  </conditionalFormatting>
  <conditionalFormatting sqref="B132">
    <cfRule type="duplicateValues" dxfId="559" priority="203"/>
  </conditionalFormatting>
  <conditionalFormatting sqref="B144">
    <cfRule type="duplicateValues" dxfId="558" priority="202"/>
  </conditionalFormatting>
  <conditionalFormatting sqref="B173">
    <cfRule type="duplicateValues" dxfId="557" priority="201"/>
  </conditionalFormatting>
  <conditionalFormatting sqref="B179">
    <cfRule type="duplicateValues" dxfId="556" priority="200"/>
  </conditionalFormatting>
  <conditionalFormatting sqref="B182">
    <cfRule type="duplicateValues" dxfId="555" priority="199"/>
  </conditionalFormatting>
  <conditionalFormatting sqref="B194">
    <cfRule type="duplicateValues" dxfId="554" priority="198"/>
  </conditionalFormatting>
  <conditionalFormatting sqref="B207">
    <cfRule type="duplicateValues" dxfId="553" priority="197"/>
  </conditionalFormatting>
  <conditionalFormatting sqref="B214">
    <cfRule type="duplicateValues" dxfId="552" priority="196"/>
  </conditionalFormatting>
  <conditionalFormatting sqref="B235">
    <cfRule type="duplicateValues" dxfId="551" priority="195"/>
  </conditionalFormatting>
  <conditionalFormatting sqref="B237">
    <cfRule type="duplicateValues" dxfId="550" priority="194"/>
  </conditionalFormatting>
  <conditionalFormatting sqref="B241">
    <cfRule type="duplicateValues" dxfId="549" priority="193"/>
  </conditionalFormatting>
  <conditionalFormatting sqref="B246">
    <cfRule type="duplicateValues" dxfId="548" priority="192"/>
  </conditionalFormatting>
  <conditionalFormatting sqref="B264">
    <cfRule type="duplicateValues" dxfId="547" priority="191"/>
  </conditionalFormatting>
  <conditionalFormatting sqref="B270:B271">
    <cfRule type="duplicateValues" dxfId="546" priority="190"/>
  </conditionalFormatting>
  <conditionalFormatting sqref="B296">
    <cfRule type="duplicateValues" dxfId="545" priority="189"/>
  </conditionalFormatting>
  <conditionalFormatting sqref="B320">
    <cfRule type="duplicateValues" dxfId="544" priority="188"/>
  </conditionalFormatting>
  <conditionalFormatting sqref="B338">
    <cfRule type="duplicateValues" dxfId="543" priority="186"/>
  </conditionalFormatting>
  <conditionalFormatting sqref="B339">
    <cfRule type="duplicateValues" dxfId="542" priority="185"/>
  </conditionalFormatting>
  <conditionalFormatting sqref="B4923">
    <cfRule type="duplicateValues" dxfId="541" priority="184"/>
  </conditionalFormatting>
  <conditionalFormatting sqref="B4978">
    <cfRule type="duplicateValues" dxfId="540" priority="183"/>
  </conditionalFormatting>
  <conditionalFormatting sqref="B4982:B4983">
    <cfRule type="duplicateValues" dxfId="539" priority="182"/>
  </conditionalFormatting>
  <conditionalFormatting sqref="B4991">
    <cfRule type="duplicateValues" dxfId="538" priority="181"/>
  </conditionalFormatting>
  <conditionalFormatting sqref="B5000:B5001">
    <cfRule type="duplicateValues" dxfId="537" priority="180"/>
  </conditionalFormatting>
  <conditionalFormatting sqref="B5002">
    <cfRule type="duplicateValues" dxfId="536" priority="179"/>
  </conditionalFormatting>
  <conditionalFormatting sqref="B5015">
    <cfRule type="duplicateValues" dxfId="535" priority="178"/>
  </conditionalFormatting>
  <conditionalFormatting sqref="B5022">
    <cfRule type="duplicateValues" dxfId="534" priority="177"/>
  </conditionalFormatting>
  <conditionalFormatting sqref="B5024">
    <cfRule type="duplicateValues" dxfId="533" priority="176"/>
  </conditionalFormatting>
  <conditionalFormatting sqref="B5027">
    <cfRule type="duplicateValues" dxfId="532" priority="175"/>
  </conditionalFormatting>
  <conditionalFormatting sqref="B5039">
    <cfRule type="duplicateValues" dxfId="531" priority="174"/>
  </conditionalFormatting>
  <conditionalFormatting sqref="B5041:B5043">
    <cfRule type="duplicateValues" dxfId="530" priority="173"/>
  </conditionalFormatting>
  <conditionalFormatting sqref="B5044">
    <cfRule type="duplicateValues" dxfId="529" priority="172"/>
  </conditionalFormatting>
  <conditionalFormatting sqref="B5045">
    <cfRule type="duplicateValues" dxfId="528" priority="171"/>
  </conditionalFormatting>
  <conditionalFormatting sqref="B5050">
    <cfRule type="duplicateValues" dxfId="527" priority="170"/>
  </conditionalFormatting>
  <conditionalFormatting sqref="B5055">
    <cfRule type="duplicateValues" dxfId="526" priority="169"/>
  </conditionalFormatting>
  <conditionalFormatting sqref="B5060">
    <cfRule type="duplicateValues" dxfId="525" priority="168"/>
  </conditionalFormatting>
  <conditionalFormatting sqref="B5065">
    <cfRule type="duplicateValues" dxfId="524" priority="167"/>
  </conditionalFormatting>
  <conditionalFormatting sqref="B5066 B5068">
    <cfRule type="duplicateValues" dxfId="523" priority="166"/>
  </conditionalFormatting>
  <conditionalFormatting sqref="B5069">
    <cfRule type="duplicateValues" dxfId="522" priority="165"/>
  </conditionalFormatting>
  <conditionalFormatting sqref="B5070">
    <cfRule type="duplicateValues" dxfId="521" priority="164"/>
  </conditionalFormatting>
  <conditionalFormatting sqref="B5074:B5075">
    <cfRule type="duplicateValues" dxfId="520" priority="163"/>
  </conditionalFormatting>
  <conditionalFormatting sqref="B5082">
    <cfRule type="duplicateValues" dxfId="519" priority="161"/>
  </conditionalFormatting>
  <conditionalFormatting sqref="B5085">
    <cfRule type="duplicateValues" dxfId="518" priority="160"/>
  </conditionalFormatting>
  <conditionalFormatting sqref="B5092">
    <cfRule type="duplicateValues" dxfId="517" priority="159"/>
  </conditionalFormatting>
  <conditionalFormatting sqref="B5094">
    <cfRule type="duplicateValues" dxfId="516" priority="158"/>
  </conditionalFormatting>
  <conditionalFormatting sqref="B5096">
    <cfRule type="duplicateValues" dxfId="515" priority="157"/>
  </conditionalFormatting>
  <conditionalFormatting sqref="B5097">
    <cfRule type="duplicateValues" dxfId="514" priority="156"/>
  </conditionalFormatting>
  <conditionalFormatting sqref="B5106">
    <cfRule type="duplicateValues" dxfId="513" priority="154"/>
  </conditionalFormatting>
  <conditionalFormatting sqref="B5108">
    <cfRule type="duplicateValues" dxfId="512" priority="152"/>
  </conditionalFormatting>
  <conditionalFormatting sqref="B5114">
    <cfRule type="duplicateValues" dxfId="511" priority="151"/>
  </conditionalFormatting>
  <conditionalFormatting sqref="B5115">
    <cfRule type="duplicateValues" dxfId="510" priority="150"/>
  </conditionalFormatting>
  <conditionalFormatting sqref="B5116">
    <cfRule type="duplicateValues" dxfId="509" priority="149"/>
  </conditionalFormatting>
  <conditionalFormatting sqref="B5117">
    <cfRule type="duplicateValues" dxfId="508" priority="148"/>
  </conditionalFormatting>
  <conditionalFormatting sqref="B5121">
    <cfRule type="duplicateValues" dxfId="507" priority="147"/>
  </conditionalFormatting>
  <conditionalFormatting sqref="B5123">
    <cfRule type="duplicateValues" dxfId="506" priority="146"/>
  </conditionalFormatting>
  <conditionalFormatting sqref="B4994">
    <cfRule type="duplicateValues" dxfId="505" priority="145"/>
  </conditionalFormatting>
  <conditionalFormatting sqref="B5004">
    <cfRule type="duplicateValues" dxfId="504" priority="144"/>
  </conditionalFormatting>
  <conditionalFormatting sqref="B5139">
    <cfRule type="duplicateValues" dxfId="503" priority="143"/>
  </conditionalFormatting>
  <conditionalFormatting sqref="B5140">
    <cfRule type="duplicateValues" dxfId="502" priority="142"/>
  </conditionalFormatting>
  <conditionalFormatting sqref="B5023">
    <cfRule type="duplicateValues" dxfId="501" priority="141"/>
  </conditionalFormatting>
  <conditionalFormatting sqref="B5028">
    <cfRule type="duplicateValues" dxfId="500" priority="140"/>
  </conditionalFormatting>
  <conditionalFormatting sqref="B5031">
    <cfRule type="duplicateValues" dxfId="499" priority="139"/>
  </conditionalFormatting>
  <conditionalFormatting sqref="B5146">
    <cfRule type="duplicateValues" dxfId="498" priority="138"/>
  </conditionalFormatting>
  <conditionalFormatting sqref="B5051">
    <cfRule type="duplicateValues" dxfId="497" priority="137"/>
  </conditionalFormatting>
  <conditionalFormatting sqref="B5056">
    <cfRule type="duplicateValues" dxfId="496" priority="136"/>
  </conditionalFormatting>
  <conditionalFormatting sqref="B5061">
    <cfRule type="duplicateValues" dxfId="495" priority="135"/>
  </conditionalFormatting>
  <conditionalFormatting sqref="B5073">
    <cfRule type="duplicateValues" dxfId="494" priority="134"/>
  </conditionalFormatting>
  <conditionalFormatting sqref="B5077:B5078">
    <cfRule type="duplicateValues" dxfId="493" priority="133"/>
  </conditionalFormatting>
  <conditionalFormatting sqref="B5079">
    <cfRule type="duplicateValues" dxfId="492" priority="132"/>
  </conditionalFormatting>
  <conditionalFormatting sqref="B5087">
    <cfRule type="duplicateValues" dxfId="491" priority="131"/>
  </conditionalFormatting>
  <conditionalFormatting sqref="B5086">
    <cfRule type="duplicateValues" dxfId="490" priority="130"/>
  </conditionalFormatting>
  <conditionalFormatting sqref="B5150">
    <cfRule type="duplicateValues" dxfId="489" priority="129"/>
  </conditionalFormatting>
  <conditionalFormatting sqref="B5151">
    <cfRule type="duplicateValues" dxfId="488" priority="128"/>
  </conditionalFormatting>
  <conditionalFormatting sqref="B5154 B5156">
    <cfRule type="duplicateValues" dxfId="487" priority="127"/>
  </conditionalFormatting>
  <conditionalFormatting sqref="B5158">
    <cfRule type="duplicateValues" dxfId="486" priority="126"/>
  </conditionalFormatting>
  <conditionalFormatting sqref="B5159">
    <cfRule type="duplicateValues" dxfId="485" priority="125"/>
  </conditionalFormatting>
  <conditionalFormatting sqref="B5162">
    <cfRule type="duplicateValues" dxfId="484" priority="124"/>
  </conditionalFormatting>
  <conditionalFormatting sqref="B5163">
    <cfRule type="duplicateValues" dxfId="483" priority="123"/>
  </conditionalFormatting>
  <conditionalFormatting sqref="B5164">
    <cfRule type="duplicateValues" dxfId="482" priority="122"/>
  </conditionalFormatting>
  <conditionalFormatting sqref="B5166">
    <cfRule type="duplicateValues" dxfId="481" priority="121"/>
  </conditionalFormatting>
  <conditionalFormatting sqref="B5167">
    <cfRule type="duplicateValues" dxfId="480" priority="120"/>
  </conditionalFormatting>
  <conditionalFormatting sqref="B5169">
    <cfRule type="duplicateValues" dxfId="479" priority="119"/>
  </conditionalFormatting>
  <conditionalFormatting sqref="B5171">
    <cfRule type="duplicateValues" dxfId="478" priority="118"/>
  </conditionalFormatting>
  <conditionalFormatting sqref="B5179">
    <cfRule type="duplicateValues" dxfId="477" priority="117"/>
  </conditionalFormatting>
  <conditionalFormatting sqref="B5180">
    <cfRule type="duplicateValues" dxfId="476" priority="116"/>
  </conditionalFormatting>
  <conditionalFormatting sqref="B5183">
    <cfRule type="duplicateValues" dxfId="475" priority="115"/>
  </conditionalFormatting>
  <conditionalFormatting sqref="B5186:B5187">
    <cfRule type="duplicateValues" dxfId="474" priority="114"/>
  </conditionalFormatting>
  <conditionalFormatting sqref="B5188">
    <cfRule type="duplicateValues" dxfId="473" priority="113"/>
  </conditionalFormatting>
  <conditionalFormatting sqref="B5189">
    <cfRule type="duplicateValues" dxfId="472" priority="112"/>
  </conditionalFormatting>
  <conditionalFormatting sqref="B5190">
    <cfRule type="duplicateValues" dxfId="471" priority="111"/>
  </conditionalFormatting>
  <conditionalFormatting sqref="B5192">
    <cfRule type="duplicateValues" dxfId="470" priority="110"/>
  </conditionalFormatting>
  <conditionalFormatting sqref="B5193">
    <cfRule type="duplicateValues" dxfId="469" priority="109"/>
  </conditionalFormatting>
  <conditionalFormatting sqref="B5152">
    <cfRule type="duplicateValues" dxfId="468" priority="108"/>
  </conditionalFormatting>
  <conditionalFormatting sqref="B5090">
    <cfRule type="duplicateValues" dxfId="467" priority="107"/>
  </conditionalFormatting>
  <conditionalFormatting sqref="B70">
    <cfRule type="duplicateValues" dxfId="466" priority="106"/>
  </conditionalFormatting>
  <conditionalFormatting sqref="B124">
    <cfRule type="duplicateValues" dxfId="465" priority="105"/>
  </conditionalFormatting>
  <conditionalFormatting sqref="B181">
    <cfRule type="duplicateValues" dxfId="464" priority="104"/>
  </conditionalFormatting>
  <conditionalFormatting sqref="B460">
    <cfRule type="duplicateValues" dxfId="463" priority="103"/>
  </conditionalFormatting>
  <conditionalFormatting sqref="B506:B507">
    <cfRule type="duplicateValues" dxfId="462" priority="102"/>
  </conditionalFormatting>
  <conditionalFormatting sqref="B566">
    <cfRule type="duplicateValues" dxfId="461" priority="101"/>
  </conditionalFormatting>
  <conditionalFormatting sqref="B960">
    <cfRule type="duplicateValues" dxfId="460" priority="100"/>
  </conditionalFormatting>
  <conditionalFormatting sqref="B1406">
    <cfRule type="duplicateValues" dxfId="459" priority="99"/>
  </conditionalFormatting>
  <conditionalFormatting sqref="B1690">
    <cfRule type="duplicateValues" dxfId="458" priority="98"/>
  </conditionalFormatting>
  <conditionalFormatting sqref="B2392">
    <cfRule type="duplicateValues" dxfId="457" priority="97"/>
  </conditionalFormatting>
  <conditionalFormatting sqref="B2394">
    <cfRule type="duplicateValues" dxfId="456" priority="96"/>
  </conditionalFormatting>
  <conditionalFormatting sqref="B2940">
    <cfRule type="duplicateValues" dxfId="455" priority="95"/>
  </conditionalFormatting>
  <conditionalFormatting sqref="B3148">
    <cfRule type="duplicateValues" dxfId="454" priority="94"/>
  </conditionalFormatting>
  <conditionalFormatting sqref="B3273">
    <cfRule type="duplicateValues" dxfId="453" priority="93"/>
  </conditionalFormatting>
  <conditionalFormatting sqref="B3421">
    <cfRule type="duplicateValues" dxfId="452" priority="92"/>
  </conditionalFormatting>
  <conditionalFormatting sqref="B3659">
    <cfRule type="duplicateValues" dxfId="451" priority="91"/>
  </conditionalFormatting>
  <conditionalFormatting sqref="B3961">
    <cfRule type="duplicateValues" dxfId="450" priority="90"/>
  </conditionalFormatting>
  <conditionalFormatting sqref="B4032">
    <cfRule type="duplicateValues" dxfId="449" priority="89"/>
  </conditionalFormatting>
  <conditionalFormatting sqref="B4466">
    <cfRule type="duplicateValues" dxfId="448" priority="88"/>
  </conditionalFormatting>
  <conditionalFormatting sqref="B4514">
    <cfRule type="duplicateValues" dxfId="447" priority="87"/>
  </conditionalFormatting>
  <conditionalFormatting sqref="B4516">
    <cfRule type="duplicateValues" dxfId="446" priority="86"/>
  </conditionalFormatting>
  <conditionalFormatting sqref="B4992">
    <cfRule type="duplicateValues" dxfId="445" priority="85"/>
  </conditionalFormatting>
  <conditionalFormatting sqref="B5178">
    <cfRule type="duplicateValues" dxfId="444" priority="84"/>
  </conditionalFormatting>
  <conditionalFormatting sqref="B2781">
    <cfRule type="duplicateValues" dxfId="443" priority="83"/>
  </conditionalFormatting>
  <conditionalFormatting sqref="B3357">
    <cfRule type="duplicateValues" dxfId="442" priority="82"/>
  </conditionalFormatting>
  <conditionalFormatting sqref="B5081">
    <cfRule type="duplicateValues" dxfId="441" priority="319"/>
  </conditionalFormatting>
  <conditionalFormatting sqref="B5367">
    <cfRule type="duplicateValues" dxfId="440" priority="81"/>
  </conditionalFormatting>
  <conditionalFormatting sqref="B5368">
    <cfRule type="duplicateValues" dxfId="439" priority="80"/>
  </conditionalFormatting>
  <conditionalFormatting sqref="B5616">
    <cfRule type="duplicateValues" dxfId="438" priority="79"/>
  </conditionalFormatting>
  <conditionalFormatting sqref="B5688">
    <cfRule type="duplicateValues" dxfId="437" priority="78"/>
  </conditionalFormatting>
  <conditionalFormatting sqref="B3432">
    <cfRule type="duplicateValues" dxfId="436" priority="77"/>
  </conditionalFormatting>
  <conditionalFormatting sqref="B6240">
    <cfRule type="duplicateValues" dxfId="435" priority="76"/>
  </conditionalFormatting>
  <conditionalFormatting sqref="B5237">
    <cfRule type="duplicateValues" dxfId="434" priority="75"/>
  </conditionalFormatting>
  <conditionalFormatting sqref="B3830">
    <cfRule type="duplicateValues" dxfId="433" priority="74"/>
  </conditionalFormatting>
  <conditionalFormatting sqref="B3796">
    <cfRule type="duplicateValues" dxfId="432" priority="73"/>
  </conditionalFormatting>
  <conditionalFormatting sqref="B3451">
    <cfRule type="duplicateValues" dxfId="431" priority="72"/>
  </conditionalFormatting>
  <conditionalFormatting sqref="B3481">
    <cfRule type="duplicateValues" dxfId="430" priority="71"/>
  </conditionalFormatting>
  <conditionalFormatting sqref="B3491">
    <cfRule type="duplicateValues" dxfId="429" priority="70"/>
  </conditionalFormatting>
  <conditionalFormatting sqref="B3493">
    <cfRule type="duplicateValues" dxfId="428" priority="69"/>
  </conditionalFormatting>
  <conditionalFormatting sqref="B3576">
    <cfRule type="duplicateValues" dxfId="427" priority="68"/>
  </conditionalFormatting>
  <conditionalFormatting sqref="B3923">
    <cfRule type="duplicateValues" dxfId="426" priority="67"/>
  </conditionalFormatting>
  <conditionalFormatting sqref="B4152">
    <cfRule type="duplicateValues" dxfId="425" priority="66"/>
  </conditionalFormatting>
  <conditionalFormatting sqref="B4196">
    <cfRule type="duplicateValues" dxfId="424" priority="65"/>
  </conditionalFormatting>
  <conditionalFormatting sqref="B4317">
    <cfRule type="duplicateValues" dxfId="423" priority="64"/>
  </conditionalFormatting>
  <conditionalFormatting sqref="B4338">
    <cfRule type="duplicateValues" dxfId="422" priority="63"/>
  </conditionalFormatting>
  <conditionalFormatting sqref="B4420">
    <cfRule type="duplicateValues" dxfId="421" priority="62"/>
  </conditionalFormatting>
  <conditionalFormatting sqref="B4481">
    <cfRule type="duplicateValues" dxfId="420" priority="61"/>
  </conditionalFormatting>
  <conditionalFormatting sqref="B2620">
    <cfRule type="duplicateValues" dxfId="419" priority="60"/>
  </conditionalFormatting>
  <conditionalFormatting sqref="B5063">
    <cfRule type="duplicateValues" dxfId="418" priority="59"/>
  </conditionalFormatting>
  <conditionalFormatting sqref="B5062">
    <cfRule type="duplicateValues" dxfId="417" priority="58"/>
  </conditionalFormatting>
  <conditionalFormatting sqref="B5067">
    <cfRule type="duplicateValues" dxfId="416" priority="57"/>
  </conditionalFormatting>
  <conditionalFormatting sqref="B5103">
    <cfRule type="duplicateValues" dxfId="415" priority="329"/>
  </conditionalFormatting>
  <conditionalFormatting sqref="B5141">
    <cfRule type="duplicateValues" dxfId="414" priority="56"/>
  </conditionalFormatting>
  <conditionalFormatting sqref="B5155">
    <cfRule type="duplicateValues" dxfId="413" priority="55"/>
  </conditionalFormatting>
  <conditionalFormatting sqref="B5307:B5309">
    <cfRule type="duplicateValues" dxfId="412" priority="54"/>
  </conditionalFormatting>
  <conditionalFormatting sqref="B5328">
    <cfRule type="duplicateValues" dxfId="411" priority="53"/>
  </conditionalFormatting>
  <conditionalFormatting sqref="B5338">
    <cfRule type="duplicateValues" dxfId="410" priority="52"/>
  </conditionalFormatting>
  <conditionalFormatting sqref="B5392">
    <cfRule type="duplicateValues" dxfId="409" priority="51"/>
  </conditionalFormatting>
  <conditionalFormatting sqref="B5545">
    <cfRule type="duplicateValues" dxfId="408" priority="50"/>
  </conditionalFormatting>
  <conditionalFormatting sqref="B6372">
    <cfRule type="duplicateValues" dxfId="407" priority="49"/>
  </conditionalFormatting>
  <conditionalFormatting sqref="B6378">
    <cfRule type="duplicateValues" dxfId="406" priority="48"/>
  </conditionalFormatting>
  <conditionalFormatting sqref="B6414">
    <cfRule type="duplicateValues" dxfId="405" priority="47"/>
  </conditionalFormatting>
  <conditionalFormatting sqref="B6423">
    <cfRule type="duplicateValues" dxfId="404" priority="46"/>
  </conditionalFormatting>
  <conditionalFormatting sqref="B6428">
    <cfRule type="duplicateValues" dxfId="403" priority="45"/>
  </conditionalFormatting>
  <conditionalFormatting sqref="B6432">
    <cfRule type="duplicateValues" dxfId="402" priority="44"/>
  </conditionalFormatting>
  <conditionalFormatting sqref="B6624">
    <cfRule type="duplicateValues" dxfId="401" priority="43"/>
  </conditionalFormatting>
  <conditionalFormatting sqref="B6847">
    <cfRule type="duplicateValues" dxfId="400" priority="41"/>
  </conditionalFormatting>
  <conditionalFormatting sqref="B7214">
    <cfRule type="duplicateValues" dxfId="399" priority="39"/>
    <cfRule type="duplicateValues" dxfId="398" priority="40"/>
  </conditionalFormatting>
  <conditionalFormatting sqref="B7313">
    <cfRule type="duplicateValues" dxfId="397" priority="37"/>
    <cfRule type="duplicateValues" dxfId="396" priority="38"/>
  </conditionalFormatting>
  <conditionalFormatting sqref="B7688">
    <cfRule type="duplicateValues" dxfId="395" priority="35"/>
    <cfRule type="duplicateValues" dxfId="394" priority="36"/>
  </conditionalFormatting>
  <conditionalFormatting sqref="B7721">
    <cfRule type="duplicateValues" dxfId="393" priority="34"/>
  </conditionalFormatting>
  <conditionalFormatting sqref="B7773">
    <cfRule type="duplicateValues" dxfId="392" priority="32"/>
    <cfRule type="duplicateValues" dxfId="391" priority="33"/>
  </conditionalFormatting>
  <conditionalFormatting sqref="B7780">
    <cfRule type="duplicateValues" dxfId="390" priority="31"/>
  </conditionalFormatting>
  <conditionalFormatting sqref="B7823">
    <cfRule type="duplicateValues" dxfId="389" priority="29"/>
    <cfRule type="duplicateValues" dxfId="388" priority="30"/>
  </conditionalFormatting>
  <conditionalFormatting sqref="B7832">
    <cfRule type="duplicateValues" dxfId="387" priority="27"/>
    <cfRule type="duplicateValues" dxfId="386" priority="28"/>
  </conditionalFormatting>
  <conditionalFormatting sqref="B7872">
    <cfRule type="duplicateValues" dxfId="385" priority="25"/>
    <cfRule type="duplicateValues" dxfId="384" priority="26"/>
  </conditionalFormatting>
  <conditionalFormatting sqref="B8049">
    <cfRule type="duplicateValues" dxfId="383" priority="24"/>
  </conditionalFormatting>
  <conditionalFormatting sqref="B8142">
    <cfRule type="duplicateValues" dxfId="382" priority="22"/>
    <cfRule type="duplicateValues" dxfId="381" priority="23"/>
  </conditionalFormatting>
  <conditionalFormatting sqref="B5160">
    <cfRule type="duplicateValues" dxfId="380" priority="20"/>
    <cfRule type="duplicateValues" dxfId="379" priority="21"/>
  </conditionalFormatting>
  <conditionalFormatting sqref="B8939">
    <cfRule type="duplicateValues" dxfId="378" priority="16"/>
    <cfRule type="duplicateValues" dxfId="377" priority="17"/>
  </conditionalFormatting>
  <conditionalFormatting sqref="B4538:B4539">
    <cfRule type="duplicateValues" dxfId="376" priority="14"/>
    <cfRule type="duplicateValues" dxfId="375" priority="15"/>
  </conditionalFormatting>
  <conditionalFormatting sqref="B9062">
    <cfRule type="duplicateValues" dxfId="374" priority="12"/>
    <cfRule type="duplicateValues" dxfId="373" priority="13"/>
  </conditionalFormatting>
  <conditionalFormatting sqref="B8056:B8141 B6703 B5191 B5170 B5157 B5088:B5089 B5083:B5084 B5076 B5071:B5072 B5064 B5057:B5059 B5052:B5054 B5046:B5049 B5040 B5029:B5030 B5025:B5026 B5016:B5021 B5003 B4984:B4990 B4924:B4977 B2696:B2759 B1379:B1405 B1051:B1090 B156:B172 B2:B62 B537:B565 B844:B959 B1092:B1156 B1158:B1223 B1225:B1291 B1293:B1377 B1460:B1504 B1534:B1568 B1506:B1532 B1570:B1689 B1821:B1844 B1878:B1981 B1846:B1876 B2350:B2391 B1983:B2348 B2761:B2780 B2782:B2939 B2964:B3098 B3100:B3147 B3631:B3658 B4045:B4147 B4149:B4151 B4206:B4303 B4305:B4316 B4472:B4480 B4851:B4922 B64:B69 B76:B87 B89 B91:B123 B129:B131 B133:B143 B145:B154 B174:B178 B180 B183:B193 B195:B206 B208:B213 B215:B234 B236 B238:B240 B242:B245 B247:B263 B265:B269 B272:B295 B297:B319 B321:B337 B340:B459 B4979:B4981 B4993 B5093 B5095 B5098:B5102 B5104:B5105 B5107 B5109:B5113 B5118:B5120 B5122 B5124:B5138 B4995:B4999 B5005:B5014 B5142:B5145 B5032:B5038 B5147:B5149 B5080 B5153 B5161 B5165 B5168 B5172:B5177 B5181:B5182 B5184:B5185 B5091 B71:B74 B125:B127 B461:B505 B508:B535 B567:B842 B961:B1049 B1407:B1458 B1691:B1819 B2393 B2395:B2619 B2941:B2962 B3149:B3272 B3274:B3356 B3422:B3431 B3660:B3795 B3962:B4031 B4033:B4043 B4467:B4470 B4515 B4517:B4537 B3358:B3420 B5194:B5236 B5369:B5391 B5617:B5687 B3433:B3450 B6160 B5689:B6158 B6165:B6239 B5238:B5306 B6241:B6371 B3831:B3922 B3797:B3829 B3452:B3480 B3482:B3490 B3492 B3494:B3575 B3577:B3627 B3924:B3960 B4153:B4195 B4197:B4204 B4318:B4337 B4339:B4419 B4421:B4465 B4482:B4513 B2621:B2694 B5310:B5327 B5329:B5337 B5339:B5366 B5393:B5544 B5546:B5615 B6373:B6377 B6379:B6413 B6415:B6422 B6424:B6427 B6429:B6431 B6433:B6623 B6625:B6651 B8143:B8938 B4540:B4849 B8940:B9061 B9073:B9109 B9113:B9133 H9112 B9111 H9110 B9063:B9071 B9135 B9137:B9200 B9202:B9237 H9201 B9240:B9261 B11447:B1048576 B9263:B9408 B9410:B11445">
    <cfRule type="duplicateValues" dxfId="372" priority="330"/>
  </conditionalFormatting>
  <conditionalFormatting sqref="B7215:B7312 B2:B4537 B6848:B7213 B7314:B7687 B7689:B7720 B7722:B7772 B7774:B7779 B7781:B7822 B7824:B7831 B7833:B7871 B7873:B8048 B8050:B8141 B8143:B8938 B5161:B6846 B4540:B5159 B8940:B9061 B9073:B9109 B9113:B9133 H9112 B9111 H9110 B9063:B9071 B9135 B9137:B9200 B9202:B9237 H9201 B9240:B9261 B11447:B1048576 B9263:B9408 B9410:B11445">
    <cfRule type="duplicateValues" dxfId="371" priority="491"/>
  </conditionalFormatting>
  <conditionalFormatting sqref="B9134">
    <cfRule type="duplicateValues" dxfId="370" priority="11"/>
  </conditionalFormatting>
  <conditionalFormatting sqref="B9136">
    <cfRule type="duplicateValues" dxfId="369" priority="9"/>
    <cfRule type="duplicateValues" dxfId="368" priority="10"/>
  </conditionalFormatting>
  <conditionalFormatting sqref="B9239">
    <cfRule type="duplicateValues" dxfId="367" priority="7"/>
  </conditionalFormatting>
  <conditionalFormatting sqref="B9239">
    <cfRule type="duplicateValues" dxfId="366" priority="8"/>
  </conditionalFormatting>
  <conditionalFormatting sqref="B9262">
    <cfRule type="duplicateValues" dxfId="365" priority="5"/>
  </conditionalFormatting>
  <conditionalFormatting sqref="B9262">
    <cfRule type="duplicateValues" dxfId="364" priority="6"/>
  </conditionalFormatting>
  <conditionalFormatting sqref="B9410:B1048576 B3:B9408">
    <cfRule type="duplicateValues" dxfId="363" priority="4"/>
  </conditionalFormatting>
  <conditionalFormatting sqref="B9409">
    <cfRule type="duplicateValues" dxfId="362" priority="2"/>
  </conditionalFormatting>
  <conditionalFormatting sqref="B9409">
    <cfRule type="duplicateValues" dxfId="361" priority="3"/>
  </conditionalFormatting>
  <conditionalFormatting sqref="B9409">
    <cfRule type="duplicateValues" dxfId="360" priority="1"/>
  </conditionalFormatting>
  <pageMargins left="0.24" right="0.21" top="0.39" bottom="0.17" header="0.17" footer="0.17"/>
  <pageSetup paperSize="9" scale="92" fitToHeight="0" orientation="landscape" r:id="rId1"/>
  <headerFooter>
    <oddHeader>&amp;C&amp;P/&amp;N</oddHeader>
  </headerFooter>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B1:I2247"/>
  <sheetViews>
    <sheetView zoomScale="120" zoomScaleNormal="120" workbookViewId="0">
      <pane xSplit="3" ySplit="2" topLeftCell="D1126" activePane="bottomRight" state="frozen"/>
      <selection pane="topRight" activeCell="D1" sqref="D1"/>
      <selection pane="bottomLeft" activeCell="A3" sqref="A3"/>
      <selection pane="bottomRight" activeCell="C1127" sqref="C1127"/>
    </sheetView>
  </sheetViews>
  <sheetFormatPr defaultRowHeight="21" x14ac:dyDescent="0.25"/>
  <cols>
    <col min="1" max="1" width="2.42578125" style="83" customWidth="1"/>
    <col min="2" max="2" width="5.42578125" style="83" customWidth="1"/>
    <col min="3" max="3" width="17" style="83" customWidth="1"/>
    <col min="4" max="4" width="8.140625" style="83" customWidth="1"/>
    <col min="5" max="5" width="14.5703125" style="28" customWidth="1"/>
    <col min="6" max="6" width="84.140625" style="29" customWidth="1"/>
    <col min="7" max="7" width="25" style="29" customWidth="1"/>
    <col min="8" max="8" width="16" style="29" customWidth="1"/>
    <col min="9" max="9" width="15.5703125" style="83" customWidth="1"/>
    <col min="10" max="16" width="9.140625" style="83" customWidth="1"/>
    <col min="17" max="16384" width="9.140625" style="83"/>
  </cols>
  <sheetData>
    <row r="1" spans="2:9" ht="24" customHeight="1" thickBot="1" x14ac:dyDescent="0.3">
      <c r="C1" s="2" t="s">
        <v>0</v>
      </c>
    </row>
    <row r="2" spans="2:9" s="54" customFormat="1" ht="28.5" customHeight="1" thickBot="1" x14ac:dyDescent="0.3">
      <c r="B2" s="27" t="s">
        <v>2</v>
      </c>
      <c r="C2" s="27" t="s">
        <v>25586</v>
      </c>
      <c r="D2" s="27" t="s">
        <v>25587</v>
      </c>
      <c r="E2" s="27" t="s">
        <v>25588</v>
      </c>
      <c r="F2" s="27" t="s">
        <v>25589</v>
      </c>
      <c r="G2" s="31" t="s">
        <v>25590</v>
      </c>
      <c r="H2" s="27" t="s">
        <v>25591</v>
      </c>
      <c r="I2" s="27" t="s">
        <v>25592</v>
      </c>
    </row>
    <row r="3" spans="2:9" ht="42" customHeight="1" x14ac:dyDescent="0.25">
      <c r="B3" s="16">
        <v>1</v>
      </c>
      <c r="C3" s="16" t="s">
        <v>25593</v>
      </c>
      <c r="D3" s="16" t="s">
        <v>25594</v>
      </c>
      <c r="E3" s="19" t="s">
        <v>25595</v>
      </c>
      <c r="F3" s="20" t="s">
        <v>25596</v>
      </c>
      <c r="G3" s="20" t="s">
        <v>25597</v>
      </c>
      <c r="H3" s="20" t="s">
        <v>4062</v>
      </c>
      <c r="I3" s="19" t="s">
        <v>25598</v>
      </c>
    </row>
    <row r="4" spans="2:9" ht="45" customHeight="1" x14ac:dyDescent="0.25">
      <c r="B4" s="17">
        <f t="shared" ref="B4:B67" si="0">B3+1</f>
        <v>2</v>
      </c>
      <c r="C4" s="17" t="s">
        <v>25599</v>
      </c>
      <c r="D4" s="17" t="s">
        <v>13427</v>
      </c>
      <c r="E4" s="21" t="s">
        <v>25600</v>
      </c>
      <c r="F4" s="82" t="s">
        <v>25601</v>
      </c>
      <c r="G4" s="82" t="s">
        <v>25602</v>
      </c>
      <c r="H4" s="82" t="s">
        <v>13427</v>
      </c>
      <c r="I4" s="21" t="s">
        <v>13539</v>
      </c>
    </row>
    <row r="5" spans="2:9" x14ac:dyDescent="0.25">
      <c r="B5" s="17">
        <f t="shared" si="0"/>
        <v>3</v>
      </c>
      <c r="C5" s="17" t="s">
        <v>25603</v>
      </c>
      <c r="D5" s="17" t="s">
        <v>11</v>
      </c>
      <c r="E5" s="21">
        <v>0</v>
      </c>
      <c r="F5" s="22" t="s">
        <v>25604</v>
      </c>
      <c r="G5" s="82" t="s">
        <v>25605</v>
      </c>
      <c r="H5" s="82" t="s">
        <v>11</v>
      </c>
      <c r="I5" s="21" t="s">
        <v>25606</v>
      </c>
    </row>
    <row r="6" spans="2:9" x14ac:dyDescent="0.25">
      <c r="B6" s="17">
        <f t="shared" si="0"/>
        <v>4</v>
      </c>
      <c r="C6" s="17" t="s">
        <v>25607</v>
      </c>
      <c r="D6" s="17" t="s">
        <v>25594</v>
      </c>
      <c r="E6" s="21">
        <v>0</v>
      </c>
      <c r="F6" s="22" t="s">
        <v>25608</v>
      </c>
      <c r="G6" s="82" t="s">
        <v>25609</v>
      </c>
      <c r="H6" s="82" t="s">
        <v>9101</v>
      </c>
      <c r="I6" s="21" t="s">
        <v>25610</v>
      </c>
    </row>
    <row r="7" spans="2:9" ht="30" customHeight="1" x14ac:dyDescent="0.25">
      <c r="B7" s="17">
        <f t="shared" si="0"/>
        <v>5</v>
      </c>
      <c r="C7" s="17" t="s">
        <v>25611</v>
      </c>
      <c r="D7" s="17" t="s">
        <v>25612</v>
      </c>
      <c r="E7" s="21" t="s">
        <v>25613</v>
      </c>
      <c r="F7" s="22" t="s">
        <v>25614</v>
      </c>
      <c r="G7" s="82" t="s">
        <v>14137</v>
      </c>
      <c r="H7" s="82" t="s">
        <v>13427</v>
      </c>
      <c r="I7" s="21" t="s">
        <v>14138</v>
      </c>
    </row>
    <row r="8" spans="2:9" ht="30" customHeight="1" x14ac:dyDescent="0.25">
      <c r="B8" s="17">
        <f t="shared" si="0"/>
        <v>6</v>
      </c>
      <c r="C8" s="17" t="s">
        <v>25615</v>
      </c>
      <c r="D8" s="17" t="s">
        <v>25594</v>
      </c>
      <c r="E8" s="21">
        <v>0</v>
      </c>
      <c r="F8" s="22" t="s">
        <v>25616</v>
      </c>
      <c r="G8" s="82" t="s">
        <v>25617</v>
      </c>
      <c r="H8" s="82" t="s">
        <v>4062</v>
      </c>
      <c r="I8" s="21" t="s">
        <v>19563</v>
      </c>
    </row>
    <row r="9" spans="2:9" x14ac:dyDescent="0.25">
      <c r="B9" s="17">
        <f t="shared" si="0"/>
        <v>7</v>
      </c>
      <c r="C9" s="17" t="s">
        <v>25618</v>
      </c>
      <c r="D9" s="17" t="s">
        <v>13427</v>
      </c>
      <c r="E9" s="21">
        <v>0</v>
      </c>
      <c r="F9" s="22" t="s">
        <v>25619</v>
      </c>
      <c r="G9" s="82" t="s">
        <v>25620</v>
      </c>
      <c r="H9" s="82" t="s">
        <v>13427</v>
      </c>
      <c r="I9" s="21" t="s">
        <v>25621</v>
      </c>
    </row>
    <row r="10" spans="2:9" ht="30" customHeight="1" x14ac:dyDescent="0.25">
      <c r="B10" s="17">
        <f t="shared" si="0"/>
        <v>8</v>
      </c>
      <c r="C10" s="17" t="s">
        <v>25622</v>
      </c>
      <c r="D10" s="17" t="s">
        <v>25594</v>
      </c>
      <c r="E10" s="21">
        <v>0</v>
      </c>
      <c r="F10" s="22" t="s">
        <v>25623</v>
      </c>
      <c r="G10" s="82" t="s">
        <v>25624</v>
      </c>
      <c r="H10" s="82" t="s">
        <v>8881</v>
      </c>
      <c r="I10" s="21" t="s">
        <v>25625</v>
      </c>
    </row>
    <row r="11" spans="2:9" ht="30" customHeight="1" x14ac:dyDescent="0.25">
      <c r="B11" s="17">
        <f t="shared" si="0"/>
        <v>9</v>
      </c>
      <c r="C11" s="17" t="s">
        <v>25626</v>
      </c>
      <c r="D11" s="17" t="s">
        <v>11</v>
      </c>
      <c r="E11" s="21">
        <v>0</v>
      </c>
      <c r="F11" s="22" t="s">
        <v>25627</v>
      </c>
      <c r="G11" s="82" t="s">
        <v>25628</v>
      </c>
      <c r="H11" s="82" t="s">
        <v>2053</v>
      </c>
      <c r="I11" s="21" t="s">
        <v>25629</v>
      </c>
    </row>
    <row r="12" spans="2:9" ht="30" customHeight="1" x14ac:dyDescent="0.25">
      <c r="B12" s="17">
        <f t="shared" si="0"/>
        <v>10</v>
      </c>
      <c r="C12" s="17" t="s">
        <v>25630</v>
      </c>
      <c r="D12" s="17" t="s">
        <v>25631</v>
      </c>
      <c r="E12" s="21">
        <v>0</v>
      </c>
      <c r="F12" s="22" t="s">
        <v>25632</v>
      </c>
      <c r="G12" s="82" t="s">
        <v>25633</v>
      </c>
      <c r="H12" s="82" t="s">
        <v>2053</v>
      </c>
      <c r="I12" s="21" t="s">
        <v>399</v>
      </c>
    </row>
    <row r="13" spans="2:9" x14ac:dyDescent="0.25">
      <c r="B13" s="17">
        <f t="shared" si="0"/>
        <v>11</v>
      </c>
      <c r="C13" s="17" t="s">
        <v>25634</v>
      </c>
      <c r="D13" s="17" t="s">
        <v>25594</v>
      </c>
      <c r="E13" s="21">
        <v>0</v>
      </c>
      <c r="F13" s="22" t="s">
        <v>25635</v>
      </c>
      <c r="G13" s="82" t="s">
        <v>10231</v>
      </c>
      <c r="H13" s="82" t="s">
        <v>9101</v>
      </c>
      <c r="I13" s="21" t="s">
        <v>25636</v>
      </c>
    </row>
    <row r="14" spans="2:9" x14ac:dyDescent="0.25">
      <c r="B14" s="17">
        <f t="shared" si="0"/>
        <v>12</v>
      </c>
      <c r="C14" s="17" t="s">
        <v>25637</v>
      </c>
      <c r="D14" s="17" t="s">
        <v>25594</v>
      </c>
      <c r="E14" s="21">
        <v>0</v>
      </c>
      <c r="F14" s="22" t="s">
        <v>25638</v>
      </c>
      <c r="G14" s="82" t="s">
        <v>25639</v>
      </c>
      <c r="H14" s="82" t="s">
        <v>11</v>
      </c>
      <c r="I14" s="21" t="s">
        <v>25640</v>
      </c>
    </row>
    <row r="15" spans="2:9" x14ac:dyDescent="0.25">
      <c r="B15" s="17">
        <f t="shared" si="0"/>
        <v>13</v>
      </c>
      <c r="C15" s="17" t="s">
        <v>25641</v>
      </c>
      <c r="D15" s="17" t="s">
        <v>13427</v>
      </c>
      <c r="E15" s="21">
        <v>0</v>
      </c>
      <c r="F15" s="22" t="s">
        <v>25642</v>
      </c>
      <c r="G15" s="82" t="s">
        <v>25643</v>
      </c>
      <c r="H15" s="82" t="s">
        <v>13427</v>
      </c>
      <c r="I15" s="21" t="s">
        <v>25644</v>
      </c>
    </row>
    <row r="16" spans="2:9" ht="30" customHeight="1" x14ac:dyDescent="0.25">
      <c r="B16" s="17">
        <f t="shared" si="0"/>
        <v>14</v>
      </c>
      <c r="C16" s="17" t="s">
        <v>7407</v>
      </c>
      <c r="D16" s="17" t="s">
        <v>25594</v>
      </c>
      <c r="E16" s="21">
        <v>0</v>
      </c>
      <c r="F16" s="22" t="s">
        <v>25645</v>
      </c>
      <c r="G16" s="82" t="s">
        <v>7407</v>
      </c>
      <c r="H16" s="82" t="s">
        <v>4062</v>
      </c>
      <c r="I16" s="21" t="s">
        <v>25646</v>
      </c>
    </row>
    <row r="17" spans="2:9" ht="30" customHeight="1" x14ac:dyDescent="0.25">
      <c r="B17" s="17">
        <f t="shared" si="0"/>
        <v>15</v>
      </c>
      <c r="C17" s="17" t="s">
        <v>25647</v>
      </c>
      <c r="D17" s="17" t="s">
        <v>25594</v>
      </c>
      <c r="E17" s="21">
        <v>0</v>
      </c>
      <c r="F17" s="22" t="s">
        <v>25648</v>
      </c>
      <c r="G17" s="82" t="s">
        <v>19467</v>
      </c>
      <c r="H17" s="82" t="s">
        <v>9101</v>
      </c>
      <c r="I17" s="21" t="s">
        <v>25649</v>
      </c>
    </row>
    <row r="18" spans="2:9" x14ac:dyDescent="0.25">
      <c r="B18" s="17">
        <f t="shared" si="0"/>
        <v>16</v>
      </c>
      <c r="C18" s="17" t="s">
        <v>25650</v>
      </c>
      <c r="D18" s="17" t="s">
        <v>25594</v>
      </c>
      <c r="E18" s="21">
        <v>0</v>
      </c>
      <c r="F18" s="22" t="s">
        <v>25651</v>
      </c>
      <c r="G18" s="82" t="s">
        <v>25652</v>
      </c>
      <c r="H18" s="82" t="s">
        <v>9101</v>
      </c>
      <c r="I18" s="21" t="s">
        <v>25653</v>
      </c>
    </row>
    <row r="19" spans="2:9" ht="60" customHeight="1" x14ac:dyDescent="0.25">
      <c r="B19" s="17">
        <f t="shared" si="0"/>
        <v>17</v>
      </c>
      <c r="C19" s="17" t="s">
        <v>25654</v>
      </c>
      <c r="D19" s="17" t="s">
        <v>13427</v>
      </c>
      <c r="E19" s="21" t="s">
        <v>25655</v>
      </c>
      <c r="F19" s="82" t="s">
        <v>25656</v>
      </c>
      <c r="G19" s="82" t="s">
        <v>25657</v>
      </c>
      <c r="H19" s="82" t="s">
        <v>13427</v>
      </c>
      <c r="I19" s="21" t="s">
        <v>25658</v>
      </c>
    </row>
    <row r="20" spans="2:9" x14ac:dyDescent="0.25">
      <c r="B20" s="17">
        <f t="shared" si="0"/>
        <v>18</v>
      </c>
      <c r="C20" s="17" t="s">
        <v>25659</v>
      </c>
      <c r="D20" s="17" t="s">
        <v>25594</v>
      </c>
      <c r="E20" s="21" t="s">
        <v>25660</v>
      </c>
      <c r="F20" s="22" t="s">
        <v>25661</v>
      </c>
      <c r="G20" s="82" t="s">
        <v>25662</v>
      </c>
      <c r="H20" s="82" t="s">
        <v>4062</v>
      </c>
      <c r="I20" s="21" t="s">
        <v>25663</v>
      </c>
    </row>
    <row r="21" spans="2:9" ht="75" customHeight="1" x14ac:dyDescent="0.25">
      <c r="B21" s="17">
        <f t="shared" si="0"/>
        <v>19</v>
      </c>
      <c r="C21" s="17" t="s">
        <v>25664</v>
      </c>
      <c r="D21" s="17" t="s">
        <v>13427</v>
      </c>
      <c r="E21" s="21" t="s">
        <v>25665</v>
      </c>
      <c r="F21" s="82" t="s">
        <v>25666</v>
      </c>
      <c r="G21" s="82" t="s">
        <v>25667</v>
      </c>
      <c r="H21" s="82" t="s">
        <v>13427</v>
      </c>
      <c r="I21" s="21" t="s">
        <v>25668</v>
      </c>
    </row>
    <row r="22" spans="2:9" ht="42" customHeight="1" x14ac:dyDescent="0.25">
      <c r="B22" s="17">
        <f t="shared" si="0"/>
        <v>20</v>
      </c>
      <c r="C22" s="17" t="s">
        <v>25669</v>
      </c>
      <c r="D22" s="17" t="s">
        <v>25594</v>
      </c>
      <c r="E22" s="28" t="s">
        <v>25670</v>
      </c>
      <c r="F22" s="22" t="s">
        <v>25671</v>
      </c>
      <c r="G22" s="82" t="s">
        <v>25672</v>
      </c>
      <c r="H22" s="82" t="s">
        <v>9101</v>
      </c>
      <c r="I22" s="21" t="s">
        <v>25673</v>
      </c>
    </row>
    <row r="23" spans="2:9" x14ac:dyDescent="0.25">
      <c r="B23" s="17">
        <f t="shared" si="0"/>
        <v>21</v>
      </c>
      <c r="C23" s="17" t="s">
        <v>25674</v>
      </c>
      <c r="D23" s="17" t="s">
        <v>25594</v>
      </c>
      <c r="E23" s="21" t="s">
        <v>25675</v>
      </c>
      <c r="F23" s="22" t="s">
        <v>25676</v>
      </c>
      <c r="G23" s="82" t="s">
        <v>17863</v>
      </c>
      <c r="H23" s="82" t="s">
        <v>4062</v>
      </c>
      <c r="I23" s="21" t="s">
        <v>25677</v>
      </c>
    </row>
    <row r="24" spans="2:9" x14ac:dyDescent="0.25">
      <c r="B24" s="17">
        <f t="shared" si="0"/>
        <v>22</v>
      </c>
      <c r="C24" s="17" t="s">
        <v>25678</v>
      </c>
      <c r="D24" s="17" t="s">
        <v>25594</v>
      </c>
      <c r="E24" s="21">
        <v>0</v>
      </c>
      <c r="F24" s="22" t="s">
        <v>25679</v>
      </c>
      <c r="G24" s="82" t="s">
        <v>25678</v>
      </c>
      <c r="H24" s="82" t="s">
        <v>4062</v>
      </c>
      <c r="I24" s="21" t="s">
        <v>25680</v>
      </c>
    </row>
    <row r="25" spans="2:9" ht="75" customHeight="1" x14ac:dyDescent="0.25">
      <c r="B25" s="17">
        <f t="shared" si="0"/>
        <v>23</v>
      </c>
      <c r="C25" s="17" t="s">
        <v>25681</v>
      </c>
      <c r="D25" s="17" t="s">
        <v>25594</v>
      </c>
      <c r="E25" s="21">
        <v>0</v>
      </c>
      <c r="F25" s="22" t="s">
        <v>25682</v>
      </c>
      <c r="G25" s="82" t="s">
        <v>25683</v>
      </c>
      <c r="H25" s="82" t="s">
        <v>9101</v>
      </c>
      <c r="I25" s="21" t="s">
        <v>25684</v>
      </c>
    </row>
    <row r="26" spans="2:9" ht="42" customHeight="1" x14ac:dyDescent="0.25">
      <c r="B26" s="17">
        <f t="shared" si="0"/>
        <v>24</v>
      </c>
      <c r="C26" s="17" t="s">
        <v>25685</v>
      </c>
      <c r="D26" s="17" t="s">
        <v>25594</v>
      </c>
      <c r="E26" s="21">
        <v>0</v>
      </c>
      <c r="F26" s="22" t="s">
        <v>25686</v>
      </c>
      <c r="G26" s="82" t="s">
        <v>25687</v>
      </c>
      <c r="H26" s="82" t="s">
        <v>8881</v>
      </c>
      <c r="I26" s="21" t="s">
        <v>25688</v>
      </c>
    </row>
    <row r="27" spans="2:9" x14ac:dyDescent="0.25">
      <c r="B27" s="17">
        <f t="shared" si="0"/>
        <v>25</v>
      </c>
      <c r="C27" s="17" t="s">
        <v>25689</v>
      </c>
      <c r="D27" s="17" t="s">
        <v>11</v>
      </c>
      <c r="E27" s="21">
        <v>0</v>
      </c>
      <c r="F27" s="22" t="s">
        <v>25690</v>
      </c>
      <c r="G27" s="82" t="s">
        <v>25691</v>
      </c>
      <c r="H27" s="82" t="s">
        <v>11</v>
      </c>
      <c r="I27" s="21" t="s">
        <v>25692</v>
      </c>
    </row>
    <row r="28" spans="2:9" ht="45" customHeight="1" x14ac:dyDescent="0.25">
      <c r="B28" s="17">
        <f t="shared" si="0"/>
        <v>26</v>
      </c>
      <c r="C28" s="17" t="s">
        <v>25693</v>
      </c>
      <c r="D28" s="17" t="s">
        <v>25594</v>
      </c>
      <c r="E28" s="21">
        <v>0</v>
      </c>
      <c r="F28" s="22" t="s">
        <v>25694</v>
      </c>
      <c r="G28" s="82" t="s">
        <v>25695</v>
      </c>
      <c r="H28" s="82" t="s">
        <v>4062</v>
      </c>
      <c r="I28" s="21" t="s">
        <v>25696</v>
      </c>
    </row>
    <row r="29" spans="2:9" ht="42" customHeight="1" x14ac:dyDescent="0.25">
      <c r="B29" s="17">
        <f t="shared" si="0"/>
        <v>27</v>
      </c>
      <c r="C29" s="17" t="s">
        <v>25697</v>
      </c>
      <c r="D29" s="17" t="s">
        <v>11</v>
      </c>
      <c r="E29" s="21">
        <v>0</v>
      </c>
      <c r="F29" s="22" t="s">
        <v>25698</v>
      </c>
      <c r="G29" s="82" t="s">
        <v>19925</v>
      </c>
      <c r="H29" s="82" t="s">
        <v>11</v>
      </c>
      <c r="I29" s="21" t="s">
        <v>25699</v>
      </c>
    </row>
    <row r="30" spans="2:9" ht="42" customHeight="1" x14ac:dyDescent="0.25">
      <c r="B30" s="17">
        <f t="shared" si="0"/>
        <v>28</v>
      </c>
      <c r="C30" s="17" t="s">
        <v>25700</v>
      </c>
      <c r="D30" s="17" t="s">
        <v>25594</v>
      </c>
      <c r="E30" s="21">
        <v>0</v>
      </c>
      <c r="F30" s="22" t="s">
        <v>25701</v>
      </c>
      <c r="G30" s="82" t="s">
        <v>7146</v>
      </c>
      <c r="H30" s="82" t="s">
        <v>8881</v>
      </c>
      <c r="I30" s="21" t="s">
        <v>25702</v>
      </c>
    </row>
    <row r="31" spans="2:9" ht="43.5" customHeight="1" x14ac:dyDescent="0.25">
      <c r="B31" s="17">
        <f t="shared" si="0"/>
        <v>29</v>
      </c>
      <c r="C31" s="17" t="s">
        <v>25703</v>
      </c>
      <c r="D31" s="17" t="s">
        <v>13427</v>
      </c>
      <c r="E31" s="21">
        <v>0</v>
      </c>
      <c r="F31" s="22" t="s">
        <v>25704</v>
      </c>
      <c r="G31" s="82" t="s">
        <v>18510</v>
      </c>
      <c r="H31" s="82" t="s">
        <v>13427</v>
      </c>
      <c r="I31" s="21" t="s">
        <v>25705</v>
      </c>
    </row>
    <row r="32" spans="2:9" x14ac:dyDescent="0.25">
      <c r="B32" s="17">
        <f t="shared" si="0"/>
        <v>30</v>
      </c>
      <c r="C32" s="17" t="s">
        <v>25706</v>
      </c>
      <c r="D32" s="17" t="s">
        <v>13427</v>
      </c>
      <c r="E32" s="21">
        <v>0</v>
      </c>
      <c r="F32" s="22" t="s">
        <v>25707</v>
      </c>
      <c r="G32" s="82" t="s">
        <v>25708</v>
      </c>
      <c r="H32" s="82" t="s">
        <v>13427</v>
      </c>
      <c r="I32" s="21" t="s">
        <v>25709</v>
      </c>
    </row>
    <row r="33" spans="2:9" x14ac:dyDescent="0.25">
      <c r="B33" s="17">
        <f t="shared" si="0"/>
        <v>31</v>
      </c>
      <c r="C33" s="17" t="s">
        <v>25710</v>
      </c>
      <c r="D33" s="17" t="s">
        <v>13427</v>
      </c>
      <c r="E33" s="21">
        <v>0</v>
      </c>
      <c r="F33" s="22" t="s">
        <v>25711</v>
      </c>
      <c r="G33" s="82" t="s">
        <v>14924</v>
      </c>
      <c r="H33" s="82" t="s">
        <v>13427</v>
      </c>
      <c r="I33" s="21" t="s">
        <v>14925</v>
      </c>
    </row>
    <row r="34" spans="2:9" ht="30" customHeight="1" x14ac:dyDescent="0.25">
      <c r="B34" s="17">
        <f t="shared" si="0"/>
        <v>32</v>
      </c>
      <c r="C34" s="17" t="s">
        <v>25712</v>
      </c>
      <c r="D34" s="17" t="s">
        <v>25594</v>
      </c>
      <c r="E34" s="21">
        <v>0</v>
      </c>
      <c r="F34" s="22" t="s">
        <v>25713</v>
      </c>
      <c r="G34" s="82" t="s">
        <v>8158</v>
      </c>
      <c r="H34" s="82" t="s">
        <v>4062</v>
      </c>
      <c r="I34" s="21" t="s">
        <v>25714</v>
      </c>
    </row>
    <row r="35" spans="2:9" ht="42" customHeight="1" x14ac:dyDescent="0.25">
      <c r="B35" s="17">
        <f t="shared" si="0"/>
        <v>33</v>
      </c>
      <c r="C35" s="17" t="s">
        <v>25715</v>
      </c>
      <c r="D35" s="17" t="s">
        <v>11</v>
      </c>
      <c r="E35" s="21">
        <v>0</v>
      </c>
      <c r="F35" s="22" t="s">
        <v>25716</v>
      </c>
      <c r="G35" s="82" t="s">
        <v>25717</v>
      </c>
      <c r="H35" s="82" t="s">
        <v>11</v>
      </c>
      <c r="I35" s="21" t="s">
        <v>25718</v>
      </c>
    </row>
    <row r="36" spans="2:9" x14ac:dyDescent="0.25">
      <c r="B36" s="17">
        <f t="shared" si="0"/>
        <v>34</v>
      </c>
      <c r="C36" s="17" t="s">
        <v>25719</v>
      </c>
      <c r="D36" s="17" t="s">
        <v>11</v>
      </c>
      <c r="E36" s="21">
        <v>0</v>
      </c>
      <c r="F36" s="22" t="s">
        <v>25720</v>
      </c>
      <c r="G36" s="82" t="s">
        <v>1618</v>
      </c>
      <c r="H36" s="82" t="s">
        <v>11</v>
      </c>
      <c r="I36" s="21" t="s">
        <v>25721</v>
      </c>
    </row>
    <row r="37" spans="2:9" ht="30" customHeight="1" x14ac:dyDescent="0.25">
      <c r="B37" s="17">
        <f t="shared" si="0"/>
        <v>35</v>
      </c>
      <c r="C37" s="17" t="s">
        <v>25722</v>
      </c>
      <c r="D37" s="17" t="s">
        <v>25594</v>
      </c>
      <c r="E37" s="21">
        <v>0</v>
      </c>
      <c r="F37" s="22" t="s">
        <v>25723</v>
      </c>
      <c r="G37" s="82" t="s">
        <v>25724</v>
      </c>
      <c r="H37" s="82" t="s">
        <v>4062</v>
      </c>
      <c r="I37" s="21" t="s">
        <v>3866</v>
      </c>
    </row>
    <row r="38" spans="2:9" ht="42" customHeight="1" x14ac:dyDescent="0.25">
      <c r="B38" s="17">
        <f t="shared" si="0"/>
        <v>36</v>
      </c>
      <c r="C38" s="17" t="s">
        <v>25725</v>
      </c>
      <c r="D38" s="17" t="s">
        <v>25594</v>
      </c>
      <c r="E38" s="21">
        <v>0</v>
      </c>
      <c r="F38" s="22" t="s">
        <v>25726</v>
      </c>
      <c r="G38" s="82" t="s">
        <v>25727</v>
      </c>
      <c r="H38" s="82" t="s">
        <v>4062</v>
      </c>
      <c r="I38" s="21" t="s">
        <v>25728</v>
      </c>
    </row>
    <row r="39" spans="2:9" x14ac:dyDescent="0.25">
      <c r="B39" s="17">
        <f t="shared" si="0"/>
        <v>37</v>
      </c>
      <c r="C39" s="17" t="s">
        <v>25729</v>
      </c>
      <c r="D39" s="17" t="s">
        <v>13427</v>
      </c>
      <c r="E39" s="21">
        <v>0</v>
      </c>
      <c r="F39" s="22" t="s">
        <v>25730</v>
      </c>
      <c r="G39" s="82" t="s">
        <v>18440</v>
      </c>
      <c r="H39" s="82" t="s">
        <v>13427</v>
      </c>
      <c r="I39" s="21" t="s">
        <v>25731</v>
      </c>
    </row>
    <row r="40" spans="2:9" x14ac:dyDescent="0.25">
      <c r="B40" s="17">
        <f t="shared" si="0"/>
        <v>38</v>
      </c>
      <c r="C40" s="17" t="s">
        <v>25732</v>
      </c>
      <c r="D40" s="17" t="s">
        <v>13427</v>
      </c>
      <c r="E40" s="21">
        <v>0</v>
      </c>
      <c r="F40" s="22" t="s">
        <v>25733</v>
      </c>
      <c r="G40" s="82" t="s">
        <v>25734</v>
      </c>
      <c r="H40" s="82" t="s">
        <v>13427</v>
      </c>
      <c r="I40" s="21" t="s">
        <v>3684</v>
      </c>
    </row>
    <row r="41" spans="2:9" x14ac:dyDescent="0.25">
      <c r="B41" s="17">
        <f t="shared" si="0"/>
        <v>39</v>
      </c>
      <c r="C41" s="17" t="s">
        <v>25735</v>
      </c>
      <c r="D41" s="17" t="s">
        <v>25594</v>
      </c>
      <c r="E41" s="21">
        <v>0</v>
      </c>
      <c r="F41" s="22" t="s">
        <v>25736</v>
      </c>
      <c r="G41" s="82" t="s">
        <v>5351</v>
      </c>
      <c r="H41" s="82" t="s">
        <v>4062</v>
      </c>
      <c r="I41" s="21" t="s">
        <v>25737</v>
      </c>
    </row>
    <row r="42" spans="2:9" ht="42" customHeight="1" x14ac:dyDescent="0.25">
      <c r="B42" s="17">
        <f t="shared" si="0"/>
        <v>40</v>
      </c>
      <c r="C42" s="17" t="s">
        <v>25738</v>
      </c>
      <c r="D42" s="17" t="s">
        <v>13427</v>
      </c>
      <c r="E42" s="21">
        <v>0</v>
      </c>
      <c r="F42" s="22" t="s">
        <v>25739</v>
      </c>
      <c r="G42" s="82" t="s">
        <v>25740</v>
      </c>
      <c r="H42" s="82" t="s">
        <v>13427</v>
      </c>
      <c r="I42" s="21" t="s">
        <v>25741</v>
      </c>
    </row>
    <row r="43" spans="2:9" ht="42" customHeight="1" x14ac:dyDescent="0.25">
      <c r="B43" s="17">
        <f t="shared" si="0"/>
        <v>41</v>
      </c>
      <c r="C43" s="17" t="s">
        <v>15</v>
      </c>
      <c r="D43" s="17" t="s">
        <v>11</v>
      </c>
      <c r="E43" s="21">
        <v>0</v>
      </c>
      <c r="F43" s="22" t="s">
        <v>25742</v>
      </c>
      <c r="G43" s="82" t="s">
        <v>25743</v>
      </c>
      <c r="H43" s="82" t="s">
        <v>11</v>
      </c>
      <c r="I43" s="21" t="s">
        <v>25744</v>
      </c>
    </row>
    <row r="44" spans="2:9" x14ac:dyDescent="0.25">
      <c r="B44" s="17">
        <f t="shared" si="0"/>
        <v>42</v>
      </c>
      <c r="C44" s="17" t="s">
        <v>25745</v>
      </c>
      <c r="D44" s="17" t="s">
        <v>11</v>
      </c>
      <c r="E44" s="21">
        <v>0</v>
      </c>
      <c r="F44" s="22" t="s">
        <v>25746</v>
      </c>
      <c r="G44" s="82" t="s">
        <v>25747</v>
      </c>
      <c r="H44" s="82" t="s">
        <v>11</v>
      </c>
      <c r="I44" s="21" t="s">
        <v>25748</v>
      </c>
    </row>
    <row r="45" spans="2:9" x14ac:dyDescent="0.25">
      <c r="B45" s="17">
        <f t="shared" si="0"/>
        <v>43</v>
      </c>
      <c r="C45" s="17" t="s">
        <v>25749</v>
      </c>
      <c r="D45" s="17" t="s">
        <v>25594</v>
      </c>
      <c r="E45" s="21">
        <v>0</v>
      </c>
      <c r="F45" s="22" t="s">
        <v>25750</v>
      </c>
      <c r="G45" s="82" t="s">
        <v>25749</v>
      </c>
      <c r="H45" s="82" t="s">
        <v>4062</v>
      </c>
      <c r="I45" s="21" t="s">
        <v>25751</v>
      </c>
    </row>
    <row r="46" spans="2:9" ht="30" customHeight="1" x14ac:dyDescent="0.25">
      <c r="B46" s="17">
        <f t="shared" si="0"/>
        <v>44</v>
      </c>
      <c r="C46" s="17" t="s">
        <v>25752</v>
      </c>
      <c r="D46" s="17" t="s">
        <v>25594</v>
      </c>
      <c r="E46" s="21">
        <v>0</v>
      </c>
      <c r="F46" s="22" t="s">
        <v>25753</v>
      </c>
      <c r="G46" s="82" t="s">
        <v>25754</v>
      </c>
      <c r="H46" s="82" t="s">
        <v>4062</v>
      </c>
      <c r="I46" s="21" t="s">
        <v>25755</v>
      </c>
    </row>
    <row r="47" spans="2:9" x14ac:dyDescent="0.25">
      <c r="B47" s="17">
        <f t="shared" si="0"/>
        <v>45</v>
      </c>
      <c r="C47" s="17" t="s">
        <v>25756</v>
      </c>
      <c r="D47" s="17" t="s">
        <v>13427</v>
      </c>
      <c r="E47" s="21">
        <v>0</v>
      </c>
      <c r="F47" s="22" t="s">
        <v>25757</v>
      </c>
      <c r="G47" s="82" t="s">
        <v>25758</v>
      </c>
      <c r="H47" s="82" t="s">
        <v>13427</v>
      </c>
      <c r="I47" s="21" t="s">
        <v>25759</v>
      </c>
    </row>
    <row r="48" spans="2:9" ht="30" customHeight="1" x14ac:dyDescent="0.25">
      <c r="B48" s="17">
        <f t="shared" si="0"/>
        <v>46</v>
      </c>
      <c r="C48" s="17" t="s">
        <v>25760</v>
      </c>
      <c r="D48" s="17" t="s">
        <v>11</v>
      </c>
      <c r="E48" s="21">
        <v>0</v>
      </c>
      <c r="F48" s="22" t="s">
        <v>25761</v>
      </c>
      <c r="G48" s="82" t="s">
        <v>25762</v>
      </c>
      <c r="H48" s="82" t="s">
        <v>11</v>
      </c>
      <c r="I48" s="21" t="s">
        <v>1611</v>
      </c>
    </row>
    <row r="49" spans="2:9" ht="42" customHeight="1" x14ac:dyDescent="0.25">
      <c r="B49" s="17">
        <f t="shared" si="0"/>
        <v>47</v>
      </c>
      <c r="C49" s="17" t="s">
        <v>25763</v>
      </c>
      <c r="D49" s="17" t="s">
        <v>13427</v>
      </c>
      <c r="E49" s="21">
        <v>0</v>
      </c>
      <c r="F49" s="22" t="s">
        <v>25764</v>
      </c>
      <c r="G49" s="82" t="s">
        <v>25765</v>
      </c>
      <c r="H49" s="82" t="s">
        <v>13427</v>
      </c>
      <c r="I49" s="21" t="s">
        <v>25766</v>
      </c>
    </row>
    <row r="50" spans="2:9" ht="30" customHeight="1" x14ac:dyDescent="0.25">
      <c r="B50" s="17">
        <f t="shared" si="0"/>
        <v>48</v>
      </c>
      <c r="C50" s="17" t="s">
        <v>25767</v>
      </c>
      <c r="D50" s="17" t="s">
        <v>25594</v>
      </c>
      <c r="E50" s="21">
        <v>0</v>
      </c>
      <c r="F50" s="22" t="s">
        <v>25768</v>
      </c>
      <c r="G50" s="82" t="s">
        <v>25769</v>
      </c>
      <c r="H50" s="82" t="s">
        <v>4062</v>
      </c>
      <c r="I50" s="21" t="s">
        <v>25770</v>
      </c>
    </row>
    <row r="51" spans="2:9" x14ac:dyDescent="0.25">
      <c r="B51" s="17">
        <f t="shared" si="0"/>
        <v>49</v>
      </c>
      <c r="C51" s="17" t="s">
        <v>25771</v>
      </c>
      <c r="D51" s="17" t="s">
        <v>25594</v>
      </c>
      <c r="E51" s="21" t="s">
        <v>25772</v>
      </c>
      <c r="F51" s="22" t="s">
        <v>25773</v>
      </c>
      <c r="G51" s="82" t="s">
        <v>25774</v>
      </c>
      <c r="H51" s="82" t="s">
        <v>8881</v>
      </c>
      <c r="I51" s="21" t="s">
        <v>25775</v>
      </c>
    </row>
    <row r="52" spans="2:9" ht="45" customHeight="1" x14ac:dyDescent="0.25">
      <c r="B52" s="17">
        <f t="shared" si="0"/>
        <v>50</v>
      </c>
      <c r="C52" s="17" t="s">
        <v>25776</v>
      </c>
      <c r="D52" s="17" t="s">
        <v>13427</v>
      </c>
      <c r="E52" s="21">
        <v>0</v>
      </c>
      <c r="F52" s="22" t="s">
        <v>25777</v>
      </c>
      <c r="G52" s="82" t="s">
        <v>25778</v>
      </c>
      <c r="H52" s="82" t="s">
        <v>13427</v>
      </c>
      <c r="I52" s="21" t="s">
        <v>25779</v>
      </c>
    </row>
    <row r="53" spans="2:9" ht="30" customHeight="1" x14ac:dyDescent="0.25">
      <c r="B53" s="17">
        <f t="shared" si="0"/>
        <v>51</v>
      </c>
      <c r="C53" s="17" t="s">
        <v>25780</v>
      </c>
      <c r="D53" s="17" t="s">
        <v>25594</v>
      </c>
      <c r="E53" s="21" t="s">
        <v>25781</v>
      </c>
      <c r="F53" s="22" t="s">
        <v>25782</v>
      </c>
      <c r="G53" s="82" t="s">
        <v>25783</v>
      </c>
      <c r="H53" s="82" t="s">
        <v>9101</v>
      </c>
      <c r="I53" s="21" t="s">
        <v>25784</v>
      </c>
    </row>
    <row r="54" spans="2:9" x14ac:dyDescent="0.25">
      <c r="B54" s="17">
        <f t="shared" si="0"/>
        <v>52</v>
      </c>
      <c r="C54" s="17" t="s">
        <v>25785</v>
      </c>
      <c r="D54" s="17" t="s">
        <v>11</v>
      </c>
      <c r="E54" s="23" t="s">
        <v>25786</v>
      </c>
      <c r="F54" s="22" t="s">
        <v>25787</v>
      </c>
      <c r="G54" s="82" t="s">
        <v>439</v>
      </c>
      <c r="H54" s="82" t="s">
        <v>11</v>
      </c>
      <c r="I54" s="21" t="s">
        <v>25788</v>
      </c>
    </row>
    <row r="55" spans="2:9" ht="42" customHeight="1" x14ac:dyDescent="0.25">
      <c r="B55" s="17">
        <f t="shared" si="0"/>
        <v>53</v>
      </c>
      <c r="C55" s="17" t="s">
        <v>25789</v>
      </c>
      <c r="D55" s="17" t="s">
        <v>13427</v>
      </c>
      <c r="E55" s="21">
        <v>0</v>
      </c>
      <c r="F55" s="22" t="s">
        <v>25790</v>
      </c>
      <c r="G55" s="82" t="s">
        <v>17387</v>
      </c>
      <c r="H55" s="82" t="s">
        <v>13427</v>
      </c>
      <c r="I55" s="21" t="s">
        <v>25791</v>
      </c>
    </row>
    <row r="56" spans="2:9" ht="30" customHeight="1" x14ac:dyDescent="0.25">
      <c r="B56" s="17">
        <f t="shared" si="0"/>
        <v>54</v>
      </c>
      <c r="C56" s="17" t="s">
        <v>9900</v>
      </c>
      <c r="D56" s="17" t="s">
        <v>25594</v>
      </c>
      <c r="E56" s="21" t="s">
        <v>3988</v>
      </c>
      <c r="F56" s="22" t="s">
        <v>25792</v>
      </c>
      <c r="G56" s="82" t="s">
        <v>25793</v>
      </c>
      <c r="H56" s="82" t="s">
        <v>4062</v>
      </c>
      <c r="I56" s="21" t="s">
        <v>25794</v>
      </c>
    </row>
    <row r="57" spans="2:9" x14ac:dyDescent="0.25">
      <c r="B57" s="17">
        <f t="shared" si="0"/>
        <v>55</v>
      </c>
      <c r="C57" s="17" t="s">
        <v>25795</v>
      </c>
      <c r="D57" s="17" t="s">
        <v>25594</v>
      </c>
      <c r="E57" s="21" t="s">
        <v>25796</v>
      </c>
      <c r="F57" s="22" t="s">
        <v>25797</v>
      </c>
      <c r="G57" s="82" t="s">
        <v>423</v>
      </c>
      <c r="H57" s="82" t="s">
        <v>4062</v>
      </c>
      <c r="I57" s="21" t="s">
        <v>25798</v>
      </c>
    </row>
    <row r="58" spans="2:9" ht="30" customHeight="1" x14ac:dyDescent="0.25">
      <c r="B58" s="17">
        <f t="shared" si="0"/>
        <v>56</v>
      </c>
      <c r="C58" s="17" t="s">
        <v>25799</v>
      </c>
      <c r="D58" s="17" t="s">
        <v>25594</v>
      </c>
      <c r="E58" s="21" t="s">
        <v>25800</v>
      </c>
      <c r="F58" s="22" t="s">
        <v>25801</v>
      </c>
      <c r="G58" s="82" t="s">
        <v>25802</v>
      </c>
      <c r="H58" s="82" t="s">
        <v>4062</v>
      </c>
      <c r="I58" s="21" t="s">
        <v>25803</v>
      </c>
    </row>
    <row r="59" spans="2:9" x14ac:dyDescent="0.25">
      <c r="B59" s="17">
        <f t="shared" si="0"/>
        <v>57</v>
      </c>
      <c r="C59" s="17" t="s">
        <v>25804</v>
      </c>
      <c r="D59" s="17" t="s">
        <v>25594</v>
      </c>
      <c r="E59" s="21">
        <v>0</v>
      </c>
      <c r="F59" s="22" t="s">
        <v>25805</v>
      </c>
      <c r="G59" s="82" t="s">
        <v>25806</v>
      </c>
      <c r="H59" s="82" t="s">
        <v>4062</v>
      </c>
      <c r="I59" s="21" t="s">
        <v>25807</v>
      </c>
    </row>
    <row r="60" spans="2:9" ht="30" customHeight="1" x14ac:dyDescent="0.25">
      <c r="B60" s="17">
        <f t="shared" si="0"/>
        <v>58</v>
      </c>
      <c r="C60" s="17" t="s">
        <v>25808</v>
      </c>
      <c r="D60" s="17" t="s">
        <v>25594</v>
      </c>
      <c r="E60" s="21" t="s">
        <v>25809</v>
      </c>
      <c r="F60" s="82" t="s">
        <v>25810</v>
      </c>
      <c r="G60" s="82" t="s">
        <v>5640</v>
      </c>
      <c r="H60" s="82" t="s">
        <v>4062</v>
      </c>
      <c r="I60" s="21" t="s">
        <v>25811</v>
      </c>
    </row>
    <row r="61" spans="2:9" ht="30" customHeight="1" x14ac:dyDescent="0.25">
      <c r="B61" s="17">
        <f t="shared" si="0"/>
        <v>59</v>
      </c>
      <c r="C61" s="17" t="s">
        <v>25812</v>
      </c>
      <c r="D61" s="17" t="s">
        <v>25594</v>
      </c>
      <c r="E61" s="21">
        <v>0</v>
      </c>
      <c r="F61" s="82" t="s">
        <v>25813</v>
      </c>
      <c r="G61" s="82" t="s">
        <v>25814</v>
      </c>
      <c r="H61" s="82" t="s">
        <v>4062</v>
      </c>
      <c r="I61" s="21" t="s">
        <v>9605</v>
      </c>
    </row>
    <row r="62" spans="2:9" ht="30" customHeight="1" x14ac:dyDescent="0.25">
      <c r="B62" s="17">
        <f t="shared" si="0"/>
        <v>60</v>
      </c>
      <c r="C62" s="17" t="s">
        <v>25815</v>
      </c>
      <c r="D62" s="17" t="s">
        <v>11</v>
      </c>
      <c r="E62" s="21">
        <v>0</v>
      </c>
      <c r="F62" s="22" t="s">
        <v>25816</v>
      </c>
      <c r="G62" s="82" t="s">
        <v>25817</v>
      </c>
      <c r="H62" s="82" t="s">
        <v>12226</v>
      </c>
      <c r="I62" s="21">
        <v>0</v>
      </c>
    </row>
    <row r="63" spans="2:9" x14ac:dyDescent="0.25">
      <c r="B63" s="17">
        <f t="shared" si="0"/>
        <v>61</v>
      </c>
      <c r="C63" s="17" t="s">
        <v>25818</v>
      </c>
      <c r="D63" s="17" t="s">
        <v>25594</v>
      </c>
      <c r="E63" s="21">
        <v>0</v>
      </c>
      <c r="F63" s="22" t="s">
        <v>25819</v>
      </c>
      <c r="G63" s="82" t="s">
        <v>25818</v>
      </c>
      <c r="H63" s="82" t="s">
        <v>4062</v>
      </c>
      <c r="I63" s="21" t="s">
        <v>25820</v>
      </c>
    </row>
    <row r="64" spans="2:9" x14ac:dyDescent="0.25">
      <c r="B64" s="17">
        <f t="shared" si="0"/>
        <v>62</v>
      </c>
      <c r="C64" s="17" t="s">
        <v>25821</v>
      </c>
      <c r="D64" s="17" t="s">
        <v>25594</v>
      </c>
      <c r="E64" s="21">
        <v>0</v>
      </c>
      <c r="F64" s="22" t="s">
        <v>25822</v>
      </c>
      <c r="G64" s="82" t="s">
        <v>25821</v>
      </c>
      <c r="H64" s="82" t="s">
        <v>4062</v>
      </c>
      <c r="I64" s="21" t="s">
        <v>25823</v>
      </c>
    </row>
    <row r="65" spans="2:9" ht="63" customHeight="1" x14ac:dyDescent="0.25">
      <c r="B65" s="17">
        <f t="shared" si="0"/>
        <v>63</v>
      </c>
      <c r="C65" s="17" t="s">
        <v>25824</v>
      </c>
      <c r="D65" s="17" t="s">
        <v>25594</v>
      </c>
      <c r="E65" s="21">
        <v>0</v>
      </c>
      <c r="F65" s="22" t="s">
        <v>25825</v>
      </c>
      <c r="G65" s="82" t="s">
        <v>25826</v>
      </c>
      <c r="H65" s="82" t="s">
        <v>4062</v>
      </c>
      <c r="I65" s="21" t="s">
        <v>25827</v>
      </c>
    </row>
    <row r="66" spans="2:9" x14ac:dyDescent="0.25">
      <c r="B66" s="17">
        <f t="shared" si="0"/>
        <v>64</v>
      </c>
      <c r="C66" s="17" t="s">
        <v>25828</v>
      </c>
      <c r="D66" s="17" t="s">
        <v>25594</v>
      </c>
      <c r="E66" s="21">
        <v>0</v>
      </c>
      <c r="F66" s="22" t="s">
        <v>25829</v>
      </c>
      <c r="G66" s="82" t="s">
        <v>25830</v>
      </c>
      <c r="H66" s="82" t="s">
        <v>8881</v>
      </c>
      <c r="I66" s="21" t="s">
        <v>25831</v>
      </c>
    </row>
    <row r="67" spans="2:9" ht="42" customHeight="1" x14ac:dyDescent="0.25">
      <c r="B67" s="17">
        <f t="shared" si="0"/>
        <v>65</v>
      </c>
      <c r="C67" s="17" t="s">
        <v>1385</v>
      </c>
      <c r="D67" s="17" t="s">
        <v>11</v>
      </c>
      <c r="E67" s="21">
        <v>0</v>
      </c>
      <c r="F67" s="22" t="s">
        <v>25832</v>
      </c>
      <c r="G67" s="82" t="s">
        <v>25833</v>
      </c>
      <c r="H67" s="82" t="s">
        <v>11</v>
      </c>
      <c r="I67" s="21" t="s">
        <v>25834</v>
      </c>
    </row>
    <row r="68" spans="2:9" ht="59.25" customHeight="1" x14ac:dyDescent="0.25">
      <c r="B68" s="17">
        <f t="shared" ref="B68:B131" si="1">B67+1</f>
        <v>66</v>
      </c>
      <c r="C68" s="17" t="s">
        <v>25835</v>
      </c>
      <c r="D68" s="17" t="s">
        <v>13427</v>
      </c>
      <c r="E68" s="21">
        <v>0</v>
      </c>
      <c r="F68" s="22" t="s">
        <v>25836</v>
      </c>
      <c r="G68" s="82" t="s">
        <v>25837</v>
      </c>
      <c r="H68" s="82" t="s">
        <v>13427</v>
      </c>
      <c r="I68" s="21" t="s">
        <v>25838</v>
      </c>
    </row>
    <row r="69" spans="2:9" ht="45" customHeight="1" x14ac:dyDescent="0.25">
      <c r="B69" s="17">
        <f t="shared" si="1"/>
        <v>67</v>
      </c>
      <c r="C69" s="17" t="s">
        <v>25839</v>
      </c>
      <c r="D69" s="17" t="s">
        <v>13427</v>
      </c>
      <c r="E69" s="21">
        <v>0</v>
      </c>
      <c r="F69" s="22" t="s">
        <v>25840</v>
      </c>
      <c r="G69" s="82" t="s">
        <v>25841</v>
      </c>
      <c r="H69" s="82" t="s">
        <v>12226</v>
      </c>
      <c r="I69" s="21" t="s">
        <v>10881</v>
      </c>
    </row>
    <row r="70" spans="2:9" x14ac:dyDescent="0.25">
      <c r="B70" s="17">
        <f t="shared" si="1"/>
        <v>68</v>
      </c>
      <c r="C70" s="17" t="s">
        <v>25842</v>
      </c>
      <c r="D70" s="17" t="s">
        <v>13427</v>
      </c>
      <c r="E70" s="21">
        <v>0</v>
      </c>
      <c r="F70" s="22" t="s">
        <v>25843</v>
      </c>
      <c r="G70" s="82" t="s">
        <v>24356</v>
      </c>
      <c r="H70" s="82" t="s">
        <v>13427</v>
      </c>
      <c r="I70" s="21" t="s">
        <v>24357</v>
      </c>
    </row>
    <row r="71" spans="2:9" ht="63" customHeight="1" x14ac:dyDescent="0.25">
      <c r="B71" s="17">
        <f t="shared" si="1"/>
        <v>69</v>
      </c>
      <c r="C71" s="17" t="s">
        <v>25844</v>
      </c>
      <c r="D71" s="17" t="s">
        <v>13427</v>
      </c>
      <c r="E71" s="21">
        <v>0</v>
      </c>
      <c r="F71" s="22" t="s">
        <v>25845</v>
      </c>
      <c r="G71" s="82" t="s">
        <v>25846</v>
      </c>
      <c r="H71" s="82" t="s">
        <v>13427</v>
      </c>
      <c r="I71" s="21" t="s">
        <v>25847</v>
      </c>
    </row>
    <row r="72" spans="2:9" ht="63" customHeight="1" x14ac:dyDescent="0.25">
      <c r="B72" s="17">
        <f t="shared" si="1"/>
        <v>70</v>
      </c>
      <c r="C72" s="17" t="s">
        <v>25848</v>
      </c>
      <c r="D72" s="17" t="s">
        <v>25594</v>
      </c>
      <c r="E72" s="21" t="s">
        <v>25849</v>
      </c>
      <c r="F72" s="22" t="s">
        <v>25850</v>
      </c>
      <c r="G72" s="82" t="s">
        <v>25851</v>
      </c>
      <c r="H72" s="82" t="s">
        <v>4062</v>
      </c>
      <c r="I72" s="21" t="s">
        <v>25852</v>
      </c>
    </row>
    <row r="73" spans="2:9" x14ac:dyDescent="0.25">
      <c r="B73" s="17">
        <f t="shared" si="1"/>
        <v>71</v>
      </c>
      <c r="C73" s="17" t="s">
        <v>25853</v>
      </c>
      <c r="D73" s="17" t="s">
        <v>25594</v>
      </c>
      <c r="E73" s="21" t="s">
        <v>25854</v>
      </c>
      <c r="F73" s="22" t="s">
        <v>25855</v>
      </c>
      <c r="G73" s="82" t="s">
        <v>25856</v>
      </c>
      <c r="H73" s="82" t="s">
        <v>4062</v>
      </c>
      <c r="I73" s="21" t="s">
        <v>25857</v>
      </c>
    </row>
    <row r="74" spans="2:9" x14ac:dyDescent="0.25">
      <c r="B74" s="17">
        <f t="shared" si="1"/>
        <v>72</v>
      </c>
      <c r="C74" s="17" t="s">
        <v>25858</v>
      </c>
      <c r="D74" s="17" t="s">
        <v>25594</v>
      </c>
      <c r="E74" s="21" t="s">
        <v>7348</v>
      </c>
      <c r="F74" s="22" t="s">
        <v>25859</v>
      </c>
      <c r="G74" s="82" t="s">
        <v>25860</v>
      </c>
      <c r="H74" s="82" t="s">
        <v>4062</v>
      </c>
      <c r="I74" s="21" t="s">
        <v>3068</v>
      </c>
    </row>
    <row r="75" spans="2:9" x14ac:dyDescent="0.25">
      <c r="B75" s="17">
        <f t="shared" si="1"/>
        <v>73</v>
      </c>
      <c r="C75" s="17" t="s">
        <v>18858</v>
      </c>
      <c r="D75" s="17" t="s">
        <v>11</v>
      </c>
      <c r="E75" s="21">
        <v>0</v>
      </c>
      <c r="F75" s="22" t="s">
        <v>25861</v>
      </c>
      <c r="G75" s="82" t="s">
        <v>25862</v>
      </c>
      <c r="H75" s="82" t="s">
        <v>2053</v>
      </c>
      <c r="I75" s="21" t="s">
        <v>25863</v>
      </c>
    </row>
    <row r="76" spans="2:9" ht="45" customHeight="1" x14ac:dyDescent="0.25">
      <c r="B76" s="17">
        <f t="shared" si="1"/>
        <v>74</v>
      </c>
      <c r="C76" s="17" t="s">
        <v>25864</v>
      </c>
      <c r="D76" s="17" t="s">
        <v>25594</v>
      </c>
      <c r="E76" s="21">
        <v>0</v>
      </c>
      <c r="F76" s="22" t="s">
        <v>25865</v>
      </c>
      <c r="G76" s="82" t="s">
        <v>25866</v>
      </c>
      <c r="H76" s="82" t="s">
        <v>9101</v>
      </c>
      <c r="I76" s="21" t="s">
        <v>25867</v>
      </c>
    </row>
    <row r="77" spans="2:9" x14ac:dyDescent="0.25">
      <c r="B77" s="17">
        <f t="shared" si="1"/>
        <v>75</v>
      </c>
      <c r="C77" s="17" t="s">
        <v>25868</v>
      </c>
      <c r="D77" s="17" t="s">
        <v>25594</v>
      </c>
      <c r="E77" s="21" t="s">
        <v>25869</v>
      </c>
      <c r="F77" s="22" t="s">
        <v>25870</v>
      </c>
      <c r="G77" s="82" t="s">
        <v>25868</v>
      </c>
      <c r="H77" s="82" t="s">
        <v>4062</v>
      </c>
      <c r="I77" s="21" t="s">
        <v>25869</v>
      </c>
    </row>
    <row r="78" spans="2:9" x14ac:dyDescent="0.25">
      <c r="B78" s="17">
        <f t="shared" si="1"/>
        <v>76</v>
      </c>
      <c r="C78" s="17" t="s">
        <v>25871</v>
      </c>
      <c r="D78" s="17" t="s">
        <v>13427</v>
      </c>
      <c r="E78" s="21">
        <v>0</v>
      </c>
      <c r="F78" s="22" t="s">
        <v>25872</v>
      </c>
      <c r="G78" s="82" t="s">
        <v>25873</v>
      </c>
      <c r="H78" s="82" t="s">
        <v>13427</v>
      </c>
      <c r="I78" s="21" t="s">
        <v>15649</v>
      </c>
    </row>
    <row r="79" spans="2:9" ht="63" customHeight="1" x14ac:dyDescent="0.25">
      <c r="B79" s="17">
        <f t="shared" si="1"/>
        <v>77</v>
      </c>
      <c r="C79" s="17" t="s">
        <v>25874</v>
      </c>
      <c r="D79" s="17" t="s">
        <v>25594</v>
      </c>
      <c r="E79" s="21">
        <v>0</v>
      </c>
      <c r="F79" s="22" t="s">
        <v>25875</v>
      </c>
      <c r="G79" s="82" t="s">
        <v>25876</v>
      </c>
      <c r="H79" s="82" t="s">
        <v>4062</v>
      </c>
      <c r="I79" s="21" t="s">
        <v>25877</v>
      </c>
    </row>
    <row r="80" spans="2:9" ht="45" customHeight="1" x14ac:dyDescent="0.25">
      <c r="B80" s="17">
        <f t="shared" si="1"/>
        <v>78</v>
      </c>
      <c r="C80" s="17" t="s">
        <v>25878</v>
      </c>
      <c r="D80" s="17" t="s">
        <v>25594</v>
      </c>
      <c r="E80" s="21" t="s">
        <v>25879</v>
      </c>
      <c r="F80" s="82" t="s">
        <v>25880</v>
      </c>
      <c r="G80" s="82" t="s">
        <v>25881</v>
      </c>
      <c r="H80" s="82" t="s">
        <v>8881</v>
      </c>
      <c r="I80" s="21" t="s">
        <v>25882</v>
      </c>
    </row>
    <row r="81" spans="2:9" ht="42" customHeight="1" x14ac:dyDescent="0.25">
      <c r="B81" s="17">
        <f t="shared" si="1"/>
        <v>79</v>
      </c>
      <c r="C81" s="17" t="s">
        <v>10248</v>
      </c>
      <c r="D81" s="17" t="s">
        <v>25594</v>
      </c>
      <c r="E81" s="21" t="s">
        <v>25883</v>
      </c>
      <c r="F81" s="22" t="s">
        <v>25884</v>
      </c>
      <c r="G81" s="82" t="s">
        <v>10248</v>
      </c>
      <c r="H81" s="82" t="s">
        <v>9101</v>
      </c>
      <c r="I81" s="21" t="s">
        <v>25885</v>
      </c>
    </row>
    <row r="82" spans="2:9" ht="39" customHeight="1" x14ac:dyDescent="0.25">
      <c r="B82" s="17">
        <f t="shared" si="1"/>
        <v>80</v>
      </c>
      <c r="C82" s="17" t="s">
        <v>25886</v>
      </c>
      <c r="D82" s="17" t="s">
        <v>25594</v>
      </c>
      <c r="E82" s="21">
        <v>0</v>
      </c>
      <c r="F82" s="22" t="s">
        <v>25887</v>
      </c>
      <c r="G82" s="84" t="s">
        <v>4786</v>
      </c>
      <c r="H82" s="84" t="s">
        <v>4062</v>
      </c>
      <c r="I82" s="85" t="s">
        <v>4787</v>
      </c>
    </row>
    <row r="83" spans="2:9" ht="30" customHeight="1" x14ac:dyDescent="0.25">
      <c r="B83" s="17">
        <f t="shared" si="1"/>
        <v>81</v>
      </c>
      <c r="C83" s="17" t="s">
        <v>25888</v>
      </c>
      <c r="D83" s="17" t="s">
        <v>25594</v>
      </c>
      <c r="E83" s="21" t="s">
        <v>25889</v>
      </c>
      <c r="F83" s="82" t="s">
        <v>25890</v>
      </c>
      <c r="G83" s="82" t="s">
        <v>12311</v>
      </c>
      <c r="H83" s="82" t="s">
        <v>9101</v>
      </c>
      <c r="I83" s="21" t="s">
        <v>12312</v>
      </c>
    </row>
    <row r="84" spans="2:9" ht="75" customHeight="1" x14ac:dyDescent="0.25">
      <c r="B84" s="17">
        <f t="shared" si="1"/>
        <v>82</v>
      </c>
      <c r="C84" s="17" t="s">
        <v>25891</v>
      </c>
      <c r="D84" s="17" t="s">
        <v>11</v>
      </c>
      <c r="E84" s="21">
        <v>0</v>
      </c>
      <c r="F84" s="22" t="s">
        <v>25892</v>
      </c>
      <c r="G84" s="82" t="s">
        <v>25893</v>
      </c>
      <c r="H84" s="82" t="s">
        <v>8881</v>
      </c>
      <c r="I84" s="21" t="s">
        <v>25894</v>
      </c>
    </row>
    <row r="85" spans="2:9" ht="63" customHeight="1" x14ac:dyDescent="0.25">
      <c r="B85" s="17">
        <f t="shared" si="1"/>
        <v>83</v>
      </c>
      <c r="C85" s="17" t="s">
        <v>25895</v>
      </c>
      <c r="D85" s="17" t="s">
        <v>11</v>
      </c>
      <c r="E85" s="28" t="s">
        <v>25896</v>
      </c>
      <c r="F85" s="22" t="s">
        <v>25897</v>
      </c>
      <c r="G85" s="82" t="s">
        <v>25898</v>
      </c>
      <c r="H85" s="82" t="s">
        <v>11</v>
      </c>
      <c r="I85" s="21" t="s">
        <v>25899</v>
      </c>
    </row>
    <row r="86" spans="2:9" ht="30" customHeight="1" x14ac:dyDescent="0.25">
      <c r="B86" s="17">
        <f t="shared" si="1"/>
        <v>84</v>
      </c>
      <c r="C86" s="17" t="s">
        <v>25900</v>
      </c>
      <c r="D86" s="17" t="s">
        <v>13427</v>
      </c>
      <c r="E86" s="21">
        <v>0</v>
      </c>
      <c r="F86" s="22" t="s">
        <v>25901</v>
      </c>
      <c r="G86" s="82" t="s">
        <v>13946</v>
      </c>
      <c r="H86" s="82" t="s">
        <v>13427</v>
      </c>
      <c r="I86" s="21" t="s">
        <v>13947</v>
      </c>
    </row>
    <row r="87" spans="2:9" ht="42" customHeight="1" x14ac:dyDescent="0.25">
      <c r="B87" s="17">
        <f t="shared" si="1"/>
        <v>85</v>
      </c>
      <c r="C87" s="17" t="s">
        <v>25902</v>
      </c>
      <c r="D87" s="17" t="s">
        <v>11</v>
      </c>
      <c r="E87" s="21" t="s">
        <v>25903</v>
      </c>
      <c r="F87" s="22" t="s">
        <v>25904</v>
      </c>
      <c r="G87" s="82" t="s">
        <v>23139</v>
      </c>
      <c r="H87" s="82" t="s">
        <v>11</v>
      </c>
      <c r="I87" s="21" t="s">
        <v>25905</v>
      </c>
    </row>
    <row r="88" spans="2:9" x14ac:dyDescent="0.25">
      <c r="B88" s="17">
        <f t="shared" si="1"/>
        <v>86</v>
      </c>
      <c r="C88" s="17" t="s">
        <v>5024</v>
      </c>
      <c r="D88" s="17" t="s">
        <v>25594</v>
      </c>
      <c r="E88" s="21" t="s">
        <v>5025</v>
      </c>
      <c r="F88" s="22" t="s">
        <v>25906</v>
      </c>
      <c r="G88" s="82" t="s">
        <v>5024</v>
      </c>
      <c r="H88" s="82" t="s">
        <v>4062</v>
      </c>
      <c r="I88" s="21" t="s">
        <v>25907</v>
      </c>
    </row>
    <row r="89" spans="2:9" ht="30" customHeight="1" x14ac:dyDescent="0.25">
      <c r="B89" s="17">
        <f t="shared" si="1"/>
        <v>87</v>
      </c>
      <c r="C89" s="17" t="s">
        <v>25908</v>
      </c>
      <c r="D89" s="17" t="s">
        <v>25594</v>
      </c>
      <c r="E89" s="21" t="s">
        <v>25909</v>
      </c>
      <c r="F89" s="22" t="s">
        <v>25910</v>
      </c>
      <c r="G89" s="82" t="s">
        <v>25908</v>
      </c>
      <c r="H89" s="82" t="s">
        <v>4062</v>
      </c>
      <c r="I89" s="21" t="s">
        <v>25909</v>
      </c>
    </row>
    <row r="90" spans="2:9" x14ac:dyDescent="0.25">
      <c r="B90" s="17">
        <f t="shared" si="1"/>
        <v>88</v>
      </c>
      <c r="C90" s="17" t="s">
        <v>25911</v>
      </c>
      <c r="D90" s="17" t="s">
        <v>25594</v>
      </c>
      <c r="E90" s="21">
        <v>0</v>
      </c>
      <c r="F90" s="22" t="s">
        <v>25912</v>
      </c>
      <c r="G90" s="82" t="s">
        <v>25913</v>
      </c>
      <c r="H90" s="82" t="s">
        <v>4062</v>
      </c>
      <c r="I90" s="21" t="s">
        <v>25914</v>
      </c>
    </row>
    <row r="91" spans="2:9" x14ac:dyDescent="0.25">
      <c r="B91" s="17">
        <f t="shared" si="1"/>
        <v>89</v>
      </c>
      <c r="C91" s="17" t="s">
        <v>25915</v>
      </c>
      <c r="D91" s="17" t="s">
        <v>25594</v>
      </c>
      <c r="E91" s="21">
        <v>0</v>
      </c>
      <c r="F91" s="22" t="s">
        <v>25916</v>
      </c>
      <c r="G91" s="82" t="s">
        <v>8711</v>
      </c>
      <c r="H91" s="82" t="s">
        <v>4062</v>
      </c>
      <c r="I91" s="21" t="s">
        <v>1743</v>
      </c>
    </row>
    <row r="92" spans="2:9" x14ac:dyDescent="0.25">
      <c r="B92" s="17">
        <f t="shared" si="1"/>
        <v>90</v>
      </c>
      <c r="C92" s="17" t="s">
        <v>25917</v>
      </c>
      <c r="D92" s="17" t="s">
        <v>11</v>
      </c>
      <c r="E92" s="21" t="s">
        <v>25918</v>
      </c>
      <c r="F92" s="22" t="s">
        <v>25919</v>
      </c>
      <c r="G92" s="82" t="s">
        <v>1710</v>
      </c>
      <c r="H92" s="82" t="s">
        <v>11</v>
      </c>
      <c r="I92" s="21" t="s">
        <v>1711</v>
      </c>
    </row>
    <row r="93" spans="2:9" x14ac:dyDescent="0.25">
      <c r="B93" s="17">
        <f t="shared" si="1"/>
        <v>91</v>
      </c>
      <c r="C93" s="17" t="s">
        <v>25920</v>
      </c>
      <c r="D93" s="17" t="s">
        <v>25594</v>
      </c>
      <c r="E93" s="21">
        <v>0</v>
      </c>
      <c r="F93" s="22" t="s">
        <v>25921</v>
      </c>
      <c r="G93" s="82" t="s">
        <v>25922</v>
      </c>
      <c r="H93" s="82" t="s">
        <v>4062</v>
      </c>
      <c r="I93" s="21" t="s">
        <v>399</v>
      </c>
    </row>
    <row r="94" spans="2:9" ht="45" customHeight="1" x14ac:dyDescent="0.25">
      <c r="B94" s="17">
        <f t="shared" si="1"/>
        <v>92</v>
      </c>
      <c r="C94" s="17" t="s">
        <v>25923</v>
      </c>
      <c r="D94" s="17" t="s">
        <v>11</v>
      </c>
      <c r="E94" s="21" t="s">
        <v>25924</v>
      </c>
      <c r="F94" s="22" t="s">
        <v>25925</v>
      </c>
      <c r="G94" s="82" t="s">
        <v>25926</v>
      </c>
      <c r="H94" s="82" t="s">
        <v>11</v>
      </c>
      <c r="I94" s="21" t="s">
        <v>25927</v>
      </c>
    </row>
    <row r="95" spans="2:9" ht="42" customHeight="1" x14ac:dyDescent="0.25">
      <c r="B95" s="17">
        <f t="shared" si="1"/>
        <v>93</v>
      </c>
      <c r="C95" s="17" t="s">
        <v>25928</v>
      </c>
      <c r="D95" s="17" t="s">
        <v>11</v>
      </c>
      <c r="E95" s="23" t="s">
        <v>25929</v>
      </c>
      <c r="F95" s="22" t="s">
        <v>25930</v>
      </c>
      <c r="G95" s="82" t="s">
        <v>25931</v>
      </c>
      <c r="H95" s="82" t="s">
        <v>11</v>
      </c>
      <c r="I95" s="21" t="s">
        <v>25932</v>
      </c>
    </row>
    <row r="96" spans="2:9" x14ac:dyDescent="0.25">
      <c r="B96" s="17">
        <f t="shared" si="1"/>
        <v>94</v>
      </c>
      <c r="C96" s="17" t="s">
        <v>25933</v>
      </c>
      <c r="D96" s="17" t="s">
        <v>25594</v>
      </c>
      <c r="E96" s="21">
        <v>0</v>
      </c>
      <c r="F96" s="33" t="s">
        <v>25934</v>
      </c>
      <c r="G96" s="82" t="s">
        <v>13121</v>
      </c>
      <c r="H96" s="82" t="s">
        <v>9101</v>
      </c>
      <c r="I96" s="21" t="s">
        <v>13122</v>
      </c>
    </row>
    <row r="97" spans="2:9" ht="30" customHeight="1" x14ac:dyDescent="0.25">
      <c r="B97" s="17">
        <f t="shared" si="1"/>
        <v>95</v>
      </c>
      <c r="C97" s="17" t="s">
        <v>25935</v>
      </c>
      <c r="D97" s="17" t="s">
        <v>13427</v>
      </c>
      <c r="E97" s="21">
        <v>0</v>
      </c>
      <c r="F97" s="82" t="s">
        <v>25936</v>
      </c>
      <c r="G97" s="82" t="s">
        <v>25937</v>
      </c>
      <c r="H97" s="82" t="s">
        <v>2053</v>
      </c>
      <c r="I97" s="21">
        <v>0</v>
      </c>
    </row>
    <row r="98" spans="2:9" ht="62.25" customHeight="1" x14ac:dyDescent="0.25">
      <c r="B98" s="17">
        <f t="shared" si="1"/>
        <v>96</v>
      </c>
      <c r="C98" s="17" t="s">
        <v>25938</v>
      </c>
      <c r="D98" s="17" t="s">
        <v>11</v>
      </c>
      <c r="E98" s="21" t="s">
        <v>25939</v>
      </c>
      <c r="F98" s="22" t="s">
        <v>25940</v>
      </c>
      <c r="G98" s="82" t="s">
        <v>25941</v>
      </c>
      <c r="H98" s="82" t="s">
        <v>11</v>
      </c>
      <c r="I98" s="21" t="s">
        <v>25942</v>
      </c>
    </row>
    <row r="99" spans="2:9" ht="30" customHeight="1" x14ac:dyDescent="0.25">
      <c r="B99" s="17">
        <f t="shared" si="1"/>
        <v>97</v>
      </c>
      <c r="C99" s="17" t="s">
        <v>25943</v>
      </c>
      <c r="D99" s="17" t="s">
        <v>13427</v>
      </c>
      <c r="E99" s="21">
        <v>0</v>
      </c>
      <c r="F99" s="22" t="s">
        <v>25944</v>
      </c>
      <c r="G99" s="82" t="s">
        <v>25945</v>
      </c>
      <c r="H99" s="82" t="s">
        <v>13427</v>
      </c>
      <c r="I99" s="21" t="s">
        <v>25946</v>
      </c>
    </row>
    <row r="100" spans="2:9" x14ac:dyDescent="0.25">
      <c r="B100" s="17">
        <f t="shared" si="1"/>
        <v>98</v>
      </c>
      <c r="C100" s="17" t="s">
        <v>25947</v>
      </c>
      <c r="D100" s="17" t="s">
        <v>25594</v>
      </c>
      <c r="E100" s="21">
        <v>0</v>
      </c>
      <c r="F100" s="22" t="s">
        <v>25948</v>
      </c>
      <c r="G100" s="82" t="s">
        <v>9209</v>
      </c>
      <c r="H100" s="82" t="s">
        <v>9101</v>
      </c>
      <c r="I100" s="21" t="s">
        <v>9210</v>
      </c>
    </row>
    <row r="101" spans="2:9" ht="30" customHeight="1" x14ac:dyDescent="0.25">
      <c r="B101" s="17">
        <f t="shared" si="1"/>
        <v>99</v>
      </c>
      <c r="C101" s="17" t="s">
        <v>25949</v>
      </c>
      <c r="D101" s="17" t="s">
        <v>25612</v>
      </c>
      <c r="E101" s="21">
        <v>0</v>
      </c>
      <c r="F101" s="22" t="s">
        <v>25950</v>
      </c>
      <c r="G101" s="82" t="s">
        <v>25951</v>
      </c>
      <c r="H101" s="82" t="s">
        <v>13427</v>
      </c>
      <c r="I101" s="21" t="s">
        <v>25952</v>
      </c>
    </row>
    <row r="102" spans="2:9" ht="42" customHeight="1" x14ac:dyDescent="0.25">
      <c r="B102" s="17">
        <f t="shared" si="1"/>
        <v>100</v>
      </c>
      <c r="C102" s="17" t="s">
        <v>25953</v>
      </c>
      <c r="D102" s="17" t="s">
        <v>25612</v>
      </c>
      <c r="E102" s="21">
        <v>0</v>
      </c>
      <c r="F102" s="22" t="s">
        <v>25954</v>
      </c>
      <c r="G102" s="82" t="s">
        <v>25955</v>
      </c>
      <c r="H102" s="82" t="s">
        <v>13427</v>
      </c>
      <c r="I102" s="21" t="s">
        <v>25956</v>
      </c>
    </row>
    <row r="103" spans="2:9" ht="45" customHeight="1" x14ac:dyDescent="0.25">
      <c r="B103" s="17">
        <f t="shared" si="1"/>
        <v>101</v>
      </c>
      <c r="C103" s="17" t="s">
        <v>25957</v>
      </c>
      <c r="D103" s="17" t="s">
        <v>13427</v>
      </c>
      <c r="E103" s="21" t="s">
        <v>25958</v>
      </c>
      <c r="F103" s="33" t="s">
        <v>25959</v>
      </c>
      <c r="G103" s="82" t="s">
        <v>25960</v>
      </c>
      <c r="H103" s="82" t="s">
        <v>13427</v>
      </c>
      <c r="I103" s="21" t="s">
        <v>3701</v>
      </c>
    </row>
    <row r="104" spans="2:9" x14ac:dyDescent="0.25">
      <c r="B104" s="17">
        <f t="shared" si="1"/>
        <v>102</v>
      </c>
      <c r="C104" s="17" t="s">
        <v>25961</v>
      </c>
      <c r="D104" s="17" t="s">
        <v>13427</v>
      </c>
      <c r="E104" s="21" t="s">
        <v>25962</v>
      </c>
      <c r="F104" s="22" t="s">
        <v>25963</v>
      </c>
      <c r="G104" s="82" t="s">
        <v>14364</v>
      </c>
      <c r="H104" s="82" t="s">
        <v>13427</v>
      </c>
      <c r="I104" s="21" t="s">
        <v>25964</v>
      </c>
    </row>
    <row r="105" spans="2:9" ht="84" customHeight="1" x14ac:dyDescent="0.25">
      <c r="B105" s="17">
        <f t="shared" si="1"/>
        <v>103</v>
      </c>
      <c r="C105" s="17" t="s">
        <v>25965</v>
      </c>
      <c r="D105" s="17" t="s">
        <v>25631</v>
      </c>
      <c r="E105" s="21">
        <v>0</v>
      </c>
      <c r="F105" s="22" t="s">
        <v>25966</v>
      </c>
      <c r="G105" s="82" t="s">
        <v>25967</v>
      </c>
      <c r="H105" s="82" t="s">
        <v>25968</v>
      </c>
      <c r="I105" s="21" t="s">
        <v>25969</v>
      </c>
    </row>
    <row r="106" spans="2:9" ht="30" customHeight="1" x14ac:dyDescent="0.25">
      <c r="B106" s="17">
        <f t="shared" si="1"/>
        <v>104</v>
      </c>
      <c r="C106" s="17" t="s">
        <v>25970</v>
      </c>
      <c r="D106" s="17" t="s">
        <v>11</v>
      </c>
      <c r="E106" s="21" t="s">
        <v>25971</v>
      </c>
      <c r="F106" s="22" t="s">
        <v>25972</v>
      </c>
      <c r="G106" s="82" t="s">
        <v>25970</v>
      </c>
      <c r="H106" s="82" t="s">
        <v>11</v>
      </c>
      <c r="I106" s="21" t="s">
        <v>25973</v>
      </c>
    </row>
    <row r="107" spans="2:9" ht="42" customHeight="1" x14ac:dyDescent="0.25">
      <c r="B107" s="17">
        <f t="shared" si="1"/>
        <v>105</v>
      </c>
      <c r="C107" s="17" t="s">
        <v>25974</v>
      </c>
      <c r="D107" s="17" t="s">
        <v>13427</v>
      </c>
      <c r="E107" s="21">
        <v>0</v>
      </c>
      <c r="F107" s="22" t="s">
        <v>25975</v>
      </c>
      <c r="G107" s="82" t="s">
        <v>25976</v>
      </c>
      <c r="H107" s="82" t="s">
        <v>13427</v>
      </c>
      <c r="I107" s="21" t="s">
        <v>25977</v>
      </c>
    </row>
    <row r="108" spans="2:9" ht="30" customHeight="1" x14ac:dyDescent="0.25">
      <c r="B108" s="17">
        <f t="shared" si="1"/>
        <v>106</v>
      </c>
      <c r="C108" s="17" t="s">
        <v>25978</v>
      </c>
      <c r="D108" s="17" t="s">
        <v>11</v>
      </c>
      <c r="E108" s="21" t="s">
        <v>25979</v>
      </c>
      <c r="F108" s="22" t="s">
        <v>25980</v>
      </c>
      <c r="G108" s="82" t="s">
        <v>25981</v>
      </c>
      <c r="H108" s="82" t="s">
        <v>11</v>
      </c>
      <c r="I108" s="21" t="s">
        <v>25982</v>
      </c>
    </row>
    <row r="109" spans="2:9" ht="42" customHeight="1" x14ac:dyDescent="0.25">
      <c r="B109" s="17">
        <f t="shared" si="1"/>
        <v>107</v>
      </c>
      <c r="C109" s="17" t="s">
        <v>25983</v>
      </c>
      <c r="D109" s="17" t="s">
        <v>25594</v>
      </c>
      <c r="E109" s="21" t="s">
        <v>25984</v>
      </c>
      <c r="F109" s="22" t="s">
        <v>25985</v>
      </c>
      <c r="G109" s="82" t="s">
        <v>25986</v>
      </c>
      <c r="H109" s="82" t="s">
        <v>9101</v>
      </c>
      <c r="I109" s="21" t="s">
        <v>25987</v>
      </c>
    </row>
    <row r="110" spans="2:9" ht="90" customHeight="1" x14ac:dyDescent="0.25">
      <c r="B110" s="17">
        <f t="shared" si="1"/>
        <v>108</v>
      </c>
      <c r="C110" s="17" t="s">
        <v>25988</v>
      </c>
      <c r="D110" s="17" t="s">
        <v>11</v>
      </c>
      <c r="E110" s="21" t="s">
        <v>25989</v>
      </c>
      <c r="F110" s="22" t="s">
        <v>25990</v>
      </c>
      <c r="G110" s="82" t="s">
        <v>25991</v>
      </c>
      <c r="H110" s="82" t="s">
        <v>11</v>
      </c>
      <c r="I110" s="21" t="s">
        <v>25992</v>
      </c>
    </row>
    <row r="111" spans="2:9" ht="42" customHeight="1" x14ac:dyDescent="0.25">
      <c r="B111" s="17">
        <f t="shared" si="1"/>
        <v>109</v>
      </c>
      <c r="C111" s="17" t="s">
        <v>25993</v>
      </c>
      <c r="D111" s="17" t="s">
        <v>11</v>
      </c>
      <c r="E111" s="21" t="s">
        <v>25994</v>
      </c>
      <c r="F111" s="22" t="s">
        <v>25995</v>
      </c>
      <c r="G111" s="82" t="s">
        <v>25996</v>
      </c>
      <c r="H111" s="82" t="s">
        <v>11</v>
      </c>
      <c r="I111" s="21" t="s">
        <v>25997</v>
      </c>
    </row>
    <row r="112" spans="2:9" ht="45" customHeight="1" x14ac:dyDescent="0.25">
      <c r="B112" s="17">
        <f t="shared" si="1"/>
        <v>110</v>
      </c>
      <c r="C112" s="17" t="s">
        <v>25998</v>
      </c>
      <c r="D112" s="17" t="s">
        <v>11</v>
      </c>
      <c r="E112" s="21" t="s">
        <v>25999</v>
      </c>
      <c r="F112" s="22" t="s">
        <v>26000</v>
      </c>
      <c r="G112" s="82" t="s">
        <v>26001</v>
      </c>
      <c r="H112" s="82" t="s">
        <v>9101</v>
      </c>
      <c r="I112" s="21" t="s">
        <v>26002</v>
      </c>
    </row>
    <row r="113" spans="2:9" x14ac:dyDescent="0.25">
      <c r="B113" s="17">
        <f t="shared" si="1"/>
        <v>111</v>
      </c>
      <c r="C113" s="17" t="s">
        <v>768</v>
      </c>
      <c r="D113" s="17" t="s">
        <v>11</v>
      </c>
      <c r="E113" s="21" t="s">
        <v>26003</v>
      </c>
      <c r="F113" s="22" t="s">
        <v>26004</v>
      </c>
      <c r="G113" s="82" t="s">
        <v>768</v>
      </c>
      <c r="H113" s="82" t="s">
        <v>11</v>
      </c>
      <c r="I113" s="21" t="s">
        <v>26005</v>
      </c>
    </row>
    <row r="114" spans="2:9" ht="30" customHeight="1" x14ac:dyDescent="0.25">
      <c r="B114" s="17">
        <f t="shared" si="1"/>
        <v>112</v>
      </c>
      <c r="C114" s="17" t="s">
        <v>26006</v>
      </c>
      <c r="D114" s="17" t="s">
        <v>25612</v>
      </c>
      <c r="E114" s="21">
        <v>0</v>
      </c>
      <c r="F114" s="22" t="s">
        <v>26007</v>
      </c>
      <c r="G114" s="82" t="s">
        <v>26008</v>
      </c>
      <c r="H114" s="82" t="s">
        <v>13427</v>
      </c>
      <c r="I114" s="21" t="s">
        <v>26009</v>
      </c>
    </row>
    <row r="115" spans="2:9" ht="30" customHeight="1" x14ac:dyDescent="0.25">
      <c r="B115" s="17">
        <f t="shared" si="1"/>
        <v>113</v>
      </c>
      <c r="C115" s="17" t="s">
        <v>26010</v>
      </c>
      <c r="D115" s="17" t="s">
        <v>25612</v>
      </c>
      <c r="E115" s="21">
        <v>0</v>
      </c>
      <c r="F115" s="22" t="s">
        <v>26011</v>
      </c>
      <c r="G115" s="82" t="s">
        <v>26012</v>
      </c>
      <c r="H115" s="82" t="s">
        <v>13427</v>
      </c>
      <c r="I115" s="21" t="s">
        <v>16041</v>
      </c>
    </row>
    <row r="116" spans="2:9" ht="30" customHeight="1" x14ac:dyDescent="0.25">
      <c r="B116" s="17">
        <f t="shared" si="1"/>
        <v>114</v>
      </c>
      <c r="C116" s="17" t="s">
        <v>26013</v>
      </c>
      <c r="D116" s="17" t="s">
        <v>25612</v>
      </c>
      <c r="E116" s="21">
        <v>0</v>
      </c>
      <c r="F116" s="22" t="s">
        <v>26014</v>
      </c>
      <c r="G116" s="82" t="s">
        <v>26015</v>
      </c>
      <c r="H116" s="82" t="s">
        <v>13427</v>
      </c>
      <c r="I116" s="21" t="s">
        <v>26016</v>
      </c>
    </row>
    <row r="117" spans="2:9" ht="30" customHeight="1" x14ac:dyDescent="0.25">
      <c r="B117" s="17">
        <f t="shared" si="1"/>
        <v>115</v>
      </c>
      <c r="C117" s="17" t="s">
        <v>26017</v>
      </c>
      <c r="D117" s="17" t="s">
        <v>25594</v>
      </c>
      <c r="E117" s="21">
        <v>0</v>
      </c>
      <c r="F117" s="82" t="s">
        <v>26018</v>
      </c>
      <c r="G117" s="82" t="s">
        <v>26019</v>
      </c>
      <c r="H117" s="82" t="s">
        <v>4062</v>
      </c>
      <c r="I117" s="21" t="s">
        <v>8619</v>
      </c>
    </row>
    <row r="118" spans="2:9" ht="63" customHeight="1" x14ac:dyDescent="0.25">
      <c r="B118" s="17">
        <f t="shared" si="1"/>
        <v>116</v>
      </c>
      <c r="C118" s="17" t="s">
        <v>12893</v>
      </c>
      <c r="D118" s="17" t="s">
        <v>25594</v>
      </c>
      <c r="E118" s="21" t="s">
        <v>26020</v>
      </c>
      <c r="F118" s="22" t="s">
        <v>26021</v>
      </c>
      <c r="G118" s="82" t="s">
        <v>12893</v>
      </c>
      <c r="H118" s="82" t="s">
        <v>9101</v>
      </c>
      <c r="I118" s="21" t="s">
        <v>26022</v>
      </c>
    </row>
    <row r="119" spans="2:9" ht="45" customHeight="1" x14ac:dyDescent="0.25">
      <c r="B119" s="17">
        <f t="shared" si="1"/>
        <v>117</v>
      </c>
      <c r="C119" s="17" t="s">
        <v>26023</v>
      </c>
      <c r="D119" s="17" t="s">
        <v>25594</v>
      </c>
      <c r="E119" s="21" t="s">
        <v>26024</v>
      </c>
      <c r="F119" s="22" t="s">
        <v>26025</v>
      </c>
      <c r="G119" s="82" t="s">
        <v>26026</v>
      </c>
      <c r="H119" s="82" t="s">
        <v>9101</v>
      </c>
      <c r="I119" s="21" t="s">
        <v>26027</v>
      </c>
    </row>
    <row r="120" spans="2:9" ht="45" customHeight="1" x14ac:dyDescent="0.25">
      <c r="B120" s="17">
        <f t="shared" si="1"/>
        <v>118</v>
      </c>
      <c r="C120" s="17" t="s">
        <v>26028</v>
      </c>
      <c r="D120" s="17" t="s">
        <v>25594</v>
      </c>
      <c r="E120" s="21">
        <v>0</v>
      </c>
      <c r="F120" s="22" t="s">
        <v>26029</v>
      </c>
      <c r="G120" s="82" t="s">
        <v>26030</v>
      </c>
      <c r="H120" s="82" t="s">
        <v>2053</v>
      </c>
      <c r="I120" s="21" t="s">
        <v>26031</v>
      </c>
    </row>
    <row r="121" spans="2:9" x14ac:dyDescent="0.25">
      <c r="B121" s="17">
        <f t="shared" si="1"/>
        <v>119</v>
      </c>
      <c r="C121" s="17" t="s">
        <v>26032</v>
      </c>
      <c r="D121" s="17" t="s">
        <v>11</v>
      </c>
      <c r="E121" s="21">
        <v>0</v>
      </c>
      <c r="F121" s="22" t="s">
        <v>26033</v>
      </c>
      <c r="G121" s="82" t="s">
        <v>18802</v>
      </c>
      <c r="H121" s="82" t="s">
        <v>11</v>
      </c>
      <c r="I121" s="21" t="s">
        <v>26034</v>
      </c>
    </row>
    <row r="122" spans="2:9" ht="60" customHeight="1" x14ac:dyDescent="0.25">
      <c r="B122" s="17">
        <f t="shared" si="1"/>
        <v>120</v>
      </c>
      <c r="C122" s="17" t="s">
        <v>26035</v>
      </c>
      <c r="D122" s="17" t="s">
        <v>25594</v>
      </c>
      <c r="E122" s="21" t="s">
        <v>26036</v>
      </c>
      <c r="F122" s="22" t="s">
        <v>26037</v>
      </c>
      <c r="G122" s="82" t="s">
        <v>26038</v>
      </c>
      <c r="H122" s="82" t="s">
        <v>4062</v>
      </c>
      <c r="I122" s="21" t="s">
        <v>26039</v>
      </c>
    </row>
    <row r="123" spans="2:9" ht="90" customHeight="1" x14ac:dyDescent="0.25">
      <c r="B123" s="17">
        <f t="shared" si="1"/>
        <v>121</v>
      </c>
      <c r="C123" s="17" t="s">
        <v>26040</v>
      </c>
      <c r="D123" s="17" t="s">
        <v>13427</v>
      </c>
      <c r="E123" s="21" t="s">
        <v>26041</v>
      </c>
      <c r="F123" s="22" t="s">
        <v>26042</v>
      </c>
      <c r="G123" s="82" t="s">
        <v>14038</v>
      </c>
      <c r="H123" s="82" t="s">
        <v>13427</v>
      </c>
      <c r="I123" s="21" t="s">
        <v>14039</v>
      </c>
    </row>
    <row r="124" spans="2:9" ht="42" customHeight="1" x14ac:dyDescent="0.25">
      <c r="B124" s="17">
        <f t="shared" si="1"/>
        <v>122</v>
      </c>
      <c r="C124" s="17" t="s">
        <v>26043</v>
      </c>
      <c r="D124" s="17" t="s">
        <v>11</v>
      </c>
      <c r="E124" s="21" t="s">
        <v>26044</v>
      </c>
      <c r="F124" s="22" t="s">
        <v>26045</v>
      </c>
      <c r="G124" s="82" t="s">
        <v>366</v>
      </c>
      <c r="H124" s="82" t="s">
        <v>11</v>
      </c>
      <c r="I124" s="21" t="s">
        <v>26046</v>
      </c>
    </row>
    <row r="125" spans="2:9" ht="75" customHeight="1" x14ac:dyDescent="0.25">
      <c r="B125" s="17">
        <f t="shared" si="1"/>
        <v>123</v>
      </c>
      <c r="C125" s="17" t="s">
        <v>26047</v>
      </c>
      <c r="D125" s="17" t="s">
        <v>11</v>
      </c>
      <c r="E125" s="21" t="s">
        <v>26048</v>
      </c>
      <c r="F125" s="22" t="s">
        <v>26049</v>
      </c>
      <c r="G125" s="82" t="s">
        <v>26050</v>
      </c>
      <c r="H125" s="82" t="s">
        <v>11</v>
      </c>
      <c r="I125" s="21" t="s">
        <v>26051</v>
      </c>
    </row>
    <row r="126" spans="2:9" ht="45" customHeight="1" x14ac:dyDescent="0.25">
      <c r="B126" s="17">
        <f t="shared" si="1"/>
        <v>124</v>
      </c>
      <c r="C126" s="17" t="s">
        <v>26052</v>
      </c>
      <c r="D126" s="17" t="s">
        <v>25594</v>
      </c>
      <c r="E126" s="28" t="s">
        <v>26053</v>
      </c>
      <c r="F126" s="22" t="s">
        <v>26054</v>
      </c>
      <c r="G126" s="82" t="s">
        <v>11326</v>
      </c>
      <c r="H126" s="82" t="s">
        <v>9101</v>
      </c>
      <c r="I126" s="21" t="s">
        <v>11327</v>
      </c>
    </row>
    <row r="127" spans="2:9" ht="45" customHeight="1" x14ac:dyDescent="0.25">
      <c r="B127" s="17">
        <f t="shared" si="1"/>
        <v>125</v>
      </c>
      <c r="C127" s="17" t="s">
        <v>9333</v>
      </c>
      <c r="D127" s="17" t="s">
        <v>25594</v>
      </c>
      <c r="E127" s="21" t="s">
        <v>26055</v>
      </c>
      <c r="F127" s="22" t="s">
        <v>26056</v>
      </c>
      <c r="G127" s="82" t="s">
        <v>9333</v>
      </c>
      <c r="H127" s="82" t="s">
        <v>9101</v>
      </c>
      <c r="I127" s="85" t="s">
        <v>9334</v>
      </c>
    </row>
    <row r="128" spans="2:9" ht="30" customHeight="1" x14ac:dyDescent="0.25">
      <c r="B128" s="17">
        <f t="shared" si="1"/>
        <v>126</v>
      </c>
      <c r="C128" s="17" t="s">
        <v>26057</v>
      </c>
      <c r="D128" s="17" t="s">
        <v>13427</v>
      </c>
      <c r="E128" s="21">
        <v>0</v>
      </c>
      <c r="F128" s="22" t="s">
        <v>26058</v>
      </c>
      <c r="G128" s="82" t="s">
        <v>26059</v>
      </c>
      <c r="H128" s="82" t="s">
        <v>2053</v>
      </c>
      <c r="I128" s="21" t="s">
        <v>26060</v>
      </c>
    </row>
    <row r="129" spans="2:9" x14ac:dyDescent="0.25">
      <c r="B129" s="17">
        <f t="shared" si="1"/>
        <v>127</v>
      </c>
      <c r="C129" s="17" t="s">
        <v>26061</v>
      </c>
      <c r="D129" s="17" t="s">
        <v>25594</v>
      </c>
      <c r="E129" s="21">
        <v>0</v>
      </c>
      <c r="F129" s="22" t="s">
        <v>26062</v>
      </c>
      <c r="G129" s="82" t="s">
        <v>5294</v>
      </c>
      <c r="H129" s="82" t="s">
        <v>4062</v>
      </c>
      <c r="I129" s="21" t="s">
        <v>26063</v>
      </c>
    </row>
    <row r="130" spans="2:9" ht="30" customHeight="1" x14ac:dyDescent="0.25">
      <c r="B130" s="17">
        <f t="shared" si="1"/>
        <v>128</v>
      </c>
      <c r="C130" s="17" t="s">
        <v>26064</v>
      </c>
      <c r="D130" s="17" t="s">
        <v>13427</v>
      </c>
      <c r="E130" s="21">
        <v>0</v>
      </c>
      <c r="F130" s="22" t="s">
        <v>26065</v>
      </c>
      <c r="G130" s="82" t="s">
        <v>26066</v>
      </c>
      <c r="H130" s="82" t="s">
        <v>2053</v>
      </c>
      <c r="I130" s="21" t="s">
        <v>26067</v>
      </c>
    </row>
    <row r="131" spans="2:9" ht="30" customHeight="1" x14ac:dyDescent="0.25">
      <c r="B131" s="17">
        <f t="shared" si="1"/>
        <v>129</v>
      </c>
      <c r="C131" s="17" t="s">
        <v>26068</v>
      </c>
      <c r="D131" s="17" t="s">
        <v>25594</v>
      </c>
      <c r="E131" s="21" t="s">
        <v>26069</v>
      </c>
      <c r="F131" s="22" t="s">
        <v>26070</v>
      </c>
      <c r="G131" s="82" t="s">
        <v>4050</v>
      </c>
      <c r="H131" s="82" t="s">
        <v>4062</v>
      </c>
      <c r="I131" s="21" t="s">
        <v>26071</v>
      </c>
    </row>
    <row r="132" spans="2:9" ht="63" customHeight="1" x14ac:dyDescent="0.25">
      <c r="B132" s="17">
        <f t="shared" ref="B132:B195" si="2">B131+1</f>
        <v>130</v>
      </c>
      <c r="C132" s="17" t="s">
        <v>26072</v>
      </c>
      <c r="D132" s="17" t="s">
        <v>25594</v>
      </c>
      <c r="E132" s="21">
        <v>0</v>
      </c>
      <c r="F132" s="22" t="s">
        <v>26073</v>
      </c>
      <c r="G132" s="82" t="s">
        <v>26074</v>
      </c>
      <c r="H132" s="82" t="s">
        <v>9101</v>
      </c>
      <c r="I132" s="21" t="s">
        <v>26075</v>
      </c>
    </row>
    <row r="133" spans="2:9" ht="42" customHeight="1" x14ac:dyDescent="0.25">
      <c r="B133" s="17">
        <f t="shared" si="2"/>
        <v>131</v>
      </c>
      <c r="C133" s="17" t="s">
        <v>26076</v>
      </c>
      <c r="D133" s="17" t="s">
        <v>25594</v>
      </c>
      <c r="E133" s="21">
        <v>0</v>
      </c>
      <c r="F133" s="22" t="s">
        <v>26077</v>
      </c>
      <c r="G133" s="82" t="s">
        <v>26078</v>
      </c>
      <c r="H133" s="82" t="s">
        <v>4062</v>
      </c>
      <c r="I133" s="21" t="s">
        <v>26079</v>
      </c>
    </row>
    <row r="134" spans="2:9" x14ac:dyDescent="0.25">
      <c r="B134" s="17">
        <f t="shared" si="2"/>
        <v>132</v>
      </c>
      <c r="C134" s="17" t="s">
        <v>26080</v>
      </c>
      <c r="D134" s="17" t="s">
        <v>13427</v>
      </c>
      <c r="E134" s="21">
        <v>0</v>
      </c>
      <c r="F134" s="22" t="s">
        <v>26081</v>
      </c>
      <c r="G134" s="82" t="s">
        <v>26082</v>
      </c>
      <c r="H134" s="82" t="s">
        <v>13427</v>
      </c>
      <c r="I134" s="21" t="s">
        <v>26083</v>
      </c>
    </row>
    <row r="135" spans="2:9" ht="45" customHeight="1" x14ac:dyDescent="0.25">
      <c r="B135" s="17">
        <f t="shared" si="2"/>
        <v>133</v>
      </c>
      <c r="C135" s="17" t="s">
        <v>26084</v>
      </c>
      <c r="D135" s="17" t="s">
        <v>25594</v>
      </c>
      <c r="E135" s="21">
        <v>0</v>
      </c>
      <c r="F135" s="22" t="s">
        <v>26085</v>
      </c>
      <c r="G135" s="82" t="s">
        <v>2242</v>
      </c>
      <c r="H135" s="82" t="s">
        <v>26086</v>
      </c>
      <c r="I135" s="21" t="s">
        <v>26087</v>
      </c>
    </row>
    <row r="136" spans="2:9" ht="42" customHeight="1" x14ac:dyDescent="0.25">
      <c r="B136" s="17">
        <f t="shared" si="2"/>
        <v>134</v>
      </c>
      <c r="C136" s="17" t="s">
        <v>26088</v>
      </c>
      <c r="D136" s="17" t="s">
        <v>25594</v>
      </c>
      <c r="E136" s="21">
        <v>0</v>
      </c>
      <c r="F136" s="22" t="s">
        <v>26089</v>
      </c>
      <c r="G136" s="82" t="s">
        <v>26090</v>
      </c>
      <c r="H136" s="82" t="s">
        <v>4062</v>
      </c>
      <c r="I136" s="21" t="s">
        <v>26091</v>
      </c>
    </row>
    <row r="137" spans="2:9" x14ac:dyDescent="0.25">
      <c r="B137" s="17">
        <f t="shared" si="2"/>
        <v>135</v>
      </c>
      <c r="C137" s="17" t="s">
        <v>26092</v>
      </c>
      <c r="D137" s="17" t="s">
        <v>11</v>
      </c>
      <c r="E137" s="21">
        <v>0</v>
      </c>
      <c r="F137" s="22" t="s">
        <v>26093</v>
      </c>
      <c r="G137" s="82" t="s">
        <v>408</v>
      </c>
      <c r="H137" s="82" t="s">
        <v>11</v>
      </c>
      <c r="I137" s="21" t="s">
        <v>409</v>
      </c>
    </row>
    <row r="138" spans="2:9" ht="45" customHeight="1" x14ac:dyDescent="0.25">
      <c r="B138" s="17">
        <f t="shared" si="2"/>
        <v>136</v>
      </c>
      <c r="C138" s="17" t="s">
        <v>26094</v>
      </c>
      <c r="D138" s="17" t="s">
        <v>13427</v>
      </c>
      <c r="E138" s="21" t="s">
        <v>26095</v>
      </c>
      <c r="F138" s="22" t="s">
        <v>26096</v>
      </c>
      <c r="G138" s="82" t="s">
        <v>26097</v>
      </c>
      <c r="H138" s="82" t="s">
        <v>13427</v>
      </c>
      <c r="I138" s="21" t="s">
        <v>26098</v>
      </c>
    </row>
    <row r="139" spans="2:9" ht="60" customHeight="1" x14ac:dyDescent="0.25">
      <c r="B139" s="17">
        <f t="shared" si="2"/>
        <v>137</v>
      </c>
      <c r="C139" s="17" t="s">
        <v>26099</v>
      </c>
      <c r="D139" s="17" t="s">
        <v>25594</v>
      </c>
      <c r="E139" s="21">
        <v>0</v>
      </c>
      <c r="F139" s="22" t="s">
        <v>26100</v>
      </c>
      <c r="G139" s="82" t="s">
        <v>26101</v>
      </c>
      <c r="H139" s="82" t="s">
        <v>9101</v>
      </c>
      <c r="I139" s="21" t="s">
        <v>26102</v>
      </c>
    </row>
    <row r="140" spans="2:9" ht="30" customHeight="1" x14ac:dyDescent="0.25">
      <c r="B140" s="17">
        <f t="shared" si="2"/>
        <v>138</v>
      </c>
      <c r="C140" s="17" t="s">
        <v>12779</v>
      </c>
      <c r="D140" s="17" t="s">
        <v>25594</v>
      </c>
      <c r="E140" s="21">
        <v>0</v>
      </c>
      <c r="F140" s="33" t="s">
        <v>26103</v>
      </c>
      <c r="G140" s="82" t="s">
        <v>12779</v>
      </c>
      <c r="H140" s="82" t="s">
        <v>9101</v>
      </c>
      <c r="I140" s="21" t="s">
        <v>26104</v>
      </c>
    </row>
    <row r="141" spans="2:9" ht="45" customHeight="1" x14ac:dyDescent="0.25">
      <c r="B141" s="17">
        <f t="shared" si="2"/>
        <v>139</v>
      </c>
      <c r="C141" s="17" t="s">
        <v>26105</v>
      </c>
      <c r="D141" s="17" t="s">
        <v>25612</v>
      </c>
      <c r="E141" s="21">
        <v>0</v>
      </c>
      <c r="F141" s="22" t="s">
        <v>26106</v>
      </c>
      <c r="G141" s="82" t="s">
        <v>26107</v>
      </c>
      <c r="H141" s="82" t="s">
        <v>2053</v>
      </c>
      <c r="I141" s="21" t="s">
        <v>26108</v>
      </c>
    </row>
    <row r="142" spans="2:9" ht="42" customHeight="1" x14ac:dyDescent="0.25">
      <c r="B142" s="17">
        <f t="shared" si="2"/>
        <v>140</v>
      </c>
      <c r="C142" s="17" t="s">
        <v>26109</v>
      </c>
      <c r="D142" s="17" t="s">
        <v>25594</v>
      </c>
      <c r="E142" s="21" t="s">
        <v>26110</v>
      </c>
      <c r="F142" s="22" t="s">
        <v>26111</v>
      </c>
      <c r="G142" s="82" t="s">
        <v>26112</v>
      </c>
      <c r="H142" s="82" t="s">
        <v>4062</v>
      </c>
      <c r="I142" s="21" t="s">
        <v>26113</v>
      </c>
    </row>
    <row r="143" spans="2:9" x14ac:dyDescent="0.25">
      <c r="B143" s="17">
        <f t="shared" si="2"/>
        <v>141</v>
      </c>
      <c r="C143" s="17" t="s">
        <v>26114</v>
      </c>
      <c r="D143" s="17" t="s">
        <v>13427</v>
      </c>
      <c r="E143" s="21">
        <v>0</v>
      </c>
      <c r="F143" s="22" t="s">
        <v>26115</v>
      </c>
      <c r="G143" s="82" t="s">
        <v>13628</v>
      </c>
      <c r="H143" s="82" t="s">
        <v>13427</v>
      </c>
      <c r="I143" s="21" t="s">
        <v>26116</v>
      </c>
    </row>
    <row r="144" spans="2:9" x14ac:dyDescent="0.25">
      <c r="B144" s="17">
        <f t="shared" si="2"/>
        <v>142</v>
      </c>
      <c r="C144" s="17" t="s">
        <v>26117</v>
      </c>
      <c r="D144" s="17" t="s">
        <v>25594</v>
      </c>
      <c r="E144" s="21">
        <v>0</v>
      </c>
      <c r="F144" s="22" t="s">
        <v>26118</v>
      </c>
      <c r="G144" s="82" t="s">
        <v>26119</v>
      </c>
      <c r="H144" s="82" t="s">
        <v>8881</v>
      </c>
      <c r="I144" s="21" t="s">
        <v>26120</v>
      </c>
    </row>
    <row r="145" spans="2:9" ht="42" customHeight="1" x14ac:dyDescent="0.25">
      <c r="B145" s="17">
        <f t="shared" si="2"/>
        <v>143</v>
      </c>
      <c r="C145" s="17" t="s">
        <v>26121</v>
      </c>
      <c r="D145" s="17" t="s">
        <v>25594</v>
      </c>
      <c r="E145" s="21">
        <v>0</v>
      </c>
      <c r="F145" s="22" t="s">
        <v>26122</v>
      </c>
      <c r="G145" s="82" t="s">
        <v>26123</v>
      </c>
      <c r="H145" s="82" t="s">
        <v>4062</v>
      </c>
      <c r="I145" s="21" t="s">
        <v>26124</v>
      </c>
    </row>
    <row r="146" spans="2:9" ht="45" customHeight="1" x14ac:dyDescent="0.25">
      <c r="B146" s="17">
        <f t="shared" si="2"/>
        <v>144</v>
      </c>
      <c r="C146" s="17" t="s">
        <v>26125</v>
      </c>
      <c r="D146" s="17" t="s">
        <v>13427</v>
      </c>
      <c r="E146" s="21" t="s">
        <v>26126</v>
      </c>
      <c r="F146" s="22" t="s">
        <v>26127</v>
      </c>
      <c r="G146" s="82" t="s">
        <v>26128</v>
      </c>
      <c r="H146" s="82" t="s">
        <v>13427</v>
      </c>
      <c r="I146" s="21" t="s">
        <v>16090</v>
      </c>
    </row>
    <row r="147" spans="2:9" ht="42" customHeight="1" x14ac:dyDescent="0.25">
      <c r="B147" s="17">
        <f t="shared" si="2"/>
        <v>145</v>
      </c>
      <c r="C147" s="17" t="s">
        <v>26129</v>
      </c>
      <c r="D147" s="17" t="s">
        <v>25594</v>
      </c>
      <c r="E147" s="21">
        <v>0</v>
      </c>
      <c r="F147" s="22" t="s">
        <v>26130</v>
      </c>
      <c r="G147" s="82" t="s">
        <v>7733</v>
      </c>
      <c r="H147" s="82" t="s">
        <v>4062</v>
      </c>
      <c r="I147" s="21" t="s">
        <v>7734</v>
      </c>
    </row>
    <row r="148" spans="2:9" ht="42" customHeight="1" x14ac:dyDescent="0.25">
      <c r="B148" s="17">
        <f t="shared" si="2"/>
        <v>146</v>
      </c>
      <c r="C148" s="17" t="s">
        <v>26131</v>
      </c>
      <c r="D148" s="17" t="s">
        <v>25594</v>
      </c>
      <c r="E148" s="21">
        <v>0</v>
      </c>
      <c r="F148" s="22" t="s">
        <v>26132</v>
      </c>
      <c r="G148" s="82" t="s">
        <v>26133</v>
      </c>
      <c r="H148" s="82" t="s">
        <v>9101</v>
      </c>
      <c r="I148" s="21" t="s">
        <v>12483</v>
      </c>
    </row>
    <row r="149" spans="2:9" ht="30" customHeight="1" x14ac:dyDescent="0.25">
      <c r="B149" s="17">
        <f t="shared" si="2"/>
        <v>147</v>
      </c>
      <c r="C149" s="17" t="s">
        <v>26134</v>
      </c>
      <c r="D149" s="17" t="s">
        <v>13427</v>
      </c>
      <c r="E149" s="21">
        <v>0</v>
      </c>
      <c r="F149" s="22" t="s">
        <v>26135</v>
      </c>
      <c r="G149" s="82" t="s">
        <v>26136</v>
      </c>
      <c r="H149" s="82" t="s">
        <v>13427</v>
      </c>
      <c r="I149" s="21" t="s">
        <v>26137</v>
      </c>
    </row>
    <row r="150" spans="2:9" ht="63" customHeight="1" x14ac:dyDescent="0.25">
      <c r="B150" s="17">
        <f t="shared" si="2"/>
        <v>148</v>
      </c>
      <c r="C150" s="17" t="s">
        <v>26138</v>
      </c>
      <c r="D150" s="17" t="s">
        <v>25594</v>
      </c>
      <c r="E150" s="21">
        <v>0</v>
      </c>
      <c r="F150" s="22" t="s">
        <v>26139</v>
      </c>
      <c r="G150" s="82" t="s">
        <v>26140</v>
      </c>
      <c r="H150" s="82" t="s">
        <v>4062</v>
      </c>
      <c r="I150" s="21" t="s">
        <v>26141</v>
      </c>
    </row>
    <row r="151" spans="2:9" x14ac:dyDescent="0.25">
      <c r="B151" s="17">
        <f t="shared" si="2"/>
        <v>149</v>
      </c>
      <c r="C151" s="17" t="s">
        <v>26142</v>
      </c>
      <c r="D151" s="17" t="s">
        <v>25594</v>
      </c>
      <c r="E151" s="21">
        <v>0</v>
      </c>
      <c r="F151" s="22" t="s">
        <v>26143</v>
      </c>
      <c r="G151" s="82" t="s">
        <v>12782</v>
      </c>
      <c r="H151" s="82" t="s">
        <v>9101</v>
      </c>
      <c r="I151" s="21" t="s">
        <v>26144</v>
      </c>
    </row>
    <row r="152" spans="2:9" ht="30" customHeight="1" x14ac:dyDescent="0.25">
      <c r="B152" s="17">
        <f t="shared" si="2"/>
        <v>150</v>
      </c>
      <c r="C152" s="17" t="s">
        <v>26145</v>
      </c>
      <c r="D152" s="17" t="s">
        <v>11</v>
      </c>
      <c r="E152" s="21">
        <v>0</v>
      </c>
      <c r="F152" s="22" t="s">
        <v>26146</v>
      </c>
      <c r="G152" s="82" t="s">
        <v>581</v>
      </c>
      <c r="H152" s="82" t="s">
        <v>11</v>
      </c>
      <c r="I152" s="21" t="s">
        <v>26147</v>
      </c>
    </row>
    <row r="153" spans="2:9" x14ac:dyDescent="0.25">
      <c r="B153" s="17">
        <f t="shared" si="2"/>
        <v>151</v>
      </c>
      <c r="C153" s="17" t="s">
        <v>26148</v>
      </c>
      <c r="D153" s="17" t="s">
        <v>11</v>
      </c>
      <c r="E153" s="21" t="s">
        <v>26149</v>
      </c>
      <c r="F153" s="22" t="s">
        <v>26150</v>
      </c>
      <c r="G153" s="82" t="s">
        <v>26148</v>
      </c>
      <c r="H153" s="82" t="s">
        <v>11</v>
      </c>
      <c r="I153" s="21" t="s">
        <v>26151</v>
      </c>
    </row>
    <row r="154" spans="2:9" ht="42" customHeight="1" x14ac:dyDescent="0.25">
      <c r="B154" s="17">
        <f t="shared" si="2"/>
        <v>152</v>
      </c>
      <c r="C154" s="17" t="s">
        <v>26152</v>
      </c>
      <c r="D154" s="17" t="s">
        <v>11</v>
      </c>
      <c r="E154" s="21" t="s">
        <v>26153</v>
      </c>
      <c r="F154" s="82" t="s">
        <v>26154</v>
      </c>
      <c r="G154" s="82" t="s">
        <v>26155</v>
      </c>
      <c r="H154" s="82" t="s">
        <v>11</v>
      </c>
      <c r="I154" s="21" t="s">
        <v>26156</v>
      </c>
    </row>
    <row r="155" spans="2:9" x14ac:dyDescent="0.25">
      <c r="B155" s="17">
        <f t="shared" si="2"/>
        <v>153</v>
      </c>
      <c r="C155" s="17" t="s">
        <v>26157</v>
      </c>
      <c r="D155" s="17" t="s">
        <v>25594</v>
      </c>
      <c r="E155" s="21">
        <v>0</v>
      </c>
      <c r="F155" s="22" t="s">
        <v>26158</v>
      </c>
      <c r="G155" s="82" t="s">
        <v>26159</v>
      </c>
      <c r="H155" s="82" t="s">
        <v>4062</v>
      </c>
      <c r="I155" s="21" t="s">
        <v>26160</v>
      </c>
    </row>
    <row r="156" spans="2:9" ht="42" customHeight="1" x14ac:dyDescent="0.25">
      <c r="B156" s="17">
        <f t="shared" si="2"/>
        <v>154</v>
      </c>
      <c r="C156" s="17" t="s">
        <v>26161</v>
      </c>
      <c r="D156" s="17" t="s">
        <v>11</v>
      </c>
      <c r="E156" s="21">
        <v>0</v>
      </c>
      <c r="F156" s="33" t="s">
        <v>26162</v>
      </c>
      <c r="G156" s="82" t="s">
        <v>1517</v>
      </c>
      <c r="H156" s="82" t="s">
        <v>11</v>
      </c>
      <c r="I156" s="21" t="s">
        <v>26163</v>
      </c>
    </row>
    <row r="157" spans="2:9" ht="42" customHeight="1" x14ac:dyDescent="0.25">
      <c r="B157" s="17">
        <f t="shared" si="2"/>
        <v>155</v>
      </c>
      <c r="C157" s="17" t="s">
        <v>26164</v>
      </c>
      <c r="D157" s="17" t="s">
        <v>25594</v>
      </c>
      <c r="E157" s="21" t="s">
        <v>26165</v>
      </c>
      <c r="F157" s="22" t="s">
        <v>26166</v>
      </c>
      <c r="G157" s="82" t="s">
        <v>26167</v>
      </c>
      <c r="H157" s="82" t="s">
        <v>9101</v>
      </c>
      <c r="I157" s="21" t="s">
        <v>26168</v>
      </c>
    </row>
    <row r="158" spans="2:9" x14ac:dyDescent="0.25">
      <c r="B158" s="17">
        <f t="shared" si="2"/>
        <v>156</v>
      </c>
      <c r="C158" s="17" t="s">
        <v>26169</v>
      </c>
      <c r="D158" s="17" t="s">
        <v>25594</v>
      </c>
      <c r="E158" s="21">
        <v>0</v>
      </c>
      <c r="F158" s="22" t="s">
        <v>26170</v>
      </c>
      <c r="G158" s="82" t="s">
        <v>7063</v>
      </c>
      <c r="H158" s="82" t="s">
        <v>4062</v>
      </c>
      <c r="I158" s="21" t="s">
        <v>26171</v>
      </c>
    </row>
    <row r="159" spans="2:9" ht="60" customHeight="1" x14ac:dyDescent="0.25">
      <c r="B159" s="17">
        <f t="shared" si="2"/>
        <v>157</v>
      </c>
      <c r="C159" s="17" t="s">
        <v>26172</v>
      </c>
      <c r="D159" s="17" t="s">
        <v>25594</v>
      </c>
      <c r="E159" s="21">
        <v>0</v>
      </c>
      <c r="F159" s="22" t="s">
        <v>26173</v>
      </c>
      <c r="G159" s="82" t="s">
        <v>26174</v>
      </c>
      <c r="H159" s="82" t="s">
        <v>2053</v>
      </c>
      <c r="I159" s="21">
        <v>0</v>
      </c>
    </row>
    <row r="160" spans="2:9" ht="60" customHeight="1" x14ac:dyDescent="0.25">
      <c r="B160" s="17">
        <f t="shared" si="2"/>
        <v>158</v>
      </c>
      <c r="C160" s="17" t="s">
        <v>26175</v>
      </c>
      <c r="D160" s="17" t="s">
        <v>13427</v>
      </c>
      <c r="E160" s="21">
        <v>0</v>
      </c>
      <c r="F160" s="22" t="s">
        <v>26176</v>
      </c>
      <c r="G160" s="82" t="s">
        <v>3180</v>
      </c>
      <c r="H160" s="82" t="s">
        <v>2053</v>
      </c>
      <c r="I160" s="21" t="s">
        <v>26177</v>
      </c>
    </row>
    <row r="161" spans="2:9" ht="45" customHeight="1" x14ac:dyDescent="0.25">
      <c r="B161" s="17">
        <f t="shared" si="2"/>
        <v>159</v>
      </c>
      <c r="C161" s="17" t="s">
        <v>26178</v>
      </c>
      <c r="D161" s="17" t="s">
        <v>13427</v>
      </c>
      <c r="E161" s="21">
        <v>0</v>
      </c>
      <c r="F161" s="22" t="s">
        <v>26179</v>
      </c>
      <c r="G161" s="82" t="s">
        <v>26180</v>
      </c>
      <c r="H161" s="82" t="s">
        <v>13427</v>
      </c>
      <c r="I161" s="21" t="s">
        <v>26181</v>
      </c>
    </row>
    <row r="162" spans="2:9" ht="30" customHeight="1" x14ac:dyDescent="0.25">
      <c r="B162" s="17">
        <f t="shared" si="2"/>
        <v>160</v>
      </c>
      <c r="C162" s="17" t="s">
        <v>26182</v>
      </c>
      <c r="D162" s="17" t="s">
        <v>13427</v>
      </c>
      <c r="E162" s="21" t="s">
        <v>26183</v>
      </c>
      <c r="F162" s="22" t="s">
        <v>26184</v>
      </c>
      <c r="G162" s="82" t="s">
        <v>19129</v>
      </c>
      <c r="H162" s="82" t="s">
        <v>13427</v>
      </c>
      <c r="I162" s="21" t="s">
        <v>26185</v>
      </c>
    </row>
    <row r="163" spans="2:9" ht="42" customHeight="1" x14ac:dyDescent="0.25">
      <c r="B163" s="17">
        <f t="shared" si="2"/>
        <v>161</v>
      </c>
      <c r="C163" s="17" t="s">
        <v>26186</v>
      </c>
      <c r="D163" s="17" t="s">
        <v>25612</v>
      </c>
      <c r="E163" s="21">
        <v>0</v>
      </c>
      <c r="F163" s="22" t="s">
        <v>26187</v>
      </c>
      <c r="G163" s="82" t="s">
        <v>26188</v>
      </c>
      <c r="H163" s="82" t="s">
        <v>13427</v>
      </c>
      <c r="I163" s="21" t="s">
        <v>26189</v>
      </c>
    </row>
    <row r="164" spans="2:9" ht="42" customHeight="1" x14ac:dyDescent="0.25">
      <c r="B164" s="17">
        <f t="shared" si="2"/>
        <v>162</v>
      </c>
      <c r="C164" s="17" t="s">
        <v>16068</v>
      </c>
      <c r="D164" s="17" t="s">
        <v>25594</v>
      </c>
      <c r="E164" s="21">
        <v>0</v>
      </c>
      <c r="F164" s="22" t="s">
        <v>26190</v>
      </c>
      <c r="G164" s="82" t="s">
        <v>9040</v>
      </c>
      <c r="H164" s="82" t="s">
        <v>8881</v>
      </c>
      <c r="I164" s="21" t="s">
        <v>26191</v>
      </c>
    </row>
    <row r="165" spans="2:9" ht="42" customHeight="1" x14ac:dyDescent="0.25">
      <c r="B165" s="17">
        <f t="shared" si="2"/>
        <v>163</v>
      </c>
      <c r="C165" s="17" t="s">
        <v>26192</v>
      </c>
      <c r="D165" s="17" t="s">
        <v>25594</v>
      </c>
      <c r="E165" s="21">
        <v>0</v>
      </c>
      <c r="F165" s="22" t="s">
        <v>26193</v>
      </c>
      <c r="G165" s="82" t="s">
        <v>26194</v>
      </c>
      <c r="H165" s="82" t="s">
        <v>9101</v>
      </c>
      <c r="I165" s="21" t="s">
        <v>26195</v>
      </c>
    </row>
    <row r="166" spans="2:9" ht="75" customHeight="1" x14ac:dyDescent="0.25">
      <c r="B166" s="17">
        <f t="shared" si="2"/>
        <v>164</v>
      </c>
      <c r="C166" s="17" t="s">
        <v>26196</v>
      </c>
      <c r="D166" s="17" t="s">
        <v>11</v>
      </c>
      <c r="E166" s="21" t="s">
        <v>26197</v>
      </c>
      <c r="F166" s="22" t="s">
        <v>26198</v>
      </c>
      <c r="G166" s="82" t="s">
        <v>888</v>
      </c>
      <c r="H166" s="82" t="s">
        <v>11</v>
      </c>
      <c r="I166" s="21" t="s">
        <v>26199</v>
      </c>
    </row>
    <row r="167" spans="2:9" ht="60" customHeight="1" x14ac:dyDescent="0.25">
      <c r="B167" s="17">
        <f t="shared" si="2"/>
        <v>165</v>
      </c>
      <c r="C167" s="17" t="s">
        <v>26200</v>
      </c>
      <c r="D167" s="17" t="s">
        <v>25594</v>
      </c>
      <c r="E167" s="21">
        <v>0</v>
      </c>
      <c r="F167" s="82" t="s">
        <v>26201</v>
      </c>
      <c r="G167" s="82" t="s">
        <v>26202</v>
      </c>
      <c r="H167" s="82" t="s">
        <v>4062</v>
      </c>
      <c r="I167" s="21" t="s">
        <v>26203</v>
      </c>
    </row>
    <row r="168" spans="2:9" ht="75" customHeight="1" x14ac:dyDescent="0.25">
      <c r="B168" s="17">
        <f t="shared" si="2"/>
        <v>166</v>
      </c>
      <c r="C168" s="17" t="s">
        <v>26204</v>
      </c>
      <c r="D168" s="17" t="s">
        <v>25594</v>
      </c>
      <c r="E168" s="21" t="s">
        <v>26205</v>
      </c>
      <c r="F168" s="82" t="s">
        <v>26206</v>
      </c>
      <c r="G168" s="82" t="s">
        <v>26207</v>
      </c>
      <c r="H168" s="82">
        <v>0</v>
      </c>
      <c r="I168" s="21" t="s">
        <v>26208</v>
      </c>
    </row>
    <row r="169" spans="2:9" ht="30" customHeight="1" x14ac:dyDescent="0.25">
      <c r="B169" s="17">
        <f t="shared" si="2"/>
        <v>167</v>
      </c>
      <c r="C169" s="17" t="s">
        <v>26209</v>
      </c>
      <c r="D169" s="17" t="s">
        <v>25594</v>
      </c>
      <c r="E169" s="21">
        <v>0</v>
      </c>
      <c r="F169" s="24" t="s">
        <v>26210</v>
      </c>
      <c r="G169" s="82" t="s">
        <v>26211</v>
      </c>
      <c r="H169" s="82" t="s">
        <v>4062</v>
      </c>
      <c r="I169" s="21" t="s">
        <v>26212</v>
      </c>
    </row>
    <row r="170" spans="2:9" ht="84" customHeight="1" x14ac:dyDescent="0.25">
      <c r="B170" s="17">
        <f t="shared" si="2"/>
        <v>168</v>
      </c>
      <c r="C170" s="17" t="s">
        <v>26213</v>
      </c>
      <c r="D170" s="17" t="s">
        <v>13427</v>
      </c>
      <c r="E170" s="21">
        <v>0</v>
      </c>
      <c r="F170" s="82" t="s">
        <v>26214</v>
      </c>
      <c r="G170" s="82" t="s">
        <v>26215</v>
      </c>
      <c r="H170" s="82" t="s">
        <v>13427</v>
      </c>
      <c r="I170" s="21" t="s">
        <v>26216</v>
      </c>
    </row>
    <row r="171" spans="2:9" ht="45" customHeight="1" x14ac:dyDescent="0.25">
      <c r="B171" s="17">
        <f t="shared" si="2"/>
        <v>169</v>
      </c>
      <c r="C171" s="17" t="s">
        <v>26217</v>
      </c>
      <c r="D171" s="17" t="s">
        <v>25594</v>
      </c>
      <c r="E171" s="21" t="s">
        <v>26218</v>
      </c>
      <c r="F171" s="22" t="s">
        <v>26219</v>
      </c>
      <c r="G171" s="82" t="s">
        <v>10757</v>
      </c>
      <c r="H171" s="82" t="s">
        <v>9101</v>
      </c>
      <c r="I171" s="21" t="s">
        <v>26220</v>
      </c>
    </row>
    <row r="172" spans="2:9" ht="63" customHeight="1" x14ac:dyDescent="0.25">
      <c r="B172" s="17">
        <f t="shared" si="2"/>
        <v>170</v>
      </c>
      <c r="C172" s="17" t="s">
        <v>26221</v>
      </c>
      <c r="D172" s="17" t="s">
        <v>25594</v>
      </c>
      <c r="E172" s="21" t="s">
        <v>26222</v>
      </c>
      <c r="F172" s="22" t="s">
        <v>26223</v>
      </c>
      <c r="G172" s="82" t="s">
        <v>26224</v>
      </c>
      <c r="H172" s="82" t="s">
        <v>9101</v>
      </c>
      <c r="I172" s="21" t="s">
        <v>26225</v>
      </c>
    </row>
    <row r="173" spans="2:9" ht="42" customHeight="1" x14ac:dyDescent="0.25">
      <c r="B173" s="17">
        <f t="shared" si="2"/>
        <v>171</v>
      </c>
      <c r="C173" s="17" t="s">
        <v>26226</v>
      </c>
      <c r="D173" s="17" t="s">
        <v>11</v>
      </c>
      <c r="E173" s="21" t="s">
        <v>26227</v>
      </c>
      <c r="F173" s="22" t="s">
        <v>26228</v>
      </c>
      <c r="G173" s="82" t="s">
        <v>18834</v>
      </c>
      <c r="H173" s="82" t="s">
        <v>11</v>
      </c>
      <c r="I173" s="21" t="s">
        <v>26229</v>
      </c>
    </row>
    <row r="174" spans="2:9" ht="42" customHeight="1" x14ac:dyDescent="0.25">
      <c r="B174" s="17">
        <f t="shared" si="2"/>
        <v>172</v>
      </c>
      <c r="C174" s="17" t="s">
        <v>26230</v>
      </c>
      <c r="D174" s="17" t="s">
        <v>25594</v>
      </c>
      <c r="E174" s="21" t="s">
        <v>26231</v>
      </c>
      <c r="F174" s="22" t="s">
        <v>26232</v>
      </c>
      <c r="G174" s="82" t="s">
        <v>5617</v>
      </c>
      <c r="H174" s="82" t="s">
        <v>4062</v>
      </c>
      <c r="I174" s="21" t="s">
        <v>26233</v>
      </c>
    </row>
    <row r="175" spans="2:9" ht="30" customHeight="1" x14ac:dyDescent="0.25">
      <c r="B175" s="17">
        <f t="shared" si="2"/>
        <v>173</v>
      </c>
      <c r="C175" s="17" t="s">
        <v>26234</v>
      </c>
      <c r="D175" s="17" t="s">
        <v>25594</v>
      </c>
      <c r="E175" s="21">
        <v>0</v>
      </c>
      <c r="F175" s="82" t="s">
        <v>32203</v>
      </c>
      <c r="G175" s="84" t="s">
        <v>4645</v>
      </c>
      <c r="H175" s="84" t="s">
        <v>4062</v>
      </c>
      <c r="I175" s="85" t="s">
        <v>26235</v>
      </c>
    </row>
    <row r="176" spans="2:9" ht="63" customHeight="1" x14ac:dyDescent="0.25">
      <c r="B176" s="17">
        <f t="shared" si="2"/>
        <v>174</v>
      </c>
      <c r="C176" s="17" t="s">
        <v>26236</v>
      </c>
      <c r="D176" s="17" t="s">
        <v>25594</v>
      </c>
      <c r="E176" s="21" t="s">
        <v>26237</v>
      </c>
      <c r="F176" s="22" t="s">
        <v>26238</v>
      </c>
      <c r="G176" s="82" t="s">
        <v>26239</v>
      </c>
      <c r="H176" s="82" t="s">
        <v>8881</v>
      </c>
      <c r="I176" s="21" t="s">
        <v>26240</v>
      </c>
    </row>
    <row r="177" spans="2:9" ht="135" customHeight="1" x14ac:dyDescent="0.25">
      <c r="B177" s="17">
        <f t="shared" si="2"/>
        <v>175</v>
      </c>
      <c r="C177" s="17" t="s">
        <v>26241</v>
      </c>
      <c r="D177" s="17" t="s">
        <v>25594</v>
      </c>
      <c r="E177" s="21">
        <v>0</v>
      </c>
      <c r="F177" s="22" t="s">
        <v>26242</v>
      </c>
      <c r="G177" s="82" t="s">
        <v>26243</v>
      </c>
      <c r="H177" s="82">
        <v>0</v>
      </c>
      <c r="I177" s="21" t="s">
        <v>7665</v>
      </c>
    </row>
    <row r="178" spans="2:9" ht="45" customHeight="1" x14ac:dyDescent="0.25">
      <c r="B178" s="17">
        <f t="shared" si="2"/>
        <v>176</v>
      </c>
      <c r="C178" s="17" t="s">
        <v>26244</v>
      </c>
      <c r="D178" s="17" t="s">
        <v>25594</v>
      </c>
      <c r="E178" s="21" t="s">
        <v>26245</v>
      </c>
      <c r="F178" s="22" t="s">
        <v>26246</v>
      </c>
      <c r="G178" s="82" t="s">
        <v>11189</v>
      </c>
      <c r="H178" s="82" t="s">
        <v>9101</v>
      </c>
      <c r="I178" s="21" t="s">
        <v>26247</v>
      </c>
    </row>
    <row r="179" spans="2:9" ht="42" customHeight="1" x14ac:dyDescent="0.25">
      <c r="B179" s="17">
        <f t="shared" si="2"/>
        <v>177</v>
      </c>
      <c r="C179" s="17" t="s">
        <v>26248</v>
      </c>
      <c r="D179" s="17" t="s">
        <v>25594</v>
      </c>
      <c r="E179" s="21">
        <v>0</v>
      </c>
      <c r="F179" s="22" t="s">
        <v>26249</v>
      </c>
      <c r="G179" s="84" t="s">
        <v>11276</v>
      </c>
      <c r="H179" s="84" t="s">
        <v>9101</v>
      </c>
      <c r="I179" s="85" t="s">
        <v>11277</v>
      </c>
    </row>
    <row r="180" spans="2:9" ht="30" customHeight="1" x14ac:dyDescent="0.25">
      <c r="B180" s="17">
        <f t="shared" si="2"/>
        <v>178</v>
      </c>
      <c r="C180" s="17" t="s">
        <v>26250</v>
      </c>
      <c r="D180" s="17" t="s">
        <v>25594</v>
      </c>
      <c r="E180" s="21" t="s">
        <v>26251</v>
      </c>
      <c r="F180" s="22" t="s">
        <v>26252</v>
      </c>
      <c r="G180" s="82" t="s">
        <v>26250</v>
      </c>
      <c r="H180" s="82" t="s">
        <v>4062</v>
      </c>
      <c r="I180" s="21" t="s">
        <v>26253</v>
      </c>
    </row>
    <row r="181" spans="2:9" ht="42" customHeight="1" x14ac:dyDescent="0.25">
      <c r="B181" s="17">
        <f t="shared" si="2"/>
        <v>179</v>
      </c>
      <c r="C181" s="17" t="s">
        <v>26254</v>
      </c>
      <c r="D181" s="17" t="s">
        <v>25594</v>
      </c>
      <c r="E181" s="21" t="s">
        <v>26255</v>
      </c>
      <c r="F181" s="22" t="s">
        <v>26256</v>
      </c>
      <c r="G181" s="82" t="s">
        <v>26257</v>
      </c>
      <c r="H181" s="82" t="s">
        <v>13427</v>
      </c>
      <c r="I181" s="21" t="s">
        <v>26258</v>
      </c>
    </row>
    <row r="182" spans="2:9" x14ac:dyDescent="0.25">
      <c r="B182" s="17">
        <f t="shared" si="2"/>
        <v>180</v>
      </c>
      <c r="C182" s="17" t="s">
        <v>26259</v>
      </c>
      <c r="D182" s="17" t="s">
        <v>25594</v>
      </c>
      <c r="E182" s="21" t="s">
        <v>26260</v>
      </c>
      <c r="F182" s="22" t="s">
        <v>26261</v>
      </c>
      <c r="G182" s="82" t="s">
        <v>26262</v>
      </c>
      <c r="H182" s="82" t="s">
        <v>9101</v>
      </c>
      <c r="I182" s="21" t="s">
        <v>26263</v>
      </c>
    </row>
    <row r="183" spans="2:9" x14ac:dyDescent="0.25">
      <c r="B183" s="17">
        <f t="shared" si="2"/>
        <v>181</v>
      </c>
      <c r="C183" s="17" t="s">
        <v>26264</v>
      </c>
      <c r="D183" s="17" t="s">
        <v>25594</v>
      </c>
      <c r="E183" s="21" t="s">
        <v>26265</v>
      </c>
      <c r="F183" s="22" t="s">
        <v>26266</v>
      </c>
      <c r="G183" s="82" t="s">
        <v>26267</v>
      </c>
      <c r="H183" s="82" t="s">
        <v>9101</v>
      </c>
      <c r="I183" s="21" t="s">
        <v>26268</v>
      </c>
    </row>
    <row r="184" spans="2:9" ht="42" customHeight="1" x14ac:dyDescent="0.25">
      <c r="B184" s="17">
        <f t="shared" si="2"/>
        <v>182</v>
      </c>
      <c r="C184" s="17" t="s">
        <v>26269</v>
      </c>
      <c r="D184" s="17" t="s">
        <v>25594</v>
      </c>
      <c r="E184" s="21" t="s">
        <v>26270</v>
      </c>
      <c r="F184" s="22" t="s">
        <v>26271</v>
      </c>
      <c r="G184" s="82" t="s">
        <v>26272</v>
      </c>
      <c r="H184" s="82" t="s">
        <v>9101</v>
      </c>
      <c r="I184" s="21" t="s">
        <v>26273</v>
      </c>
    </row>
    <row r="185" spans="2:9" ht="30" customHeight="1" x14ac:dyDescent="0.25">
      <c r="B185" s="17">
        <f t="shared" si="2"/>
        <v>183</v>
      </c>
      <c r="C185" s="17" t="s">
        <v>26274</v>
      </c>
      <c r="D185" s="17" t="s">
        <v>13427</v>
      </c>
      <c r="E185" s="21" t="s">
        <v>26275</v>
      </c>
      <c r="F185" s="22" t="s">
        <v>26276</v>
      </c>
      <c r="G185" s="84" t="s">
        <v>15916</v>
      </c>
      <c r="H185" s="84" t="s">
        <v>13427</v>
      </c>
      <c r="I185" s="85" t="s">
        <v>15917</v>
      </c>
    </row>
    <row r="186" spans="2:9" ht="30" customHeight="1" x14ac:dyDescent="0.25">
      <c r="B186" s="17">
        <f t="shared" si="2"/>
        <v>184</v>
      </c>
      <c r="C186" s="17" t="s">
        <v>26277</v>
      </c>
      <c r="D186" s="17" t="s">
        <v>25594</v>
      </c>
      <c r="E186" s="21">
        <v>0</v>
      </c>
      <c r="F186" s="22" t="s">
        <v>26278</v>
      </c>
      <c r="G186" s="82" t="s">
        <v>26279</v>
      </c>
      <c r="H186" s="82" t="s">
        <v>4062</v>
      </c>
      <c r="I186" s="21" t="s">
        <v>26280</v>
      </c>
    </row>
    <row r="187" spans="2:9" ht="30" customHeight="1" x14ac:dyDescent="0.25">
      <c r="B187" s="17">
        <f t="shared" si="2"/>
        <v>185</v>
      </c>
      <c r="C187" s="17" t="s">
        <v>11175</v>
      </c>
      <c r="D187" s="17" t="s">
        <v>13427</v>
      </c>
      <c r="E187" s="21" t="s">
        <v>26281</v>
      </c>
      <c r="F187" s="22" t="s">
        <v>26282</v>
      </c>
      <c r="G187" s="82" t="s">
        <v>26283</v>
      </c>
      <c r="H187" s="82" t="s">
        <v>13427</v>
      </c>
      <c r="I187" s="21" t="s">
        <v>26284</v>
      </c>
    </row>
    <row r="188" spans="2:9" ht="63" customHeight="1" x14ac:dyDescent="0.25">
      <c r="B188" s="17">
        <f t="shared" si="2"/>
        <v>186</v>
      </c>
      <c r="C188" s="17" t="s">
        <v>26285</v>
      </c>
      <c r="D188" s="17" t="s">
        <v>13427</v>
      </c>
      <c r="E188" s="21" t="s">
        <v>26286</v>
      </c>
      <c r="F188" s="22" t="s">
        <v>26287</v>
      </c>
      <c r="G188" s="82" t="s">
        <v>26288</v>
      </c>
      <c r="H188" s="82" t="s">
        <v>13427</v>
      </c>
      <c r="I188" s="21" t="s">
        <v>26289</v>
      </c>
    </row>
    <row r="189" spans="2:9" ht="63" customHeight="1" x14ac:dyDescent="0.25">
      <c r="B189" s="17">
        <f t="shared" si="2"/>
        <v>187</v>
      </c>
      <c r="C189" s="17" t="s">
        <v>26290</v>
      </c>
      <c r="D189" s="17" t="s">
        <v>25612</v>
      </c>
      <c r="E189" s="21">
        <v>0</v>
      </c>
      <c r="F189" s="22" t="s">
        <v>26291</v>
      </c>
      <c r="G189" s="82" t="s">
        <v>26292</v>
      </c>
      <c r="H189" s="82" t="s">
        <v>13427</v>
      </c>
      <c r="I189" s="21" t="s">
        <v>26293</v>
      </c>
    </row>
    <row r="190" spans="2:9" x14ac:dyDescent="0.25">
      <c r="B190" s="17">
        <f t="shared" si="2"/>
        <v>188</v>
      </c>
      <c r="C190" s="17" t="s">
        <v>26294</v>
      </c>
      <c r="D190" s="17" t="s">
        <v>25594</v>
      </c>
      <c r="E190" s="21" t="s">
        <v>26295</v>
      </c>
      <c r="F190" s="22" t="s">
        <v>26296</v>
      </c>
      <c r="G190" s="84" t="s">
        <v>12275</v>
      </c>
      <c r="H190" s="84" t="s">
        <v>9101</v>
      </c>
      <c r="I190" s="85" t="s">
        <v>12276</v>
      </c>
    </row>
    <row r="191" spans="2:9" ht="45" customHeight="1" x14ac:dyDescent="0.25">
      <c r="B191" s="17">
        <f t="shared" si="2"/>
        <v>189</v>
      </c>
      <c r="C191" s="17" t="s">
        <v>26297</v>
      </c>
      <c r="D191" s="17" t="s">
        <v>25594</v>
      </c>
      <c r="E191" s="21" t="s">
        <v>26298</v>
      </c>
      <c r="F191" s="22" t="s">
        <v>26299</v>
      </c>
      <c r="G191" s="84" t="s">
        <v>26300</v>
      </c>
      <c r="H191" s="84" t="s">
        <v>4062</v>
      </c>
      <c r="I191" s="85" t="s">
        <v>26301</v>
      </c>
    </row>
    <row r="192" spans="2:9" x14ac:dyDescent="0.25">
      <c r="B192" s="17">
        <f t="shared" si="2"/>
        <v>190</v>
      </c>
      <c r="C192" s="17" t="s">
        <v>26302</v>
      </c>
      <c r="D192" s="17" t="s">
        <v>11</v>
      </c>
      <c r="E192" s="21" t="s">
        <v>26303</v>
      </c>
      <c r="F192" s="22" t="s">
        <v>26304</v>
      </c>
      <c r="G192" s="84" t="s">
        <v>1610</v>
      </c>
      <c r="H192" s="84" t="s">
        <v>11</v>
      </c>
      <c r="I192" s="85" t="s">
        <v>1611</v>
      </c>
    </row>
    <row r="193" spans="2:9" ht="60" customHeight="1" x14ac:dyDescent="0.25">
      <c r="B193" s="17">
        <f t="shared" si="2"/>
        <v>191</v>
      </c>
      <c r="C193" s="17" t="s">
        <v>26305</v>
      </c>
      <c r="D193" s="17" t="s">
        <v>13427</v>
      </c>
      <c r="E193" s="21" t="s">
        <v>26306</v>
      </c>
      <c r="F193" s="22" t="s">
        <v>26307</v>
      </c>
      <c r="G193" s="84" t="s">
        <v>26308</v>
      </c>
      <c r="H193" s="84" t="s">
        <v>13427</v>
      </c>
      <c r="I193" s="85" t="s">
        <v>26309</v>
      </c>
    </row>
    <row r="194" spans="2:9" x14ac:dyDescent="0.25">
      <c r="B194" s="17">
        <f t="shared" si="2"/>
        <v>192</v>
      </c>
      <c r="C194" s="17" t="s">
        <v>26310</v>
      </c>
      <c r="D194" s="17" t="s">
        <v>13427</v>
      </c>
      <c r="E194" s="21" t="s">
        <v>26311</v>
      </c>
      <c r="F194" s="22" t="s">
        <v>26312</v>
      </c>
      <c r="G194" s="84" t="s">
        <v>17475</v>
      </c>
      <c r="H194" s="84" t="s">
        <v>13427</v>
      </c>
      <c r="I194" s="85" t="s">
        <v>17476</v>
      </c>
    </row>
    <row r="195" spans="2:9" ht="42" customHeight="1" x14ac:dyDescent="0.25">
      <c r="B195" s="17">
        <f t="shared" si="2"/>
        <v>193</v>
      </c>
      <c r="C195" s="17" t="s">
        <v>26313</v>
      </c>
      <c r="D195" s="17" t="s">
        <v>25594</v>
      </c>
      <c r="E195" s="21" t="s">
        <v>26314</v>
      </c>
      <c r="F195" s="22" t="s">
        <v>26315</v>
      </c>
      <c r="G195" s="82" t="s">
        <v>26316</v>
      </c>
      <c r="H195" s="82" t="s">
        <v>9101</v>
      </c>
      <c r="I195" s="21" t="s">
        <v>26317</v>
      </c>
    </row>
    <row r="196" spans="2:9" ht="84" customHeight="1" x14ac:dyDescent="0.25">
      <c r="B196" s="17">
        <f t="shared" ref="B196:B259" si="3">B195+1</f>
        <v>194</v>
      </c>
      <c r="C196" s="17" t="s">
        <v>26318</v>
      </c>
      <c r="D196" s="17" t="s">
        <v>25612</v>
      </c>
      <c r="E196" s="21">
        <v>0</v>
      </c>
      <c r="F196" s="22" t="s">
        <v>26319</v>
      </c>
      <c r="G196" s="82" t="s">
        <v>26320</v>
      </c>
      <c r="H196" s="82" t="s">
        <v>13427</v>
      </c>
      <c r="I196" s="21" t="s">
        <v>26321</v>
      </c>
    </row>
    <row r="197" spans="2:9" ht="30" customHeight="1" x14ac:dyDescent="0.25">
      <c r="B197" s="17">
        <f t="shared" si="3"/>
        <v>195</v>
      </c>
      <c r="C197" s="17" t="s">
        <v>26322</v>
      </c>
      <c r="D197" s="17" t="s">
        <v>25612</v>
      </c>
      <c r="E197" s="21">
        <v>0</v>
      </c>
      <c r="F197" s="22" t="s">
        <v>26323</v>
      </c>
      <c r="G197" s="84" t="s">
        <v>15092</v>
      </c>
      <c r="H197" s="84" t="s">
        <v>13427</v>
      </c>
      <c r="I197" s="85" t="s">
        <v>15093</v>
      </c>
    </row>
    <row r="198" spans="2:9" ht="63" customHeight="1" x14ac:dyDescent="0.25">
      <c r="B198" s="17">
        <f t="shared" si="3"/>
        <v>196</v>
      </c>
      <c r="C198" s="17" t="s">
        <v>26324</v>
      </c>
      <c r="D198" s="17" t="s">
        <v>11</v>
      </c>
      <c r="E198" s="21" t="s">
        <v>26325</v>
      </c>
      <c r="F198" s="22" t="s">
        <v>26326</v>
      </c>
      <c r="G198" s="82" t="s">
        <v>26327</v>
      </c>
      <c r="H198" s="82" t="s">
        <v>11</v>
      </c>
      <c r="I198" s="21" t="s">
        <v>26328</v>
      </c>
    </row>
    <row r="199" spans="2:9" ht="45" customHeight="1" x14ac:dyDescent="0.25">
      <c r="B199" s="17">
        <f t="shared" si="3"/>
        <v>197</v>
      </c>
      <c r="C199" s="17" t="s">
        <v>26329</v>
      </c>
      <c r="D199" s="17" t="s">
        <v>25594</v>
      </c>
      <c r="E199" s="21" t="s">
        <v>26330</v>
      </c>
      <c r="F199" s="82" t="s">
        <v>26331</v>
      </c>
      <c r="G199" s="82" t="s">
        <v>5534</v>
      </c>
      <c r="H199" s="82" t="s">
        <v>4062</v>
      </c>
      <c r="I199" s="21" t="s">
        <v>26332</v>
      </c>
    </row>
    <row r="200" spans="2:9" ht="42" customHeight="1" x14ac:dyDescent="0.25">
      <c r="B200" s="17">
        <f t="shared" si="3"/>
        <v>198</v>
      </c>
      <c r="C200" s="17" t="s">
        <v>26333</v>
      </c>
      <c r="D200" s="17" t="s">
        <v>25594</v>
      </c>
      <c r="E200" s="21" t="s">
        <v>26334</v>
      </c>
      <c r="F200" s="22" t="s">
        <v>26335</v>
      </c>
      <c r="G200" s="82" t="s">
        <v>26336</v>
      </c>
      <c r="H200" s="82" t="s">
        <v>9101</v>
      </c>
      <c r="I200" s="21" t="s">
        <v>26337</v>
      </c>
    </row>
    <row r="201" spans="2:9" ht="42" customHeight="1" x14ac:dyDescent="0.25">
      <c r="B201" s="17">
        <f t="shared" si="3"/>
        <v>199</v>
      </c>
      <c r="C201" s="17" t="s">
        <v>26338</v>
      </c>
      <c r="D201" s="17" t="s">
        <v>11</v>
      </c>
      <c r="E201" s="21" t="s">
        <v>26339</v>
      </c>
      <c r="F201" s="82" t="s">
        <v>26340</v>
      </c>
      <c r="G201" s="82" t="s">
        <v>21831</v>
      </c>
      <c r="H201" s="82" t="s">
        <v>11</v>
      </c>
      <c r="I201" s="21" t="s">
        <v>21832</v>
      </c>
    </row>
    <row r="202" spans="2:9" ht="63.75" customHeight="1" x14ac:dyDescent="0.25">
      <c r="B202" s="17">
        <f t="shared" si="3"/>
        <v>200</v>
      </c>
      <c r="C202" s="17" t="s">
        <v>9418</v>
      </c>
      <c r="D202" s="17" t="s">
        <v>25594</v>
      </c>
      <c r="E202" s="21" t="s">
        <v>26341</v>
      </c>
      <c r="F202" s="82" t="s">
        <v>26342</v>
      </c>
      <c r="G202" s="82" t="s">
        <v>26343</v>
      </c>
      <c r="H202" s="82"/>
      <c r="I202" s="21" t="s">
        <v>26344</v>
      </c>
    </row>
    <row r="203" spans="2:9" ht="45" customHeight="1" x14ac:dyDescent="0.25">
      <c r="B203" s="17">
        <f t="shared" si="3"/>
        <v>201</v>
      </c>
      <c r="C203" s="17" t="s">
        <v>26345</v>
      </c>
      <c r="D203" s="17" t="s">
        <v>25594</v>
      </c>
      <c r="E203" s="21">
        <v>0</v>
      </c>
      <c r="F203" s="22" t="s">
        <v>26346</v>
      </c>
      <c r="G203" s="82" t="s">
        <v>12916</v>
      </c>
      <c r="H203" s="82" t="s">
        <v>9101</v>
      </c>
      <c r="I203" s="21" t="s">
        <v>12917</v>
      </c>
    </row>
    <row r="204" spans="2:9" ht="42" customHeight="1" x14ac:dyDescent="0.25">
      <c r="B204" s="17">
        <f t="shared" si="3"/>
        <v>202</v>
      </c>
      <c r="C204" s="17" t="s">
        <v>26347</v>
      </c>
      <c r="D204" s="17" t="s">
        <v>13427</v>
      </c>
      <c r="E204" s="23" t="s">
        <v>26348</v>
      </c>
      <c r="F204" s="82" t="s">
        <v>26349</v>
      </c>
      <c r="G204" s="82" t="s">
        <v>26350</v>
      </c>
      <c r="H204" s="82" t="s">
        <v>13427</v>
      </c>
      <c r="I204" s="21" t="s">
        <v>26351</v>
      </c>
    </row>
    <row r="205" spans="2:9" ht="63" customHeight="1" x14ac:dyDescent="0.25">
      <c r="B205" s="17">
        <f t="shared" si="3"/>
        <v>203</v>
      </c>
      <c r="C205" s="17" t="s">
        <v>26352</v>
      </c>
      <c r="D205" s="17" t="s">
        <v>25594</v>
      </c>
      <c r="E205" s="21" t="s">
        <v>26353</v>
      </c>
      <c r="F205" s="22" t="s">
        <v>26354</v>
      </c>
      <c r="G205" s="84" t="s">
        <v>26355</v>
      </c>
      <c r="H205" s="84" t="s">
        <v>4062</v>
      </c>
      <c r="I205" s="85" t="s">
        <v>26356</v>
      </c>
    </row>
    <row r="206" spans="2:9" ht="42" customHeight="1" x14ac:dyDescent="0.25">
      <c r="B206" s="17">
        <f t="shared" si="3"/>
        <v>204</v>
      </c>
      <c r="C206" s="17" t="s">
        <v>26357</v>
      </c>
      <c r="D206" s="17" t="s">
        <v>25594</v>
      </c>
      <c r="E206" s="21" t="s">
        <v>26358</v>
      </c>
      <c r="F206" s="22" t="s">
        <v>26359</v>
      </c>
      <c r="G206" s="82" t="s">
        <v>26360</v>
      </c>
      <c r="H206" s="82" t="s">
        <v>4062</v>
      </c>
      <c r="I206" s="21" t="s">
        <v>26361</v>
      </c>
    </row>
    <row r="207" spans="2:9" ht="63" customHeight="1" x14ac:dyDescent="0.25">
      <c r="B207" s="17">
        <f t="shared" si="3"/>
        <v>205</v>
      </c>
      <c r="C207" s="17" t="s">
        <v>26362</v>
      </c>
      <c r="D207" s="17" t="s">
        <v>13427</v>
      </c>
      <c r="E207" s="21" t="s">
        <v>26363</v>
      </c>
      <c r="F207" s="82" t="s">
        <v>26364</v>
      </c>
      <c r="G207" s="82" t="s">
        <v>26365</v>
      </c>
      <c r="H207" s="82" t="s">
        <v>13427</v>
      </c>
      <c r="I207" s="21" t="s">
        <v>26366</v>
      </c>
    </row>
    <row r="208" spans="2:9" ht="63" customHeight="1" x14ac:dyDescent="0.25">
      <c r="B208" s="17">
        <f t="shared" si="3"/>
        <v>206</v>
      </c>
      <c r="C208" s="17" t="s">
        <v>26367</v>
      </c>
      <c r="D208" s="17" t="s">
        <v>25594</v>
      </c>
      <c r="E208" s="21" t="s">
        <v>26368</v>
      </c>
      <c r="F208" s="82" t="s">
        <v>26369</v>
      </c>
      <c r="G208" s="82" t="s">
        <v>26370</v>
      </c>
      <c r="H208" s="82" t="s">
        <v>4062</v>
      </c>
      <c r="I208" s="21" t="s">
        <v>26371</v>
      </c>
    </row>
    <row r="209" spans="2:9" ht="42" customHeight="1" x14ac:dyDescent="0.25">
      <c r="B209" s="17">
        <f t="shared" si="3"/>
        <v>207</v>
      </c>
      <c r="C209" s="17" t="s">
        <v>26372</v>
      </c>
      <c r="D209" s="17" t="s">
        <v>25612</v>
      </c>
      <c r="E209" s="21">
        <v>0</v>
      </c>
      <c r="F209" s="22" t="s">
        <v>26373</v>
      </c>
      <c r="G209" s="82" t="s">
        <v>26374</v>
      </c>
      <c r="H209" s="82" t="s">
        <v>13427</v>
      </c>
      <c r="I209" s="21" t="s">
        <v>26375</v>
      </c>
    </row>
    <row r="210" spans="2:9" ht="60" customHeight="1" x14ac:dyDescent="0.25">
      <c r="B210" s="17">
        <f t="shared" si="3"/>
        <v>208</v>
      </c>
      <c r="C210" s="17" t="s">
        <v>26376</v>
      </c>
      <c r="D210" s="17" t="s">
        <v>11</v>
      </c>
      <c r="E210" s="21" t="s">
        <v>26377</v>
      </c>
      <c r="F210" s="82" t="s">
        <v>26378</v>
      </c>
      <c r="G210" s="82" t="s">
        <v>26379</v>
      </c>
      <c r="H210" s="82" t="s">
        <v>4062</v>
      </c>
      <c r="I210" s="21" t="s">
        <v>26380</v>
      </c>
    </row>
    <row r="211" spans="2:9" x14ac:dyDescent="0.25">
      <c r="B211" s="17">
        <f t="shared" si="3"/>
        <v>209</v>
      </c>
      <c r="C211" s="17" t="s">
        <v>26381</v>
      </c>
      <c r="D211" s="17" t="s">
        <v>13427</v>
      </c>
      <c r="E211" s="21" t="s">
        <v>26382</v>
      </c>
      <c r="F211" s="82" t="s">
        <v>26383</v>
      </c>
      <c r="G211" s="82" t="s">
        <v>4427</v>
      </c>
      <c r="H211" s="82" t="s">
        <v>13427</v>
      </c>
      <c r="I211" s="21" t="s">
        <v>4428</v>
      </c>
    </row>
    <row r="212" spans="2:9" ht="42" customHeight="1" x14ac:dyDescent="0.25">
      <c r="B212" s="17">
        <f t="shared" si="3"/>
        <v>210</v>
      </c>
      <c r="C212" s="17" t="s">
        <v>26384</v>
      </c>
      <c r="D212" s="17" t="s">
        <v>13427</v>
      </c>
      <c r="E212" s="21" t="s">
        <v>26385</v>
      </c>
      <c r="F212" s="82" t="s">
        <v>26386</v>
      </c>
      <c r="G212" s="82" t="s">
        <v>16730</v>
      </c>
      <c r="H212" s="82" t="s">
        <v>13427</v>
      </c>
      <c r="I212" s="21" t="s">
        <v>26387</v>
      </c>
    </row>
    <row r="213" spans="2:9" x14ac:dyDescent="0.25">
      <c r="B213" s="17">
        <f t="shared" si="3"/>
        <v>211</v>
      </c>
      <c r="C213" s="17" t="s">
        <v>26388</v>
      </c>
      <c r="D213" s="17" t="s">
        <v>11</v>
      </c>
      <c r="E213" s="21" t="s">
        <v>26389</v>
      </c>
      <c r="F213" s="82" t="s">
        <v>26390</v>
      </c>
      <c r="G213" s="84" t="s">
        <v>298</v>
      </c>
      <c r="H213" s="84" t="s">
        <v>11</v>
      </c>
      <c r="I213" s="85" t="s">
        <v>299</v>
      </c>
    </row>
    <row r="214" spans="2:9" ht="60" customHeight="1" x14ac:dyDescent="0.25">
      <c r="B214" s="17">
        <f t="shared" si="3"/>
        <v>212</v>
      </c>
      <c r="C214" s="17" t="s">
        <v>26391</v>
      </c>
      <c r="D214" s="17" t="s">
        <v>25594</v>
      </c>
      <c r="E214" s="21" t="s">
        <v>26392</v>
      </c>
      <c r="F214" s="22" t="s">
        <v>26393</v>
      </c>
      <c r="G214" s="82" t="s">
        <v>9215</v>
      </c>
      <c r="H214" s="82" t="s">
        <v>9101</v>
      </c>
      <c r="I214" s="21" t="s">
        <v>26394</v>
      </c>
    </row>
    <row r="215" spans="2:9" ht="42" customHeight="1" x14ac:dyDescent="0.25">
      <c r="B215" s="17">
        <f t="shared" si="3"/>
        <v>213</v>
      </c>
      <c r="C215" s="17" t="s">
        <v>26395</v>
      </c>
      <c r="D215" s="17" t="s">
        <v>25594</v>
      </c>
      <c r="E215" s="21" t="s">
        <v>26396</v>
      </c>
      <c r="F215" s="22" t="s">
        <v>26397</v>
      </c>
      <c r="G215" s="82" t="s">
        <v>26398</v>
      </c>
      <c r="H215" s="82" t="s">
        <v>8881</v>
      </c>
      <c r="I215" s="21" t="s">
        <v>26399</v>
      </c>
    </row>
    <row r="216" spans="2:9" ht="30" customHeight="1" x14ac:dyDescent="0.25">
      <c r="B216" s="17">
        <f t="shared" si="3"/>
        <v>214</v>
      </c>
      <c r="C216" s="17" t="s">
        <v>26400</v>
      </c>
      <c r="D216" s="17" t="s">
        <v>13427</v>
      </c>
      <c r="E216" s="21" t="s">
        <v>26401</v>
      </c>
      <c r="F216" s="22" t="s">
        <v>26402</v>
      </c>
      <c r="G216" s="82" t="s">
        <v>26403</v>
      </c>
      <c r="H216" s="82" t="s">
        <v>13427</v>
      </c>
      <c r="I216" s="21" t="s">
        <v>26404</v>
      </c>
    </row>
    <row r="217" spans="2:9" ht="60" customHeight="1" x14ac:dyDescent="0.25">
      <c r="B217" s="17">
        <f t="shared" si="3"/>
        <v>215</v>
      </c>
      <c r="C217" s="17" t="s">
        <v>26405</v>
      </c>
      <c r="D217" s="17" t="s">
        <v>13427</v>
      </c>
      <c r="E217" s="21">
        <v>0</v>
      </c>
      <c r="F217" s="82" t="s">
        <v>26406</v>
      </c>
      <c r="G217" s="82"/>
      <c r="H217" s="82"/>
      <c r="I217" s="21"/>
    </row>
    <row r="218" spans="2:9" ht="30" customHeight="1" x14ac:dyDescent="0.25">
      <c r="B218" s="17">
        <f t="shared" si="3"/>
        <v>216</v>
      </c>
      <c r="C218" s="17" t="s">
        <v>26407</v>
      </c>
      <c r="D218" s="17" t="s">
        <v>25594</v>
      </c>
      <c r="E218" s="21">
        <v>0</v>
      </c>
      <c r="F218" s="82" t="s">
        <v>26408</v>
      </c>
      <c r="G218" s="82"/>
      <c r="H218" s="82"/>
      <c r="I218" s="21"/>
    </row>
    <row r="219" spans="2:9" x14ac:dyDescent="0.25">
      <c r="B219" s="17">
        <f t="shared" si="3"/>
        <v>217</v>
      </c>
      <c r="C219" s="17" t="s">
        <v>26409</v>
      </c>
      <c r="D219" s="17" t="s">
        <v>25594</v>
      </c>
      <c r="E219" s="21">
        <v>0</v>
      </c>
      <c r="F219" s="82" t="s">
        <v>26410</v>
      </c>
      <c r="G219" s="82"/>
      <c r="H219" s="82"/>
      <c r="I219" s="21"/>
    </row>
    <row r="220" spans="2:9" ht="30" customHeight="1" x14ac:dyDescent="0.25">
      <c r="B220" s="17">
        <f t="shared" si="3"/>
        <v>218</v>
      </c>
      <c r="C220" s="17" t="s">
        <v>26411</v>
      </c>
      <c r="D220" s="17" t="s">
        <v>25594</v>
      </c>
      <c r="E220" s="21">
        <v>0</v>
      </c>
      <c r="F220" s="82" t="s">
        <v>26412</v>
      </c>
      <c r="G220" s="82"/>
      <c r="H220" s="82"/>
      <c r="I220" s="21"/>
    </row>
    <row r="221" spans="2:9" ht="90" customHeight="1" x14ac:dyDescent="0.25">
      <c r="B221" s="17">
        <f t="shared" si="3"/>
        <v>219</v>
      </c>
      <c r="C221" s="17" t="s">
        <v>26413</v>
      </c>
      <c r="D221" s="17" t="s">
        <v>25594</v>
      </c>
      <c r="E221" s="21" t="s">
        <v>26414</v>
      </c>
      <c r="F221" s="82" t="s">
        <v>26415</v>
      </c>
      <c r="G221" s="82"/>
      <c r="H221" s="82"/>
      <c r="I221" s="21"/>
    </row>
    <row r="222" spans="2:9" ht="30" customHeight="1" x14ac:dyDescent="0.25">
      <c r="B222" s="17">
        <f t="shared" si="3"/>
        <v>220</v>
      </c>
      <c r="C222" s="17" t="s">
        <v>26416</v>
      </c>
      <c r="D222" s="17" t="s">
        <v>25594</v>
      </c>
      <c r="E222" s="21" t="s">
        <v>26417</v>
      </c>
      <c r="F222" s="82" t="s">
        <v>26418</v>
      </c>
      <c r="G222" s="82"/>
      <c r="H222" s="82"/>
      <c r="I222" s="21"/>
    </row>
    <row r="223" spans="2:9" x14ac:dyDescent="0.25">
      <c r="B223" s="17">
        <f t="shared" si="3"/>
        <v>221</v>
      </c>
      <c r="C223" s="17" t="s">
        <v>26419</v>
      </c>
      <c r="D223" s="17" t="s">
        <v>25594</v>
      </c>
      <c r="E223" s="21">
        <v>0</v>
      </c>
      <c r="F223" s="82" t="s">
        <v>26420</v>
      </c>
      <c r="G223" s="82"/>
      <c r="H223" s="82"/>
      <c r="I223" s="21"/>
    </row>
    <row r="224" spans="2:9" x14ac:dyDescent="0.25">
      <c r="B224" s="17">
        <f t="shared" si="3"/>
        <v>222</v>
      </c>
      <c r="C224" s="17" t="s">
        <v>26421</v>
      </c>
      <c r="D224" s="17" t="s">
        <v>25594</v>
      </c>
      <c r="E224" s="21">
        <v>0</v>
      </c>
      <c r="F224" s="82" t="s">
        <v>26422</v>
      </c>
      <c r="G224" s="82"/>
      <c r="H224" s="82"/>
      <c r="I224" s="21"/>
    </row>
    <row r="225" spans="2:9" x14ac:dyDescent="0.25">
      <c r="B225" s="17">
        <f t="shared" si="3"/>
        <v>223</v>
      </c>
      <c r="C225" s="17" t="s">
        <v>26423</v>
      </c>
      <c r="D225" s="17" t="s">
        <v>11</v>
      </c>
      <c r="E225" s="21">
        <v>0</v>
      </c>
      <c r="F225" s="82" t="s">
        <v>26424</v>
      </c>
      <c r="G225" s="82"/>
      <c r="H225" s="82"/>
      <c r="I225" s="21"/>
    </row>
    <row r="226" spans="2:9" x14ac:dyDescent="0.25">
      <c r="B226" s="17">
        <f t="shared" si="3"/>
        <v>224</v>
      </c>
      <c r="C226" s="17" t="s">
        <v>26425</v>
      </c>
      <c r="D226" s="17" t="s">
        <v>25594</v>
      </c>
      <c r="E226" s="21">
        <v>0</v>
      </c>
      <c r="F226" s="82" t="s">
        <v>26426</v>
      </c>
      <c r="G226" s="82"/>
      <c r="H226" s="82"/>
      <c r="I226" s="21"/>
    </row>
    <row r="227" spans="2:9" x14ac:dyDescent="0.25">
      <c r="B227" s="17">
        <f t="shared" si="3"/>
        <v>225</v>
      </c>
      <c r="C227" s="17" t="s">
        <v>26427</v>
      </c>
      <c r="D227" s="17" t="s">
        <v>25594</v>
      </c>
      <c r="E227" s="21" t="s">
        <v>26428</v>
      </c>
      <c r="F227" s="82" t="s">
        <v>26429</v>
      </c>
      <c r="G227" s="82"/>
      <c r="H227" s="82"/>
      <c r="I227" s="21"/>
    </row>
    <row r="228" spans="2:9" x14ac:dyDescent="0.25">
      <c r="B228" s="17">
        <f t="shared" si="3"/>
        <v>226</v>
      </c>
      <c r="C228" s="17" t="s">
        <v>26430</v>
      </c>
      <c r="D228" s="17" t="s">
        <v>25594</v>
      </c>
      <c r="E228" s="21">
        <v>0</v>
      </c>
      <c r="F228" s="82" t="s">
        <v>26431</v>
      </c>
      <c r="G228" s="82"/>
      <c r="H228" s="82"/>
      <c r="I228" s="21"/>
    </row>
    <row r="229" spans="2:9" ht="30" customHeight="1" x14ac:dyDescent="0.25">
      <c r="B229" s="17">
        <f t="shared" si="3"/>
        <v>227</v>
      </c>
      <c r="C229" s="17" t="s">
        <v>26432</v>
      </c>
      <c r="D229" s="17" t="s">
        <v>11</v>
      </c>
      <c r="E229" s="21">
        <v>0</v>
      </c>
      <c r="F229" s="82" t="s">
        <v>26433</v>
      </c>
      <c r="G229" s="82"/>
      <c r="H229" s="82"/>
      <c r="I229" s="21"/>
    </row>
    <row r="230" spans="2:9" x14ac:dyDescent="0.25">
      <c r="B230" s="17">
        <f t="shared" si="3"/>
        <v>228</v>
      </c>
      <c r="C230" s="17" t="s">
        <v>26434</v>
      </c>
      <c r="D230" s="17" t="s">
        <v>11</v>
      </c>
      <c r="E230" s="21">
        <v>0</v>
      </c>
      <c r="F230" s="82" t="s">
        <v>26435</v>
      </c>
      <c r="G230" s="82"/>
      <c r="H230" s="82"/>
      <c r="I230" s="21"/>
    </row>
    <row r="231" spans="2:9" ht="30" customHeight="1" x14ac:dyDescent="0.25">
      <c r="B231" s="17">
        <f t="shared" si="3"/>
        <v>229</v>
      </c>
      <c r="C231" s="17" t="s">
        <v>26436</v>
      </c>
      <c r="D231" s="17" t="s">
        <v>25594</v>
      </c>
      <c r="E231" s="21">
        <v>0</v>
      </c>
      <c r="F231" s="82" t="s">
        <v>26437</v>
      </c>
      <c r="G231" s="82"/>
      <c r="H231" s="82"/>
      <c r="I231" s="21"/>
    </row>
    <row r="232" spans="2:9" x14ac:dyDescent="0.25">
      <c r="B232" s="17">
        <f t="shared" si="3"/>
        <v>230</v>
      </c>
      <c r="C232" s="17" t="s">
        <v>26438</v>
      </c>
      <c r="D232" s="17" t="s">
        <v>25594</v>
      </c>
      <c r="E232" s="21">
        <v>0</v>
      </c>
      <c r="F232" s="82" t="s">
        <v>26439</v>
      </c>
      <c r="G232" s="82"/>
      <c r="H232" s="82"/>
      <c r="I232" s="21"/>
    </row>
    <row r="233" spans="2:9" x14ac:dyDescent="0.25">
      <c r="B233" s="17">
        <f t="shared" si="3"/>
        <v>231</v>
      </c>
      <c r="C233" s="17" t="s">
        <v>26440</v>
      </c>
      <c r="D233" s="17" t="s">
        <v>11</v>
      </c>
      <c r="E233" s="21">
        <v>0</v>
      </c>
      <c r="F233" s="82" t="s">
        <v>26441</v>
      </c>
      <c r="G233" s="82"/>
      <c r="H233" s="82"/>
      <c r="I233" s="21"/>
    </row>
    <row r="234" spans="2:9" x14ac:dyDescent="0.25">
      <c r="B234" s="17">
        <f t="shared" si="3"/>
        <v>232</v>
      </c>
      <c r="C234" s="17" t="s">
        <v>26442</v>
      </c>
      <c r="D234" s="17" t="s">
        <v>25594</v>
      </c>
      <c r="E234" s="21">
        <v>0</v>
      </c>
      <c r="F234" s="25" t="s">
        <v>26443</v>
      </c>
      <c r="G234" s="82"/>
      <c r="H234" s="82"/>
      <c r="I234" s="21"/>
    </row>
    <row r="235" spans="2:9" x14ac:dyDescent="0.25">
      <c r="B235" s="17">
        <f t="shared" si="3"/>
        <v>233</v>
      </c>
      <c r="C235" s="17" t="s">
        <v>26444</v>
      </c>
      <c r="D235" s="17" t="s">
        <v>25594</v>
      </c>
      <c r="E235" s="21">
        <v>0</v>
      </c>
      <c r="F235" s="82" t="s">
        <v>26445</v>
      </c>
      <c r="G235" s="82"/>
      <c r="H235" s="82"/>
      <c r="I235" s="21"/>
    </row>
    <row r="236" spans="2:9" ht="30" customHeight="1" x14ac:dyDescent="0.25">
      <c r="B236" s="17">
        <f t="shared" si="3"/>
        <v>234</v>
      </c>
      <c r="C236" s="17" t="s">
        <v>26446</v>
      </c>
      <c r="D236" s="17" t="s">
        <v>25612</v>
      </c>
      <c r="E236" s="21">
        <v>0</v>
      </c>
      <c r="F236" s="82" t="s">
        <v>26447</v>
      </c>
      <c r="G236" s="82"/>
      <c r="H236" s="82"/>
      <c r="I236" s="21"/>
    </row>
    <row r="237" spans="2:9" ht="30" customHeight="1" x14ac:dyDescent="0.25">
      <c r="B237" s="17">
        <f t="shared" si="3"/>
        <v>235</v>
      </c>
      <c r="C237" s="17" t="s">
        <v>26448</v>
      </c>
      <c r="D237" s="17" t="s">
        <v>25594</v>
      </c>
      <c r="E237" s="21">
        <v>0</v>
      </c>
      <c r="F237" s="82" t="s">
        <v>26449</v>
      </c>
      <c r="G237" s="82"/>
      <c r="H237" s="82"/>
      <c r="I237" s="21"/>
    </row>
    <row r="238" spans="2:9" ht="60" customHeight="1" x14ac:dyDescent="0.25">
      <c r="B238" s="17">
        <f t="shared" si="3"/>
        <v>236</v>
      </c>
      <c r="C238" s="17" t="s">
        <v>26450</v>
      </c>
      <c r="D238" s="17" t="s">
        <v>13427</v>
      </c>
      <c r="E238" s="21">
        <v>0</v>
      </c>
      <c r="F238" s="18" t="s">
        <v>26451</v>
      </c>
      <c r="G238" s="82"/>
      <c r="H238" s="82"/>
      <c r="I238" s="21"/>
    </row>
    <row r="239" spans="2:9" x14ac:dyDescent="0.25">
      <c r="B239" s="17">
        <f t="shared" si="3"/>
        <v>237</v>
      </c>
      <c r="C239" s="17" t="s">
        <v>26452</v>
      </c>
      <c r="D239" s="17" t="s">
        <v>25594</v>
      </c>
      <c r="E239" s="21" t="s">
        <v>26453</v>
      </c>
      <c r="F239" s="25" t="s">
        <v>26454</v>
      </c>
      <c r="G239" s="82"/>
      <c r="H239" s="82"/>
      <c r="I239" s="21"/>
    </row>
    <row r="240" spans="2:9" ht="45" customHeight="1" x14ac:dyDescent="0.25">
      <c r="B240" s="17">
        <f t="shared" si="3"/>
        <v>238</v>
      </c>
      <c r="C240" s="17" t="s">
        <v>26455</v>
      </c>
      <c r="D240" s="17" t="s">
        <v>25594</v>
      </c>
      <c r="E240" s="21" t="s">
        <v>26456</v>
      </c>
      <c r="F240" s="82" t="s">
        <v>26457</v>
      </c>
      <c r="G240" s="82"/>
      <c r="H240" s="82"/>
      <c r="I240" s="21"/>
    </row>
    <row r="241" spans="2:9" ht="60" customHeight="1" x14ac:dyDescent="0.25">
      <c r="B241" s="17">
        <f t="shared" si="3"/>
        <v>239</v>
      </c>
      <c r="C241" s="17" t="s">
        <v>26458</v>
      </c>
      <c r="D241" s="17" t="s">
        <v>11</v>
      </c>
      <c r="E241" s="23" t="s">
        <v>26459</v>
      </c>
      <c r="F241" s="82" t="s">
        <v>26460</v>
      </c>
      <c r="G241" s="82"/>
      <c r="H241" s="82"/>
      <c r="I241" s="21"/>
    </row>
    <row r="242" spans="2:9" x14ac:dyDescent="0.25">
      <c r="B242" s="17">
        <f t="shared" si="3"/>
        <v>240</v>
      </c>
      <c r="C242" s="17" t="s">
        <v>6512</v>
      </c>
      <c r="D242" s="17" t="s">
        <v>25594</v>
      </c>
      <c r="E242" s="21">
        <v>0</v>
      </c>
      <c r="F242" s="82" t="s">
        <v>26461</v>
      </c>
      <c r="G242" s="82"/>
      <c r="H242" s="82"/>
      <c r="I242" s="21"/>
    </row>
    <row r="243" spans="2:9" x14ac:dyDescent="0.25">
      <c r="B243" s="17">
        <f t="shared" si="3"/>
        <v>241</v>
      </c>
      <c r="C243" s="17" t="s">
        <v>26462</v>
      </c>
      <c r="D243" s="17" t="s">
        <v>25594</v>
      </c>
      <c r="E243" s="21">
        <v>0</v>
      </c>
      <c r="F243" s="82" t="s">
        <v>26463</v>
      </c>
      <c r="G243" s="82"/>
      <c r="H243" s="82"/>
      <c r="I243" s="21"/>
    </row>
    <row r="244" spans="2:9" x14ac:dyDescent="0.25">
      <c r="B244" s="17">
        <f t="shared" si="3"/>
        <v>242</v>
      </c>
      <c r="C244" s="17" t="s">
        <v>26464</v>
      </c>
      <c r="D244" s="17" t="s">
        <v>25594</v>
      </c>
      <c r="E244" s="21">
        <v>0</v>
      </c>
      <c r="F244" s="82" t="s">
        <v>26465</v>
      </c>
      <c r="G244" s="82"/>
      <c r="H244" s="82"/>
      <c r="I244" s="21"/>
    </row>
    <row r="245" spans="2:9" x14ac:dyDescent="0.25">
      <c r="B245" s="17">
        <f t="shared" si="3"/>
        <v>243</v>
      </c>
      <c r="C245" s="17" t="s">
        <v>26466</v>
      </c>
      <c r="D245" s="17" t="s">
        <v>25594</v>
      </c>
      <c r="E245" s="21">
        <v>0</v>
      </c>
      <c r="F245" s="82" t="s">
        <v>26467</v>
      </c>
      <c r="G245" s="82"/>
      <c r="H245" s="82"/>
      <c r="I245" s="21"/>
    </row>
    <row r="246" spans="2:9" ht="30" customHeight="1" x14ac:dyDescent="0.25">
      <c r="B246" s="17">
        <f t="shared" si="3"/>
        <v>244</v>
      </c>
      <c r="C246" s="17" t="s">
        <v>26468</v>
      </c>
      <c r="D246" s="17" t="s">
        <v>11</v>
      </c>
      <c r="E246" s="21" t="s">
        <v>26469</v>
      </c>
      <c r="F246" s="82" t="s">
        <v>26470</v>
      </c>
      <c r="G246" s="82"/>
      <c r="H246" s="82"/>
      <c r="I246" s="21"/>
    </row>
    <row r="247" spans="2:9" ht="30" customHeight="1" x14ac:dyDescent="0.25">
      <c r="B247" s="17">
        <f t="shared" si="3"/>
        <v>245</v>
      </c>
      <c r="C247" s="17" t="s">
        <v>4310</v>
      </c>
      <c r="D247" s="17" t="s">
        <v>25594</v>
      </c>
      <c r="E247" s="21">
        <v>0</v>
      </c>
      <c r="F247" s="82" t="s">
        <v>26471</v>
      </c>
      <c r="G247" s="82"/>
      <c r="H247" s="82"/>
      <c r="I247" s="21"/>
    </row>
    <row r="248" spans="2:9" ht="30" customHeight="1" x14ac:dyDescent="0.25">
      <c r="B248" s="17">
        <f t="shared" si="3"/>
        <v>246</v>
      </c>
      <c r="C248" s="17" t="s">
        <v>26472</v>
      </c>
      <c r="D248" s="17" t="s">
        <v>25594</v>
      </c>
      <c r="E248" s="21">
        <v>0</v>
      </c>
      <c r="F248" s="82" t="s">
        <v>26473</v>
      </c>
      <c r="G248" s="82"/>
      <c r="H248" s="82"/>
      <c r="I248" s="21"/>
    </row>
    <row r="249" spans="2:9" ht="30" customHeight="1" x14ac:dyDescent="0.25">
      <c r="B249" s="17">
        <f t="shared" si="3"/>
        <v>247</v>
      </c>
      <c r="C249" s="17" t="s">
        <v>26474</v>
      </c>
      <c r="D249" s="17" t="s">
        <v>25594</v>
      </c>
      <c r="E249" s="21">
        <v>0</v>
      </c>
      <c r="F249" s="82" t="s">
        <v>26475</v>
      </c>
      <c r="G249" s="82"/>
      <c r="H249" s="82"/>
      <c r="I249" s="21"/>
    </row>
    <row r="250" spans="2:9" ht="30" customHeight="1" x14ac:dyDescent="0.25">
      <c r="B250" s="17">
        <f t="shared" si="3"/>
        <v>248</v>
      </c>
      <c r="C250" s="17" t="s">
        <v>26476</v>
      </c>
      <c r="D250" s="17" t="s">
        <v>11</v>
      </c>
      <c r="E250" s="21">
        <v>0</v>
      </c>
      <c r="F250" s="22" t="s">
        <v>26477</v>
      </c>
      <c r="G250" s="82"/>
      <c r="H250" s="82"/>
      <c r="I250" s="21"/>
    </row>
    <row r="251" spans="2:9" x14ac:dyDescent="0.25">
      <c r="B251" s="17">
        <f t="shared" si="3"/>
        <v>249</v>
      </c>
      <c r="C251" s="17" t="s">
        <v>26478</v>
      </c>
      <c r="D251" s="17" t="s">
        <v>25594</v>
      </c>
      <c r="E251" s="21">
        <v>0</v>
      </c>
      <c r="F251" s="82" t="s">
        <v>26479</v>
      </c>
      <c r="G251" s="82"/>
      <c r="H251" s="82"/>
      <c r="I251" s="21"/>
    </row>
    <row r="252" spans="2:9" x14ac:dyDescent="0.25">
      <c r="B252" s="17">
        <f t="shared" si="3"/>
        <v>250</v>
      </c>
      <c r="C252" s="17" t="s">
        <v>26480</v>
      </c>
      <c r="D252" s="17" t="s">
        <v>13427</v>
      </c>
      <c r="E252" s="21">
        <v>0</v>
      </c>
      <c r="F252" s="82" t="s">
        <v>26481</v>
      </c>
      <c r="G252" s="84" t="s">
        <v>14650</v>
      </c>
      <c r="H252" s="84" t="s">
        <v>13427</v>
      </c>
      <c r="I252" s="85" t="s">
        <v>14651</v>
      </c>
    </row>
    <row r="253" spans="2:9" ht="30" customHeight="1" x14ac:dyDescent="0.25">
      <c r="B253" s="17">
        <f t="shared" si="3"/>
        <v>251</v>
      </c>
      <c r="C253" s="17" t="s">
        <v>26482</v>
      </c>
      <c r="D253" s="17" t="s">
        <v>25594</v>
      </c>
      <c r="E253" s="21">
        <v>0</v>
      </c>
      <c r="F253" s="82" t="s">
        <v>26483</v>
      </c>
      <c r="G253" s="82"/>
      <c r="H253" s="82"/>
      <c r="I253" s="21"/>
    </row>
    <row r="254" spans="2:9" x14ac:dyDescent="0.25">
      <c r="B254" s="17">
        <f t="shared" si="3"/>
        <v>252</v>
      </c>
      <c r="C254" s="17" t="s">
        <v>26484</v>
      </c>
      <c r="D254" s="17" t="s">
        <v>25594</v>
      </c>
      <c r="E254" s="21">
        <v>0</v>
      </c>
      <c r="F254" s="82" t="s">
        <v>26485</v>
      </c>
      <c r="G254" s="82"/>
      <c r="H254" s="82"/>
      <c r="I254" s="21"/>
    </row>
    <row r="255" spans="2:9" ht="30" customHeight="1" x14ac:dyDescent="0.25">
      <c r="B255" s="17">
        <f t="shared" si="3"/>
        <v>253</v>
      </c>
      <c r="C255" s="17" t="s">
        <v>4478</v>
      </c>
      <c r="D255" s="17" t="s">
        <v>25594</v>
      </c>
      <c r="E255" s="21">
        <v>0</v>
      </c>
      <c r="F255" s="82" t="s">
        <v>26486</v>
      </c>
      <c r="G255" s="82"/>
      <c r="H255" s="82"/>
      <c r="I255" s="21"/>
    </row>
    <row r="256" spans="2:9" x14ac:dyDescent="0.25">
      <c r="B256" s="17">
        <f t="shared" si="3"/>
        <v>254</v>
      </c>
      <c r="C256" s="17" t="s">
        <v>26487</v>
      </c>
      <c r="D256" s="17" t="s">
        <v>25594</v>
      </c>
      <c r="E256" s="21">
        <v>0</v>
      </c>
      <c r="F256" s="82" t="s">
        <v>26488</v>
      </c>
      <c r="G256" s="82"/>
      <c r="H256" s="82"/>
      <c r="I256" s="21"/>
    </row>
    <row r="257" spans="2:9" x14ac:dyDescent="0.25">
      <c r="B257" s="17">
        <f t="shared" si="3"/>
        <v>255</v>
      </c>
      <c r="C257" s="17" t="s">
        <v>26489</v>
      </c>
      <c r="D257" s="17" t="s">
        <v>25594</v>
      </c>
      <c r="E257" s="21">
        <v>0</v>
      </c>
      <c r="F257" s="82" t="s">
        <v>26490</v>
      </c>
      <c r="G257" s="82"/>
      <c r="H257" s="82"/>
      <c r="I257" s="21"/>
    </row>
    <row r="258" spans="2:9" ht="30" customHeight="1" x14ac:dyDescent="0.25">
      <c r="B258" s="17">
        <f t="shared" si="3"/>
        <v>256</v>
      </c>
      <c r="C258" s="17" t="s">
        <v>26491</v>
      </c>
      <c r="D258" s="17" t="s">
        <v>25594</v>
      </c>
      <c r="E258" s="21">
        <v>0</v>
      </c>
      <c r="F258" s="82" t="s">
        <v>26492</v>
      </c>
      <c r="G258" s="82"/>
      <c r="H258" s="82"/>
      <c r="I258" s="21"/>
    </row>
    <row r="259" spans="2:9" ht="45" customHeight="1" x14ac:dyDescent="0.25">
      <c r="B259" s="17">
        <f t="shared" si="3"/>
        <v>257</v>
      </c>
      <c r="C259" s="17" t="s">
        <v>26493</v>
      </c>
      <c r="D259" s="17" t="s">
        <v>25594</v>
      </c>
      <c r="E259" s="21" t="s">
        <v>26494</v>
      </c>
      <c r="F259" s="22" t="s">
        <v>26495</v>
      </c>
      <c r="G259" s="84" t="s">
        <v>11169</v>
      </c>
      <c r="H259" s="84" t="s">
        <v>9101</v>
      </c>
      <c r="I259" s="85" t="s">
        <v>11170</v>
      </c>
    </row>
    <row r="260" spans="2:9" ht="30" customHeight="1" x14ac:dyDescent="0.25">
      <c r="B260" s="17">
        <f t="shared" ref="B260:B323" si="4">B259+1</f>
        <v>258</v>
      </c>
      <c r="C260" s="17" t="s">
        <v>26496</v>
      </c>
      <c r="D260" s="17" t="s">
        <v>25594</v>
      </c>
      <c r="E260" s="21">
        <v>0</v>
      </c>
      <c r="F260" s="82" t="s">
        <v>26497</v>
      </c>
      <c r="G260" s="82"/>
      <c r="H260" s="82"/>
      <c r="I260" s="21"/>
    </row>
    <row r="261" spans="2:9" ht="30" customHeight="1" x14ac:dyDescent="0.25">
      <c r="B261" s="17">
        <f t="shared" si="4"/>
        <v>259</v>
      </c>
      <c r="C261" s="17" t="s">
        <v>4328</v>
      </c>
      <c r="D261" s="17" t="s">
        <v>25594</v>
      </c>
      <c r="E261" s="21">
        <v>0</v>
      </c>
      <c r="F261" s="82" t="s">
        <v>26498</v>
      </c>
      <c r="G261" s="82"/>
      <c r="H261" s="82"/>
      <c r="I261" s="21"/>
    </row>
    <row r="262" spans="2:9" ht="30" customHeight="1" x14ac:dyDescent="0.25">
      <c r="B262" s="17">
        <f t="shared" si="4"/>
        <v>260</v>
      </c>
      <c r="C262" s="17" t="s">
        <v>26499</v>
      </c>
      <c r="D262" s="17" t="s">
        <v>25594</v>
      </c>
      <c r="E262" s="21">
        <v>0</v>
      </c>
      <c r="F262" s="82" t="s">
        <v>26500</v>
      </c>
      <c r="G262" s="82"/>
      <c r="H262" s="82"/>
      <c r="I262" s="21"/>
    </row>
    <row r="263" spans="2:9" ht="30" customHeight="1" x14ac:dyDescent="0.25">
      <c r="B263" s="17">
        <f t="shared" si="4"/>
        <v>261</v>
      </c>
      <c r="C263" s="17" t="s">
        <v>26501</v>
      </c>
      <c r="D263" s="17" t="s">
        <v>25594</v>
      </c>
      <c r="E263" s="21">
        <v>0</v>
      </c>
      <c r="F263" s="82" t="s">
        <v>26502</v>
      </c>
      <c r="G263" s="82"/>
      <c r="H263" s="82"/>
      <c r="I263" s="21"/>
    </row>
    <row r="264" spans="2:9" x14ac:dyDescent="0.25">
      <c r="B264" s="17">
        <f t="shared" si="4"/>
        <v>262</v>
      </c>
      <c r="C264" s="17" t="s">
        <v>26503</v>
      </c>
      <c r="D264" s="17" t="s">
        <v>25594</v>
      </c>
      <c r="E264" s="21">
        <v>0</v>
      </c>
      <c r="F264" s="82" t="s">
        <v>26504</v>
      </c>
      <c r="G264" s="82"/>
      <c r="H264" s="82"/>
      <c r="I264" s="21"/>
    </row>
    <row r="265" spans="2:9" x14ac:dyDescent="0.25">
      <c r="B265" s="17">
        <f t="shared" si="4"/>
        <v>263</v>
      </c>
      <c r="C265" s="17" t="s">
        <v>26505</v>
      </c>
      <c r="D265" s="17" t="s">
        <v>25594</v>
      </c>
      <c r="E265" s="21">
        <v>0</v>
      </c>
      <c r="F265" s="82" t="s">
        <v>26506</v>
      </c>
      <c r="G265" s="82"/>
      <c r="H265" s="82"/>
      <c r="I265" s="21"/>
    </row>
    <row r="266" spans="2:9" ht="30" customHeight="1" x14ac:dyDescent="0.25">
      <c r="B266" s="17">
        <f t="shared" si="4"/>
        <v>264</v>
      </c>
      <c r="C266" s="17" t="s">
        <v>26507</v>
      </c>
      <c r="D266" s="17" t="s">
        <v>25594</v>
      </c>
      <c r="E266" s="21">
        <v>0</v>
      </c>
      <c r="F266" s="82" t="s">
        <v>26508</v>
      </c>
      <c r="G266" s="82"/>
      <c r="H266" s="82"/>
      <c r="I266" s="21"/>
    </row>
    <row r="267" spans="2:9" x14ac:dyDescent="0.25">
      <c r="B267" s="17">
        <f t="shared" si="4"/>
        <v>265</v>
      </c>
      <c r="C267" s="17" t="s">
        <v>26509</v>
      </c>
      <c r="D267" s="17" t="s">
        <v>25594</v>
      </c>
      <c r="E267" s="21">
        <v>0</v>
      </c>
      <c r="F267" s="82" t="s">
        <v>26510</v>
      </c>
      <c r="G267" s="82"/>
      <c r="H267" s="82"/>
      <c r="I267" s="21"/>
    </row>
    <row r="268" spans="2:9" x14ac:dyDescent="0.25">
      <c r="B268" s="17">
        <f t="shared" si="4"/>
        <v>266</v>
      </c>
      <c r="C268" s="17" t="s">
        <v>26511</v>
      </c>
      <c r="D268" s="17" t="s">
        <v>25594</v>
      </c>
      <c r="E268" s="21">
        <v>0</v>
      </c>
      <c r="F268" s="82" t="s">
        <v>26512</v>
      </c>
      <c r="G268" s="82"/>
      <c r="H268" s="82"/>
      <c r="I268" s="21"/>
    </row>
    <row r="269" spans="2:9" ht="60" customHeight="1" x14ac:dyDescent="0.25">
      <c r="B269" s="17">
        <f t="shared" si="4"/>
        <v>267</v>
      </c>
      <c r="C269" s="17" t="s">
        <v>26513</v>
      </c>
      <c r="D269" s="17" t="s">
        <v>11</v>
      </c>
      <c r="E269" s="21" t="s">
        <v>26514</v>
      </c>
      <c r="F269" s="82" t="s">
        <v>26515</v>
      </c>
      <c r="G269" s="82"/>
      <c r="H269" s="82"/>
      <c r="I269" s="21"/>
    </row>
    <row r="270" spans="2:9" ht="30" customHeight="1" x14ac:dyDescent="0.25">
      <c r="B270" s="17">
        <f t="shared" si="4"/>
        <v>268</v>
      </c>
      <c r="C270" s="17" t="s">
        <v>26516</v>
      </c>
      <c r="D270" s="17" t="s">
        <v>25594</v>
      </c>
      <c r="E270" s="21">
        <v>0</v>
      </c>
      <c r="F270" s="82" t="s">
        <v>26517</v>
      </c>
      <c r="G270" s="82"/>
      <c r="H270" s="82"/>
      <c r="I270" s="21"/>
    </row>
    <row r="271" spans="2:9" x14ac:dyDescent="0.25">
      <c r="B271" s="17">
        <f t="shared" si="4"/>
        <v>269</v>
      </c>
      <c r="C271" s="17" t="s">
        <v>26518</v>
      </c>
      <c r="D271" s="17" t="s">
        <v>25594</v>
      </c>
      <c r="E271" s="21">
        <v>0</v>
      </c>
      <c r="F271" s="82" t="s">
        <v>26519</v>
      </c>
      <c r="G271" s="82"/>
      <c r="H271" s="82"/>
      <c r="I271" s="21"/>
    </row>
    <row r="272" spans="2:9" ht="30" customHeight="1" x14ac:dyDescent="0.25">
      <c r="B272" s="17">
        <f t="shared" si="4"/>
        <v>270</v>
      </c>
      <c r="C272" s="17" t="s">
        <v>26520</v>
      </c>
      <c r="D272" s="17" t="s">
        <v>25594</v>
      </c>
      <c r="E272" s="21">
        <v>0</v>
      </c>
      <c r="F272" s="82" t="s">
        <v>26521</v>
      </c>
      <c r="G272" s="82"/>
      <c r="H272" s="82"/>
      <c r="I272" s="21"/>
    </row>
    <row r="273" spans="2:9" x14ac:dyDescent="0.25">
      <c r="B273" s="17">
        <f t="shared" si="4"/>
        <v>271</v>
      </c>
      <c r="C273" s="17" t="s">
        <v>26522</v>
      </c>
      <c r="D273" s="17" t="s">
        <v>25594</v>
      </c>
      <c r="E273" s="21">
        <v>0</v>
      </c>
      <c r="F273" s="82" t="s">
        <v>26523</v>
      </c>
      <c r="G273" s="82"/>
      <c r="H273" s="82"/>
      <c r="I273" s="21"/>
    </row>
    <row r="274" spans="2:9" x14ac:dyDescent="0.25">
      <c r="B274" s="17">
        <f t="shared" si="4"/>
        <v>272</v>
      </c>
      <c r="C274" s="17" t="s">
        <v>26524</v>
      </c>
      <c r="D274" s="17" t="s">
        <v>13427</v>
      </c>
      <c r="E274" s="21">
        <v>0</v>
      </c>
      <c r="F274" s="82" t="s">
        <v>26525</v>
      </c>
      <c r="G274" s="82"/>
      <c r="H274" s="82"/>
      <c r="I274" s="21"/>
    </row>
    <row r="275" spans="2:9" ht="30" customHeight="1" x14ac:dyDescent="0.25">
      <c r="B275" s="17">
        <f t="shared" si="4"/>
        <v>273</v>
      </c>
      <c r="C275" s="17" t="s">
        <v>26526</v>
      </c>
      <c r="D275" s="17" t="s">
        <v>25594</v>
      </c>
      <c r="E275" s="21">
        <v>0</v>
      </c>
      <c r="F275" s="82" t="s">
        <v>26527</v>
      </c>
      <c r="G275" s="82"/>
      <c r="H275" s="82"/>
      <c r="I275" s="21"/>
    </row>
    <row r="276" spans="2:9" x14ac:dyDescent="0.25">
      <c r="B276" s="17">
        <f t="shared" si="4"/>
        <v>274</v>
      </c>
      <c r="C276" s="17" t="s">
        <v>26528</v>
      </c>
      <c r="D276" s="17" t="s">
        <v>25594</v>
      </c>
      <c r="E276" s="21">
        <v>0</v>
      </c>
      <c r="F276" s="82" t="s">
        <v>26529</v>
      </c>
      <c r="G276" s="82"/>
      <c r="H276" s="82"/>
      <c r="I276" s="21"/>
    </row>
    <row r="277" spans="2:9" ht="45" customHeight="1" x14ac:dyDescent="0.25">
      <c r="B277" s="17">
        <f t="shared" si="4"/>
        <v>275</v>
      </c>
      <c r="C277" s="17" t="s">
        <v>26530</v>
      </c>
      <c r="D277" s="17" t="s">
        <v>25594</v>
      </c>
      <c r="E277" s="21" t="s">
        <v>2643</v>
      </c>
      <c r="F277" s="82" t="s">
        <v>26531</v>
      </c>
      <c r="G277" s="82"/>
      <c r="H277" s="82"/>
      <c r="I277" s="21"/>
    </row>
    <row r="278" spans="2:9" ht="90" customHeight="1" x14ac:dyDescent="0.25">
      <c r="B278" s="17">
        <f t="shared" si="4"/>
        <v>276</v>
      </c>
      <c r="C278" s="17" t="s">
        <v>26532</v>
      </c>
      <c r="D278" s="17" t="s">
        <v>25594</v>
      </c>
      <c r="E278" s="21" t="s">
        <v>26533</v>
      </c>
      <c r="F278" s="82" t="s">
        <v>26534</v>
      </c>
      <c r="G278" s="82" t="s">
        <v>20749</v>
      </c>
      <c r="H278" s="82" t="s">
        <v>9101</v>
      </c>
      <c r="I278" s="21" t="s">
        <v>20750</v>
      </c>
    </row>
    <row r="279" spans="2:9" ht="30" customHeight="1" x14ac:dyDescent="0.25">
      <c r="B279" s="17">
        <f t="shared" si="4"/>
        <v>277</v>
      </c>
      <c r="C279" s="17" t="s">
        <v>10152</v>
      </c>
      <c r="D279" s="17" t="s">
        <v>25594</v>
      </c>
      <c r="E279" s="21">
        <v>0</v>
      </c>
      <c r="F279" s="82" t="s">
        <v>26535</v>
      </c>
      <c r="G279" s="82"/>
      <c r="H279" s="82"/>
      <c r="I279" s="21"/>
    </row>
    <row r="280" spans="2:9" ht="30" customHeight="1" x14ac:dyDescent="0.25">
      <c r="B280" s="17">
        <f t="shared" si="4"/>
        <v>278</v>
      </c>
      <c r="C280" s="17" t="s">
        <v>26536</v>
      </c>
      <c r="D280" s="24" t="s">
        <v>25612</v>
      </c>
      <c r="E280" s="21">
        <v>0</v>
      </c>
      <c r="F280" s="25" t="s">
        <v>26537</v>
      </c>
      <c r="G280" s="82"/>
      <c r="H280" s="82"/>
      <c r="I280" s="21"/>
    </row>
    <row r="281" spans="2:9" ht="30" customHeight="1" x14ac:dyDescent="0.25">
      <c r="B281" s="17">
        <f t="shared" si="4"/>
        <v>279</v>
      </c>
      <c r="C281" s="17" t="s">
        <v>26538</v>
      </c>
      <c r="D281" s="17" t="s">
        <v>25594</v>
      </c>
      <c r="E281" s="21">
        <v>0</v>
      </c>
      <c r="F281" s="82" t="s">
        <v>26539</v>
      </c>
      <c r="G281" s="82"/>
      <c r="H281" s="82"/>
      <c r="I281" s="21"/>
    </row>
    <row r="282" spans="2:9" x14ac:dyDescent="0.25">
      <c r="B282" s="17">
        <f t="shared" si="4"/>
        <v>280</v>
      </c>
      <c r="C282" s="17" t="s">
        <v>6453</v>
      </c>
      <c r="D282" s="17" t="s">
        <v>25594</v>
      </c>
      <c r="E282" s="21">
        <v>0</v>
      </c>
      <c r="F282" s="82" t="s">
        <v>26540</v>
      </c>
      <c r="G282" s="82"/>
      <c r="H282" s="82"/>
      <c r="I282" s="21"/>
    </row>
    <row r="283" spans="2:9" x14ac:dyDescent="0.25">
      <c r="B283" s="17">
        <f t="shared" si="4"/>
        <v>281</v>
      </c>
      <c r="C283" s="17" t="s">
        <v>26541</v>
      </c>
      <c r="D283" s="17" t="s">
        <v>25594</v>
      </c>
      <c r="E283" s="21">
        <v>0</v>
      </c>
      <c r="F283" s="82" t="s">
        <v>26542</v>
      </c>
      <c r="G283" s="82"/>
      <c r="H283" s="82"/>
      <c r="I283" s="21"/>
    </row>
    <row r="284" spans="2:9" x14ac:dyDescent="0.25">
      <c r="B284" s="17">
        <f t="shared" si="4"/>
        <v>282</v>
      </c>
      <c r="C284" s="17" t="s">
        <v>26543</v>
      </c>
      <c r="D284" s="17" t="s">
        <v>25594</v>
      </c>
      <c r="E284" s="21">
        <v>0</v>
      </c>
      <c r="F284" s="82" t="s">
        <v>26544</v>
      </c>
      <c r="G284" s="82"/>
      <c r="H284" s="82"/>
      <c r="I284" s="21"/>
    </row>
    <row r="285" spans="2:9" ht="30" customHeight="1" x14ac:dyDescent="0.25">
      <c r="B285" s="17">
        <f t="shared" si="4"/>
        <v>283</v>
      </c>
      <c r="C285" s="17" t="s">
        <v>26545</v>
      </c>
      <c r="D285" s="17" t="s">
        <v>25594</v>
      </c>
      <c r="E285" s="21" t="s">
        <v>26546</v>
      </c>
      <c r="F285" s="82" t="s">
        <v>26547</v>
      </c>
      <c r="G285" s="82"/>
      <c r="H285" s="82"/>
      <c r="I285" s="21"/>
    </row>
    <row r="286" spans="2:9" ht="45" customHeight="1" x14ac:dyDescent="0.25">
      <c r="B286" s="17">
        <f t="shared" si="4"/>
        <v>284</v>
      </c>
      <c r="C286" s="17" t="s">
        <v>26548</v>
      </c>
      <c r="D286" s="17" t="s">
        <v>25594</v>
      </c>
      <c r="E286" s="21" t="s">
        <v>26549</v>
      </c>
      <c r="F286" s="82" t="s">
        <v>26550</v>
      </c>
      <c r="G286" s="82"/>
      <c r="H286" s="82"/>
      <c r="I286" s="21"/>
    </row>
    <row r="287" spans="2:9" x14ac:dyDescent="0.25">
      <c r="B287" s="17">
        <f t="shared" si="4"/>
        <v>285</v>
      </c>
      <c r="C287" s="17" t="s">
        <v>26551</v>
      </c>
      <c r="D287" s="17" t="s">
        <v>25594</v>
      </c>
      <c r="E287" s="21">
        <v>0</v>
      </c>
      <c r="F287" s="25" t="s">
        <v>26552</v>
      </c>
      <c r="G287" s="82"/>
      <c r="H287" s="82"/>
      <c r="I287" s="21"/>
    </row>
    <row r="288" spans="2:9" x14ac:dyDescent="0.25">
      <c r="B288" s="17">
        <f t="shared" si="4"/>
        <v>286</v>
      </c>
      <c r="C288" s="17" t="s">
        <v>26553</v>
      </c>
      <c r="D288" s="17" t="s">
        <v>13427</v>
      </c>
      <c r="E288" s="21">
        <v>0</v>
      </c>
      <c r="F288" s="82" t="s">
        <v>26554</v>
      </c>
      <c r="G288" s="82"/>
      <c r="H288" s="82"/>
      <c r="I288" s="21"/>
    </row>
    <row r="289" spans="2:9" ht="30" customHeight="1" x14ac:dyDescent="0.25">
      <c r="B289" s="17">
        <f t="shared" si="4"/>
        <v>287</v>
      </c>
      <c r="C289" s="17" t="s">
        <v>26555</v>
      </c>
      <c r="D289" s="17" t="s">
        <v>25594</v>
      </c>
      <c r="E289" s="21">
        <v>0</v>
      </c>
      <c r="F289" s="82" t="s">
        <v>26556</v>
      </c>
      <c r="G289" s="82"/>
      <c r="H289" s="82"/>
      <c r="I289" s="21"/>
    </row>
    <row r="290" spans="2:9" ht="75" customHeight="1" x14ac:dyDescent="0.25">
      <c r="B290" s="17">
        <f t="shared" si="4"/>
        <v>288</v>
      </c>
      <c r="C290" s="17" t="s">
        <v>26557</v>
      </c>
      <c r="D290" s="17" t="s">
        <v>25594</v>
      </c>
      <c r="E290" s="21" t="s">
        <v>26558</v>
      </c>
      <c r="F290" s="82" t="s">
        <v>26559</v>
      </c>
      <c r="G290" s="82"/>
      <c r="H290" s="82"/>
      <c r="I290" s="21"/>
    </row>
    <row r="291" spans="2:9" x14ac:dyDescent="0.25">
      <c r="B291" s="17">
        <f t="shared" si="4"/>
        <v>289</v>
      </c>
      <c r="C291" s="17" t="s">
        <v>26560</v>
      </c>
      <c r="D291" s="17" t="s">
        <v>25594</v>
      </c>
      <c r="E291" s="21">
        <v>0</v>
      </c>
      <c r="F291" s="82" t="s">
        <v>26561</v>
      </c>
      <c r="G291" s="82"/>
      <c r="H291" s="82"/>
      <c r="I291" s="21"/>
    </row>
    <row r="292" spans="2:9" ht="30" customHeight="1" x14ac:dyDescent="0.25">
      <c r="B292" s="17">
        <f t="shared" si="4"/>
        <v>290</v>
      </c>
      <c r="C292" s="17" t="s">
        <v>26562</v>
      </c>
      <c r="D292" s="17" t="s">
        <v>25594</v>
      </c>
      <c r="E292" s="21">
        <v>0</v>
      </c>
      <c r="F292" s="82" t="s">
        <v>26563</v>
      </c>
      <c r="G292" s="82"/>
      <c r="H292" s="82"/>
      <c r="I292" s="21"/>
    </row>
    <row r="293" spans="2:9" x14ac:dyDescent="0.25">
      <c r="B293" s="17">
        <f t="shared" si="4"/>
        <v>291</v>
      </c>
      <c r="C293" s="17" t="s">
        <v>26564</v>
      </c>
      <c r="D293" s="17" t="s">
        <v>13427</v>
      </c>
      <c r="E293" s="21">
        <v>0</v>
      </c>
      <c r="F293" s="82" t="s">
        <v>26565</v>
      </c>
      <c r="G293" s="82"/>
      <c r="H293" s="82"/>
      <c r="I293" s="21"/>
    </row>
    <row r="294" spans="2:9" x14ac:dyDescent="0.25">
      <c r="B294" s="17">
        <f t="shared" si="4"/>
        <v>292</v>
      </c>
      <c r="C294" s="17" t="s">
        <v>26566</v>
      </c>
      <c r="D294" s="17" t="s">
        <v>13427</v>
      </c>
      <c r="E294" s="21">
        <v>0</v>
      </c>
      <c r="F294" s="82" t="s">
        <v>26567</v>
      </c>
      <c r="G294" s="82"/>
      <c r="H294" s="82"/>
      <c r="I294" s="21"/>
    </row>
    <row r="295" spans="2:9" ht="30" customHeight="1" x14ac:dyDescent="0.25">
      <c r="B295" s="17">
        <f t="shared" si="4"/>
        <v>293</v>
      </c>
      <c r="C295" s="17" t="s">
        <v>26568</v>
      </c>
      <c r="D295" s="17" t="s">
        <v>13427</v>
      </c>
      <c r="E295" s="21">
        <v>0</v>
      </c>
      <c r="F295" s="82" t="s">
        <v>26569</v>
      </c>
      <c r="G295" s="82"/>
      <c r="H295" s="82"/>
      <c r="I295" s="21"/>
    </row>
    <row r="296" spans="2:9" x14ac:dyDescent="0.25">
      <c r="B296" s="17">
        <f t="shared" si="4"/>
        <v>294</v>
      </c>
      <c r="C296" s="17" t="s">
        <v>26570</v>
      </c>
      <c r="D296" s="17" t="s">
        <v>11</v>
      </c>
      <c r="E296" s="21">
        <v>0</v>
      </c>
      <c r="F296" s="82" t="s">
        <v>26571</v>
      </c>
      <c r="G296" s="82"/>
      <c r="H296" s="82"/>
      <c r="I296" s="21"/>
    </row>
    <row r="297" spans="2:9" ht="30" customHeight="1" x14ac:dyDescent="0.25">
      <c r="B297" s="17">
        <f t="shared" si="4"/>
        <v>295</v>
      </c>
      <c r="C297" s="17" t="s">
        <v>26572</v>
      </c>
      <c r="D297" s="17" t="s">
        <v>13427</v>
      </c>
      <c r="E297" s="21">
        <v>0</v>
      </c>
      <c r="F297" s="82" t="s">
        <v>26573</v>
      </c>
      <c r="G297" s="82"/>
      <c r="H297" s="82"/>
      <c r="I297" s="21"/>
    </row>
    <row r="298" spans="2:9" ht="45" customHeight="1" x14ac:dyDescent="0.25">
      <c r="B298" s="17">
        <f t="shared" si="4"/>
        <v>296</v>
      </c>
      <c r="C298" s="17" t="s">
        <v>26574</v>
      </c>
      <c r="D298" s="17" t="s">
        <v>11</v>
      </c>
      <c r="E298" s="21">
        <v>0</v>
      </c>
      <c r="F298" s="82" t="s">
        <v>26575</v>
      </c>
      <c r="G298" s="82"/>
      <c r="H298" s="82"/>
      <c r="I298" s="21"/>
    </row>
    <row r="299" spans="2:9" ht="30" customHeight="1" x14ac:dyDescent="0.25">
      <c r="B299" s="17">
        <f t="shared" si="4"/>
        <v>297</v>
      </c>
      <c r="C299" s="17" t="s">
        <v>26576</v>
      </c>
      <c r="D299" s="17" t="s">
        <v>25612</v>
      </c>
      <c r="E299" s="21">
        <v>0</v>
      </c>
      <c r="F299" s="82" t="s">
        <v>26577</v>
      </c>
      <c r="G299" s="82"/>
      <c r="H299" s="82"/>
      <c r="I299" s="21"/>
    </row>
    <row r="300" spans="2:9" x14ac:dyDescent="0.25">
      <c r="B300" s="17">
        <f t="shared" si="4"/>
        <v>298</v>
      </c>
      <c r="C300" s="17" t="s">
        <v>26578</v>
      </c>
      <c r="D300" s="17" t="s">
        <v>13427</v>
      </c>
      <c r="E300" s="21">
        <v>0</v>
      </c>
      <c r="F300" s="82" t="s">
        <v>26579</v>
      </c>
      <c r="G300" s="82"/>
      <c r="H300" s="82"/>
      <c r="I300" s="21"/>
    </row>
    <row r="301" spans="2:9" ht="45" customHeight="1" x14ac:dyDescent="0.25">
      <c r="B301" s="17">
        <f t="shared" si="4"/>
        <v>299</v>
      </c>
      <c r="C301" s="17" t="s">
        <v>26580</v>
      </c>
      <c r="D301" s="17" t="s">
        <v>25594</v>
      </c>
      <c r="E301" s="21">
        <v>0</v>
      </c>
      <c r="F301" s="82" t="s">
        <v>26581</v>
      </c>
      <c r="G301" s="82"/>
      <c r="H301" s="82"/>
      <c r="I301" s="21"/>
    </row>
    <row r="302" spans="2:9" ht="60" customHeight="1" x14ac:dyDescent="0.25">
      <c r="B302" s="17">
        <f t="shared" si="4"/>
        <v>300</v>
      </c>
      <c r="C302" s="17" t="s">
        <v>26582</v>
      </c>
      <c r="D302" s="17" t="s">
        <v>25612</v>
      </c>
      <c r="E302" s="21">
        <v>0</v>
      </c>
      <c r="F302" s="82" t="s">
        <v>26583</v>
      </c>
      <c r="G302" s="82" t="s">
        <v>15129</v>
      </c>
      <c r="H302" s="82" t="s">
        <v>13427</v>
      </c>
      <c r="I302" s="21" t="s">
        <v>26584</v>
      </c>
    </row>
    <row r="303" spans="2:9" x14ac:dyDescent="0.25">
      <c r="B303" s="17">
        <f t="shared" si="4"/>
        <v>301</v>
      </c>
      <c r="C303" s="17" t="s">
        <v>25933</v>
      </c>
      <c r="D303" s="17" t="s">
        <v>25594</v>
      </c>
      <c r="E303" s="21">
        <v>0</v>
      </c>
      <c r="F303" s="82" t="s">
        <v>26585</v>
      </c>
      <c r="G303" s="82"/>
      <c r="H303" s="82"/>
      <c r="I303" s="21"/>
    </row>
    <row r="304" spans="2:9" ht="30" customHeight="1" x14ac:dyDescent="0.25">
      <c r="B304" s="17">
        <f t="shared" si="4"/>
        <v>302</v>
      </c>
      <c r="C304" s="17" t="s">
        <v>26586</v>
      </c>
      <c r="D304" s="17" t="s">
        <v>25612</v>
      </c>
      <c r="E304" s="21">
        <v>0</v>
      </c>
      <c r="F304" s="82" t="s">
        <v>26587</v>
      </c>
      <c r="G304" s="82"/>
      <c r="H304" s="82"/>
      <c r="I304" s="21"/>
    </row>
    <row r="305" spans="2:9" x14ac:dyDescent="0.25">
      <c r="B305" s="17">
        <f t="shared" si="4"/>
        <v>303</v>
      </c>
      <c r="C305" s="17" t="s">
        <v>26588</v>
      </c>
      <c r="D305" s="17" t="s">
        <v>11</v>
      </c>
      <c r="E305" s="21">
        <v>0</v>
      </c>
      <c r="F305" s="82" t="s">
        <v>26589</v>
      </c>
      <c r="G305" s="82"/>
      <c r="H305" s="82"/>
      <c r="I305" s="21"/>
    </row>
    <row r="306" spans="2:9" ht="30" customHeight="1" x14ac:dyDescent="0.25">
      <c r="B306" s="17">
        <f t="shared" si="4"/>
        <v>304</v>
      </c>
      <c r="C306" s="17" t="s">
        <v>26590</v>
      </c>
      <c r="D306" s="17" t="s">
        <v>25594</v>
      </c>
      <c r="E306" s="21">
        <v>0</v>
      </c>
      <c r="F306" s="82" t="s">
        <v>26591</v>
      </c>
      <c r="G306" s="82"/>
      <c r="H306" s="82"/>
      <c r="I306" s="21"/>
    </row>
    <row r="307" spans="2:9" ht="30" customHeight="1" x14ac:dyDescent="0.25">
      <c r="B307" s="17">
        <f t="shared" si="4"/>
        <v>305</v>
      </c>
      <c r="C307" s="17" t="s">
        <v>26592</v>
      </c>
      <c r="D307" s="17" t="s">
        <v>25594</v>
      </c>
      <c r="E307" s="21" t="s">
        <v>26593</v>
      </c>
      <c r="F307" s="82" t="s">
        <v>26594</v>
      </c>
      <c r="G307" s="82"/>
      <c r="H307" s="82"/>
      <c r="I307" s="21"/>
    </row>
    <row r="308" spans="2:9" x14ac:dyDescent="0.25">
      <c r="B308" s="17">
        <f t="shared" si="4"/>
        <v>306</v>
      </c>
      <c r="C308" s="17" t="s">
        <v>26595</v>
      </c>
      <c r="D308" s="17" t="s">
        <v>25594</v>
      </c>
      <c r="E308" s="21">
        <v>0</v>
      </c>
      <c r="F308" s="82" t="s">
        <v>26596</v>
      </c>
      <c r="G308" s="82"/>
      <c r="H308" s="82"/>
      <c r="I308" s="21"/>
    </row>
    <row r="309" spans="2:9" ht="30" customHeight="1" x14ac:dyDescent="0.25">
      <c r="B309" s="17">
        <f t="shared" si="4"/>
        <v>307</v>
      </c>
      <c r="C309" s="17" t="s">
        <v>26597</v>
      </c>
      <c r="D309" s="17" t="s">
        <v>25594</v>
      </c>
      <c r="E309" s="21">
        <v>0</v>
      </c>
      <c r="F309" s="82" t="s">
        <v>26598</v>
      </c>
      <c r="G309" s="82"/>
      <c r="H309" s="82"/>
      <c r="I309" s="21"/>
    </row>
    <row r="310" spans="2:9" ht="30" customHeight="1" x14ac:dyDescent="0.25">
      <c r="B310" s="17">
        <f t="shared" si="4"/>
        <v>308</v>
      </c>
      <c r="C310" s="17" t="s">
        <v>26599</v>
      </c>
      <c r="D310" s="17" t="s">
        <v>25594</v>
      </c>
      <c r="E310" s="21">
        <v>0</v>
      </c>
      <c r="F310" s="82" t="s">
        <v>26600</v>
      </c>
      <c r="G310" s="82"/>
      <c r="H310" s="82"/>
      <c r="I310" s="21"/>
    </row>
    <row r="311" spans="2:9" x14ac:dyDescent="0.25">
      <c r="B311" s="17">
        <f t="shared" si="4"/>
        <v>309</v>
      </c>
      <c r="C311" s="17" t="s">
        <v>9291</v>
      </c>
      <c r="D311" s="17" t="s">
        <v>25594</v>
      </c>
      <c r="E311" s="21">
        <v>0</v>
      </c>
      <c r="F311" s="82" t="s">
        <v>26601</v>
      </c>
      <c r="G311" s="82"/>
      <c r="H311" s="82"/>
      <c r="I311" s="21"/>
    </row>
    <row r="312" spans="2:9" x14ac:dyDescent="0.25">
      <c r="B312" s="17">
        <f t="shared" si="4"/>
        <v>310</v>
      </c>
      <c r="C312" s="17" t="s">
        <v>26602</v>
      </c>
      <c r="D312" s="17" t="s">
        <v>11</v>
      </c>
      <c r="E312" s="21">
        <v>0</v>
      </c>
      <c r="F312" s="82" t="s">
        <v>26603</v>
      </c>
      <c r="G312" s="82"/>
      <c r="H312" s="82"/>
      <c r="I312" s="21"/>
    </row>
    <row r="313" spans="2:9" ht="30" customHeight="1" x14ac:dyDescent="0.25">
      <c r="B313" s="17">
        <f t="shared" si="4"/>
        <v>311</v>
      </c>
      <c r="C313" s="17" t="s">
        <v>26604</v>
      </c>
      <c r="D313" s="17" t="s">
        <v>25594</v>
      </c>
      <c r="E313" s="21">
        <v>0</v>
      </c>
      <c r="F313" s="82" t="s">
        <v>26605</v>
      </c>
      <c r="G313" s="82"/>
      <c r="H313" s="82"/>
      <c r="I313" s="21"/>
    </row>
    <row r="314" spans="2:9" ht="30" customHeight="1" x14ac:dyDescent="0.25">
      <c r="B314" s="17">
        <f t="shared" si="4"/>
        <v>312</v>
      </c>
      <c r="C314" s="17" t="s">
        <v>26606</v>
      </c>
      <c r="D314" s="17" t="s">
        <v>13427</v>
      </c>
      <c r="E314" s="21">
        <v>0</v>
      </c>
      <c r="F314" s="82" t="s">
        <v>26607</v>
      </c>
      <c r="G314" s="82"/>
      <c r="H314" s="82"/>
      <c r="I314" s="21"/>
    </row>
    <row r="315" spans="2:9" ht="30" customHeight="1" x14ac:dyDescent="0.25">
      <c r="B315" s="17">
        <f t="shared" si="4"/>
        <v>313</v>
      </c>
      <c r="C315" s="17" t="s">
        <v>26608</v>
      </c>
      <c r="D315" s="17" t="s">
        <v>13427</v>
      </c>
      <c r="E315" s="21">
        <v>0</v>
      </c>
      <c r="F315" s="82" t="s">
        <v>26609</v>
      </c>
      <c r="G315" s="82"/>
      <c r="H315" s="82"/>
      <c r="I315" s="21"/>
    </row>
    <row r="316" spans="2:9" ht="30" customHeight="1" x14ac:dyDescent="0.25">
      <c r="B316" s="17">
        <f t="shared" si="4"/>
        <v>314</v>
      </c>
      <c r="C316" s="17" t="s">
        <v>26610</v>
      </c>
      <c r="D316" s="17" t="s">
        <v>25612</v>
      </c>
      <c r="E316" s="21">
        <v>0</v>
      </c>
      <c r="F316" s="82" t="s">
        <v>26611</v>
      </c>
      <c r="G316" s="82"/>
      <c r="H316" s="82"/>
      <c r="I316" s="21"/>
    </row>
    <row r="317" spans="2:9" x14ac:dyDescent="0.25">
      <c r="B317" s="17">
        <f t="shared" si="4"/>
        <v>315</v>
      </c>
      <c r="C317" s="17" t="s">
        <v>26612</v>
      </c>
      <c r="D317" s="17" t="s">
        <v>13427</v>
      </c>
      <c r="E317" s="21">
        <v>0</v>
      </c>
      <c r="F317" s="82" t="s">
        <v>26613</v>
      </c>
      <c r="G317" s="82"/>
      <c r="H317" s="82"/>
      <c r="I317" s="21"/>
    </row>
    <row r="318" spans="2:9" ht="30" customHeight="1" x14ac:dyDescent="0.25">
      <c r="B318" s="17">
        <f t="shared" si="4"/>
        <v>316</v>
      </c>
      <c r="C318" s="17" t="s">
        <v>26614</v>
      </c>
      <c r="D318" s="17" t="s">
        <v>25594</v>
      </c>
      <c r="E318" s="21">
        <v>0</v>
      </c>
      <c r="F318" s="82" t="s">
        <v>26615</v>
      </c>
      <c r="G318" s="82"/>
      <c r="H318" s="82"/>
      <c r="I318" s="21"/>
    </row>
    <row r="319" spans="2:9" x14ac:dyDescent="0.25">
      <c r="B319" s="17">
        <f t="shared" si="4"/>
        <v>317</v>
      </c>
      <c r="C319" s="17" t="s">
        <v>26616</v>
      </c>
      <c r="D319" s="17" t="s">
        <v>13427</v>
      </c>
      <c r="E319" s="21">
        <v>0</v>
      </c>
      <c r="F319" s="82" t="s">
        <v>26617</v>
      </c>
      <c r="G319" s="82"/>
      <c r="H319" s="82"/>
      <c r="I319" s="21"/>
    </row>
    <row r="320" spans="2:9" ht="45" customHeight="1" x14ac:dyDescent="0.25">
      <c r="B320" s="17">
        <f t="shared" si="4"/>
        <v>318</v>
      </c>
      <c r="C320" s="17" t="s">
        <v>26618</v>
      </c>
      <c r="D320" s="17" t="s">
        <v>25594</v>
      </c>
      <c r="E320" s="21">
        <v>0</v>
      </c>
      <c r="F320" s="82" t="s">
        <v>26619</v>
      </c>
      <c r="G320" s="82"/>
      <c r="H320" s="82"/>
      <c r="I320" s="21"/>
    </row>
    <row r="321" spans="2:9" x14ac:dyDescent="0.25">
      <c r="B321" s="17">
        <f t="shared" si="4"/>
        <v>319</v>
      </c>
      <c r="C321" s="17" t="s">
        <v>26620</v>
      </c>
      <c r="D321" s="17" t="s">
        <v>13427</v>
      </c>
      <c r="E321" s="21">
        <v>0</v>
      </c>
      <c r="F321" s="82" t="s">
        <v>26621</v>
      </c>
      <c r="G321" s="82"/>
      <c r="H321" s="82"/>
      <c r="I321" s="21"/>
    </row>
    <row r="322" spans="2:9" ht="30" customHeight="1" x14ac:dyDescent="0.25">
      <c r="B322" s="17">
        <f t="shared" si="4"/>
        <v>320</v>
      </c>
      <c r="C322" s="17" t="s">
        <v>26622</v>
      </c>
      <c r="D322" s="17" t="s">
        <v>13427</v>
      </c>
      <c r="E322" s="21" t="s">
        <v>26623</v>
      </c>
      <c r="F322" s="82" t="s">
        <v>26624</v>
      </c>
      <c r="G322" s="82"/>
      <c r="H322" s="82"/>
      <c r="I322" s="21"/>
    </row>
    <row r="323" spans="2:9" x14ac:dyDescent="0.25">
      <c r="B323" s="17">
        <f t="shared" si="4"/>
        <v>321</v>
      </c>
      <c r="C323" s="17" t="s">
        <v>26625</v>
      </c>
      <c r="D323" s="17" t="s">
        <v>25594</v>
      </c>
      <c r="E323" s="21">
        <v>0</v>
      </c>
      <c r="F323" s="82" t="s">
        <v>26626</v>
      </c>
      <c r="G323" s="82"/>
      <c r="H323" s="82"/>
      <c r="I323" s="21"/>
    </row>
    <row r="324" spans="2:9" x14ac:dyDescent="0.25">
      <c r="B324" s="17">
        <f t="shared" ref="B324:B387" si="5">B323+1</f>
        <v>322</v>
      </c>
      <c r="C324" s="17" t="s">
        <v>26627</v>
      </c>
      <c r="D324" s="17" t="s">
        <v>25594</v>
      </c>
      <c r="E324" s="21">
        <v>0</v>
      </c>
      <c r="F324" s="82" t="s">
        <v>26628</v>
      </c>
      <c r="G324" s="82"/>
      <c r="H324" s="82"/>
      <c r="I324" s="21"/>
    </row>
    <row r="325" spans="2:9" ht="30" customHeight="1" x14ac:dyDescent="0.25">
      <c r="B325" s="17">
        <f t="shared" si="5"/>
        <v>323</v>
      </c>
      <c r="C325" s="17" t="s">
        <v>26629</v>
      </c>
      <c r="D325" s="17" t="s">
        <v>13427</v>
      </c>
      <c r="E325" s="21">
        <v>0</v>
      </c>
      <c r="F325" s="82" t="s">
        <v>26630</v>
      </c>
      <c r="G325" s="82"/>
      <c r="H325" s="82"/>
      <c r="I325" s="21"/>
    </row>
    <row r="326" spans="2:9" x14ac:dyDescent="0.25">
      <c r="B326" s="17">
        <f t="shared" si="5"/>
        <v>324</v>
      </c>
      <c r="C326" s="17" t="s">
        <v>26631</v>
      </c>
      <c r="D326" s="17" t="s">
        <v>13427</v>
      </c>
      <c r="E326" s="21">
        <v>0</v>
      </c>
      <c r="F326" s="82" t="s">
        <v>26632</v>
      </c>
      <c r="G326" s="82"/>
      <c r="H326" s="82"/>
      <c r="I326" s="21"/>
    </row>
    <row r="327" spans="2:9" x14ac:dyDescent="0.25">
      <c r="B327" s="17">
        <f t="shared" si="5"/>
        <v>325</v>
      </c>
      <c r="C327" s="17" t="s">
        <v>26633</v>
      </c>
      <c r="D327" s="17" t="s">
        <v>13427</v>
      </c>
      <c r="E327" s="21">
        <v>0</v>
      </c>
      <c r="F327" s="82" t="s">
        <v>26634</v>
      </c>
      <c r="G327" s="82"/>
      <c r="H327" s="82"/>
      <c r="I327" s="21"/>
    </row>
    <row r="328" spans="2:9" x14ac:dyDescent="0.25">
      <c r="B328" s="17">
        <f t="shared" si="5"/>
        <v>326</v>
      </c>
      <c r="C328" s="17" t="s">
        <v>26635</v>
      </c>
      <c r="D328" s="17" t="s">
        <v>11</v>
      </c>
      <c r="E328" s="21">
        <v>0</v>
      </c>
      <c r="F328" s="82" t="s">
        <v>26636</v>
      </c>
      <c r="G328" s="82"/>
      <c r="H328" s="82"/>
      <c r="I328" s="21"/>
    </row>
    <row r="329" spans="2:9" x14ac:dyDescent="0.25">
      <c r="B329" s="17">
        <f t="shared" si="5"/>
        <v>327</v>
      </c>
      <c r="C329" s="17" t="s">
        <v>9473</v>
      </c>
      <c r="D329" s="17" t="s">
        <v>25594</v>
      </c>
      <c r="E329" s="21">
        <v>0</v>
      </c>
      <c r="F329" s="82" t="s">
        <v>26637</v>
      </c>
      <c r="G329" s="82"/>
      <c r="H329" s="82"/>
      <c r="I329" s="21"/>
    </row>
    <row r="330" spans="2:9" ht="30" customHeight="1" x14ac:dyDescent="0.25">
      <c r="B330" s="17">
        <f t="shared" si="5"/>
        <v>328</v>
      </c>
      <c r="C330" s="17" t="s">
        <v>26638</v>
      </c>
      <c r="D330" s="17" t="s">
        <v>25594</v>
      </c>
      <c r="E330" s="21">
        <v>0</v>
      </c>
      <c r="F330" s="82" t="s">
        <v>26639</v>
      </c>
      <c r="G330" s="82"/>
      <c r="H330" s="82"/>
      <c r="I330" s="21"/>
    </row>
    <row r="331" spans="2:9" x14ac:dyDescent="0.25">
      <c r="B331" s="17">
        <f t="shared" si="5"/>
        <v>329</v>
      </c>
      <c r="C331" s="17" t="s">
        <v>15958</v>
      </c>
      <c r="D331" s="17" t="s">
        <v>25594</v>
      </c>
      <c r="E331" s="21">
        <v>0</v>
      </c>
      <c r="F331" s="82" t="s">
        <v>26640</v>
      </c>
      <c r="G331" s="82"/>
      <c r="H331" s="82"/>
      <c r="I331" s="21"/>
    </row>
    <row r="332" spans="2:9" x14ac:dyDescent="0.25">
      <c r="B332" s="17">
        <f t="shared" si="5"/>
        <v>330</v>
      </c>
      <c r="C332" s="17" t="s">
        <v>26641</v>
      </c>
      <c r="D332" s="17" t="s">
        <v>25594</v>
      </c>
      <c r="E332" s="21">
        <v>0</v>
      </c>
      <c r="F332" s="82" t="s">
        <v>26642</v>
      </c>
      <c r="G332" s="82" t="s">
        <v>7416</v>
      </c>
      <c r="H332" s="82" t="s">
        <v>4062</v>
      </c>
      <c r="I332" s="21" t="s">
        <v>7417</v>
      </c>
    </row>
    <row r="333" spans="2:9" ht="30" customHeight="1" x14ac:dyDescent="0.25">
      <c r="B333" s="17">
        <f t="shared" si="5"/>
        <v>331</v>
      </c>
      <c r="C333" s="17" t="s">
        <v>26643</v>
      </c>
      <c r="D333" s="17" t="s">
        <v>2053</v>
      </c>
      <c r="E333" s="21">
        <v>0</v>
      </c>
      <c r="F333" s="82" t="s">
        <v>26644</v>
      </c>
      <c r="G333" s="82"/>
      <c r="H333" s="82"/>
      <c r="I333" s="21"/>
    </row>
    <row r="334" spans="2:9" ht="42" customHeight="1" x14ac:dyDescent="0.25">
      <c r="B334" s="17">
        <f t="shared" si="5"/>
        <v>332</v>
      </c>
      <c r="C334" s="17" t="s">
        <v>26645</v>
      </c>
      <c r="D334" s="17" t="s">
        <v>25594</v>
      </c>
      <c r="E334" s="21" t="s">
        <v>26646</v>
      </c>
      <c r="F334" s="22" t="s">
        <v>26647</v>
      </c>
      <c r="G334" s="82"/>
      <c r="H334" s="82"/>
      <c r="I334" s="21"/>
    </row>
    <row r="335" spans="2:9" ht="30" customHeight="1" x14ac:dyDescent="0.25">
      <c r="B335" s="17">
        <f t="shared" si="5"/>
        <v>333</v>
      </c>
      <c r="C335" s="17" t="s">
        <v>26648</v>
      </c>
      <c r="D335" s="17" t="s">
        <v>13427</v>
      </c>
      <c r="E335" s="21">
        <v>0</v>
      </c>
      <c r="F335" s="82" t="s">
        <v>26649</v>
      </c>
      <c r="G335" s="82"/>
      <c r="H335" s="82"/>
      <c r="I335" s="21"/>
    </row>
    <row r="336" spans="2:9" x14ac:dyDescent="0.25">
      <c r="B336" s="17">
        <f t="shared" si="5"/>
        <v>334</v>
      </c>
      <c r="C336" s="17" t="s">
        <v>26650</v>
      </c>
      <c r="D336" s="17" t="s">
        <v>13427</v>
      </c>
      <c r="E336" s="21">
        <v>0</v>
      </c>
      <c r="F336" s="82" t="s">
        <v>26651</v>
      </c>
      <c r="G336" s="82"/>
      <c r="H336" s="82"/>
      <c r="I336" s="21"/>
    </row>
    <row r="337" spans="2:9" x14ac:dyDescent="0.25">
      <c r="B337" s="17">
        <f t="shared" si="5"/>
        <v>335</v>
      </c>
      <c r="C337" s="17" t="s">
        <v>26652</v>
      </c>
      <c r="D337" s="17" t="s">
        <v>25594</v>
      </c>
      <c r="E337" s="21" t="s">
        <v>26653</v>
      </c>
      <c r="F337" s="22" t="s">
        <v>26654</v>
      </c>
      <c r="G337" s="82"/>
      <c r="H337" s="82"/>
      <c r="I337" s="21"/>
    </row>
    <row r="338" spans="2:9" x14ac:dyDescent="0.25">
      <c r="B338" s="17">
        <f t="shared" si="5"/>
        <v>336</v>
      </c>
      <c r="C338" s="17" t="s">
        <v>8259</v>
      </c>
      <c r="D338" s="17" t="s">
        <v>13427</v>
      </c>
      <c r="E338" s="21">
        <v>0</v>
      </c>
      <c r="F338" s="82" t="s">
        <v>26655</v>
      </c>
      <c r="G338" s="82"/>
      <c r="H338" s="82"/>
      <c r="I338" s="21"/>
    </row>
    <row r="339" spans="2:9" ht="30" customHeight="1" x14ac:dyDescent="0.25">
      <c r="B339" s="17">
        <f t="shared" si="5"/>
        <v>337</v>
      </c>
      <c r="C339" s="17" t="s">
        <v>26656</v>
      </c>
      <c r="D339" s="17" t="s">
        <v>25594</v>
      </c>
      <c r="E339" s="21">
        <v>0</v>
      </c>
      <c r="F339" s="82" t="s">
        <v>26657</v>
      </c>
      <c r="G339" s="82"/>
      <c r="H339" s="82"/>
      <c r="I339" s="21"/>
    </row>
    <row r="340" spans="2:9" x14ac:dyDescent="0.25">
      <c r="B340" s="17">
        <f t="shared" si="5"/>
        <v>338</v>
      </c>
      <c r="C340" s="17" t="s">
        <v>26658</v>
      </c>
      <c r="D340" s="17" t="s">
        <v>13427</v>
      </c>
      <c r="E340" s="21">
        <v>0</v>
      </c>
      <c r="F340" s="82" t="s">
        <v>26659</v>
      </c>
      <c r="G340" s="82"/>
      <c r="H340" s="82"/>
      <c r="I340" s="21"/>
    </row>
    <row r="341" spans="2:9" ht="45" customHeight="1" x14ac:dyDescent="0.25">
      <c r="B341" s="17">
        <f t="shared" si="5"/>
        <v>339</v>
      </c>
      <c r="C341" s="17" t="s">
        <v>26660</v>
      </c>
      <c r="D341" s="17" t="s">
        <v>25612</v>
      </c>
      <c r="E341" s="21">
        <v>0</v>
      </c>
      <c r="F341" s="82" t="s">
        <v>26661</v>
      </c>
      <c r="G341" s="82"/>
      <c r="H341" s="82"/>
      <c r="I341" s="21"/>
    </row>
    <row r="342" spans="2:9" x14ac:dyDescent="0.25">
      <c r="B342" s="17">
        <f t="shared" si="5"/>
        <v>340</v>
      </c>
      <c r="C342" s="17" t="s">
        <v>26662</v>
      </c>
      <c r="D342" s="17" t="s">
        <v>25594</v>
      </c>
      <c r="E342" s="21">
        <v>0</v>
      </c>
      <c r="F342" s="82" t="s">
        <v>26663</v>
      </c>
      <c r="G342" s="82"/>
      <c r="H342" s="82"/>
      <c r="I342" s="21"/>
    </row>
    <row r="343" spans="2:9" ht="30" customHeight="1" x14ac:dyDescent="0.25">
      <c r="B343" s="17">
        <f t="shared" si="5"/>
        <v>341</v>
      </c>
      <c r="C343" s="17" t="s">
        <v>26664</v>
      </c>
      <c r="D343" s="17" t="s">
        <v>11</v>
      </c>
      <c r="E343" s="21" t="s">
        <v>26665</v>
      </c>
      <c r="F343" s="82" t="s">
        <v>26666</v>
      </c>
      <c r="G343" s="82"/>
      <c r="H343" s="82"/>
      <c r="I343" s="21"/>
    </row>
    <row r="344" spans="2:9" x14ac:dyDescent="0.25">
      <c r="B344" s="17">
        <f t="shared" si="5"/>
        <v>342</v>
      </c>
      <c r="C344" s="17" t="s">
        <v>10896</v>
      </c>
      <c r="D344" s="17" t="s">
        <v>25594</v>
      </c>
      <c r="E344" s="21">
        <v>0</v>
      </c>
      <c r="F344" s="82" t="s">
        <v>26667</v>
      </c>
      <c r="G344" s="82"/>
      <c r="H344" s="82"/>
      <c r="I344" s="21"/>
    </row>
    <row r="345" spans="2:9" ht="30" customHeight="1" x14ac:dyDescent="0.25">
      <c r="B345" s="17">
        <f t="shared" si="5"/>
        <v>343</v>
      </c>
      <c r="C345" s="17" t="s">
        <v>26668</v>
      </c>
      <c r="D345" s="17" t="s">
        <v>25594</v>
      </c>
      <c r="E345" s="21">
        <v>0</v>
      </c>
      <c r="F345" s="82" t="s">
        <v>26669</v>
      </c>
      <c r="G345" s="82"/>
      <c r="H345" s="82"/>
      <c r="I345" s="21"/>
    </row>
    <row r="346" spans="2:9" x14ac:dyDescent="0.25">
      <c r="B346" s="17">
        <f t="shared" si="5"/>
        <v>344</v>
      </c>
      <c r="C346" s="17" t="s">
        <v>26670</v>
      </c>
      <c r="D346" s="17" t="s">
        <v>25594</v>
      </c>
      <c r="E346" s="21">
        <v>0</v>
      </c>
      <c r="F346" s="82" t="s">
        <v>26671</v>
      </c>
      <c r="G346" s="82"/>
      <c r="H346" s="82"/>
      <c r="I346" s="21"/>
    </row>
    <row r="347" spans="2:9" x14ac:dyDescent="0.25">
      <c r="B347" s="17">
        <f t="shared" si="5"/>
        <v>345</v>
      </c>
      <c r="C347" s="17" t="s">
        <v>26672</v>
      </c>
      <c r="D347" s="17" t="s">
        <v>13427</v>
      </c>
      <c r="E347" s="21">
        <v>0</v>
      </c>
      <c r="F347" s="82" t="s">
        <v>26673</v>
      </c>
      <c r="G347" s="82"/>
      <c r="H347" s="82"/>
      <c r="I347" s="21"/>
    </row>
    <row r="348" spans="2:9" x14ac:dyDescent="0.25">
      <c r="B348" s="17">
        <f t="shared" si="5"/>
        <v>346</v>
      </c>
      <c r="C348" s="17" t="s">
        <v>26674</v>
      </c>
      <c r="D348" s="17" t="s">
        <v>25594</v>
      </c>
      <c r="E348" s="21">
        <v>0</v>
      </c>
      <c r="F348" s="82" t="s">
        <v>26675</v>
      </c>
      <c r="G348" s="82"/>
      <c r="H348" s="82"/>
      <c r="I348" s="21"/>
    </row>
    <row r="349" spans="2:9" x14ac:dyDescent="0.25">
      <c r="B349" s="17">
        <f t="shared" si="5"/>
        <v>347</v>
      </c>
      <c r="C349" s="17" t="s">
        <v>6883</v>
      </c>
      <c r="D349" s="17" t="s">
        <v>25594</v>
      </c>
      <c r="E349" s="21">
        <v>0</v>
      </c>
      <c r="F349" s="82" t="s">
        <v>26676</v>
      </c>
      <c r="G349" s="82"/>
      <c r="H349" s="82"/>
      <c r="I349" s="21"/>
    </row>
    <row r="350" spans="2:9" x14ac:dyDescent="0.25">
      <c r="B350" s="17">
        <f t="shared" si="5"/>
        <v>348</v>
      </c>
      <c r="C350" s="17" t="s">
        <v>26677</v>
      </c>
      <c r="D350" s="17" t="s">
        <v>25594</v>
      </c>
      <c r="E350" s="21">
        <v>0</v>
      </c>
      <c r="F350" s="82" t="s">
        <v>26678</v>
      </c>
      <c r="G350" s="82"/>
      <c r="H350" s="82"/>
      <c r="I350" s="21"/>
    </row>
    <row r="351" spans="2:9" x14ac:dyDescent="0.25">
      <c r="B351" s="17">
        <f t="shared" si="5"/>
        <v>349</v>
      </c>
      <c r="C351" s="17" t="s">
        <v>26679</v>
      </c>
      <c r="D351" s="17" t="s">
        <v>25594</v>
      </c>
      <c r="E351" s="21">
        <v>0</v>
      </c>
      <c r="F351" s="82" t="s">
        <v>26680</v>
      </c>
      <c r="G351" s="82"/>
      <c r="H351" s="82"/>
      <c r="I351" s="21"/>
    </row>
    <row r="352" spans="2:9" x14ac:dyDescent="0.25">
      <c r="B352" s="17">
        <f t="shared" si="5"/>
        <v>350</v>
      </c>
      <c r="C352" s="17" t="s">
        <v>26681</v>
      </c>
      <c r="D352" s="17" t="s">
        <v>25594</v>
      </c>
      <c r="E352" s="21">
        <v>0</v>
      </c>
      <c r="F352" s="82" t="s">
        <v>26682</v>
      </c>
      <c r="G352" s="82"/>
      <c r="H352" s="82"/>
      <c r="I352" s="21"/>
    </row>
    <row r="353" spans="2:9" x14ac:dyDescent="0.25">
      <c r="B353" s="17">
        <f t="shared" si="5"/>
        <v>351</v>
      </c>
      <c r="C353" s="17" t="s">
        <v>26683</v>
      </c>
      <c r="D353" s="17" t="s">
        <v>25594</v>
      </c>
      <c r="E353" s="21">
        <v>0</v>
      </c>
      <c r="F353" s="82" t="s">
        <v>26684</v>
      </c>
      <c r="G353" s="82"/>
      <c r="H353" s="82"/>
      <c r="I353" s="21"/>
    </row>
    <row r="354" spans="2:9" x14ac:dyDescent="0.25">
      <c r="B354" s="17">
        <f t="shared" si="5"/>
        <v>352</v>
      </c>
      <c r="C354" s="17" t="s">
        <v>26685</v>
      </c>
      <c r="D354" s="17" t="s">
        <v>13427</v>
      </c>
      <c r="E354" s="21">
        <v>0</v>
      </c>
      <c r="F354" s="82" t="s">
        <v>26686</v>
      </c>
      <c r="G354" s="82"/>
      <c r="H354" s="82"/>
      <c r="I354" s="21"/>
    </row>
    <row r="355" spans="2:9" x14ac:dyDescent="0.25">
      <c r="B355" s="17">
        <f t="shared" si="5"/>
        <v>353</v>
      </c>
      <c r="C355" s="17" t="s">
        <v>26687</v>
      </c>
      <c r="D355" s="17" t="s">
        <v>11</v>
      </c>
      <c r="E355" s="21" t="s">
        <v>26688</v>
      </c>
      <c r="F355" s="82" t="s">
        <v>26689</v>
      </c>
      <c r="G355" s="82"/>
      <c r="H355" s="82"/>
      <c r="I355" s="21"/>
    </row>
    <row r="356" spans="2:9" ht="45" customHeight="1" x14ac:dyDescent="0.25">
      <c r="B356" s="17">
        <f t="shared" si="5"/>
        <v>354</v>
      </c>
      <c r="C356" s="17" t="s">
        <v>26690</v>
      </c>
      <c r="D356" s="17" t="s">
        <v>11</v>
      </c>
      <c r="E356" s="21" t="s">
        <v>26691</v>
      </c>
      <c r="F356" s="82" t="s">
        <v>26692</v>
      </c>
      <c r="G356" s="82" t="s">
        <v>26693</v>
      </c>
      <c r="H356" s="82" t="s">
        <v>2053</v>
      </c>
      <c r="I356" s="21" t="s">
        <v>26694</v>
      </c>
    </row>
    <row r="357" spans="2:9" ht="30" customHeight="1" x14ac:dyDescent="0.25">
      <c r="B357" s="17">
        <f t="shared" si="5"/>
        <v>355</v>
      </c>
      <c r="C357" s="17" t="s">
        <v>26695</v>
      </c>
      <c r="D357" s="17" t="s">
        <v>25594</v>
      </c>
      <c r="E357" s="21">
        <v>0</v>
      </c>
      <c r="F357" s="82" t="s">
        <v>26696</v>
      </c>
      <c r="G357" s="82"/>
      <c r="H357" s="82"/>
      <c r="I357" s="21"/>
    </row>
    <row r="358" spans="2:9" x14ac:dyDescent="0.25">
      <c r="B358" s="17">
        <f t="shared" si="5"/>
        <v>356</v>
      </c>
      <c r="C358" s="17" t="s">
        <v>26697</v>
      </c>
      <c r="D358" s="17" t="s">
        <v>25594</v>
      </c>
      <c r="E358" s="21">
        <v>0</v>
      </c>
      <c r="F358" s="82" t="s">
        <v>26698</v>
      </c>
      <c r="G358" s="82"/>
      <c r="H358" s="82"/>
      <c r="I358" s="21"/>
    </row>
    <row r="359" spans="2:9" x14ac:dyDescent="0.25">
      <c r="B359" s="17">
        <f t="shared" si="5"/>
        <v>357</v>
      </c>
      <c r="C359" s="17" t="s">
        <v>26699</v>
      </c>
      <c r="D359" s="17" t="s">
        <v>13427</v>
      </c>
      <c r="E359" s="21">
        <v>0</v>
      </c>
      <c r="F359" s="82" t="s">
        <v>26700</v>
      </c>
      <c r="G359" s="82"/>
      <c r="H359" s="82"/>
      <c r="I359" s="21"/>
    </row>
    <row r="360" spans="2:9" ht="30" customHeight="1" x14ac:dyDescent="0.25">
      <c r="B360" s="17">
        <f t="shared" si="5"/>
        <v>358</v>
      </c>
      <c r="C360" s="17" t="s">
        <v>26701</v>
      </c>
      <c r="D360" s="17" t="s">
        <v>11</v>
      </c>
      <c r="E360" s="21">
        <v>0</v>
      </c>
      <c r="F360" s="82" t="s">
        <v>26702</v>
      </c>
      <c r="G360" s="82"/>
      <c r="H360" s="82"/>
      <c r="I360" s="21"/>
    </row>
    <row r="361" spans="2:9" x14ac:dyDescent="0.25">
      <c r="B361" s="17">
        <f t="shared" si="5"/>
        <v>359</v>
      </c>
      <c r="C361" s="17" t="s">
        <v>26703</v>
      </c>
      <c r="D361" s="17" t="s">
        <v>11</v>
      </c>
      <c r="E361" s="21">
        <v>0</v>
      </c>
      <c r="F361" s="82" t="s">
        <v>26704</v>
      </c>
      <c r="G361" s="82"/>
      <c r="H361" s="82"/>
      <c r="I361" s="21"/>
    </row>
    <row r="362" spans="2:9" ht="75" customHeight="1" x14ac:dyDescent="0.25">
      <c r="B362" s="17">
        <f t="shared" si="5"/>
        <v>360</v>
      </c>
      <c r="C362" s="17" t="s">
        <v>26705</v>
      </c>
      <c r="D362" s="17" t="s">
        <v>13427</v>
      </c>
      <c r="E362" s="21" t="s">
        <v>26706</v>
      </c>
      <c r="F362" s="82" t="s">
        <v>26707</v>
      </c>
      <c r="G362" s="84" t="s">
        <v>14824</v>
      </c>
      <c r="H362" s="84" t="s">
        <v>13427</v>
      </c>
      <c r="I362" s="85" t="s">
        <v>14825</v>
      </c>
    </row>
    <row r="363" spans="2:9" ht="30" customHeight="1" x14ac:dyDescent="0.25">
      <c r="B363" s="17">
        <f t="shared" si="5"/>
        <v>361</v>
      </c>
      <c r="C363" s="17" t="s">
        <v>26708</v>
      </c>
      <c r="D363" s="17" t="s">
        <v>25594</v>
      </c>
      <c r="E363" s="21">
        <v>0</v>
      </c>
      <c r="F363" s="82" t="s">
        <v>26709</v>
      </c>
      <c r="G363" s="82"/>
      <c r="H363" s="82"/>
      <c r="I363" s="21"/>
    </row>
    <row r="364" spans="2:9" x14ac:dyDescent="0.25">
      <c r="B364" s="17">
        <f t="shared" si="5"/>
        <v>362</v>
      </c>
      <c r="C364" s="17" t="s">
        <v>26710</v>
      </c>
      <c r="D364" s="17" t="s">
        <v>25594</v>
      </c>
      <c r="E364" s="21">
        <v>0</v>
      </c>
      <c r="F364" s="82" t="s">
        <v>26711</v>
      </c>
      <c r="G364" s="82"/>
      <c r="H364" s="82"/>
      <c r="I364" s="21"/>
    </row>
    <row r="365" spans="2:9" x14ac:dyDescent="0.25">
      <c r="B365" s="17">
        <f t="shared" si="5"/>
        <v>363</v>
      </c>
      <c r="C365" s="17" t="s">
        <v>26712</v>
      </c>
      <c r="D365" s="17" t="s">
        <v>25594</v>
      </c>
      <c r="E365" s="21" t="s">
        <v>26713</v>
      </c>
      <c r="F365" s="82" t="s">
        <v>26714</v>
      </c>
      <c r="G365" s="82"/>
      <c r="H365" s="82"/>
      <c r="I365" s="21"/>
    </row>
    <row r="366" spans="2:9" x14ac:dyDescent="0.25">
      <c r="B366" s="17">
        <f t="shared" si="5"/>
        <v>364</v>
      </c>
      <c r="C366" s="17" t="s">
        <v>26715</v>
      </c>
      <c r="D366" s="17" t="s">
        <v>11</v>
      </c>
      <c r="E366" s="21">
        <v>0</v>
      </c>
      <c r="F366" s="82" t="s">
        <v>26716</v>
      </c>
      <c r="G366" s="82"/>
      <c r="H366" s="82"/>
      <c r="I366" s="21"/>
    </row>
    <row r="367" spans="2:9" x14ac:dyDescent="0.25">
      <c r="B367" s="17">
        <f t="shared" si="5"/>
        <v>365</v>
      </c>
      <c r="C367" s="17" t="s">
        <v>26717</v>
      </c>
      <c r="D367" s="17" t="s">
        <v>25594</v>
      </c>
      <c r="E367" s="21">
        <v>0</v>
      </c>
      <c r="F367" s="82" t="s">
        <v>26718</v>
      </c>
      <c r="G367" s="82"/>
      <c r="H367" s="82"/>
      <c r="I367" s="21"/>
    </row>
    <row r="368" spans="2:9" x14ac:dyDescent="0.25">
      <c r="B368" s="17">
        <f t="shared" si="5"/>
        <v>366</v>
      </c>
      <c r="C368" s="17" t="s">
        <v>26719</v>
      </c>
      <c r="D368" s="17" t="s">
        <v>11</v>
      </c>
      <c r="E368" s="21">
        <v>0</v>
      </c>
      <c r="F368" s="82" t="s">
        <v>26720</v>
      </c>
      <c r="G368" s="82"/>
      <c r="H368" s="82"/>
      <c r="I368" s="21"/>
    </row>
    <row r="369" spans="2:9" ht="30" customHeight="1" x14ac:dyDescent="0.25">
      <c r="B369" s="17">
        <f t="shared" si="5"/>
        <v>367</v>
      </c>
      <c r="C369" s="17" t="s">
        <v>26721</v>
      </c>
      <c r="D369" s="17" t="s">
        <v>25612</v>
      </c>
      <c r="E369" s="21">
        <v>0</v>
      </c>
      <c r="F369" s="82" t="s">
        <v>26722</v>
      </c>
      <c r="G369" s="82"/>
      <c r="H369" s="82"/>
      <c r="I369" s="21"/>
    </row>
    <row r="370" spans="2:9" ht="30" customHeight="1" x14ac:dyDescent="0.25">
      <c r="B370" s="17">
        <f t="shared" si="5"/>
        <v>368</v>
      </c>
      <c r="C370" s="17" t="s">
        <v>26723</v>
      </c>
      <c r="D370" s="17" t="s">
        <v>2053</v>
      </c>
      <c r="E370" s="21">
        <v>0</v>
      </c>
      <c r="F370" s="82" t="s">
        <v>26724</v>
      </c>
      <c r="G370" s="82"/>
      <c r="H370" s="82"/>
      <c r="I370" s="21"/>
    </row>
    <row r="371" spans="2:9" ht="30" customHeight="1" x14ac:dyDescent="0.25">
      <c r="B371" s="17">
        <f t="shared" si="5"/>
        <v>369</v>
      </c>
      <c r="C371" s="17" t="s">
        <v>26725</v>
      </c>
      <c r="D371" s="17" t="s">
        <v>2053</v>
      </c>
      <c r="E371" s="21">
        <v>0</v>
      </c>
      <c r="F371" s="26" t="s">
        <v>26726</v>
      </c>
      <c r="G371" s="82"/>
      <c r="H371" s="82"/>
      <c r="I371" s="21"/>
    </row>
    <row r="372" spans="2:9" x14ac:dyDescent="0.25">
      <c r="B372" s="17">
        <f t="shared" si="5"/>
        <v>370</v>
      </c>
      <c r="C372" s="17" t="s">
        <v>26727</v>
      </c>
      <c r="D372" s="17" t="s">
        <v>11</v>
      </c>
      <c r="E372" s="21">
        <v>0</v>
      </c>
      <c r="F372" s="82" t="s">
        <v>26728</v>
      </c>
      <c r="G372" s="82"/>
      <c r="H372" s="82"/>
      <c r="I372" s="21"/>
    </row>
    <row r="373" spans="2:9" ht="30" customHeight="1" x14ac:dyDescent="0.25">
      <c r="B373" s="17">
        <f t="shared" si="5"/>
        <v>371</v>
      </c>
      <c r="C373" s="17" t="s">
        <v>26729</v>
      </c>
      <c r="D373" s="17" t="s">
        <v>25612</v>
      </c>
      <c r="E373" s="21">
        <v>0</v>
      </c>
      <c r="F373" s="82" t="s">
        <v>26730</v>
      </c>
      <c r="G373" s="82"/>
      <c r="H373" s="82"/>
      <c r="I373" s="21"/>
    </row>
    <row r="374" spans="2:9" ht="30" customHeight="1" x14ac:dyDescent="0.25">
      <c r="B374" s="17">
        <f t="shared" si="5"/>
        <v>372</v>
      </c>
      <c r="C374" s="17" t="s">
        <v>26731</v>
      </c>
      <c r="D374" s="17" t="s">
        <v>25612</v>
      </c>
      <c r="E374" s="21">
        <v>0</v>
      </c>
      <c r="F374" s="82" t="s">
        <v>26732</v>
      </c>
      <c r="G374" s="82"/>
      <c r="H374" s="82"/>
      <c r="I374" s="21"/>
    </row>
    <row r="375" spans="2:9" x14ac:dyDescent="0.25">
      <c r="B375" s="17">
        <f t="shared" si="5"/>
        <v>373</v>
      </c>
      <c r="C375" s="17" t="s">
        <v>26733</v>
      </c>
      <c r="D375" s="17" t="s">
        <v>11</v>
      </c>
      <c r="E375" s="21">
        <v>0</v>
      </c>
      <c r="F375" s="82" t="s">
        <v>26734</v>
      </c>
      <c r="G375" s="82"/>
      <c r="H375" s="82"/>
      <c r="I375" s="21"/>
    </row>
    <row r="376" spans="2:9" ht="30" customHeight="1" x14ac:dyDescent="0.25">
      <c r="B376" s="17">
        <f t="shared" si="5"/>
        <v>374</v>
      </c>
      <c r="C376" s="17" t="s">
        <v>26735</v>
      </c>
      <c r="D376" s="17" t="s">
        <v>25594</v>
      </c>
      <c r="E376" s="21">
        <v>0</v>
      </c>
      <c r="F376" s="82" t="s">
        <v>26736</v>
      </c>
      <c r="G376" s="82"/>
      <c r="H376" s="82"/>
      <c r="I376" s="21"/>
    </row>
    <row r="377" spans="2:9" ht="45" customHeight="1" x14ac:dyDescent="0.25">
      <c r="B377" s="17">
        <f t="shared" si="5"/>
        <v>375</v>
      </c>
      <c r="C377" s="17" t="s">
        <v>26737</v>
      </c>
      <c r="D377" s="17" t="s">
        <v>25594</v>
      </c>
      <c r="E377" s="21">
        <v>0</v>
      </c>
      <c r="F377" s="82" t="s">
        <v>26738</v>
      </c>
      <c r="G377" s="82"/>
      <c r="H377" s="82"/>
      <c r="I377" s="21"/>
    </row>
    <row r="378" spans="2:9" ht="45" customHeight="1" x14ac:dyDescent="0.25">
      <c r="B378" s="17">
        <f t="shared" si="5"/>
        <v>376</v>
      </c>
      <c r="C378" s="17" t="s">
        <v>26739</v>
      </c>
      <c r="D378" s="17" t="s">
        <v>25594</v>
      </c>
      <c r="E378" s="21">
        <v>0</v>
      </c>
      <c r="F378" s="82" t="s">
        <v>26740</v>
      </c>
      <c r="G378" s="82"/>
      <c r="H378" s="82"/>
      <c r="I378" s="21"/>
    </row>
    <row r="379" spans="2:9" ht="30" customHeight="1" x14ac:dyDescent="0.25">
      <c r="B379" s="17">
        <f t="shared" si="5"/>
        <v>377</v>
      </c>
      <c r="C379" s="17" t="s">
        <v>26741</v>
      </c>
      <c r="D379" s="17" t="s">
        <v>25594</v>
      </c>
      <c r="E379" s="21">
        <v>0</v>
      </c>
      <c r="F379" s="82" t="s">
        <v>26742</v>
      </c>
      <c r="G379" s="82"/>
      <c r="H379" s="82"/>
      <c r="I379" s="21"/>
    </row>
    <row r="380" spans="2:9" ht="30" customHeight="1" x14ac:dyDescent="0.25">
      <c r="B380" s="17">
        <f t="shared" si="5"/>
        <v>378</v>
      </c>
      <c r="C380" s="17" t="s">
        <v>26743</v>
      </c>
      <c r="D380" s="17" t="s">
        <v>13427</v>
      </c>
      <c r="E380" s="21">
        <v>0</v>
      </c>
      <c r="F380" s="82" t="s">
        <v>26744</v>
      </c>
      <c r="G380" s="82"/>
      <c r="H380" s="82"/>
      <c r="I380" s="21"/>
    </row>
    <row r="381" spans="2:9" ht="30" customHeight="1" x14ac:dyDescent="0.25">
      <c r="B381" s="17">
        <f t="shared" si="5"/>
        <v>379</v>
      </c>
      <c r="C381" s="17" t="s">
        <v>26745</v>
      </c>
      <c r="D381" s="17" t="s">
        <v>13427</v>
      </c>
      <c r="E381" s="21">
        <v>0</v>
      </c>
      <c r="F381" s="82" t="s">
        <v>26746</v>
      </c>
      <c r="G381" s="82"/>
      <c r="H381" s="82"/>
      <c r="I381" s="21"/>
    </row>
    <row r="382" spans="2:9" x14ac:dyDescent="0.25">
      <c r="B382" s="17">
        <f t="shared" si="5"/>
        <v>380</v>
      </c>
      <c r="C382" s="17" t="s">
        <v>26747</v>
      </c>
      <c r="D382" s="17" t="s">
        <v>13427</v>
      </c>
      <c r="E382" s="21">
        <v>0</v>
      </c>
      <c r="F382" s="82" t="s">
        <v>26748</v>
      </c>
      <c r="G382" s="82"/>
      <c r="H382" s="82"/>
      <c r="I382" s="21"/>
    </row>
    <row r="383" spans="2:9" x14ac:dyDescent="0.25">
      <c r="B383" s="17">
        <f t="shared" si="5"/>
        <v>381</v>
      </c>
      <c r="C383" s="17" t="s">
        <v>26749</v>
      </c>
      <c r="D383" s="17" t="s">
        <v>13427</v>
      </c>
      <c r="E383" s="21">
        <v>0</v>
      </c>
      <c r="F383" s="82" t="s">
        <v>26750</v>
      </c>
      <c r="G383" s="82"/>
      <c r="H383" s="82"/>
      <c r="I383" s="21"/>
    </row>
    <row r="384" spans="2:9" x14ac:dyDescent="0.25">
      <c r="B384" s="17">
        <f t="shared" si="5"/>
        <v>382</v>
      </c>
      <c r="C384" s="17" t="s">
        <v>26751</v>
      </c>
      <c r="D384" s="17" t="s">
        <v>25594</v>
      </c>
      <c r="E384" s="21">
        <v>0</v>
      </c>
      <c r="F384" s="82" t="s">
        <v>26752</v>
      </c>
      <c r="G384" s="82"/>
      <c r="H384" s="82"/>
      <c r="I384" s="21"/>
    </row>
    <row r="385" spans="2:9" x14ac:dyDescent="0.25">
      <c r="B385" s="17">
        <f t="shared" si="5"/>
        <v>383</v>
      </c>
      <c r="C385" s="17" t="s">
        <v>26753</v>
      </c>
      <c r="D385" s="17" t="s">
        <v>25594</v>
      </c>
      <c r="E385" s="21">
        <v>0</v>
      </c>
      <c r="F385" s="82" t="s">
        <v>26754</v>
      </c>
      <c r="G385" s="82"/>
      <c r="H385" s="82"/>
      <c r="I385" s="21"/>
    </row>
    <row r="386" spans="2:9" x14ac:dyDescent="0.25">
      <c r="B386" s="17">
        <f t="shared" si="5"/>
        <v>384</v>
      </c>
      <c r="C386" s="17" t="s">
        <v>26755</v>
      </c>
      <c r="D386" s="17" t="s">
        <v>25594</v>
      </c>
      <c r="E386" s="21">
        <v>0</v>
      </c>
      <c r="F386" s="82" t="s">
        <v>26756</v>
      </c>
      <c r="G386" s="82"/>
      <c r="H386" s="82"/>
      <c r="I386" s="21"/>
    </row>
    <row r="387" spans="2:9" ht="30" customHeight="1" x14ac:dyDescent="0.25">
      <c r="B387" s="17">
        <f t="shared" si="5"/>
        <v>385</v>
      </c>
      <c r="C387" s="17" t="s">
        <v>26757</v>
      </c>
      <c r="D387" s="17" t="s">
        <v>13427</v>
      </c>
      <c r="E387" s="21">
        <v>0</v>
      </c>
      <c r="F387" s="82" t="s">
        <v>26758</v>
      </c>
      <c r="G387" s="82"/>
      <c r="H387" s="82"/>
      <c r="I387" s="21"/>
    </row>
    <row r="388" spans="2:9" x14ac:dyDescent="0.25">
      <c r="B388" s="17">
        <f t="shared" ref="B388:B451" si="6">B387+1</f>
        <v>386</v>
      </c>
      <c r="C388" s="17" t="s">
        <v>26759</v>
      </c>
      <c r="D388" s="17" t="s">
        <v>13427</v>
      </c>
      <c r="E388" s="21">
        <v>0</v>
      </c>
      <c r="F388" s="82" t="s">
        <v>26760</v>
      </c>
      <c r="G388" s="82"/>
      <c r="H388" s="82"/>
      <c r="I388" s="21"/>
    </row>
    <row r="389" spans="2:9" ht="30" customHeight="1" x14ac:dyDescent="0.25">
      <c r="B389" s="17">
        <f t="shared" si="6"/>
        <v>387</v>
      </c>
      <c r="C389" s="17" t="s">
        <v>26761</v>
      </c>
      <c r="D389" s="17" t="s">
        <v>25612</v>
      </c>
      <c r="E389" s="21">
        <v>0</v>
      </c>
      <c r="F389" s="82" t="s">
        <v>26762</v>
      </c>
      <c r="G389" s="82"/>
      <c r="H389" s="82"/>
      <c r="I389" s="21"/>
    </row>
    <row r="390" spans="2:9" x14ac:dyDescent="0.25">
      <c r="B390" s="17">
        <f t="shared" si="6"/>
        <v>388</v>
      </c>
      <c r="C390" s="17" t="s">
        <v>26763</v>
      </c>
      <c r="D390" s="17" t="s">
        <v>25594</v>
      </c>
      <c r="E390" s="21" t="s">
        <v>26764</v>
      </c>
      <c r="F390" s="82" t="s">
        <v>26765</v>
      </c>
      <c r="G390" s="82"/>
      <c r="H390" s="82"/>
      <c r="I390" s="21"/>
    </row>
    <row r="391" spans="2:9" ht="45" customHeight="1" x14ac:dyDescent="0.25">
      <c r="B391" s="17">
        <f t="shared" si="6"/>
        <v>389</v>
      </c>
      <c r="C391" s="17" t="s">
        <v>26766</v>
      </c>
      <c r="D391" s="17" t="s">
        <v>25594</v>
      </c>
      <c r="E391" s="21">
        <v>0</v>
      </c>
      <c r="F391" s="82" t="s">
        <v>26767</v>
      </c>
      <c r="G391" s="82"/>
      <c r="H391" s="82"/>
      <c r="I391" s="21"/>
    </row>
    <row r="392" spans="2:9" x14ac:dyDescent="0.25">
      <c r="B392" s="17">
        <f t="shared" si="6"/>
        <v>390</v>
      </c>
      <c r="C392" s="17" t="s">
        <v>9118</v>
      </c>
      <c r="D392" s="17" t="s">
        <v>25594</v>
      </c>
      <c r="E392" s="21">
        <v>0</v>
      </c>
      <c r="F392" s="82" t="s">
        <v>26768</v>
      </c>
      <c r="G392" s="82"/>
      <c r="H392" s="82"/>
      <c r="I392" s="21"/>
    </row>
    <row r="393" spans="2:9" ht="30" customHeight="1" x14ac:dyDescent="0.25">
      <c r="B393" s="17">
        <f t="shared" si="6"/>
        <v>391</v>
      </c>
      <c r="C393" s="17" t="s">
        <v>26769</v>
      </c>
      <c r="D393" s="17" t="s">
        <v>2053</v>
      </c>
      <c r="E393" s="21">
        <v>0</v>
      </c>
      <c r="F393" s="82" t="s">
        <v>26770</v>
      </c>
      <c r="G393" s="82"/>
      <c r="H393" s="82"/>
      <c r="I393" s="21"/>
    </row>
    <row r="394" spans="2:9" x14ac:dyDescent="0.25">
      <c r="B394" s="17">
        <f t="shared" si="6"/>
        <v>392</v>
      </c>
      <c r="C394" s="17" t="s">
        <v>26771</v>
      </c>
      <c r="D394" s="17" t="s">
        <v>25594</v>
      </c>
      <c r="E394" s="21">
        <v>0</v>
      </c>
      <c r="F394" s="82" t="s">
        <v>26772</v>
      </c>
      <c r="G394" s="82"/>
      <c r="H394" s="82"/>
      <c r="I394" s="21"/>
    </row>
    <row r="395" spans="2:9" ht="30" customHeight="1" x14ac:dyDescent="0.25">
      <c r="B395" s="17">
        <f t="shared" si="6"/>
        <v>393</v>
      </c>
      <c r="C395" s="17" t="s">
        <v>26773</v>
      </c>
      <c r="D395" s="17" t="s">
        <v>13427</v>
      </c>
      <c r="E395" s="21">
        <v>0</v>
      </c>
      <c r="F395" s="82" t="s">
        <v>26774</v>
      </c>
      <c r="G395" s="82"/>
      <c r="H395" s="82"/>
      <c r="I395" s="21"/>
    </row>
    <row r="396" spans="2:9" ht="45" customHeight="1" x14ac:dyDescent="0.25">
      <c r="B396" s="17">
        <f t="shared" si="6"/>
        <v>394</v>
      </c>
      <c r="C396" s="17" t="s">
        <v>26775</v>
      </c>
      <c r="D396" s="17" t="s">
        <v>25594</v>
      </c>
      <c r="E396" s="21">
        <v>0</v>
      </c>
      <c r="F396" s="22" t="s">
        <v>26776</v>
      </c>
      <c r="G396" s="82"/>
      <c r="H396" s="82"/>
      <c r="I396" s="21"/>
    </row>
    <row r="397" spans="2:9" ht="30" customHeight="1" x14ac:dyDescent="0.25">
      <c r="B397" s="17">
        <f t="shared" si="6"/>
        <v>395</v>
      </c>
      <c r="C397" s="17" t="s">
        <v>26777</v>
      </c>
      <c r="D397" s="17" t="s">
        <v>2053</v>
      </c>
      <c r="E397" s="21">
        <v>0</v>
      </c>
      <c r="F397" s="82" t="s">
        <v>26778</v>
      </c>
      <c r="G397" s="82"/>
      <c r="H397" s="82"/>
      <c r="I397" s="21"/>
    </row>
    <row r="398" spans="2:9" x14ac:dyDescent="0.25">
      <c r="B398" s="17">
        <f t="shared" si="6"/>
        <v>396</v>
      </c>
      <c r="C398" s="17" t="s">
        <v>26779</v>
      </c>
      <c r="D398" s="17" t="s">
        <v>13427</v>
      </c>
      <c r="E398" s="21">
        <v>0</v>
      </c>
      <c r="F398" s="82" t="s">
        <v>26780</v>
      </c>
      <c r="G398" s="82"/>
      <c r="H398" s="82"/>
      <c r="I398" s="21"/>
    </row>
    <row r="399" spans="2:9" x14ac:dyDescent="0.25">
      <c r="B399" s="17">
        <f t="shared" si="6"/>
        <v>397</v>
      </c>
      <c r="C399" s="17" t="s">
        <v>26781</v>
      </c>
      <c r="D399" s="17" t="s">
        <v>25594</v>
      </c>
      <c r="E399" s="21">
        <v>0</v>
      </c>
      <c r="F399" s="82" t="s">
        <v>26782</v>
      </c>
      <c r="G399" s="82"/>
      <c r="H399" s="82"/>
      <c r="I399" s="21"/>
    </row>
    <row r="400" spans="2:9" x14ac:dyDescent="0.25">
      <c r="B400" s="17">
        <f t="shared" si="6"/>
        <v>398</v>
      </c>
      <c r="C400" s="17" t="s">
        <v>26783</v>
      </c>
      <c r="D400" s="17" t="s">
        <v>25594</v>
      </c>
      <c r="E400" s="21" t="s">
        <v>26784</v>
      </c>
      <c r="F400" s="22" t="s">
        <v>26785</v>
      </c>
      <c r="G400" s="82"/>
      <c r="H400" s="82"/>
      <c r="I400" s="21"/>
    </row>
    <row r="401" spans="2:9" x14ac:dyDescent="0.25">
      <c r="B401" s="17">
        <f t="shared" si="6"/>
        <v>399</v>
      </c>
      <c r="C401" s="17" t="s">
        <v>26786</v>
      </c>
      <c r="D401" s="17" t="s">
        <v>13427</v>
      </c>
      <c r="E401" s="21">
        <v>0</v>
      </c>
      <c r="F401" s="82" t="s">
        <v>26787</v>
      </c>
      <c r="G401" s="82"/>
      <c r="H401" s="82"/>
      <c r="I401" s="21"/>
    </row>
    <row r="402" spans="2:9" ht="30" customHeight="1" x14ac:dyDescent="0.25">
      <c r="B402" s="17">
        <f t="shared" si="6"/>
        <v>400</v>
      </c>
      <c r="C402" s="17" t="s">
        <v>26788</v>
      </c>
      <c r="D402" s="17" t="s">
        <v>25594</v>
      </c>
      <c r="E402" s="21">
        <v>0</v>
      </c>
      <c r="F402" s="82" t="s">
        <v>26789</v>
      </c>
      <c r="G402" s="82"/>
      <c r="H402" s="82"/>
      <c r="I402" s="21"/>
    </row>
    <row r="403" spans="2:9" x14ac:dyDescent="0.25">
      <c r="B403" s="17">
        <f t="shared" si="6"/>
        <v>401</v>
      </c>
      <c r="C403" s="17" t="s">
        <v>26790</v>
      </c>
      <c r="D403" s="17" t="s">
        <v>25594</v>
      </c>
      <c r="E403" s="21" t="s">
        <v>26791</v>
      </c>
      <c r="F403" s="82" t="s">
        <v>26792</v>
      </c>
      <c r="G403" s="82"/>
      <c r="H403" s="82"/>
      <c r="I403" s="21"/>
    </row>
    <row r="404" spans="2:9" ht="30" customHeight="1" x14ac:dyDescent="0.25">
      <c r="B404" s="17">
        <f t="shared" si="6"/>
        <v>402</v>
      </c>
      <c r="C404" s="17" t="s">
        <v>26793</v>
      </c>
      <c r="D404" s="17" t="s">
        <v>25594</v>
      </c>
      <c r="E404" s="21">
        <v>0</v>
      </c>
      <c r="F404" s="82" t="s">
        <v>26794</v>
      </c>
      <c r="G404" s="82"/>
      <c r="H404" s="82"/>
      <c r="I404" s="21"/>
    </row>
    <row r="405" spans="2:9" x14ac:dyDescent="0.25">
      <c r="B405" s="17">
        <f t="shared" si="6"/>
        <v>403</v>
      </c>
      <c r="C405" s="17" t="s">
        <v>26795</v>
      </c>
      <c r="D405" s="17" t="s">
        <v>13427</v>
      </c>
      <c r="E405" s="21">
        <v>0</v>
      </c>
      <c r="F405" s="82" t="s">
        <v>26796</v>
      </c>
      <c r="G405" s="82"/>
      <c r="H405" s="82"/>
      <c r="I405" s="21"/>
    </row>
    <row r="406" spans="2:9" ht="30" customHeight="1" x14ac:dyDescent="0.25">
      <c r="B406" s="17">
        <f t="shared" si="6"/>
        <v>404</v>
      </c>
      <c r="C406" s="17" t="s">
        <v>26797</v>
      </c>
      <c r="D406" s="17" t="s">
        <v>13427</v>
      </c>
      <c r="E406" s="21">
        <v>0</v>
      </c>
      <c r="F406" s="22" t="s">
        <v>26798</v>
      </c>
      <c r="G406" s="82"/>
      <c r="H406" s="82"/>
      <c r="I406" s="21"/>
    </row>
    <row r="407" spans="2:9" ht="30" customHeight="1" x14ac:dyDescent="0.25">
      <c r="B407" s="17">
        <f t="shared" si="6"/>
        <v>405</v>
      </c>
      <c r="C407" s="17" t="s">
        <v>26799</v>
      </c>
      <c r="D407" s="17" t="s">
        <v>25594</v>
      </c>
      <c r="E407" s="21">
        <v>0</v>
      </c>
      <c r="F407" s="82" t="s">
        <v>26800</v>
      </c>
      <c r="G407" s="82"/>
      <c r="H407" s="82"/>
      <c r="I407" s="21"/>
    </row>
    <row r="408" spans="2:9" ht="30" customHeight="1" x14ac:dyDescent="0.25">
      <c r="B408" s="17">
        <f t="shared" si="6"/>
        <v>406</v>
      </c>
      <c r="C408" s="17" t="s">
        <v>26801</v>
      </c>
      <c r="D408" s="17" t="s">
        <v>13427</v>
      </c>
      <c r="E408" s="21">
        <v>0</v>
      </c>
      <c r="F408" s="82" t="s">
        <v>26802</v>
      </c>
      <c r="G408" s="82"/>
      <c r="H408" s="82"/>
      <c r="I408" s="21"/>
    </row>
    <row r="409" spans="2:9" x14ac:dyDescent="0.25">
      <c r="B409" s="17">
        <f t="shared" si="6"/>
        <v>407</v>
      </c>
      <c r="C409" s="17" t="s">
        <v>26803</v>
      </c>
      <c r="D409" s="17" t="s">
        <v>11</v>
      </c>
      <c r="E409" s="21">
        <v>0</v>
      </c>
      <c r="F409" s="82" t="s">
        <v>26804</v>
      </c>
      <c r="G409" s="82"/>
      <c r="H409" s="82"/>
      <c r="I409" s="21"/>
    </row>
    <row r="410" spans="2:9" ht="75" customHeight="1" x14ac:dyDescent="0.25">
      <c r="B410" s="17">
        <f t="shared" si="6"/>
        <v>408</v>
      </c>
      <c r="C410" s="17" t="s">
        <v>26805</v>
      </c>
      <c r="D410" s="17" t="s">
        <v>13427</v>
      </c>
      <c r="E410" s="21" t="s">
        <v>26806</v>
      </c>
      <c r="F410" s="82" t="s">
        <v>26807</v>
      </c>
      <c r="G410" s="82"/>
      <c r="H410" s="82"/>
      <c r="I410" s="21"/>
    </row>
    <row r="411" spans="2:9" x14ac:dyDescent="0.25">
      <c r="B411" s="17">
        <f t="shared" si="6"/>
        <v>409</v>
      </c>
      <c r="C411" s="17" t="s">
        <v>26808</v>
      </c>
      <c r="D411" s="17" t="s">
        <v>13427</v>
      </c>
      <c r="E411" s="21">
        <v>0</v>
      </c>
      <c r="F411" s="82" t="s">
        <v>26809</v>
      </c>
      <c r="G411" s="82"/>
      <c r="H411" s="82"/>
      <c r="I411" s="21"/>
    </row>
    <row r="412" spans="2:9" ht="60" customHeight="1" x14ac:dyDescent="0.25">
      <c r="B412" s="17">
        <f t="shared" si="6"/>
        <v>410</v>
      </c>
      <c r="C412" s="17" t="s">
        <v>26810</v>
      </c>
      <c r="D412" s="17" t="s">
        <v>25594</v>
      </c>
      <c r="E412" s="21" t="s">
        <v>26811</v>
      </c>
      <c r="F412" s="41" t="s">
        <v>26812</v>
      </c>
      <c r="G412" s="82"/>
      <c r="H412" s="82"/>
      <c r="I412" s="21"/>
    </row>
    <row r="413" spans="2:9" x14ac:dyDescent="0.25">
      <c r="B413" s="17">
        <f t="shared" si="6"/>
        <v>411</v>
      </c>
      <c r="C413" s="17" t="s">
        <v>26813</v>
      </c>
      <c r="D413" s="17" t="s">
        <v>25594</v>
      </c>
      <c r="E413" s="21">
        <v>0</v>
      </c>
      <c r="F413" s="82" t="s">
        <v>26814</v>
      </c>
      <c r="G413" s="82"/>
      <c r="H413" s="82"/>
      <c r="I413" s="21"/>
    </row>
    <row r="414" spans="2:9" ht="45" customHeight="1" x14ac:dyDescent="0.25">
      <c r="B414" s="17">
        <f t="shared" si="6"/>
        <v>412</v>
      </c>
      <c r="C414" s="17" t="s">
        <v>26815</v>
      </c>
      <c r="D414" s="17" t="s">
        <v>11</v>
      </c>
      <c r="E414" s="21" t="s">
        <v>26816</v>
      </c>
      <c r="F414" s="82" t="s">
        <v>26817</v>
      </c>
      <c r="G414" s="82"/>
      <c r="H414" s="82"/>
      <c r="I414" s="21"/>
    </row>
    <row r="415" spans="2:9" x14ac:dyDescent="0.25">
      <c r="B415" s="17">
        <f t="shared" si="6"/>
        <v>413</v>
      </c>
      <c r="C415" s="17" t="s">
        <v>26818</v>
      </c>
      <c r="D415" s="17" t="s">
        <v>11</v>
      </c>
      <c r="E415" s="21">
        <v>0</v>
      </c>
      <c r="F415" s="82" t="s">
        <v>26819</v>
      </c>
      <c r="G415" s="82"/>
      <c r="H415" s="82"/>
      <c r="I415" s="21"/>
    </row>
    <row r="416" spans="2:9" x14ac:dyDescent="0.25">
      <c r="B416" s="17">
        <f t="shared" si="6"/>
        <v>414</v>
      </c>
      <c r="C416" s="17" t="s">
        <v>26820</v>
      </c>
      <c r="D416" s="17" t="s">
        <v>13427</v>
      </c>
      <c r="E416" s="21">
        <v>0</v>
      </c>
      <c r="F416" s="82" t="s">
        <v>26821</v>
      </c>
      <c r="G416" s="82"/>
      <c r="H416" s="82"/>
      <c r="I416" s="21"/>
    </row>
    <row r="417" spans="2:9" ht="30" customHeight="1" x14ac:dyDescent="0.25">
      <c r="B417" s="17">
        <f t="shared" si="6"/>
        <v>415</v>
      </c>
      <c r="C417" s="17" t="s">
        <v>26822</v>
      </c>
      <c r="D417" s="17" t="s">
        <v>11</v>
      </c>
      <c r="E417" s="21">
        <v>0</v>
      </c>
      <c r="F417" s="82" t="s">
        <v>26823</v>
      </c>
      <c r="G417" s="82"/>
      <c r="H417" s="82"/>
      <c r="I417" s="21"/>
    </row>
    <row r="418" spans="2:9" ht="30" customHeight="1" x14ac:dyDescent="0.25">
      <c r="B418" s="17">
        <f t="shared" si="6"/>
        <v>416</v>
      </c>
      <c r="C418" s="17" t="s">
        <v>26824</v>
      </c>
      <c r="D418" s="17" t="s">
        <v>25594</v>
      </c>
      <c r="E418" s="21">
        <v>0</v>
      </c>
      <c r="F418" s="82" t="s">
        <v>26825</v>
      </c>
      <c r="G418" s="82"/>
      <c r="H418" s="82"/>
      <c r="I418" s="21"/>
    </row>
    <row r="419" spans="2:9" x14ac:dyDescent="0.25">
      <c r="B419" s="17">
        <f t="shared" si="6"/>
        <v>417</v>
      </c>
      <c r="C419" s="17" t="s">
        <v>26826</v>
      </c>
      <c r="D419" s="17" t="s">
        <v>25594</v>
      </c>
      <c r="E419" s="21">
        <v>0</v>
      </c>
      <c r="F419" s="82" t="s">
        <v>26827</v>
      </c>
      <c r="G419" s="82"/>
      <c r="H419" s="82"/>
      <c r="I419" s="21"/>
    </row>
    <row r="420" spans="2:9" ht="30" customHeight="1" x14ac:dyDescent="0.25">
      <c r="B420" s="17">
        <f t="shared" si="6"/>
        <v>418</v>
      </c>
      <c r="C420" s="17" t="s">
        <v>26828</v>
      </c>
      <c r="D420" s="17" t="s">
        <v>25594</v>
      </c>
      <c r="E420" s="21">
        <v>0</v>
      </c>
      <c r="F420" s="82" t="s">
        <v>26829</v>
      </c>
      <c r="G420" s="82"/>
      <c r="H420" s="82"/>
      <c r="I420" s="21"/>
    </row>
    <row r="421" spans="2:9" x14ac:dyDescent="0.25">
      <c r="B421" s="17">
        <f t="shared" si="6"/>
        <v>419</v>
      </c>
      <c r="C421" s="17" t="s">
        <v>26830</v>
      </c>
      <c r="D421" s="17" t="s">
        <v>11</v>
      </c>
      <c r="E421" s="21">
        <v>0</v>
      </c>
      <c r="F421" s="82" t="s">
        <v>26831</v>
      </c>
      <c r="G421" s="82"/>
      <c r="H421" s="82"/>
      <c r="I421" s="21"/>
    </row>
    <row r="422" spans="2:9" x14ac:dyDescent="0.25">
      <c r="B422" s="17">
        <f t="shared" si="6"/>
        <v>420</v>
      </c>
      <c r="C422" s="17" t="s">
        <v>26832</v>
      </c>
      <c r="D422" s="17" t="s">
        <v>25594</v>
      </c>
      <c r="E422" s="21">
        <v>0</v>
      </c>
      <c r="F422" s="82" t="s">
        <v>26833</v>
      </c>
      <c r="G422" s="82"/>
      <c r="H422" s="82"/>
      <c r="I422" s="21"/>
    </row>
    <row r="423" spans="2:9" ht="30" customHeight="1" x14ac:dyDescent="0.25">
      <c r="B423" s="17">
        <f t="shared" si="6"/>
        <v>421</v>
      </c>
      <c r="C423" s="18" t="s">
        <v>26834</v>
      </c>
      <c r="D423" s="17" t="s">
        <v>25594</v>
      </c>
      <c r="E423" s="21">
        <v>0</v>
      </c>
      <c r="F423" s="82" t="s">
        <v>26835</v>
      </c>
      <c r="G423" s="82"/>
      <c r="H423" s="82"/>
      <c r="I423" s="21"/>
    </row>
    <row r="424" spans="2:9" x14ac:dyDescent="0.25">
      <c r="B424" s="17">
        <f t="shared" si="6"/>
        <v>422</v>
      </c>
      <c r="C424" s="17" t="s">
        <v>26836</v>
      </c>
      <c r="D424" s="17" t="s">
        <v>25594</v>
      </c>
      <c r="E424" s="21">
        <v>0</v>
      </c>
      <c r="F424" s="82" t="s">
        <v>26837</v>
      </c>
      <c r="G424" s="82"/>
      <c r="H424" s="82"/>
      <c r="I424" s="21"/>
    </row>
    <row r="425" spans="2:9" x14ac:dyDescent="0.25">
      <c r="B425" s="17">
        <f t="shared" si="6"/>
        <v>423</v>
      </c>
      <c r="C425" s="17" t="s">
        <v>26838</v>
      </c>
      <c r="D425" s="17" t="s">
        <v>13427</v>
      </c>
      <c r="E425" s="21">
        <v>0</v>
      </c>
      <c r="F425" s="82" t="s">
        <v>26839</v>
      </c>
      <c r="G425" s="82"/>
      <c r="H425" s="82"/>
      <c r="I425" s="21"/>
    </row>
    <row r="426" spans="2:9" x14ac:dyDescent="0.25">
      <c r="B426" s="17">
        <f t="shared" si="6"/>
        <v>424</v>
      </c>
      <c r="C426" s="17" t="s">
        <v>26840</v>
      </c>
      <c r="D426" s="17" t="s">
        <v>13427</v>
      </c>
      <c r="E426" s="21">
        <v>0</v>
      </c>
      <c r="F426" s="82" t="s">
        <v>26841</v>
      </c>
      <c r="G426" s="82"/>
      <c r="H426" s="82"/>
      <c r="I426" s="21"/>
    </row>
    <row r="427" spans="2:9" ht="60" customHeight="1" x14ac:dyDescent="0.25">
      <c r="B427" s="17">
        <f t="shared" si="6"/>
        <v>425</v>
      </c>
      <c r="C427" s="17" t="s">
        <v>26842</v>
      </c>
      <c r="D427" s="17" t="s">
        <v>25594</v>
      </c>
      <c r="E427" s="21" t="s">
        <v>26843</v>
      </c>
      <c r="F427" s="82" t="s">
        <v>26844</v>
      </c>
      <c r="G427" s="82"/>
      <c r="H427" s="82"/>
      <c r="I427" s="21"/>
    </row>
    <row r="428" spans="2:9" x14ac:dyDescent="0.25">
      <c r="B428" s="17">
        <f t="shared" si="6"/>
        <v>426</v>
      </c>
      <c r="C428" s="17" t="s">
        <v>26845</v>
      </c>
      <c r="D428" s="17" t="s">
        <v>25594</v>
      </c>
      <c r="E428" s="21" t="s">
        <v>26846</v>
      </c>
      <c r="F428" s="82" t="s">
        <v>26847</v>
      </c>
      <c r="G428" s="82"/>
      <c r="H428" s="82"/>
      <c r="I428" s="21"/>
    </row>
    <row r="429" spans="2:9" ht="45" customHeight="1" x14ac:dyDescent="0.25">
      <c r="B429" s="17">
        <f t="shared" si="6"/>
        <v>427</v>
      </c>
      <c r="C429" s="17" t="s">
        <v>26848</v>
      </c>
      <c r="D429" s="17" t="s">
        <v>25594</v>
      </c>
      <c r="E429" s="21" t="s">
        <v>26849</v>
      </c>
      <c r="F429" s="82" t="s">
        <v>26850</v>
      </c>
      <c r="G429" s="82"/>
      <c r="H429" s="82"/>
      <c r="I429" s="21"/>
    </row>
    <row r="430" spans="2:9" x14ac:dyDescent="0.25">
      <c r="B430" s="17">
        <f t="shared" si="6"/>
        <v>428</v>
      </c>
      <c r="C430" s="17" t="s">
        <v>26851</v>
      </c>
      <c r="D430" s="17" t="s">
        <v>11</v>
      </c>
      <c r="E430" s="21" t="s">
        <v>26852</v>
      </c>
      <c r="F430" s="82" t="s">
        <v>26853</v>
      </c>
      <c r="G430" s="82"/>
      <c r="H430" s="82"/>
      <c r="I430" s="21"/>
    </row>
    <row r="431" spans="2:9" ht="45" customHeight="1" x14ac:dyDescent="0.25">
      <c r="B431" s="17">
        <f t="shared" si="6"/>
        <v>429</v>
      </c>
      <c r="C431" s="17" t="s">
        <v>26854</v>
      </c>
      <c r="D431" s="17" t="s">
        <v>11</v>
      </c>
      <c r="E431" s="21" t="s">
        <v>26855</v>
      </c>
      <c r="F431" s="82" t="s">
        <v>26856</v>
      </c>
      <c r="G431" s="82"/>
      <c r="H431" s="82"/>
      <c r="I431" s="21"/>
    </row>
    <row r="432" spans="2:9" x14ac:dyDescent="0.25">
      <c r="B432" s="17">
        <f t="shared" si="6"/>
        <v>430</v>
      </c>
      <c r="C432" s="17" t="s">
        <v>26857</v>
      </c>
      <c r="D432" s="17" t="s">
        <v>25594</v>
      </c>
      <c r="E432" s="21" t="s">
        <v>26858</v>
      </c>
      <c r="F432" s="82" t="s">
        <v>26859</v>
      </c>
      <c r="G432" s="82"/>
      <c r="H432" s="82"/>
      <c r="I432" s="21"/>
    </row>
    <row r="433" spans="2:9" ht="30" customHeight="1" x14ac:dyDescent="0.25">
      <c r="B433" s="17">
        <f t="shared" si="6"/>
        <v>431</v>
      </c>
      <c r="C433" s="17" t="s">
        <v>26860</v>
      </c>
      <c r="D433" s="17" t="s">
        <v>25594</v>
      </c>
      <c r="E433" s="21" t="s">
        <v>26861</v>
      </c>
      <c r="F433" s="82" t="s">
        <v>26862</v>
      </c>
      <c r="G433" s="82"/>
      <c r="H433" s="82"/>
      <c r="I433" s="21"/>
    </row>
    <row r="434" spans="2:9" ht="30" customHeight="1" x14ac:dyDescent="0.25">
      <c r="B434" s="17">
        <f t="shared" si="6"/>
        <v>432</v>
      </c>
      <c r="C434" s="17" t="s">
        <v>26863</v>
      </c>
      <c r="D434" s="17" t="s">
        <v>11</v>
      </c>
      <c r="E434" s="21" t="s">
        <v>26864</v>
      </c>
      <c r="F434" s="82" t="s">
        <v>26865</v>
      </c>
      <c r="G434" s="82"/>
      <c r="H434" s="82"/>
      <c r="I434" s="21"/>
    </row>
    <row r="435" spans="2:9" ht="75" customHeight="1" x14ac:dyDescent="0.25">
      <c r="B435" s="17">
        <f t="shared" si="6"/>
        <v>433</v>
      </c>
      <c r="C435" s="17" t="s">
        <v>26866</v>
      </c>
      <c r="D435" s="17" t="s">
        <v>11</v>
      </c>
      <c r="E435" s="21" t="s">
        <v>26867</v>
      </c>
      <c r="F435" s="82" t="s">
        <v>26868</v>
      </c>
      <c r="G435" s="82"/>
      <c r="H435" s="82"/>
      <c r="I435" s="21"/>
    </row>
    <row r="436" spans="2:9" ht="60" customHeight="1" x14ac:dyDescent="0.25">
      <c r="B436" s="17">
        <f t="shared" si="6"/>
        <v>434</v>
      </c>
      <c r="C436" s="17" t="s">
        <v>26869</v>
      </c>
      <c r="D436" s="17" t="s">
        <v>25594</v>
      </c>
      <c r="E436" s="21" t="s">
        <v>26870</v>
      </c>
      <c r="F436" s="82" t="s">
        <v>26871</v>
      </c>
      <c r="G436" s="82"/>
      <c r="H436" s="82"/>
      <c r="I436" s="21"/>
    </row>
    <row r="437" spans="2:9" x14ac:dyDescent="0.25">
      <c r="B437" s="17">
        <f t="shared" si="6"/>
        <v>435</v>
      </c>
      <c r="C437" s="17" t="s">
        <v>26872</v>
      </c>
      <c r="D437" s="17" t="s">
        <v>25594</v>
      </c>
      <c r="E437" s="21" t="s">
        <v>26873</v>
      </c>
      <c r="F437" s="82" t="s">
        <v>26874</v>
      </c>
      <c r="G437" s="82"/>
      <c r="H437" s="82"/>
      <c r="I437" s="21"/>
    </row>
    <row r="438" spans="2:9" x14ac:dyDescent="0.25">
      <c r="B438" s="17">
        <f t="shared" si="6"/>
        <v>436</v>
      </c>
      <c r="C438" s="17" t="s">
        <v>26875</v>
      </c>
      <c r="D438" s="17" t="s">
        <v>25594</v>
      </c>
      <c r="E438" s="21" t="s">
        <v>26876</v>
      </c>
      <c r="F438" s="82" t="s">
        <v>26877</v>
      </c>
      <c r="G438" s="82"/>
      <c r="H438" s="82"/>
      <c r="I438" s="21"/>
    </row>
    <row r="439" spans="2:9" ht="30" customHeight="1" x14ac:dyDescent="0.25">
      <c r="B439" s="17">
        <f t="shared" si="6"/>
        <v>437</v>
      </c>
      <c r="C439" s="17" t="s">
        <v>26878</v>
      </c>
      <c r="D439" s="17" t="s">
        <v>25594</v>
      </c>
      <c r="E439" s="21" t="s">
        <v>26879</v>
      </c>
      <c r="F439" s="82" t="s">
        <v>26880</v>
      </c>
      <c r="G439" s="82"/>
      <c r="H439" s="82"/>
      <c r="I439" s="21"/>
    </row>
    <row r="440" spans="2:9" ht="30" customHeight="1" x14ac:dyDescent="0.25">
      <c r="B440" s="17">
        <f t="shared" si="6"/>
        <v>438</v>
      </c>
      <c r="C440" s="17" t="s">
        <v>26881</v>
      </c>
      <c r="D440" s="17" t="s">
        <v>25612</v>
      </c>
      <c r="E440" s="21">
        <v>0</v>
      </c>
      <c r="F440" s="82" t="s">
        <v>26882</v>
      </c>
      <c r="G440" s="82"/>
      <c r="H440" s="82"/>
      <c r="I440" s="21"/>
    </row>
    <row r="441" spans="2:9" ht="60" customHeight="1" x14ac:dyDescent="0.25">
      <c r="B441" s="17">
        <f t="shared" si="6"/>
        <v>439</v>
      </c>
      <c r="C441" s="17" t="s">
        <v>26883</v>
      </c>
      <c r="D441" s="17" t="s">
        <v>11</v>
      </c>
      <c r="E441" s="21" t="s">
        <v>26884</v>
      </c>
      <c r="F441" s="82" t="s">
        <v>26885</v>
      </c>
      <c r="G441" s="82"/>
      <c r="H441" s="82"/>
      <c r="I441" s="21"/>
    </row>
    <row r="442" spans="2:9" x14ac:dyDescent="0.25">
      <c r="B442" s="17">
        <f t="shared" si="6"/>
        <v>440</v>
      </c>
      <c r="C442" s="17" t="s">
        <v>26886</v>
      </c>
      <c r="D442" s="17" t="s">
        <v>25594</v>
      </c>
      <c r="E442" s="21">
        <v>0</v>
      </c>
      <c r="F442" s="82" t="s">
        <v>26887</v>
      </c>
      <c r="G442" s="82"/>
      <c r="H442" s="82"/>
      <c r="I442" s="21"/>
    </row>
    <row r="443" spans="2:9" x14ac:dyDescent="0.25">
      <c r="B443" s="17">
        <f t="shared" si="6"/>
        <v>441</v>
      </c>
      <c r="C443" s="17" t="s">
        <v>26888</v>
      </c>
      <c r="D443" s="17" t="s">
        <v>13427</v>
      </c>
      <c r="E443" s="21" t="s">
        <v>26889</v>
      </c>
      <c r="F443" s="22" t="s">
        <v>26890</v>
      </c>
      <c r="G443" s="82"/>
      <c r="H443" s="82"/>
      <c r="I443" s="21"/>
    </row>
    <row r="444" spans="2:9" x14ac:dyDescent="0.25">
      <c r="B444" s="17">
        <f t="shared" si="6"/>
        <v>442</v>
      </c>
      <c r="C444" s="17" t="s">
        <v>26891</v>
      </c>
      <c r="D444" s="17" t="s">
        <v>11</v>
      </c>
      <c r="E444" s="21" t="s">
        <v>26892</v>
      </c>
      <c r="F444" s="82" t="s">
        <v>26893</v>
      </c>
      <c r="G444" s="82"/>
      <c r="H444" s="82"/>
      <c r="I444" s="21"/>
    </row>
    <row r="445" spans="2:9" x14ac:dyDescent="0.25">
      <c r="B445" s="17">
        <f t="shared" si="6"/>
        <v>443</v>
      </c>
      <c r="C445" s="17" t="s">
        <v>26894</v>
      </c>
      <c r="D445" s="17" t="s">
        <v>25594</v>
      </c>
      <c r="E445" s="21" t="s">
        <v>26895</v>
      </c>
      <c r="F445" s="82" t="s">
        <v>26896</v>
      </c>
      <c r="G445" s="82"/>
      <c r="H445" s="82"/>
      <c r="I445" s="21"/>
    </row>
    <row r="446" spans="2:9" ht="30" customHeight="1" x14ac:dyDescent="0.25">
      <c r="B446" s="17">
        <f t="shared" si="6"/>
        <v>444</v>
      </c>
      <c r="C446" s="17" t="s">
        <v>26897</v>
      </c>
      <c r="D446" s="17" t="s">
        <v>13427</v>
      </c>
      <c r="E446" s="21" t="s">
        <v>26898</v>
      </c>
      <c r="F446" s="82" t="s">
        <v>26899</v>
      </c>
      <c r="G446" s="82"/>
      <c r="H446" s="82"/>
      <c r="I446" s="21"/>
    </row>
    <row r="447" spans="2:9" x14ac:dyDescent="0.25">
      <c r="B447" s="17">
        <f t="shared" si="6"/>
        <v>445</v>
      </c>
      <c r="C447" s="17" t="s">
        <v>26900</v>
      </c>
      <c r="D447" s="17" t="s">
        <v>25594</v>
      </c>
      <c r="E447" s="21">
        <v>0</v>
      </c>
      <c r="F447" s="82" t="s">
        <v>26901</v>
      </c>
      <c r="G447" s="82"/>
      <c r="H447" s="82"/>
      <c r="I447" s="21"/>
    </row>
    <row r="448" spans="2:9" ht="30" customHeight="1" x14ac:dyDescent="0.25">
      <c r="B448" s="17">
        <f t="shared" si="6"/>
        <v>446</v>
      </c>
      <c r="C448" s="17" t="s">
        <v>26902</v>
      </c>
      <c r="D448" s="17" t="s">
        <v>25594</v>
      </c>
      <c r="E448" s="21">
        <v>0</v>
      </c>
      <c r="F448" s="82" t="s">
        <v>26903</v>
      </c>
      <c r="G448" s="82"/>
      <c r="H448" s="82"/>
      <c r="I448" s="21"/>
    </row>
    <row r="449" spans="2:9" ht="42" customHeight="1" x14ac:dyDescent="0.25">
      <c r="B449" s="17">
        <f t="shared" si="6"/>
        <v>447</v>
      </c>
      <c r="C449" s="17" t="s">
        <v>26904</v>
      </c>
      <c r="D449" s="17" t="s">
        <v>25594</v>
      </c>
      <c r="E449" s="21" t="s">
        <v>26905</v>
      </c>
      <c r="F449" s="82" t="s">
        <v>26906</v>
      </c>
      <c r="G449" s="82"/>
      <c r="H449" s="82"/>
      <c r="I449" s="21"/>
    </row>
    <row r="450" spans="2:9" ht="60" customHeight="1" x14ac:dyDescent="0.25">
      <c r="B450" s="17">
        <f t="shared" si="6"/>
        <v>448</v>
      </c>
      <c r="C450" s="17" t="s">
        <v>26907</v>
      </c>
      <c r="D450" s="17" t="s">
        <v>25594</v>
      </c>
      <c r="E450" s="21" t="s">
        <v>26908</v>
      </c>
      <c r="F450" s="82" t="s">
        <v>26909</v>
      </c>
      <c r="G450" s="82"/>
      <c r="H450" s="82"/>
      <c r="I450" s="21"/>
    </row>
    <row r="451" spans="2:9" x14ac:dyDescent="0.25">
      <c r="B451" s="17">
        <f t="shared" si="6"/>
        <v>449</v>
      </c>
      <c r="C451" s="17" t="s">
        <v>26910</v>
      </c>
      <c r="D451" s="17" t="s">
        <v>25594</v>
      </c>
      <c r="E451" s="21" t="s">
        <v>26911</v>
      </c>
      <c r="F451" s="82" t="s">
        <v>26912</v>
      </c>
      <c r="G451" s="82"/>
      <c r="H451" s="82"/>
      <c r="I451" s="21"/>
    </row>
    <row r="452" spans="2:9" x14ac:dyDescent="0.25">
      <c r="B452" s="17">
        <f t="shared" ref="B452:B515" si="7">B451+1</f>
        <v>450</v>
      </c>
      <c r="C452" s="17" t="s">
        <v>26913</v>
      </c>
      <c r="D452" s="17" t="s">
        <v>13427</v>
      </c>
      <c r="E452" s="21" t="s">
        <v>26914</v>
      </c>
      <c r="F452" s="22" t="s">
        <v>26915</v>
      </c>
      <c r="G452" s="82" t="s">
        <v>26916</v>
      </c>
      <c r="H452" s="82" t="s">
        <v>13427</v>
      </c>
      <c r="I452" s="21" t="s">
        <v>26917</v>
      </c>
    </row>
    <row r="453" spans="2:9" x14ac:dyDescent="0.25">
      <c r="B453" s="17">
        <f t="shared" si="7"/>
        <v>451</v>
      </c>
      <c r="C453" s="17" t="s">
        <v>26918</v>
      </c>
      <c r="D453" s="17" t="s">
        <v>13427</v>
      </c>
      <c r="E453" s="21" t="s">
        <v>26919</v>
      </c>
      <c r="F453" s="82" t="s">
        <v>26920</v>
      </c>
      <c r="G453" s="82"/>
      <c r="H453" s="82"/>
      <c r="I453" s="21"/>
    </row>
    <row r="454" spans="2:9" ht="75" customHeight="1" x14ac:dyDescent="0.25">
      <c r="B454" s="17">
        <f t="shared" si="7"/>
        <v>452</v>
      </c>
      <c r="C454" s="17" t="s">
        <v>26921</v>
      </c>
      <c r="D454" s="17" t="s">
        <v>25594</v>
      </c>
      <c r="E454" s="21" t="s">
        <v>26922</v>
      </c>
      <c r="F454" s="82" t="s">
        <v>26923</v>
      </c>
      <c r="G454" s="82"/>
      <c r="H454" s="82"/>
      <c r="I454" s="21"/>
    </row>
    <row r="455" spans="2:9" x14ac:dyDescent="0.25">
      <c r="B455" s="17">
        <f t="shared" si="7"/>
        <v>453</v>
      </c>
      <c r="C455" s="17" t="s">
        <v>26924</v>
      </c>
      <c r="D455" s="17" t="s">
        <v>25594</v>
      </c>
      <c r="E455" s="21" t="s">
        <v>26925</v>
      </c>
      <c r="F455" s="82" t="s">
        <v>26926</v>
      </c>
      <c r="G455" s="82"/>
      <c r="H455" s="82"/>
      <c r="I455" s="21"/>
    </row>
    <row r="456" spans="2:9" x14ac:dyDescent="0.25">
      <c r="B456" s="17">
        <f t="shared" si="7"/>
        <v>454</v>
      </c>
      <c r="C456" s="17" t="s">
        <v>26927</v>
      </c>
      <c r="D456" s="17" t="s">
        <v>13427</v>
      </c>
      <c r="E456" s="21" t="s">
        <v>26928</v>
      </c>
      <c r="F456" s="82" t="s">
        <v>26929</v>
      </c>
      <c r="G456" s="82"/>
      <c r="H456" s="82"/>
      <c r="I456" s="21"/>
    </row>
    <row r="457" spans="2:9" x14ac:dyDescent="0.25">
      <c r="B457" s="17">
        <f t="shared" si="7"/>
        <v>455</v>
      </c>
      <c r="C457" s="17" t="s">
        <v>26930</v>
      </c>
      <c r="D457" s="17" t="s">
        <v>25594</v>
      </c>
      <c r="E457" s="21" t="s">
        <v>26931</v>
      </c>
      <c r="F457" s="82" t="s">
        <v>26932</v>
      </c>
      <c r="G457" s="82"/>
      <c r="H457" s="82"/>
      <c r="I457" s="21"/>
    </row>
    <row r="458" spans="2:9" ht="30" customHeight="1" x14ac:dyDescent="0.25">
      <c r="B458" s="17">
        <f t="shared" si="7"/>
        <v>456</v>
      </c>
      <c r="C458" s="17" t="s">
        <v>26933</v>
      </c>
      <c r="D458" s="17" t="s">
        <v>13427</v>
      </c>
      <c r="E458" s="21" t="s">
        <v>26934</v>
      </c>
      <c r="F458" s="82" t="s">
        <v>26935</v>
      </c>
      <c r="G458" s="82"/>
      <c r="H458" s="82"/>
      <c r="I458" s="21"/>
    </row>
    <row r="459" spans="2:9" x14ac:dyDescent="0.25">
      <c r="B459" s="17">
        <f t="shared" si="7"/>
        <v>457</v>
      </c>
      <c r="C459" s="17" t="s">
        <v>26936</v>
      </c>
      <c r="D459" s="17" t="s">
        <v>25594</v>
      </c>
      <c r="E459" s="21" t="s">
        <v>26937</v>
      </c>
      <c r="F459" s="22" t="s">
        <v>26938</v>
      </c>
      <c r="G459" s="82" t="s">
        <v>5323</v>
      </c>
      <c r="H459" s="82" t="s">
        <v>4062</v>
      </c>
      <c r="I459" s="85" t="s">
        <v>5324</v>
      </c>
    </row>
    <row r="460" spans="2:9" ht="30" customHeight="1" x14ac:dyDescent="0.25">
      <c r="B460" s="17">
        <f t="shared" si="7"/>
        <v>458</v>
      </c>
      <c r="C460" s="17" t="s">
        <v>26939</v>
      </c>
      <c r="D460" s="17" t="s">
        <v>13427</v>
      </c>
      <c r="E460" s="21" t="s">
        <v>26940</v>
      </c>
      <c r="F460" s="82" t="s">
        <v>26941</v>
      </c>
      <c r="G460" s="82"/>
      <c r="H460" s="82"/>
      <c r="I460" s="21"/>
    </row>
    <row r="461" spans="2:9" ht="30" customHeight="1" x14ac:dyDescent="0.25">
      <c r="B461" s="17">
        <f t="shared" si="7"/>
        <v>459</v>
      </c>
      <c r="C461" s="17" t="s">
        <v>26942</v>
      </c>
      <c r="D461" s="17" t="s">
        <v>13427</v>
      </c>
      <c r="E461" s="21" t="s">
        <v>26943</v>
      </c>
      <c r="F461" s="82" t="s">
        <v>26944</v>
      </c>
      <c r="G461" s="82"/>
      <c r="H461" s="82"/>
      <c r="I461" s="21"/>
    </row>
    <row r="462" spans="2:9" ht="30" customHeight="1" x14ac:dyDescent="0.25">
      <c r="B462" s="17">
        <f t="shared" si="7"/>
        <v>460</v>
      </c>
      <c r="C462" s="17" t="s">
        <v>26945</v>
      </c>
      <c r="D462" s="17" t="s">
        <v>11</v>
      </c>
      <c r="E462" s="21" t="s">
        <v>26946</v>
      </c>
      <c r="F462" s="82" t="s">
        <v>26947</v>
      </c>
      <c r="G462" s="82"/>
      <c r="H462" s="82"/>
      <c r="I462" s="21"/>
    </row>
    <row r="463" spans="2:9" ht="30" customHeight="1" x14ac:dyDescent="0.25">
      <c r="B463" s="17">
        <f t="shared" si="7"/>
        <v>461</v>
      </c>
      <c r="C463" s="17" t="s">
        <v>26948</v>
      </c>
      <c r="D463" s="17" t="s">
        <v>25594</v>
      </c>
      <c r="E463" s="21" t="s">
        <v>26949</v>
      </c>
      <c r="F463" s="22" t="s">
        <v>26950</v>
      </c>
      <c r="G463" s="82" t="s">
        <v>4602</v>
      </c>
      <c r="H463" s="82" t="s">
        <v>4062</v>
      </c>
      <c r="I463" s="21" t="s">
        <v>2415</v>
      </c>
    </row>
    <row r="464" spans="2:9" ht="30" customHeight="1" x14ac:dyDescent="0.25">
      <c r="B464" s="17">
        <f t="shared" si="7"/>
        <v>462</v>
      </c>
      <c r="C464" s="17" t="s">
        <v>26951</v>
      </c>
      <c r="D464" s="17" t="s">
        <v>25594</v>
      </c>
      <c r="E464" s="21" t="s">
        <v>26952</v>
      </c>
      <c r="F464" s="22" t="s">
        <v>26953</v>
      </c>
      <c r="G464" s="82"/>
      <c r="H464" s="82"/>
      <c r="I464" s="21"/>
    </row>
    <row r="465" spans="2:9" ht="45" customHeight="1" x14ac:dyDescent="0.25">
      <c r="B465" s="17">
        <f t="shared" si="7"/>
        <v>463</v>
      </c>
      <c r="C465" s="17" t="s">
        <v>26954</v>
      </c>
      <c r="D465" s="17" t="s">
        <v>25594</v>
      </c>
      <c r="E465" s="21" t="s">
        <v>26955</v>
      </c>
      <c r="F465" s="22" t="s">
        <v>26956</v>
      </c>
      <c r="G465" s="82"/>
      <c r="H465" s="82"/>
      <c r="I465" s="21"/>
    </row>
    <row r="466" spans="2:9" ht="30" customHeight="1" x14ac:dyDescent="0.25">
      <c r="B466" s="17">
        <f t="shared" si="7"/>
        <v>464</v>
      </c>
      <c r="C466" s="17" t="s">
        <v>26957</v>
      </c>
      <c r="D466" s="17" t="s">
        <v>25594</v>
      </c>
      <c r="E466" s="21" t="s">
        <v>26958</v>
      </c>
      <c r="F466" s="22" t="s">
        <v>26959</v>
      </c>
      <c r="G466" s="82"/>
      <c r="H466" s="82"/>
      <c r="I466" s="21"/>
    </row>
    <row r="467" spans="2:9" ht="30" customHeight="1" x14ac:dyDescent="0.25">
      <c r="B467" s="17">
        <f t="shared" si="7"/>
        <v>465</v>
      </c>
      <c r="C467" s="17" t="s">
        <v>26960</v>
      </c>
      <c r="D467" s="17" t="s">
        <v>2053</v>
      </c>
      <c r="E467" s="21">
        <v>0</v>
      </c>
      <c r="F467" s="22" t="s">
        <v>26961</v>
      </c>
      <c r="G467" s="82"/>
      <c r="H467" s="82"/>
      <c r="I467" s="21"/>
    </row>
    <row r="468" spans="2:9" ht="30" customHeight="1" x14ac:dyDescent="0.25">
      <c r="B468" s="17">
        <f t="shared" si="7"/>
        <v>466</v>
      </c>
      <c r="C468" s="17" t="s">
        <v>26962</v>
      </c>
      <c r="D468" s="17" t="s">
        <v>26963</v>
      </c>
      <c r="E468" s="21" t="s">
        <v>26964</v>
      </c>
      <c r="F468" s="82" t="s">
        <v>26965</v>
      </c>
      <c r="G468" s="82"/>
      <c r="H468" s="82"/>
      <c r="I468" s="21"/>
    </row>
    <row r="469" spans="2:9" ht="45" customHeight="1" x14ac:dyDescent="0.25">
      <c r="B469" s="17">
        <f t="shared" si="7"/>
        <v>467</v>
      </c>
      <c r="C469" s="17" t="s">
        <v>26966</v>
      </c>
      <c r="D469" s="17" t="s">
        <v>2053</v>
      </c>
      <c r="E469" s="21">
        <v>0</v>
      </c>
      <c r="F469" s="82" t="s">
        <v>26967</v>
      </c>
      <c r="G469" s="82"/>
      <c r="H469" s="82"/>
      <c r="I469" s="21"/>
    </row>
    <row r="470" spans="2:9" ht="75" customHeight="1" x14ac:dyDescent="0.25">
      <c r="B470" s="17">
        <f t="shared" si="7"/>
        <v>468</v>
      </c>
      <c r="C470" s="17" t="s">
        <v>26968</v>
      </c>
      <c r="D470" s="17" t="s">
        <v>13427</v>
      </c>
      <c r="E470" s="21" t="s">
        <v>26969</v>
      </c>
      <c r="F470" s="82" t="s">
        <v>26970</v>
      </c>
      <c r="G470" s="82"/>
      <c r="H470" s="82"/>
      <c r="I470" s="21"/>
    </row>
    <row r="471" spans="2:9" ht="30" customHeight="1" x14ac:dyDescent="0.25">
      <c r="B471" s="17">
        <f t="shared" si="7"/>
        <v>469</v>
      </c>
      <c r="C471" s="17" t="s">
        <v>26971</v>
      </c>
      <c r="D471" s="17" t="s">
        <v>25594</v>
      </c>
      <c r="E471" s="21" t="s">
        <v>26972</v>
      </c>
      <c r="F471" s="22" t="s">
        <v>26973</v>
      </c>
      <c r="G471" s="82"/>
      <c r="H471" s="82"/>
      <c r="I471" s="21"/>
    </row>
    <row r="472" spans="2:9" ht="30" customHeight="1" x14ac:dyDescent="0.25">
      <c r="B472" s="17">
        <f t="shared" si="7"/>
        <v>470</v>
      </c>
      <c r="C472" s="17" t="s">
        <v>26974</v>
      </c>
      <c r="D472" s="17" t="s">
        <v>13427</v>
      </c>
      <c r="E472" s="21" t="s">
        <v>26975</v>
      </c>
      <c r="F472" s="22" t="s">
        <v>26976</v>
      </c>
      <c r="G472" s="82"/>
      <c r="H472" s="82"/>
      <c r="I472" s="21"/>
    </row>
    <row r="473" spans="2:9" ht="45" customHeight="1" x14ac:dyDescent="0.25">
      <c r="B473" s="17">
        <f t="shared" si="7"/>
        <v>471</v>
      </c>
      <c r="C473" s="17" t="s">
        <v>26977</v>
      </c>
      <c r="D473" s="17" t="s">
        <v>25594</v>
      </c>
      <c r="E473" s="21" t="s">
        <v>26978</v>
      </c>
      <c r="F473" s="22" t="s">
        <v>26979</v>
      </c>
      <c r="G473" s="82"/>
      <c r="H473" s="82"/>
      <c r="I473" s="21"/>
    </row>
    <row r="474" spans="2:9" ht="30" customHeight="1" x14ac:dyDescent="0.25">
      <c r="B474" s="17">
        <f t="shared" si="7"/>
        <v>472</v>
      </c>
      <c r="C474" s="17" t="s">
        <v>26980</v>
      </c>
      <c r="D474" s="17" t="s">
        <v>25594</v>
      </c>
      <c r="E474" s="21" t="s">
        <v>26981</v>
      </c>
      <c r="F474" s="22" t="s">
        <v>26982</v>
      </c>
      <c r="G474" s="82"/>
      <c r="H474" s="82"/>
      <c r="I474" s="21"/>
    </row>
    <row r="475" spans="2:9" x14ac:dyDescent="0.25">
      <c r="B475" s="17">
        <f t="shared" si="7"/>
        <v>473</v>
      </c>
      <c r="C475" s="17" t="s">
        <v>26983</v>
      </c>
      <c r="D475" s="17" t="s">
        <v>11</v>
      </c>
      <c r="E475" s="21" t="s">
        <v>26984</v>
      </c>
      <c r="F475" s="22" t="s">
        <v>26985</v>
      </c>
      <c r="G475" s="82"/>
      <c r="H475" s="82"/>
      <c r="I475" s="21"/>
    </row>
    <row r="476" spans="2:9" ht="30" customHeight="1" x14ac:dyDescent="0.25">
      <c r="B476" s="17">
        <f t="shared" si="7"/>
        <v>474</v>
      </c>
      <c r="C476" s="17" t="s">
        <v>26986</v>
      </c>
      <c r="D476" s="17" t="s">
        <v>2053</v>
      </c>
      <c r="E476" s="21">
        <v>0</v>
      </c>
      <c r="F476" s="82" t="s">
        <v>26987</v>
      </c>
      <c r="G476" s="82"/>
      <c r="H476" s="82"/>
      <c r="I476" s="21"/>
    </row>
    <row r="477" spans="2:9" x14ac:dyDescent="0.25">
      <c r="B477" s="17">
        <f t="shared" si="7"/>
        <v>475</v>
      </c>
      <c r="C477" s="17" t="s">
        <v>26988</v>
      </c>
      <c r="D477" s="17" t="s">
        <v>25594</v>
      </c>
      <c r="E477" s="21" t="s">
        <v>26989</v>
      </c>
      <c r="F477" s="22" t="s">
        <v>26990</v>
      </c>
      <c r="G477" s="82"/>
      <c r="H477" s="82"/>
      <c r="I477" s="21"/>
    </row>
    <row r="478" spans="2:9" ht="60" customHeight="1" x14ac:dyDescent="0.25">
      <c r="B478" s="17">
        <f t="shared" si="7"/>
        <v>476</v>
      </c>
      <c r="C478" s="17" t="s">
        <v>26991</v>
      </c>
      <c r="D478" s="17" t="s">
        <v>25594</v>
      </c>
      <c r="E478" s="21" t="s">
        <v>26992</v>
      </c>
      <c r="F478" s="22" t="s">
        <v>26993</v>
      </c>
      <c r="G478" s="82"/>
      <c r="H478" s="82"/>
      <c r="I478" s="21"/>
    </row>
    <row r="479" spans="2:9" ht="30" customHeight="1" x14ac:dyDescent="0.25">
      <c r="B479" s="17">
        <f t="shared" si="7"/>
        <v>477</v>
      </c>
      <c r="C479" s="17" t="s">
        <v>26994</v>
      </c>
      <c r="D479" s="17" t="s">
        <v>25594</v>
      </c>
      <c r="E479" s="21" t="s">
        <v>26995</v>
      </c>
      <c r="F479" s="82" t="s">
        <v>26996</v>
      </c>
      <c r="G479" s="82"/>
      <c r="H479" s="82"/>
      <c r="I479" s="21"/>
    </row>
    <row r="480" spans="2:9" ht="30" customHeight="1" x14ac:dyDescent="0.25">
      <c r="B480" s="17">
        <f t="shared" si="7"/>
        <v>478</v>
      </c>
      <c r="C480" s="17" t="s">
        <v>26997</v>
      </c>
      <c r="D480" s="17" t="s">
        <v>13427</v>
      </c>
      <c r="E480" s="21" t="s">
        <v>26998</v>
      </c>
      <c r="F480" s="82" t="s">
        <v>26999</v>
      </c>
      <c r="G480" s="82"/>
      <c r="H480" s="82"/>
      <c r="I480" s="21"/>
    </row>
    <row r="481" spans="2:9" ht="75" customHeight="1" x14ac:dyDescent="0.25">
      <c r="B481" s="17">
        <f t="shared" si="7"/>
        <v>479</v>
      </c>
      <c r="C481" s="17" t="s">
        <v>27000</v>
      </c>
      <c r="D481" s="17" t="s">
        <v>11</v>
      </c>
      <c r="E481" s="21" t="s">
        <v>27001</v>
      </c>
      <c r="F481" s="82" t="s">
        <v>27002</v>
      </c>
      <c r="G481" s="82"/>
      <c r="H481" s="82"/>
      <c r="I481" s="21"/>
    </row>
    <row r="482" spans="2:9" ht="30" customHeight="1" x14ac:dyDescent="0.25">
      <c r="B482" s="17">
        <f t="shared" si="7"/>
        <v>480</v>
      </c>
      <c r="C482" s="17" t="s">
        <v>27003</v>
      </c>
      <c r="D482" s="17" t="s">
        <v>25594</v>
      </c>
      <c r="E482" s="21" t="s">
        <v>27004</v>
      </c>
      <c r="F482" s="82" t="s">
        <v>27005</v>
      </c>
      <c r="G482" s="82"/>
      <c r="H482" s="82"/>
      <c r="I482" s="21"/>
    </row>
    <row r="483" spans="2:9" ht="60" customHeight="1" x14ac:dyDescent="0.25">
      <c r="B483" s="17">
        <f t="shared" si="7"/>
        <v>481</v>
      </c>
      <c r="C483" s="17" t="s">
        <v>27006</v>
      </c>
      <c r="D483" s="17" t="s">
        <v>13427</v>
      </c>
      <c r="E483" s="21" t="s">
        <v>27007</v>
      </c>
      <c r="F483" s="82" t="s">
        <v>27008</v>
      </c>
      <c r="G483" s="82"/>
      <c r="H483" s="82"/>
      <c r="I483" s="21"/>
    </row>
    <row r="484" spans="2:9" ht="45" customHeight="1" x14ac:dyDescent="0.25">
      <c r="B484" s="17">
        <f t="shared" si="7"/>
        <v>482</v>
      </c>
      <c r="C484" s="17" t="s">
        <v>27009</v>
      </c>
      <c r="D484" s="17" t="s">
        <v>13427</v>
      </c>
      <c r="E484" s="21" t="s">
        <v>27010</v>
      </c>
      <c r="F484" s="22" t="s">
        <v>27011</v>
      </c>
      <c r="G484" s="82"/>
      <c r="H484" s="82"/>
      <c r="I484" s="21"/>
    </row>
    <row r="485" spans="2:9" ht="60" customHeight="1" x14ac:dyDescent="0.25">
      <c r="B485" s="17">
        <f t="shared" si="7"/>
        <v>483</v>
      </c>
      <c r="C485" s="17" t="s">
        <v>27012</v>
      </c>
      <c r="D485" s="17" t="s">
        <v>25594</v>
      </c>
      <c r="E485" s="21" t="s">
        <v>27013</v>
      </c>
      <c r="F485" s="82" t="s">
        <v>27014</v>
      </c>
      <c r="G485" s="82" t="s">
        <v>12646</v>
      </c>
      <c r="H485" s="82" t="s">
        <v>9101</v>
      </c>
      <c r="I485" s="21" t="s">
        <v>12647</v>
      </c>
    </row>
    <row r="486" spans="2:9" ht="30" customHeight="1" x14ac:dyDescent="0.25">
      <c r="B486" s="17">
        <f t="shared" si="7"/>
        <v>484</v>
      </c>
      <c r="C486" s="17" t="s">
        <v>27015</v>
      </c>
      <c r="D486" s="17" t="s">
        <v>25612</v>
      </c>
      <c r="E486" s="21" t="s">
        <v>27016</v>
      </c>
      <c r="F486" s="82" t="s">
        <v>27017</v>
      </c>
      <c r="G486" s="82"/>
      <c r="H486" s="82"/>
      <c r="I486" s="21"/>
    </row>
    <row r="487" spans="2:9" ht="30" customHeight="1" x14ac:dyDescent="0.25">
      <c r="B487" s="17">
        <f t="shared" si="7"/>
        <v>485</v>
      </c>
      <c r="C487" s="17" t="s">
        <v>27018</v>
      </c>
      <c r="D487" s="17" t="s">
        <v>25612</v>
      </c>
      <c r="E487" s="21">
        <v>0</v>
      </c>
      <c r="F487" s="82" t="s">
        <v>27019</v>
      </c>
      <c r="G487" s="82"/>
      <c r="H487" s="82"/>
      <c r="I487" s="21"/>
    </row>
    <row r="488" spans="2:9" ht="30" customHeight="1" x14ac:dyDescent="0.25">
      <c r="B488" s="17">
        <f t="shared" si="7"/>
        <v>486</v>
      </c>
      <c r="C488" s="17" t="s">
        <v>27020</v>
      </c>
      <c r="D488" s="17" t="s">
        <v>25612</v>
      </c>
      <c r="E488" s="21">
        <v>0</v>
      </c>
      <c r="F488" s="22" t="s">
        <v>27021</v>
      </c>
      <c r="G488" s="82"/>
      <c r="H488" s="82"/>
      <c r="I488" s="21"/>
    </row>
    <row r="489" spans="2:9" ht="30" customHeight="1" x14ac:dyDescent="0.25">
      <c r="B489" s="17">
        <f t="shared" si="7"/>
        <v>487</v>
      </c>
      <c r="C489" s="17" t="s">
        <v>27022</v>
      </c>
      <c r="D489" s="17" t="s">
        <v>25594</v>
      </c>
      <c r="E489" s="21" t="s">
        <v>27023</v>
      </c>
      <c r="F489" s="22" t="s">
        <v>27024</v>
      </c>
      <c r="G489" s="82"/>
      <c r="H489" s="82"/>
      <c r="I489" s="21"/>
    </row>
    <row r="490" spans="2:9" ht="45" customHeight="1" x14ac:dyDescent="0.25">
      <c r="B490" s="17">
        <f t="shared" si="7"/>
        <v>488</v>
      </c>
      <c r="C490" s="17" t="s">
        <v>27025</v>
      </c>
      <c r="D490" s="17" t="s">
        <v>11</v>
      </c>
      <c r="E490" s="21" t="s">
        <v>27026</v>
      </c>
      <c r="F490" s="82" t="s">
        <v>27027</v>
      </c>
      <c r="G490" s="82"/>
      <c r="H490" s="82"/>
      <c r="I490" s="21"/>
    </row>
    <row r="491" spans="2:9" ht="30" customHeight="1" x14ac:dyDescent="0.25">
      <c r="B491" s="17">
        <f t="shared" si="7"/>
        <v>489</v>
      </c>
      <c r="C491" s="17" t="s">
        <v>27028</v>
      </c>
      <c r="D491" s="17" t="s">
        <v>25594</v>
      </c>
      <c r="E491" s="21" t="s">
        <v>27029</v>
      </c>
      <c r="F491" s="22" t="s">
        <v>27030</v>
      </c>
      <c r="G491" s="82"/>
      <c r="H491" s="82"/>
      <c r="I491" s="21"/>
    </row>
    <row r="492" spans="2:9" ht="45" customHeight="1" x14ac:dyDescent="0.25">
      <c r="B492" s="17">
        <f t="shared" si="7"/>
        <v>490</v>
      </c>
      <c r="C492" s="17" t="s">
        <v>27031</v>
      </c>
      <c r="D492" s="17" t="s">
        <v>13427</v>
      </c>
      <c r="E492" s="21" t="s">
        <v>27032</v>
      </c>
      <c r="F492" s="82" t="s">
        <v>27033</v>
      </c>
      <c r="G492" s="82"/>
      <c r="H492" s="82"/>
      <c r="I492" s="21"/>
    </row>
    <row r="493" spans="2:9" x14ac:dyDescent="0.25">
      <c r="B493" s="17">
        <f t="shared" si="7"/>
        <v>491</v>
      </c>
      <c r="C493" s="17" t="s">
        <v>27034</v>
      </c>
      <c r="D493" s="17" t="s">
        <v>11</v>
      </c>
      <c r="E493" s="21" t="s">
        <v>27035</v>
      </c>
      <c r="F493" s="22" t="s">
        <v>27036</v>
      </c>
      <c r="G493" s="82"/>
      <c r="H493" s="82"/>
      <c r="I493" s="21"/>
    </row>
    <row r="494" spans="2:9" x14ac:dyDescent="0.25">
      <c r="B494" s="17">
        <f t="shared" si="7"/>
        <v>492</v>
      </c>
      <c r="C494" s="17" t="s">
        <v>27037</v>
      </c>
      <c r="D494" s="17" t="s">
        <v>25594</v>
      </c>
      <c r="E494" s="21" t="s">
        <v>27038</v>
      </c>
      <c r="F494" s="22" t="s">
        <v>27039</v>
      </c>
      <c r="G494" s="82"/>
      <c r="H494" s="82"/>
      <c r="I494" s="21"/>
    </row>
    <row r="495" spans="2:9" x14ac:dyDescent="0.25">
      <c r="B495" s="17">
        <f t="shared" si="7"/>
        <v>493</v>
      </c>
      <c r="C495" s="17" t="s">
        <v>27040</v>
      </c>
      <c r="D495" s="17" t="s">
        <v>25594</v>
      </c>
      <c r="E495" s="21" t="s">
        <v>27041</v>
      </c>
      <c r="F495" s="22" t="s">
        <v>27042</v>
      </c>
      <c r="G495" s="82"/>
      <c r="H495" s="82"/>
      <c r="I495" s="21"/>
    </row>
    <row r="496" spans="2:9" x14ac:dyDescent="0.25">
      <c r="B496" s="17">
        <f t="shared" si="7"/>
        <v>494</v>
      </c>
      <c r="C496" s="17" t="s">
        <v>27043</v>
      </c>
      <c r="D496" s="17" t="s">
        <v>11</v>
      </c>
      <c r="E496" s="21" t="s">
        <v>27044</v>
      </c>
      <c r="F496" s="22" t="s">
        <v>27045</v>
      </c>
      <c r="G496" s="82"/>
      <c r="H496" s="82"/>
      <c r="I496" s="21"/>
    </row>
    <row r="497" spans="2:9" ht="30" customHeight="1" x14ac:dyDescent="0.25">
      <c r="B497" s="17">
        <f t="shared" si="7"/>
        <v>495</v>
      </c>
      <c r="C497" s="17" t="s">
        <v>27046</v>
      </c>
      <c r="D497" s="17" t="s">
        <v>25594</v>
      </c>
      <c r="E497" s="21" t="s">
        <v>25047</v>
      </c>
      <c r="F497" s="82" t="s">
        <v>27047</v>
      </c>
      <c r="G497" s="82"/>
      <c r="H497" s="82"/>
      <c r="I497" s="21"/>
    </row>
    <row r="498" spans="2:9" ht="45" customHeight="1" x14ac:dyDescent="0.25">
      <c r="B498" s="17">
        <f t="shared" si="7"/>
        <v>496</v>
      </c>
      <c r="C498" s="17" t="s">
        <v>27048</v>
      </c>
      <c r="D498" s="17" t="s">
        <v>13427</v>
      </c>
      <c r="E498" s="21" t="s">
        <v>27049</v>
      </c>
      <c r="F498" s="82" t="s">
        <v>27050</v>
      </c>
      <c r="G498" s="82"/>
      <c r="H498" s="82"/>
      <c r="I498" s="21"/>
    </row>
    <row r="499" spans="2:9" ht="30" customHeight="1" x14ac:dyDescent="0.25">
      <c r="B499" s="17">
        <f t="shared" si="7"/>
        <v>497</v>
      </c>
      <c r="C499" s="17" t="s">
        <v>27051</v>
      </c>
      <c r="D499" s="17" t="s">
        <v>27052</v>
      </c>
      <c r="E499" s="21" t="s">
        <v>27053</v>
      </c>
      <c r="F499" s="82" t="s">
        <v>27054</v>
      </c>
      <c r="G499" s="82"/>
      <c r="H499" s="82"/>
      <c r="I499" s="21"/>
    </row>
    <row r="500" spans="2:9" ht="30" customHeight="1" x14ac:dyDescent="0.25">
      <c r="B500" s="17">
        <f t="shared" si="7"/>
        <v>498</v>
      </c>
      <c r="C500" s="17" t="s">
        <v>9546</v>
      </c>
      <c r="D500" s="17" t="s">
        <v>25594</v>
      </c>
      <c r="E500" s="21" t="s">
        <v>9547</v>
      </c>
      <c r="F500" s="82" t="s">
        <v>27055</v>
      </c>
      <c r="G500" s="82"/>
      <c r="H500" s="82"/>
      <c r="I500" s="21"/>
    </row>
    <row r="501" spans="2:9" ht="30" customHeight="1" x14ac:dyDescent="0.25">
      <c r="B501" s="17">
        <f t="shared" si="7"/>
        <v>499</v>
      </c>
      <c r="C501" s="17" t="s">
        <v>27056</v>
      </c>
      <c r="D501" s="17" t="s">
        <v>25594</v>
      </c>
      <c r="E501" s="21" t="s">
        <v>27057</v>
      </c>
      <c r="F501" s="22" t="s">
        <v>27058</v>
      </c>
      <c r="G501" s="82" t="s">
        <v>6885</v>
      </c>
      <c r="H501" s="82" t="s">
        <v>4062</v>
      </c>
      <c r="I501" s="21" t="s">
        <v>6886</v>
      </c>
    </row>
    <row r="502" spans="2:9" ht="30" customHeight="1" x14ac:dyDescent="0.25">
      <c r="B502" s="17">
        <f t="shared" si="7"/>
        <v>500</v>
      </c>
      <c r="C502" s="17" t="s">
        <v>27059</v>
      </c>
      <c r="D502" s="17" t="s">
        <v>2053</v>
      </c>
      <c r="E502" s="21">
        <v>0</v>
      </c>
      <c r="F502" s="22" t="s">
        <v>27060</v>
      </c>
      <c r="G502" s="82"/>
      <c r="H502" s="82"/>
      <c r="I502" s="21"/>
    </row>
    <row r="503" spans="2:9" ht="75" customHeight="1" x14ac:dyDescent="0.25">
      <c r="B503" s="17">
        <f t="shared" si="7"/>
        <v>501</v>
      </c>
      <c r="C503" s="17" t="s">
        <v>27061</v>
      </c>
      <c r="D503" s="17" t="s">
        <v>13427</v>
      </c>
      <c r="E503" s="21" t="s">
        <v>27062</v>
      </c>
      <c r="F503" s="22" t="s">
        <v>27063</v>
      </c>
      <c r="G503" s="82"/>
      <c r="H503" s="82"/>
      <c r="I503" s="21"/>
    </row>
    <row r="504" spans="2:9" ht="30" customHeight="1" x14ac:dyDescent="0.25">
      <c r="B504" s="17">
        <f t="shared" si="7"/>
        <v>502</v>
      </c>
      <c r="C504" s="17" t="s">
        <v>27064</v>
      </c>
      <c r="D504" s="17" t="s">
        <v>27052</v>
      </c>
      <c r="E504" s="21" t="s">
        <v>27065</v>
      </c>
      <c r="F504" s="82" t="s">
        <v>27066</v>
      </c>
      <c r="G504" s="82"/>
      <c r="H504" s="82"/>
      <c r="I504" s="21"/>
    </row>
    <row r="505" spans="2:9" ht="45" customHeight="1" x14ac:dyDescent="0.25">
      <c r="B505" s="17">
        <f t="shared" si="7"/>
        <v>503</v>
      </c>
      <c r="C505" s="17" t="s">
        <v>1140</v>
      </c>
      <c r="D505" s="17" t="s">
        <v>11</v>
      </c>
      <c r="E505" s="21" t="s">
        <v>27067</v>
      </c>
      <c r="F505" s="82" t="s">
        <v>27068</v>
      </c>
      <c r="G505" s="82"/>
      <c r="H505" s="82"/>
      <c r="I505" s="21"/>
    </row>
    <row r="506" spans="2:9" ht="30" customHeight="1" x14ac:dyDescent="0.25">
      <c r="B506" s="17">
        <f t="shared" si="7"/>
        <v>504</v>
      </c>
      <c r="C506" s="17" t="s">
        <v>27069</v>
      </c>
      <c r="D506" s="17" t="s">
        <v>11</v>
      </c>
      <c r="E506" s="21" t="s">
        <v>27070</v>
      </c>
      <c r="F506" s="82" t="s">
        <v>27071</v>
      </c>
      <c r="G506" s="82"/>
      <c r="H506" s="82"/>
      <c r="I506" s="21"/>
    </row>
    <row r="507" spans="2:9" ht="42" customHeight="1" x14ac:dyDescent="0.25">
      <c r="B507" s="17">
        <f t="shared" si="7"/>
        <v>505</v>
      </c>
      <c r="C507" s="17" t="s">
        <v>27072</v>
      </c>
      <c r="D507" s="17" t="s">
        <v>25594</v>
      </c>
      <c r="E507" s="21" t="s">
        <v>27073</v>
      </c>
      <c r="F507" s="22" t="s">
        <v>27074</v>
      </c>
      <c r="G507" s="82"/>
      <c r="H507" s="82"/>
      <c r="I507" s="21"/>
    </row>
    <row r="508" spans="2:9" ht="30" customHeight="1" x14ac:dyDescent="0.25">
      <c r="B508" s="17">
        <f t="shared" si="7"/>
        <v>506</v>
      </c>
      <c r="C508" s="17" t="s">
        <v>27075</v>
      </c>
      <c r="D508" s="17" t="s">
        <v>13427</v>
      </c>
      <c r="E508" s="21" t="s">
        <v>27076</v>
      </c>
      <c r="F508" s="82" t="s">
        <v>27077</v>
      </c>
      <c r="G508" s="82"/>
      <c r="H508" s="82"/>
      <c r="I508" s="21"/>
    </row>
    <row r="509" spans="2:9" ht="45" customHeight="1" x14ac:dyDescent="0.25">
      <c r="B509" s="17">
        <f t="shared" si="7"/>
        <v>507</v>
      </c>
      <c r="C509" s="17" t="s">
        <v>27078</v>
      </c>
      <c r="D509" s="17" t="s">
        <v>25594</v>
      </c>
      <c r="E509" s="21" t="s">
        <v>27079</v>
      </c>
      <c r="F509" s="82" t="s">
        <v>27080</v>
      </c>
      <c r="G509" s="82"/>
      <c r="H509" s="82"/>
      <c r="I509" s="21"/>
    </row>
    <row r="510" spans="2:9" ht="30" customHeight="1" x14ac:dyDescent="0.25">
      <c r="B510" s="17">
        <f t="shared" si="7"/>
        <v>508</v>
      </c>
      <c r="C510" s="17" t="s">
        <v>27081</v>
      </c>
      <c r="D510" s="17" t="s">
        <v>11</v>
      </c>
      <c r="E510" s="21" t="s">
        <v>27082</v>
      </c>
      <c r="F510" s="22" t="s">
        <v>27083</v>
      </c>
      <c r="G510" s="82"/>
      <c r="H510" s="82"/>
      <c r="I510" s="21"/>
    </row>
    <row r="511" spans="2:9" ht="30" customHeight="1" x14ac:dyDescent="0.25">
      <c r="B511" s="17">
        <f t="shared" si="7"/>
        <v>509</v>
      </c>
      <c r="C511" s="17" t="s">
        <v>27084</v>
      </c>
      <c r="D511" s="17" t="s">
        <v>11</v>
      </c>
      <c r="E511" s="21" t="s">
        <v>27085</v>
      </c>
      <c r="F511" s="82" t="s">
        <v>27086</v>
      </c>
      <c r="G511" s="82"/>
      <c r="H511" s="82"/>
      <c r="I511" s="21"/>
    </row>
    <row r="512" spans="2:9" ht="30" customHeight="1" x14ac:dyDescent="0.25">
      <c r="B512" s="17">
        <f t="shared" si="7"/>
        <v>510</v>
      </c>
      <c r="C512" s="17" t="s">
        <v>7630</v>
      </c>
      <c r="D512" s="17" t="s">
        <v>25594</v>
      </c>
      <c r="E512" s="21" t="s">
        <v>27087</v>
      </c>
      <c r="F512" s="82" t="s">
        <v>27088</v>
      </c>
      <c r="G512" s="82"/>
      <c r="H512" s="82"/>
      <c r="I512" s="21"/>
    </row>
    <row r="513" spans="2:9" ht="45" customHeight="1" x14ac:dyDescent="0.25">
      <c r="B513" s="17">
        <f t="shared" si="7"/>
        <v>511</v>
      </c>
      <c r="C513" s="17" t="s">
        <v>27089</v>
      </c>
      <c r="D513" s="17" t="s">
        <v>25594</v>
      </c>
      <c r="E513" s="21">
        <v>0</v>
      </c>
      <c r="F513" s="22" t="s">
        <v>27090</v>
      </c>
      <c r="G513" s="82"/>
      <c r="H513" s="82"/>
      <c r="I513" s="21"/>
    </row>
    <row r="514" spans="2:9" x14ac:dyDescent="0.25">
      <c r="B514" s="17">
        <f t="shared" si="7"/>
        <v>512</v>
      </c>
      <c r="C514" s="17" t="s">
        <v>27091</v>
      </c>
      <c r="D514" s="17" t="s">
        <v>25594</v>
      </c>
      <c r="E514" s="21" t="s">
        <v>27092</v>
      </c>
      <c r="F514" s="22" t="s">
        <v>27093</v>
      </c>
      <c r="G514" s="82"/>
      <c r="H514" s="82"/>
      <c r="I514" s="21"/>
    </row>
    <row r="515" spans="2:9" ht="30" customHeight="1" x14ac:dyDescent="0.25">
      <c r="B515" s="17">
        <f t="shared" si="7"/>
        <v>513</v>
      </c>
      <c r="C515" s="17" t="s">
        <v>27094</v>
      </c>
      <c r="D515" s="17" t="s">
        <v>11</v>
      </c>
      <c r="E515" s="21" t="s">
        <v>27095</v>
      </c>
      <c r="F515" s="82" t="s">
        <v>27096</v>
      </c>
      <c r="G515" s="82"/>
      <c r="H515" s="82"/>
      <c r="I515" s="21"/>
    </row>
    <row r="516" spans="2:9" ht="30" customHeight="1" x14ac:dyDescent="0.25">
      <c r="B516" s="17">
        <f t="shared" ref="B516:B579" si="8">B515+1</f>
        <v>514</v>
      </c>
      <c r="C516" s="17" t="s">
        <v>27097</v>
      </c>
      <c r="D516" s="17" t="s">
        <v>25594</v>
      </c>
      <c r="E516" s="21" t="s">
        <v>27098</v>
      </c>
      <c r="F516" s="22" t="s">
        <v>27099</v>
      </c>
      <c r="G516" s="82"/>
      <c r="H516" s="82"/>
      <c r="I516" s="21"/>
    </row>
    <row r="517" spans="2:9" ht="30" customHeight="1" x14ac:dyDescent="0.25">
      <c r="B517" s="17">
        <f t="shared" si="8"/>
        <v>515</v>
      </c>
      <c r="C517" s="17" t="s">
        <v>27100</v>
      </c>
      <c r="D517" s="17" t="s">
        <v>25594</v>
      </c>
      <c r="E517" s="21" t="s">
        <v>27101</v>
      </c>
      <c r="F517" s="22" t="s">
        <v>27102</v>
      </c>
      <c r="G517" s="82"/>
      <c r="H517" s="82"/>
      <c r="I517" s="21"/>
    </row>
    <row r="518" spans="2:9" ht="30" customHeight="1" x14ac:dyDescent="0.25">
      <c r="B518" s="17">
        <f t="shared" si="8"/>
        <v>516</v>
      </c>
      <c r="C518" s="17" t="s">
        <v>27103</v>
      </c>
      <c r="D518" s="17" t="s">
        <v>25612</v>
      </c>
      <c r="E518" s="21">
        <v>0</v>
      </c>
      <c r="F518" s="22" t="s">
        <v>27104</v>
      </c>
      <c r="G518" s="82"/>
      <c r="H518" s="82"/>
      <c r="I518" s="21"/>
    </row>
    <row r="519" spans="2:9" ht="60" customHeight="1" x14ac:dyDescent="0.25">
      <c r="B519" s="17">
        <f t="shared" si="8"/>
        <v>517</v>
      </c>
      <c r="C519" s="17" t="s">
        <v>27105</v>
      </c>
      <c r="D519" s="17" t="s">
        <v>13427</v>
      </c>
      <c r="E519" s="21" t="s">
        <v>27106</v>
      </c>
      <c r="F519" s="82" t="s">
        <v>27107</v>
      </c>
      <c r="G519" s="82"/>
      <c r="H519" s="82"/>
      <c r="I519" s="21"/>
    </row>
    <row r="520" spans="2:9" ht="30" customHeight="1" x14ac:dyDescent="0.25">
      <c r="B520" s="17">
        <f t="shared" si="8"/>
        <v>518</v>
      </c>
      <c r="C520" s="17" t="s">
        <v>27108</v>
      </c>
      <c r="D520" s="17" t="s">
        <v>25594</v>
      </c>
      <c r="E520" s="21">
        <v>0</v>
      </c>
      <c r="F520" s="82" t="s">
        <v>27109</v>
      </c>
      <c r="G520" s="82"/>
      <c r="H520" s="82"/>
      <c r="I520" s="21"/>
    </row>
    <row r="521" spans="2:9" ht="30" customHeight="1" x14ac:dyDescent="0.25">
      <c r="B521" s="17">
        <f t="shared" si="8"/>
        <v>519</v>
      </c>
      <c r="C521" s="17" t="s">
        <v>27110</v>
      </c>
      <c r="D521" s="17" t="s">
        <v>25594</v>
      </c>
      <c r="E521" s="21" t="s">
        <v>27111</v>
      </c>
      <c r="F521" s="82" t="s">
        <v>27112</v>
      </c>
      <c r="G521" s="82"/>
      <c r="H521" s="82"/>
      <c r="I521" s="21"/>
    </row>
    <row r="522" spans="2:9" ht="60" customHeight="1" x14ac:dyDescent="0.25">
      <c r="B522" s="17">
        <f t="shared" si="8"/>
        <v>520</v>
      </c>
      <c r="C522" s="17" t="s">
        <v>27113</v>
      </c>
      <c r="D522" s="17" t="s">
        <v>25594</v>
      </c>
      <c r="E522" s="21" t="s">
        <v>27114</v>
      </c>
      <c r="F522" s="82" t="s">
        <v>27115</v>
      </c>
      <c r="G522" s="82" t="s">
        <v>9394</v>
      </c>
      <c r="H522" s="82" t="s">
        <v>9101</v>
      </c>
      <c r="I522" s="85" t="s">
        <v>9395</v>
      </c>
    </row>
    <row r="523" spans="2:9" ht="60" customHeight="1" x14ac:dyDescent="0.25">
      <c r="B523" s="17">
        <f t="shared" si="8"/>
        <v>521</v>
      </c>
      <c r="C523" s="17" t="s">
        <v>27116</v>
      </c>
      <c r="D523" s="17" t="s">
        <v>11</v>
      </c>
      <c r="E523" s="21" t="s">
        <v>27117</v>
      </c>
      <c r="F523" s="82" t="s">
        <v>27118</v>
      </c>
      <c r="G523" s="82"/>
      <c r="H523" s="82"/>
      <c r="I523" s="21"/>
    </row>
    <row r="524" spans="2:9" ht="45" customHeight="1" x14ac:dyDescent="0.25">
      <c r="B524" s="17">
        <f t="shared" si="8"/>
        <v>522</v>
      </c>
      <c r="C524" s="17" t="s">
        <v>27119</v>
      </c>
      <c r="D524" s="17" t="s">
        <v>25594</v>
      </c>
      <c r="E524" s="21" t="s">
        <v>27120</v>
      </c>
      <c r="F524" s="82" t="s">
        <v>27121</v>
      </c>
      <c r="G524" s="82"/>
      <c r="H524" s="82"/>
      <c r="I524" s="21"/>
    </row>
    <row r="525" spans="2:9" ht="42" customHeight="1" x14ac:dyDescent="0.25">
      <c r="B525" s="17">
        <f t="shared" si="8"/>
        <v>523</v>
      </c>
      <c r="C525" s="17" t="s">
        <v>27122</v>
      </c>
      <c r="D525" s="17" t="s">
        <v>27052</v>
      </c>
      <c r="E525" s="21" t="s">
        <v>27123</v>
      </c>
      <c r="F525" s="82" t="s">
        <v>27124</v>
      </c>
      <c r="G525" s="82"/>
      <c r="H525" s="82"/>
      <c r="I525" s="21"/>
    </row>
    <row r="526" spans="2:9" ht="45" customHeight="1" x14ac:dyDescent="0.25">
      <c r="B526" s="17">
        <f t="shared" si="8"/>
        <v>524</v>
      </c>
      <c r="C526" s="17" t="s">
        <v>27125</v>
      </c>
      <c r="D526" s="17" t="s">
        <v>13427</v>
      </c>
      <c r="E526" s="21" t="s">
        <v>26934</v>
      </c>
      <c r="F526" s="82" t="s">
        <v>27126</v>
      </c>
      <c r="G526" s="82"/>
      <c r="H526" s="82"/>
      <c r="I526" s="21"/>
    </row>
    <row r="527" spans="2:9" ht="60" customHeight="1" x14ac:dyDescent="0.25">
      <c r="B527" s="17">
        <f t="shared" si="8"/>
        <v>525</v>
      </c>
      <c r="C527" s="17" t="s">
        <v>27127</v>
      </c>
      <c r="D527" s="17" t="s">
        <v>25594</v>
      </c>
      <c r="E527" s="21" t="s">
        <v>27128</v>
      </c>
      <c r="F527" s="82" t="s">
        <v>27129</v>
      </c>
      <c r="G527" s="82"/>
      <c r="H527" s="82"/>
      <c r="I527" s="21"/>
    </row>
    <row r="528" spans="2:9" ht="30" customHeight="1" x14ac:dyDescent="0.25">
      <c r="B528" s="17">
        <f t="shared" si="8"/>
        <v>526</v>
      </c>
      <c r="C528" s="17" t="s">
        <v>27130</v>
      </c>
      <c r="D528" s="17" t="s">
        <v>25594</v>
      </c>
      <c r="E528" s="21">
        <v>0</v>
      </c>
      <c r="F528" s="82" t="s">
        <v>27131</v>
      </c>
      <c r="G528" s="82"/>
      <c r="H528" s="82"/>
      <c r="I528" s="21"/>
    </row>
    <row r="529" spans="2:9" ht="30" customHeight="1" x14ac:dyDescent="0.25">
      <c r="B529" s="17">
        <f t="shared" si="8"/>
        <v>527</v>
      </c>
      <c r="C529" s="17" t="s">
        <v>27132</v>
      </c>
      <c r="D529" s="17" t="s">
        <v>25594</v>
      </c>
      <c r="E529" s="21" t="s">
        <v>27133</v>
      </c>
      <c r="F529" s="22" t="s">
        <v>27134</v>
      </c>
      <c r="G529" s="82"/>
      <c r="H529" s="82"/>
      <c r="I529" s="21"/>
    </row>
    <row r="530" spans="2:9" ht="45" customHeight="1" x14ac:dyDescent="0.25">
      <c r="B530" s="17">
        <f t="shared" si="8"/>
        <v>528</v>
      </c>
      <c r="C530" s="17" t="s">
        <v>27135</v>
      </c>
      <c r="D530" s="17" t="s">
        <v>11</v>
      </c>
      <c r="E530" s="21" t="s">
        <v>27136</v>
      </c>
      <c r="F530" s="82" t="s">
        <v>27137</v>
      </c>
      <c r="G530" s="82"/>
      <c r="H530" s="82"/>
      <c r="I530" s="21"/>
    </row>
    <row r="531" spans="2:9" ht="42" customHeight="1" x14ac:dyDescent="0.25">
      <c r="B531" s="17">
        <f t="shared" si="8"/>
        <v>529</v>
      </c>
      <c r="C531" s="17" t="s">
        <v>27138</v>
      </c>
      <c r="D531" s="17" t="s">
        <v>11</v>
      </c>
      <c r="E531" s="21" t="s">
        <v>27139</v>
      </c>
      <c r="F531" s="82" t="s">
        <v>27140</v>
      </c>
      <c r="G531" s="82"/>
      <c r="H531" s="82"/>
      <c r="I531" s="21"/>
    </row>
    <row r="532" spans="2:9" ht="30" customHeight="1" x14ac:dyDescent="0.25">
      <c r="B532" s="17">
        <f t="shared" si="8"/>
        <v>530</v>
      </c>
      <c r="C532" s="17" t="s">
        <v>27141</v>
      </c>
      <c r="D532" s="17" t="s">
        <v>13427</v>
      </c>
      <c r="E532" s="21" t="s">
        <v>27142</v>
      </c>
      <c r="F532" s="22" t="s">
        <v>27143</v>
      </c>
      <c r="G532" s="82"/>
      <c r="H532" s="82"/>
      <c r="I532" s="21"/>
    </row>
    <row r="533" spans="2:9" x14ac:dyDescent="0.25">
      <c r="B533" s="17">
        <f t="shared" si="8"/>
        <v>531</v>
      </c>
      <c r="C533" s="17" t="s">
        <v>27144</v>
      </c>
      <c r="D533" s="17" t="s">
        <v>25594</v>
      </c>
      <c r="E533" s="21" t="s">
        <v>27145</v>
      </c>
      <c r="F533" s="22" t="s">
        <v>27146</v>
      </c>
      <c r="G533" s="82"/>
      <c r="H533" s="82"/>
      <c r="I533" s="21"/>
    </row>
    <row r="534" spans="2:9" x14ac:dyDescent="0.25">
      <c r="B534" s="17">
        <f t="shared" si="8"/>
        <v>532</v>
      </c>
      <c r="C534" s="17" t="s">
        <v>27147</v>
      </c>
      <c r="D534" s="17" t="s">
        <v>25594</v>
      </c>
      <c r="E534" s="21" t="s">
        <v>27148</v>
      </c>
      <c r="F534" s="22" t="s">
        <v>27149</v>
      </c>
      <c r="G534" s="82"/>
      <c r="H534" s="82"/>
      <c r="I534" s="21"/>
    </row>
    <row r="535" spans="2:9" ht="30" customHeight="1" x14ac:dyDescent="0.25">
      <c r="B535" s="17">
        <f t="shared" si="8"/>
        <v>533</v>
      </c>
      <c r="C535" s="17" t="s">
        <v>27150</v>
      </c>
      <c r="D535" s="17" t="s">
        <v>13427</v>
      </c>
      <c r="E535" s="21" t="s">
        <v>27151</v>
      </c>
      <c r="F535" s="82" t="s">
        <v>27152</v>
      </c>
      <c r="G535" s="82"/>
      <c r="H535" s="82"/>
      <c r="I535" s="21"/>
    </row>
    <row r="536" spans="2:9" ht="30" customHeight="1" x14ac:dyDescent="0.25">
      <c r="B536" s="17">
        <f t="shared" si="8"/>
        <v>534</v>
      </c>
      <c r="C536" s="17" t="s">
        <v>27153</v>
      </c>
      <c r="D536" s="17" t="s">
        <v>25594</v>
      </c>
      <c r="E536" s="21" t="s">
        <v>27154</v>
      </c>
      <c r="F536" s="82" t="s">
        <v>27155</v>
      </c>
      <c r="G536" s="82"/>
      <c r="H536" s="82"/>
      <c r="I536" s="21"/>
    </row>
    <row r="537" spans="2:9" ht="30" customHeight="1" x14ac:dyDescent="0.25">
      <c r="B537" s="17">
        <f t="shared" si="8"/>
        <v>535</v>
      </c>
      <c r="C537" s="17" t="s">
        <v>27156</v>
      </c>
      <c r="D537" s="17" t="s">
        <v>2053</v>
      </c>
      <c r="E537" s="21">
        <v>0</v>
      </c>
      <c r="F537" s="82" t="s">
        <v>27157</v>
      </c>
      <c r="G537" s="82"/>
      <c r="H537" s="82"/>
      <c r="I537" s="21"/>
    </row>
    <row r="538" spans="2:9" ht="45" customHeight="1" x14ac:dyDescent="0.25">
      <c r="B538" s="17">
        <f t="shared" si="8"/>
        <v>536</v>
      </c>
      <c r="C538" s="17" t="s">
        <v>27158</v>
      </c>
      <c r="D538" s="17" t="s">
        <v>25594</v>
      </c>
      <c r="E538" s="21">
        <v>0</v>
      </c>
      <c r="F538" s="22" t="s">
        <v>27159</v>
      </c>
      <c r="G538" s="82"/>
      <c r="H538" s="82"/>
      <c r="I538" s="21"/>
    </row>
    <row r="539" spans="2:9" ht="45" customHeight="1" x14ac:dyDescent="0.25">
      <c r="B539" s="17">
        <f t="shared" si="8"/>
        <v>537</v>
      </c>
      <c r="C539" s="17" t="s">
        <v>27160</v>
      </c>
      <c r="D539" s="17" t="s">
        <v>11</v>
      </c>
      <c r="E539" s="21" t="s">
        <v>27161</v>
      </c>
      <c r="F539" s="82" t="s">
        <v>27162</v>
      </c>
      <c r="G539" s="82"/>
      <c r="H539" s="82"/>
      <c r="I539" s="21"/>
    </row>
    <row r="540" spans="2:9" ht="30" customHeight="1" x14ac:dyDescent="0.25">
      <c r="B540" s="17">
        <f t="shared" si="8"/>
        <v>538</v>
      </c>
      <c r="C540" s="17" t="s">
        <v>27163</v>
      </c>
      <c r="D540" s="17" t="s">
        <v>11</v>
      </c>
      <c r="E540" s="21" t="s">
        <v>27164</v>
      </c>
      <c r="F540" s="22" t="s">
        <v>27165</v>
      </c>
      <c r="G540" s="82"/>
      <c r="H540" s="82"/>
      <c r="I540" s="21"/>
    </row>
    <row r="541" spans="2:9" x14ac:dyDescent="0.25">
      <c r="B541" s="17">
        <f t="shared" si="8"/>
        <v>539</v>
      </c>
      <c r="C541" s="17" t="s">
        <v>27166</v>
      </c>
      <c r="D541" s="17" t="s">
        <v>25594</v>
      </c>
      <c r="E541" s="21" t="s">
        <v>27167</v>
      </c>
      <c r="F541" s="22" t="s">
        <v>27168</v>
      </c>
      <c r="G541" s="82"/>
      <c r="H541" s="82"/>
      <c r="I541" s="21"/>
    </row>
    <row r="542" spans="2:9" ht="30" customHeight="1" x14ac:dyDescent="0.25">
      <c r="B542" s="17">
        <f t="shared" si="8"/>
        <v>540</v>
      </c>
      <c r="C542" s="17" t="s">
        <v>27169</v>
      </c>
      <c r="D542" s="17" t="s">
        <v>25594</v>
      </c>
      <c r="E542" s="21">
        <v>0</v>
      </c>
      <c r="F542" s="82" t="s">
        <v>27170</v>
      </c>
      <c r="G542" s="82"/>
      <c r="H542" s="82"/>
      <c r="I542" s="21"/>
    </row>
    <row r="543" spans="2:9" ht="30" customHeight="1" x14ac:dyDescent="0.25">
      <c r="B543" s="17">
        <f t="shared" si="8"/>
        <v>541</v>
      </c>
      <c r="C543" s="17" t="s">
        <v>27171</v>
      </c>
      <c r="D543" s="17" t="s">
        <v>25594</v>
      </c>
      <c r="E543" s="21" t="s">
        <v>27172</v>
      </c>
      <c r="F543" s="22" t="s">
        <v>27173</v>
      </c>
      <c r="G543" s="82"/>
      <c r="H543" s="82"/>
      <c r="I543" s="21"/>
    </row>
    <row r="544" spans="2:9" x14ac:dyDescent="0.25">
      <c r="B544" s="17">
        <f t="shared" si="8"/>
        <v>542</v>
      </c>
      <c r="C544" s="17" t="s">
        <v>27174</v>
      </c>
      <c r="D544" s="17" t="s">
        <v>25594</v>
      </c>
      <c r="E544" s="21" t="s">
        <v>27175</v>
      </c>
      <c r="F544" s="22" t="s">
        <v>27176</v>
      </c>
      <c r="G544" s="82"/>
      <c r="H544" s="82"/>
      <c r="I544" s="21"/>
    </row>
    <row r="545" spans="2:9" ht="30" customHeight="1" x14ac:dyDescent="0.25">
      <c r="B545" s="17">
        <f t="shared" si="8"/>
        <v>543</v>
      </c>
      <c r="C545" s="17" t="s">
        <v>27177</v>
      </c>
      <c r="D545" s="17" t="s">
        <v>3984</v>
      </c>
      <c r="E545" s="21" t="s">
        <v>27178</v>
      </c>
      <c r="F545" s="22" t="s">
        <v>27179</v>
      </c>
      <c r="G545" s="82"/>
      <c r="H545" s="82"/>
      <c r="I545" s="21"/>
    </row>
    <row r="546" spans="2:9" ht="42" customHeight="1" x14ac:dyDescent="0.25">
      <c r="B546" s="17">
        <f t="shared" si="8"/>
        <v>544</v>
      </c>
      <c r="C546" s="17" t="s">
        <v>27180</v>
      </c>
      <c r="D546" s="17" t="s">
        <v>25594</v>
      </c>
      <c r="E546" s="21" t="s">
        <v>27181</v>
      </c>
      <c r="F546" s="22" t="s">
        <v>27182</v>
      </c>
      <c r="G546" s="82"/>
      <c r="H546" s="82"/>
      <c r="I546" s="21"/>
    </row>
    <row r="547" spans="2:9" ht="40.5" customHeight="1" x14ac:dyDescent="0.25">
      <c r="B547" s="17">
        <f t="shared" si="8"/>
        <v>545</v>
      </c>
      <c r="C547" s="17" t="s">
        <v>27183</v>
      </c>
      <c r="D547" s="17" t="s">
        <v>11</v>
      </c>
      <c r="E547" s="21" t="s">
        <v>27184</v>
      </c>
      <c r="F547" s="82" t="s">
        <v>27185</v>
      </c>
      <c r="G547" s="82"/>
      <c r="H547" s="82"/>
      <c r="I547" s="21"/>
    </row>
    <row r="548" spans="2:9" ht="30" customHeight="1" x14ac:dyDescent="0.25">
      <c r="B548" s="17">
        <f t="shared" si="8"/>
        <v>546</v>
      </c>
      <c r="C548" s="17" t="s">
        <v>27186</v>
      </c>
      <c r="D548" s="17" t="s">
        <v>25594</v>
      </c>
      <c r="E548" s="21" t="s">
        <v>27187</v>
      </c>
      <c r="F548" s="82" t="s">
        <v>27188</v>
      </c>
      <c r="G548" s="82"/>
      <c r="H548" s="82"/>
      <c r="I548" s="21"/>
    </row>
    <row r="549" spans="2:9" ht="30" customHeight="1" x14ac:dyDescent="0.25">
      <c r="B549" s="17">
        <f t="shared" si="8"/>
        <v>547</v>
      </c>
      <c r="C549" s="17" t="s">
        <v>27189</v>
      </c>
      <c r="D549" s="17" t="s">
        <v>25594</v>
      </c>
      <c r="E549" s="21" t="s">
        <v>27190</v>
      </c>
      <c r="F549" s="82" t="s">
        <v>27191</v>
      </c>
      <c r="G549" s="82"/>
      <c r="H549" s="82"/>
      <c r="I549" s="21"/>
    </row>
    <row r="550" spans="2:9" x14ac:dyDescent="0.25">
      <c r="B550" s="17">
        <f t="shared" si="8"/>
        <v>548</v>
      </c>
      <c r="C550" s="17" t="s">
        <v>27192</v>
      </c>
      <c r="D550" s="17" t="s">
        <v>13427</v>
      </c>
      <c r="E550" s="21" t="s">
        <v>27193</v>
      </c>
      <c r="F550" s="22" t="s">
        <v>27194</v>
      </c>
      <c r="G550" s="82"/>
      <c r="H550" s="82"/>
      <c r="I550" s="21"/>
    </row>
    <row r="551" spans="2:9" ht="60" customHeight="1" x14ac:dyDescent="0.25">
      <c r="B551" s="17">
        <f t="shared" si="8"/>
        <v>549</v>
      </c>
      <c r="C551" s="17" t="s">
        <v>27195</v>
      </c>
      <c r="D551" s="17" t="s">
        <v>25594</v>
      </c>
      <c r="E551" s="21" t="s">
        <v>27196</v>
      </c>
      <c r="F551" s="82" t="s">
        <v>27197</v>
      </c>
      <c r="G551" s="82"/>
      <c r="H551" s="82"/>
      <c r="I551" s="21"/>
    </row>
    <row r="552" spans="2:9" ht="45" customHeight="1" x14ac:dyDescent="0.25">
      <c r="B552" s="17">
        <f t="shared" si="8"/>
        <v>550</v>
      </c>
      <c r="C552" s="17" t="s">
        <v>27198</v>
      </c>
      <c r="D552" s="17" t="s">
        <v>25594</v>
      </c>
      <c r="E552" s="21" t="s">
        <v>27199</v>
      </c>
      <c r="F552" s="22" t="s">
        <v>27200</v>
      </c>
      <c r="G552" s="82"/>
      <c r="H552" s="82"/>
      <c r="I552" s="21"/>
    </row>
    <row r="553" spans="2:9" x14ac:dyDescent="0.25">
      <c r="B553" s="17">
        <f t="shared" si="8"/>
        <v>551</v>
      </c>
      <c r="C553" s="17" t="s">
        <v>27201</v>
      </c>
      <c r="D553" s="17" t="s">
        <v>25594</v>
      </c>
      <c r="E553" s="21" t="s">
        <v>27202</v>
      </c>
      <c r="F553" s="22" t="s">
        <v>27203</v>
      </c>
      <c r="G553" s="82"/>
      <c r="H553" s="82"/>
      <c r="I553" s="21"/>
    </row>
    <row r="554" spans="2:9" ht="45" customHeight="1" x14ac:dyDescent="0.25">
      <c r="B554" s="17">
        <f t="shared" si="8"/>
        <v>552</v>
      </c>
      <c r="C554" s="17" t="s">
        <v>27204</v>
      </c>
      <c r="D554" s="17" t="s">
        <v>11</v>
      </c>
      <c r="E554" s="21" t="s">
        <v>27205</v>
      </c>
      <c r="F554" s="82" t="s">
        <v>27206</v>
      </c>
      <c r="G554" s="82"/>
      <c r="H554" s="82"/>
      <c r="I554" s="21"/>
    </row>
    <row r="555" spans="2:9" ht="45" customHeight="1" x14ac:dyDescent="0.25">
      <c r="B555" s="17">
        <f t="shared" si="8"/>
        <v>553</v>
      </c>
      <c r="C555" s="17" t="s">
        <v>27207</v>
      </c>
      <c r="D555" s="17" t="s">
        <v>25594</v>
      </c>
      <c r="E555" s="21" t="s">
        <v>27208</v>
      </c>
      <c r="F555" s="22" t="s">
        <v>27209</v>
      </c>
      <c r="G555" s="82"/>
      <c r="H555" s="82"/>
      <c r="I555" s="21"/>
    </row>
    <row r="556" spans="2:9" x14ac:dyDescent="0.25">
      <c r="B556" s="17">
        <f t="shared" si="8"/>
        <v>554</v>
      </c>
      <c r="C556" s="17" t="s">
        <v>27210</v>
      </c>
      <c r="D556" s="17" t="s">
        <v>25594</v>
      </c>
      <c r="E556" s="21" t="s">
        <v>27211</v>
      </c>
      <c r="F556" s="22" t="s">
        <v>27212</v>
      </c>
      <c r="G556" s="82"/>
      <c r="H556" s="82"/>
      <c r="I556" s="21"/>
    </row>
    <row r="557" spans="2:9" ht="30" customHeight="1" x14ac:dyDescent="0.25">
      <c r="B557" s="17">
        <f t="shared" si="8"/>
        <v>555</v>
      </c>
      <c r="C557" s="17" t="s">
        <v>24602</v>
      </c>
      <c r="D557" s="17" t="s">
        <v>13427</v>
      </c>
      <c r="E557" s="21" t="s">
        <v>27213</v>
      </c>
      <c r="F557" s="22" t="s">
        <v>27214</v>
      </c>
      <c r="G557" s="82"/>
      <c r="H557" s="82"/>
      <c r="I557" s="21"/>
    </row>
    <row r="558" spans="2:9" ht="30" customHeight="1" x14ac:dyDescent="0.25">
      <c r="B558" s="17">
        <f t="shared" si="8"/>
        <v>556</v>
      </c>
      <c r="C558" s="17" t="s">
        <v>27215</v>
      </c>
      <c r="D558" s="17" t="s">
        <v>25594</v>
      </c>
      <c r="E558" s="21" t="s">
        <v>27216</v>
      </c>
      <c r="F558" s="82" t="s">
        <v>27217</v>
      </c>
      <c r="G558" s="82"/>
      <c r="H558" s="82"/>
      <c r="I558" s="21"/>
    </row>
    <row r="559" spans="2:9" ht="30" customHeight="1" x14ac:dyDescent="0.25">
      <c r="B559" s="17">
        <f t="shared" si="8"/>
        <v>557</v>
      </c>
      <c r="C559" s="17" t="s">
        <v>27218</v>
      </c>
      <c r="D559" s="17" t="s">
        <v>25594</v>
      </c>
      <c r="E559" s="21" t="s">
        <v>27219</v>
      </c>
      <c r="F559" s="82" t="s">
        <v>27220</v>
      </c>
      <c r="G559" s="82"/>
      <c r="H559" s="82"/>
      <c r="I559" s="21"/>
    </row>
    <row r="560" spans="2:9" ht="30" customHeight="1" x14ac:dyDescent="0.25">
      <c r="B560" s="17">
        <f t="shared" si="8"/>
        <v>558</v>
      </c>
      <c r="C560" s="17" t="s">
        <v>27221</v>
      </c>
      <c r="D560" s="17" t="s">
        <v>11</v>
      </c>
      <c r="E560" s="21" t="s">
        <v>27222</v>
      </c>
      <c r="F560" s="82" t="s">
        <v>27223</v>
      </c>
      <c r="G560" s="82"/>
      <c r="H560" s="82"/>
      <c r="I560" s="21"/>
    </row>
    <row r="561" spans="2:9" ht="30" customHeight="1" x14ac:dyDescent="0.25">
      <c r="B561" s="17">
        <f t="shared" si="8"/>
        <v>559</v>
      </c>
      <c r="C561" s="17" t="s">
        <v>27224</v>
      </c>
      <c r="D561" s="17" t="s">
        <v>11</v>
      </c>
      <c r="E561" s="21" t="s">
        <v>27225</v>
      </c>
      <c r="F561" s="82" t="s">
        <v>27226</v>
      </c>
      <c r="G561" s="82"/>
      <c r="H561" s="82"/>
      <c r="I561" s="21"/>
    </row>
    <row r="562" spans="2:9" ht="45" customHeight="1" x14ac:dyDescent="0.25">
      <c r="B562" s="17">
        <f t="shared" si="8"/>
        <v>560</v>
      </c>
      <c r="C562" s="17" t="s">
        <v>27227</v>
      </c>
      <c r="D562" s="17" t="s">
        <v>25594</v>
      </c>
      <c r="E562" s="21" t="s">
        <v>27228</v>
      </c>
      <c r="F562" s="82" t="s">
        <v>27229</v>
      </c>
      <c r="G562" s="82"/>
      <c r="H562" s="82"/>
      <c r="I562" s="21"/>
    </row>
    <row r="563" spans="2:9" ht="45" customHeight="1" x14ac:dyDescent="0.25">
      <c r="B563" s="17">
        <f t="shared" si="8"/>
        <v>561</v>
      </c>
      <c r="C563" s="17" t="s">
        <v>27230</v>
      </c>
      <c r="D563" s="17" t="s">
        <v>25594</v>
      </c>
      <c r="E563" s="21" t="s">
        <v>27231</v>
      </c>
      <c r="F563" s="82" t="s">
        <v>27232</v>
      </c>
      <c r="G563" s="82"/>
      <c r="H563" s="82"/>
      <c r="I563" s="21"/>
    </row>
    <row r="564" spans="2:9" ht="30" customHeight="1" x14ac:dyDescent="0.25">
      <c r="B564" s="17">
        <f t="shared" si="8"/>
        <v>562</v>
      </c>
      <c r="C564" s="17" t="s">
        <v>27233</v>
      </c>
      <c r="D564" s="17" t="s">
        <v>11</v>
      </c>
      <c r="E564" s="21" t="s">
        <v>27234</v>
      </c>
      <c r="F564" s="22" t="s">
        <v>27235</v>
      </c>
      <c r="G564" s="82"/>
      <c r="H564" s="82"/>
      <c r="I564" s="21"/>
    </row>
    <row r="565" spans="2:9" ht="45" customHeight="1" x14ac:dyDescent="0.25">
      <c r="B565" s="17">
        <f t="shared" si="8"/>
        <v>563</v>
      </c>
      <c r="C565" s="17" t="s">
        <v>27236</v>
      </c>
      <c r="D565" s="17" t="s">
        <v>13427</v>
      </c>
      <c r="E565" s="21" t="s">
        <v>27237</v>
      </c>
      <c r="F565" s="82" t="s">
        <v>27238</v>
      </c>
      <c r="G565" s="82"/>
      <c r="H565" s="82"/>
      <c r="I565" s="21"/>
    </row>
    <row r="566" spans="2:9" ht="30" customHeight="1" x14ac:dyDescent="0.25">
      <c r="B566" s="17">
        <f t="shared" si="8"/>
        <v>564</v>
      </c>
      <c r="C566" s="17" t="s">
        <v>27239</v>
      </c>
      <c r="D566" s="17" t="s">
        <v>25594</v>
      </c>
      <c r="E566" s="21" t="s">
        <v>27240</v>
      </c>
      <c r="F566" s="82" t="s">
        <v>27241</v>
      </c>
      <c r="G566" s="82"/>
      <c r="H566" s="82"/>
      <c r="I566" s="21"/>
    </row>
    <row r="567" spans="2:9" x14ac:dyDescent="0.25">
      <c r="B567" s="17">
        <f t="shared" si="8"/>
        <v>565</v>
      </c>
      <c r="C567" s="17" t="s">
        <v>27242</v>
      </c>
      <c r="D567" s="17" t="s">
        <v>25594</v>
      </c>
      <c r="E567" s="21" t="s">
        <v>27243</v>
      </c>
      <c r="F567" s="22" t="s">
        <v>27244</v>
      </c>
      <c r="G567" s="82"/>
      <c r="H567" s="82"/>
      <c r="I567" s="21"/>
    </row>
    <row r="568" spans="2:9" ht="30" customHeight="1" x14ac:dyDescent="0.25">
      <c r="B568" s="17">
        <f t="shared" si="8"/>
        <v>566</v>
      </c>
      <c r="C568" s="17" t="s">
        <v>4923</v>
      </c>
      <c r="D568" s="17" t="s">
        <v>25594</v>
      </c>
      <c r="E568" s="21" t="s">
        <v>27245</v>
      </c>
      <c r="F568" s="22" t="s">
        <v>27246</v>
      </c>
      <c r="G568" s="82"/>
      <c r="H568" s="82"/>
      <c r="I568" s="21"/>
    </row>
    <row r="569" spans="2:9" ht="30" customHeight="1" x14ac:dyDescent="0.25">
      <c r="B569" s="17">
        <f t="shared" si="8"/>
        <v>567</v>
      </c>
      <c r="C569" s="17" t="s">
        <v>27247</v>
      </c>
      <c r="D569" s="17" t="s">
        <v>25594</v>
      </c>
      <c r="E569" s="21" t="s">
        <v>27248</v>
      </c>
      <c r="F569" s="82" t="s">
        <v>27249</v>
      </c>
      <c r="G569" s="82"/>
      <c r="H569" s="82"/>
      <c r="I569" s="21"/>
    </row>
    <row r="570" spans="2:9" ht="30" customHeight="1" x14ac:dyDescent="0.25">
      <c r="B570" s="17">
        <f t="shared" si="8"/>
        <v>568</v>
      </c>
      <c r="C570" s="17" t="s">
        <v>27250</v>
      </c>
      <c r="D570" s="17" t="s">
        <v>11</v>
      </c>
      <c r="E570" s="21" t="s">
        <v>27251</v>
      </c>
      <c r="F570" s="22" t="s">
        <v>27252</v>
      </c>
      <c r="G570" s="82"/>
      <c r="H570" s="82"/>
      <c r="I570" s="21"/>
    </row>
    <row r="571" spans="2:9" ht="45" customHeight="1" x14ac:dyDescent="0.25">
      <c r="B571" s="17">
        <f t="shared" si="8"/>
        <v>569</v>
      </c>
      <c r="C571" s="17" t="s">
        <v>27253</v>
      </c>
      <c r="D571" s="17" t="s">
        <v>11</v>
      </c>
      <c r="E571" s="21" t="s">
        <v>27254</v>
      </c>
      <c r="F571" s="22" t="s">
        <v>27255</v>
      </c>
      <c r="G571" s="82"/>
      <c r="H571" s="82"/>
      <c r="I571" s="21"/>
    </row>
    <row r="572" spans="2:9" ht="30" customHeight="1" x14ac:dyDescent="0.25">
      <c r="B572" s="17">
        <f t="shared" si="8"/>
        <v>570</v>
      </c>
      <c r="C572" s="17" t="s">
        <v>27256</v>
      </c>
      <c r="D572" s="17" t="s">
        <v>25594</v>
      </c>
      <c r="E572" s="21" t="s">
        <v>27257</v>
      </c>
      <c r="F572" s="22" t="s">
        <v>27258</v>
      </c>
      <c r="G572" s="82"/>
      <c r="H572" s="82"/>
      <c r="I572" s="21"/>
    </row>
    <row r="573" spans="2:9" ht="45" customHeight="1" x14ac:dyDescent="0.25">
      <c r="B573" s="17">
        <f t="shared" si="8"/>
        <v>571</v>
      </c>
      <c r="C573" s="17" t="s">
        <v>27259</v>
      </c>
      <c r="D573" s="17" t="s">
        <v>13427</v>
      </c>
      <c r="E573" s="21" t="s">
        <v>27260</v>
      </c>
      <c r="F573" s="22" t="s">
        <v>27261</v>
      </c>
      <c r="G573" s="82"/>
      <c r="H573" s="82"/>
      <c r="I573" s="21"/>
    </row>
    <row r="574" spans="2:9" ht="30" customHeight="1" x14ac:dyDescent="0.25">
      <c r="B574" s="17">
        <f t="shared" si="8"/>
        <v>572</v>
      </c>
      <c r="C574" s="17" t="s">
        <v>27262</v>
      </c>
      <c r="D574" s="17" t="s">
        <v>25594</v>
      </c>
      <c r="E574" s="21" t="s">
        <v>27263</v>
      </c>
      <c r="F574" s="82" t="s">
        <v>27264</v>
      </c>
      <c r="G574" s="82"/>
      <c r="H574" s="82"/>
      <c r="I574" s="21"/>
    </row>
    <row r="575" spans="2:9" x14ac:dyDescent="0.25">
      <c r="B575" s="17">
        <f t="shared" si="8"/>
        <v>573</v>
      </c>
      <c r="C575" s="17" t="s">
        <v>1203</v>
      </c>
      <c r="D575" s="17" t="s">
        <v>11</v>
      </c>
      <c r="E575" s="21" t="s">
        <v>27265</v>
      </c>
      <c r="F575" s="22" t="s">
        <v>27266</v>
      </c>
      <c r="G575" s="82"/>
      <c r="H575" s="82"/>
      <c r="I575" s="21"/>
    </row>
    <row r="576" spans="2:9" ht="30" customHeight="1" x14ac:dyDescent="0.25">
      <c r="B576" s="17">
        <f t="shared" si="8"/>
        <v>574</v>
      </c>
      <c r="C576" s="17" t="s">
        <v>27267</v>
      </c>
      <c r="D576" s="17" t="s">
        <v>25594</v>
      </c>
      <c r="E576" s="21" t="s">
        <v>27268</v>
      </c>
      <c r="F576" s="82" t="s">
        <v>27269</v>
      </c>
      <c r="G576" s="82"/>
      <c r="H576" s="82"/>
      <c r="I576" s="21"/>
    </row>
    <row r="577" spans="2:9" ht="60" customHeight="1" x14ac:dyDescent="0.25">
      <c r="B577" s="17">
        <f t="shared" si="8"/>
        <v>575</v>
      </c>
      <c r="C577" s="17" t="s">
        <v>27270</v>
      </c>
      <c r="D577" s="17" t="s">
        <v>11</v>
      </c>
      <c r="E577" s="21" t="s">
        <v>27271</v>
      </c>
      <c r="F577" s="82" t="s">
        <v>27272</v>
      </c>
      <c r="G577" s="82"/>
      <c r="H577" s="82"/>
      <c r="I577" s="21"/>
    </row>
    <row r="578" spans="2:9" ht="60" customHeight="1" x14ac:dyDescent="0.25">
      <c r="B578" s="17">
        <f t="shared" si="8"/>
        <v>576</v>
      </c>
      <c r="C578" s="17" t="s">
        <v>27273</v>
      </c>
      <c r="D578" s="17" t="s">
        <v>25612</v>
      </c>
      <c r="E578" s="21">
        <v>0</v>
      </c>
      <c r="F578" s="82" t="s">
        <v>27274</v>
      </c>
      <c r="G578" s="82"/>
      <c r="H578" s="82"/>
      <c r="I578" s="21"/>
    </row>
    <row r="579" spans="2:9" x14ac:dyDescent="0.25">
      <c r="B579" s="17">
        <f t="shared" si="8"/>
        <v>577</v>
      </c>
      <c r="C579" s="17" t="s">
        <v>27275</v>
      </c>
      <c r="D579" s="17" t="s">
        <v>11</v>
      </c>
      <c r="E579" s="21" t="s">
        <v>27276</v>
      </c>
      <c r="F579" s="22" t="s">
        <v>27277</v>
      </c>
      <c r="G579" s="82"/>
      <c r="H579" s="82"/>
      <c r="I579" s="21"/>
    </row>
    <row r="580" spans="2:9" ht="30" customHeight="1" x14ac:dyDescent="0.25">
      <c r="B580" s="17">
        <f t="shared" ref="B580:B643" si="9">B579+1</f>
        <v>578</v>
      </c>
      <c r="C580" s="17" t="s">
        <v>27278</v>
      </c>
      <c r="D580" s="17" t="s">
        <v>25594</v>
      </c>
      <c r="E580" s="21" t="s">
        <v>27279</v>
      </c>
      <c r="F580" s="82" t="s">
        <v>27280</v>
      </c>
      <c r="G580" s="82"/>
      <c r="H580" s="82"/>
      <c r="I580" s="21"/>
    </row>
    <row r="581" spans="2:9" ht="30" customHeight="1" x14ac:dyDescent="0.25">
      <c r="B581" s="17">
        <f t="shared" si="9"/>
        <v>579</v>
      </c>
      <c r="C581" s="17" t="s">
        <v>27281</v>
      </c>
      <c r="D581" s="17" t="s">
        <v>25594</v>
      </c>
      <c r="E581" s="21" t="s">
        <v>27282</v>
      </c>
      <c r="F581" s="22" t="s">
        <v>27283</v>
      </c>
      <c r="G581" s="82"/>
      <c r="H581" s="82"/>
      <c r="I581" s="21"/>
    </row>
    <row r="582" spans="2:9" ht="45" customHeight="1" x14ac:dyDescent="0.25">
      <c r="B582" s="17">
        <f t="shared" si="9"/>
        <v>580</v>
      </c>
      <c r="C582" s="17" t="s">
        <v>27284</v>
      </c>
      <c r="D582" s="17" t="s">
        <v>25594</v>
      </c>
      <c r="E582" s="21" t="s">
        <v>27285</v>
      </c>
      <c r="F582" s="22" t="s">
        <v>27286</v>
      </c>
      <c r="G582" s="82"/>
      <c r="H582" s="82"/>
      <c r="I582" s="21"/>
    </row>
    <row r="583" spans="2:9" ht="30" customHeight="1" x14ac:dyDescent="0.25">
      <c r="B583" s="17">
        <f t="shared" si="9"/>
        <v>581</v>
      </c>
      <c r="C583" s="17" t="s">
        <v>27287</v>
      </c>
      <c r="D583" s="17" t="s">
        <v>25594</v>
      </c>
      <c r="E583" s="21" t="s">
        <v>27288</v>
      </c>
      <c r="F583" s="82" t="s">
        <v>27289</v>
      </c>
      <c r="G583" s="82"/>
      <c r="H583" s="82"/>
      <c r="I583" s="21"/>
    </row>
    <row r="584" spans="2:9" ht="30" customHeight="1" x14ac:dyDescent="0.25">
      <c r="B584" s="17">
        <f t="shared" si="9"/>
        <v>582</v>
      </c>
      <c r="C584" s="17" t="s">
        <v>27290</v>
      </c>
      <c r="D584" s="17" t="s">
        <v>25594</v>
      </c>
      <c r="E584" s="21" t="s">
        <v>27291</v>
      </c>
      <c r="F584" s="82" t="s">
        <v>27292</v>
      </c>
      <c r="G584" s="82"/>
      <c r="H584" s="82"/>
      <c r="I584" s="21"/>
    </row>
    <row r="585" spans="2:9" ht="30" customHeight="1" x14ac:dyDescent="0.25">
      <c r="B585" s="17">
        <f t="shared" si="9"/>
        <v>583</v>
      </c>
      <c r="C585" s="17" t="s">
        <v>27293</v>
      </c>
      <c r="D585" s="17" t="s">
        <v>25594</v>
      </c>
      <c r="E585" s="21" t="s">
        <v>27294</v>
      </c>
      <c r="F585" s="22" t="s">
        <v>27295</v>
      </c>
      <c r="G585" s="82"/>
      <c r="H585" s="82"/>
      <c r="I585" s="21"/>
    </row>
    <row r="586" spans="2:9" x14ac:dyDescent="0.25">
      <c r="B586" s="17">
        <f t="shared" si="9"/>
        <v>584</v>
      </c>
      <c r="C586" s="17" t="s">
        <v>27296</v>
      </c>
      <c r="D586" s="17" t="s">
        <v>25594</v>
      </c>
      <c r="E586" s="21" t="s">
        <v>27297</v>
      </c>
      <c r="F586" s="22" t="s">
        <v>27298</v>
      </c>
      <c r="G586" s="82"/>
      <c r="H586" s="82"/>
      <c r="I586" s="21"/>
    </row>
    <row r="587" spans="2:9" ht="45" customHeight="1" x14ac:dyDescent="0.25">
      <c r="B587" s="17">
        <f t="shared" si="9"/>
        <v>585</v>
      </c>
      <c r="C587" s="17" t="s">
        <v>27299</v>
      </c>
      <c r="D587" s="17" t="s">
        <v>25594</v>
      </c>
      <c r="E587" s="21" t="s">
        <v>27300</v>
      </c>
      <c r="F587" s="82" t="s">
        <v>27301</v>
      </c>
      <c r="G587" s="82"/>
      <c r="H587" s="82"/>
      <c r="I587" s="21"/>
    </row>
    <row r="588" spans="2:9" x14ac:dyDescent="0.25">
      <c r="B588" s="17">
        <f t="shared" si="9"/>
        <v>586</v>
      </c>
      <c r="C588" s="17" t="s">
        <v>27302</v>
      </c>
      <c r="D588" s="17" t="s">
        <v>25594</v>
      </c>
      <c r="E588" s="21" t="s">
        <v>27303</v>
      </c>
      <c r="F588" s="22" t="s">
        <v>27304</v>
      </c>
      <c r="G588" s="82"/>
      <c r="H588" s="82"/>
      <c r="I588" s="21"/>
    </row>
    <row r="589" spans="2:9" ht="45" customHeight="1" x14ac:dyDescent="0.25">
      <c r="B589" s="17">
        <f t="shared" si="9"/>
        <v>587</v>
      </c>
      <c r="C589" s="17" t="s">
        <v>27305</v>
      </c>
      <c r="D589" s="17" t="s">
        <v>11</v>
      </c>
      <c r="E589" s="21" t="s">
        <v>27306</v>
      </c>
      <c r="F589" s="82" t="s">
        <v>27307</v>
      </c>
      <c r="G589" s="82"/>
      <c r="H589" s="82"/>
      <c r="I589" s="21"/>
    </row>
    <row r="590" spans="2:9" ht="30" customHeight="1" x14ac:dyDescent="0.25">
      <c r="B590" s="17">
        <f t="shared" si="9"/>
        <v>588</v>
      </c>
      <c r="C590" s="17" t="s">
        <v>27308</v>
      </c>
      <c r="D590" s="17" t="s">
        <v>13427</v>
      </c>
      <c r="E590" s="21" t="s">
        <v>27309</v>
      </c>
      <c r="F590" s="82" t="s">
        <v>27310</v>
      </c>
      <c r="G590" s="82"/>
      <c r="H590" s="82"/>
      <c r="I590" s="21"/>
    </row>
    <row r="591" spans="2:9" ht="45" customHeight="1" x14ac:dyDescent="0.25">
      <c r="B591" s="17">
        <f t="shared" si="9"/>
        <v>589</v>
      </c>
      <c r="C591" s="17" t="s">
        <v>27311</v>
      </c>
      <c r="D591" s="17" t="s">
        <v>25594</v>
      </c>
      <c r="E591" s="21" t="s">
        <v>27312</v>
      </c>
      <c r="F591" s="82" t="s">
        <v>27313</v>
      </c>
      <c r="G591" s="82"/>
      <c r="H591" s="82"/>
      <c r="I591" s="21"/>
    </row>
    <row r="592" spans="2:9" ht="30" customHeight="1" x14ac:dyDescent="0.25">
      <c r="B592" s="17">
        <f t="shared" si="9"/>
        <v>590</v>
      </c>
      <c r="C592" s="17" t="s">
        <v>27314</v>
      </c>
      <c r="D592" s="17" t="s">
        <v>13427</v>
      </c>
      <c r="E592" s="21" t="s">
        <v>4419</v>
      </c>
      <c r="F592" s="22" t="s">
        <v>27315</v>
      </c>
      <c r="G592" s="82"/>
      <c r="H592" s="82"/>
      <c r="I592" s="21"/>
    </row>
    <row r="593" spans="2:9" x14ac:dyDescent="0.25">
      <c r="B593" s="17">
        <f t="shared" si="9"/>
        <v>591</v>
      </c>
      <c r="C593" s="17" t="s">
        <v>27316</v>
      </c>
      <c r="D593" s="17" t="s">
        <v>25594</v>
      </c>
      <c r="E593" s="21" t="s">
        <v>27317</v>
      </c>
      <c r="F593" s="22" t="s">
        <v>27318</v>
      </c>
      <c r="G593" s="82"/>
      <c r="H593" s="82"/>
      <c r="I593" s="21"/>
    </row>
    <row r="594" spans="2:9" ht="30" customHeight="1" x14ac:dyDescent="0.25">
      <c r="B594" s="17">
        <f t="shared" si="9"/>
        <v>592</v>
      </c>
      <c r="C594" s="17" t="s">
        <v>27319</v>
      </c>
      <c r="D594" s="17" t="s">
        <v>25594</v>
      </c>
      <c r="E594" s="21" t="s">
        <v>27320</v>
      </c>
      <c r="F594" s="22" t="s">
        <v>27321</v>
      </c>
      <c r="G594" s="82"/>
      <c r="H594" s="82"/>
      <c r="I594" s="21"/>
    </row>
    <row r="595" spans="2:9" x14ac:dyDescent="0.25">
      <c r="B595" s="17">
        <f t="shared" si="9"/>
        <v>593</v>
      </c>
      <c r="C595" s="17" t="s">
        <v>27322</v>
      </c>
      <c r="D595" s="17" t="s">
        <v>13427</v>
      </c>
      <c r="E595" s="21" t="s">
        <v>27323</v>
      </c>
      <c r="F595" s="22" t="s">
        <v>27324</v>
      </c>
      <c r="G595" s="82"/>
      <c r="H595" s="82"/>
      <c r="I595" s="21"/>
    </row>
    <row r="596" spans="2:9" ht="30" customHeight="1" x14ac:dyDescent="0.25">
      <c r="B596" s="17">
        <f t="shared" si="9"/>
        <v>594</v>
      </c>
      <c r="C596" s="17" t="s">
        <v>27325</v>
      </c>
      <c r="D596" s="17" t="s">
        <v>25594</v>
      </c>
      <c r="E596" s="21" t="s">
        <v>27326</v>
      </c>
      <c r="F596" s="82" t="s">
        <v>27327</v>
      </c>
      <c r="G596" s="82"/>
      <c r="H596" s="82"/>
      <c r="I596" s="21"/>
    </row>
    <row r="597" spans="2:9" x14ac:dyDescent="0.25">
      <c r="B597" s="17">
        <f t="shared" si="9"/>
        <v>595</v>
      </c>
      <c r="C597" s="17" t="s">
        <v>27328</v>
      </c>
      <c r="D597" s="17" t="s">
        <v>25594</v>
      </c>
      <c r="E597" s="21" t="s">
        <v>27326</v>
      </c>
      <c r="F597" s="22" t="s">
        <v>27329</v>
      </c>
      <c r="G597" s="82"/>
      <c r="H597" s="82"/>
      <c r="I597" s="21"/>
    </row>
    <row r="598" spans="2:9" ht="42" customHeight="1" x14ac:dyDescent="0.25">
      <c r="B598" s="17">
        <f t="shared" si="9"/>
        <v>596</v>
      </c>
      <c r="C598" s="17" t="s">
        <v>27330</v>
      </c>
      <c r="D598" s="17" t="s">
        <v>25594</v>
      </c>
      <c r="E598" s="21" t="s">
        <v>27331</v>
      </c>
      <c r="F598" s="22" t="s">
        <v>27332</v>
      </c>
      <c r="G598" s="82"/>
      <c r="H598" s="82"/>
      <c r="I598" s="21"/>
    </row>
    <row r="599" spans="2:9" ht="30" customHeight="1" x14ac:dyDescent="0.25">
      <c r="B599" s="17">
        <f t="shared" si="9"/>
        <v>597</v>
      </c>
      <c r="C599" s="17" t="s">
        <v>27333</v>
      </c>
      <c r="D599" s="17" t="s">
        <v>25594</v>
      </c>
      <c r="E599" s="21" t="s">
        <v>27334</v>
      </c>
      <c r="F599" s="82" t="s">
        <v>27335</v>
      </c>
      <c r="G599" s="82"/>
      <c r="H599" s="82"/>
      <c r="I599" s="21"/>
    </row>
    <row r="600" spans="2:9" ht="45" customHeight="1" x14ac:dyDescent="0.25">
      <c r="B600" s="17">
        <f t="shared" si="9"/>
        <v>598</v>
      </c>
      <c r="C600" s="17" t="s">
        <v>27336</v>
      </c>
      <c r="D600" s="17" t="s">
        <v>25594</v>
      </c>
      <c r="E600" s="21" t="s">
        <v>27337</v>
      </c>
      <c r="F600" s="82" t="s">
        <v>27338</v>
      </c>
      <c r="G600" s="82"/>
      <c r="H600" s="82"/>
      <c r="I600" s="21"/>
    </row>
    <row r="601" spans="2:9" ht="45" customHeight="1" x14ac:dyDescent="0.25">
      <c r="B601" s="17">
        <f t="shared" si="9"/>
        <v>599</v>
      </c>
      <c r="C601" s="17" t="s">
        <v>27339</v>
      </c>
      <c r="D601" s="17" t="s">
        <v>11</v>
      </c>
      <c r="E601" s="21">
        <v>0</v>
      </c>
      <c r="F601" s="82" t="s">
        <v>27340</v>
      </c>
      <c r="G601" s="82"/>
      <c r="H601" s="82"/>
      <c r="I601" s="21"/>
    </row>
    <row r="602" spans="2:9" ht="30" customHeight="1" x14ac:dyDescent="0.25">
      <c r="B602" s="17">
        <f t="shared" si="9"/>
        <v>600</v>
      </c>
      <c r="C602" s="17" t="s">
        <v>27341</v>
      </c>
      <c r="D602" s="17" t="s">
        <v>25594</v>
      </c>
      <c r="E602" s="21" t="s">
        <v>27342</v>
      </c>
      <c r="F602" s="22" t="s">
        <v>27343</v>
      </c>
      <c r="G602" s="82"/>
      <c r="H602" s="82"/>
      <c r="I602" s="21"/>
    </row>
    <row r="603" spans="2:9" x14ac:dyDescent="0.25">
      <c r="B603" s="17">
        <f t="shared" si="9"/>
        <v>601</v>
      </c>
      <c r="C603" s="17" t="s">
        <v>27344</v>
      </c>
      <c r="D603" s="17" t="s">
        <v>25594</v>
      </c>
      <c r="E603" s="21" t="s">
        <v>27345</v>
      </c>
      <c r="F603" s="22" t="s">
        <v>27346</v>
      </c>
      <c r="G603" s="82"/>
      <c r="H603" s="82"/>
      <c r="I603" s="21"/>
    </row>
    <row r="604" spans="2:9" x14ac:dyDescent="0.25">
      <c r="B604" s="17">
        <f t="shared" si="9"/>
        <v>602</v>
      </c>
      <c r="C604" s="17" t="s">
        <v>27347</v>
      </c>
      <c r="D604" s="17" t="s">
        <v>25594</v>
      </c>
      <c r="E604" s="21" t="s">
        <v>27348</v>
      </c>
      <c r="F604" s="22" t="s">
        <v>27349</v>
      </c>
      <c r="G604" s="82"/>
      <c r="H604" s="82"/>
      <c r="I604" s="21"/>
    </row>
    <row r="605" spans="2:9" ht="30" customHeight="1" x14ac:dyDescent="0.25">
      <c r="B605" s="17">
        <f t="shared" si="9"/>
        <v>603</v>
      </c>
      <c r="C605" s="17" t="s">
        <v>27350</v>
      </c>
      <c r="D605" s="17" t="s">
        <v>25594</v>
      </c>
      <c r="E605" s="21" t="s">
        <v>27351</v>
      </c>
      <c r="F605" s="22" t="s">
        <v>27352</v>
      </c>
      <c r="G605" s="82"/>
      <c r="H605" s="82"/>
      <c r="I605" s="21"/>
    </row>
    <row r="606" spans="2:9" ht="45" customHeight="1" x14ac:dyDescent="0.25">
      <c r="B606" s="17">
        <f t="shared" si="9"/>
        <v>604</v>
      </c>
      <c r="C606" s="17" t="s">
        <v>27353</v>
      </c>
      <c r="D606" s="17" t="s">
        <v>13427</v>
      </c>
      <c r="E606" s="21" t="s">
        <v>27354</v>
      </c>
      <c r="F606" s="82" t="s">
        <v>27355</v>
      </c>
      <c r="G606" s="82"/>
      <c r="H606" s="82"/>
      <c r="I606" s="21"/>
    </row>
    <row r="607" spans="2:9" ht="30" customHeight="1" x14ac:dyDescent="0.25">
      <c r="B607" s="17">
        <f t="shared" si="9"/>
        <v>605</v>
      </c>
      <c r="C607" s="17" t="s">
        <v>27356</v>
      </c>
      <c r="D607" s="17" t="s">
        <v>25612</v>
      </c>
      <c r="E607" s="21" t="s">
        <v>27357</v>
      </c>
      <c r="F607" s="82" t="s">
        <v>27358</v>
      </c>
      <c r="G607" s="82"/>
      <c r="H607" s="82"/>
      <c r="I607" s="21"/>
    </row>
    <row r="608" spans="2:9" ht="30" customHeight="1" x14ac:dyDescent="0.25">
      <c r="B608" s="17">
        <f t="shared" si="9"/>
        <v>606</v>
      </c>
      <c r="C608" s="17" t="s">
        <v>27359</v>
      </c>
      <c r="D608" s="17" t="s">
        <v>11</v>
      </c>
      <c r="E608" s="21" t="s">
        <v>27360</v>
      </c>
      <c r="F608" s="82" t="s">
        <v>27361</v>
      </c>
      <c r="G608" s="82"/>
      <c r="H608" s="82"/>
      <c r="I608" s="21"/>
    </row>
    <row r="609" spans="2:9" ht="30" customHeight="1" x14ac:dyDescent="0.25">
      <c r="B609" s="17">
        <f t="shared" si="9"/>
        <v>607</v>
      </c>
      <c r="C609" s="17" t="s">
        <v>27362</v>
      </c>
      <c r="D609" s="17" t="s">
        <v>25594</v>
      </c>
      <c r="E609" s="21" t="s">
        <v>27363</v>
      </c>
      <c r="F609" s="22" t="s">
        <v>27364</v>
      </c>
      <c r="G609" s="82"/>
      <c r="H609" s="82"/>
      <c r="I609" s="21"/>
    </row>
    <row r="610" spans="2:9" ht="45" customHeight="1" x14ac:dyDescent="0.25">
      <c r="B610" s="17">
        <f t="shared" si="9"/>
        <v>608</v>
      </c>
      <c r="C610" s="17" t="s">
        <v>27365</v>
      </c>
      <c r="D610" s="17" t="s">
        <v>25594</v>
      </c>
      <c r="E610" s="21" t="s">
        <v>27366</v>
      </c>
      <c r="F610" s="82" t="s">
        <v>27367</v>
      </c>
      <c r="G610" s="82" t="s">
        <v>27365</v>
      </c>
      <c r="H610" s="82" t="s">
        <v>4062</v>
      </c>
      <c r="I610" s="21" t="s">
        <v>27368</v>
      </c>
    </row>
    <row r="611" spans="2:9" ht="30" customHeight="1" x14ac:dyDescent="0.25">
      <c r="B611" s="17">
        <f t="shared" si="9"/>
        <v>609</v>
      </c>
      <c r="C611" s="17" t="s">
        <v>27369</v>
      </c>
      <c r="D611" s="17" t="s">
        <v>25594</v>
      </c>
      <c r="E611" s="21" t="s">
        <v>27370</v>
      </c>
      <c r="F611" s="82" t="s">
        <v>27371</v>
      </c>
      <c r="G611" s="82"/>
      <c r="H611" s="82"/>
      <c r="I611" s="21"/>
    </row>
    <row r="612" spans="2:9" ht="30" customHeight="1" x14ac:dyDescent="0.25">
      <c r="B612" s="17">
        <f t="shared" si="9"/>
        <v>610</v>
      </c>
      <c r="C612" s="17" t="s">
        <v>27372</v>
      </c>
      <c r="D612" s="17" t="s">
        <v>25594</v>
      </c>
      <c r="E612" s="21" t="s">
        <v>27373</v>
      </c>
      <c r="F612" s="22" t="s">
        <v>27374</v>
      </c>
      <c r="G612" s="82"/>
      <c r="H612" s="82"/>
      <c r="I612" s="21"/>
    </row>
    <row r="613" spans="2:9" x14ac:dyDescent="0.25">
      <c r="B613" s="17">
        <f t="shared" si="9"/>
        <v>611</v>
      </c>
      <c r="C613" s="17" t="s">
        <v>27375</v>
      </c>
      <c r="D613" s="17" t="s">
        <v>25594</v>
      </c>
      <c r="E613" s="21" t="s">
        <v>27376</v>
      </c>
      <c r="F613" s="22" t="s">
        <v>27377</v>
      </c>
      <c r="G613" s="82"/>
      <c r="H613" s="82"/>
      <c r="I613" s="21"/>
    </row>
    <row r="614" spans="2:9" x14ac:dyDescent="0.25">
      <c r="B614" s="17">
        <f t="shared" si="9"/>
        <v>612</v>
      </c>
      <c r="C614" s="17" t="s">
        <v>27378</v>
      </c>
      <c r="D614" s="17" t="s">
        <v>25594</v>
      </c>
      <c r="E614" s="21" t="s">
        <v>27379</v>
      </c>
      <c r="F614" s="22" t="s">
        <v>27380</v>
      </c>
      <c r="G614" s="82"/>
      <c r="H614" s="82"/>
      <c r="I614" s="21"/>
    </row>
    <row r="615" spans="2:9" x14ac:dyDescent="0.25">
      <c r="B615" s="17">
        <f t="shared" si="9"/>
        <v>613</v>
      </c>
      <c r="C615" s="17" t="s">
        <v>27381</v>
      </c>
      <c r="D615" s="17" t="s">
        <v>25594</v>
      </c>
      <c r="E615" s="21" t="s">
        <v>27382</v>
      </c>
      <c r="F615" s="22" t="s">
        <v>27383</v>
      </c>
      <c r="G615" s="82"/>
      <c r="H615" s="82"/>
      <c r="I615" s="21"/>
    </row>
    <row r="616" spans="2:9" ht="45" customHeight="1" x14ac:dyDescent="0.25">
      <c r="B616" s="17">
        <f t="shared" si="9"/>
        <v>614</v>
      </c>
      <c r="C616" s="17" t="s">
        <v>27384</v>
      </c>
      <c r="D616" s="17" t="s">
        <v>25594</v>
      </c>
      <c r="E616" s="21" t="s">
        <v>27385</v>
      </c>
      <c r="F616" s="22" t="s">
        <v>27386</v>
      </c>
      <c r="G616" s="82" t="s">
        <v>27387</v>
      </c>
      <c r="H616" s="82" t="s">
        <v>9101</v>
      </c>
      <c r="I616" s="21" t="s">
        <v>27388</v>
      </c>
    </row>
    <row r="617" spans="2:9" x14ac:dyDescent="0.25">
      <c r="B617" s="17">
        <f t="shared" si="9"/>
        <v>615</v>
      </c>
      <c r="C617" s="17" t="s">
        <v>27389</v>
      </c>
      <c r="D617" s="17" t="s">
        <v>25594</v>
      </c>
      <c r="E617" s="21" t="s">
        <v>27390</v>
      </c>
      <c r="F617" s="22" t="s">
        <v>27391</v>
      </c>
      <c r="G617" s="82"/>
      <c r="H617" s="82"/>
      <c r="I617" s="21"/>
    </row>
    <row r="618" spans="2:9" x14ac:dyDescent="0.25">
      <c r="B618" s="17">
        <f t="shared" si="9"/>
        <v>616</v>
      </c>
      <c r="C618" s="17" t="s">
        <v>27392</v>
      </c>
      <c r="D618" s="17" t="s">
        <v>25594</v>
      </c>
      <c r="E618" s="21" t="s">
        <v>27393</v>
      </c>
      <c r="F618" s="22" t="s">
        <v>27394</v>
      </c>
      <c r="G618" s="82"/>
      <c r="H618" s="82"/>
      <c r="I618" s="21"/>
    </row>
    <row r="619" spans="2:9" ht="45" customHeight="1" x14ac:dyDescent="0.25">
      <c r="B619" s="17">
        <f t="shared" si="9"/>
        <v>617</v>
      </c>
      <c r="C619" s="17" t="s">
        <v>27395</v>
      </c>
      <c r="D619" s="17" t="s">
        <v>25594</v>
      </c>
      <c r="E619" s="21" t="s">
        <v>27396</v>
      </c>
      <c r="F619" s="22" t="s">
        <v>27397</v>
      </c>
      <c r="G619" s="82"/>
      <c r="H619" s="82"/>
      <c r="I619" s="21"/>
    </row>
    <row r="620" spans="2:9" ht="30" customHeight="1" x14ac:dyDescent="0.25">
      <c r="B620" s="17">
        <f t="shared" si="9"/>
        <v>618</v>
      </c>
      <c r="C620" s="17" t="s">
        <v>27398</v>
      </c>
      <c r="D620" s="17" t="s">
        <v>25594</v>
      </c>
      <c r="E620" s="21" t="s">
        <v>27399</v>
      </c>
      <c r="F620" s="82" t="s">
        <v>27400</v>
      </c>
      <c r="G620" s="82"/>
      <c r="H620" s="82"/>
      <c r="I620" s="21"/>
    </row>
    <row r="621" spans="2:9" ht="30" customHeight="1" x14ac:dyDescent="0.25">
      <c r="B621" s="17">
        <f t="shared" si="9"/>
        <v>619</v>
      </c>
      <c r="C621" s="17" t="s">
        <v>27401</v>
      </c>
      <c r="D621" s="17" t="s">
        <v>11</v>
      </c>
      <c r="E621" s="21" t="s">
        <v>27402</v>
      </c>
      <c r="F621" s="82" t="s">
        <v>27403</v>
      </c>
      <c r="G621" s="82"/>
      <c r="H621" s="82"/>
      <c r="I621" s="21"/>
    </row>
    <row r="622" spans="2:9" ht="30" customHeight="1" x14ac:dyDescent="0.25">
      <c r="B622" s="17">
        <f t="shared" si="9"/>
        <v>620</v>
      </c>
      <c r="C622" s="17" t="s">
        <v>27404</v>
      </c>
      <c r="D622" s="17" t="s">
        <v>25594</v>
      </c>
      <c r="E622" s="21" t="s">
        <v>27405</v>
      </c>
      <c r="F622" s="22" t="s">
        <v>27406</v>
      </c>
      <c r="G622" s="82"/>
      <c r="H622" s="82"/>
      <c r="I622" s="21"/>
    </row>
    <row r="623" spans="2:9" x14ac:dyDescent="0.25">
      <c r="B623" s="17">
        <f t="shared" si="9"/>
        <v>621</v>
      </c>
      <c r="C623" s="17" t="s">
        <v>27407</v>
      </c>
      <c r="D623" s="17" t="s">
        <v>25594</v>
      </c>
      <c r="E623" s="21" t="s">
        <v>27408</v>
      </c>
      <c r="F623" s="22" t="s">
        <v>27409</v>
      </c>
      <c r="G623" s="82"/>
      <c r="H623" s="82"/>
      <c r="I623" s="21"/>
    </row>
    <row r="624" spans="2:9" ht="30" customHeight="1" x14ac:dyDescent="0.25">
      <c r="B624" s="17">
        <f t="shared" si="9"/>
        <v>622</v>
      </c>
      <c r="C624" s="17" t="s">
        <v>27410</v>
      </c>
      <c r="D624" s="17" t="s">
        <v>25594</v>
      </c>
      <c r="E624" s="21" t="s">
        <v>27411</v>
      </c>
      <c r="F624" s="22" t="s">
        <v>27412</v>
      </c>
      <c r="G624" s="82"/>
      <c r="H624" s="82"/>
      <c r="I624" s="21"/>
    </row>
    <row r="625" spans="2:9" x14ac:dyDescent="0.25">
      <c r="B625" s="17">
        <f t="shared" si="9"/>
        <v>623</v>
      </c>
      <c r="C625" s="17" t="s">
        <v>27413</v>
      </c>
      <c r="D625" s="17" t="s">
        <v>25594</v>
      </c>
      <c r="E625" s="21" t="s">
        <v>27414</v>
      </c>
      <c r="F625" s="22" t="s">
        <v>27415</v>
      </c>
      <c r="G625" s="82"/>
      <c r="H625" s="82"/>
      <c r="I625" s="21"/>
    </row>
    <row r="626" spans="2:9" ht="30" customHeight="1" x14ac:dyDescent="0.25">
      <c r="B626" s="17">
        <f t="shared" si="9"/>
        <v>624</v>
      </c>
      <c r="C626" s="17" t="s">
        <v>27416</v>
      </c>
      <c r="D626" s="17" t="s">
        <v>25594</v>
      </c>
      <c r="E626" s="21" t="s">
        <v>27417</v>
      </c>
      <c r="F626" s="22" t="s">
        <v>27418</v>
      </c>
      <c r="G626" s="82"/>
      <c r="H626" s="82"/>
      <c r="I626" s="21"/>
    </row>
    <row r="627" spans="2:9" ht="45" customHeight="1" x14ac:dyDescent="0.25">
      <c r="B627" s="17">
        <f t="shared" si="9"/>
        <v>625</v>
      </c>
      <c r="C627" s="17" t="s">
        <v>27419</v>
      </c>
      <c r="D627" s="17" t="s">
        <v>25594</v>
      </c>
      <c r="E627" s="21" t="s">
        <v>27420</v>
      </c>
      <c r="F627" s="82" t="s">
        <v>27421</v>
      </c>
      <c r="G627" s="82"/>
      <c r="H627" s="82"/>
      <c r="I627" s="21"/>
    </row>
    <row r="628" spans="2:9" ht="30" customHeight="1" x14ac:dyDescent="0.25">
      <c r="B628" s="17">
        <f t="shared" si="9"/>
        <v>626</v>
      </c>
      <c r="C628" s="17" t="s">
        <v>27422</v>
      </c>
      <c r="D628" s="17" t="s">
        <v>25594</v>
      </c>
      <c r="E628" s="21" t="s">
        <v>27423</v>
      </c>
      <c r="F628" s="82" t="s">
        <v>27424</v>
      </c>
      <c r="G628" s="82"/>
      <c r="H628" s="82"/>
      <c r="I628" s="21"/>
    </row>
    <row r="629" spans="2:9" ht="30" customHeight="1" x14ac:dyDescent="0.25">
      <c r="B629" s="17">
        <f t="shared" si="9"/>
        <v>627</v>
      </c>
      <c r="C629" s="17" t="s">
        <v>27425</v>
      </c>
      <c r="D629" s="17" t="s">
        <v>25594</v>
      </c>
      <c r="E629" s="21" t="s">
        <v>27426</v>
      </c>
      <c r="F629" s="22" t="s">
        <v>27427</v>
      </c>
      <c r="G629" s="82"/>
      <c r="H629" s="82"/>
      <c r="I629" s="21"/>
    </row>
    <row r="630" spans="2:9" ht="30" customHeight="1" x14ac:dyDescent="0.25">
      <c r="B630" s="17">
        <f t="shared" si="9"/>
        <v>628</v>
      </c>
      <c r="C630" s="17" t="s">
        <v>27428</v>
      </c>
      <c r="D630" s="17" t="s">
        <v>25594</v>
      </c>
      <c r="E630" s="21">
        <v>0</v>
      </c>
      <c r="F630" s="82" t="s">
        <v>27429</v>
      </c>
      <c r="G630" s="82"/>
      <c r="H630" s="82"/>
      <c r="I630" s="21"/>
    </row>
    <row r="631" spans="2:9" ht="75" customHeight="1" x14ac:dyDescent="0.25">
      <c r="B631" s="17">
        <f t="shared" si="9"/>
        <v>629</v>
      </c>
      <c r="C631" s="17" t="s">
        <v>27430</v>
      </c>
      <c r="D631" s="17" t="s">
        <v>25594</v>
      </c>
      <c r="E631" s="21" t="s">
        <v>27431</v>
      </c>
      <c r="F631" s="82" t="s">
        <v>27432</v>
      </c>
      <c r="G631" s="82"/>
      <c r="H631" s="82"/>
      <c r="I631" s="21"/>
    </row>
    <row r="632" spans="2:9" x14ac:dyDescent="0.25">
      <c r="B632" s="17">
        <f t="shared" si="9"/>
        <v>630</v>
      </c>
      <c r="C632" s="17" t="s">
        <v>5374</v>
      </c>
      <c r="D632" s="17" t="s">
        <v>25594</v>
      </c>
      <c r="E632" s="21" t="s">
        <v>27433</v>
      </c>
      <c r="F632" s="22" t="s">
        <v>27434</v>
      </c>
      <c r="G632" s="82"/>
      <c r="H632" s="82"/>
      <c r="I632" s="21"/>
    </row>
    <row r="633" spans="2:9" ht="30" customHeight="1" x14ac:dyDescent="0.25">
      <c r="B633" s="17">
        <f t="shared" si="9"/>
        <v>631</v>
      </c>
      <c r="C633" s="17" t="s">
        <v>27435</v>
      </c>
      <c r="D633" s="17" t="s">
        <v>25612</v>
      </c>
      <c r="E633" s="21">
        <v>0</v>
      </c>
      <c r="F633" s="82" t="s">
        <v>27436</v>
      </c>
      <c r="G633" s="82"/>
      <c r="H633" s="82"/>
      <c r="I633" s="21"/>
    </row>
    <row r="634" spans="2:9" ht="30" customHeight="1" x14ac:dyDescent="0.25">
      <c r="B634" s="17">
        <f t="shared" si="9"/>
        <v>632</v>
      </c>
      <c r="C634" s="17" t="s">
        <v>27437</v>
      </c>
      <c r="D634" s="17" t="s">
        <v>11</v>
      </c>
      <c r="E634" s="21" t="s">
        <v>27438</v>
      </c>
      <c r="F634" s="82" t="s">
        <v>27439</v>
      </c>
      <c r="G634" s="82"/>
      <c r="H634" s="82"/>
      <c r="I634" s="21"/>
    </row>
    <row r="635" spans="2:9" ht="30" customHeight="1" x14ac:dyDescent="0.25">
      <c r="B635" s="17">
        <f t="shared" si="9"/>
        <v>633</v>
      </c>
      <c r="C635" s="17" t="s">
        <v>27440</v>
      </c>
      <c r="D635" s="17" t="s">
        <v>25594</v>
      </c>
      <c r="E635" s="21" t="s">
        <v>27441</v>
      </c>
      <c r="F635" s="82" t="s">
        <v>27442</v>
      </c>
      <c r="G635" s="82"/>
      <c r="H635" s="82"/>
      <c r="I635" s="21"/>
    </row>
    <row r="636" spans="2:9" x14ac:dyDescent="0.25">
      <c r="B636" s="17">
        <f t="shared" si="9"/>
        <v>634</v>
      </c>
      <c r="C636" s="17" t="s">
        <v>27443</v>
      </c>
      <c r="D636" s="17" t="s">
        <v>25594</v>
      </c>
      <c r="E636" s="21" t="s">
        <v>27444</v>
      </c>
      <c r="F636" s="22" t="s">
        <v>27445</v>
      </c>
      <c r="G636" s="82"/>
      <c r="H636" s="82"/>
      <c r="I636" s="21"/>
    </row>
    <row r="637" spans="2:9" ht="30" customHeight="1" x14ac:dyDescent="0.25">
      <c r="B637" s="17">
        <f t="shared" si="9"/>
        <v>635</v>
      </c>
      <c r="C637" s="17" t="s">
        <v>27446</v>
      </c>
      <c r="D637" s="17" t="s">
        <v>11</v>
      </c>
      <c r="E637" s="21" t="s">
        <v>27447</v>
      </c>
      <c r="F637" s="82" t="s">
        <v>27448</v>
      </c>
      <c r="G637" s="82"/>
      <c r="H637" s="82"/>
      <c r="I637" s="21"/>
    </row>
    <row r="638" spans="2:9" ht="90" customHeight="1" x14ac:dyDescent="0.25">
      <c r="B638" s="17">
        <f t="shared" si="9"/>
        <v>636</v>
      </c>
      <c r="C638" s="17" t="s">
        <v>27449</v>
      </c>
      <c r="D638" s="17" t="s">
        <v>25594</v>
      </c>
      <c r="E638" s="21" t="s">
        <v>27450</v>
      </c>
      <c r="F638" s="82" t="s">
        <v>27451</v>
      </c>
      <c r="G638" s="82"/>
      <c r="H638" s="82"/>
      <c r="I638" s="21"/>
    </row>
    <row r="639" spans="2:9" ht="30" customHeight="1" x14ac:dyDescent="0.25">
      <c r="B639" s="17">
        <f t="shared" si="9"/>
        <v>637</v>
      </c>
      <c r="C639" s="17" t="s">
        <v>27452</v>
      </c>
      <c r="D639" s="17" t="s">
        <v>25594</v>
      </c>
      <c r="E639" s="21" t="s">
        <v>27453</v>
      </c>
      <c r="F639" s="82" t="s">
        <v>27454</v>
      </c>
      <c r="G639" s="82"/>
      <c r="H639" s="82"/>
      <c r="I639" s="21"/>
    </row>
    <row r="640" spans="2:9" ht="42" customHeight="1" x14ac:dyDescent="0.25">
      <c r="B640" s="17">
        <f t="shared" si="9"/>
        <v>638</v>
      </c>
      <c r="C640" s="17" t="s">
        <v>27455</v>
      </c>
      <c r="D640" s="17" t="s">
        <v>13427</v>
      </c>
      <c r="E640" s="21" t="s">
        <v>27456</v>
      </c>
      <c r="F640" s="82" t="s">
        <v>27457</v>
      </c>
      <c r="G640" s="82"/>
      <c r="H640" s="82"/>
      <c r="I640" s="21"/>
    </row>
    <row r="641" spans="2:9" ht="30" customHeight="1" x14ac:dyDescent="0.25">
      <c r="B641" s="17">
        <f t="shared" si="9"/>
        <v>639</v>
      </c>
      <c r="C641" s="17" t="s">
        <v>27458</v>
      </c>
      <c r="D641" s="17" t="s">
        <v>13427</v>
      </c>
      <c r="E641" s="21" t="s">
        <v>27459</v>
      </c>
      <c r="F641" s="82" t="s">
        <v>27460</v>
      </c>
      <c r="G641" s="82"/>
      <c r="H641" s="82"/>
      <c r="I641" s="21"/>
    </row>
    <row r="642" spans="2:9" ht="30" customHeight="1" x14ac:dyDescent="0.25">
      <c r="B642" s="17">
        <f t="shared" si="9"/>
        <v>640</v>
      </c>
      <c r="C642" s="17" t="s">
        <v>27461</v>
      </c>
      <c r="D642" s="17" t="s">
        <v>11</v>
      </c>
      <c r="E642" s="21" t="s">
        <v>27462</v>
      </c>
      <c r="F642" s="82" t="s">
        <v>27463</v>
      </c>
      <c r="G642" s="82"/>
      <c r="H642" s="82"/>
      <c r="I642" s="21"/>
    </row>
    <row r="643" spans="2:9" ht="45" customHeight="1" x14ac:dyDescent="0.25">
      <c r="B643" s="17">
        <f t="shared" si="9"/>
        <v>641</v>
      </c>
      <c r="C643" s="17" t="s">
        <v>27464</v>
      </c>
      <c r="D643" s="17" t="s">
        <v>25594</v>
      </c>
      <c r="E643" s="21" t="s">
        <v>27465</v>
      </c>
      <c r="F643" s="82" t="s">
        <v>27466</v>
      </c>
      <c r="G643" s="82"/>
      <c r="H643" s="82"/>
      <c r="I643" s="21"/>
    </row>
    <row r="644" spans="2:9" ht="30" customHeight="1" x14ac:dyDescent="0.25">
      <c r="B644" s="17">
        <f t="shared" ref="B644:B707" si="10">B643+1</f>
        <v>642</v>
      </c>
      <c r="C644" s="17" t="s">
        <v>27467</v>
      </c>
      <c r="D644" s="17" t="s">
        <v>2053</v>
      </c>
      <c r="E644" s="21">
        <v>0</v>
      </c>
      <c r="F644" s="82" t="s">
        <v>27468</v>
      </c>
      <c r="G644" s="82"/>
      <c r="H644" s="82"/>
      <c r="I644" s="21"/>
    </row>
    <row r="645" spans="2:9" ht="45" customHeight="1" x14ac:dyDescent="0.25">
      <c r="B645" s="17">
        <f t="shared" si="10"/>
        <v>643</v>
      </c>
      <c r="C645" s="17" t="s">
        <v>27469</v>
      </c>
      <c r="D645" s="17" t="s">
        <v>11</v>
      </c>
      <c r="E645" s="21" t="s">
        <v>27470</v>
      </c>
      <c r="F645" s="82" t="s">
        <v>27471</v>
      </c>
      <c r="G645" s="82"/>
      <c r="H645" s="82"/>
      <c r="I645" s="21"/>
    </row>
    <row r="646" spans="2:9" ht="30" customHeight="1" x14ac:dyDescent="0.25">
      <c r="B646" s="17">
        <f t="shared" si="10"/>
        <v>644</v>
      </c>
      <c r="C646" s="17" t="s">
        <v>27472</v>
      </c>
      <c r="D646" s="17" t="s">
        <v>13427</v>
      </c>
      <c r="E646" s="21" t="s">
        <v>27473</v>
      </c>
      <c r="F646" s="82" t="s">
        <v>27474</v>
      </c>
      <c r="G646" s="82"/>
      <c r="H646" s="82"/>
      <c r="I646" s="21"/>
    </row>
    <row r="647" spans="2:9" ht="30" customHeight="1" x14ac:dyDescent="0.25">
      <c r="B647" s="17">
        <f t="shared" si="10"/>
        <v>645</v>
      </c>
      <c r="C647" s="17" t="s">
        <v>27475</v>
      </c>
      <c r="D647" s="17" t="s">
        <v>13427</v>
      </c>
      <c r="E647" s="21" t="s">
        <v>27476</v>
      </c>
      <c r="F647" s="22" t="s">
        <v>27477</v>
      </c>
      <c r="G647" s="82"/>
      <c r="H647" s="82"/>
      <c r="I647" s="21"/>
    </row>
    <row r="648" spans="2:9" ht="30" customHeight="1" x14ac:dyDescent="0.25">
      <c r="B648" s="17">
        <f t="shared" si="10"/>
        <v>646</v>
      </c>
      <c r="C648" s="17" t="s">
        <v>27478</v>
      </c>
      <c r="D648" s="17" t="s">
        <v>13427</v>
      </c>
      <c r="E648" s="21" t="s">
        <v>27479</v>
      </c>
      <c r="F648" s="22" t="s">
        <v>27480</v>
      </c>
      <c r="G648" s="82"/>
      <c r="H648" s="82"/>
      <c r="I648" s="21"/>
    </row>
    <row r="649" spans="2:9" ht="30" customHeight="1" x14ac:dyDescent="0.25">
      <c r="B649" s="17">
        <f t="shared" si="10"/>
        <v>647</v>
      </c>
      <c r="C649" s="17" t="s">
        <v>27481</v>
      </c>
      <c r="D649" s="17" t="s">
        <v>13427</v>
      </c>
      <c r="E649" s="21" t="s">
        <v>27482</v>
      </c>
      <c r="F649" s="82" t="s">
        <v>27483</v>
      </c>
      <c r="G649" s="82"/>
      <c r="H649" s="82"/>
      <c r="I649" s="21"/>
    </row>
    <row r="650" spans="2:9" ht="42" customHeight="1" x14ac:dyDescent="0.25">
      <c r="B650" s="17">
        <f t="shared" si="10"/>
        <v>648</v>
      </c>
      <c r="C650" s="17" t="s">
        <v>4181</v>
      </c>
      <c r="D650" s="17" t="s">
        <v>25594</v>
      </c>
      <c r="E650" s="21" t="s">
        <v>27484</v>
      </c>
      <c r="F650" s="22" t="s">
        <v>27485</v>
      </c>
      <c r="G650" s="82"/>
      <c r="H650" s="82"/>
      <c r="I650" s="21"/>
    </row>
    <row r="651" spans="2:9" ht="45" customHeight="1" x14ac:dyDescent="0.25">
      <c r="B651" s="17">
        <f t="shared" si="10"/>
        <v>649</v>
      </c>
      <c r="C651" s="17" t="s">
        <v>27486</v>
      </c>
      <c r="D651" s="17" t="s">
        <v>25594</v>
      </c>
      <c r="E651" s="21" t="s">
        <v>27487</v>
      </c>
      <c r="F651" s="22" t="s">
        <v>27488</v>
      </c>
      <c r="G651" s="82"/>
      <c r="H651" s="82"/>
      <c r="I651" s="21"/>
    </row>
    <row r="652" spans="2:9" ht="30" customHeight="1" x14ac:dyDescent="0.25">
      <c r="B652" s="17">
        <f t="shared" si="10"/>
        <v>650</v>
      </c>
      <c r="C652" s="17" t="s">
        <v>27489</v>
      </c>
      <c r="D652" s="17" t="s">
        <v>11</v>
      </c>
      <c r="E652" s="21" t="s">
        <v>27490</v>
      </c>
      <c r="F652" s="82" t="s">
        <v>27491</v>
      </c>
      <c r="G652" s="82"/>
      <c r="H652" s="82"/>
      <c r="I652" s="21"/>
    </row>
    <row r="653" spans="2:9" ht="30" customHeight="1" x14ac:dyDescent="0.25">
      <c r="B653" s="17">
        <f t="shared" si="10"/>
        <v>651</v>
      </c>
      <c r="C653" s="17" t="s">
        <v>27492</v>
      </c>
      <c r="D653" s="17" t="s">
        <v>25594</v>
      </c>
      <c r="E653" s="21" t="s">
        <v>9793</v>
      </c>
      <c r="F653" s="22" t="s">
        <v>27493</v>
      </c>
      <c r="G653" s="82"/>
      <c r="H653" s="82"/>
      <c r="I653" s="21"/>
    </row>
    <row r="654" spans="2:9" ht="42" customHeight="1" x14ac:dyDescent="0.25">
      <c r="B654" s="17">
        <f t="shared" si="10"/>
        <v>652</v>
      </c>
      <c r="C654" s="17" t="s">
        <v>27494</v>
      </c>
      <c r="D654" s="17" t="s">
        <v>25594</v>
      </c>
      <c r="E654" s="21" t="s">
        <v>27495</v>
      </c>
      <c r="F654" s="82" t="s">
        <v>27496</v>
      </c>
      <c r="G654" s="82"/>
      <c r="H654" s="82"/>
      <c r="I654" s="21"/>
    </row>
    <row r="655" spans="2:9" ht="42" customHeight="1" x14ac:dyDescent="0.25">
      <c r="B655" s="17">
        <f t="shared" si="10"/>
        <v>653</v>
      </c>
      <c r="C655" s="17" t="s">
        <v>27497</v>
      </c>
      <c r="D655" s="17" t="s">
        <v>25594</v>
      </c>
      <c r="E655" s="21" t="s">
        <v>27498</v>
      </c>
      <c r="F655" s="22" t="s">
        <v>27499</v>
      </c>
      <c r="G655" s="82"/>
      <c r="H655" s="82"/>
      <c r="I655" s="21"/>
    </row>
    <row r="656" spans="2:9" x14ac:dyDescent="0.25">
      <c r="B656" s="17">
        <f t="shared" si="10"/>
        <v>654</v>
      </c>
      <c r="C656" s="17" t="s">
        <v>27500</v>
      </c>
      <c r="D656" s="17" t="s">
        <v>13427</v>
      </c>
      <c r="E656" s="21" t="s">
        <v>27501</v>
      </c>
      <c r="F656" s="22" t="s">
        <v>27502</v>
      </c>
      <c r="G656" s="82"/>
      <c r="H656" s="82"/>
      <c r="I656" s="21"/>
    </row>
    <row r="657" spans="2:9" ht="30" customHeight="1" x14ac:dyDescent="0.25">
      <c r="B657" s="17">
        <f t="shared" si="10"/>
        <v>655</v>
      </c>
      <c r="C657" s="17" t="s">
        <v>27503</v>
      </c>
      <c r="D657" s="17" t="s">
        <v>11</v>
      </c>
      <c r="E657" s="21" t="s">
        <v>27504</v>
      </c>
      <c r="F657" s="22" t="s">
        <v>27505</v>
      </c>
      <c r="G657" s="82"/>
      <c r="H657" s="82"/>
      <c r="I657" s="21"/>
    </row>
    <row r="658" spans="2:9" ht="30" customHeight="1" x14ac:dyDescent="0.25">
      <c r="B658" s="17">
        <f t="shared" si="10"/>
        <v>656</v>
      </c>
      <c r="C658" s="17" t="s">
        <v>27506</v>
      </c>
      <c r="D658" s="17" t="s">
        <v>13427</v>
      </c>
      <c r="E658" s="21" t="s">
        <v>27507</v>
      </c>
      <c r="F658" s="82" t="s">
        <v>27508</v>
      </c>
      <c r="G658" s="82"/>
      <c r="H658" s="82"/>
      <c r="I658" s="21"/>
    </row>
    <row r="659" spans="2:9" ht="30" customHeight="1" x14ac:dyDescent="0.25">
      <c r="B659" s="17">
        <f t="shared" si="10"/>
        <v>657</v>
      </c>
      <c r="C659" s="17" t="s">
        <v>27509</v>
      </c>
      <c r="D659" s="17" t="s">
        <v>13427</v>
      </c>
      <c r="E659" s="21" t="s">
        <v>27510</v>
      </c>
      <c r="F659" s="82" t="s">
        <v>27511</v>
      </c>
      <c r="G659" s="82"/>
      <c r="H659" s="82"/>
      <c r="I659" s="21"/>
    </row>
    <row r="660" spans="2:9" x14ac:dyDescent="0.25">
      <c r="B660" s="17">
        <f t="shared" si="10"/>
        <v>658</v>
      </c>
      <c r="C660" s="17" t="s">
        <v>27512</v>
      </c>
      <c r="D660" s="17" t="s">
        <v>25594</v>
      </c>
      <c r="E660" s="21">
        <v>0</v>
      </c>
      <c r="F660" s="22" t="s">
        <v>27513</v>
      </c>
      <c r="G660" s="82"/>
      <c r="H660" s="82"/>
      <c r="I660" s="21"/>
    </row>
    <row r="661" spans="2:9" ht="30" customHeight="1" x14ac:dyDescent="0.25">
      <c r="B661" s="17">
        <f t="shared" si="10"/>
        <v>659</v>
      </c>
      <c r="C661" s="17" t="s">
        <v>7983</v>
      </c>
      <c r="D661" s="17" t="s">
        <v>13427</v>
      </c>
      <c r="E661" s="21" t="s">
        <v>27514</v>
      </c>
      <c r="F661" s="22" t="s">
        <v>27515</v>
      </c>
      <c r="G661" s="82"/>
      <c r="H661" s="82"/>
      <c r="I661" s="21"/>
    </row>
    <row r="662" spans="2:9" x14ac:dyDescent="0.25">
      <c r="B662" s="17">
        <f t="shared" si="10"/>
        <v>660</v>
      </c>
      <c r="C662" s="17" t="s">
        <v>27516</v>
      </c>
      <c r="D662" s="17" t="s">
        <v>25594</v>
      </c>
      <c r="E662" s="21" t="s">
        <v>27517</v>
      </c>
      <c r="F662" s="22" t="s">
        <v>27518</v>
      </c>
      <c r="G662" s="82"/>
      <c r="H662" s="82"/>
      <c r="I662" s="21"/>
    </row>
    <row r="663" spans="2:9" ht="60" customHeight="1" x14ac:dyDescent="0.25">
      <c r="B663" s="17">
        <f t="shared" si="10"/>
        <v>661</v>
      </c>
      <c r="C663" s="17" t="s">
        <v>27519</v>
      </c>
      <c r="D663" s="17" t="s">
        <v>25594</v>
      </c>
      <c r="E663" s="21" t="s">
        <v>27520</v>
      </c>
      <c r="F663" s="22" t="s">
        <v>27521</v>
      </c>
      <c r="G663" s="82"/>
      <c r="H663" s="82"/>
      <c r="I663" s="21"/>
    </row>
    <row r="664" spans="2:9" ht="30" customHeight="1" x14ac:dyDescent="0.25">
      <c r="B664" s="17">
        <f t="shared" si="10"/>
        <v>662</v>
      </c>
      <c r="C664" s="17" t="s">
        <v>27522</v>
      </c>
      <c r="D664" s="17" t="s">
        <v>11</v>
      </c>
      <c r="E664" s="21" t="s">
        <v>27523</v>
      </c>
      <c r="F664" s="82" t="s">
        <v>27524</v>
      </c>
      <c r="G664" s="82"/>
      <c r="H664" s="82"/>
      <c r="I664" s="21"/>
    </row>
    <row r="665" spans="2:9" x14ac:dyDescent="0.25">
      <c r="B665" s="17">
        <f t="shared" si="10"/>
        <v>663</v>
      </c>
      <c r="C665" s="17" t="s">
        <v>27525</v>
      </c>
      <c r="D665" s="17" t="s">
        <v>25594</v>
      </c>
      <c r="E665" s="21" t="s">
        <v>27526</v>
      </c>
      <c r="F665" s="22" t="s">
        <v>27527</v>
      </c>
      <c r="G665" s="82"/>
      <c r="H665" s="82"/>
      <c r="I665" s="21"/>
    </row>
    <row r="666" spans="2:9" x14ac:dyDescent="0.25">
      <c r="B666" s="17">
        <f t="shared" si="10"/>
        <v>664</v>
      </c>
      <c r="C666" s="17" t="s">
        <v>27528</v>
      </c>
      <c r="D666" s="17" t="s">
        <v>25594</v>
      </c>
      <c r="E666" s="21" t="s">
        <v>27529</v>
      </c>
      <c r="F666" s="22" t="s">
        <v>27530</v>
      </c>
      <c r="G666" s="82"/>
      <c r="H666" s="82"/>
      <c r="I666" s="21"/>
    </row>
    <row r="667" spans="2:9" ht="42" customHeight="1" x14ac:dyDescent="0.25">
      <c r="B667" s="17">
        <f t="shared" si="10"/>
        <v>665</v>
      </c>
      <c r="C667" s="17" t="s">
        <v>9121</v>
      </c>
      <c r="D667" s="17" t="s">
        <v>25594</v>
      </c>
      <c r="E667" s="21" t="s">
        <v>27531</v>
      </c>
      <c r="F667" s="82" t="s">
        <v>27532</v>
      </c>
      <c r="G667" s="84" t="s">
        <v>9121</v>
      </c>
      <c r="H667" s="84" t="s">
        <v>9101</v>
      </c>
      <c r="I667" s="85" t="s">
        <v>9122</v>
      </c>
    </row>
    <row r="668" spans="2:9" ht="30" customHeight="1" x14ac:dyDescent="0.25">
      <c r="B668" s="17">
        <f t="shared" si="10"/>
        <v>666</v>
      </c>
      <c r="C668" s="17" t="s">
        <v>27533</v>
      </c>
      <c r="D668" s="17" t="s">
        <v>13427</v>
      </c>
      <c r="E668" s="21" t="s">
        <v>27534</v>
      </c>
      <c r="F668" s="82" t="s">
        <v>27535</v>
      </c>
      <c r="G668" s="82"/>
      <c r="H668" s="82"/>
      <c r="I668" s="21"/>
    </row>
    <row r="669" spans="2:9" ht="30" customHeight="1" x14ac:dyDescent="0.25">
      <c r="B669" s="17">
        <f t="shared" si="10"/>
        <v>667</v>
      </c>
      <c r="C669" s="17" t="s">
        <v>27536</v>
      </c>
      <c r="D669" s="17" t="s">
        <v>11</v>
      </c>
      <c r="E669" s="21" t="s">
        <v>27537</v>
      </c>
      <c r="F669" s="82" t="s">
        <v>27538</v>
      </c>
      <c r="G669" s="82"/>
      <c r="H669" s="82"/>
      <c r="I669" s="21"/>
    </row>
    <row r="670" spans="2:9" ht="42" customHeight="1" x14ac:dyDescent="0.25">
      <c r="B670" s="17">
        <f t="shared" si="10"/>
        <v>668</v>
      </c>
      <c r="C670" s="83" t="s">
        <v>27539</v>
      </c>
      <c r="D670" s="17" t="s">
        <v>11</v>
      </c>
      <c r="E670" s="21" t="s">
        <v>27540</v>
      </c>
      <c r="F670" s="82" t="s">
        <v>27541</v>
      </c>
      <c r="G670" s="82"/>
      <c r="H670" s="82"/>
      <c r="I670" s="21"/>
    </row>
    <row r="671" spans="2:9" ht="42" customHeight="1" x14ac:dyDescent="0.25">
      <c r="B671" s="17">
        <f t="shared" si="10"/>
        <v>669</v>
      </c>
      <c r="C671" s="17" t="s">
        <v>27542</v>
      </c>
      <c r="D671" s="17" t="s">
        <v>13427</v>
      </c>
      <c r="E671" s="21" t="s">
        <v>27543</v>
      </c>
      <c r="F671" s="82" t="s">
        <v>27544</v>
      </c>
      <c r="G671" s="82"/>
      <c r="H671" s="82"/>
      <c r="I671" s="21"/>
    </row>
    <row r="672" spans="2:9" ht="45" customHeight="1" x14ac:dyDescent="0.25">
      <c r="B672" s="17">
        <f t="shared" si="10"/>
        <v>670</v>
      </c>
      <c r="C672" s="17" t="s">
        <v>27545</v>
      </c>
      <c r="D672" s="17" t="s">
        <v>25594</v>
      </c>
      <c r="E672" s="21" t="s">
        <v>27546</v>
      </c>
      <c r="F672" s="82" t="s">
        <v>27547</v>
      </c>
      <c r="G672" s="82"/>
      <c r="H672" s="82"/>
      <c r="I672" s="21"/>
    </row>
    <row r="673" spans="2:9" x14ac:dyDescent="0.25">
      <c r="B673" s="17">
        <f t="shared" si="10"/>
        <v>671</v>
      </c>
      <c r="C673" s="17" t="s">
        <v>27548</v>
      </c>
      <c r="D673" s="17" t="s">
        <v>25594</v>
      </c>
      <c r="E673" s="21" t="s">
        <v>27549</v>
      </c>
      <c r="F673" s="22" t="s">
        <v>27550</v>
      </c>
      <c r="G673" s="82"/>
      <c r="H673" s="82"/>
      <c r="I673" s="21"/>
    </row>
    <row r="674" spans="2:9" x14ac:dyDescent="0.25">
      <c r="B674" s="17">
        <f t="shared" si="10"/>
        <v>672</v>
      </c>
      <c r="C674" s="17" t="s">
        <v>27551</v>
      </c>
      <c r="D674" s="17" t="s">
        <v>25594</v>
      </c>
      <c r="E674" s="21" t="s">
        <v>27552</v>
      </c>
      <c r="F674" s="22" t="s">
        <v>27553</v>
      </c>
      <c r="G674" s="82"/>
      <c r="H674" s="82"/>
      <c r="I674" s="21"/>
    </row>
    <row r="675" spans="2:9" ht="60" customHeight="1" x14ac:dyDescent="0.25">
      <c r="B675" s="17">
        <f t="shared" si="10"/>
        <v>673</v>
      </c>
      <c r="C675" s="17" t="s">
        <v>27554</v>
      </c>
      <c r="D675" s="17" t="s">
        <v>13427</v>
      </c>
      <c r="E675" s="21" t="s">
        <v>27555</v>
      </c>
      <c r="F675" s="22" t="s">
        <v>27556</v>
      </c>
      <c r="G675" s="82"/>
      <c r="H675" s="82"/>
      <c r="I675" s="21"/>
    </row>
    <row r="676" spans="2:9" x14ac:dyDescent="0.25">
      <c r="B676" s="17">
        <f t="shared" si="10"/>
        <v>674</v>
      </c>
      <c r="C676" s="17" t="s">
        <v>27557</v>
      </c>
      <c r="D676" s="17" t="s">
        <v>25594</v>
      </c>
      <c r="E676" s="21" t="s">
        <v>27558</v>
      </c>
      <c r="F676" s="22" t="s">
        <v>27559</v>
      </c>
      <c r="G676" s="82"/>
      <c r="H676" s="82"/>
      <c r="I676" s="21"/>
    </row>
    <row r="677" spans="2:9" ht="30" customHeight="1" x14ac:dyDescent="0.25">
      <c r="B677" s="17">
        <f t="shared" si="10"/>
        <v>675</v>
      </c>
      <c r="C677" s="17" t="s">
        <v>27560</v>
      </c>
      <c r="D677" s="17" t="s">
        <v>11</v>
      </c>
      <c r="E677" s="21" t="s">
        <v>27561</v>
      </c>
      <c r="F677" s="22" t="s">
        <v>27562</v>
      </c>
      <c r="G677" s="82"/>
      <c r="H677" s="82"/>
      <c r="I677" s="21"/>
    </row>
    <row r="678" spans="2:9" x14ac:dyDescent="0.25">
      <c r="B678" s="17">
        <f t="shared" si="10"/>
        <v>676</v>
      </c>
      <c r="C678" s="17" t="s">
        <v>10543</v>
      </c>
      <c r="D678" s="17" t="s">
        <v>13427</v>
      </c>
      <c r="E678" s="21" t="s">
        <v>27563</v>
      </c>
      <c r="F678" s="22" t="s">
        <v>27564</v>
      </c>
      <c r="G678" s="82"/>
      <c r="H678" s="82"/>
      <c r="I678" s="21"/>
    </row>
    <row r="679" spans="2:9" ht="30" customHeight="1" x14ac:dyDescent="0.25">
      <c r="B679" s="17">
        <f t="shared" si="10"/>
        <v>677</v>
      </c>
      <c r="C679" s="17" t="s">
        <v>27565</v>
      </c>
      <c r="D679" s="17" t="s">
        <v>25594</v>
      </c>
      <c r="E679" s="21">
        <v>0</v>
      </c>
      <c r="F679" s="22" t="s">
        <v>27566</v>
      </c>
      <c r="G679" s="82"/>
      <c r="H679" s="82"/>
      <c r="I679" s="21"/>
    </row>
    <row r="680" spans="2:9" ht="30" customHeight="1" x14ac:dyDescent="0.25">
      <c r="B680" s="17">
        <f t="shared" si="10"/>
        <v>678</v>
      </c>
      <c r="C680" s="17" t="s">
        <v>27567</v>
      </c>
      <c r="D680" s="17" t="s">
        <v>25612</v>
      </c>
      <c r="E680" s="21">
        <v>0</v>
      </c>
      <c r="F680" s="82" t="s">
        <v>27568</v>
      </c>
      <c r="G680" s="82"/>
      <c r="H680" s="82"/>
      <c r="I680" s="21"/>
    </row>
    <row r="681" spans="2:9" ht="42" customHeight="1" x14ac:dyDescent="0.25">
      <c r="B681" s="17">
        <f t="shared" si="10"/>
        <v>679</v>
      </c>
      <c r="C681" s="17" t="s">
        <v>27569</v>
      </c>
      <c r="D681" s="17" t="s">
        <v>13427</v>
      </c>
      <c r="E681" s="21" t="s">
        <v>27570</v>
      </c>
      <c r="F681" s="82" t="s">
        <v>27571</v>
      </c>
      <c r="G681" s="82"/>
      <c r="H681" s="82"/>
      <c r="I681" s="21"/>
    </row>
    <row r="682" spans="2:9" ht="30" customHeight="1" x14ac:dyDescent="0.25">
      <c r="B682" s="17">
        <f t="shared" si="10"/>
        <v>680</v>
      </c>
      <c r="C682" s="17" t="s">
        <v>27572</v>
      </c>
      <c r="D682" s="17" t="s">
        <v>13427</v>
      </c>
      <c r="E682" s="21" t="s">
        <v>27573</v>
      </c>
      <c r="F682" s="82" t="s">
        <v>27574</v>
      </c>
      <c r="G682" s="82"/>
      <c r="H682" s="82"/>
      <c r="I682" s="21"/>
    </row>
    <row r="683" spans="2:9" ht="42" customHeight="1" x14ac:dyDescent="0.25">
      <c r="B683" s="17">
        <f t="shared" si="10"/>
        <v>681</v>
      </c>
      <c r="C683" s="17" t="s">
        <v>27575</v>
      </c>
      <c r="D683" s="17" t="s">
        <v>25594</v>
      </c>
      <c r="E683" s="21" t="s">
        <v>27576</v>
      </c>
      <c r="F683" s="22" t="s">
        <v>27577</v>
      </c>
      <c r="G683" s="82" t="s">
        <v>6360</v>
      </c>
      <c r="H683" s="82" t="s">
        <v>4062</v>
      </c>
      <c r="I683" s="30" t="s">
        <v>6361</v>
      </c>
    </row>
    <row r="684" spans="2:9" ht="60" customHeight="1" x14ac:dyDescent="0.25">
      <c r="B684" s="17">
        <f t="shared" si="10"/>
        <v>682</v>
      </c>
      <c r="C684" s="17" t="s">
        <v>27578</v>
      </c>
      <c r="D684" s="17" t="s">
        <v>11</v>
      </c>
      <c r="E684" s="21" t="s">
        <v>27579</v>
      </c>
      <c r="F684" s="22" t="s">
        <v>27580</v>
      </c>
      <c r="G684" s="82" t="s">
        <v>432</v>
      </c>
      <c r="H684" s="82" t="s">
        <v>11</v>
      </c>
      <c r="I684" s="30" t="s">
        <v>433</v>
      </c>
    </row>
    <row r="685" spans="2:9" ht="30" customHeight="1" x14ac:dyDescent="0.25">
      <c r="B685" s="17">
        <f t="shared" si="10"/>
        <v>683</v>
      </c>
      <c r="C685" s="17" t="s">
        <v>27581</v>
      </c>
      <c r="D685" s="17" t="s">
        <v>25594</v>
      </c>
      <c r="E685" s="21" t="s">
        <v>27582</v>
      </c>
      <c r="F685" s="22" t="s">
        <v>27583</v>
      </c>
      <c r="G685" s="82"/>
      <c r="H685" s="82"/>
      <c r="I685" s="21"/>
    </row>
    <row r="686" spans="2:9" ht="30" customHeight="1" x14ac:dyDescent="0.25">
      <c r="B686" s="17">
        <f t="shared" si="10"/>
        <v>684</v>
      </c>
      <c r="C686" s="17" t="s">
        <v>27584</v>
      </c>
      <c r="D686" s="17" t="s">
        <v>25594</v>
      </c>
      <c r="E686" s="21" t="s">
        <v>27585</v>
      </c>
      <c r="F686" s="22" t="s">
        <v>27586</v>
      </c>
      <c r="G686" s="82" t="s">
        <v>4227</v>
      </c>
      <c r="H686" s="82" t="s">
        <v>4062</v>
      </c>
      <c r="I686" s="21" t="s">
        <v>27587</v>
      </c>
    </row>
    <row r="687" spans="2:9" ht="30" customHeight="1" x14ac:dyDescent="0.25">
      <c r="B687" s="17">
        <f t="shared" si="10"/>
        <v>685</v>
      </c>
      <c r="C687" s="17" t="s">
        <v>27588</v>
      </c>
      <c r="D687" s="17" t="s">
        <v>13427</v>
      </c>
      <c r="E687" s="21" t="s">
        <v>27589</v>
      </c>
      <c r="F687" s="82" t="s">
        <v>27590</v>
      </c>
      <c r="G687" s="82"/>
      <c r="H687" s="82"/>
      <c r="I687" s="21"/>
    </row>
    <row r="688" spans="2:9" ht="30" customHeight="1" x14ac:dyDescent="0.25">
      <c r="B688" s="17">
        <f t="shared" si="10"/>
        <v>686</v>
      </c>
      <c r="C688" s="17" t="s">
        <v>27591</v>
      </c>
      <c r="D688" s="17" t="s">
        <v>25594</v>
      </c>
      <c r="E688" s="21" t="s">
        <v>27592</v>
      </c>
      <c r="F688" s="22" t="s">
        <v>27593</v>
      </c>
      <c r="G688" s="82" t="s">
        <v>11195</v>
      </c>
      <c r="H688" s="82" t="s">
        <v>9101</v>
      </c>
      <c r="I688" s="21" t="s">
        <v>11196</v>
      </c>
    </row>
    <row r="689" spans="2:9" ht="30" customHeight="1" x14ac:dyDescent="0.25">
      <c r="B689" s="17">
        <f t="shared" si="10"/>
        <v>687</v>
      </c>
      <c r="C689" s="17" t="s">
        <v>27594</v>
      </c>
      <c r="D689" s="17" t="s">
        <v>25594</v>
      </c>
      <c r="E689" s="21" t="s">
        <v>27595</v>
      </c>
      <c r="F689" s="22" t="s">
        <v>27596</v>
      </c>
      <c r="G689" s="82" t="s">
        <v>11023</v>
      </c>
      <c r="H689" s="82" t="s">
        <v>9101</v>
      </c>
      <c r="I689" s="21" t="s">
        <v>11024</v>
      </c>
    </row>
    <row r="690" spans="2:9" ht="30" customHeight="1" x14ac:dyDescent="0.25">
      <c r="B690" s="83">
        <f t="shared" si="10"/>
        <v>688</v>
      </c>
      <c r="C690" s="83" t="s">
        <v>27597</v>
      </c>
      <c r="D690" s="83" t="s">
        <v>25594</v>
      </c>
      <c r="E690" s="28" t="s">
        <v>27598</v>
      </c>
      <c r="F690" s="32" t="s">
        <v>27599</v>
      </c>
      <c r="I690" s="28"/>
    </row>
    <row r="691" spans="2:9" ht="45" customHeight="1" x14ac:dyDescent="0.25">
      <c r="B691" s="83">
        <f t="shared" si="10"/>
        <v>689</v>
      </c>
      <c r="C691" s="83" t="s">
        <v>27600</v>
      </c>
      <c r="D691" s="83" t="s">
        <v>25612</v>
      </c>
      <c r="E691" s="28">
        <v>0</v>
      </c>
      <c r="F691" s="32" t="s">
        <v>27601</v>
      </c>
      <c r="G691" s="29" t="s">
        <v>27602</v>
      </c>
      <c r="H691" s="29" t="s">
        <v>2053</v>
      </c>
      <c r="I691" s="28" t="s">
        <v>3574</v>
      </c>
    </row>
    <row r="692" spans="2:9" ht="30" customHeight="1" x14ac:dyDescent="0.25">
      <c r="B692" s="83">
        <f t="shared" si="10"/>
        <v>690</v>
      </c>
      <c r="C692" s="83" t="s">
        <v>27603</v>
      </c>
      <c r="D692" s="83" t="s">
        <v>11</v>
      </c>
      <c r="E692" s="28" t="s">
        <v>27604</v>
      </c>
      <c r="F692" s="29" t="s">
        <v>27605</v>
      </c>
      <c r="I692" s="28"/>
    </row>
    <row r="693" spans="2:9" x14ac:dyDescent="0.25">
      <c r="B693" s="17">
        <f t="shared" si="10"/>
        <v>691</v>
      </c>
      <c r="C693" s="17" t="s">
        <v>7201</v>
      </c>
      <c r="D693" s="17" t="s">
        <v>13427</v>
      </c>
      <c r="E693" s="21" t="s">
        <v>24275</v>
      </c>
      <c r="F693" s="22" t="s">
        <v>27606</v>
      </c>
      <c r="G693" s="82"/>
      <c r="H693" s="82"/>
      <c r="I693" s="21"/>
    </row>
    <row r="694" spans="2:9" ht="30" customHeight="1" x14ac:dyDescent="0.25">
      <c r="B694" s="83">
        <f t="shared" si="10"/>
        <v>692</v>
      </c>
      <c r="C694" s="83" t="s">
        <v>27607</v>
      </c>
      <c r="D694" s="83" t="s">
        <v>13427</v>
      </c>
      <c r="E694" s="28" t="s">
        <v>27608</v>
      </c>
      <c r="F694" s="29" t="s">
        <v>27609</v>
      </c>
      <c r="G694" s="84" t="s">
        <v>13952</v>
      </c>
      <c r="H694" s="84" t="s">
        <v>13427</v>
      </c>
      <c r="I694" s="85" t="s">
        <v>13953</v>
      </c>
    </row>
    <row r="695" spans="2:9" ht="42" customHeight="1" x14ac:dyDescent="0.25">
      <c r="B695" s="83">
        <f t="shared" si="10"/>
        <v>693</v>
      </c>
      <c r="C695" s="83" t="s">
        <v>27610</v>
      </c>
      <c r="D695" s="83" t="s">
        <v>25594</v>
      </c>
      <c r="E695" s="28" t="s">
        <v>27611</v>
      </c>
      <c r="F695" s="32" t="s">
        <v>27612</v>
      </c>
      <c r="G695" s="84" t="s">
        <v>6015</v>
      </c>
      <c r="H695" s="84" t="s">
        <v>4062</v>
      </c>
      <c r="I695" s="85" t="s">
        <v>6016</v>
      </c>
    </row>
    <row r="696" spans="2:9" ht="45" customHeight="1" x14ac:dyDescent="0.25">
      <c r="B696" s="83">
        <f t="shared" si="10"/>
        <v>694</v>
      </c>
      <c r="C696" s="83" t="s">
        <v>27613</v>
      </c>
      <c r="D696" s="83" t="s">
        <v>2053</v>
      </c>
      <c r="E696" s="28" t="s">
        <v>27614</v>
      </c>
      <c r="F696" s="29" t="s">
        <v>27615</v>
      </c>
      <c r="G696" s="84" t="s">
        <v>3809</v>
      </c>
      <c r="H696" s="84" t="s">
        <v>2053</v>
      </c>
      <c r="I696" s="85" t="s">
        <v>3810</v>
      </c>
    </row>
    <row r="697" spans="2:9" ht="45" customHeight="1" x14ac:dyDescent="0.25">
      <c r="B697" s="83">
        <f t="shared" si="10"/>
        <v>695</v>
      </c>
      <c r="C697" s="83" t="s">
        <v>27616</v>
      </c>
      <c r="D697" s="83" t="s">
        <v>25594</v>
      </c>
      <c r="E697" s="28" t="s">
        <v>27617</v>
      </c>
      <c r="F697" s="32" t="s">
        <v>27618</v>
      </c>
      <c r="G697" s="84" t="s">
        <v>27619</v>
      </c>
      <c r="H697" s="84" t="s">
        <v>2053</v>
      </c>
      <c r="I697" s="85" t="s">
        <v>3944</v>
      </c>
    </row>
    <row r="698" spans="2:9" ht="30" customHeight="1" x14ac:dyDescent="0.25">
      <c r="B698" s="83">
        <f t="shared" si="10"/>
        <v>696</v>
      </c>
      <c r="C698" s="83" t="s">
        <v>27620</v>
      </c>
      <c r="D698" s="83" t="s">
        <v>25594</v>
      </c>
      <c r="E698" s="28">
        <v>0</v>
      </c>
      <c r="F698" s="29" t="s">
        <v>27621</v>
      </c>
      <c r="G698" s="29" t="s">
        <v>10573</v>
      </c>
      <c r="H698" s="29" t="s">
        <v>9101</v>
      </c>
      <c r="I698" s="28" t="s">
        <v>10574</v>
      </c>
    </row>
    <row r="699" spans="2:9" x14ac:dyDescent="0.25">
      <c r="B699" s="83">
        <f t="shared" si="10"/>
        <v>697</v>
      </c>
      <c r="C699" s="83" t="s">
        <v>27622</v>
      </c>
      <c r="D699" s="83" t="s">
        <v>25594</v>
      </c>
      <c r="E699" s="28" t="s">
        <v>27623</v>
      </c>
      <c r="F699" s="32" t="s">
        <v>27624</v>
      </c>
      <c r="I699" s="28"/>
    </row>
    <row r="700" spans="2:9" ht="42" customHeight="1" x14ac:dyDescent="0.25">
      <c r="B700" s="83">
        <f t="shared" si="10"/>
        <v>698</v>
      </c>
      <c r="C700" s="83" t="s">
        <v>27625</v>
      </c>
      <c r="D700" s="83" t="s">
        <v>11</v>
      </c>
      <c r="E700" s="28" t="s">
        <v>27626</v>
      </c>
      <c r="F700" s="29" t="s">
        <v>27627</v>
      </c>
      <c r="G700" s="29" t="s">
        <v>620</v>
      </c>
      <c r="H700" s="29" t="s">
        <v>11</v>
      </c>
      <c r="I700" s="28" t="s">
        <v>621</v>
      </c>
    </row>
    <row r="701" spans="2:9" ht="30" customHeight="1" x14ac:dyDescent="0.25">
      <c r="B701" s="17">
        <f t="shared" si="10"/>
        <v>699</v>
      </c>
      <c r="C701" s="17" t="s">
        <v>27628</v>
      </c>
      <c r="D701" s="17" t="s">
        <v>11</v>
      </c>
      <c r="E701" s="21" t="s">
        <v>27629</v>
      </c>
      <c r="F701" s="82" t="s">
        <v>27630</v>
      </c>
      <c r="G701" s="82" t="s">
        <v>27631</v>
      </c>
      <c r="H701" s="82" t="s">
        <v>11</v>
      </c>
      <c r="I701" s="21" t="s">
        <v>27632</v>
      </c>
    </row>
    <row r="702" spans="2:9" ht="30" customHeight="1" x14ac:dyDescent="0.25">
      <c r="B702" s="83">
        <f t="shared" si="10"/>
        <v>700</v>
      </c>
      <c r="C702" s="83" t="s">
        <v>27633</v>
      </c>
      <c r="D702" s="83" t="s">
        <v>25594</v>
      </c>
      <c r="E702" s="28" t="s">
        <v>13068</v>
      </c>
      <c r="F702" s="29" t="s">
        <v>27634</v>
      </c>
      <c r="I702" s="28"/>
    </row>
    <row r="703" spans="2:9" ht="42" customHeight="1" x14ac:dyDescent="0.25">
      <c r="B703" s="83">
        <f t="shared" si="10"/>
        <v>701</v>
      </c>
      <c r="C703" s="83" t="s">
        <v>27635</v>
      </c>
      <c r="D703" s="83" t="s">
        <v>25594</v>
      </c>
      <c r="E703" s="28" t="s">
        <v>27636</v>
      </c>
      <c r="F703" s="32" t="s">
        <v>27637</v>
      </c>
      <c r="G703" s="84" t="s">
        <v>3470</v>
      </c>
      <c r="H703" s="84" t="s">
        <v>2053</v>
      </c>
      <c r="I703" s="85" t="s">
        <v>3471</v>
      </c>
    </row>
    <row r="704" spans="2:9" ht="30" customHeight="1" x14ac:dyDescent="0.25">
      <c r="B704" s="83">
        <f t="shared" si="10"/>
        <v>702</v>
      </c>
      <c r="C704" s="83" t="s">
        <v>27638</v>
      </c>
      <c r="D704" s="83" t="s">
        <v>25612</v>
      </c>
      <c r="E704" s="28" t="s">
        <v>27639</v>
      </c>
      <c r="F704" s="32" t="s">
        <v>27640</v>
      </c>
      <c r="G704" s="29" t="s">
        <v>232</v>
      </c>
      <c r="H704" s="29" t="s">
        <v>11</v>
      </c>
      <c r="I704" s="28" t="s">
        <v>233</v>
      </c>
    </row>
    <row r="705" spans="2:9" ht="42" customHeight="1" x14ac:dyDescent="0.25">
      <c r="B705" s="83">
        <f t="shared" si="10"/>
        <v>703</v>
      </c>
      <c r="C705" s="83" t="s">
        <v>27641</v>
      </c>
      <c r="D705" s="83" t="s">
        <v>25594</v>
      </c>
      <c r="E705" s="28" t="s">
        <v>27642</v>
      </c>
      <c r="F705" s="32" t="s">
        <v>27643</v>
      </c>
      <c r="G705" s="29" t="s">
        <v>27641</v>
      </c>
      <c r="H705" s="29" t="s">
        <v>2053</v>
      </c>
      <c r="I705" s="28" t="s">
        <v>27644</v>
      </c>
    </row>
    <row r="706" spans="2:9" ht="30" customHeight="1" x14ac:dyDescent="0.25">
      <c r="B706" s="83">
        <f t="shared" si="10"/>
        <v>704</v>
      </c>
      <c r="C706" s="83" t="s">
        <v>27645</v>
      </c>
      <c r="D706" s="83" t="s">
        <v>25594</v>
      </c>
      <c r="E706" s="28" t="s">
        <v>27646</v>
      </c>
      <c r="F706" s="32" t="s">
        <v>27647</v>
      </c>
      <c r="I706" s="28"/>
    </row>
    <row r="707" spans="2:9" ht="45" customHeight="1" x14ac:dyDescent="0.25">
      <c r="B707" s="17">
        <f t="shared" si="10"/>
        <v>705</v>
      </c>
      <c r="C707" s="17" t="s">
        <v>27648</v>
      </c>
      <c r="D707" s="17" t="s">
        <v>25594</v>
      </c>
      <c r="E707" s="21" t="s">
        <v>27649</v>
      </c>
      <c r="F707" s="82" t="s">
        <v>27650</v>
      </c>
      <c r="G707" s="82" t="s">
        <v>9663</v>
      </c>
      <c r="H707" s="82" t="s">
        <v>9101</v>
      </c>
      <c r="I707" s="21" t="s">
        <v>9664</v>
      </c>
    </row>
    <row r="708" spans="2:9" x14ac:dyDescent="0.25">
      <c r="B708" s="83">
        <f t="shared" ref="B708:B771" si="11">B707+1</f>
        <v>706</v>
      </c>
      <c r="C708" s="83" t="s">
        <v>27651</v>
      </c>
      <c r="D708" s="83" t="s">
        <v>25594</v>
      </c>
      <c r="E708" s="28" t="s">
        <v>27652</v>
      </c>
      <c r="F708" s="22" t="s">
        <v>27653</v>
      </c>
      <c r="G708" s="82"/>
      <c r="H708" s="82"/>
      <c r="I708" s="21"/>
    </row>
    <row r="709" spans="2:9" ht="90" customHeight="1" x14ac:dyDescent="0.25">
      <c r="B709" s="83">
        <f t="shared" si="11"/>
        <v>707</v>
      </c>
      <c r="C709" s="83" t="s">
        <v>27654</v>
      </c>
      <c r="D709" s="83" t="s">
        <v>11</v>
      </c>
      <c r="E709" s="28" t="s">
        <v>27655</v>
      </c>
      <c r="F709" s="82" t="s">
        <v>27656</v>
      </c>
      <c r="G709" s="82"/>
      <c r="H709" s="82"/>
      <c r="I709" s="21"/>
    </row>
    <row r="710" spans="2:9" ht="75" customHeight="1" x14ac:dyDescent="0.25">
      <c r="B710" s="83">
        <f t="shared" si="11"/>
        <v>708</v>
      </c>
      <c r="C710" s="83" t="s">
        <v>27657</v>
      </c>
      <c r="D710" s="83" t="s">
        <v>13427</v>
      </c>
      <c r="E710" s="28" t="s">
        <v>27388</v>
      </c>
      <c r="F710" s="82" t="s">
        <v>27658</v>
      </c>
      <c r="G710" s="82"/>
      <c r="H710" s="82"/>
      <c r="I710" s="21"/>
    </row>
    <row r="711" spans="2:9" ht="105" customHeight="1" x14ac:dyDescent="0.25">
      <c r="B711" s="83">
        <f t="shared" si="11"/>
        <v>709</v>
      </c>
      <c r="C711" s="83" t="s">
        <v>27659</v>
      </c>
      <c r="D711" s="83" t="s">
        <v>25594</v>
      </c>
      <c r="E711" s="28">
        <v>0</v>
      </c>
      <c r="F711" s="82" t="s">
        <v>27660</v>
      </c>
      <c r="G711" s="82"/>
      <c r="H711" s="82"/>
      <c r="I711" s="21"/>
    </row>
    <row r="712" spans="2:9" ht="30" customHeight="1" x14ac:dyDescent="0.25">
      <c r="B712" s="83">
        <f t="shared" si="11"/>
        <v>710</v>
      </c>
      <c r="C712" s="83" t="s">
        <v>23529</v>
      </c>
      <c r="D712" s="83" t="s">
        <v>25594</v>
      </c>
      <c r="E712" s="28" t="s">
        <v>27661</v>
      </c>
      <c r="F712" s="22" t="s">
        <v>27662</v>
      </c>
      <c r="G712" s="82"/>
      <c r="H712" s="82"/>
      <c r="I712" s="21"/>
    </row>
    <row r="713" spans="2:9" ht="42" customHeight="1" x14ac:dyDescent="0.25">
      <c r="B713" s="83">
        <f t="shared" si="11"/>
        <v>711</v>
      </c>
      <c r="C713" s="83" t="s">
        <v>27663</v>
      </c>
      <c r="D713" s="83" t="s">
        <v>25594</v>
      </c>
      <c r="E713" s="28" t="s">
        <v>27664</v>
      </c>
      <c r="F713" s="22" t="s">
        <v>27665</v>
      </c>
      <c r="G713" s="82"/>
      <c r="H713" s="82"/>
      <c r="I713" s="21"/>
    </row>
    <row r="714" spans="2:9" ht="60" customHeight="1" x14ac:dyDescent="0.25">
      <c r="B714" s="83">
        <f t="shared" si="11"/>
        <v>712</v>
      </c>
      <c r="C714" s="83" t="s">
        <v>27666</v>
      </c>
      <c r="D714" s="83" t="s">
        <v>11</v>
      </c>
      <c r="E714" s="28" t="s">
        <v>27667</v>
      </c>
      <c r="F714" s="82" t="s">
        <v>27668</v>
      </c>
      <c r="G714" s="82" t="s">
        <v>27669</v>
      </c>
      <c r="H714" s="82" t="s">
        <v>11</v>
      </c>
      <c r="I714" s="21" t="s">
        <v>27670</v>
      </c>
    </row>
    <row r="715" spans="2:9" ht="75" customHeight="1" x14ac:dyDescent="0.25">
      <c r="B715" s="83">
        <f t="shared" si="11"/>
        <v>713</v>
      </c>
      <c r="C715" s="83" t="s">
        <v>27671</v>
      </c>
      <c r="D715" s="83" t="s">
        <v>13427</v>
      </c>
      <c r="E715" s="28" t="s">
        <v>27672</v>
      </c>
      <c r="F715" s="22" t="s">
        <v>27673</v>
      </c>
      <c r="G715" s="82" t="s">
        <v>27674</v>
      </c>
      <c r="H715" s="82" t="s">
        <v>13427</v>
      </c>
      <c r="I715" s="21" t="s">
        <v>27675</v>
      </c>
    </row>
    <row r="716" spans="2:9" ht="75" customHeight="1" x14ac:dyDescent="0.25">
      <c r="B716" s="83">
        <f t="shared" si="11"/>
        <v>714</v>
      </c>
      <c r="C716" s="83" t="s">
        <v>27676</v>
      </c>
      <c r="D716" s="83" t="s">
        <v>13427</v>
      </c>
      <c r="E716" s="28" t="s">
        <v>27677</v>
      </c>
      <c r="F716" s="22" t="s">
        <v>27678</v>
      </c>
      <c r="G716" s="82" t="s">
        <v>15263</v>
      </c>
      <c r="H716" s="82" t="s">
        <v>13427</v>
      </c>
      <c r="I716" s="21" t="s">
        <v>15264</v>
      </c>
    </row>
    <row r="717" spans="2:9" ht="45" customHeight="1" x14ac:dyDescent="0.25">
      <c r="B717" s="83">
        <f t="shared" si="11"/>
        <v>715</v>
      </c>
      <c r="C717" s="83" t="s">
        <v>27679</v>
      </c>
      <c r="D717" s="83" t="s">
        <v>13427</v>
      </c>
      <c r="E717" s="28" t="s">
        <v>27680</v>
      </c>
      <c r="F717" s="82" t="s">
        <v>27681</v>
      </c>
      <c r="G717" s="82"/>
      <c r="H717" s="82"/>
      <c r="I717" s="21"/>
    </row>
    <row r="718" spans="2:9" ht="30" customHeight="1" x14ac:dyDescent="0.25">
      <c r="B718" s="83">
        <f t="shared" si="11"/>
        <v>716</v>
      </c>
      <c r="C718" s="83" t="s">
        <v>27682</v>
      </c>
      <c r="D718" s="83" t="s">
        <v>13427</v>
      </c>
      <c r="E718" s="28" t="s">
        <v>26934</v>
      </c>
      <c r="F718" s="82" t="s">
        <v>27683</v>
      </c>
      <c r="G718" s="82"/>
      <c r="H718" s="82"/>
      <c r="I718" s="21"/>
    </row>
    <row r="719" spans="2:9" x14ac:dyDescent="0.25">
      <c r="B719" s="83">
        <f t="shared" si="11"/>
        <v>717</v>
      </c>
      <c r="C719" s="83" t="s">
        <v>27684</v>
      </c>
      <c r="D719" s="83" t="s">
        <v>25594</v>
      </c>
      <c r="E719" s="28" t="s">
        <v>27685</v>
      </c>
      <c r="F719" s="22" t="s">
        <v>27686</v>
      </c>
      <c r="G719" s="82"/>
      <c r="H719" s="82"/>
      <c r="I719" s="21"/>
    </row>
    <row r="720" spans="2:9" x14ac:dyDescent="0.25">
      <c r="B720" s="83">
        <f t="shared" si="11"/>
        <v>718</v>
      </c>
      <c r="C720" s="83" t="s">
        <v>27687</v>
      </c>
      <c r="D720" s="83" t="s">
        <v>25594</v>
      </c>
      <c r="E720" s="28">
        <v>0</v>
      </c>
      <c r="F720" s="22" t="s">
        <v>27688</v>
      </c>
      <c r="G720" s="82"/>
      <c r="H720" s="82"/>
      <c r="I720" s="21"/>
    </row>
    <row r="721" spans="2:9" ht="45" customHeight="1" x14ac:dyDescent="0.25">
      <c r="B721" s="83">
        <f t="shared" si="11"/>
        <v>719</v>
      </c>
      <c r="C721" s="83" t="s">
        <v>27689</v>
      </c>
      <c r="D721" s="83" t="s">
        <v>25594</v>
      </c>
      <c r="E721" s="28" t="s">
        <v>27690</v>
      </c>
      <c r="F721" s="22" t="s">
        <v>27691</v>
      </c>
      <c r="G721" s="82"/>
      <c r="H721" s="82"/>
      <c r="I721" s="21"/>
    </row>
    <row r="722" spans="2:9" ht="30" customHeight="1" x14ac:dyDescent="0.25">
      <c r="B722" s="83">
        <f t="shared" si="11"/>
        <v>720</v>
      </c>
      <c r="C722" s="83" t="s">
        <v>27692</v>
      </c>
      <c r="D722" s="83" t="s">
        <v>13427</v>
      </c>
      <c r="E722" s="28" t="s">
        <v>27693</v>
      </c>
      <c r="F722" s="82" t="s">
        <v>27694</v>
      </c>
      <c r="G722" s="82"/>
      <c r="H722" s="82"/>
      <c r="I722" s="21"/>
    </row>
    <row r="723" spans="2:9" ht="30" customHeight="1" x14ac:dyDescent="0.25">
      <c r="B723" s="83">
        <f t="shared" si="11"/>
        <v>721</v>
      </c>
      <c r="C723" s="83" t="s">
        <v>27695</v>
      </c>
      <c r="D723" s="83" t="s">
        <v>11</v>
      </c>
      <c r="E723" s="28" t="s">
        <v>27696</v>
      </c>
      <c r="F723" s="82" t="s">
        <v>27697</v>
      </c>
      <c r="G723" s="82"/>
      <c r="H723" s="82"/>
      <c r="I723" s="21"/>
    </row>
    <row r="724" spans="2:9" ht="30" customHeight="1" x14ac:dyDescent="0.25">
      <c r="B724" s="83">
        <f t="shared" si="11"/>
        <v>722</v>
      </c>
      <c r="C724" s="83" t="s">
        <v>27698</v>
      </c>
      <c r="D724" s="83" t="s">
        <v>25594</v>
      </c>
      <c r="E724" s="28" t="s">
        <v>27699</v>
      </c>
      <c r="F724" s="82" t="s">
        <v>27700</v>
      </c>
      <c r="G724" s="82"/>
      <c r="H724" s="82"/>
      <c r="I724" s="21"/>
    </row>
    <row r="725" spans="2:9" ht="30" customHeight="1" x14ac:dyDescent="0.25">
      <c r="B725" s="83">
        <f t="shared" si="11"/>
        <v>723</v>
      </c>
      <c r="C725" s="83" t="s">
        <v>9439</v>
      </c>
      <c r="D725" s="83" t="s">
        <v>13427</v>
      </c>
      <c r="E725" s="28" t="s">
        <v>27701</v>
      </c>
      <c r="F725" s="82" t="s">
        <v>27702</v>
      </c>
      <c r="G725" s="82"/>
      <c r="H725" s="82"/>
      <c r="I725" s="21"/>
    </row>
    <row r="726" spans="2:9" ht="60" customHeight="1" x14ac:dyDescent="0.25">
      <c r="B726" s="83">
        <f t="shared" si="11"/>
        <v>724</v>
      </c>
      <c r="C726" s="83" t="s">
        <v>27703</v>
      </c>
      <c r="D726" s="83" t="s">
        <v>13427</v>
      </c>
      <c r="E726" s="28" t="s">
        <v>27704</v>
      </c>
      <c r="F726" s="82" t="s">
        <v>27705</v>
      </c>
      <c r="G726" s="82"/>
      <c r="H726" s="82"/>
      <c r="I726" s="21"/>
    </row>
    <row r="727" spans="2:9" ht="30" customHeight="1" x14ac:dyDescent="0.25">
      <c r="B727" s="83">
        <f t="shared" si="11"/>
        <v>725</v>
      </c>
      <c r="C727" s="83" t="s">
        <v>27706</v>
      </c>
      <c r="D727" s="83" t="s">
        <v>11</v>
      </c>
      <c r="E727" s="28" t="s">
        <v>27707</v>
      </c>
      <c r="F727" s="22" t="s">
        <v>27708</v>
      </c>
      <c r="G727" s="82"/>
      <c r="H727" s="82"/>
      <c r="I727" s="21"/>
    </row>
    <row r="728" spans="2:9" ht="30" customHeight="1" x14ac:dyDescent="0.25">
      <c r="B728" s="83">
        <f t="shared" si="11"/>
        <v>726</v>
      </c>
      <c r="C728" s="83" t="s">
        <v>27709</v>
      </c>
      <c r="D728" s="83" t="s">
        <v>11</v>
      </c>
      <c r="E728" s="28">
        <v>0</v>
      </c>
      <c r="F728" s="82" t="s">
        <v>27710</v>
      </c>
      <c r="G728" s="82"/>
      <c r="H728" s="82"/>
      <c r="I728" s="21"/>
    </row>
    <row r="729" spans="2:9" ht="60" customHeight="1" x14ac:dyDescent="0.25">
      <c r="B729" s="83">
        <f t="shared" si="11"/>
        <v>727</v>
      </c>
      <c r="C729" s="83" t="s">
        <v>27711</v>
      </c>
      <c r="D729" s="83" t="s">
        <v>13427</v>
      </c>
      <c r="E729" s="28">
        <v>0</v>
      </c>
      <c r="F729" s="82" t="s">
        <v>27712</v>
      </c>
      <c r="G729" s="82"/>
      <c r="H729" s="82"/>
      <c r="I729" s="21"/>
    </row>
    <row r="730" spans="2:9" ht="45" customHeight="1" x14ac:dyDescent="0.25">
      <c r="B730" s="83">
        <f t="shared" si="11"/>
        <v>728</v>
      </c>
      <c r="C730" s="83" t="s">
        <v>27713</v>
      </c>
      <c r="D730" s="83" t="s">
        <v>25594</v>
      </c>
      <c r="E730" s="28" t="s">
        <v>27714</v>
      </c>
      <c r="F730" s="82" t="s">
        <v>27715</v>
      </c>
      <c r="G730" s="82"/>
      <c r="H730" s="82"/>
      <c r="I730" s="21"/>
    </row>
    <row r="731" spans="2:9" ht="30" customHeight="1" x14ac:dyDescent="0.25">
      <c r="B731" s="83">
        <f t="shared" si="11"/>
        <v>729</v>
      </c>
      <c r="C731" s="83" t="s">
        <v>27716</v>
      </c>
      <c r="D731" s="83" t="s">
        <v>13427</v>
      </c>
      <c r="E731" s="28" t="s">
        <v>27717</v>
      </c>
      <c r="F731" s="22" t="s">
        <v>27718</v>
      </c>
      <c r="G731" s="82"/>
      <c r="H731" s="82"/>
      <c r="I731" s="21"/>
    </row>
    <row r="732" spans="2:9" x14ac:dyDescent="0.25">
      <c r="B732" s="83">
        <f t="shared" si="11"/>
        <v>730</v>
      </c>
      <c r="C732" s="83" t="s">
        <v>27719</v>
      </c>
      <c r="D732" s="83" t="s">
        <v>25594</v>
      </c>
      <c r="E732" s="28" t="s">
        <v>27720</v>
      </c>
      <c r="F732" s="22" t="s">
        <v>27721</v>
      </c>
      <c r="G732" s="82"/>
      <c r="H732" s="82"/>
      <c r="I732" s="21"/>
    </row>
    <row r="733" spans="2:9" ht="45" customHeight="1" x14ac:dyDescent="0.25">
      <c r="B733" s="83">
        <f t="shared" si="11"/>
        <v>731</v>
      </c>
      <c r="C733" s="83" t="s">
        <v>27722</v>
      </c>
      <c r="D733" s="83" t="s">
        <v>11</v>
      </c>
      <c r="E733" s="28" t="s">
        <v>27723</v>
      </c>
      <c r="F733" s="82" t="s">
        <v>27724</v>
      </c>
      <c r="G733" s="82"/>
      <c r="H733" s="82"/>
      <c r="I733" s="21"/>
    </row>
    <row r="734" spans="2:9" ht="42" customHeight="1" x14ac:dyDescent="0.25">
      <c r="B734" s="83">
        <f t="shared" si="11"/>
        <v>732</v>
      </c>
      <c r="C734" s="83" t="s">
        <v>27725</v>
      </c>
      <c r="D734" s="83" t="s">
        <v>11</v>
      </c>
      <c r="E734" s="28" t="s">
        <v>27726</v>
      </c>
      <c r="F734" s="82" t="s">
        <v>27727</v>
      </c>
      <c r="G734" s="82"/>
      <c r="H734" s="82"/>
      <c r="I734" s="21"/>
    </row>
    <row r="735" spans="2:9" ht="30" customHeight="1" x14ac:dyDescent="0.25">
      <c r="B735" s="83">
        <f t="shared" si="11"/>
        <v>733</v>
      </c>
      <c r="C735" s="83" t="s">
        <v>27728</v>
      </c>
      <c r="D735" s="83" t="s">
        <v>13427</v>
      </c>
      <c r="E735" s="28" t="s">
        <v>27729</v>
      </c>
      <c r="F735" s="82" t="s">
        <v>27730</v>
      </c>
      <c r="G735" s="82"/>
      <c r="H735" s="82"/>
      <c r="I735" s="21"/>
    </row>
    <row r="736" spans="2:9" ht="30" customHeight="1" x14ac:dyDescent="0.25">
      <c r="B736" s="83">
        <f t="shared" si="11"/>
        <v>734</v>
      </c>
      <c r="C736" s="83" t="s">
        <v>27731</v>
      </c>
      <c r="D736" s="83" t="s">
        <v>25594</v>
      </c>
      <c r="E736" s="28" t="s">
        <v>27732</v>
      </c>
      <c r="F736" s="22" t="s">
        <v>27733</v>
      </c>
      <c r="G736" s="82"/>
      <c r="H736" s="82"/>
      <c r="I736" s="21"/>
    </row>
    <row r="737" spans="2:9" ht="30" customHeight="1" x14ac:dyDescent="0.25">
      <c r="B737" s="83">
        <f t="shared" si="11"/>
        <v>735</v>
      </c>
      <c r="C737" s="83" t="s">
        <v>27734</v>
      </c>
      <c r="D737" s="83" t="s">
        <v>25594</v>
      </c>
      <c r="E737" s="28" t="s">
        <v>27732</v>
      </c>
      <c r="F737" s="22" t="s">
        <v>27735</v>
      </c>
      <c r="G737" s="82"/>
      <c r="H737" s="82"/>
      <c r="I737" s="21"/>
    </row>
    <row r="738" spans="2:9" ht="30" customHeight="1" x14ac:dyDescent="0.25">
      <c r="B738" s="83">
        <f t="shared" si="11"/>
        <v>736</v>
      </c>
      <c r="C738" s="83" t="s">
        <v>27736</v>
      </c>
      <c r="D738" s="83" t="s">
        <v>25594</v>
      </c>
      <c r="E738" s="28" t="s">
        <v>27737</v>
      </c>
      <c r="F738" s="82" t="s">
        <v>27738</v>
      </c>
      <c r="G738" s="82"/>
      <c r="H738" s="82"/>
      <c r="I738" s="21"/>
    </row>
    <row r="739" spans="2:9" ht="30" customHeight="1" x14ac:dyDescent="0.25">
      <c r="B739" s="83">
        <f t="shared" si="11"/>
        <v>737</v>
      </c>
      <c r="C739" s="83" t="s">
        <v>27739</v>
      </c>
      <c r="D739" s="83" t="s">
        <v>11</v>
      </c>
      <c r="E739" s="28" t="s">
        <v>27740</v>
      </c>
      <c r="F739" s="82" t="s">
        <v>27741</v>
      </c>
      <c r="G739" s="82"/>
      <c r="H739" s="82"/>
      <c r="I739" s="21"/>
    </row>
    <row r="740" spans="2:9" ht="45" customHeight="1" x14ac:dyDescent="0.25">
      <c r="B740" s="17">
        <f t="shared" si="11"/>
        <v>738</v>
      </c>
      <c r="C740" s="17" t="s">
        <v>27742</v>
      </c>
      <c r="D740" s="17" t="s">
        <v>25594</v>
      </c>
      <c r="E740" s="21" t="s">
        <v>27743</v>
      </c>
      <c r="F740" s="82" t="s">
        <v>27744</v>
      </c>
      <c r="G740" s="82"/>
      <c r="H740" s="82"/>
      <c r="I740" s="21"/>
    </row>
    <row r="741" spans="2:9" ht="60" customHeight="1" x14ac:dyDescent="0.25">
      <c r="B741" s="83">
        <f t="shared" si="11"/>
        <v>739</v>
      </c>
      <c r="C741" s="83" t="s">
        <v>27745</v>
      </c>
      <c r="D741" s="83" t="s">
        <v>11</v>
      </c>
      <c r="E741" s="28" t="s">
        <v>27746</v>
      </c>
      <c r="F741" s="82" t="s">
        <v>27747</v>
      </c>
      <c r="G741" s="82"/>
      <c r="H741" s="82"/>
      <c r="I741" s="21"/>
    </row>
    <row r="742" spans="2:9" ht="45" customHeight="1" x14ac:dyDescent="0.25">
      <c r="B742" s="83">
        <f t="shared" si="11"/>
        <v>740</v>
      </c>
      <c r="C742" s="83" t="s">
        <v>27748</v>
      </c>
      <c r="D742" s="83" t="s">
        <v>25594</v>
      </c>
      <c r="E742" s="28">
        <v>0</v>
      </c>
      <c r="F742" s="82" t="s">
        <v>27749</v>
      </c>
      <c r="G742" s="82"/>
      <c r="H742" s="82"/>
      <c r="I742" s="21"/>
    </row>
    <row r="743" spans="2:9" ht="42" customHeight="1" x14ac:dyDescent="0.25">
      <c r="B743" s="83">
        <f t="shared" si="11"/>
        <v>741</v>
      </c>
      <c r="C743" s="83" t="s">
        <v>27750</v>
      </c>
      <c r="D743" s="83" t="s">
        <v>11</v>
      </c>
      <c r="E743" s="28" t="s">
        <v>27751</v>
      </c>
      <c r="F743" s="82" t="s">
        <v>27752</v>
      </c>
      <c r="G743" s="82" t="s">
        <v>586</v>
      </c>
      <c r="H743" s="82" t="s">
        <v>11</v>
      </c>
      <c r="I743" s="21" t="s">
        <v>27753</v>
      </c>
    </row>
    <row r="744" spans="2:9" ht="45" customHeight="1" x14ac:dyDescent="0.25">
      <c r="B744" s="83">
        <f t="shared" si="11"/>
        <v>742</v>
      </c>
      <c r="C744" s="83" t="s">
        <v>27754</v>
      </c>
      <c r="D744" s="83" t="s">
        <v>25594</v>
      </c>
      <c r="E744" s="28" t="s">
        <v>27755</v>
      </c>
      <c r="F744" s="22" t="s">
        <v>27756</v>
      </c>
      <c r="G744" s="82"/>
      <c r="H744" s="82"/>
      <c r="I744" s="21"/>
    </row>
    <row r="745" spans="2:9" ht="75" customHeight="1" x14ac:dyDescent="0.25">
      <c r="B745" s="83">
        <f t="shared" si="11"/>
        <v>743</v>
      </c>
      <c r="C745" s="83" t="s">
        <v>27757</v>
      </c>
      <c r="D745" s="83" t="s">
        <v>11</v>
      </c>
      <c r="E745" s="28" t="s">
        <v>27758</v>
      </c>
      <c r="F745" s="82" t="s">
        <v>27759</v>
      </c>
      <c r="G745" s="82"/>
      <c r="H745" s="82"/>
      <c r="I745" s="21"/>
    </row>
    <row r="746" spans="2:9" ht="90" customHeight="1" x14ac:dyDescent="0.25">
      <c r="B746" s="83">
        <f t="shared" si="11"/>
        <v>744</v>
      </c>
      <c r="C746" s="83" t="s">
        <v>27760</v>
      </c>
      <c r="D746" s="83" t="s">
        <v>11</v>
      </c>
      <c r="E746" s="28">
        <v>0</v>
      </c>
      <c r="F746" s="82" t="s">
        <v>27761</v>
      </c>
      <c r="G746" s="82"/>
      <c r="H746" s="82"/>
      <c r="I746" s="21"/>
    </row>
    <row r="747" spans="2:9" ht="45" customHeight="1" x14ac:dyDescent="0.25">
      <c r="B747" s="83">
        <f t="shared" si="11"/>
        <v>745</v>
      </c>
      <c r="C747" s="83" t="s">
        <v>27762</v>
      </c>
      <c r="D747" s="83" t="s">
        <v>11</v>
      </c>
      <c r="E747" s="28" t="s">
        <v>27763</v>
      </c>
      <c r="F747" s="82" t="s">
        <v>27764</v>
      </c>
      <c r="G747" s="82"/>
      <c r="H747" s="82"/>
      <c r="I747" s="21"/>
    </row>
    <row r="748" spans="2:9" ht="45" customHeight="1" x14ac:dyDescent="0.25">
      <c r="B748" s="83">
        <f t="shared" si="11"/>
        <v>746</v>
      </c>
      <c r="C748" s="83" t="s">
        <v>27765</v>
      </c>
      <c r="D748" s="83" t="s">
        <v>25594</v>
      </c>
      <c r="E748" s="28" t="s">
        <v>27766</v>
      </c>
      <c r="F748" s="82" t="s">
        <v>27767</v>
      </c>
      <c r="G748" s="82"/>
      <c r="H748" s="82"/>
      <c r="I748" s="21"/>
    </row>
    <row r="749" spans="2:9" ht="30" customHeight="1" x14ac:dyDescent="0.25">
      <c r="B749" s="83">
        <f t="shared" si="11"/>
        <v>747</v>
      </c>
      <c r="C749" s="83" t="s">
        <v>27768</v>
      </c>
      <c r="D749" s="83" t="s">
        <v>27052</v>
      </c>
      <c r="E749" s="28" t="s">
        <v>27769</v>
      </c>
      <c r="F749" s="82" t="s">
        <v>27770</v>
      </c>
      <c r="G749" s="82"/>
      <c r="H749" s="82"/>
      <c r="I749" s="21"/>
    </row>
    <row r="750" spans="2:9" ht="45" customHeight="1" x14ac:dyDescent="0.25">
      <c r="B750" s="83">
        <f t="shared" si="11"/>
        <v>748</v>
      </c>
      <c r="C750" s="83" t="s">
        <v>27771</v>
      </c>
      <c r="D750" s="83" t="s">
        <v>25594</v>
      </c>
      <c r="E750" s="28" t="s">
        <v>27772</v>
      </c>
      <c r="F750" s="82" t="s">
        <v>27773</v>
      </c>
      <c r="G750" s="82"/>
      <c r="H750" s="82"/>
      <c r="I750" s="21"/>
    </row>
    <row r="751" spans="2:9" ht="60" customHeight="1" x14ac:dyDescent="0.25">
      <c r="B751" s="83">
        <f t="shared" si="11"/>
        <v>749</v>
      </c>
      <c r="C751" s="83" t="s">
        <v>27774</v>
      </c>
      <c r="D751" s="83" t="s">
        <v>11</v>
      </c>
      <c r="E751" s="28" t="s">
        <v>27775</v>
      </c>
      <c r="F751" s="82" t="s">
        <v>27776</v>
      </c>
      <c r="G751" s="82" t="s">
        <v>27777</v>
      </c>
      <c r="H751" s="82" t="s">
        <v>11</v>
      </c>
      <c r="I751" s="21" t="s">
        <v>27778</v>
      </c>
    </row>
    <row r="752" spans="2:9" ht="30" customHeight="1" x14ac:dyDescent="0.25">
      <c r="B752" s="83">
        <f t="shared" si="11"/>
        <v>750</v>
      </c>
      <c r="C752" s="83" t="s">
        <v>27779</v>
      </c>
      <c r="D752" s="83" t="s">
        <v>27780</v>
      </c>
      <c r="E752" s="28" t="s">
        <v>27781</v>
      </c>
      <c r="F752" s="22" t="s">
        <v>27782</v>
      </c>
      <c r="G752" s="82"/>
      <c r="H752" s="82"/>
      <c r="I752" s="21"/>
    </row>
    <row r="753" spans="2:9" ht="30" customHeight="1" x14ac:dyDescent="0.25">
      <c r="B753" s="83">
        <f t="shared" si="11"/>
        <v>751</v>
      </c>
      <c r="C753" s="83" t="s">
        <v>27783</v>
      </c>
      <c r="D753" s="83" t="s">
        <v>25594</v>
      </c>
      <c r="E753" s="28" t="s">
        <v>27784</v>
      </c>
      <c r="F753" s="22" t="s">
        <v>27785</v>
      </c>
      <c r="G753" s="82"/>
      <c r="H753" s="82"/>
      <c r="I753" s="21"/>
    </row>
    <row r="754" spans="2:9" ht="30" customHeight="1" x14ac:dyDescent="0.25">
      <c r="B754" s="83">
        <f t="shared" si="11"/>
        <v>752</v>
      </c>
      <c r="C754" s="83" t="s">
        <v>27786</v>
      </c>
      <c r="D754" s="83" t="s">
        <v>25612</v>
      </c>
      <c r="E754" s="28">
        <v>0</v>
      </c>
      <c r="F754" s="82" t="s">
        <v>27787</v>
      </c>
      <c r="G754" s="82"/>
      <c r="H754" s="82"/>
      <c r="I754" s="21"/>
    </row>
    <row r="755" spans="2:9" ht="30" customHeight="1" x14ac:dyDescent="0.25">
      <c r="B755" s="83">
        <f t="shared" si="11"/>
        <v>753</v>
      </c>
      <c r="C755" s="83" t="s">
        <v>27788</v>
      </c>
      <c r="D755" s="83" t="s">
        <v>25612</v>
      </c>
      <c r="E755" s="28">
        <v>0</v>
      </c>
      <c r="F755" s="82" t="s">
        <v>27789</v>
      </c>
      <c r="G755" s="82"/>
      <c r="H755" s="82"/>
      <c r="I755" s="21"/>
    </row>
    <row r="756" spans="2:9" ht="60" customHeight="1" x14ac:dyDescent="0.25">
      <c r="B756" s="83">
        <f t="shared" si="11"/>
        <v>754</v>
      </c>
      <c r="C756" s="83" t="s">
        <v>27790</v>
      </c>
      <c r="D756" s="83" t="s">
        <v>13427</v>
      </c>
      <c r="E756" s="28" t="s">
        <v>27791</v>
      </c>
      <c r="F756" s="82" t="s">
        <v>27792</v>
      </c>
      <c r="G756" s="82" t="s">
        <v>27793</v>
      </c>
      <c r="H756" s="82" t="s">
        <v>13427</v>
      </c>
      <c r="I756" s="21" t="s">
        <v>27794</v>
      </c>
    </row>
    <row r="757" spans="2:9" ht="45" customHeight="1" x14ac:dyDescent="0.25">
      <c r="B757" s="83">
        <f t="shared" si="11"/>
        <v>755</v>
      </c>
      <c r="C757" s="83" t="s">
        <v>27795</v>
      </c>
      <c r="D757" s="83" t="s">
        <v>13427</v>
      </c>
      <c r="E757" s="28" t="s">
        <v>27796</v>
      </c>
      <c r="F757" s="82" t="s">
        <v>27797</v>
      </c>
      <c r="G757" s="82"/>
      <c r="H757" s="82"/>
      <c r="I757" s="21"/>
    </row>
    <row r="758" spans="2:9" ht="45" customHeight="1" x14ac:dyDescent="0.25">
      <c r="B758" s="17">
        <f t="shared" si="11"/>
        <v>756</v>
      </c>
      <c r="C758" s="17" t="s">
        <v>27798</v>
      </c>
      <c r="D758" s="17" t="s">
        <v>13427</v>
      </c>
      <c r="E758" s="21" t="s">
        <v>27799</v>
      </c>
      <c r="F758" s="82" t="s">
        <v>27800</v>
      </c>
      <c r="G758" s="82"/>
      <c r="H758" s="82"/>
      <c r="I758" s="21"/>
    </row>
    <row r="759" spans="2:9" ht="42" customHeight="1" x14ac:dyDescent="0.25">
      <c r="B759" s="83">
        <f t="shared" si="11"/>
        <v>757</v>
      </c>
      <c r="C759" s="83" t="s">
        <v>27801</v>
      </c>
      <c r="D759" s="83" t="s">
        <v>11</v>
      </c>
      <c r="E759" s="28" t="s">
        <v>27802</v>
      </c>
      <c r="F759" s="82" t="s">
        <v>27803</v>
      </c>
      <c r="G759" s="82"/>
      <c r="H759" s="82"/>
      <c r="I759" s="21"/>
    </row>
    <row r="760" spans="2:9" ht="45" customHeight="1" x14ac:dyDescent="0.25">
      <c r="B760" s="83">
        <f t="shared" si="11"/>
        <v>758</v>
      </c>
      <c r="C760" s="83" t="s">
        <v>1684</v>
      </c>
      <c r="D760" s="83" t="s">
        <v>11</v>
      </c>
      <c r="E760" s="28" t="s">
        <v>27804</v>
      </c>
      <c r="F760" s="82" t="s">
        <v>27805</v>
      </c>
      <c r="G760" s="82"/>
      <c r="H760" s="82"/>
      <c r="I760" s="21"/>
    </row>
    <row r="761" spans="2:9" ht="60" customHeight="1" x14ac:dyDescent="0.25">
      <c r="B761" s="83">
        <f t="shared" si="11"/>
        <v>759</v>
      </c>
      <c r="C761" s="83" t="s">
        <v>27806</v>
      </c>
      <c r="D761" s="83" t="s">
        <v>25594</v>
      </c>
      <c r="E761" s="28" t="s">
        <v>27807</v>
      </c>
      <c r="F761" s="82" t="s">
        <v>27808</v>
      </c>
      <c r="G761" s="82"/>
      <c r="H761" s="82"/>
      <c r="I761" s="21"/>
    </row>
    <row r="762" spans="2:9" x14ac:dyDescent="0.25">
      <c r="B762" s="83">
        <f t="shared" si="11"/>
        <v>760</v>
      </c>
      <c r="C762" s="83" t="s">
        <v>27809</v>
      </c>
      <c r="D762" s="83" t="s">
        <v>25594</v>
      </c>
      <c r="E762" s="28" t="s">
        <v>27810</v>
      </c>
      <c r="F762" s="82" t="s">
        <v>27811</v>
      </c>
      <c r="G762" s="82"/>
      <c r="H762" s="82"/>
      <c r="I762" s="21"/>
    </row>
    <row r="763" spans="2:9" ht="63" customHeight="1" x14ac:dyDescent="0.25">
      <c r="B763" s="83">
        <f t="shared" si="11"/>
        <v>761</v>
      </c>
      <c r="C763" s="83" t="s">
        <v>27812</v>
      </c>
      <c r="D763" s="83" t="s">
        <v>27052</v>
      </c>
      <c r="E763" s="28" t="s">
        <v>27813</v>
      </c>
      <c r="F763" s="82" t="s">
        <v>27814</v>
      </c>
      <c r="G763" s="82" t="s">
        <v>27815</v>
      </c>
      <c r="H763" s="82" t="s">
        <v>1833</v>
      </c>
      <c r="I763" s="21" t="s">
        <v>27816</v>
      </c>
    </row>
    <row r="764" spans="2:9" ht="45" customHeight="1" x14ac:dyDescent="0.25">
      <c r="B764" s="83">
        <f t="shared" si="11"/>
        <v>762</v>
      </c>
      <c r="C764" s="83" t="s">
        <v>27817</v>
      </c>
      <c r="D764" s="83" t="s">
        <v>25594</v>
      </c>
      <c r="E764" s="28">
        <v>0</v>
      </c>
      <c r="F764" s="22" t="s">
        <v>27818</v>
      </c>
      <c r="G764" s="82"/>
      <c r="H764" s="82"/>
      <c r="I764" s="21"/>
    </row>
    <row r="765" spans="2:9" ht="45" customHeight="1" x14ac:dyDescent="0.25">
      <c r="B765" s="83">
        <f t="shared" si="11"/>
        <v>763</v>
      </c>
      <c r="C765" s="83" t="s">
        <v>27819</v>
      </c>
      <c r="D765" s="83" t="s">
        <v>13427</v>
      </c>
      <c r="E765" s="28" t="s">
        <v>27820</v>
      </c>
      <c r="F765" s="82" t="s">
        <v>27821</v>
      </c>
      <c r="G765" s="82"/>
      <c r="H765" s="82"/>
      <c r="I765" s="21"/>
    </row>
    <row r="766" spans="2:9" ht="45" customHeight="1" x14ac:dyDescent="0.25">
      <c r="B766" s="83">
        <f t="shared" si="11"/>
        <v>764</v>
      </c>
      <c r="C766" s="83" t="s">
        <v>27822</v>
      </c>
      <c r="D766" s="83" t="s">
        <v>2053</v>
      </c>
      <c r="E766" s="28" t="s">
        <v>27823</v>
      </c>
      <c r="F766" s="82" t="s">
        <v>27824</v>
      </c>
      <c r="G766" s="82"/>
      <c r="H766" s="82"/>
      <c r="I766" s="21"/>
    </row>
    <row r="767" spans="2:9" ht="30" customHeight="1" x14ac:dyDescent="0.25">
      <c r="B767" s="83">
        <f t="shared" si="11"/>
        <v>765</v>
      </c>
      <c r="C767" s="83" t="s">
        <v>27825</v>
      </c>
      <c r="D767" s="83" t="s">
        <v>25594</v>
      </c>
      <c r="E767" s="28" t="s">
        <v>27826</v>
      </c>
      <c r="F767" s="82" t="s">
        <v>27827</v>
      </c>
      <c r="G767" s="82"/>
      <c r="H767" s="82"/>
      <c r="I767" s="21"/>
    </row>
    <row r="768" spans="2:9" ht="30" customHeight="1" x14ac:dyDescent="0.25">
      <c r="B768" s="17">
        <f t="shared" si="11"/>
        <v>766</v>
      </c>
      <c r="C768" s="17" t="s">
        <v>27828</v>
      </c>
      <c r="D768" s="17" t="s">
        <v>25594</v>
      </c>
      <c r="E768" s="21">
        <v>0</v>
      </c>
      <c r="F768" s="22" t="s">
        <v>27829</v>
      </c>
      <c r="G768" s="82"/>
      <c r="H768" s="82"/>
      <c r="I768" s="21"/>
    </row>
    <row r="769" spans="2:9" ht="75" customHeight="1" x14ac:dyDescent="0.25">
      <c r="B769" s="83">
        <f t="shared" si="11"/>
        <v>767</v>
      </c>
      <c r="C769" s="83" t="s">
        <v>27830</v>
      </c>
      <c r="D769" s="83" t="s">
        <v>11</v>
      </c>
      <c r="E769" s="28" t="s">
        <v>27831</v>
      </c>
      <c r="F769" s="82" t="s">
        <v>27832</v>
      </c>
      <c r="G769" s="82"/>
      <c r="H769" s="82"/>
      <c r="I769" s="21"/>
    </row>
    <row r="770" spans="2:9" ht="42" customHeight="1" x14ac:dyDescent="0.25">
      <c r="B770" s="83">
        <f t="shared" si="11"/>
        <v>768</v>
      </c>
      <c r="C770" s="83" t="s">
        <v>27833</v>
      </c>
      <c r="D770" s="83" t="s">
        <v>25594</v>
      </c>
      <c r="E770" s="28" t="s">
        <v>27834</v>
      </c>
      <c r="F770" s="82" t="s">
        <v>27835</v>
      </c>
      <c r="G770" s="82" t="s">
        <v>27836</v>
      </c>
      <c r="H770" s="82" t="s">
        <v>9101</v>
      </c>
      <c r="I770" s="21" t="s">
        <v>27837</v>
      </c>
    </row>
    <row r="771" spans="2:9" ht="30" customHeight="1" x14ac:dyDescent="0.25">
      <c r="B771" s="83">
        <f t="shared" si="11"/>
        <v>769</v>
      </c>
      <c r="C771" s="83" t="s">
        <v>27838</v>
      </c>
      <c r="D771" s="83" t="s">
        <v>25594</v>
      </c>
      <c r="E771" s="28" t="s">
        <v>27839</v>
      </c>
      <c r="F771" s="82" t="s">
        <v>27840</v>
      </c>
      <c r="G771" s="82"/>
      <c r="H771" s="82"/>
      <c r="I771" s="21"/>
    </row>
    <row r="772" spans="2:9" ht="30" customHeight="1" x14ac:dyDescent="0.25">
      <c r="B772" s="83">
        <f t="shared" ref="B772:B835" si="12">B771+1</f>
        <v>770</v>
      </c>
      <c r="C772" s="83" t="s">
        <v>27841</v>
      </c>
      <c r="D772" s="83" t="s">
        <v>25594</v>
      </c>
      <c r="E772" s="28" t="s">
        <v>27842</v>
      </c>
      <c r="F772" s="82" t="s">
        <v>27843</v>
      </c>
      <c r="G772" s="82"/>
      <c r="H772" s="82"/>
      <c r="I772" s="21"/>
    </row>
    <row r="773" spans="2:9" ht="30" customHeight="1" x14ac:dyDescent="0.25">
      <c r="B773" s="83">
        <f t="shared" si="12"/>
        <v>771</v>
      </c>
      <c r="C773" s="83" t="s">
        <v>27844</v>
      </c>
      <c r="D773" s="83" t="s">
        <v>11</v>
      </c>
      <c r="E773" s="28">
        <v>0</v>
      </c>
      <c r="F773" s="82" t="s">
        <v>27845</v>
      </c>
      <c r="G773" s="82"/>
      <c r="H773" s="82"/>
      <c r="I773" s="21"/>
    </row>
    <row r="774" spans="2:9" ht="42" customHeight="1" x14ac:dyDescent="0.25">
      <c r="B774" s="83">
        <f t="shared" si="12"/>
        <v>772</v>
      </c>
      <c r="C774" s="83" t="s">
        <v>27846</v>
      </c>
      <c r="D774" s="83" t="s">
        <v>11</v>
      </c>
      <c r="E774" s="28" t="s">
        <v>27847</v>
      </c>
      <c r="F774" s="82" t="s">
        <v>27848</v>
      </c>
      <c r="G774" s="82"/>
      <c r="H774" s="82"/>
      <c r="I774" s="21"/>
    </row>
    <row r="775" spans="2:9" ht="30" customHeight="1" x14ac:dyDescent="0.25">
      <c r="B775" s="83">
        <f t="shared" si="12"/>
        <v>773</v>
      </c>
      <c r="C775" s="83" t="s">
        <v>27849</v>
      </c>
      <c r="D775" s="83" t="s">
        <v>25594</v>
      </c>
      <c r="E775" s="28" t="s">
        <v>27850</v>
      </c>
      <c r="F775" s="82" t="s">
        <v>27851</v>
      </c>
      <c r="G775" s="82"/>
      <c r="H775" s="82"/>
      <c r="I775" s="21"/>
    </row>
    <row r="776" spans="2:9" ht="30" customHeight="1" x14ac:dyDescent="0.25">
      <c r="B776" s="83">
        <f t="shared" si="12"/>
        <v>774</v>
      </c>
      <c r="C776" s="83" t="s">
        <v>27852</v>
      </c>
      <c r="D776" s="83" t="s">
        <v>25612</v>
      </c>
      <c r="E776" s="28">
        <v>0</v>
      </c>
      <c r="F776" s="82" t="s">
        <v>27853</v>
      </c>
      <c r="G776" s="82"/>
      <c r="H776" s="82"/>
      <c r="I776" s="21"/>
    </row>
    <row r="777" spans="2:9" ht="45" customHeight="1" x14ac:dyDescent="0.25">
      <c r="B777" s="83">
        <f t="shared" si="12"/>
        <v>775</v>
      </c>
      <c r="C777" s="83" t="s">
        <v>27854</v>
      </c>
      <c r="D777" s="83" t="s">
        <v>25594</v>
      </c>
      <c r="E777" s="28">
        <v>0</v>
      </c>
      <c r="F777" s="82" t="s">
        <v>27855</v>
      </c>
      <c r="G777" s="82"/>
      <c r="H777" s="82"/>
      <c r="I777" s="21"/>
    </row>
    <row r="778" spans="2:9" ht="30" customHeight="1" x14ac:dyDescent="0.25">
      <c r="B778" s="83">
        <f t="shared" si="12"/>
        <v>776</v>
      </c>
      <c r="C778" s="83" t="s">
        <v>27856</v>
      </c>
      <c r="D778" s="83" t="s">
        <v>13427</v>
      </c>
      <c r="E778" s="28">
        <v>0</v>
      </c>
      <c r="F778" s="82" t="s">
        <v>27857</v>
      </c>
      <c r="G778" s="82"/>
      <c r="H778" s="82"/>
      <c r="I778" s="21"/>
    </row>
    <row r="779" spans="2:9" x14ac:dyDescent="0.25">
      <c r="B779" s="83">
        <f t="shared" si="12"/>
        <v>777</v>
      </c>
      <c r="C779" s="83" t="s">
        <v>27858</v>
      </c>
      <c r="D779" s="83" t="s">
        <v>13427</v>
      </c>
      <c r="E779" s="28">
        <v>0</v>
      </c>
      <c r="F779" s="22" t="s">
        <v>27859</v>
      </c>
      <c r="G779" s="82"/>
      <c r="H779" s="82"/>
      <c r="I779" s="21"/>
    </row>
    <row r="780" spans="2:9" ht="60" customHeight="1" x14ac:dyDescent="0.25">
      <c r="B780" s="83">
        <f t="shared" si="12"/>
        <v>778</v>
      </c>
      <c r="C780" s="83" t="s">
        <v>27860</v>
      </c>
      <c r="D780" s="83" t="s">
        <v>13427</v>
      </c>
      <c r="E780" s="28">
        <v>0</v>
      </c>
      <c r="F780" s="22" t="s">
        <v>27861</v>
      </c>
      <c r="G780" s="82"/>
      <c r="H780" s="82"/>
      <c r="I780" s="21"/>
    </row>
    <row r="781" spans="2:9" ht="135" customHeight="1" x14ac:dyDescent="0.25">
      <c r="B781" s="83">
        <f t="shared" si="12"/>
        <v>779</v>
      </c>
      <c r="C781" s="83" t="s">
        <v>27862</v>
      </c>
      <c r="D781" s="83" t="s">
        <v>25612</v>
      </c>
      <c r="E781" s="28">
        <v>0</v>
      </c>
      <c r="F781" s="22" t="s">
        <v>27863</v>
      </c>
      <c r="G781" s="82"/>
      <c r="H781" s="82"/>
      <c r="I781" s="21"/>
    </row>
    <row r="782" spans="2:9" x14ac:dyDescent="0.25">
      <c r="B782" s="83">
        <f t="shared" si="12"/>
        <v>780</v>
      </c>
      <c r="C782" s="83" t="s">
        <v>27864</v>
      </c>
      <c r="D782" s="83" t="s">
        <v>11</v>
      </c>
      <c r="E782" s="28">
        <v>0</v>
      </c>
      <c r="F782" s="22" t="s">
        <v>27865</v>
      </c>
      <c r="G782" s="82"/>
      <c r="H782" s="82"/>
      <c r="I782" s="21"/>
    </row>
    <row r="783" spans="2:9" x14ac:dyDescent="0.25">
      <c r="B783" s="83">
        <f t="shared" si="12"/>
        <v>781</v>
      </c>
      <c r="C783" s="83" t="s">
        <v>27866</v>
      </c>
      <c r="D783" s="83" t="s">
        <v>13427</v>
      </c>
      <c r="E783" s="28">
        <v>0</v>
      </c>
      <c r="F783" s="22" t="s">
        <v>27867</v>
      </c>
      <c r="G783" s="82"/>
      <c r="H783" s="82"/>
      <c r="I783" s="21"/>
    </row>
    <row r="784" spans="2:9" ht="30" customHeight="1" x14ac:dyDescent="0.25">
      <c r="B784" s="83">
        <f t="shared" si="12"/>
        <v>782</v>
      </c>
      <c r="C784" s="83" t="s">
        <v>27868</v>
      </c>
      <c r="D784" s="83" t="s">
        <v>27780</v>
      </c>
      <c r="E784" s="28">
        <v>0</v>
      </c>
      <c r="F784" s="22" t="s">
        <v>25326</v>
      </c>
      <c r="G784" s="82"/>
      <c r="H784" s="82"/>
      <c r="I784" s="21"/>
    </row>
    <row r="785" spans="2:9" x14ac:dyDescent="0.25">
      <c r="B785" s="83">
        <f t="shared" si="12"/>
        <v>783</v>
      </c>
      <c r="C785" s="83" t="s">
        <v>27869</v>
      </c>
      <c r="D785" s="83" t="s">
        <v>13427</v>
      </c>
      <c r="E785" s="28">
        <v>0</v>
      </c>
      <c r="F785" s="22" t="s">
        <v>27870</v>
      </c>
      <c r="G785" s="82"/>
      <c r="H785" s="82"/>
      <c r="I785" s="21"/>
    </row>
    <row r="786" spans="2:9" x14ac:dyDescent="0.25">
      <c r="B786" s="83">
        <f t="shared" si="12"/>
        <v>784</v>
      </c>
      <c r="C786" s="83" t="s">
        <v>5183</v>
      </c>
      <c r="D786" s="83" t="s">
        <v>25594</v>
      </c>
      <c r="E786" s="28">
        <v>0</v>
      </c>
      <c r="F786" s="22" t="s">
        <v>27871</v>
      </c>
      <c r="G786" s="82"/>
      <c r="H786" s="82"/>
      <c r="I786" s="21"/>
    </row>
    <row r="787" spans="2:9" x14ac:dyDescent="0.25">
      <c r="B787" s="83">
        <f t="shared" si="12"/>
        <v>785</v>
      </c>
      <c r="C787" s="83" t="s">
        <v>27872</v>
      </c>
      <c r="D787" s="83" t="s">
        <v>13427</v>
      </c>
      <c r="E787" s="28">
        <v>0</v>
      </c>
      <c r="F787" s="22" t="s">
        <v>27873</v>
      </c>
      <c r="G787" s="82"/>
      <c r="H787" s="82"/>
      <c r="I787" s="21"/>
    </row>
    <row r="788" spans="2:9" ht="105" customHeight="1" x14ac:dyDescent="0.25">
      <c r="B788" s="83">
        <f t="shared" si="12"/>
        <v>786</v>
      </c>
      <c r="C788" s="83" t="s">
        <v>27874</v>
      </c>
      <c r="D788" s="83" t="s">
        <v>11</v>
      </c>
      <c r="E788" s="28" t="s">
        <v>27875</v>
      </c>
      <c r="F788" s="22" t="s">
        <v>27876</v>
      </c>
      <c r="G788" s="82"/>
      <c r="H788" s="82"/>
      <c r="I788" s="21"/>
    </row>
    <row r="789" spans="2:9" ht="30" customHeight="1" x14ac:dyDescent="0.25">
      <c r="B789" s="83">
        <f t="shared" si="12"/>
        <v>787</v>
      </c>
      <c r="C789" s="83" t="s">
        <v>27877</v>
      </c>
      <c r="D789" s="83" t="s">
        <v>13427</v>
      </c>
      <c r="E789" s="28">
        <v>0</v>
      </c>
      <c r="F789" s="22" t="s">
        <v>27878</v>
      </c>
      <c r="G789" s="82"/>
      <c r="H789" s="82"/>
      <c r="I789" s="21"/>
    </row>
    <row r="790" spans="2:9" ht="60" customHeight="1" x14ac:dyDescent="0.25">
      <c r="B790" s="83">
        <f t="shared" si="12"/>
        <v>788</v>
      </c>
      <c r="C790" s="83" t="s">
        <v>27879</v>
      </c>
      <c r="D790" s="83" t="s">
        <v>25594</v>
      </c>
      <c r="E790" s="28" t="s">
        <v>27880</v>
      </c>
      <c r="F790" s="22" t="s">
        <v>27881</v>
      </c>
      <c r="G790" s="82"/>
      <c r="H790" s="82"/>
      <c r="I790" s="21"/>
    </row>
    <row r="791" spans="2:9" ht="30" customHeight="1" x14ac:dyDescent="0.25">
      <c r="B791" s="83">
        <f t="shared" si="12"/>
        <v>789</v>
      </c>
      <c r="C791" s="83" t="s">
        <v>27882</v>
      </c>
      <c r="D791" s="83" t="s">
        <v>13427</v>
      </c>
      <c r="E791" s="28" t="s">
        <v>27883</v>
      </c>
      <c r="F791" s="82" t="s">
        <v>27884</v>
      </c>
      <c r="G791" s="82"/>
      <c r="H791" s="82"/>
      <c r="I791" s="21"/>
    </row>
    <row r="792" spans="2:9" ht="60" customHeight="1" x14ac:dyDescent="0.25">
      <c r="B792" s="83">
        <f t="shared" si="12"/>
        <v>790</v>
      </c>
      <c r="C792" s="83" t="s">
        <v>27885</v>
      </c>
      <c r="D792" s="83" t="s">
        <v>13427</v>
      </c>
      <c r="E792" s="28" t="s">
        <v>27886</v>
      </c>
      <c r="F792" s="82" t="s">
        <v>27887</v>
      </c>
      <c r="G792" s="82"/>
      <c r="H792" s="82"/>
      <c r="I792" s="21"/>
    </row>
    <row r="793" spans="2:9" ht="30" customHeight="1" x14ac:dyDescent="0.25">
      <c r="B793" s="83">
        <f t="shared" si="12"/>
        <v>791</v>
      </c>
      <c r="C793" s="83" t="s">
        <v>27888</v>
      </c>
      <c r="D793" s="83" t="s">
        <v>25594</v>
      </c>
      <c r="E793" s="28" t="s">
        <v>27889</v>
      </c>
      <c r="F793" s="82" t="s">
        <v>27890</v>
      </c>
      <c r="G793" s="82"/>
      <c r="H793" s="82"/>
      <c r="I793" s="21"/>
    </row>
    <row r="794" spans="2:9" x14ac:dyDescent="0.25">
      <c r="B794" s="83">
        <f t="shared" si="12"/>
        <v>792</v>
      </c>
      <c r="C794" s="83" t="s">
        <v>27891</v>
      </c>
      <c r="D794" s="83" t="s">
        <v>25594</v>
      </c>
      <c r="E794" s="28" t="s">
        <v>27892</v>
      </c>
      <c r="F794" s="22" t="s">
        <v>27893</v>
      </c>
      <c r="G794" s="82"/>
      <c r="H794" s="82"/>
      <c r="I794" s="21"/>
    </row>
    <row r="795" spans="2:9" ht="75" customHeight="1" x14ac:dyDescent="0.25">
      <c r="B795" s="83">
        <f t="shared" si="12"/>
        <v>793</v>
      </c>
      <c r="C795" s="83" t="s">
        <v>27894</v>
      </c>
      <c r="D795" s="83" t="s">
        <v>25594</v>
      </c>
      <c r="E795" s="28" t="s">
        <v>27895</v>
      </c>
      <c r="F795" s="82" t="s">
        <v>27896</v>
      </c>
      <c r="G795" s="82"/>
      <c r="H795" s="82"/>
      <c r="I795" s="21"/>
    </row>
    <row r="796" spans="2:9" ht="30" customHeight="1" x14ac:dyDescent="0.25">
      <c r="B796" s="83">
        <f t="shared" si="12"/>
        <v>794</v>
      </c>
      <c r="C796" s="83" t="s">
        <v>27897</v>
      </c>
      <c r="D796" s="83" t="s">
        <v>25612</v>
      </c>
      <c r="E796" s="28" t="s">
        <v>27898</v>
      </c>
      <c r="F796" s="82" t="s">
        <v>27899</v>
      </c>
      <c r="G796" s="82"/>
      <c r="H796" s="82"/>
      <c r="I796" s="21"/>
    </row>
    <row r="797" spans="2:9" ht="30" customHeight="1" x14ac:dyDescent="0.25">
      <c r="B797" s="83">
        <f t="shared" si="12"/>
        <v>795</v>
      </c>
      <c r="C797" s="83" t="s">
        <v>27900</v>
      </c>
      <c r="D797" s="83" t="s">
        <v>25594</v>
      </c>
      <c r="E797" s="28" t="s">
        <v>27901</v>
      </c>
      <c r="F797" s="22" t="s">
        <v>27902</v>
      </c>
      <c r="G797" s="82"/>
      <c r="H797" s="82"/>
      <c r="I797" s="21"/>
    </row>
    <row r="798" spans="2:9" ht="60" customHeight="1" x14ac:dyDescent="0.25">
      <c r="B798" s="83">
        <f t="shared" si="12"/>
        <v>796</v>
      </c>
      <c r="C798" s="83" t="s">
        <v>27903</v>
      </c>
      <c r="D798" s="83" t="s">
        <v>25594</v>
      </c>
      <c r="E798" s="28" t="s">
        <v>27904</v>
      </c>
      <c r="F798" s="82" t="s">
        <v>27905</v>
      </c>
      <c r="G798" s="82"/>
      <c r="H798" s="82"/>
      <c r="I798" s="21"/>
    </row>
    <row r="799" spans="2:9" ht="45" customHeight="1" x14ac:dyDescent="0.25">
      <c r="B799" s="83">
        <f t="shared" si="12"/>
        <v>797</v>
      </c>
      <c r="C799" s="83" t="s">
        <v>27906</v>
      </c>
      <c r="D799" s="83" t="s">
        <v>13427</v>
      </c>
      <c r="E799" s="28" t="s">
        <v>27907</v>
      </c>
      <c r="F799" s="82" t="s">
        <v>27908</v>
      </c>
      <c r="G799" s="82"/>
      <c r="H799" s="82"/>
      <c r="I799" s="21"/>
    </row>
    <row r="800" spans="2:9" ht="42" customHeight="1" x14ac:dyDescent="0.25">
      <c r="B800" s="83">
        <f t="shared" si="12"/>
        <v>798</v>
      </c>
      <c r="C800" s="83" t="s">
        <v>27909</v>
      </c>
      <c r="D800" s="83" t="s">
        <v>13427</v>
      </c>
      <c r="E800" s="28" t="s">
        <v>27910</v>
      </c>
      <c r="F800" s="82" t="s">
        <v>27911</v>
      </c>
      <c r="G800" s="82"/>
      <c r="H800" s="82"/>
      <c r="I800" s="21"/>
    </row>
    <row r="801" spans="2:9" ht="60" customHeight="1" x14ac:dyDescent="0.25">
      <c r="B801" s="83">
        <f t="shared" si="12"/>
        <v>799</v>
      </c>
      <c r="C801" s="83" t="s">
        <v>4688</v>
      </c>
      <c r="D801" s="83" t="s">
        <v>25594</v>
      </c>
      <c r="E801" s="28" t="s">
        <v>27912</v>
      </c>
      <c r="F801" s="82" t="s">
        <v>27913</v>
      </c>
      <c r="G801" s="82"/>
      <c r="H801" s="82"/>
      <c r="I801" s="21"/>
    </row>
    <row r="802" spans="2:9" ht="45" customHeight="1" x14ac:dyDescent="0.25">
      <c r="B802" s="83">
        <f t="shared" si="12"/>
        <v>800</v>
      </c>
      <c r="C802" s="83" t="s">
        <v>27914</v>
      </c>
      <c r="D802" s="83" t="s">
        <v>25594</v>
      </c>
      <c r="E802" s="28" t="s">
        <v>27915</v>
      </c>
      <c r="F802" s="82" t="s">
        <v>27916</v>
      </c>
      <c r="G802" s="82"/>
      <c r="H802" s="82"/>
      <c r="I802" s="21"/>
    </row>
    <row r="803" spans="2:9" ht="45" customHeight="1" x14ac:dyDescent="0.25">
      <c r="B803" s="83">
        <f t="shared" si="12"/>
        <v>801</v>
      </c>
      <c r="C803" s="83" t="s">
        <v>27917</v>
      </c>
      <c r="D803" s="83" t="s">
        <v>11</v>
      </c>
      <c r="E803" s="28" t="s">
        <v>27918</v>
      </c>
      <c r="F803" s="82" t="s">
        <v>27919</v>
      </c>
      <c r="G803" s="82"/>
      <c r="H803" s="82"/>
      <c r="I803" s="21"/>
    </row>
    <row r="804" spans="2:9" ht="45" customHeight="1" x14ac:dyDescent="0.25">
      <c r="B804" s="83">
        <f t="shared" si="12"/>
        <v>802</v>
      </c>
      <c r="C804" s="83" t="s">
        <v>27920</v>
      </c>
      <c r="D804" s="83" t="s">
        <v>25594</v>
      </c>
      <c r="E804" s="28" t="s">
        <v>27921</v>
      </c>
      <c r="F804" s="82" t="s">
        <v>27922</v>
      </c>
      <c r="G804" s="82"/>
      <c r="H804" s="82"/>
      <c r="I804" s="21"/>
    </row>
    <row r="805" spans="2:9" ht="30" customHeight="1" x14ac:dyDescent="0.25">
      <c r="B805" s="83">
        <f t="shared" si="12"/>
        <v>803</v>
      </c>
      <c r="C805" s="83" t="s">
        <v>27923</v>
      </c>
      <c r="D805" s="83" t="s">
        <v>25594</v>
      </c>
      <c r="E805" s="28" t="s">
        <v>27924</v>
      </c>
      <c r="F805" s="22" t="s">
        <v>27925</v>
      </c>
      <c r="G805" s="82"/>
      <c r="H805" s="82"/>
      <c r="I805" s="21"/>
    </row>
    <row r="806" spans="2:9" ht="60" customHeight="1" x14ac:dyDescent="0.25">
      <c r="B806" s="83">
        <f t="shared" si="12"/>
        <v>804</v>
      </c>
      <c r="C806" s="83" t="s">
        <v>27926</v>
      </c>
      <c r="D806" s="83" t="s">
        <v>25594</v>
      </c>
      <c r="E806" s="28" t="s">
        <v>27927</v>
      </c>
      <c r="F806" s="22" t="s">
        <v>27928</v>
      </c>
      <c r="G806" s="82"/>
      <c r="H806" s="82"/>
      <c r="I806" s="21"/>
    </row>
    <row r="807" spans="2:9" ht="75" customHeight="1" x14ac:dyDescent="0.25">
      <c r="B807" s="83">
        <f t="shared" si="12"/>
        <v>805</v>
      </c>
      <c r="C807" s="83" t="s">
        <v>27929</v>
      </c>
      <c r="D807" s="83" t="s">
        <v>11</v>
      </c>
      <c r="E807" s="28" t="s">
        <v>27930</v>
      </c>
      <c r="F807" s="82" t="s">
        <v>27931</v>
      </c>
      <c r="G807" s="82"/>
      <c r="H807" s="82"/>
      <c r="I807" s="21"/>
    </row>
    <row r="808" spans="2:9" ht="60" customHeight="1" x14ac:dyDescent="0.25">
      <c r="B808" s="83">
        <f t="shared" si="12"/>
        <v>806</v>
      </c>
      <c r="C808" s="83" t="s">
        <v>27932</v>
      </c>
      <c r="D808" s="83" t="s">
        <v>11</v>
      </c>
      <c r="E808" s="28" t="s">
        <v>27933</v>
      </c>
      <c r="F808" s="82" t="s">
        <v>27934</v>
      </c>
      <c r="G808" s="82"/>
      <c r="H808" s="82"/>
      <c r="I808" s="21"/>
    </row>
    <row r="809" spans="2:9" ht="30" customHeight="1" x14ac:dyDescent="0.25">
      <c r="B809" s="83">
        <f t="shared" si="12"/>
        <v>807</v>
      </c>
      <c r="C809" s="83" t="s">
        <v>27935</v>
      </c>
      <c r="D809" s="83" t="s">
        <v>25594</v>
      </c>
      <c r="E809" s="28" t="s">
        <v>27936</v>
      </c>
      <c r="F809" s="22" t="s">
        <v>27937</v>
      </c>
      <c r="G809" s="82"/>
      <c r="H809" s="82"/>
      <c r="I809" s="21"/>
    </row>
    <row r="810" spans="2:9" ht="30" customHeight="1" x14ac:dyDescent="0.25">
      <c r="B810" s="83">
        <f t="shared" si="12"/>
        <v>808</v>
      </c>
      <c r="C810" s="83" t="s">
        <v>27938</v>
      </c>
      <c r="D810" s="83" t="s">
        <v>25594</v>
      </c>
      <c r="E810" s="28" t="s">
        <v>27939</v>
      </c>
      <c r="F810" s="22" t="s">
        <v>27940</v>
      </c>
      <c r="G810" s="82"/>
      <c r="H810" s="82"/>
      <c r="I810" s="21"/>
    </row>
    <row r="811" spans="2:9" ht="75" customHeight="1" x14ac:dyDescent="0.25">
      <c r="B811" s="83">
        <f t="shared" si="12"/>
        <v>809</v>
      </c>
      <c r="C811" s="83" t="s">
        <v>27941</v>
      </c>
      <c r="D811" s="83" t="s">
        <v>11</v>
      </c>
      <c r="E811" s="28" t="s">
        <v>27942</v>
      </c>
      <c r="F811" s="82" t="s">
        <v>27943</v>
      </c>
      <c r="G811" s="82" t="s">
        <v>27944</v>
      </c>
      <c r="H811" s="82" t="s">
        <v>11</v>
      </c>
      <c r="I811" s="21" t="s">
        <v>27945</v>
      </c>
    </row>
    <row r="812" spans="2:9" ht="60" customHeight="1" x14ac:dyDescent="0.25">
      <c r="B812" s="83">
        <f t="shared" si="12"/>
        <v>810</v>
      </c>
      <c r="C812" s="83" t="s">
        <v>27946</v>
      </c>
      <c r="D812" s="83" t="s">
        <v>11</v>
      </c>
      <c r="E812" s="28" t="s">
        <v>27947</v>
      </c>
      <c r="F812" s="82" t="s">
        <v>27948</v>
      </c>
      <c r="G812" s="82"/>
      <c r="H812" s="82"/>
      <c r="I812" s="21"/>
    </row>
    <row r="813" spans="2:9" ht="90" customHeight="1" x14ac:dyDescent="0.25">
      <c r="B813" s="83">
        <f t="shared" si="12"/>
        <v>811</v>
      </c>
      <c r="C813" s="83" t="s">
        <v>27949</v>
      </c>
      <c r="D813" s="83" t="s">
        <v>25594</v>
      </c>
      <c r="E813" s="28" t="s">
        <v>27950</v>
      </c>
      <c r="F813" s="82" t="s">
        <v>27951</v>
      </c>
      <c r="G813" s="82"/>
      <c r="H813" s="82"/>
      <c r="I813" s="21"/>
    </row>
    <row r="814" spans="2:9" ht="45" customHeight="1" x14ac:dyDescent="0.25">
      <c r="B814" s="83">
        <f t="shared" si="12"/>
        <v>812</v>
      </c>
      <c r="C814" s="83" t="s">
        <v>27952</v>
      </c>
      <c r="D814" s="83" t="s">
        <v>25594</v>
      </c>
      <c r="E814" s="28" t="s">
        <v>27953</v>
      </c>
      <c r="F814" s="82" t="s">
        <v>27954</v>
      </c>
      <c r="G814" s="82"/>
      <c r="H814" s="82"/>
      <c r="I814" s="21"/>
    </row>
    <row r="815" spans="2:9" ht="30" customHeight="1" x14ac:dyDescent="0.25">
      <c r="B815" s="83">
        <f t="shared" si="12"/>
        <v>813</v>
      </c>
      <c r="C815" s="83" t="s">
        <v>27955</v>
      </c>
      <c r="D815" s="83" t="s">
        <v>13427</v>
      </c>
      <c r="E815" s="28" t="s">
        <v>27956</v>
      </c>
      <c r="F815" s="82" t="s">
        <v>27957</v>
      </c>
      <c r="G815" s="82"/>
      <c r="H815" s="82"/>
      <c r="I815" s="21"/>
    </row>
    <row r="816" spans="2:9" ht="42" customHeight="1" x14ac:dyDescent="0.25">
      <c r="B816" s="83">
        <f t="shared" si="12"/>
        <v>814</v>
      </c>
      <c r="C816" s="83" t="s">
        <v>27958</v>
      </c>
      <c r="D816" s="83" t="s">
        <v>25594</v>
      </c>
      <c r="E816" s="28" t="s">
        <v>27959</v>
      </c>
      <c r="F816" s="82" t="s">
        <v>27960</v>
      </c>
      <c r="G816" s="82"/>
      <c r="H816" s="82"/>
      <c r="I816" s="21"/>
    </row>
    <row r="817" spans="2:9" ht="45" customHeight="1" x14ac:dyDescent="0.25">
      <c r="B817" s="83">
        <f t="shared" si="12"/>
        <v>815</v>
      </c>
      <c r="C817" s="83" t="s">
        <v>27961</v>
      </c>
      <c r="D817" s="83" t="s">
        <v>13427</v>
      </c>
      <c r="E817" s="28" t="s">
        <v>27962</v>
      </c>
      <c r="F817" s="82" t="s">
        <v>27963</v>
      </c>
      <c r="G817" s="82"/>
      <c r="H817" s="82"/>
      <c r="I817" s="21"/>
    </row>
    <row r="818" spans="2:9" ht="42" customHeight="1" x14ac:dyDescent="0.25">
      <c r="B818" s="83">
        <f t="shared" si="12"/>
        <v>816</v>
      </c>
      <c r="C818" s="83" t="s">
        <v>27964</v>
      </c>
      <c r="D818" s="83" t="s">
        <v>13427</v>
      </c>
      <c r="E818" s="28" t="s">
        <v>27965</v>
      </c>
      <c r="F818" s="22" t="s">
        <v>27966</v>
      </c>
      <c r="G818" s="82"/>
      <c r="H818" s="82"/>
      <c r="I818" s="21"/>
    </row>
    <row r="819" spans="2:9" ht="60" customHeight="1" x14ac:dyDescent="0.25">
      <c r="B819" s="83">
        <f t="shared" si="12"/>
        <v>817</v>
      </c>
      <c r="C819" s="83" t="s">
        <v>27967</v>
      </c>
      <c r="D819" s="83" t="s">
        <v>25594</v>
      </c>
      <c r="E819" s="28" t="s">
        <v>27968</v>
      </c>
      <c r="F819" s="22" t="s">
        <v>27969</v>
      </c>
      <c r="G819" s="82"/>
      <c r="H819" s="82"/>
      <c r="I819" s="21"/>
    </row>
    <row r="820" spans="2:9" x14ac:dyDescent="0.25">
      <c r="B820" s="83">
        <f t="shared" si="12"/>
        <v>818</v>
      </c>
      <c r="C820" s="83" t="s">
        <v>27970</v>
      </c>
      <c r="D820" s="83" t="s">
        <v>25594</v>
      </c>
      <c r="E820" s="28" t="s">
        <v>27971</v>
      </c>
      <c r="F820" s="22" t="s">
        <v>27972</v>
      </c>
      <c r="G820" s="82"/>
      <c r="H820" s="82"/>
      <c r="I820" s="21"/>
    </row>
    <row r="821" spans="2:9" ht="42" customHeight="1" x14ac:dyDescent="0.25">
      <c r="B821" s="83">
        <f t="shared" si="12"/>
        <v>819</v>
      </c>
      <c r="C821" s="83" t="s">
        <v>27973</v>
      </c>
      <c r="D821" s="83" t="s">
        <v>25594</v>
      </c>
      <c r="E821" s="28" t="s">
        <v>27974</v>
      </c>
      <c r="F821" s="22" t="s">
        <v>27975</v>
      </c>
      <c r="G821" s="82" t="s">
        <v>27976</v>
      </c>
      <c r="H821" s="82" t="s">
        <v>11</v>
      </c>
      <c r="I821" s="21" t="s">
        <v>27977</v>
      </c>
    </row>
    <row r="822" spans="2:9" ht="30" customHeight="1" x14ac:dyDescent="0.25">
      <c r="B822" s="83">
        <f t="shared" si="12"/>
        <v>820</v>
      </c>
      <c r="C822" s="83" t="s">
        <v>27978</v>
      </c>
      <c r="D822" s="83" t="s">
        <v>25594</v>
      </c>
      <c r="E822" s="28" t="s">
        <v>27979</v>
      </c>
      <c r="F822" s="82" t="s">
        <v>27980</v>
      </c>
      <c r="G822" s="82" t="s">
        <v>12118</v>
      </c>
      <c r="H822" s="82" t="s">
        <v>9101</v>
      </c>
      <c r="I822" s="21" t="s">
        <v>25528</v>
      </c>
    </row>
    <row r="823" spans="2:9" ht="45" customHeight="1" x14ac:dyDescent="0.25">
      <c r="B823" s="83">
        <f t="shared" si="12"/>
        <v>821</v>
      </c>
      <c r="C823" s="83" t="s">
        <v>27981</v>
      </c>
      <c r="D823" s="83" t="s">
        <v>25594</v>
      </c>
      <c r="E823" s="28" t="s">
        <v>27982</v>
      </c>
      <c r="F823" s="82" t="s">
        <v>27983</v>
      </c>
      <c r="G823" s="82"/>
      <c r="H823" s="82"/>
      <c r="I823" s="21"/>
    </row>
    <row r="824" spans="2:9" ht="30" customHeight="1" x14ac:dyDescent="0.25">
      <c r="B824" s="83">
        <f t="shared" si="12"/>
        <v>822</v>
      </c>
      <c r="C824" s="83" t="s">
        <v>27984</v>
      </c>
      <c r="D824" s="83" t="s">
        <v>25594</v>
      </c>
      <c r="E824" s="28" t="s">
        <v>27985</v>
      </c>
      <c r="F824" s="22" t="s">
        <v>27986</v>
      </c>
      <c r="G824" s="82"/>
      <c r="H824" s="82"/>
      <c r="I824" s="21"/>
    </row>
    <row r="825" spans="2:9" ht="30" customHeight="1" x14ac:dyDescent="0.25">
      <c r="B825" s="83">
        <f t="shared" si="12"/>
        <v>823</v>
      </c>
      <c r="C825" s="83" t="s">
        <v>22253</v>
      </c>
      <c r="D825" s="83" t="s">
        <v>11</v>
      </c>
      <c r="E825" s="28" t="s">
        <v>27987</v>
      </c>
      <c r="F825" s="82" t="s">
        <v>27988</v>
      </c>
      <c r="G825" s="82"/>
      <c r="H825" s="82"/>
      <c r="I825" s="21"/>
    </row>
    <row r="826" spans="2:9" ht="63" customHeight="1" x14ac:dyDescent="0.25">
      <c r="B826" s="83">
        <f t="shared" si="12"/>
        <v>824</v>
      </c>
      <c r="C826" s="83" t="s">
        <v>27989</v>
      </c>
      <c r="D826" s="83" t="s">
        <v>25594</v>
      </c>
      <c r="E826" s="28" t="s">
        <v>27990</v>
      </c>
      <c r="F826" s="82" t="s">
        <v>27991</v>
      </c>
      <c r="G826" s="82" t="s">
        <v>27992</v>
      </c>
      <c r="H826" s="82" t="s">
        <v>9101</v>
      </c>
      <c r="I826" s="21" t="s">
        <v>27993</v>
      </c>
    </row>
    <row r="827" spans="2:9" ht="75" customHeight="1" x14ac:dyDescent="0.25">
      <c r="B827" s="83">
        <f t="shared" si="12"/>
        <v>825</v>
      </c>
      <c r="C827" s="83" t="s">
        <v>27994</v>
      </c>
      <c r="D827" s="83" t="s">
        <v>13427</v>
      </c>
      <c r="E827" s="28" t="s">
        <v>27995</v>
      </c>
      <c r="F827" s="82" t="s">
        <v>27996</v>
      </c>
      <c r="G827" s="82"/>
      <c r="H827" s="82"/>
      <c r="I827" s="21"/>
    </row>
    <row r="828" spans="2:9" ht="45" customHeight="1" x14ac:dyDescent="0.25">
      <c r="B828" s="83">
        <f t="shared" si="12"/>
        <v>826</v>
      </c>
      <c r="C828" s="83" t="s">
        <v>27997</v>
      </c>
      <c r="D828" s="83" t="s">
        <v>11</v>
      </c>
      <c r="E828" s="28" t="s">
        <v>27998</v>
      </c>
      <c r="F828" s="82" t="s">
        <v>27999</v>
      </c>
      <c r="G828" s="82"/>
      <c r="H828" s="82"/>
      <c r="I828" s="21"/>
    </row>
    <row r="829" spans="2:9" ht="90" customHeight="1" x14ac:dyDescent="0.25">
      <c r="B829" s="83">
        <f t="shared" si="12"/>
        <v>827</v>
      </c>
      <c r="C829" s="83" t="s">
        <v>28000</v>
      </c>
      <c r="D829" s="83" t="s">
        <v>25594</v>
      </c>
      <c r="E829" s="28" t="s">
        <v>28001</v>
      </c>
      <c r="F829" s="82" t="s">
        <v>28002</v>
      </c>
      <c r="G829" s="82"/>
      <c r="H829" s="82"/>
      <c r="I829" s="21"/>
    </row>
    <row r="830" spans="2:9" ht="105" customHeight="1" x14ac:dyDescent="0.25">
      <c r="B830" s="83">
        <f t="shared" si="12"/>
        <v>828</v>
      </c>
      <c r="C830" s="83" t="s">
        <v>28003</v>
      </c>
      <c r="D830" s="83" t="s">
        <v>13427</v>
      </c>
      <c r="E830" s="28" t="s">
        <v>28004</v>
      </c>
      <c r="F830" s="82" t="s">
        <v>28005</v>
      </c>
      <c r="G830" s="82"/>
      <c r="H830" s="82"/>
      <c r="I830" s="21"/>
    </row>
    <row r="831" spans="2:9" ht="45" customHeight="1" x14ac:dyDescent="0.25">
      <c r="B831" s="83">
        <f t="shared" si="12"/>
        <v>829</v>
      </c>
      <c r="C831" s="83" t="s">
        <v>28006</v>
      </c>
      <c r="D831" s="83" t="s">
        <v>11</v>
      </c>
      <c r="E831" s="28" t="s">
        <v>28007</v>
      </c>
      <c r="F831" s="82" t="s">
        <v>28008</v>
      </c>
      <c r="G831" s="82"/>
      <c r="H831" s="82"/>
      <c r="I831" s="21"/>
    </row>
    <row r="832" spans="2:9" ht="45" customHeight="1" x14ac:dyDescent="0.25">
      <c r="B832" s="83">
        <f t="shared" si="12"/>
        <v>830</v>
      </c>
      <c r="C832" s="83" t="s">
        <v>28009</v>
      </c>
      <c r="D832" s="83" t="s">
        <v>11</v>
      </c>
      <c r="E832" s="28" t="s">
        <v>28010</v>
      </c>
      <c r="F832" s="82" t="s">
        <v>28011</v>
      </c>
      <c r="G832" s="82" t="s">
        <v>28012</v>
      </c>
      <c r="H832" s="82" t="s">
        <v>11</v>
      </c>
      <c r="I832" s="21" t="s">
        <v>28013</v>
      </c>
    </row>
    <row r="833" spans="2:9" ht="30" customHeight="1" x14ac:dyDescent="0.25">
      <c r="B833" s="83">
        <f t="shared" si="12"/>
        <v>831</v>
      </c>
      <c r="C833" s="83" t="s">
        <v>28014</v>
      </c>
      <c r="D833" s="83" t="s">
        <v>25594</v>
      </c>
      <c r="E833" s="28" t="s">
        <v>28015</v>
      </c>
      <c r="F833" s="22" t="s">
        <v>28016</v>
      </c>
      <c r="G833" s="82" t="s">
        <v>10311</v>
      </c>
      <c r="H833" s="82" t="s">
        <v>9101</v>
      </c>
      <c r="I833" s="21" t="s">
        <v>28017</v>
      </c>
    </row>
    <row r="834" spans="2:9" ht="45" customHeight="1" x14ac:dyDescent="0.25">
      <c r="B834" s="83">
        <f t="shared" si="12"/>
        <v>832</v>
      </c>
      <c r="C834" s="83" t="s">
        <v>28018</v>
      </c>
      <c r="D834" s="83" t="s">
        <v>11</v>
      </c>
      <c r="E834" s="28" t="s">
        <v>28019</v>
      </c>
      <c r="F834" s="82" t="s">
        <v>28020</v>
      </c>
      <c r="G834" s="82" t="s">
        <v>28021</v>
      </c>
      <c r="H834" s="82" t="s">
        <v>11</v>
      </c>
      <c r="I834" s="21" t="s">
        <v>28022</v>
      </c>
    </row>
    <row r="835" spans="2:9" ht="75" customHeight="1" x14ac:dyDescent="0.25">
      <c r="B835" s="83">
        <f t="shared" si="12"/>
        <v>833</v>
      </c>
      <c r="C835" s="83" t="s">
        <v>28023</v>
      </c>
      <c r="D835" s="83" t="s">
        <v>13427</v>
      </c>
      <c r="E835" s="28" t="s">
        <v>28024</v>
      </c>
      <c r="F835" s="82" t="s">
        <v>28025</v>
      </c>
      <c r="G835" s="82" t="s">
        <v>28026</v>
      </c>
      <c r="H835" s="82" t="s">
        <v>13427</v>
      </c>
      <c r="I835" s="21" t="s">
        <v>28027</v>
      </c>
    </row>
    <row r="836" spans="2:9" ht="75" customHeight="1" x14ac:dyDescent="0.25">
      <c r="B836" s="83">
        <f t="shared" ref="B836:B899" si="13">B835+1</f>
        <v>834</v>
      </c>
      <c r="C836" s="83" t="s">
        <v>28028</v>
      </c>
      <c r="D836" s="83" t="s">
        <v>25594</v>
      </c>
      <c r="E836" s="28" t="s">
        <v>28029</v>
      </c>
      <c r="F836" s="82" t="s">
        <v>28030</v>
      </c>
      <c r="G836" s="82" t="s">
        <v>11023</v>
      </c>
      <c r="H836" s="82" t="s">
        <v>9101</v>
      </c>
      <c r="I836" s="21" t="s">
        <v>11024</v>
      </c>
    </row>
    <row r="837" spans="2:9" ht="63" customHeight="1" x14ac:dyDescent="0.25">
      <c r="B837" s="83">
        <f t="shared" si="13"/>
        <v>835</v>
      </c>
      <c r="C837" s="83" t="s">
        <v>28031</v>
      </c>
      <c r="D837" s="83" t="s">
        <v>11</v>
      </c>
      <c r="E837" s="28" t="s">
        <v>28032</v>
      </c>
      <c r="F837" s="82" t="s">
        <v>28033</v>
      </c>
      <c r="G837" s="82" t="s">
        <v>28034</v>
      </c>
      <c r="H837" s="82" t="s">
        <v>11</v>
      </c>
      <c r="I837" s="21" t="s">
        <v>28035</v>
      </c>
    </row>
    <row r="838" spans="2:9" ht="63" customHeight="1" x14ac:dyDescent="0.25">
      <c r="B838" s="83">
        <f t="shared" si="13"/>
        <v>836</v>
      </c>
      <c r="C838" s="83" t="s">
        <v>28036</v>
      </c>
      <c r="D838" s="83" t="s">
        <v>11</v>
      </c>
      <c r="E838" s="28" t="s">
        <v>28037</v>
      </c>
      <c r="F838" s="82" t="s">
        <v>28038</v>
      </c>
      <c r="G838" s="82" t="s">
        <v>28039</v>
      </c>
      <c r="H838" s="82" t="s">
        <v>11</v>
      </c>
      <c r="I838" s="21" t="s">
        <v>28040</v>
      </c>
    </row>
    <row r="839" spans="2:9" ht="30" customHeight="1" x14ac:dyDescent="0.25">
      <c r="B839" s="83">
        <f t="shared" si="13"/>
        <v>837</v>
      </c>
      <c r="C839" s="83" t="s">
        <v>28041</v>
      </c>
      <c r="D839" s="83" t="s">
        <v>13427</v>
      </c>
      <c r="E839" s="28" t="s">
        <v>28042</v>
      </c>
      <c r="F839" s="82" t="s">
        <v>28043</v>
      </c>
      <c r="G839" s="82"/>
      <c r="H839" s="82"/>
      <c r="I839" s="21"/>
    </row>
    <row r="840" spans="2:9" ht="30" customHeight="1" x14ac:dyDescent="0.25">
      <c r="B840" s="83">
        <f t="shared" si="13"/>
        <v>838</v>
      </c>
      <c r="C840" s="83" t="s">
        <v>28044</v>
      </c>
      <c r="D840" s="83" t="s">
        <v>13427</v>
      </c>
      <c r="E840" s="28" t="s">
        <v>28045</v>
      </c>
      <c r="F840" s="82" t="s">
        <v>28046</v>
      </c>
      <c r="G840" s="82"/>
      <c r="H840" s="82"/>
      <c r="I840" s="21"/>
    </row>
    <row r="841" spans="2:9" ht="45" customHeight="1" x14ac:dyDescent="0.25">
      <c r="B841" s="83">
        <f t="shared" si="13"/>
        <v>839</v>
      </c>
      <c r="C841" s="83" t="s">
        <v>28047</v>
      </c>
      <c r="D841" s="83" t="s">
        <v>13427</v>
      </c>
      <c r="E841" s="28" t="s">
        <v>28048</v>
      </c>
      <c r="F841" s="82" t="s">
        <v>28049</v>
      </c>
      <c r="G841" s="82"/>
      <c r="H841" s="82"/>
      <c r="I841" s="21"/>
    </row>
    <row r="842" spans="2:9" ht="45" customHeight="1" x14ac:dyDescent="0.25">
      <c r="B842" s="83">
        <f t="shared" si="13"/>
        <v>840</v>
      </c>
      <c r="C842" s="83" t="s">
        <v>28050</v>
      </c>
      <c r="D842" s="83" t="s">
        <v>11</v>
      </c>
      <c r="E842" s="28" t="s">
        <v>28051</v>
      </c>
      <c r="F842" s="82" t="s">
        <v>28052</v>
      </c>
      <c r="G842" s="82"/>
      <c r="H842" s="82"/>
      <c r="I842" s="21"/>
    </row>
    <row r="843" spans="2:9" ht="30" customHeight="1" x14ac:dyDescent="0.25">
      <c r="B843" s="83">
        <f t="shared" si="13"/>
        <v>841</v>
      </c>
      <c r="C843" s="83" t="s">
        <v>28053</v>
      </c>
      <c r="D843" s="83" t="s">
        <v>13427</v>
      </c>
      <c r="E843" s="28" t="s">
        <v>28054</v>
      </c>
      <c r="F843" s="22" t="s">
        <v>28055</v>
      </c>
      <c r="G843" s="82"/>
      <c r="H843" s="82"/>
      <c r="I843" s="21"/>
    </row>
    <row r="844" spans="2:9" ht="42" customHeight="1" x14ac:dyDescent="0.25">
      <c r="B844" s="83">
        <f t="shared" si="13"/>
        <v>842</v>
      </c>
      <c r="C844" s="83" t="s">
        <v>28056</v>
      </c>
      <c r="D844" s="83" t="s">
        <v>13427</v>
      </c>
      <c r="E844" s="28" t="s">
        <v>28057</v>
      </c>
      <c r="F844" s="82" t="s">
        <v>28058</v>
      </c>
      <c r="G844" s="82"/>
      <c r="H844" s="82"/>
      <c r="I844" s="21"/>
    </row>
    <row r="845" spans="2:9" ht="60" customHeight="1" x14ac:dyDescent="0.25">
      <c r="B845" s="83">
        <f t="shared" si="13"/>
        <v>843</v>
      </c>
      <c r="C845" s="83" t="s">
        <v>28059</v>
      </c>
      <c r="D845" s="83" t="s">
        <v>25594</v>
      </c>
      <c r="E845" s="28" t="s">
        <v>28060</v>
      </c>
      <c r="F845" s="82" t="s">
        <v>28061</v>
      </c>
      <c r="G845" s="82" t="s">
        <v>28062</v>
      </c>
      <c r="H845" s="82" t="s">
        <v>9101</v>
      </c>
      <c r="I845" s="21" t="s">
        <v>28063</v>
      </c>
    </row>
    <row r="846" spans="2:9" ht="42" customHeight="1" x14ac:dyDescent="0.25">
      <c r="B846" s="83">
        <f t="shared" si="13"/>
        <v>844</v>
      </c>
      <c r="C846" s="83" t="s">
        <v>28064</v>
      </c>
      <c r="D846" s="83" t="s">
        <v>25594</v>
      </c>
      <c r="E846" s="28" t="s">
        <v>28065</v>
      </c>
      <c r="F846" s="82" t="s">
        <v>28066</v>
      </c>
      <c r="G846" s="82" t="s">
        <v>5359</v>
      </c>
      <c r="H846" s="82" t="s">
        <v>4062</v>
      </c>
      <c r="I846" s="21" t="s">
        <v>5360</v>
      </c>
    </row>
    <row r="847" spans="2:9" ht="30" customHeight="1" x14ac:dyDescent="0.25">
      <c r="B847" s="83">
        <f t="shared" si="13"/>
        <v>845</v>
      </c>
      <c r="C847" s="83" t="s">
        <v>28067</v>
      </c>
      <c r="D847" s="83" t="s">
        <v>25594</v>
      </c>
      <c r="E847" s="28" t="s">
        <v>28068</v>
      </c>
      <c r="F847" s="82" t="s">
        <v>28069</v>
      </c>
      <c r="G847" s="82"/>
      <c r="H847" s="82"/>
      <c r="I847" s="21"/>
    </row>
    <row r="848" spans="2:9" ht="105" customHeight="1" x14ac:dyDescent="0.25">
      <c r="B848" s="83">
        <f t="shared" si="13"/>
        <v>846</v>
      </c>
      <c r="C848" s="83" t="s">
        <v>28070</v>
      </c>
      <c r="D848" s="83" t="s">
        <v>25594</v>
      </c>
      <c r="E848" s="28" t="s">
        <v>28071</v>
      </c>
      <c r="F848" s="82" t="s">
        <v>28072</v>
      </c>
      <c r="G848" s="82"/>
      <c r="H848" s="82"/>
      <c r="I848" s="21"/>
    </row>
    <row r="849" spans="2:9" ht="75" customHeight="1" x14ac:dyDescent="0.25">
      <c r="B849" s="83">
        <f t="shared" si="13"/>
        <v>847</v>
      </c>
      <c r="C849" s="83" t="s">
        <v>28073</v>
      </c>
      <c r="D849" s="83" t="s">
        <v>11</v>
      </c>
      <c r="E849" s="28" t="s">
        <v>28074</v>
      </c>
      <c r="F849" s="82" t="s">
        <v>28075</v>
      </c>
      <c r="G849" s="82"/>
      <c r="H849" s="82"/>
      <c r="I849" s="21"/>
    </row>
    <row r="850" spans="2:9" ht="45" customHeight="1" x14ac:dyDescent="0.25">
      <c r="B850" s="83">
        <f t="shared" si="13"/>
        <v>848</v>
      </c>
      <c r="C850" s="83" t="s">
        <v>28076</v>
      </c>
      <c r="D850" s="83" t="s">
        <v>25594</v>
      </c>
      <c r="E850" s="28" t="s">
        <v>28077</v>
      </c>
      <c r="F850" s="82" t="s">
        <v>28078</v>
      </c>
      <c r="G850" s="82"/>
      <c r="H850" s="82"/>
      <c r="I850" s="21"/>
    </row>
    <row r="851" spans="2:9" ht="60" customHeight="1" x14ac:dyDescent="0.25">
      <c r="B851" s="83">
        <f t="shared" si="13"/>
        <v>849</v>
      </c>
      <c r="C851" s="83" t="s">
        <v>28079</v>
      </c>
      <c r="D851" s="83" t="s">
        <v>13427</v>
      </c>
      <c r="E851" s="28" t="s">
        <v>28080</v>
      </c>
      <c r="F851" s="82" t="s">
        <v>28081</v>
      </c>
      <c r="G851" s="82"/>
      <c r="H851" s="82"/>
      <c r="I851" s="21"/>
    </row>
    <row r="852" spans="2:9" ht="75" customHeight="1" x14ac:dyDescent="0.25">
      <c r="B852" s="83">
        <f t="shared" si="13"/>
        <v>850</v>
      </c>
      <c r="C852" s="83" t="s">
        <v>28082</v>
      </c>
      <c r="D852" s="83" t="s">
        <v>25594</v>
      </c>
      <c r="E852" s="28" t="s">
        <v>28083</v>
      </c>
      <c r="F852" s="82" t="s">
        <v>28084</v>
      </c>
      <c r="G852" s="82" t="s">
        <v>8217</v>
      </c>
      <c r="H852" s="82" t="s">
        <v>4062</v>
      </c>
      <c r="I852" s="21" t="s">
        <v>8218</v>
      </c>
    </row>
    <row r="853" spans="2:9" x14ac:dyDescent="0.25">
      <c r="B853" s="83">
        <f t="shared" si="13"/>
        <v>851</v>
      </c>
      <c r="C853" s="83" t="s">
        <v>28085</v>
      </c>
      <c r="D853" s="83" t="s">
        <v>25594</v>
      </c>
      <c r="E853" s="28" t="s">
        <v>28086</v>
      </c>
      <c r="F853" s="22" t="s">
        <v>28087</v>
      </c>
      <c r="G853" s="82" t="s">
        <v>28088</v>
      </c>
      <c r="H853" s="82" t="s">
        <v>4062</v>
      </c>
      <c r="I853" s="21" t="s">
        <v>5004</v>
      </c>
    </row>
    <row r="854" spans="2:9" ht="45" customHeight="1" x14ac:dyDescent="0.25">
      <c r="B854" s="83">
        <f t="shared" si="13"/>
        <v>852</v>
      </c>
      <c r="C854" s="83" t="s">
        <v>28089</v>
      </c>
      <c r="D854" s="83" t="s">
        <v>25594</v>
      </c>
      <c r="E854" s="28" t="s">
        <v>28090</v>
      </c>
      <c r="F854" s="22" t="s">
        <v>28091</v>
      </c>
      <c r="G854" s="82"/>
      <c r="H854" s="82"/>
      <c r="I854" s="21"/>
    </row>
    <row r="855" spans="2:9" ht="30" customHeight="1" x14ac:dyDescent="0.25">
      <c r="B855" s="83">
        <f t="shared" si="13"/>
        <v>853</v>
      </c>
      <c r="C855" s="83" t="s">
        <v>28092</v>
      </c>
      <c r="D855" s="83" t="s">
        <v>25612</v>
      </c>
      <c r="E855" s="28">
        <v>0</v>
      </c>
      <c r="F855" s="82" t="s">
        <v>28093</v>
      </c>
      <c r="G855" s="82"/>
      <c r="H855" s="82"/>
      <c r="I855" s="21"/>
    </row>
    <row r="856" spans="2:9" ht="45" customHeight="1" x14ac:dyDescent="0.25">
      <c r="B856" s="83">
        <f t="shared" si="13"/>
        <v>854</v>
      </c>
      <c r="C856" s="83" t="s">
        <v>28094</v>
      </c>
      <c r="D856" s="83" t="s">
        <v>25594</v>
      </c>
      <c r="E856" s="28" t="s">
        <v>28095</v>
      </c>
      <c r="F856" s="82" t="s">
        <v>28096</v>
      </c>
      <c r="G856" s="82" t="s">
        <v>28097</v>
      </c>
      <c r="H856" s="82" t="s">
        <v>4062</v>
      </c>
      <c r="I856" s="21" t="s">
        <v>19133</v>
      </c>
    </row>
    <row r="857" spans="2:9" ht="30" customHeight="1" x14ac:dyDescent="0.25">
      <c r="B857" s="83">
        <f t="shared" si="13"/>
        <v>855</v>
      </c>
      <c r="C857" s="83" t="s">
        <v>28098</v>
      </c>
      <c r="D857" s="83" t="s">
        <v>25594</v>
      </c>
      <c r="E857" s="28" t="s">
        <v>28099</v>
      </c>
      <c r="F857" s="82" t="s">
        <v>28100</v>
      </c>
      <c r="G857" s="82"/>
      <c r="H857" s="82"/>
      <c r="I857" s="21"/>
    </row>
    <row r="858" spans="2:9" ht="60" customHeight="1" x14ac:dyDescent="0.25">
      <c r="B858" s="83">
        <f t="shared" si="13"/>
        <v>856</v>
      </c>
      <c r="C858" s="83" t="s">
        <v>28101</v>
      </c>
      <c r="D858" s="83" t="s">
        <v>11</v>
      </c>
      <c r="E858" s="28" t="s">
        <v>28102</v>
      </c>
      <c r="F858" s="22" t="s">
        <v>28103</v>
      </c>
      <c r="G858" s="82"/>
      <c r="H858" s="82"/>
      <c r="I858" s="21"/>
    </row>
    <row r="859" spans="2:9" ht="42" customHeight="1" x14ac:dyDescent="0.25">
      <c r="B859" s="83">
        <f t="shared" si="13"/>
        <v>857</v>
      </c>
      <c r="C859" s="83" t="s">
        <v>28104</v>
      </c>
      <c r="D859" s="83" t="s">
        <v>25594</v>
      </c>
      <c r="E859" s="28" t="s">
        <v>28105</v>
      </c>
      <c r="F859" s="22" t="s">
        <v>28106</v>
      </c>
      <c r="G859" s="82"/>
      <c r="H859" s="82"/>
      <c r="I859" s="21"/>
    </row>
    <row r="860" spans="2:9" ht="75" customHeight="1" x14ac:dyDescent="0.25">
      <c r="B860" s="83">
        <f t="shared" si="13"/>
        <v>858</v>
      </c>
      <c r="C860" s="83" t="s">
        <v>28107</v>
      </c>
      <c r="D860" s="83" t="s">
        <v>13427</v>
      </c>
      <c r="E860" s="28" t="s">
        <v>28108</v>
      </c>
      <c r="F860" s="22" t="s">
        <v>28109</v>
      </c>
      <c r="G860" s="82"/>
      <c r="H860" s="82"/>
      <c r="I860" s="21"/>
    </row>
    <row r="861" spans="2:9" ht="30" customHeight="1" x14ac:dyDescent="0.25">
      <c r="B861" s="83">
        <f t="shared" si="13"/>
        <v>859</v>
      </c>
      <c r="C861" s="83" t="s">
        <v>28110</v>
      </c>
      <c r="D861" s="83" t="s">
        <v>27052</v>
      </c>
      <c r="E861" s="28" t="s">
        <v>28111</v>
      </c>
      <c r="F861" s="82" t="s">
        <v>28112</v>
      </c>
      <c r="G861" s="82"/>
      <c r="H861" s="82"/>
      <c r="I861" s="21"/>
    </row>
    <row r="862" spans="2:9" x14ac:dyDescent="0.25">
      <c r="B862" s="83">
        <f t="shared" si="13"/>
        <v>860</v>
      </c>
      <c r="C862" s="83" t="s">
        <v>28113</v>
      </c>
      <c r="D862" s="83" t="s">
        <v>25594</v>
      </c>
      <c r="E862" s="28" t="s">
        <v>28114</v>
      </c>
      <c r="F862" s="22" t="s">
        <v>28115</v>
      </c>
      <c r="G862" s="82"/>
      <c r="H862" s="82"/>
      <c r="I862" s="21"/>
    </row>
    <row r="863" spans="2:9" ht="42" customHeight="1" x14ac:dyDescent="0.25">
      <c r="B863" s="83">
        <f t="shared" si="13"/>
        <v>861</v>
      </c>
      <c r="C863" s="83" t="s">
        <v>28116</v>
      </c>
      <c r="D863" s="83" t="s">
        <v>25594</v>
      </c>
      <c r="E863" s="28" t="s">
        <v>28117</v>
      </c>
      <c r="F863" s="54" t="s">
        <v>28118</v>
      </c>
      <c r="G863" s="82"/>
      <c r="H863" s="82"/>
      <c r="I863" s="21"/>
    </row>
    <row r="864" spans="2:9" x14ac:dyDescent="0.25">
      <c r="B864" s="83">
        <f t="shared" si="13"/>
        <v>862</v>
      </c>
      <c r="C864" s="83" t="s">
        <v>9997</v>
      </c>
      <c r="D864" s="83" t="s">
        <v>13427</v>
      </c>
      <c r="E864" s="28" t="s">
        <v>28119</v>
      </c>
      <c r="F864" s="22" t="s">
        <v>28120</v>
      </c>
      <c r="G864" s="82"/>
      <c r="H864" s="82"/>
      <c r="I864" s="21"/>
    </row>
    <row r="865" spans="2:9" ht="60" customHeight="1" x14ac:dyDescent="0.25">
      <c r="B865" s="83">
        <f t="shared" si="13"/>
        <v>863</v>
      </c>
      <c r="C865" s="83" t="s">
        <v>28121</v>
      </c>
      <c r="D865" s="83" t="s">
        <v>11</v>
      </c>
      <c r="E865" s="28" t="s">
        <v>28122</v>
      </c>
      <c r="F865" s="82" t="s">
        <v>28123</v>
      </c>
      <c r="G865" s="82"/>
      <c r="H865" s="82"/>
      <c r="I865" s="21"/>
    </row>
    <row r="866" spans="2:9" ht="60" customHeight="1" x14ac:dyDescent="0.25">
      <c r="B866" s="83">
        <f t="shared" si="13"/>
        <v>864</v>
      </c>
      <c r="C866" s="83" t="s">
        <v>28124</v>
      </c>
      <c r="D866" s="83" t="s">
        <v>13427</v>
      </c>
      <c r="E866" s="28" t="s">
        <v>28125</v>
      </c>
      <c r="F866" s="82" t="s">
        <v>28126</v>
      </c>
      <c r="G866" s="82"/>
      <c r="H866" s="82"/>
      <c r="I866" s="21"/>
    </row>
    <row r="867" spans="2:9" ht="45" customHeight="1" x14ac:dyDescent="0.25">
      <c r="B867" s="83">
        <f t="shared" si="13"/>
        <v>865</v>
      </c>
      <c r="C867" s="83" t="s">
        <v>28127</v>
      </c>
      <c r="D867" s="83" t="s">
        <v>25594</v>
      </c>
      <c r="E867" s="28" t="s">
        <v>28128</v>
      </c>
      <c r="F867" s="22" t="s">
        <v>28129</v>
      </c>
      <c r="G867" s="82"/>
      <c r="H867" s="82"/>
      <c r="I867" s="21"/>
    </row>
    <row r="868" spans="2:9" ht="42" customHeight="1" x14ac:dyDescent="0.25">
      <c r="B868" s="83">
        <f t="shared" si="13"/>
        <v>866</v>
      </c>
      <c r="C868" s="83" t="s">
        <v>28130</v>
      </c>
      <c r="D868" s="83" t="s">
        <v>25594</v>
      </c>
      <c r="E868" s="28" t="s">
        <v>28131</v>
      </c>
      <c r="F868" s="22" t="s">
        <v>28132</v>
      </c>
      <c r="G868" s="82"/>
      <c r="H868" s="82"/>
      <c r="I868" s="21"/>
    </row>
    <row r="869" spans="2:9" ht="45" customHeight="1" x14ac:dyDescent="0.25">
      <c r="B869" s="83">
        <f t="shared" si="13"/>
        <v>867</v>
      </c>
      <c r="C869" s="83" t="s">
        <v>28133</v>
      </c>
      <c r="D869" s="83" t="s">
        <v>25594</v>
      </c>
      <c r="E869" s="28" t="s">
        <v>28134</v>
      </c>
      <c r="F869" s="22" t="s">
        <v>28135</v>
      </c>
      <c r="G869" s="82" t="s">
        <v>28136</v>
      </c>
      <c r="H869" s="82" t="s">
        <v>4062</v>
      </c>
      <c r="I869" s="21" t="s">
        <v>28137</v>
      </c>
    </row>
    <row r="870" spans="2:9" ht="42" customHeight="1" x14ac:dyDescent="0.25">
      <c r="B870" s="83">
        <f t="shared" si="13"/>
        <v>868</v>
      </c>
      <c r="C870" s="83" t="s">
        <v>28138</v>
      </c>
      <c r="D870" s="83" t="s">
        <v>11</v>
      </c>
      <c r="E870" s="28" t="s">
        <v>28139</v>
      </c>
      <c r="F870" s="82" t="s">
        <v>28140</v>
      </c>
      <c r="G870" s="82"/>
      <c r="H870" s="82"/>
      <c r="I870" s="21"/>
    </row>
    <row r="871" spans="2:9" ht="60" customHeight="1" x14ac:dyDescent="0.25">
      <c r="B871" s="83">
        <f t="shared" si="13"/>
        <v>869</v>
      </c>
      <c r="C871" s="83" t="s">
        <v>28141</v>
      </c>
      <c r="D871" s="83" t="s">
        <v>11</v>
      </c>
      <c r="E871" s="28" t="s">
        <v>28142</v>
      </c>
      <c r="F871" s="82" t="s">
        <v>28143</v>
      </c>
      <c r="G871" s="82" t="s">
        <v>28144</v>
      </c>
      <c r="H871" s="82" t="s">
        <v>11</v>
      </c>
      <c r="I871" s="21" t="s">
        <v>28145</v>
      </c>
    </row>
    <row r="872" spans="2:9" ht="42" customHeight="1" x14ac:dyDescent="0.25">
      <c r="B872" s="83">
        <f t="shared" si="13"/>
        <v>870</v>
      </c>
      <c r="C872" s="83" t="s">
        <v>28146</v>
      </c>
      <c r="D872" s="83" t="s">
        <v>11</v>
      </c>
      <c r="E872" s="28" t="s">
        <v>28147</v>
      </c>
      <c r="F872" s="82" t="s">
        <v>28148</v>
      </c>
      <c r="G872" s="82"/>
      <c r="H872" s="82"/>
      <c r="I872" s="21"/>
    </row>
    <row r="873" spans="2:9" ht="60" customHeight="1" x14ac:dyDescent="0.25">
      <c r="B873" s="83">
        <f t="shared" si="13"/>
        <v>871</v>
      </c>
      <c r="C873" s="83" t="s">
        <v>28149</v>
      </c>
      <c r="D873" s="83" t="s">
        <v>11</v>
      </c>
      <c r="E873" s="28" t="s">
        <v>28150</v>
      </c>
      <c r="F873" s="82" t="s">
        <v>28151</v>
      </c>
      <c r="G873" s="82"/>
      <c r="H873" s="82"/>
      <c r="I873" s="21"/>
    </row>
    <row r="874" spans="2:9" x14ac:dyDescent="0.25">
      <c r="B874" s="83">
        <f t="shared" si="13"/>
        <v>872</v>
      </c>
      <c r="C874" s="83" t="s">
        <v>28152</v>
      </c>
      <c r="D874" s="83" t="s">
        <v>25594</v>
      </c>
      <c r="E874" s="28" t="s">
        <v>28153</v>
      </c>
      <c r="F874" s="22" t="s">
        <v>28154</v>
      </c>
      <c r="G874" s="82"/>
      <c r="H874" s="82"/>
      <c r="I874" s="21"/>
    </row>
    <row r="875" spans="2:9" ht="75" customHeight="1" x14ac:dyDescent="0.25">
      <c r="B875" s="83">
        <f t="shared" si="13"/>
        <v>873</v>
      </c>
      <c r="C875" s="83" t="s">
        <v>28155</v>
      </c>
      <c r="D875" s="83" t="s">
        <v>13427</v>
      </c>
      <c r="E875" s="28" t="s">
        <v>28156</v>
      </c>
      <c r="F875" s="82" t="s">
        <v>28157</v>
      </c>
      <c r="G875" s="82"/>
      <c r="H875" s="82"/>
      <c r="I875" s="21"/>
    </row>
    <row r="876" spans="2:9" ht="90" customHeight="1" x14ac:dyDescent="0.25">
      <c r="B876" s="83">
        <f t="shared" si="13"/>
        <v>874</v>
      </c>
      <c r="C876" s="83" t="s">
        <v>28158</v>
      </c>
      <c r="D876" s="83" t="s">
        <v>25594</v>
      </c>
      <c r="E876" s="28" t="s">
        <v>28159</v>
      </c>
      <c r="F876" s="82" t="s">
        <v>28160</v>
      </c>
      <c r="G876" s="82"/>
      <c r="H876" s="82"/>
      <c r="I876" s="21"/>
    </row>
    <row r="877" spans="2:9" ht="60" customHeight="1" x14ac:dyDescent="0.25">
      <c r="B877" s="83">
        <f t="shared" si="13"/>
        <v>875</v>
      </c>
      <c r="C877" s="83" t="s">
        <v>28161</v>
      </c>
      <c r="D877" s="83" t="s">
        <v>25594</v>
      </c>
      <c r="E877" s="28" t="s">
        <v>28162</v>
      </c>
      <c r="F877" s="22" t="s">
        <v>28163</v>
      </c>
      <c r="G877" s="82"/>
      <c r="H877" s="82"/>
      <c r="I877" s="21"/>
    </row>
    <row r="878" spans="2:9" ht="30" customHeight="1" x14ac:dyDescent="0.25">
      <c r="B878" s="83">
        <f t="shared" si="13"/>
        <v>876</v>
      </c>
      <c r="C878" s="83" t="s">
        <v>28164</v>
      </c>
      <c r="D878" s="83" t="s">
        <v>11</v>
      </c>
      <c r="E878" s="28" t="s">
        <v>28165</v>
      </c>
      <c r="F878" s="82" t="s">
        <v>28166</v>
      </c>
      <c r="G878" s="82"/>
      <c r="H878" s="82"/>
      <c r="I878" s="21"/>
    </row>
    <row r="879" spans="2:9" x14ac:dyDescent="0.25">
      <c r="B879" s="83">
        <f t="shared" si="13"/>
        <v>877</v>
      </c>
      <c r="C879" s="83" t="s">
        <v>28167</v>
      </c>
      <c r="D879" s="83" t="s">
        <v>11</v>
      </c>
      <c r="E879" s="28" t="s">
        <v>28168</v>
      </c>
      <c r="F879" s="22" t="s">
        <v>28169</v>
      </c>
      <c r="G879" s="82"/>
      <c r="H879" s="82"/>
      <c r="I879" s="21"/>
    </row>
    <row r="880" spans="2:9" ht="30" customHeight="1" x14ac:dyDescent="0.25">
      <c r="B880" s="83">
        <f t="shared" si="13"/>
        <v>878</v>
      </c>
      <c r="C880" s="83" t="s">
        <v>28170</v>
      </c>
      <c r="D880" s="83" t="s">
        <v>25594</v>
      </c>
      <c r="E880" s="28" t="s">
        <v>28171</v>
      </c>
      <c r="F880" s="82" t="s">
        <v>28172</v>
      </c>
      <c r="G880" s="82"/>
      <c r="H880" s="82"/>
      <c r="I880" s="21"/>
    </row>
    <row r="881" spans="2:9" ht="42" customHeight="1" x14ac:dyDescent="0.25">
      <c r="B881" s="83">
        <f t="shared" si="13"/>
        <v>879</v>
      </c>
      <c r="C881" s="83" t="s">
        <v>28173</v>
      </c>
      <c r="D881" s="83" t="s">
        <v>11</v>
      </c>
      <c r="E881" s="28" t="s">
        <v>28174</v>
      </c>
      <c r="F881" s="82" t="s">
        <v>28175</v>
      </c>
      <c r="G881" s="82"/>
      <c r="H881" s="82"/>
      <c r="I881" s="21"/>
    </row>
    <row r="882" spans="2:9" ht="42" customHeight="1" x14ac:dyDescent="0.25">
      <c r="B882" s="83">
        <f t="shared" si="13"/>
        <v>880</v>
      </c>
      <c r="C882" s="83" t="s">
        <v>28176</v>
      </c>
      <c r="D882" s="83" t="s">
        <v>11</v>
      </c>
      <c r="E882" s="28" t="s">
        <v>28177</v>
      </c>
      <c r="F882" s="82" t="s">
        <v>28178</v>
      </c>
      <c r="G882" s="82"/>
      <c r="H882" s="82"/>
      <c r="I882" s="21"/>
    </row>
    <row r="883" spans="2:9" ht="30" customHeight="1" x14ac:dyDescent="0.25">
      <c r="B883" s="83">
        <f t="shared" si="13"/>
        <v>881</v>
      </c>
      <c r="C883" s="83" t="s">
        <v>28179</v>
      </c>
      <c r="D883" s="83" t="s">
        <v>25594</v>
      </c>
      <c r="E883" s="28" t="s">
        <v>28180</v>
      </c>
      <c r="F883" s="82" t="s">
        <v>28181</v>
      </c>
      <c r="G883" s="82"/>
      <c r="H883" s="82"/>
      <c r="I883" s="21"/>
    </row>
    <row r="884" spans="2:9" x14ac:dyDescent="0.25">
      <c r="B884" s="83">
        <f t="shared" si="13"/>
        <v>882</v>
      </c>
      <c r="C884" s="83" t="s">
        <v>28182</v>
      </c>
      <c r="D884" s="83" t="s">
        <v>25594</v>
      </c>
      <c r="E884" s="28" t="s">
        <v>28183</v>
      </c>
      <c r="F884" s="22" t="s">
        <v>28184</v>
      </c>
      <c r="G884" s="82"/>
      <c r="H884" s="82"/>
      <c r="I884" s="21"/>
    </row>
    <row r="885" spans="2:9" ht="42" customHeight="1" x14ac:dyDescent="0.25">
      <c r="B885" s="83">
        <f t="shared" si="13"/>
        <v>883</v>
      </c>
      <c r="C885" s="83" t="s">
        <v>28185</v>
      </c>
      <c r="D885" s="83" t="s">
        <v>11</v>
      </c>
      <c r="E885" s="28" t="s">
        <v>28186</v>
      </c>
      <c r="F885" s="82" t="s">
        <v>28187</v>
      </c>
      <c r="G885" s="82"/>
      <c r="H885" s="82"/>
      <c r="I885" s="21"/>
    </row>
    <row r="886" spans="2:9" ht="60" customHeight="1" x14ac:dyDescent="0.25">
      <c r="B886" s="83">
        <f t="shared" si="13"/>
        <v>884</v>
      </c>
      <c r="C886" s="83" t="s">
        <v>28188</v>
      </c>
      <c r="D886" s="83" t="s">
        <v>13427</v>
      </c>
      <c r="E886" s="28" t="s">
        <v>28189</v>
      </c>
      <c r="F886" s="82" t="s">
        <v>28190</v>
      </c>
      <c r="G886" s="82"/>
      <c r="H886" s="82"/>
      <c r="I886" s="21"/>
    </row>
    <row r="887" spans="2:9" ht="45" customHeight="1" x14ac:dyDescent="0.25">
      <c r="B887" s="83">
        <f t="shared" si="13"/>
        <v>885</v>
      </c>
      <c r="C887" s="83" t="s">
        <v>28191</v>
      </c>
      <c r="D887" s="83" t="s">
        <v>25594</v>
      </c>
      <c r="E887" s="28" t="s">
        <v>28192</v>
      </c>
      <c r="F887" s="82" t="s">
        <v>28193</v>
      </c>
      <c r="G887" s="82"/>
      <c r="H887" s="82"/>
      <c r="I887" s="21"/>
    </row>
    <row r="888" spans="2:9" x14ac:dyDescent="0.25">
      <c r="B888" s="83">
        <f t="shared" si="13"/>
        <v>886</v>
      </c>
      <c r="C888" s="83" t="s">
        <v>28194</v>
      </c>
      <c r="D888" s="83" t="s">
        <v>25594</v>
      </c>
      <c r="E888" s="28">
        <v>0</v>
      </c>
      <c r="F888" s="82" t="s">
        <v>28195</v>
      </c>
      <c r="G888" s="82"/>
      <c r="H888" s="82"/>
      <c r="I888" s="21"/>
    </row>
    <row r="889" spans="2:9" ht="30" customHeight="1" x14ac:dyDescent="0.25">
      <c r="B889" s="83">
        <f t="shared" si="13"/>
        <v>887</v>
      </c>
      <c r="C889" s="83" t="s">
        <v>28196</v>
      </c>
      <c r="D889" s="83" t="s">
        <v>25612</v>
      </c>
      <c r="E889" s="28">
        <v>0</v>
      </c>
      <c r="F889" s="82" t="s">
        <v>28197</v>
      </c>
      <c r="G889" s="82"/>
      <c r="H889" s="82"/>
      <c r="I889" s="21"/>
    </row>
    <row r="890" spans="2:9" ht="42" customHeight="1" x14ac:dyDescent="0.25">
      <c r="B890" s="83">
        <f t="shared" si="13"/>
        <v>888</v>
      </c>
      <c r="C890" s="83" t="s">
        <v>28198</v>
      </c>
      <c r="D890" s="83" t="s">
        <v>11</v>
      </c>
      <c r="E890" s="28" t="s">
        <v>28199</v>
      </c>
      <c r="F890" s="82" t="s">
        <v>28200</v>
      </c>
      <c r="G890" s="82"/>
      <c r="H890" s="82"/>
      <c r="I890" s="21"/>
    </row>
    <row r="891" spans="2:9" ht="45" customHeight="1" x14ac:dyDescent="0.25">
      <c r="B891" s="83">
        <f t="shared" si="13"/>
        <v>889</v>
      </c>
      <c r="C891" s="83" t="s">
        <v>28201</v>
      </c>
      <c r="D891" s="83" t="s">
        <v>25594</v>
      </c>
      <c r="E891" s="28" t="s">
        <v>28202</v>
      </c>
      <c r="F891" s="82" t="s">
        <v>28203</v>
      </c>
      <c r="G891" s="82"/>
      <c r="H891" s="82"/>
      <c r="I891" s="21"/>
    </row>
    <row r="892" spans="2:9" ht="60" customHeight="1" x14ac:dyDescent="0.25">
      <c r="B892" s="83">
        <f t="shared" si="13"/>
        <v>890</v>
      </c>
      <c r="C892" s="83" t="s">
        <v>28204</v>
      </c>
      <c r="D892" s="83" t="s">
        <v>13427</v>
      </c>
      <c r="E892" s="28" t="s">
        <v>28205</v>
      </c>
      <c r="F892" s="82" t="s">
        <v>28206</v>
      </c>
      <c r="G892" s="82" t="s">
        <v>17193</v>
      </c>
      <c r="H892" s="82" t="s">
        <v>28207</v>
      </c>
      <c r="I892" s="21" t="s">
        <v>17194</v>
      </c>
    </row>
    <row r="893" spans="2:9" ht="42" customHeight="1" x14ac:dyDescent="0.25">
      <c r="B893" s="83">
        <f t="shared" si="13"/>
        <v>891</v>
      </c>
      <c r="C893" s="83" t="s">
        <v>28208</v>
      </c>
      <c r="D893" s="83" t="s">
        <v>25594</v>
      </c>
      <c r="E893" s="28" t="s">
        <v>28209</v>
      </c>
      <c r="F893" s="82" t="s">
        <v>28210</v>
      </c>
      <c r="G893" s="82" t="s">
        <v>10725</v>
      </c>
      <c r="H893" s="82" t="s">
        <v>9101</v>
      </c>
      <c r="I893" s="21" t="s">
        <v>10726</v>
      </c>
    </row>
    <row r="894" spans="2:9" ht="30" customHeight="1" x14ac:dyDescent="0.25">
      <c r="B894" s="83">
        <f t="shared" si="13"/>
        <v>892</v>
      </c>
      <c r="C894" s="83" t="s">
        <v>28211</v>
      </c>
      <c r="D894" s="83" t="s">
        <v>25612</v>
      </c>
      <c r="E894" s="28">
        <v>0</v>
      </c>
      <c r="F894" s="22" t="s">
        <v>26607</v>
      </c>
      <c r="G894" s="82" t="s">
        <v>16210</v>
      </c>
      <c r="H894" s="82" t="s">
        <v>13427</v>
      </c>
      <c r="I894" s="21" t="s">
        <v>16211</v>
      </c>
    </row>
    <row r="895" spans="2:9" ht="30" customHeight="1" x14ac:dyDescent="0.25">
      <c r="B895" s="83">
        <f t="shared" si="13"/>
        <v>893</v>
      </c>
      <c r="C895" s="83" t="s">
        <v>28212</v>
      </c>
      <c r="D895" s="83" t="s">
        <v>25594</v>
      </c>
      <c r="E895" s="28" t="s">
        <v>28213</v>
      </c>
      <c r="F895" s="82" t="s">
        <v>28214</v>
      </c>
      <c r="G895" s="82"/>
      <c r="H895" s="82"/>
      <c r="I895" s="21"/>
    </row>
    <row r="896" spans="2:9" ht="165" customHeight="1" x14ac:dyDescent="0.25">
      <c r="B896" s="83">
        <f t="shared" si="13"/>
        <v>894</v>
      </c>
      <c r="C896" s="83" t="s">
        <v>28215</v>
      </c>
      <c r="D896" s="83" t="s">
        <v>13427</v>
      </c>
      <c r="E896" s="28" t="s">
        <v>28216</v>
      </c>
      <c r="F896" s="82" t="s">
        <v>28217</v>
      </c>
      <c r="G896" s="82"/>
      <c r="H896" s="82"/>
      <c r="I896" s="21"/>
    </row>
    <row r="897" spans="2:9" ht="75" customHeight="1" x14ac:dyDescent="0.25">
      <c r="B897" s="83">
        <f t="shared" si="13"/>
        <v>895</v>
      </c>
      <c r="C897" s="83" t="s">
        <v>24442</v>
      </c>
      <c r="D897" s="83" t="s">
        <v>25594</v>
      </c>
      <c r="E897" s="28" t="s">
        <v>28218</v>
      </c>
      <c r="F897" s="82" t="s">
        <v>28219</v>
      </c>
      <c r="G897" s="82" t="s">
        <v>24442</v>
      </c>
      <c r="H897" s="82" t="s">
        <v>4062</v>
      </c>
      <c r="I897" s="21" t="s">
        <v>28220</v>
      </c>
    </row>
    <row r="898" spans="2:9" ht="90" customHeight="1" x14ac:dyDescent="0.25">
      <c r="B898" s="83">
        <f t="shared" si="13"/>
        <v>896</v>
      </c>
      <c r="C898" s="83" t="s">
        <v>28221</v>
      </c>
      <c r="D898" s="83" t="s">
        <v>27052</v>
      </c>
      <c r="E898" s="28" t="s">
        <v>28222</v>
      </c>
      <c r="F898" s="82" t="s">
        <v>28223</v>
      </c>
      <c r="G898" s="82"/>
      <c r="H898" s="82"/>
      <c r="I898" s="21"/>
    </row>
    <row r="899" spans="2:9" ht="42" customHeight="1" x14ac:dyDescent="0.25">
      <c r="B899" s="83">
        <f t="shared" si="13"/>
        <v>897</v>
      </c>
      <c r="C899" s="83" t="s">
        <v>28224</v>
      </c>
      <c r="D899" s="83" t="s">
        <v>25594</v>
      </c>
      <c r="E899" s="28" t="s">
        <v>28225</v>
      </c>
      <c r="F899" s="22" t="s">
        <v>28226</v>
      </c>
      <c r="G899" s="82"/>
      <c r="H899" s="82"/>
      <c r="I899" s="21"/>
    </row>
    <row r="900" spans="2:9" ht="60" customHeight="1" x14ac:dyDescent="0.25">
      <c r="B900" s="83">
        <f t="shared" ref="B900:B963" si="14">B899+1</f>
        <v>898</v>
      </c>
      <c r="C900" s="83" t="s">
        <v>28227</v>
      </c>
      <c r="D900" s="83" t="s">
        <v>25594</v>
      </c>
      <c r="E900" s="28" t="s">
        <v>28228</v>
      </c>
      <c r="F900" s="82" t="s">
        <v>28229</v>
      </c>
      <c r="G900" s="82"/>
      <c r="H900" s="82"/>
      <c r="I900" s="21"/>
    </row>
    <row r="901" spans="2:9" ht="42" customHeight="1" x14ac:dyDescent="0.25">
      <c r="B901" s="83">
        <f t="shared" si="14"/>
        <v>899</v>
      </c>
      <c r="C901" s="83" t="s">
        <v>28230</v>
      </c>
      <c r="D901" s="83" t="s">
        <v>25594</v>
      </c>
      <c r="E901" s="28" t="s">
        <v>28231</v>
      </c>
      <c r="F901" s="22" t="s">
        <v>28232</v>
      </c>
      <c r="G901" s="82" t="s">
        <v>28233</v>
      </c>
      <c r="H901" s="82" t="s">
        <v>9101</v>
      </c>
      <c r="I901" s="21" t="s">
        <v>28234</v>
      </c>
    </row>
    <row r="902" spans="2:9" ht="60" customHeight="1" x14ac:dyDescent="0.25">
      <c r="B902" s="83">
        <f t="shared" si="14"/>
        <v>900</v>
      </c>
      <c r="C902" s="83" t="s">
        <v>28235</v>
      </c>
      <c r="D902" s="83" t="s">
        <v>25594</v>
      </c>
      <c r="E902" s="28" t="s">
        <v>28236</v>
      </c>
      <c r="F902" s="82" t="s">
        <v>28237</v>
      </c>
      <c r="G902" s="82" t="s">
        <v>5144</v>
      </c>
      <c r="H902" s="82" t="s">
        <v>4062</v>
      </c>
      <c r="I902" s="21" t="s">
        <v>28238</v>
      </c>
    </row>
    <row r="903" spans="2:9" ht="45" customHeight="1" x14ac:dyDescent="0.25">
      <c r="B903" s="83">
        <f t="shared" si="14"/>
        <v>901</v>
      </c>
      <c r="C903" s="83" t="s">
        <v>28239</v>
      </c>
      <c r="D903" s="83" t="s">
        <v>25612</v>
      </c>
      <c r="E903" s="28">
        <v>0</v>
      </c>
      <c r="F903" s="82" t="s">
        <v>28240</v>
      </c>
      <c r="G903" s="82" t="s">
        <v>28241</v>
      </c>
      <c r="H903" s="82" t="s">
        <v>2053</v>
      </c>
      <c r="I903" s="21" t="s">
        <v>22773</v>
      </c>
    </row>
    <row r="904" spans="2:9" ht="81.75" customHeight="1" x14ac:dyDescent="0.25">
      <c r="B904" s="83">
        <f t="shared" si="14"/>
        <v>902</v>
      </c>
      <c r="C904" s="83" t="s">
        <v>28242</v>
      </c>
      <c r="D904" s="83" t="s">
        <v>27052</v>
      </c>
      <c r="E904" s="28" t="s">
        <v>28243</v>
      </c>
      <c r="F904" s="22" t="s">
        <v>28244</v>
      </c>
      <c r="G904" s="82"/>
      <c r="H904" s="82"/>
      <c r="I904" s="21"/>
    </row>
    <row r="905" spans="2:9" ht="45" customHeight="1" x14ac:dyDescent="0.25">
      <c r="B905" s="83">
        <f t="shared" si="14"/>
        <v>903</v>
      </c>
      <c r="C905" s="83" t="s">
        <v>28245</v>
      </c>
      <c r="D905" s="83" t="s">
        <v>13427</v>
      </c>
      <c r="E905" s="28" t="s">
        <v>28246</v>
      </c>
      <c r="F905" s="82" t="s">
        <v>32105</v>
      </c>
      <c r="G905" s="82"/>
      <c r="H905" s="82"/>
      <c r="I905" s="21"/>
    </row>
    <row r="906" spans="2:9" ht="60" customHeight="1" x14ac:dyDescent="0.25">
      <c r="B906" s="83">
        <f t="shared" si="14"/>
        <v>904</v>
      </c>
      <c r="C906" s="83" t="s">
        <v>28247</v>
      </c>
      <c r="D906" s="83" t="s">
        <v>25594</v>
      </c>
      <c r="E906" s="28" t="s">
        <v>28248</v>
      </c>
      <c r="F906" s="82" t="s">
        <v>28249</v>
      </c>
      <c r="G906" s="82" t="s">
        <v>28247</v>
      </c>
      <c r="H906" s="82" t="s">
        <v>8881</v>
      </c>
      <c r="I906" s="21" t="s">
        <v>28250</v>
      </c>
    </row>
    <row r="907" spans="2:9" ht="60" customHeight="1" x14ac:dyDescent="0.25">
      <c r="B907" s="83">
        <f t="shared" si="14"/>
        <v>905</v>
      </c>
      <c r="C907" s="83" t="s">
        <v>28251</v>
      </c>
      <c r="D907" s="83" t="s">
        <v>2053</v>
      </c>
      <c r="E907" s="28" t="s">
        <v>28252</v>
      </c>
      <c r="F907" s="82" t="s">
        <v>28253</v>
      </c>
      <c r="G907" s="82"/>
      <c r="H907" s="82"/>
      <c r="I907" s="21"/>
    </row>
    <row r="908" spans="2:9" ht="90" customHeight="1" x14ac:dyDescent="0.25">
      <c r="B908" s="83">
        <f t="shared" si="14"/>
        <v>906</v>
      </c>
      <c r="C908" s="83" t="s">
        <v>28254</v>
      </c>
      <c r="D908" s="83" t="s">
        <v>11</v>
      </c>
      <c r="E908" s="28" t="s">
        <v>28255</v>
      </c>
      <c r="F908" s="82" t="s">
        <v>28256</v>
      </c>
      <c r="G908" s="82" t="s">
        <v>28257</v>
      </c>
      <c r="H908" s="82" t="s">
        <v>11</v>
      </c>
      <c r="I908" s="21" t="s">
        <v>28258</v>
      </c>
    </row>
    <row r="909" spans="2:9" ht="30" customHeight="1" x14ac:dyDescent="0.25">
      <c r="B909" s="83">
        <f t="shared" si="14"/>
        <v>907</v>
      </c>
      <c r="C909" s="83" t="s">
        <v>28259</v>
      </c>
      <c r="D909" s="83" t="s">
        <v>27780</v>
      </c>
      <c r="E909" s="28" t="s">
        <v>28260</v>
      </c>
      <c r="F909" s="82" t="s">
        <v>28261</v>
      </c>
      <c r="G909" s="82" t="s">
        <v>28262</v>
      </c>
      <c r="H909" s="82" t="s">
        <v>4014</v>
      </c>
      <c r="I909" s="21" t="s">
        <v>28263</v>
      </c>
    </row>
    <row r="910" spans="2:9" ht="45" customHeight="1" x14ac:dyDescent="0.25">
      <c r="B910" s="83">
        <f t="shared" si="14"/>
        <v>908</v>
      </c>
      <c r="C910" s="83" t="s">
        <v>28264</v>
      </c>
      <c r="D910" s="83" t="s">
        <v>11</v>
      </c>
      <c r="E910" s="28" t="s">
        <v>28265</v>
      </c>
      <c r="F910" s="82" t="s">
        <v>28266</v>
      </c>
      <c r="G910" s="82"/>
      <c r="H910" s="82"/>
      <c r="I910" s="21"/>
    </row>
    <row r="911" spans="2:9" ht="30" customHeight="1" x14ac:dyDescent="0.25">
      <c r="B911" s="83">
        <f t="shared" si="14"/>
        <v>909</v>
      </c>
      <c r="C911" s="83" t="s">
        <v>28267</v>
      </c>
      <c r="D911" s="83" t="s">
        <v>25612</v>
      </c>
      <c r="E911" s="28" t="s">
        <v>28268</v>
      </c>
      <c r="F911" s="22" t="s">
        <v>28269</v>
      </c>
      <c r="G911" s="82"/>
      <c r="H911" s="82"/>
      <c r="I911" s="21"/>
    </row>
    <row r="912" spans="2:9" ht="30" customHeight="1" x14ac:dyDescent="0.25">
      <c r="B912" s="83">
        <f t="shared" si="14"/>
        <v>910</v>
      </c>
      <c r="C912" s="83" t="s">
        <v>28270</v>
      </c>
      <c r="D912" s="83" t="s">
        <v>2053</v>
      </c>
      <c r="E912" s="28">
        <v>0</v>
      </c>
      <c r="F912" s="22" t="s">
        <v>28271</v>
      </c>
      <c r="G912" s="82" t="s">
        <v>2628</v>
      </c>
      <c r="H912" s="82" t="s">
        <v>2053</v>
      </c>
      <c r="I912" s="85" t="s">
        <v>2629</v>
      </c>
    </row>
    <row r="913" spans="2:9" ht="30" customHeight="1" x14ac:dyDescent="0.25">
      <c r="B913" s="83">
        <f t="shared" si="14"/>
        <v>911</v>
      </c>
      <c r="C913" s="83" t="s">
        <v>28272</v>
      </c>
      <c r="D913" s="83" t="s">
        <v>2053</v>
      </c>
      <c r="E913" s="28">
        <v>0</v>
      </c>
      <c r="F913" s="22" t="s">
        <v>28273</v>
      </c>
      <c r="G913" s="82" t="s">
        <v>2628</v>
      </c>
      <c r="H913" s="82" t="s">
        <v>2053</v>
      </c>
      <c r="I913" s="85" t="s">
        <v>2629</v>
      </c>
    </row>
    <row r="914" spans="2:9" ht="60" customHeight="1" x14ac:dyDescent="0.25">
      <c r="B914" s="83">
        <f t="shared" si="14"/>
        <v>912</v>
      </c>
      <c r="C914" s="83" t="s">
        <v>28274</v>
      </c>
      <c r="D914" s="83" t="s">
        <v>13427</v>
      </c>
      <c r="E914" s="28" t="s">
        <v>28275</v>
      </c>
      <c r="F914" s="82" t="s">
        <v>28276</v>
      </c>
      <c r="G914" s="82" t="s">
        <v>28277</v>
      </c>
      <c r="H914" s="82" t="s">
        <v>13427</v>
      </c>
      <c r="I914" s="21" t="s">
        <v>28278</v>
      </c>
    </row>
    <row r="915" spans="2:9" ht="45" customHeight="1" x14ac:dyDescent="0.25">
      <c r="B915" s="83">
        <f t="shared" si="14"/>
        <v>913</v>
      </c>
      <c r="C915" s="83" t="s">
        <v>28279</v>
      </c>
      <c r="D915" s="83" t="s">
        <v>27052</v>
      </c>
      <c r="E915" s="28" t="s">
        <v>28280</v>
      </c>
      <c r="F915" s="82" t="s">
        <v>28281</v>
      </c>
      <c r="G915" s="82"/>
      <c r="H915" s="82"/>
      <c r="I915" s="21"/>
    </row>
    <row r="916" spans="2:9" ht="42" customHeight="1" x14ac:dyDescent="0.25">
      <c r="B916" s="83">
        <f t="shared" si="14"/>
        <v>914</v>
      </c>
      <c r="C916" s="83" t="s">
        <v>28282</v>
      </c>
      <c r="D916" s="83" t="s">
        <v>11</v>
      </c>
      <c r="E916" s="28" t="s">
        <v>28283</v>
      </c>
      <c r="F916" s="82" t="s">
        <v>28284</v>
      </c>
      <c r="G916" s="82"/>
      <c r="H916" s="82"/>
      <c r="I916" s="21"/>
    </row>
    <row r="917" spans="2:9" ht="45" customHeight="1" x14ac:dyDescent="0.25">
      <c r="B917" s="83">
        <f t="shared" si="14"/>
        <v>915</v>
      </c>
      <c r="C917" s="83" t="s">
        <v>28285</v>
      </c>
      <c r="D917" s="83" t="s">
        <v>25594</v>
      </c>
      <c r="E917" s="28" t="s">
        <v>28286</v>
      </c>
      <c r="F917" s="22" t="s">
        <v>28287</v>
      </c>
      <c r="G917" s="82"/>
      <c r="H917" s="82"/>
      <c r="I917" s="21"/>
    </row>
    <row r="918" spans="2:9" ht="75" customHeight="1" x14ac:dyDescent="0.25">
      <c r="B918" s="83">
        <f t="shared" si="14"/>
        <v>916</v>
      </c>
      <c r="C918" s="83" t="s">
        <v>28288</v>
      </c>
      <c r="D918" s="83" t="s">
        <v>11</v>
      </c>
      <c r="E918" s="28" t="s">
        <v>28289</v>
      </c>
      <c r="F918" s="82" t="s">
        <v>28290</v>
      </c>
      <c r="G918" s="82"/>
      <c r="H918" s="82"/>
      <c r="I918" s="21"/>
    </row>
    <row r="919" spans="2:9" ht="45" customHeight="1" x14ac:dyDescent="0.25">
      <c r="B919" s="83">
        <f t="shared" si="14"/>
        <v>917</v>
      </c>
      <c r="C919" s="83" t="s">
        <v>24141</v>
      </c>
      <c r="D919" s="83" t="s">
        <v>25594</v>
      </c>
      <c r="E919" s="28" t="s">
        <v>28291</v>
      </c>
      <c r="F919" s="82" t="s">
        <v>28292</v>
      </c>
      <c r="G919" s="82" t="s">
        <v>24141</v>
      </c>
      <c r="H919" s="82" t="s">
        <v>4062</v>
      </c>
      <c r="I919" s="21" t="s">
        <v>24142</v>
      </c>
    </row>
    <row r="920" spans="2:9" ht="42" customHeight="1" x14ac:dyDescent="0.25">
      <c r="B920" s="83">
        <f t="shared" si="14"/>
        <v>918</v>
      </c>
      <c r="C920" s="83" t="s">
        <v>28293</v>
      </c>
      <c r="D920" s="83" t="s">
        <v>25594</v>
      </c>
      <c r="E920" s="28" t="s">
        <v>28294</v>
      </c>
      <c r="F920" s="22" t="s">
        <v>28295</v>
      </c>
      <c r="G920" s="82"/>
      <c r="H920" s="82"/>
      <c r="I920" s="21"/>
    </row>
    <row r="921" spans="2:9" ht="45" customHeight="1" x14ac:dyDescent="0.25">
      <c r="B921" s="83">
        <f t="shared" si="14"/>
        <v>919</v>
      </c>
      <c r="C921" s="83" t="s">
        <v>28296</v>
      </c>
      <c r="D921" s="83" t="s">
        <v>13427</v>
      </c>
      <c r="E921" s="28" t="s">
        <v>28297</v>
      </c>
      <c r="F921" s="82" t="s">
        <v>28298</v>
      </c>
      <c r="G921" s="82"/>
      <c r="H921" s="82"/>
      <c r="I921" s="21"/>
    </row>
    <row r="922" spans="2:9" ht="90" customHeight="1" x14ac:dyDescent="0.25">
      <c r="B922" s="83">
        <f t="shared" si="14"/>
        <v>920</v>
      </c>
      <c r="C922" s="83" t="s">
        <v>28299</v>
      </c>
      <c r="D922" s="83" t="s">
        <v>25594</v>
      </c>
      <c r="E922" s="28" t="s">
        <v>28300</v>
      </c>
      <c r="F922" s="82" t="s">
        <v>28301</v>
      </c>
      <c r="G922" s="82"/>
      <c r="H922" s="82"/>
      <c r="I922" s="21"/>
    </row>
    <row r="923" spans="2:9" ht="30" customHeight="1" x14ac:dyDescent="0.25">
      <c r="B923" s="83">
        <f t="shared" si="14"/>
        <v>921</v>
      </c>
      <c r="C923" s="83" t="s">
        <v>28302</v>
      </c>
      <c r="D923" s="83" t="s">
        <v>11</v>
      </c>
      <c r="E923" s="28" t="s">
        <v>28300</v>
      </c>
      <c r="F923" s="82" t="s">
        <v>28303</v>
      </c>
      <c r="G923" s="82"/>
      <c r="H923" s="82"/>
      <c r="I923" s="21"/>
    </row>
    <row r="924" spans="2:9" ht="30" customHeight="1" x14ac:dyDescent="0.25">
      <c r="B924" s="83">
        <f t="shared" si="14"/>
        <v>922</v>
      </c>
      <c r="C924" s="83" t="s">
        <v>28304</v>
      </c>
      <c r="D924" s="83" t="s">
        <v>13427</v>
      </c>
      <c r="E924" s="28" t="s">
        <v>28305</v>
      </c>
      <c r="F924" s="82" t="s">
        <v>28306</v>
      </c>
      <c r="G924" s="82"/>
      <c r="H924" s="82"/>
      <c r="I924" s="21"/>
    </row>
    <row r="925" spans="2:9" ht="75" customHeight="1" x14ac:dyDescent="0.25">
      <c r="B925" s="83">
        <f t="shared" si="14"/>
        <v>923</v>
      </c>
      <c r="C925" s="83" t="s">
        <v>28307</v>
      </c>
      <c r="D925" s="83" t="s">
        <v>25594</v>
      </c>
      <c r="E925" s="28" t="s">
        <v>28308</v>
      </c>
      <c r="F925" s="82" t="s">
        <v>28309</v>
      </c>
      <c r="G925" s="82"/>
      <c r="H925" s="82"/>
      <c r="I925" s="21"/>
    </row>
    <row r="926" spans="2:9" ht="75" customHeight="1" x14ac:dyDescent="0.25">
      <c r="B926" s="83">
        <f t="shared" si="14"/>
        <v>924</v>
      </c>
      <c r="C926" s="83" t="s">
        <v>28310</v>
      </c>
      <c r="D926" s="83" t="s">
        <v>25594</v>
      </c>
      <c r="E926" s="28" t="s">
        <v>28311</v>
      </c>
      <c r="F926" s="82" t="s">
        <v>28312</v>
      </c>
      <c r="G926" s="82"/>
      <c r="H926" s="82"/>
      <c r="I926" s="21"/>
    </row>
    <row r="927" spans="2:9" ht="45" customHeight="1" x14ac:dyDescent="0.25">
      <c r="B927" s="83">
        <f t="shared" si="14"/>
        <v>925</v>
      </c>
      <c r="C927" s="83" t="s">
        <v>8779</v>
      </c>
      <c r="D927" s="83" t="s">
        <v>25594</v>
      </c>
      <c r="E927" s="28" t="s">
        <v>28313</v>
      </c>
      <c r="F927" s="82" t="s">
        <v>28314</v>
      </c>
      <c r="G927" s="82"/>
      <c r="H927" s="82"/>
      <c r="I927" s="21"/>
    </row>
    <row r="928" spans="2:9" ht="30" customHeight="1" x14ac:dyDescent="0.25">
      <c r="B928" s="83">
        <f t="shared" si="14"/>
        <v>926</v>
      </c>
      <c r="C928" s="83" t="s">
        <v>28315</v>
      </c>
      <c r="D928" s="83" t="s">
        <v>25594</v>
      </c>
      <c r="E928" s="28" t="s">
        <v>28316</v>
      </c>
      <c r="F928" s="22" t="s">
        <v>28317</v>
      </c>
      <c r="G928" s="82"/>
      <c r="H928" s="82"/>
      <c r="I928" s="21"/>
    </row>
    <row r="929" spans="2:9" ht="30" customHeight="1" x14ac:dyDescent="0.25">
      <c r="B929" s="83">
        <f t="shared" si="14"/>
        <v>927</v>
      </c>
      <c r="C929" s="83" t="s">
        <v>28318</v>
      </c>
      <c r="D929" s="83" t="s">
        <v>25594</v>
      </c>
      <c r="E929" s="28" t="s">
        <v>28319</v>
      </c>
      <c r="F929" s="22" t="s">
        <v>28320</v>
      </c>
      <c r="G929" s="82"/>
      <c r="H929" s="82"/>
      <c r="I929" s="21"/>
    </row>
    <row r="930" spans="2:9" x14ac:dyDescent="0.25">
      <c r="B930" s="83">
        <f t="shared" si="14"/>
        <v>928</v>
      </c>
      <c r="C930" s="83" t="s">
        <v>28321</v>
      </c>
      <c r="D930" s="83" t="s">
        <v>27052</v>
      </c>
      <c r="E930" s="28" t="s">
        <v>28322</v>
      </c>
      <c r="F930" s="22" t="s">
        <v>28323</v>
      </c>
      <c r="G930" s="82"/>
      <c r="H930" s="82"/>
      <c r="I930" s="21"/>
    </row>
    <row r="931" spans="2:9" ht="45" customHeight="1" x14ac:dyDescent="0.25">
      <c r="B931" s="83">
        <f t="shared" si="14"/>
        <v>929</v>
      </c>
      <c r="C931" s="83" t="s">
        <v>21490</v>
      </c>
      <c r="D931" s="83" t="s">
        <v>25594</v>
      </c>
      <c r="E931" s="28" t="s">
        <v>28324</v>
      </c>
      <c r="F931" s="82" t="s">
        <v>28325</v>
      </c>
      <c r="G931" s="82"/>
      <c r="H931" s="82"/>
      <c r="I931" s="21"/>
    </row>
    <row r="932" spans="2:9" ht="60" customHeight="1" x14ac:dyDescent="0.25">
      <c r="B932" s="83">
        <f t="shared" si="14"/>
        <v>930</v>
      </c>
      <c r="C932" s="83" t="s">
        <v>28326</v>
      </c>
      <c r="D932" s="83" t="s">
        <v>25594</v>
      </c>
      <c r="E932" s="28" t="s">
        <v>28327</v>
      </c>
      <c r="F932" s="82" t="s">
        <v>28328</v>
      </c>
      <c r="G932" s="82"/>
      <c r="H932" s="82"/>
      <c r="I932" s="21"/>
    </row>
    <row r="933" spans="2:9" ht="42" customHeight="1" x14ac:dyDescent="0.25">
      <c r="B933" s="83">
        <f t="shared" si="14"/>
        <v>931</v>
      </c>
      <c r="C933" s="83" t="s">
        <v>28329</v>
      </c>
      <c r="D933" s="83" t="s">
        <v>25594</v>
      </c>
      <c r="E933" s="28" t="s">
        <v>28330</v>
      </c>
      <c r="F933" s="82" t="s">
        <v>28331</v>
      </c>
      <c r="G933" s="82"/>
      <c r="H933" s="82"/>
      <c r="I933" s="21"/>
    </row>
    <row r="934" spans="2:9" ht="30" customHeight="1" x14ac:dyDescent="0.25">
      <c r="B934" s="83">
        <f t="shared" si="14"/>
        <v>932</v>
      </c>
      <c r="C934" s="83" t="s">
        <v>28332</v>
      </c>
      <c r="D934" s="83" t="s">
        <v>25594</v>
      </c>
      <c r="E934" s="28" t="s">
        <v>28333</v>
      </c>
      <c r="F934" s="82" t="s">
        <v>28334</v>
      </c>
      <c r="G934" s="82"/>
      <c r="H934" s="82"/>
      <c r="I934" s="21"/>
    </row>
    <row r="935" spans="2:9" ht="45" customHeight="1" x14ac:dyDescent="0.25">
      <c r="B935" s="83">
        <f t="shared" si="14"/>
        <v>933</v>
      </c>
      <c r="C935" s="83" t="s">
        <v>28335</v>
      </c>
      <c r="D935" s="83" t="s">
        <v>13427</v>
      </c>
      <c r="E935" s="28" t="s">
        <v>28336</v>
      </c>
      <c r="F935" s="82" t="s">
        <v>28337</v>
      </c>
      <c r="G935" s="82"/>
      <c r="H935" s="82"/>
      <c r="I935" s="21"/>
    </row>
    <row r="936" spans="2:9" ht="30" customHeight="1" x14ac:dyDescent="0.25">
      <c r="B936" s="83">
        <f t="shared" si="14"/>
        <v>934</v>
      </c>
      <c r="C936" s="83" t="s">
        <v>28338</v>
      </c>
      <c r="D936" s="83" t="s">
        <v>2053</v>
      </c>
      <c r="E936" s="28">
        <v>0</v>
      </c>
      <c r="F936" s="22" t="s">
        <v>28339</v>
      </c>
      <c r="G936" s="82"/>
      <c r="H936" s="82"/>
      <c r="I936" s="21"/>
    </row>
    <row r="937" spans="2:9" ht="45" customHeight="1" x14ac:dyDescent="0.25">
      <c r="B937" s="83">
        <f t="shared" si="14"/>
        <v>935</v>
      </c>
      <c r="C937" s="83" t="s">
        <v>28340</v>
      </c>
      <c r="D937" s="83" t="s">
        <v>25612</v>
      </c>
      <c r="E937" s="28" t="s">
        <v>28341</v>
      </c>
      <c r="F937" s="82" t="s">
        <v>28342</v>
      </c>
      <c r="G937" s="82"/>
      <c r="H937" s="82"/>
      <c r="I937" s="21"/>
    </row>
    <row r="938" spans="2:9" ht="60" customHeight="1" x14ac:dyDescent="0.25">
      <c r="B938" s="83">
        <f t="shared" si="14"/>
        <v>936</v>
      </c>
      <c r="C938" s="83" t="s">
        <v>28343</v>
      </c>
      <c r="D938" s="83" t="s">
        <v>13427</v>
      </c>
      <c r="E938" s="28" t="s">
        <v>28344</v>
      </c>
      <c r="F938" s="82" t="s">
        <v>28345</v>
      </c>
      <c r="G938" s="82"/>
      <c r="H938" s="82"/>
      <c r="I938" s="21"/>
    </row>
    <row r="939" spans="2:9" x14ac:dyDescent="0.25">
      <c r="B939" s="83">
        <f t="shared" si="14"/>
        <v>937</v>
      </c>
      <c r="C939" s="83" t="s">
        <v>28346</v>
      </c>
      <c r="D939" s="83" t="s">
        <v>13427</v>
      </c>
      <c r="E939" s="28">
        <v>0</v>
      </c>
      <c r="F939" s="22" t="s">
        <v>28347</v>
      </c>
      <c r="G939" s="82"/>
      <c r="H939" s="82"/>
      <c r="I939" s="21"/>
    </row>
    <row r="940" spans="2:9" ht="45" customHeight="1" x14ac:dyDescent="0.25">
      <c r="B940" s="83">
        <f t="shared" si="14"/>
        <v>938</v>
      </c>
      <c r="C940" s="83" t="s">
        <v>28348</v>
      </c>
      <c r="D940" s="83" t="s">
        <v>25594</v>
      </c>
      <c r="E940" s="28" t="s">
        <v>28349</v>
      </c>
      <c r="F940" s="22" t="s">
        <v>28350</v>
      </c>
      <c r="G940" s="82"/>
      <c r="H940" s="82"/>
      <c r="I940" s="21"/>
    </row>
    <row r="941" spans="2:9" ht="30" customHeight="1" x14ac:dyDescent="0.25">
      <c r="B941" s="83">
        <f t="shared" si="14"/>
        <v>939</v>
      </c>
      <c r="C941" s="83" t="s">
        <v>28351</v>
      </c>
      <c r="D941" s="83" t="s">
        <v>25594</v>
      </c>
      <c r="E941" s="28" t="s">
        <v>28352</v>
      </c>
      <c r="F941" s="22" t="s">
        <v>28353</v>
      </c>
      <c r="G941" s="84" t="s">
        <v>13075</v>
      </c>
      <c r="H941" s="84" t="s">
        <v>9101</v>
      </c>
      <c r="I941" s="85" t="s">
        <v>13076</v>
      </c>
    </row>
    <row r="942" spans="2:9" x14ac:dyDescent="0.25">
      <c r="B942" s="83">
        <f t="shared" si="14"/>
        <v>940</v>
      </c>
      <c r="C942" s="83" t="s">
        <v>28354</v>
      </c>
      <c r="D942" s="83" t="s">
        <v>11</v>
      </c>
      <c r="E942" s="28" t="s">
        <v>28355</v>
      </c>
      <c r="F942" s="22" t="s">
        <v>28356</v>
      </c>
      <c r="G942" s="82"/>
      <c r="H942" s="82"/>
      <c r="I942" s="21"/>
    </row>
    <row r="943" spans="2:9" ht="60" customHeight="1" x14ac:dyDescent="0.25">
      <c r="B943" s="83">
        <f t="shared" si="14"/>
        <v>941</v>
      </c>
      <c r="C943" s="83" t="s">
        <v>28357</v>
      </c>
      <c r="D943" s="83" t="s">
        <v>25594</v>
      </c>
      <c r="E943" s="28" t="s">
        <v>28358</v>
      </c>
      <c r="F943" s="82" t="s">
        <v>28359</v>
      </c>
      <c r="G943" s="82"/>
      <c r="H943" s="82"/>
      <c r="I943" s="21"/>
    </row>
    <row r="944" spans="2:9" x14ac:dyDescent="0.25">
      <c r="B944" s="83">
        <f t="shared" si="14"/>
        <v>942</v>
      </c>
      <c r="C944" s="83" t="s">
        <v>28360</v>
      </c>
      <c r="D944" s="83" t="s">
        <v>25594</v>
      </c>
      <c r="E944" s="28" t="s">
        <v>28355</v>
      </c>
      <c r="F944" s="22" t="s">
        <v>28361</v>
      </c>
      <c r="G944" s="82"/>
      <c r="H944" s="82"/>
      <c r="I944" s="21"/>
    </row>
    <row r="945" spans="2:9" ht="42" customHeight="1" x14ac:dyDescent="0.25">
      <c r="B945" s="83">
        <f t="shared" si="14"/>
        <v>943</v>
      </c>
      <c r="C945" s="83" t="s">
        <v>28362</v>
      </c>
      <c r="D945" s="83" t="s">
        <v>27780</v>
      </c>
      <c r="E945" s="28" t="s">
        <v>28363</v>
      </c>
      <c r="F945" s="82" t="s">
        <v>28364</v>
      </c>
      <c r="G945" s="82"/>
      <c r="H945" s="82"/>
      <c r="I945" s="21"/>
    </row>
    <row r="946" spans="2:9" ht="30" customHeight="1" x14ac:dyDescent="0.25">
      <c r="B946" s="83">
        <f t="shared" si="14"/>
        <v>944</v>
      </c>
      <c r="C946" s="83" t="s">
        <v>28365</v>
      </c>
      <c r="D946" s="83" t="s">
        <v>25594</v>
      </c>
      <c r="E946" s="28" t="s">
        <v>28366</v>
      </c>
      <c r="F946" s="82" t="s">
        <v>28367</v>
      </c>
      <c r="G946" s="82"/>
      <c r="H946" s="82"/>
      <c r="I946" s="21"/>
    </row>
    <row r="947" spans="2:9" ht="42" customHeight="1" x14ac:dyDescent="0.25">
      <c r="B947" s="83">
        <f t="shared" si="14"/>
        <v>945</v>
      </c>
      <c r="C947" s="83" t="s">
        <v>28368</v>
      </c>
      <c r="D947" s="83" t="s">
        <v>11</v>
      </c>
      <c r="E947" s="28" t="s">
        <v>28369</v>
      </c>
      <c r="F947" s="82" t="s">
        <v>28370</v>
      </c>
      <c r="G947" s="82"/>
      <c r="H947" s="82"/>
      <c r="I947" s="21"/>
    </row>
    <row r="948" spans="2:9" ht="30" customHeight="1" x14ac:dyDescent="0.25">
      <c r="B948" s="83">
        <f t="shared" si="14"/>
        <v>946</v>
      </c>
      <c r="C948" s="83" t="s">
        <v>28371</v>
      </c>
      <c r="D948" s="83" t="s">
        <v>11</v>
      </c>
      <c r="E948" s="28" t="s">
        <v>28372</v>
      </c>
      <c r="F948" s="82" t="s">
        <v>28373</v>
      </c>
      <c r="G948" s="82"/>
      <c r="H948" s="82"/>
      <c r="I948" s="21"/>
    </row>
    <row r="949" spans="2:9" ht="60" customHeight="1" x14ac:dyDescent="0.25">
      <c r="B949" s="83">
        <f t="shared" si="14"/>
        <v>947</v>
      </c>
      <c r="C949" s="83" t="s">
        <v>28374</v>
      </c>
      <c r="D949" s="83" t="s">
        <v>13427</v>
      </c>
      <c r="E949" s="28" t="s">
        <v>28375</v>
      </c>
      <c r="F949" s="82" t="s">
        <v>28376</v>
      </c>
      <c r="G949" s="82"/>
      <c r="H949" s="82"/>
      <c r="I949" s="21"/>
    </row>
    <row r="950" spans="2:9" ht="30" customHeight="1" x14ac:dyDescent="0.25">
      <c r="B950" s="83">
        <f t="shared" si="14"/>
        <v>948</v>
      </c>
      <c r="C950" s="83" t="s">
        <v>28377</v>
      </c>
      <c r="D950" s="83" t="s">
        <v>25594</v>
      </c>
      <c r="E950" s="28" t="s">
        <v>28378</v>
      </c>
      <c r="F950" s="22" t="s">
        <v>28379</v>
      </c>
      <c r="G950" s="82"/>
      <c r="H950" s="82"/>
      <c r="I950" s="21"/>
    </row>
    <row r="951" spans="2:9" ht="45" customHeight="1" x14ac:dyDescent="0.25">
      <c r="B951" s="83">
        <f t="shared" si="14"/>
        <v>949</v>
      </c>
      <c r="C951" s="83" t="s">
        <v>28380</v>
      </c>
      <c r="D951" s="83" t="s">
        <v>11</v>
      </c>
      <c r="E951" s="28" t="s">
        <v>28381</v>
      </c>
      <c r="F951" s="82" t="s">
        <v>28382</v>
      </c>
      <c r="G951" s="82"/>
      <c r="H951" s="82"/>
      <c r="I951" s="21"/>
    </row>
    <row r="952" spans="2:9" ht="60" customHeight="1" x14ac:dyDescent="0.25">
      <c r="B952" s="83">
        <f t="shared" si="14"/>
        <v>950</v>
      </c>
      <c r="C952" s="83" t="s">
        <v>28383</v>
      </c>
      <c r="D952" s="83" t="s">
        <v>11</v>
      </c>
      <c r="E952" s="28" t="s">
        <v>28384</v>
      </c>
      <c r="F952" s="82" t="s">
        <v>28385</v>
      </c>
      <c r="G952" s="82"/>
      <c r="H952" s="82"/>
      <c r="I952" s="21"/>
    </row>
    <row r="953" spans="2:9" ht="30" customHeight="1" x14ac:dyDescent="0.25">
      <c r="B953" s="83">
        <f t="shared" si="14"/>
        <v>951</v>
      </c>
      <c r="C953" s="83" t="s">
        <v>28386</v>
      </c>
      <c r="D953" s="83" t="s">
        <v>25594</v>
      </c>
      <c r="E953" s="28" t="s">
        <v>28387</v>
      </c>
      <c r="F953" s="22" t="s">
        <v>28388</v>
      </c>
      <c r="G953" s="82"/>
      <c r="H953" s="82"/>
      <c r="I953" s="21"/>
    </row>
    <row r="954" spans="2:9" ht="30" customHeight="1" x14ac:dyDescent="0.25">
      <c r="B954" s="83">
        <f t="shared" si="14"/>
        <v>952</v>
      </c>
      <c r="C954" s="83" t="s">
        <v>28389</v>
      </c>
      <c r="D954" s="83" t="s">
        <v>27780</v>
      </c>
      <c r="E954" s="28" t="s">
        <v>28390</v>
      </c>
      <c r="F954" s="82" t="s">
        <v>28391</v>
      </c>
      <c r="G954" s="82"/>
      <c r="H954" s="82"/>
      <c r="I954" s="21"/>
    </row>
    <row r="955" spans="2:9" ht="30" customHeight="1" x14ac:dyDescent="0.25">
      <c r="B955" s="83">
        <f t="shared" si="14"/>
        <v>953</v>
      </c>
      <c r="C955" s="83" t="s">
        <v>28392</v>
      </c>
      <c r="D955" s="83" t="s">
        <v>25594</v>
      </c>
      <c r="E955" s="28" t="s">
        <v>28393</v>
      </c>
      <c r="F955" s="82" t="s">
        <v>28394</v>
      </c>
      <c r="G955" s="82"/>
      <c r="H955" s="82"/>
      <c r="I955" s="21"/>
    </row>
    <row r="956" spans="2:9" ht="60" customHeight="1" x14ac:dyDescent="0.25">
      <c r="B956" s="83">
        <f t="shared" si="14"/>
        <v>954</v>
      </c>
      <c r="C956" s="83" t="s">
        <v>28395</v>
      </c>
      <c r="D956" s="83" t="s">
        <v>13427</v>
      </c>
      <c r="E956" s="28" t="s">
        <v>28396</v>
      </c>
      <c r="F956" s="82" t="s">
        <v>28397</v>
      </c>
      <c r="G956" s="82"/>
      <c r="H956" s="82"/>
      <c r="I956" s="21"/>
    </row>
    <row r="957" spans="2:9" ht="63" customHeight="1" x14ac:dyDescent="0.25">
      <c r="B957" s="83">
        <f t="shared" si="14"/>
        <v>955</v>
      </c>
      <c r="C957" s="83" t="s">
        <v>28398</v>
      </c>
      <c r="D957" s="83" t="s">
        <v>25594</v>
      </c>
      <c r="E957" s="28" t="s">
        <v>28399</v>
      </c>
      <c r="F957" s="82" t="s">
        <v>28400</v>
      </c>
      <c r="G957" s="82" t="s">
        <v>28401</v>
      </c>
      <c r="H957" s="82" t="s">
        <v>9101</v>
      </c>
      <c r="I957" s="21" t="s">
        <v>28402</v>
      </c>
    </row>
    <row r="958" spans="2:9" ht="45" customHeight="1" x14ac:dyDescent="0.25">
      <c r="B958" s="83">
        <f t="shared" si="14"/>
        <v>956</v>
      </c>
      <c r="C958" s="83" t="s">
        <v>28403</v>
      </c>
      <c r="D958" s="83" t="s">
        <v>13427</v>
      </c>
      <c r="E958" s="28" t="s">
        <v>28404</v>
      </c>
      <c r="F958" s="82" t="s">
        <v>28405</v>
      </c>
      <c r="G958" s="82"/>
      <c r="H958" s="82"/>
      <c r="I958" s="21"/>
    </row>
    <row r="959" spans="2:9" ht="42" customHeight="1" x14ac:dyDescent="0.25">
      <c r="B959" s="83">
        <f t="shared" si="14"/>
        <v>957</v>
      </c>
      <c r="C959" s="83" t="s">
        <v>28406</v>
      </c>
      <c r="D959" s="83" t="s">
        <v>25594</v>
      </c>
      <c r="E959" s="28" t="s">
        <v>28407</v>
      </c>
      <c r="F959" s="82" t="s">
        <v>28408</v>
      </c>
      <c r="G959" s="82"/>
      <c r="H959" s="82"/>
      <c r="I959" s="21"/>
    </row>
    <row r="960" spans="2:9" ht="42" customHeight="1" x14ac:dyDescent="0.25">
      <c r="B960" s="83">
        <f t="shared" si="14"/>
        <v>958</v>
      </c>
      <c r="C960" s="83" t="s">
        <v>28409</v>
      </c>
      <c r="D960" s="83" t="s">
        <v>13427</v>
      </c>
      <c r="E960" s="21" t="s">
        <v>28410</v>
      </c>
      <c r="F960" s="82" t="s">
        <v>28411</v>
      </c>
      <c r="G960" s="82" t="s">
        <v>14443</v>
      </c>
      <c r="H960" s="82" t="s">
        <v>13427</v>
      </c>
      <c r="I960" s="21" t="s">
        <v>14441</v>
      </c>
    </row>
    <row r="961" spans="2:9" ht="30" customHeight="1" x14ac:dyDescent="0.25">
      <c r="B961" s="83">
        <f t="shared" si="14"/>
        <v>959</v>
      </c>
      <c r="C961" s="83" t="s">
        <v>28412</v>
      </c>
      <c r="D961" s="83" t="s">
        <v>25594</v>
      </c>
      <c r="E961" s="28" t="s">
        <v>28413</v>
      </c>
      <c r="F961" s="82" t="s">
        <v>28414</v>
      </c>
      <c r="G961" s="82" t="s">
        <v>28415</v>
      </c>
      <c r="H961" s="82" t="s">
        <v>9101</v>
      </c>
      <c r="I961" s="21" t="s">
        <v>28416</v>
      </c>
    </row>
    <row r="962" spans="2:9" ht="45" customHeight="1" x14ac:dyDescent="0.25">
      <c r="B962" s="83">
        <f t="shared" si="14"/>
        <v>960</v>
      </c>
      <c r="C962" s="83" t="s">
        <v>28417</v>
      </c>
      <c r="D962" s="83" t="s">
        <v>27052</v>
      </c>
      <c r="E962" s="28" t="s">
        <v>28418</v>
      </c>
      <c r="F962" s="82" t="s">
        <v>28419</v>
      </c>
      <c r="G962" s="82"/>
      <c r="H962" s="82"/>
      <c r="I962" s="21"/>
    </row>
    <row r="963" spans="2:9" ht="45" customHeight="1" x14ac:dyDescent="0.25">
      <c r="B963" s="83">
        <f t="shared" si="14"/>
        <v>961</v>
      </c>
      <c r="C963" s="83" t="s">
        <v>28420</v>
      </c>
      <c r="D963" s="83" t="s">
        <v>27780</v>
      </c>
      <c r="E963" s="28" t="s">
        <v>28421</v>
      </c>
      <c r="F963" s="82" t="s">
        <v>28422</v>
      </c>
      <c r="G963" s="82"/>
      <c r="H963" s="82"/>
      <c r="I963" s="21"/>
    </row>
    <row r="964" spans="2:9" ht="45" customHeight="1" x14ac:dyDescent="0.25">
      <c r="B964" s="83">
        <f t="shared" ref="B964:B1027" si="15">B963+1</f>
        <v>962</v>
      </c>
      <c r="C964" s="83" t="s">
        <v>28423</v>
      </c>
      <c r="D964" s="83" t="s">
        <v>27052</v>
      </c>
      <c r="E964" s="28" t="s">
        <v>28424</v>
      </c>
      <c r="F964" s="82" t="s">
        <v>28425</v>
      </c>
      <c r="G964" s="82"/>
      <c r="H964" s="82"/>
      <c r="I964" s="21"/>
    </row>
    <row r="965" spans="2:9" ht="45" customHeight="1" x14ac:dyDescent="0.25">
      <c r="B965" s="83">
        <f t="shared" si="15"/>
        <v>963</v>
      </c>
      <c r="C965" s="83" t="s">
        <v>28426</v>
      </c>
      <c r="D965" s="83" t="s">
        <v>25594</v>
      </c>
      <c r="E965" s="28" t="s">
        <v>28427</v>
      </c>
      <c r="F965" s="82" t="s">
        <v>28428</v>
      </c>
      <c r="G965" s="82"/>
      <c r="H965" s="82"/>
      <c r="I965" s="21"/>
    </row>
    <row r="966" spans="2:9" ht="75" customHeight="1" x14ac:dyDescent="0.25">
      <c r="B966" s="83">
        <f t="shared" si="15"/>
        <v>964</v>
      </c>
      <c r="C966" s="83" t="s">
        <v>28429</v>
      </c>
      <c r="D966" s="83" t="s">
        <v>13427</v>
      </c>
      <c r="E966" s="28" t="s">
        <v>28430</v>
      </c>
      <c r="F966" s="82" t="s">
        <v>28431</v>
      </c>
      <c r="G966" s="82" t="s">
        <v>28432</v>
      </c>
      <c r="H966" s="82" t="s">
        <v>13427</v>
      </c>
      <c r="I966" s="21" t="s">
        <v>28433</v>
      </c>
    </row>
    <row r="967" spans="2:9" ht="45" customHeight="1" x14ac:dyDescent="0.25">
      <c r="B967" s="83">
        <f t="shared" si="15"/>
        <v>965</v>
      </c>
      <c r="C967" s="83" t="s">
        <v>28434</v>
      </c>
      <c r="D967" s="83" t="s">
        <v>11</v>
      </c>
      <c r="E967" s="28" t="s">
        <v>28435</v>
      </c>
      <c r="F967" s="82" t="s">
        <v>28436</v>
      </c>
      <c r="G967" s="82" t="s">
        <v>28437</v>
      </c>
      <c r="H967" s="82" t="s">
        <v>11</v>
      </c>
      <c r="I967" s="21" t="s">
        <v>28438</v>
      </c>
    </row>
    <row r="968" spans="2:9" ht="60" customHeight="1" x14ac:dyDescent="0.25">
      <c r="B968" s="83">
        <f t="shared" si="15"/>
        <v>966</v>
      </c>
      <c r="C968" s="83" t="s">
        <v>28439</v>
      </c>
      <c r="D968" s="83" t="s">
        <v>11</v>
      </c>
      <c r="E968" s="28" t="s">
        <v>28440</v>
      </c>
      <c r="F968" s="82" t="s">
        <v>28441</v>
      </c>
      <c r="G968" s="82" t="s">
        <v>28442</v>
      </c>
      <c r="H968" s="82" t="s">
        <v>11</v>
      </c>
      <c r="I968" s="21" t="s">
        <v>28443</v>
      </c>
    </row>
    <row r="969" spans="2:9" ht="30" customHeight="1" x14ac:dyDescent="0.25">
      <c r="B969" s="83">
        <f t="shared" si="15"/>
        <v>967</v>
      </c>
      <c r="C969" s="83" t="s">
        <v>28444</v>
      </c>
      <c r="D969" s="83" t="s">
        <v>13427</v>
      </c>
      <c r="E969" s="28" t="s">
        <v>28445</v>
      </c>
      <c r="F969" s="82" t="s">
        <v>28446</v>
      </c>
      <c r="G969" s="82"/>
      <c r="H969" s="82"/>
      <c r="I969" s="21"/>
    </row>
    <row r="970" spans="2:9" ht="60" customHeight="1" x14ac:dyDescent="0.25">
      <c r="B970" s="83">
        <f t="shared" si="15"/>
        <v>968</v>
      </c>
      <c r="C970" s="83" t="s">
        <v>28447</v>
      </c>
      <c r="D970" s="83" t="s">
        <v>13427</v>
      </c>
      <c r="E970" s="28" t="s">
        <v>28448</v>
      </c>
      <c r="F970" s="82" t="s">
        <v>28449</v>
      </c>
      <c r="G970" s="82" t="s">
        <v>28450</v>
      </c>
      <c r="H970" s="82" t="s">
        <v>13427</v>
      </c>
      <c r="I970" s="21" t="s">
        <v>28451</v>
      </c>
    </row>
    <row r="971" spans="2:9" ht="30" customHeight="1" x14ac:dyDescent="0.25">
      <c r="B971" s="83">
        <f t="shared" si="15"/>
        <v>969</v>
      </c>
      <c r="C971" s="83" t="s">
        <v>28452</v>
      </c>
      <c r="D971" s="83" t="s">
        <v>13427</v>
      </c>
      <c r="E971" s="28" t="s">
        <v>28453</v>
      </c>
      <c r="F971" s="82" t="s">
        <v>28454</v>
      </c>
      <c r="G971" s="82" t="s">
        <v>28455</v>
      </c>
      <c r="H971" s="82" t="s">
        <v>13427</v>
      </c>
      <c r="I971" s="21"/>
    </row>
    <row r="972" spans="2:9" ht="57.75" customHeight="1" x14ac:dyDescent="0.25">
      <c r="B972" s="83">
        <f t="shared" si="15"/>
        <v>970</v>
      </c>
      <c r="C972" s="83" t="s">
        <v>28456</v>
      </c>
      <c r="D972" s="83" t="s">
        <v>25594</v>
      </c>
      <c r="E972" s="28" t="s">
        <v>28457</v>
      </c>
      <c r="F972" s="82" t="s">
        <v>28458</v>
      </c>
      <c r="G972" s="82"/>
      <c r="H972" s="82"/>
      <c r="I972" s="21"/>
    </row>
    <row r="973" spans="2:9" ht="30" customHeight="1" x14ac:dyDescent="0.25">
      <c r="B973" s="83">
        <f t="shared" si="15"/>
        <v>971</v>
      </c>
      <c r="C973" s="83" t="s">
        <v>28459</v>
      </c>
      <c r="D973" s="83" t="s">
        <v>25594</v>
      </c>
      <c r="E973" s="28" t="s">
        <v>28460</v>
      </c>
      <c r="F973" s="82" t="s">
        <v>28461</v>
      </c>
      <c r="G973" s="82"/>
      <c r="H973" s="82"/>
      <c r="I973" s="21"/>
    </row>
    <row r="974" spans="2:9" ht="30" customHeight="1" x14ac:dyDescent="0.25">
      <c r="B974" s="83">
        <f t="shared" si="15"/>
        <v>972</v>
      </c>
      <c r="C974" s="83" t="s">
        <v>2868</v>
      </c>
      <c r="D974" s="83" t="s">
        <v>2053</v>
      </c>
      <c r="E974" s="28">
        <v>0</v>
      </c>
      <c r="F974" s="82" t="s">
        <v>28462</v>
      </c>
      <c r="G974" s="82"/>
      <c r="H974" s="82"/>
      <c r="I974" s="21"/>
    </row>
    <row r="975" spans="2:9" ht="63" customHeight="1" x14ac:dyDescent="0.25">
      <c r="B975" s="83">
        <f t="shared" si="15"/>
        <v>973</v>
      </c>
      <c r="C975" s="83" t="s">
        <v>28463</v>
      </c>
      <c r="D975" s="83" t="s">
        <v>11</v>
      </c>
      <c r="E975" s="28" t="s">
        <v>28464</v>
      </c>
      <c r="F975" s="82" t="s">
        <v>28465</v>
      </c>
      <c r="G975" s="82" t="s">
        <v>28466</v>
      </c>
      <c r="H975" s="82" t="s">
        <v>11</v>
      </c>
      <c r="I975" s="21" t="s">
        <v>28467</v>
      </c>
    </row>
    <row r="976" spans="2:9" ht="45" customHeight="1" x14ac:dyDescent="0.25">
      <c r="B976" s="83">
        <f t="shared" si="15"/>
        <v>974</v>
      </c>
      <c r="C976" s="83" t="s">
        <v>28468</v>
      </c>
      <c r="D976" s="83" t="s">
        <v>13427</v>
      </c>
      <c r="E976" s="28" t="s">
        <v>28469</v>
      </c>
      <c r="F976" s="82" t="s">
        <v>28470</v>
      </c>
      <c r="G976" s="82"/>
      <c r="H976" s="82"/>
      <c r="I976" s="21"/>
    </row>
    <row r="977" spans="2:9" ht="90" customHeight="1" x14ac:dyDescent="0.25">
      <c r="B977" s="83">
        <f t="shared" si="15"/>
        <v>975</v>
      </c>
      <c r="C977" s="83" t="s">
        <v>28471</v>
      </c>
      <c r="D977" s="83" t="s">
        <v>13427</v>
      </c>
      <c r="E977" s="28" t="s">
        <v>28472</v>
      </c>
      <c r="F977" s="82" t="s">
        <v>28473</v>
      </c>
      <c r="G977" s="82"/>
      <c r="H977" s="82"/>
      <c r="I977" s="21"/>
    </row>
    <row r="978" spans="2:9" ht="42" customHeight="1" x14ac:dyDescent="0.25">
      <c r="B978" s="83">
        <f t="shared" si="15"/>
        <v>976</v>
      </c>
      <c r="C978" s="83" t="s">
        <v>28474</v>
      </c>
      <c r="D978" s="83" t="s">
        <v>11</v>
      </c>
      <c r="E978" s="28" t="s">
        <v>28475</v>
      </c>
      <c r="F978" s="82" t="s">
        <v>28476</v>
      </c>
      <c r="G978" s="82" t="s">
        <v>28477</v>
      </c>
      <c r="H978" s="82" t="s">
        <v>11</v>
      </c>
      <c r="I978" s="21" t="s">
        <v>28478</v>
      </c>
    </row>
    <row r="979" spans="2:9" ht="75" customHeight="1" x14ac:dyDescent="0.25">
      <c r="B979" s="83">
        <f t="shared" si="15"/>
        <v>977</v>
      </c>
      <c r="C979" s="83" t="s">
        <v>28479</v>
      </c>
      <c r="D979" s="83" t="s">
        <v>25594</v>
      </c>
      <c r="E979" s="28" t="s">
        <v>28480</v>
      </c>
      <c r="F979" s="22" t="s">
        <v>28481</v>
      </c>
      <c r="G979" s="82" t="s">
        <v>12667</v>
      </c>
      <c r="H979" s="82" t="s">
        <v>9101</v>
      </c>
      <c r="I979" s="21" t="s">
        <v>12668</v>
      </c>
    </row>
    <row r="980" spans="2:9" ht="42" customHeight="1" x14ac:dyDescent="0.25">
      <c r="B980" s="83">
        <f t="shared" si="15"/>
        <v>978</v>
      </c>
      <c r="C980" s="83" t="s">
        <v>28482</v>
      </c>
      <c r="D980" s="83" t="s">
        <v>27052</v>
      </c>
      <c r="E980" s="28" t="s">
        <v>28483</v>
      </c>
      <c r="F980" s="22" t="s">
        <v>28484</v>
      </c>
      <c r="G980" s="82" t="s">
        <v>28485</v>
      </c>
      <c r="H980" s="82" t="s">
        <v>1833</v>
      </c>
      <c r="I980" s="21" t="s">
        <v>28486</v>
      </c>
    </row>
    <row r="981" spans="2:9" ht="45" customHeight="1" x14ac:dyDescent="0.25">
      <c r="B981" s="83">
        <f t="shared" si="15"/>
        <v>979</v>
      </c>
      <c r="C981" s="83" t="s">
        <v>28487</v>
      </c>
      <c r="D981" s="83" t="s">
        <v>11</v>
      </c>
      <c r="E981" s="28" t="s">
        <v>28488</v>
      </c>
      <c r="F981" s="82" t="s">
        <v>28489</v>
      </c>
      <c r="G981" s="82" t="s">
        <v>28487</v>
      </c>
      <c r="H981" s="82" t="s">
        <v>11</v>
      </c>
      <c r="I981" s="21" t="s">
        <v>28490</v>
      </c>
    </row>
    <row r="982" spans="2:9" ht="60" customHeight="1" x14ac:dyDescent="0.25">
      <c r="B982" s="83">
        <f t="shared" si="15"/>
        <v>980</v>
      </c>
      <c r="C982" s="83" t="s">
        <v>28491</v>
      </c>
      <c r="D982" s="83" t="s">
        <v>11</v>
      </c>
      <c r="E982" s="28" t="s">
        <v>28492</v>
      </c>
      <c r="F982" s="82" t="s">
        <v>28493</v>
      </c>
      <c r="G982" s="82" t="s">
        <v>28494</v>
      </c>
      <c r="H982" s="82" t="s">
        <v>11</v>
      </c>
      <c r="I982" s="21" t="s">
        <v>28495</v>
      </c>
    </row>
    <row r="983" spans="2:9" ht="30" customHeight="1" x14ac:dyDescent="0.25">
      <c r="B983" s="83">
        <f t="shared" si="15"/>
        <v>981</v>
      </c>
      <c r="C983" s="83" t="s">
        <v>28496</v>
      </c>
      <c r="D983" s="83" t="s">
        <v>13427</v>
      </c>
      <c r="E983" s="28" t="s">
        <v>28497</v>
      </c>
      <c r="F983" s="22" t="s">
        <v>28498</v>
      </c>
      <c r="G983" s="82" t="s">
        <v>28499</v>
      </c>
      <c r="H983" s="82" t="s">
        <v>13427</v>
      </c>
      <c r="I983" s="21" t="s">
        <v>28500</v>
      </c>
    </row>
    <row r="984" spans="2:9" ht="42" customHeight="1" x14ac:dyDescent="0.25">
      <c r="B984" s="83">
        <f t="shared" si="15"/>
        <v>982</v>
      </c>
      <c r="C984" s="83" t="s">
        <v>28501</v>
      </c>
      <c r="D984" s="83" t="s">
        <v>11</v>
      </c>
      <c r="E984" s="28" t="s">
        <v>28502</v>
      </c>
      <c r="F984" s="82" t="s">
        <v>28503</v>
      </c>
      <c r="G984" s="82" t="s">
        <v>28504</v>
      </c>
      <c r="H984" s="82" t="s">
        <v>11</v>
      </c>
      <c r="I984" s="21" t="s">
        <v>28505</v>
      </c>
    </row>
    <row r="985" spans="2:9" ht="42" customHeight="1" x14ac:dyDescent="0.25">
      <c r="B985" s="83">
        <f t="shared" si="15"/>
        <v>983</v>
      </c>
      <c r="C985" s="83" t="s">
        <v>28506</v>
      </c>
      <c r="D985" s="83" t="s">
        <v>25594</v>
      </c>
      <c r="E985" s="28" t="s">
        <v>28507</v>
      </c>
      <c r="F985" s="82" t="s">
        <v>28508</v>
      </c>
      <c r="G985" s="82" t="s">
        <v>28509</v>
      </c>
      <c r="H985" s="82" t="s">
        <v>9101</v>
      </c>
      <c r="I985" s="21" t="s">
        <v>28510</v>
      </c>
    </row>
    <row r="986" spans="2:9" ht="45" customHeight="1" x14ac:dyDescent="0.25">
      <c r="B986" s="83">
        <f t="shared" si="15"/>
        <v>984</v>
      </c>
      <c r="C986" s="83" t="s">
        <v>12228</v>
      </c>
      <c r="D986" s="83" t="s">
        <v>25594</v>
      </c>
      <c r="E986" s="28" t="s">
        <v>28511</v>
      </c>
      <c r="F986" s="22" t="s">
        <v>28512</v>
      </c>
      <c r="G986" s="82"/>
      <c r="H986" s="82"/>
      <c r="I986" s="21"/>
    </row>
    <row r="987" spans="2:9" ht="45" customHeight="1" x14ac:dyDescent="0.25">
      <c r="B987" s="83">
        <f t="shared" si="15"/>
        <v>985</v>
      </c>
      <c r="C987" s="83" t="s">
        <v>28513</v>
      </c>
      <c r="D987" s="83" t="s">
        <v>25594</v>
      </c>
      <c r="E987" s="28" t="s">
        <v>28514</v>
      </c>
      <c r="F987" s="82" t="s">
        <v>28515</v>
      </c>
      <c r="G987" s="82" t="s">
        <v>28513</v>
      </c>
      <c r="H987" s="82" t="s">
        <v>9101</v>
      </c>
      <c r="I987" s="21" t="s">
        <v>28516</v>
      </c>
    </row>
    <row r="988" spans="2:9" ht="30" customHeight="1" x14ac:dyDescent="0.25">
      <c r="B988" s="83">
        <f t="shared" si="15"/>
        <v>986</v>
      </c>
      <c r="C988" s="83" t="s">
        <v>28517</v>
      </c>
      <c r="D988" s="83" t="s">
        <v>2053</v>
      </c>
      <c r="E988" s="28">
        <v>0</v>
      </c>
      <c r="F988" s="82" t="s">
        <v>28518</v>
      </c>
      <c r="G988" s="82"/>
      <c r="H988" s="82"/>
      <c r="I988" s="21"/>
    </row>
    <row r="989" spans="2:9" ht="60" customHeight="1" x14ac:dyDescent="0.25">
      <c r="B989" s="83">
        <f t="shared" si="15"/>
        <v>987</v>
      </c>
      <c r="C989" s="83" t="s">
        <v>28519</v>
      </c>
      <c r="D989" s="83" t="s">
        <v>13427</v>
      </c>
      <c r="E989" s="28" t="s">
        <v>28520</v>
      </c>
      <c r="F989" s="82" t="s">
        <v>28521</v>
      </c>
      <c r="G989" s="82" t="s">
        <v>28522</v>
      </c>
      <c r="H989" s="82" t="s">
        <v>13427</v>
      </c>
      <c r="I989" s="21" t="s">
        <v>28523</v>
      </c>
    </row>
    <row r="990" spans="2:9" ht="30" customHeight="1" x14ac:dyDescent="0.25">
      <c r="B990" s="83">
        <f t="shared" si="15"/>
        <v>988</v>
      </c>
      <c r="C990" s="83" t="s">
        <v>28524</v>
      </c>
      <c r="D990" s="83" t="s">
        <v>25594</v>
      </c>
      <c r="E990" s="28" t="s">
        <v>28525</v>
      </c>
      <c r="F990" s="82" t="s">
        <v>28526</v>
      </c>
      <c r="G990" s="82"/>
      <c r="H990" s="82"/>
      <c r="I990" s="21"/>
    </row>
    <row r="991" spans="2:9" ht="63" customHeight="1" x14ac:dyDescent="0.25">
      <c r="B991" s="83">
        <f t="shared" si="15"/>
        <v>989</v>
      </c>
      <c r="C991" s="83" t="s">
        <v>28527</v>
      </c>
      <c r="D991" s="83" t="s">
        <v>11</v>
      </c>
      <c r="E991" s="28" t="s">
        <v>28528</v>
      </c>
      <c r="F991" s="82" t="s">
        <v>28529</v>
      </c>
      <c r="G991" s="82" t="s">
        <v>28530</v>
      </c>
      <c r="H991" s="82" t="s">
        <v>11</v>
      </c>
      <c r="I991" s="21" t="s">
        <v>28531</v>
      </c>
    </row>
    <row r="992" spans="2:9" ht="30" customHeight="1" x14ac:dyDescent="0.25">
      <c r="B992" s="83">
        <f t="shared" si="15"/>
        <v>990</v>
      </c>
      <c r="C992" s="83" t="s">
        <v>28532</v>
      </c>
      <c r="D992" s="83" t="s">
        <v>25594</v>
      </c>
      <c r="E992" s="28" t="s">
        <v>28533</v>
      </c>
      <c r="F992" s="82" t="s">
        <v>28534</v>
      </c>
      <c r="G992" s="82"/>
      <c r="H992" s="82"/>
      <c r="I992" s="21"/>
    </row>
    <row r="993" spans="2:9" ht="45" customHeight="1" x14ac:dyDescent="0.25">
      <c r="B993" s="83">
        <f t="shared" si="15"/>
        <v>991</v>
      </c>
      <c r="C993" s="83" t="s">
        <v>28535</v>
      </c>
      <c r="D993" s="83" t="s">
        <v>25594</v>
      </c>
      <c r="E993" s="28" t="s">
        <v>28536</v>
      </c>
      <c r="F993" s="82" t="s">
        <v>28537</v>
      </c>
      <c r="G993" s="82"/>
      <c r="H993" s="82"/>
      <c r="I993" s="21"/>
    </row>
    <row r="994" spans="2:9" ht="75" customHeight="1" x14ac:dyDescent="0.25">
      <c r="B994" s="83">
        <f t="shared" si="15"/>
        <v>992</v>
      </c>
      <c r="C994" s="83" t="s">
        <v>28538</v>
      </c>
      <c r="D994" s="83" t="s">
        <v>25594</v>
      </c>
      <c r="E994" s="28" t="s">
        <v>28539</v>
      </c>
      <c r="F994" s="82" t="s">
        <v>28540</v>
      </c>
      <c r="G994" s="82" t="s">
        <v>28541</v>
      </c>
      <c r="H994" s="82" t="s">
        <v>9101</v>
      </c>
      <c r="I994" s="21" t="s">
        <v>28542</v>
      </c>
    </row>
    <row r="995" spans="2:9" ht="30" customHeight="1" x14ac:dyDescent="0.25">
      <c r="B995" s="83">
        <f t="shared" si="15"/>
        <v>993</v>
      </c>
      <c r="C995" s="83" t="s">
        <v>28543</v>
      </c>
      <c r="D995" s="83" t="s">
        <v>25594</v>
      </c>
      <c r="E995" s="28" t="s">
        <v>28544</v>
      </c>
      <c r="F995" s="82" t="s">
        <v>28545</v>
      </c>
      <c r="G995" s="82" t="s">
        <v>28546</v>
      </c>
      <c r="H995" s="82" t="s">
        <v>2053</v>
      </c>
      <c r="I995" s="21" t="s">
        <v>28547</v>
      </c>
    </row>
    <row r="996" spans="2:9" ht="42" customHeight="1" x14ac:dyDescent="0.25">
      <c r="B996" s="83">
        <f t="shared" si="15"/>
        <v>994</v>
      </c>
      <c r="C996" s="83" t="s">
        <v>28548</v>
      </c>
      <c r="D996" s="83" t="s">
        <v>13427</v>
      </c>
      <c r="E996" s="28" t="s">
        <v>28544</v>
      </c>
      <c r="F996" s="82" t="s">
        <v>28549</v>
      </c>
      <c r="G996" s="82" t="s">
        <v>28550</v>
      </c>
      <c r="H996" s="82" t="s">
        <v>13427</v>
      </c>
      <c r="I996" s="21" t="s">
        <v>28551</v>
      </c>
    </row>
    <row r="997" spans="2:9" ht="30" customHeight="1" x14ac:dyDescent="0.25">
      <c r="B997" s="83">
        <f t="shared" si="15"/>
        <v>995</v>
      </c>
      <c r="C997" s="83" t="s">
        <v>28552</v>
      </c>
      <c r="D997" s="83" t="s">
        <v>25594</v>
      </c>
      <c r="E997" s="28" t="s">
        <v>28553</v>
      </c>
      <c r="F997" s="82" t="s">
        <v>28554</v>
      </c>
      <c r="G997" s="82"/>
      <c r="H997" s="82"/>
      <c r="I997" s="21"/>
    </row>
    <row r="998" spans="2:9" ht="75" customHeight="1" x14ac:dyDescent="0.25">
      <c r="B998" s="83">
        <f t="shared" si="15"/>
        <v>996</v>
      </c>
      <c r="C998" s="83" t="s">
        <v>28555</v>
      </c>
      <c r="D998" s="83" t="s">
        <v>27052</v>
      </c>
      <c r="E998" s="28" t="s">
        <v>28556</v>
      </c>
      <c r="F998" s="82" t="s">
        <v>28557</v>
      </c>
      <c r="G998" s="82" t="s">
        <v>28558</v>
      </c>
      <c r="H998" s="82" t="s">
        <v>1833</v>
      </c>
      <c r="I998" s="21" t="s">
        <v>28559</v>
      </c>
    </row>
    <row r="999" spans="2:9" ht="75" customHeight="1" x14ac:dyDescent="0.25">
      <c r="B999" s="83">
        <f t="shared" si="15"/>
        <v>997</v>
      </c>
      <c r="C999" s="83" t="s">
        <v>28560</v>
      </c>
      <c r="D999" s="83" t="s">
        <v>11</v>
      </c>
      <c r="E999" s="28" t="s">
        <v>28561</v>
      </c>
      <c r="F999" s="82" t="s">
        <v>28562</v>
      </c>
      <c r="G999" s="82" t="s">
        <v>28563</v>
      </c>
      <c r="H999" s="82" t="s">
        <v>11</v>
      </c>
      <c r="I999" s="21" t="s">
        <v>28564</v>
      </c>
    </row>
    <row r="1000" spans="2:9" ht="30" customHeight="1" x14ac:dyDescent="0.25">
      <c r="B1000" s="83">
        <f t="shared" si="15"/>
        <v>998</v>
      </c>
      <c r="C1000" s="83" t="s">
        <v>28565</v>
      </c>
      <c r="D1000" s="83" t="s">
        <v>11</v>
      </c>
      <c r="E1000" s="28" t="s">
        <v>28566</v>
      </c>
      <c r="F1000" s="82" t="s">
        <v>28567</v>
      </c>
      <c r="G1000" s="82"/>
      <c r="H1000" s="82"/>
      <c r="I1000" s="21"/>
    </row>
    <row r="1001" spans="2:9" ht="30" customHeight="1" x14ac:dyDescent="0.25">
      <c r="B1001" s="83">
        <f t="shared" si="15"/>
        <v>999</v>
      </c>
      <c r="C1001" s="83" t="s">
        <v>28568</v>
      </c>
      <c r="D1001" s="83" t="s">
        <v>13427</v>
      </c>
      <c r="E1001" s="28" t="s">
        <v>28569</v>
      </c>
      <c r="F1001" s="82" t="s">
        <v>28570</v>
      </c>
      <c r="G1001" s="82"/>
      <c r="H1001" s="82"/>
      <c r="I1001" s="21"/>
    </row>
    <row r="1002" spans="2:9" ht="30" customHeight="1" x14ac:dyDescent="0.25">
      <c r="B1002" s="35">
        <f t="shared" si="15"/>
        <v>1000</v>
      </c>
      <c r="C1002" s="17" t="s">
        <v>28571</v>
      </c>
      <c r="D1002" s="17" t="s">
        <v>13427</v>
      </c>
      <c r="E1002" s="21" t="s">
        <v>28572</v>
      </c>
      <c r="F1002" s="82" t="s">
        <v>28573</v>
      </c>
      <c r="G1002" s="39"/>
      <c r="H1002" s="39"/>
      <c r="I1002" s="37"/>
    </row>
    <row r="1003" spans="2:9" ht="30" customHeight="1" x14ac:dyDescent="0.25">
      <c r="B1003" s="36">
        <f t="shared" si="15"/>
        <v>1001</v>
      </c>
      <c r="C1003" s="83" t="s">
        <v>28574</v>
      </c>
      <c r="D1003" s="83" t="s">
        <v>25594</v>
      </c>
      <c r="E1003" s="28" t="s">
        <v>28575</v>
      </c>
      <c r="F1003" s="82" t="s">
        <v>28576</v>
      </c>
      <c r="G1003" s="82" t="s">
        <v>8426</v>
      </c>
      <c r="H1003" s="82" t="s">
        <v>4062</v>
      </c>
      <c r="I1003" s="21" t="s">
        <v>28577</v>
      </c>
    </row>
    <row r="1004" spans="2:9" ht="42" customHeight="1" x14ac:dyDescent="0.25">
      <c r="B1004" s="36">
        <f t="shared" si="15"/>
        <v>1002</v>
      </c>
      <c r="C1004" s="83" t="s">
        <v>28578</v>
      </c>
      <c r="D1004" s="83" t="s">
        <v>11</v>
      </c>
      <c r="E1004" s="28" t="s">
        <v>28579</v>
      </c>
      <c r="F1004" s="22" t="s">
        <v>28580</v>
      </c>
      <c r="G1004" s="82" t="s">
        <v>28581</v>
      </c>
      <c r="H1004" s="82" t="s">
        <v>11</v>
      </c>
      <c r="I1004" s="21" t="s">
        <v>28582</v>
      </c>
    </row>
    <row r="1005" spans="2:9" ht="45" customHeight="1" x14ac:dyDescent="0.25">
      <c r="B1005" s="36">
        <f t="shared" si="15"/>
        <v>1003</v>
      </c>
      <c r="C1005" s="83" t="s">
        <v>28583</v>
      </c>
      <c r="D1005" s="83" t="s">
        <v>11</v>
      </c>
      <c r="E1005" s="28" t="s">
        <v>28584</v>
      </c>
      <c r="F1005" s="82" t="s">
        <v>28585</v>
      </c>
      <c r="G1005" s="39"/>
      <c r="H1005" s="39"/>
      <c r="I1005" s="37"/>
    </row>
    <row r="1006" spans="2:9" ht="60" customHeight="1" x14ac:dyDescent="0.25">
      <c r="B1006" s="36">
        <f t="shared" si="15"/>
        <v>1004</v>
      </c>
      <c r="C1006" s="83" t="s">
        <v>28586</v>
      </c>
      <c r="D1006" s="83" t="s">
        <v>13427</v>
      </c>
      <c r="E1006" s="28" t="s">
        <v>28587</v>
      </c>
      <c r="F1006" s="82" t="s">
        <v>28588</v>
      </c>
      <c r="G1006" s="39"/>
      <c r="H1006" s="39"/>
      <c r="I1006" s="37"/>
    </row>
    <row r="1007" spans="2:9" x14ac:dyDescent="0.25">
      <c r="B1007" s="36">
        <f t="shared" si="15"/>
        <v>1005</v>
      </c>
      <c r="C1007" s="83" t="s">
        <v>28589</v>
      </c>
      <c r="D1007" s="83" t="s">
        <v>13427</v>
      </c>
      <c r="E1007" s="28" t="s">
        <v>28590</v>
      </c>
      <c r="F1007" s="22" t="s">
        <v>28591</v>
      </c>
      <c r="G1007" s="84" t="s">
        <v>13605</v>
      </c>
      <c r="H1007" s="84" t="s">
        <v>13427</v>
      </c>
      <c r="I1007" s="85" t="s">
        <v>28592</v>
      </c>
    </row>
    <row r="1008" spans="2:9" ht="30" customHeight="1" x14ac:dyDescent="0.25">
      <c r="B1008" s="36">
        <f t="shared" si="15"/>
        <v>1006</v>
      </c>
      <c r="C1008" s="83" t="s">
        <v>28593</v>
      </c>
      <c r="D1008" s="83" t="s">
        <v>13427</v>
      </c>
      <c r="E1008" s="28" t="s">
        <v>28594</v>
      </c>
      <c r="F1008" s="82" t="s">
        <v>28595</v>
      </c>
      <c r="G1008" s="39"/>
      <c r="H1008" s="39"/>
      <c r="I1008" s="37"/>
    </row>
    <row r="1009" spans="2:9" ht="30" customHeight="1" x14ac:dyDescent="0.25">
      <c r="B1009" s="36">
        <f t="shared" si="15"/>
        <v>1007</v>
      </c>
      <c r="C1009" s="83" t="s">
        <v>28596</v>
      </c>
      <c r="D1009" s="83" t="s">
        <v>25612</v>
      </c>
      <c r="E1009" s="38">
        <v>0</v>
      </c>
      <c r="F1009" s="22" t="s">
        <v>28597</v>
      </c>
      <c r="G1009" s="39"/>
      <c r="H1009" s="39"/>
      <c r="I1009" s="37"/>
    </row>
    <row r="1010" spans="2:9" ht="60" customHeight="1" x14ac:dyDescent="0.25">
      <c r="B1010" s="36">
        <f t="shared" si="15"/>
        <v>1008</v>
      </c>
      <c r="C1010" s="83" t="s">
        <v>28598</v>
      </c>
      <c r="D1010" s="83" t="s">
        <v>25594</v>
      </c>
      <c r="E1010" s="38">
        <v>0</v>
      </c>
      <c r="F1010" s="82" t="s">
        <v>28599</v>
      </c>
      <c r="G1010" s="39"/>
      <c r="H1010" s="39"/>
      <c r="I1010" s="37"/>
    </row>
    <row r="1011" spans="2:9" ht="45" customHeight="1" x14ac:dyDescent="0.25">
      <c r="B1011" s="36">
        <f t="shared" si="15"/>
        <v>1009</v>
      </c>
      <c r="C1011" s="83" t="s">
        <v>28600</v>
      </c>
      <c r="D1011" s="83" t="s">
        <v>25594</v>
      </c>
      <c r="E1011" s="38">
        <v>0</v>
      </c>
      <c r="F1011" s="82" t="s">
        <v>28601</v>
      </c>
      <c r="G1011" s="39"/>
      <c r="H1011" s="39"/>
      <c r="I1011" s="37"/>
    </row>
    <row r="1012" spans="2:9" ht="45" customHeight="1" x14ac:dyDescent="0.25">
      <c r="B1012" s="36">
        <f t="shared" si="15"/>
        <v>1010</v>
      </c>
      <c r="C1012" s="83" t="s">
        <v>28602</v>
      </c>
      <c r="D1012" s="83" t="s">
        <v>25594</v>
      </c>
      <c r="E1012" s="38">
        <v>0</v>
      </c>
      <c r="F1012" s="82" t="s">
        <v>28603</v>
      </c>
      <c r="G1012" s="39"/>
      <c r="H1012" s="39"/>
      <c r="I1012" s="37"/>
    </row>
    <row r="1013" spans="2:9" ht="42" customHeight="1" x14ac:dyDescent="0.25">
      <c r="B1013" s="36">
        <f t="shared" si="15"/>
        <v>1011</v>
      </c>
      <c r="C1013" s="83" t="s">
        <v>28604</v>
      </c>
      <c r="D1013" s="83" t="s">
        <v>11</v>
      </c>
      <c r="E1013" s="28" t="s">
        <v>28605</v>
      </c>
      <c r="F1013" s="82" t="s">
        <v>28606</v>
      </c>
      <c r="G1013" s="39"/>
      <c r="H1013" s="39"/>
      <c r="I1013" s="37"/>
    </row>
    <row r="1014" spans="2:9" ht="30" customHeight="1" x14ac:dyDescent="0.25">
      <c r="B1014" s="36">
        <f t="shared" si="15"/>
        <v>1012</v>
      </c>
      <c r="C1014" s="83" t="s">
        <v>28607</v>
      </c>
      <c r="D1014" s="83" t="s">
        <v>25594</v>
      </c>
      <c r="E1014" s="28" t="s">
        <v>28608</v>
      </c>
      <c r="F1014" s="82" t="s">
        <v>28609</v>
      </c>
      <c r="G1014" s="39"/>
      <c r="H1014" s="39"/>
      <c r="I1014" s="37"/>
    </row>
    <row r="1015" spans="2:9" ht="45" customHeight="1" x14ac:dyDescent="0.25">
      <c r="B1015" s="36">
        <f t="shared" si="15"/>
        <v>1013</v>
      </c>
      <c r="C1015" s="83" t="s">
        <v>28610</v>
      </c>
      <c r="D1015" s="83" t="s">
        <v>25612</v>
      </c>
      <c r="E1015" s="28" t="s">
        <v>28608</v>
      </c>
      <c r="F1015" s="82" t="s">
        <v>28611</v>
      </c>
      <c r="G1015" s="39"/>
      <c r="H1015" s="39"/>
      <c r="I1015" s="37"/>
    </row>
    <row r="1016" spans="2:9" ht="30" customHeight="1" x14ac:dyDescent="0.25">
      <c r="B1016" s="36">
        <f t="shared" si="15"/>
        <v>1014</v>
      </c>
      <c r="C1016" s="83" t="s">
        <v>28612</v>
      </c>
      <c r="D1016" s="83" t="s">
        <v>27052</v>
      </c>
      <c r="E1016" s="28" t="s">
        <v>28613</v>
      </c>
      <c r="F1016" s="82" t="s">
        <v>28614</v>
      </c>
      <c r="G1016" s="39"/>
      <c r="H1016" s="39"/>
      <c r="I1016" s="37"/>
    </row>
    <row r="1017" spans="2:9" ht="45" customHeight="1" x14ac:dyDescent="0.25">
      <c r="B1017" s="36">
        <f t="shared" si="15"/>
        <v>1015</v>
      </c>
      <c r="C1017" s="83" t="s">
        <v>28615</v>
      </c>
      <c r="D1017" s="83" t="s">
        <v>25612</v>
      </c>
      <c r="E1017" s="38">
        <v>0</v>
      </c>
      <c r="F1017" s="82" t="s">
        <v>28616</v>
      </c>
      <c r="G1017" s="39"/>
      <c r="H1017" s="39"/>
      <c r="I1017" s="37"/>
    </row>
    <row r="1018" spans="2:9" ht="60" customHeight="1" x14ac:dyDescent="0.25">
      <c r="B1018" s="36">
        <f t="shared" si="15"/>
        <v>1016</v>
      </c>
      <c r="C1018" s="83" t="s">
        <v>28617</v>
      </c>
      <c r="D1018" s="83" t="s">
        <v>25594</v>
      </c>
      <c r="E1018" s="28" t="s">
        <v>28618</v>
      </c>
      <c r="F1018" s="82" t="s">
        <v>28619</v>
      </c>
      <c r="G1018" s="39"/>
      <c r="H1018" s="39"/>
      <c r="I1018" s="37"/>
    </row>
    <row r="1019" spans="2:9" ht="45" customHeight="1" x14ac:dyDescent="0.25">
      <c r="B1019" s="36">
        <f t="shared" si="15"/>
        <v>1017</v>
      </c>
      <c r="C1019" s="83" t="s">
        <v>28620</v>
      </c>
      <c r="D1019" s="83" t="s">
        <v>25594</v>
      </c>
      <c r="E1019" s="28" t="s">
        <v>28621</v>
      </c>
      <c r="F1019" s="82" t="s">
        <v>28622</v>
      </c>
      <c r="G1019" s="39"/>
      <c r="H1019" s="39"/>
      <c r="I1019" s="37"/>
    </row>
    <row r="1020" spans="2:9" ht="42" customHeight="1" x14ac:dyDescent="0.25">
      <c r="B1020" s="36">
        <f t="shared" si="15"/>
        <v>1018</v>
      </c>
      <c r="C1020" s="83" t="s">
        <v>28623</v>
      </c>
      <c r="D1020" s="83" t="s">
        <v>25594</v>
      </c>
      <c r="E1020" s="28" t="s">
        <v>28624</v>
      </c>
      <c r="F1020" s="22" t="s">
        <v>28625</v>
      </c>
      <c r="G1020" s="39"/>
      <c r="H1020" s="39"/>
      <c r="I1020" s="37"/>
    </row>
    <row r="1021" spans="2:9" ht="45" customHeight="1" x14ac:dyDescent="0.25">
      <c r="B1021" s="36">
        <f t="shared" si="15"/>
        <v>1019</v>
      </c>
      <c r="C1021" s="83" t="s">
        <v>28626</v>
      </c>
      <c r="D1021" s="83" t="s">
        <v>25594</v>
      </c>
      <c r="E1021" s="28" t="s">
        <v>28627</v>
      </c>
      <c r="F1021" s="22" t="s">
        <v>28628</v>
      </c>
      <c r="G1021" s="39"/>
      <c r="H1021" s="39"/>
      <c r="I1021" s="37"/>
    </row>
    <row r="1022" spans="2:9" ht="42" customHeight="1" x14ac:dyDescent="0.25">
      <c r="B1022" s="36">
        <f t="shared" si="15"/>
        <v>1020</v>
      </c>
      <c r="C1022" s="83" t="s">
        <v>28629</v>
      </c>
      <c r="D1022" s="83" t="s">
        <v>13427</v>
      </c>
      <c r="E1022" s="28" t="s">
        <v>28630</v>
      </c>
      <c r="F1022" s="82" t="s">
        <v>28631</v>
      </c>
      <c r="G1022" s="82" t="s">
        <v>14211</v>
      </c>
      <c r="H1022" s="82" t="s">
        <v>13427</v>
      </c>
      <c r="I1022" s="21" t="s">
        <v>28632</v>
      </c>
    </row>
    <row r="1023" spans="2:9" ht="30" customHeight="1" x14ac:dyDescent="0.25">
      <c r="B1023" s="36">
        <f t="shared" si="15"/>
        <v>1021</v>
      </c>
      <c r="C1023" s="83" t="s">
        <v>28633</v>
      </c>
      <c r="D1023" s="83" t="s">
        <v>25594</v>
      </c>
      <c r="E1023" s="28" t="s">
        <v>28634</v>
      </c>
      <c r="F1023" s="82" t="s">
        <v>28635</v>
      </c>
      <c r="G1023" s="39"/>
      <c r="H1023" s="39"/>
      <c r="I1023" s="37"/>
    </row>
    <row r="1024" spans="2:9" ht="75" customHeight="1" x14ac:dyDescent="0.25">
      <c r="B1024" s="36">
        <f t="shared" si="15"/>
        <v>1022</v>
      </c>
      <c r="C1024" s="83" t="s">
        <v>28636</v>
      </c>
      <c r="D1024" s="83" t="s">
        <v>13427</v>
      </c>
      <c r="E1024" s="28" t="s">
        <v>28637</v>
      </c>
      <c r="F1024" s="82" t="s">
        <v>28638</v>
      </c>
      <c r="G1024" s="39"/>
      <c r="H1024" s="39"/>
      <c r="I1024" s="37"/>
    </row>
    <row r="1025" spans="2:9" ht="45" customHeight="1" x14ac:dyDescent="0.25">
      <c r="B1025" s="36">
        <f t="shared" si="15"/>
        <v>1023</v>
      </c>
      <c r="C1025" s="83" t="s">
        <v>28639</v>
      </c>
      <c r="D1025" s="83" t="s">
        <v>25594</v>
      </c>
      <c r="E1025" s="28" t="s">
        <v>28640</v>
      </c>
      <c r="F1025" s="82" t="s">
        <v>28641</v>
      </c>
      <c r="G1025" s="39"/>
      <c r="H1025" s="39"/>
      <c r="I1025" s="37"/>
    </row>
    <row r="1026" spans="2:9" ht="42" customHeight="1" x14ac:dyDescent="0.25">
      <c r="B1026" s="36">
        <f t="shared" si="15"/>
        <v>1024</v>
      </c>
      <c r="C1026" s="83" t="s">
        <v>28642</v>
      </c>
      <c r="D1026" s="83" t="s">
        <v>13427</v>
      </c>
      <c r="E1026" s="28" t="s">
        <v>28643</v>
      </c>
      <c r="F1026" s="82" t="s">
        <v>28644</v>
      </c>
      <c r="G1026" s="39"/>
      <c r="H1026" s="39"/>
      <c r="I1026" s="37"/>
    </row>
    <row r="1027" spans="2:9" ht="30" customHeight="1" x14ac:dyDescent="0.25">
      <c r="B1027" s="36">
        <f t="shared" si="15"/>
        <v>1025</v>
      </c>
      <c r="C1027" s="83" t="s">
        <v>28645</v>
      </c>
      <c r="D1027" s="83" t="s">
        <v>11</v>
      </c>
      <c r="E1027" s="28" t="s">
        <v>28646</v>
      </c>
      <c r="F1027" s="82" t="s">
        <v>28647</v>
      </c>
      <c r="G1027" s="39"/>
      <c r="H1027" s="39"/>
      <c r="I1027" s="37"/>
    </row>
    <row r="1028" spans="2:9" ht="45" customHeight="1" x14ac:dyDescent="0.25">
      <c r="B1028" s="36">
        <f t="shared" ref="B1028:B1091" si="16">B1027+1</f>
        <v>1026</v>
      </c>
      <c r="C1028" s="83" t="s">
        <v>28648</v>
      </c>
      <c r="D1028" s="83" t="s">
        <v>25594</v>
      </c>
      <c r="E1028" s="38">
        <v>0</v>
      </c>
      <c r="F1028" s="82" t="s">
        <v>28649</v>
      </c>
      <c r="G1028" s="39"/>
      <c r="H1028" s="39"/>
      <c r="I1028" s="37"/>
    </row>
    <row r="1029" spans="2:9" ht="30" customHeight="1" x14ac:dyDescent="0.25">
      <c r="B1029" s="17">
        <f t="shared" si="16"/>
        <v>1027</v>
      </c>
      <c r="C1029" s="17" t="s">
        <v>28650</v>
      </c>
      <c r="D1029" s="17" t="s">
        <v>11</v>
      </c>
      <c r="E1029" s="21" t="s">
        <v>28651</v>
      </c>
      <c r="F1029" s="82" t="s">
        <v>28652</v>
      </c>
      <c r="G1029" s="82"/>
      <c r="H1029" s="82"/>
      <c r="I1029" s="21"/>
    </row>
    <row r="1030" spans="2:9" ht="30" customHeight="1" x14ac:dyDescent="0.25">
      <c r="B1030" s="83">
        <f t="shared" si="16"/>
        <v>1028</v>
      </c>
      <c r="C1030" s="83" t="s">
        <v>28653</v>
      </c>
      <c r="D1030" s="83" t="s">
        <v>2053</v>
      </c>
      <c r="E1030" s="28" t="s">
        <v>28654</v>
      </c>
      <c r="F1030" s="82" t="s">
        <v>28655</v>
      </c>
      <c r="G1030" s="82"/>
      <c r="H1030" s="82"/>
      <c r="I1030" s="21"/>
    </row>
    <row r="1031" spans="2:9" ht="120" customHeight="1" x14ac:dyDescent="0.25">
      <c r="B1031" s="83">
        <f t="shared" si="16"/>
        <v>1029</v>
      </c>
      <c r="C1031" s="83" t="s">
        <v>5667</v>
      </c>
      <c r="D1031" s="83" t="s">
        <v>25594</v>
      </c>
      <c r="E1031" s="28" t="s">
        <v>28656</v>
      </c>
      <c r="F1031" s="22" t="s">
        <v>28657</v>
      </c>
      <c r="G1031" s="82"/>
      <c r="H1031" s="82"/>
      <c r="I1031" s="21"/>
    </row>
    <row r="1032" spans="2:9" ht="42" customHeight="1" x14ac:dyDescent="0.25">
      <c r="B1032" s="83">
        <f t="shared" si="16"/>
        <v>1030</v>
      </c>
      <c r="C1032" s="83" t="s">
        <v>28658</v>
      </c>
      <c r="D1032" s="83" t="s">
        <v>2053</v>
      </c>
      <c r="E1032" s="28" t="s">
        <v>28659</v>
      </c>
      <c r="F1032" s="82" t="s">
        <v>28660</v>
      </c>
      <c r="G1032" s="82"/>
      <c r="H1032" s="82"/>
      <c r="I1032" s="21"/>
    </row>
    <row r="1033" spans="2:9" ht="60" customHeight="1" x14ac:dyDescent="0.25">
      <c r="B1033" s="83">
        <f t="shared" si="16"/>
        <v>1031</v>
      </c>
      <c r="C1033" s="83" t="s">
        <v>28661</v>
      </c>
      <c r="D1033" s="83" t="s">
        <v>13427</v>
      </c>
      <c r="E1033" s="28" t="s">
        <v>28662</v>
      </c>
      <c r="F1033" s="82" t="s">
        <v>28663</v>
      </c>
      <c r="G1033" s="82"/>
      <c r="H1033" s="82"/>
      <c r="I1033" s="21"/>
    </row>
    <row r="1034" spans="2:9" ht="63" customHeight="1" x14ac:dyDescent="0.25">
      <c r="B1034" s="83">
        <f t="shared" si="16"/>
        <v>1032</v>
      </c>
      <c r="C1034" s="83" t="s">
        <v>28664</v>
      </c>
      <c r="D1034" s="83" t="s">
        <v>11</v>
      </c>
      <c r="E1034" s="28" t="s">
        <v>28665</v>
      </c>
      <c r="F1034" s="82" t="s">
        <v>28666</v>
      </c>
      <c r="G1034" s="82" t="s">
        <v>28667</v>
      </c>
      <c r="H1034" s="82" t="s">
        <v>11</v>
      </c>
      <c r="I1034" s="21" t="s">
        <v>28668</v>
      </c>
    </row>
    <row r="1035" spans="2:9" ht="90" customHeight="1" x14ac:dyDescent="0.25">
      <c r="B1035" s="83">
        <f t="shared" si="16"/>
        <v>1033</v>
      </c>
      <c r="C1035" s="83" t="s">
        <v>28669</v>
      </c>
      <c r="D1035" s="83" t="s">
        <v>13427</v>
      </c>
      <c r="E1035" s="28" t="s">
        <v>28670</v>
      </c>
      <c r="F1035" s="82" t="s">
        <v>28671</v>
      </c>
      <c r="G1035" s="82"/>
      <c r="H1035" s="82"/>
      <c r="I1035" s="21"/>
    </row>
    <row r="1036" spans="2:9" ht="75" customHeight="1" x14ac:dyDescent="0.25">
      <c r="B1036" s="83">
        <f t="shared" si="16"/>
        <v>1034</v>
      </c>
      <c r="C1036" s="83" t="s">
        <v>28672</v>
      </c>
      <c r="D1036" s="83" t="s">
        <v>13427</v>
      </c>
      <c r="E1036" s="28" t="s">
        <v>28673</v>
      </c>
      <c r="F1036" s="82" t="s">
        <v>28674</v>
      </c>
      <c r="G1036" s="82"/>
      <c r="H1036" s="82"/>
      <c r="I1036" s="21"/>
    </row>
    <row r="1037" spans="2:9" ht="30" customHeight="1" x14ac:dyDescent="0.25">
      <c r="B1037" s="83">
        <f t="shared" si="16"/>
        <v>1035</v>
      </c>
      <c r="C1037" s="83" t="s">
        <v>28675</v>
      </c>
      <c r="D1037" s="83" t="s">
        <v>25594</v>
      </c>
      <c r="E1037" s="28" t="s">
        <v>28676</v>
      </c>
      <c r="F1037" s="82" t="s">
        <v>28677</v>
      </c>
      <c r="G1037" s="82"/>
      <c r="H1037" s="82"/>
      <c r="I1037" s="21"/>
    </row>
    <row r="1038" spans="2:9" ht="30" customHeight="1" x14ac:dyDescent="0.25">
      <c r="B1038" s="83">
        <f t="shared" si="16"/>
        <v>1036</v>
      </c>
      <c r="C1038" s="83" t="s">
        <v>28678</v>
      </c>
      <c r="D1038" s="83" t="s">
        <v>2053</v>
      </c>
      <c r="E1038" s="28">
        <v>0</v>
      </c>
      <c r="F1038" s="82" t="s">
        <v>28679</v>
      </c>
      <c r="G1038" s="82"/>
      <c r="H1038" s="82"/>
      <c r="I1038" s="21"/>
    </row>
    <row r="1039" spans="2:9" ht="30" customHeight="1" x14ac:dyDescent="0.25">
      <c r="B1039" s="83">
        <f t="shared" si="16"/>
        <v>1037</v>
      </c>
      <c r="C1039" s="83" t="s">
        <v>28680</v>
      </c>
      <c r="D1039" s="83" t="s">
        <v>25612</v>
      </c>
      <c r="E1039" s="28">
        <v>0</v>
      </c>
      <c r="F1039" s="82" t="s">
        <v>28681</v>
      </c>
      <c r="G1039" s="82"/>
      <c r="H1039" s="82"/>
      <c r="I1039" s="21"/>
    </row>
    <row r="1040" spans="2:9" ht="45" customHeight="1" x14ac:dyDescent="0.25">
      <c r="B1040" s="83">
        <f t="shared" si="16"/>
        <v>1038</v>
      </c>
      <c r="C1040" s="83" t="s">
        <v>28682</v>
      </c>
      <c r="D1040" s="83" t="s">
        <v>25594</v>
      </c>
      <c r="E1040" s="28" t="s">
        <v>28683</v>
      </c>
      <c r="F1040" s="22" t="s">
        <v>28684</v>
      </c>
      <c r="G1040" s="82"/>
      <c r="H1040" s="82"/>
      <c r="I1040" s="21"/>
    </row>
    <row r="1041" spans="2:9" ht="45" customHeight="1" x14ac:dyDescent="0.25">
      <c r="B1041" s="83">
        <f t="shared" si="16"/>
        <v>1039</v>
      </c>
      <c r="C1041" s="83" t="s">
        <v>28685</v>
      </c>
      <c r="D1041" s="83" t="s">
        <v>25612</v>
      </c>
      <c r="E1041" s="28">
        <v>0</v>
      </c>
      <c r="F1041" s="82" t="s">
        <v>28686</v>
      </c>
      <c r="G1041" s="82"/>
      <c r="H1041" s="82"/>
      <c r="I1041" s="21"/>
    </row>
    <row r="1042" spans="2:9" ht="30" customHeight="1" x14ac:dyDescent="0.25">
      <c r="B1042" s="83">
        <f t="shared" si="16"/>
        <v>1040</v>
      </c>
      <c r="C1042" s="83" t="s">
        <v>28687</v>
      </c>
      <c r="D1042" s="83" t="s">
        <v>2053</v>
      </c>
      <c r="E1042" s="28">
        <v>0</v>
      </c>
      <c r="F1042" s="82" t="s">
        <v>28688</v>
      </c>
      <c r="G1042" s="82"/>
      <c r="H1042" s="82"/>
      <c r="I1042" s="21"/>
    </row>
    <row r="1043" spans="2:9" ht="60" customHeight="1" x14ac:dyDescent="0.25">
      <c r="B1043" s="83">
        <f t="shared" si="16"/>
        <v>1041</v>
      </c>
      <c r="C1043" s="83" t="s">
        <v>28689</v>
      </c>
      <c r="D1043" s="83" t="s">
        <v>25594</v>
      </c>
      <c r="E1043" s="28" t="s">
        <v>28690</v>
      </c>
      <c r="F1043" s="82" t="s">
        <v>28691</v>
      </c>
      <c r="G1043" s="82"/>
      <c r="H1043" s="82"/>
      <c r="I1043" s="21"/>
    </row>
    <row r="1044" spans="2:9" ht="30" customHeight="1" x14ac:dyDescent="0.25">
      <c r="B1044" s="83">
        <f t="shared" si="16"/>
        <v>1042</v>
      </c>
      <c r="C1044" s="83" t="s">
        <v>28692</v>
      </c>
      <c r="D1044" s="83" t="s">
        <v>25594</v>
      </c>
      <c r="E1044" s="28" t="s">
        <v>28693</v>
      </c>
      <c r="F1044" s="22" t="s">
        <v>28694</v>
      </c>
      <c r="G1044" s="82"/>
      <c r="H1044" s="82"/>
      <c r="I1044" s="21"/>
    </row>
    <row r="1045" spans="2:9" ht="45" customHeight="1" x14ac:dyDescent="0.25">
      <c r="B1045" s="83">
        <f t="shared" si="16"/>
        <v>1043</v>
      </c>
      <c r="C1045" s="83" t="s">
        <v>28695</v>
      </c>
      <c r="D1045" s="83" t="s">
        <v>11</v>
      </c>
      <c r="E1045" s="28" t="s">
        <v>28696</v>
      </c>
      <c r="F1045" s="82" t="s">
        <v>28697</v>
      </c>
      <c r="G1045" s="82"/>
      <c r="H1045" s="82"/>
      <c r="I1045" s="21"/>
    </row>
    <row r="1046" spans="2:9" ht="39" customHeight="1" x14ac:dyDescent="0.25">
      <c r="B1046" s="83">
        <f t="shared" si="16"/>
        <v>1044</v>
      </c>
      <c r="C1046" s="83" t="s">
        <v>28698</v>
      </c>
      <c r="D1046" s="83" t="s">
        <v>11</v>
      </c>
      <c r="E1046" s="28" t="s">
        <v>28699</v>
      </c>
      <c r="F1046" s="82" t="s">
        <v>28700</v>
      </c>
      <c r="G1046" s="82"/>
      <c r="H1046" s="82"/>
      <c r="I1046" s="21"/>
    </row>
    <row r="1047" spans="2:9" x14ac:dyDescent="0.25">
      <c r="B1047" s="83">
        <f t="shared" si="16"/>
        <v>1045</v>
      </c>
      <c r="C1047" s="83" t="s">
        <v>28701</v>
      </c>
      <c r="D1047" s="83" t="s">
        <v>11</v>
      </c>
      <c r="E1047" s="28" t="s">
        <v>28702</v>
      </c>
      <c r="F1047" s="22" t="s">
        <v>28703</v>
      </c>
      <c r="G1047" s="82"/>
      <c r="H1047" s="82"/>
      <c r="I1047" s="21"/>
    </row>
    <row r="1048" spans="2:9" ht="45" customHeight="1" x14ac:dyDescent="0.25">
      <c r="B1048" s="83">
        <f t="shared" si="16"/>
        <v>1046</v>
      </c>
      <c r="C1048" s="83" t="s">
        <v>28704</v>
      </c>
      <c r="D1048" s="83" t="s">
        <v>11</v>
      </c>
      <c r="E1048" s="28" t="s">
        <v>28705</v>
      </c>
      <c r="F1048" s="82" t="s">
        <v>28706</v>
      </c>
      <c r="G1048" s="82"/>
      <c r="H1048" s="82"/>
      <c r="I1048" s="21"/>
    </row>
    <row r="1049" spans="2:9" ht="30" customHeight="1" x14ac:dyDescent="0.25">
      <c r="B1049" s="83">
        <f t="shared" si="16"/>
        <v>1047</v>
      </c>
      <c r="C1049" s="83" t="s">
        <v>28707</v>
      </c>
      <c r="D1049" s="83" t="s">
        <v>13427</v>
      </c>
      <c r="E1049" s="28" t="s">
        <v>28708</v>
      </c>
      <c r="F1049" s="82" t="s">
        <v>28709</v>
      </c>
      <c r="G1049" s="82"/>
      <c r="H1049" s="82"/>
      <c r="I1049" s="21"/>
    </row>
    <row r="1050" spans="2:9" ht="45" customHeight="1" x14ac:dyDescent="0.25">
      <c r="B1050" s="83">
        <f t="shared" si="16"/>
        <v>1048</v>
      </c>
      <c r="C1050" s="83" t="s">
        <v>28710</v>
      </c>
      <c r="D1050" s="83" t="s">
        <v>25594</v>
      </c>
      <c r="E1050" s="28" t="s">
        <v>28708</v>
      </c>
      <c r="F1050" s="82" t="s">
        <v>28711</v>
      </c>
      <c r="G1050" s="82"/>
      <c r="H1050" s="82"/>
      <c r="I1050" s="21"/>
    </row>
    <row r="1051" spans="2:9" ht="30" customHeight="1" x14ac:dyDescent="0.25">
      <c r="B1051" s="83">
        <f t="shared" si="16"/>
        <v>1049</v>
      </c>
      <c r="C1051" s="83" t="s">
        <v>28712</v>
      </c>
      <c r="D1051" s="83" t="s">
        <v>13427</v>
      </c>
      <c r="E1051" s="28" t="s">
        <v>28713</v>
      </c>
      <c r="F1051" s="22" t="s">
        <v>28714</v>
      </c>
      <c r="G1051" s="82"/>
      <c r="H1051" s="82"/>
      <c r="I1051" s="21"/>
    </row>
    <row r="1052" spans="2:9" ht="45" customHeight="1" x14ac:dyDescent="0.25">
      <c r="B1052" s="83">
        <f t="shared" si="16"/>
        <v>1050</v>
      </c>
      <c r="C1052" s="83" t="s">
        <v>28715</v>
      </c>
      <c r="D1052" s="83" t="s">
        <v>2053</v>
      </c>
      <c r="E1052" s="28">
        <v>0</v>
      </c>
      <c r="F1052" s="82" t="s">
        <v>28716</v>
      </c>
      <c r="G1052" s="82"/>
      <c r="H1052" s="82"/>
      <c r="I1052" s="21"/>
    </row>
    <row r="1053" spans="2:9" ht="135" customHeight="1" x14ac:dyDescent="0.25">
      <c r="B1053" s="83">
        <f t="shared" si="16"/>
        <v>1051</v>
      </c>
      <c r="C1053" s="83" t="s">
        <v>28717</v>
      </c>
      <c r="D1053" s="83" t="s">
        <v>25594</v>
      </c>
      <c r="E1053" s="28" t="s">
        <v>28718</v>
      </c>
      <c r="F1053" s="82" t="s">
        <v>28719</v>
      </c>
      <c r="G1053" s="82"/>
      <c r="H1053" s="82"/>
      <c r="I1053" s="21"/>
    </row>
    <row r="1054" spans="2:9" ht="30" customHeight="1" x14ac:dyDescent="0.25">
      <c r="B1054" s="83">
        <f t="shared" si="16"/>
        <v>1052</v>
      </c>
      <c r="C1054" s="83" t="s">
        <v>28720</v>
      </c>
      <c r="D1054" s="83" t="s">
        <v>25594</v>
      </c>
      <c r="E1054" s="28" t="s">
        <v>28721</v>
      </c>
      <c r="F1054" s="82" t="s">
        <v>28722</v>
      </c>
      <c r="G1054" s="82"/>
      <c r="H1054" s="82"/>
      <c r="I1054" s="21"/>
    </row>
    <row r="1055" spans="2:9" x14ac:dyDescent="0.25">
      <c r="B1055" s="83">
        <f t="shared" si="16"/>
        <v>1053</v>
      </c>
      <c r="C1055" s="83" t="s">
        <v>28723</v>
      </c>
      <c r="D1055" s="83" t="s">
        <v>25594</v>
      </c>
      <c r="E1055" s="28" t="s">
        <v>28724</v>
      </c>
      <c r="F1055" s="22" t="s">
        <v>28725</v>
      </c>
      <c r="G1055" s="82"/>
      <c r="H1055" s="82"/>
      <c r="I1055" s="21"/>
    </row>
    <row r="1056" spans="2:9" ht="45" customHeight="1" x14ac:dyDescent="0.25">
      <c r="B1056" s="83">
        <f t="shared" si="16"/>
        <v>1054</v>
      </c>
      <c r="C1056" s="83" t="s">
        <v>28726</v>
      </c>
      <c r="D1056" s="83" t="s">
        <v>25612</v>
      </c>
      <c r="E1056" s="28" t="s">
        <v>28727</v>
      </c>
      <c r="F1056" s="82" t="s">
        <v>28728</v>
      </c>
      <c r="G1056" s="82"/>
      <c r="H1056" s="82"/>
      <c r="I1056" s="21"/>
    </row>
    <row r="1057" spans="2:9" ht="30" customHeight="1" x14ac:dyDescent="0.25">
      <c r="B1057" s="83">
        <f t="shared" si="16"/>
        <v>1055</v>
      </c>
      <c r="C1057" s="83" t="s">
        <v>28729</v>
      </c>
      <c r="D1057" s="83" t="s">
        <v>25612</v>
      </c>
      <c r="E1057" s="28">
        <v>0</v>
      </c>
      <c r="F1057" s="82" t="s">
        <v>28730</v>
      </c>
      <c r="G1057" s="82"/>
      <c r="H1057" s="82"/>
      <c r="I1057" s="21"/>
    </row>
    <row r="1058" spans="2:9" ht="60" customHeight="1" x14ac:dyDescent="0.25">
      <c r="B1058" s="83">
        <f t="shared" si="16"/>
        <v>1056</v>
      </c>
      <c r="C1058" s="83" t="s">
        <v>28731</v>
      </c>
      <c r="D1058" s="83" t="s">
        <v>25594</v>
      </c>
      <c r="E1058" s="28" t="s">
        <v>28732</v>
      </c>
      <c r="F1058" s="82" t="s">
        <v>28733</v>
      </c>
      <c r="G1058" s="82"/>
      <c r="H1058" s="82"/>
      <c r="I1058" s="21"/>
    </row>
    <row r="1059" spans="2:9" ht="45" customHeight="1" x14ac:dyDescent="0.25">
      <c r="B1059" s="83">
        <f t="shared" si="16"/>
        <v>1057</v>
      </c>
      <c r="C1059" s="83" t="s">
        <v>28734</v>
      </c>
      <c r="D1059" s="83" t="s">
        <v>25594</v>
      </c>
      <c r="E1059" s="28" t="s">
        <v>28735</v>
      </c>
      <c r="F1059" s="82" t="s">
        <v>28736</v>
      </c>
      <c r="G1059" s="82"/>
      <c r="H1059" s="82"/>
      <c r="I1059" s="21"/>
    </row>
    <row r="1060" spans="2:9" ht="30" customHeight="1" x14ac:dyDescent="0.25">
      <c r="B1060" s="83">
        <f t="shared" si="16"/>
        <v>1058</v>
      </c>
      <c r="C1060" s="83" t="s">
        <v>28737</v>
      </c>
      <c r="D1060" s="83" t="s">
        <v>11</v>
      </c>
      <c r="E1060" s="28" t="s">
        <v>28738</v>
      </c>
      <c r="F1060" s="82" t="s">
        <v>28739</v>
      </c>
      <c r="G1060" s="82"/>
      <c r="H1060" s="82"/>
      <c r="I1060" s="21"/>
    </row>
    <row r="1061" spans="2:9" ht="60" customHeight="1" x14ac:dyDescent="0.25">
      <c r="B1061" s="83">
        <f t="shared" si="16"/>
        <v>1059</v>
      </c>
      <c r="C1061" s="83" t="s">
        <v>28740</v>
      </c>
      <c r="D1061" s="83" t="s">
        <v>2053</v>
      </c>
      <c r="E1061" s="28">
        <v>0</v>
      </c>
      <c r="F1061" s="22" t="s">
        <v>28741</v>
      </c>
      <c r="G1061" s="82"/>
      <c r="H1061" s="82"/>
      <c r="I1061" s="21"/>
    </row>
    <row r="1062" spans="2:9" ht="105" customHeight="1" x14ac:dyDescent="0.25">
      <c r="B1062" s="83">
        <f t="shared" si="16"/>
        <v>1060</v>
      </c>
      <c r="C1062" s="83" t="s">
        <v>28742</v>
      </c>
      <c r="D1062" s="83" t="s">
        <v>13427</v>
      </c>
      <c r="E1062" s="28" t="s">
        <v>28743</v>
      </c>
      <c r="F1062" s="82" t="s">
        <v>28744</v>
      </c>
      <c r="G1062" s="82"/>
      <c r="H1062" s="82"/>
      <c r="I1062" s="21"/>
    </row>
    <row r="1063" spans="2:9" x14ac:dyDescent="0.25">
      <c r="B1063" s="83">
        <f t="shared" si="16"/>
        <v>1061</v>
      </c>
      <c r="C1063" s="83" t="s">
        <v>28745</v>
      </c>
      <c r="D1063" s="83" t="s">
        <v>25594</v>
      </c>
      <c r="E1063" s="28" t="s">
        <v>28746</v>
      </c>
      <c r="F1063" s="22" t="s">
        <v>28747</v>
      </c>
      <c r="G1063" s="82"/>
      <c r="H1063" s="82"/>
      <c r="I1063" s="21"/>
    </row>
    <row r="1064" spans="2:9" ht="45" customHeight="1" x14ac:dyDescent="0.25">
      <c r="B1064" s="83">
        <f t="shared" si="16"/>
        <v>1062</v>
      </c>
      <c r="C1064" s="83" t="s">
        <v>28748</v>
      </c>
      <c r="D1064" s="83" t="s">
        <v>25594</v>
      </c>
      <c r="E1064" s="28" t="s">
        <v>28749</v>
      </c>
      <c r="F1064" s="82" t="s">
        <v>28750</v>
      </c>
      <c r="G1064" s="82"/>
      <c r="H1064" s="82"/>
      <c r="I1064" s="21"/>
    </row>
    <row r="1065" spans="2:9" ht="60" customHeight="1" x14ac:dyDescent="0.25">
      <c r="B1065" s="83">
        <f t="shared" si="16"/>
        <v>1063</v>
      </c>
      <c r="C1065" s="83" t="s">
        <v>28751</v>
      </c>
      <c r="D1065" s="83" t="s">
        <v>13427</v>
      </c>
      <c r="E1065" s="28" t="s">
        <v>28752</v>
      </c>
      <c r="F1065" s="82" t="s">
        <v>28753</v>
      </c>
      <c r="G1065" s="82"/>
      <c r="H1065" s="82"/>
      <c r="I1065" s="21"/>
    </row>
    <row r="1066" spans="2:9" ht="30" customHeight="1" x14ac:dyDescent="0.25">
      <c r="B1066" s="83">
        <f t="shared" si="16"/>
        <v>1064</v>
      </c>
      <c r="C1066" s="83" t="s">
        <v>28754</v>
      </c>
      <c r="D1066" s="83" t="s">
        <v>2053</v>
      </c>
      <c r="E1066" s="28">
        <v>0</v>
      </c>
      <c r="F1066" s="82" t="s">
        <v>28755</v>
      </c>
      <c r="G1066" s="82"/>
      <c r="H1066" s="82"/>
      <c r="I1066" s="21"/>
    </row>
    <row r="1067" spans="2:9" ht="30" customHeight="1" x14ac:dyDescent="0.25">
      <c r="B1067" s="83">
        <f t="shared" si="16"/>
        <v>1065</v>
      </c>
      <c r="C1067" s="83" t="s">
        <v>28756</v>
      </c>
      <c r="D1067" s="83" t="s">
        <v>25594</v>
      </c>
      <c r="E1067" s="28" t="s">
        <v>28757</v>
      </c>
      <c r="F1067" s="82" t="s">
        <v>28758</v>
      </c>
      <c r="G1067" s="82"/>
      <c r="H1067" s="82"/>
      <c r="I1067" s="21"/>
    </row>
    <row r="1068" spans="2:9" ht="60" customHeight="1" x14ac:dyDescent="0.25">
      <c r="B1068" s="83">
        <f t="shared" si="16"/>
        <v>1066</v>
      </c>
      <c r="C1068" s="83" t="s">
        <v>28759</v>
      </c>
      <c r="D1068" s="83" t="s">
        <v>25612</v>
      </c>
      <c r="E1068" s="28">
        <v>0</v>
      </c>
      <c r="F1068" s="82" t="s">
        <v>28760</v>
      </c>
      <c r="G1068" s="82"/>
      <c r="H1068" s="82"/>
      <c r="I1068" s="21"/>
    </row>
    <row r="1069" spans="2:9" ht="30" customHeight="1" x14ac:dyDescent="0.25">
      <c r="B1069" s="83">
        <f t="shared" si="16"/>
        <v>1067</v>
      </c>
      <c r="C1069" s="83" t="s">
        <v>28761</v>
      </c>
      <c r="D1069" s="83" t="s">
        <v>2053</v>
      </c>
      <c r="E1069" s="28">
        <v>0</v>
      </c>
      <c r="F1069" s="22" t="s">
        <v>28762</v>
      </c>
      <c r="G1069" s="82"/>
      <c r="H1069" s="82"/>
      <c r="I1069" s="21"/>
    </row>
    <row r="1070" spans="2:9" ht="45" customHeight="1" x14ac:dyDescent="0.25">
      <c r="B1070" s="83">
        <f t="shared" si="16"/>
        <v>1068</v>
      </c>
      <c r="C1070" s="83" t="s">
        <v>28763</v>
      </c>
      <c r="D1070" s="83" t="s">
        <v>2053</v>
      </c>
      <c r="E1070" s="28">
        <v>0</v>
      </c>
      <c r="F1070" s="82" t="s">
        <v>28764</v>
      </c>
      <c r="G1070" s="82"/>
      <c r="H1070" s="82"/>
      <c r="I1070" s="21"/>
    </row>
    <row r="1071" spans="2:9" ht="30" customHeight="1" x14ac:dyDescent="0.25">
      <c r="B1071" s="83">
        <f t="shared" si="16"/>
        <v>1069</v>
      </c>
      <c r="C1071" s="83" t="s">
        <v>28765</v>
      </c>
      <c r="D1071" s="83" t="s">
        <v>2053</v>
      </c>
      <c r="E1071" s="28">
        <v>0</v>
      </c>
      <c r="F1071" s="82" t="s">
        <v>28766</v>
      </c>
      <c r="G1071" s="82"/>
      <c r="H1071" s="82"/>
      <c r="I1071" s="21"/>
    </row>
    <row r="1072" spans="2:9" ht="45" customHeight="1" x14ac:dyDescent="0.25">
      <c r="B1072" s="83">
        <f t="shared" si="16"/>
        <v>1070</v>
      </c>
      <c r="C1072" s="83" t="s">
        <v>28767</v>
      </c>
      <c r="D1072" s="83" t="s">
        <v>25612</v>
      </c>
      <c r="E1072" s="28">
        <v>0</v>
      </c>
      <c r="F1072" s="82" t="s">
        <v>28768</v>
      </c>
      <c r="G1072" s="82"/>
      <c r="H1072" s="82"/>
      <c r="I1072" s="21"/>
    </row>
    <row r="1073" spans="2:9" ht="45" customHeight="1" x14ac:dyDescent="0.25">
      <c r="B1073" s="83">
        <f t="shared" si="16"/>
        <v>1071</v>
      </c>
      <c r="C1073" s="83" t="s">
        <v>28769</v>
      </c>
      <c r="D1073" s="83" t="s">
        <v>11</v>
      </c>
      <c r="E1073" s="28" t="s">
        <v>28770</v>
      </c>
      <c r="F1073" s="82" t="s">
        <v>28771</v>
      </c>
      <c r="G1073" s="82"/>
      <c r="H1073" s="82"/>
      <c r="I1073" s="21"/>
    </row>
    <row r="1074" spans="2:9" ht="30" customHeight="1" x14ac:dyDescent="0.25">
      <c r="B1074" s="83">
        <f t="shared" si="16"/>
        <v>1072</v>
      </c>
      <c r="C1074" s="83" t="s">
        <v>28772</v>
      </c>
      <c r="D1074" s="83" t="s">
        <v>25612</v>
      </c>
      <c r="E1074" s="28">
        <v>0</v>
      </c>
      <c r="F1074" s="82" t="s">
        <v>28773</v>
      </c>
      <c r="G1074" s="82"/>
      <c r="H1074" s="82"/>
      <c r="I1074" s="21"/>
    </row>
    <row r="1075" spans="2:9" ht="60" customHeight="1" x14ac:dyDescent="0.25">
      <c r="B1075" s="83">
        <f t="shared" si="16"/>
        <v>1073</v>
      </c>
      <c r="C1075" s="83" t="s">
        <v>28774</v>
      </c>
      <c r="D1075" s="83" t="s">
        <v>2053</v>
      </c>
      <c r="E1075" s="28">
        <v>0</v>
      </c>
      <c r="F1075" s="82" t="s">
        <v>28775</v>
      </c>
      <c r="G1075" s="82"/>
      <c r="H1075" s="82"/>
      <c r="I1075" s="21"/>
    </row>
    <row r="1076" spans="2:9" ht="30" customHeight="1" x14ac:dyDescent="0.25">
      <c r="B1076" s="83">
        <f t="shared" si="16"/>
        <v>1074</v>
      </c>
      <c r="C1076" s="83" t="s">
        <v>28776</v>
      </c>
      <c r="D1076" s="83" t="s">
        <v>25612</v>
      </c>
      <c r="E1076" s="28">
        <v>0</v>
      </c>
      <c r="F1076" s="82" t="s">
        <v>28777</v>
      </c>
      <c r="G1076" s="84" t="s">
        <v>13740</v>
      </c>
      <c r="H1076" s="84" t="s">
        <v>13427</v>
      </c>
      <c r="I1076" s="85" t="s">
        <v>13741</v>
      </c>
    </row>
    <row r="1077" spans="2:9" ht="45" customHeight="1" x14ac:dyDescent="0.25">
      <c r="B1077" s="83">
        <f t="shared" si="16"/>
        <v>1075</v>
      </c>
      <c r="C1077" s="83" t="s">
        <v>28778</v>
      </c>
      <c r="D1077" s="83" t="s">
        <v>13427</v>
      </c>
      <c r="E1077" s="28" t="s">
        <v>28779</v>
      </c>
      <c r="F1077" s="82" t="s">
        <v>28780</v>
      </c>
      <c r="G1077" s="82"/>
      <c r="H1077" s="82"/>
      <c r="I1077" s="21"/>
    </row>
    <row r="1078" spans="2:9" ht="45" customHeight="1" x14ac:dyDescent="0.25">
      <c r="B1078" s="83">
        <f t="shared" si="16"/>
        <v>1076</v>
      </c>
      <c r="C1078" s="83" t="s">
        <v>7364</v>
      </c>
      <c r="D1078" s="83" t="s">
        <v>25594</v>
      </c>
      <c r="E1078" s="28" t="s">
        <v>7365</v>
      </c>
      <c r="F1078" s="82" t="s">
        <v>28781</v>
      </c>
      <c r="G1078" s="84" t="s">
        <v>7364</v>
      </c>
      <c r="H1078" s="84" t="s">
        <v>4062</v>
      </c>
      <c r="I1078" s="85" t="s">
        <v>7365</v>
      </c>
    </row>
    <row r="1079" spans="2:9" ht="42" customHeight="1" x14ac:dyDescent="0.25">
      <c r="B1079" s="83">
        <f t="shared" si="16"/>
        <v>1077</v>
      </c>
      <c r="C1079" s="83" t="s">
        <v>28782</v>
      </c>
      <c r="D1079" s="83" t="s">
        <v>25594</v>
      </c>
      <c r="E1079" s="28" t="s">
        <v>28783</v>
      </c>
      <c r="F1079" s="82" t="s">
        <v>28784</v>
      </c>
      <c r="G1079" s="82"/>
      <c r="H1079" s="82"/>
      <c r="I1079" s="21"/>
    </row>
    <row r="1080" spans="2:9" ht="42" customHeight="1" x14ac:dyDescent="0.25">
      <c r="B1080" s="83">
        <f t="shared" si="16"/>
        <v>1078</v>
      </c>
      <c r="C1080" s="83" t="s">
        <v>28785</v>
      </c>
      <c r="D1080" s="83" t="s">
        <v>25594</v>
      </c>
      <c r="E1080" s="28" t="s">
        <v>28786</v>
      </c>
      <c r="F1080" s="82" t="s">
        <v>28787</v>
      </c>
      <c r="G1080" s="82"/>
      <c r="H1080" s="82"/>
      <c r="I1080" s="21"/>
    </row>
    <row r="1081" spans="2:9" x14ac:dyDescent="0.25">
      <c r="B1081" s="83">
        <f t="shared" si="16"/>
        <v>1079</v>
      </c>
      <c r="C1081" s="83" t="s">
        <v>28788</v>
      </c>
      <c r="D1081" s="83" t="s">
        <v>25594</v>
      </c>
      <c r="E1081" s="28" t="s">
        <v>28789</v>
      </c>
      <c r="F1081" s="22" t="s">
        <v>28790</v>
      </c>
      <c r="G1081" s="82"/>
      <c r="H1081" s="82"/>
      <c r="I1081" s="21"/>
    </row>
    <row r="1082" spans="2:9" ht="45" customHeight="1" x14ac:dyDescent="0.25">
      <c r="B1082" s="83">
        <f t="shared" si="16"/>
        <v>1080</v>
      </c>
      <c r="C1082" s="83" t="s">
        <v>28791</v>
      </c>
      <c r="D1082" s="83" t="s">
        <v>25612</v>
      </c>
      <c r="E1082" s="28">
        <v>0</v>
      </c>
      <c r="F1082" s="82" t="s">
        <v>28792</v>
      </c>
      <c r="G1082" s="82"/>
      <c r="H1082" s="82"/>
      <c r="I1082" s="21"/>
    </row>
    <row r="1083" spans="2:9" ht="45" customHeight="1" x14ac:dyDescent="0.25">
      <c r="B1083" s="83">
        <f t="shared" si="16"/>
        <v>1081</v>
      </c>
      <c r="C1083" s="83" t="s">
        <v>28793</v>
      </c>
      <c r="D1083" s="83" t="s">
        <v>13427</v>
      </c>
      <c r="E1083" s="28" t="s">
        <v>28794</v>
      </c>
      <c r="F1083" s="82" t="s">
        <v>28795</v>
      </c>
      <c r="G1083" s="82"/>
      <c r="H1083" s="82"/>
      <c r="I1083" s="21"/>
    </row>
    <row r="1084" spans="2:9" ht="30" customHeight="1" x14ac:dyDescent="0.25">
      <c r="B1084" s="83">
        <f t="shared" si="16"/>
        <v>1082</v>
      </c>
      <c r="C1084" s="83" t="s">
        <v>28796</v>
      </c>
      <c r="D1084" s="83" t="s">
        <v>2053</v>
      </c>
      <c r="E1084" s="28">
        <v>0</v>
      </c>
      <c r="F1084" s="82" t="s">
        <v>28797</v>
      </c>
      <c r="G1084" s="82"/>
      <c r="H1084" s="82"/>
      <c r="I1084" s="21"/>
    </row>
    <row r="1085" spans="2:9" ht="45" customHeight="1" x14ac:dyDescent="0.25">
      <c r="B1085" s="83">
        <f t="shared" si="16"/>
        <v>1083</v>
      </c>
      <c r="C1085" s="83" t="s">
        <v>28798</v>
      </c>
      <c r="D1085" s="83" t="s">
        <v>2053</v>
      </c>
      <c r="E1085" s="28">
        <v>0</v>
      </c>
      <c r="F1085" s="82" t="s">
        <v>28799</v>
      </c>
      <c r="G1085" s="82"/>
      <c r="H1085" s="82"/>
      <c r="I1085" s="21"/>
    </row>
    <row r="1086" spans="2:9" ht="60" customHeight="1" x14ac:dyDescent="0.25">
      <c r="B1086" s="83">
        <f t="shared" si="16"/>
        <v>1084</v>
      </c>
      <c r="C1086" s="83" t="s">
        <v>28800</v>
      </c>
      <c r="D1086" s="83" t="s">
        <v>25594</v>
      </c>
      <c r="E1086" s="28" t="s">
        <v>28801</v>
      </c>
      <c r="F1086" s="82" t="s">
        <v>28802</v>
      </c>
      <c r="G1086" s="82"/>
      <c r="H1086" s="82"/>
      <c r="I1086" s="21"/>
    </row>
    <row r="1087" spans="2:9" ht="45" customHeight="1" x14ac:dyDescent="0.25">
      <c r="B1087" s="83">
        <f t="shared" si="16"/>
        <v>1085</v>
      </c>
      <c r="C1087" s="83" t="s">
        <v>28803</v>
      </c>
      <c r="D1087" s="83" t="s">
        <v>11</v>
      </c>
      <c r="E1087" s="28" t="s">
        <v>28804</v>
      </c>
      <c r="F1087" s="82" t="s">
        <v>28805</v>
      </c>
      <c r="G1087" s="82"/>
      <c r="H1087" s="82"/>
      <c r="I1087" s="21"/>
    </row>
    <row r="1088" spans="2:9" ht="42" customHeight="1" x14ac:dyDescent="0.25">
      <c r="B1088" s="83">
        <f t="shared" si="16"/>
        <v>1086</v>
      </c>
      <c r="C1088" s="83" t="s">
        <v>28806</v>
      </c>
      <c r="D1088" s="83" t="s">
        <v>11</v>
      </c>
      <c r="E1088" s="28" t="s">
        <v>28807</v>
      </c>
      <c r="F1088" s="82" t="s">
        <v>28808</v>
      </c>
      <c r="G1088" s="82"/>
      <c r="H1088" s="82"/>
      <c r="I1088" s="21"/>
    </row>
    <row r="1089" spans="2:9" ht="30" customHeight="1" x14ac:dyDescent="0.25">
      <c r="B1089" s="83">
        <f t="shared" si="16"/>
        <v>1087</v>
      </c>
      <c r="C1089" s="83" t="s">
        <v>28809</v>
      </c>
      <c r="D1089" s="83" t="s">
        <v>2053</v>
      </c>
      <c r="E1089" s="28">
        <v>0</v>
      </c>
      <c r="F1089" s="82" t="s">
        <v>28810</v>
      </c>
      <c r="G1089" s="82"/>
      <c r="H1089" s="82"/>
      <c r="I1089" s="21"/>
    </row>
    <row r="1090" spans="2:9" ht="60" customHeight="1" x14ac:dyDescent="0.25">
      <c r="B1090" s="83">
        <f t="shared" si="16"/>
        <v>1088</v>
      </c>
      <c r="C1090" s="83" t="s">
        <v>28811</v>
      </c>
      <c r="D1090" s="83" t="s">
        <v>2053</v>
      </c>
      <c r="E1090" s="28" t="s">
        <v>28812</v>
      </c>
      <c r="F1090" s="82" t="s">
        <v>28813</v>
      </c>
      <c r="G1090" s="82"/>
      <c r="H1090" s="82"/>
      <c r="I1090" s="21"/>
    </row>
    <row r="1091" spans="2:9" ht="30" customHeight="1" x14ac:dyDescent="0.25">
      <c r="B1091" s="83">
        <f t="shared" si="16"/>
        <v>1089</v>
      </c>
      <c r="C1091" s="83" t="s">
        <v>11127</v>
      </c>
      <c r="D1091" s="83" t="s">
        <v>25594</v>
      </c>
      <c r="E1091" s="28" t="s">
        <v>28814</v>
      </c>
      <c r="F1091" s="22" t="s">
        <v>28815</v>
      </c>
      <c r="G1091" s="82" t="s">
        <v>28816</v>
      </c>
      <c r="H1091" s="82" t="s">
        <v>9101</v>
      </c>
      <c r="I1091" s="21" t="s">
        <v>11126</v>
      </c>
    </row>
    <row r="1092" spans="2:9" ht="42" customHeight="1" x14ac:dyDescent="0.25">
      <c r="B1092" s="83">
        <f t="shared" ref="B1092:B1155" si="17">B1091+1</f>
        <v>1090</v>
      </c>
      <c r="C1092" s="83" t="s">
        <v>28817</v>
      </c>
      <c r="D1092" s="83" t="s">
        <v>25594</v>
      </c>
      <c r="E1092" s="28" t="s">
        <v>28818</v>
      </c>
      <c r="F1092" s="22" t="s">
        <v>28819</v>
      </c>
      <c r="G1092" s="82"/>
      <c r="H1092" s="82"/>
      <c r="I1092" s="21"/>
    </row>
    <row r="1093" spans="2:9" ht="30" customHeight="1" x14ac:dyDescent="0.25">
      <c r="B1093" s="83">
        <f t="shared" si="17"/>
        <v>1091</v>
      </c>
      <c r="C1093" s="83" t="s">
        <v>28820</v>
      </c>
      <c r="D1093" s="83" t="s">
        <v>2053</v>
      </c>
      <c r="E1093" s="28" t="s">
        <v>28821</v>
      </c>
      <c r="F1093" s="82" t="s">
        <v>28822</v>
      </c>
      <c r="G1093" s="82"/>
      <c r="H1093" s="82"/>
      <c r="I1093" s="21"/>
    </row>
    <row r="1094" spans="2:9" ht="75" customHeight="1" x14ac:dyDescent="0.25">
      <c r="B1094" s="83">
        <f t="shared" si="17"/>
        <v>1092</v>
      </c>
      <c r="C1094" s="83" t="s">
        <v>28823</v>
      </c>
      <c r="D1094" s="83" t="s">
        <v>13427</v>
      </c>
      <c r="E1094" s="28" t="s">
        <v>28824</v>
      </c>
      <c r="F1094" s="82" t="s">
        <v>28825</v>
      </c>
      <c r="G1094" s="82"/>
      <c r="H1094" s="82"/>
      <c r="I1094" s="21"/>
    </row>
    <row r="1095" spans="2:9" ht="45" customHeight="1" x14ac:dyDescent="0.25">
      <c r="B1095" s="83">
        <f t="shared" si="17"/>
        <v>1093</v>
      </c>
      <c r="C1095" s="83" t="s">
        <v>28826</v>
      </c>
      <c r="D1095" s="83" t="s">
        <v>11</v>
      </c>
      <c r="E1095" s="28" t="s">
        <v>28827</v>
      </c>
      <c r="F1095" s="82" t="s">
        <v>28828</v>
      </c>
      <c r="G1095" s="82"/>
      <c r="H1095" s="82"/>
      <c r="I1095" s="21"/>
    </row>
    <row r="1096" spans="2:9" ht="45" customHeight="1" x14ac:dyDescent="0.25">
      <c r="B1096" s="83">
        <f t="shared" si="17"/>
        <v>1094</v>
      </c>
      <c r="C1096" s="83" t="s">
        <v>28829</v>
      </c>
      <c r="D1096" s="83" t="s">
        <v>25594</v>
      </c>
      <c r="E1096" s="28" t="s">
        <v>28830</v>
      </c>
      <c r="F1096" s="82" t="s">
        <v>28831</v>
      </c>
      <c r="G1096" s="82"/>
      <c r="H1096" s="82"/>
      <c r="I1096" s="21"/>
    </row>
    <row r="1097" spans="2:9" ht="42" customHeight="1" x14ac:dyDescent="0.25">
      <c r="B1097" s="83">
        <f t="shared" si="17"/>
        <v>1095</v>
      </c>
      <c r="C1097" s="83" t="s">
        <v>28832</v>
      </c>
      <c r="D1097" s="83" t="s">
        <v>13427</v>
      </c>
      <c r="E1097" s="28" t="s">
        <v>28833</v>
      </c>
      <c r="F1097" s="82" t="s">
        <v>28834</v>
      </c>
      <c r="G1097" s="82"/>
      <c r="H1097" s="82"/>
      <c r="I1097" s="21"/>
    </row>
    <row r="1098" spans="2:9" ht="30" customHeight="1" x14ac:dyDescent="0.25">
      <c r="B1098" s="83">
        <f t="shared" si="17"/>
        <v>1096</v>
      </c>
      <c r="C1098" s="83" t="s">
        <v>28835</v>
      </c>
      <c r="D1098" s="83" t="s">
        <v>25594</v>
      </c>
      <c r="E1098" s="28" t="s">
        <v>28836</v>
      </c>
      <c r="F1098" s="82" t="s">
        <v>28837</v>
      </c>
      <c r="G1098" s="82"/>
      <c r="H1098" s="82"/>
      <c r="I1098" s="21"/>
    </row>
    <row r="1099" spans="2:9" ht="45" customHeight="1" x14ac:dyDescent="0.25">
      <c r="B1099" s="83">
        <f t="shared" si="17"/>
        <v>1097</v>
      </c>
      <c r="C1099" s="83" t="s">
        <v>28838</v>
      </c>
      <c r="D1099" s="83" t="s">
        <v>2053</v>
      </c>
      <c r="E1099" s="28">
        <v>0</v>
      </c>
      <c r="F1099" s="22" t="s">
        <v>28839</v>
      </c>
      <c r="G1099" s="82"/>
      <c r="H1099" s="82"/>
      <c r="I1099" s="21"/>
    </row>
    <row r="1100" spans="2:9" ht="30" customHeight="1" x14ac:dyDescent="0.25">
      <c r="B1100" s="83">
        <f t="shared" si="17"/>
        <v>1098</v>
      </c>
      <c r="C1100" s="83" t="s">
        <v>28840</v>
      </c>
      <c r="D1100" s="83" t="s">
        <v>25594</v>
      </c>
      <c r="E1100" s="28" t="s">
        <v>28841</v>
      </c>
      <c r="F1100" s="82" t="s">
        <v>28842</v>
      </c>
      <c r="G1100" s="82"/>
      <c r="H1100" s="82"/>
      <c r="I1100" s="21"/>
    </row>
    <row r="1101" spans="2:9" ht="45" customHeight="1" x14ac:dyDescent="0.25">
      <c r="B1101" s="83">
        <f t="shared" si="17"/>
        <v>1099</v>
      </c>
      <c r="C1101" s="83" t="s">
        <v>28843</v>
      </c>
      <c r="D1101" s="83" t="s">
        <v>13427</v>
      </c>
      <c r="E1101" s="28" t="s">
        <v>28844</v>
      </c>
      <c r="F1101" s="82" t="s">
        <v>28845</v>
      </c>
      <c r="G1101" s="82"/>
      <c r="H1101" s="82"/>
      <c r="I1101" s="21"/>
    </row>
    <row r="1102" spans="2:9" ht="42" customHeight="1" x14ac:dyDescent="0.25">
      <c r="B1102" s="83">
        <f t="shared" si="17"/>
        <v>1100</v>
      </c>
      <c r="C1102" s="83" t="s">
        <v>28846</v>
      </c>
      <c r="D1102" s="83" t="s">
        <v>27052</v>
      </c>
      <c r="E1102" s="28" t="s">
        <v>28847</v>
      </c>
      <c r="F1102" s="82" t="s">
        <v>28848</v>
      </c>
      <c r="G1102" s="82"/>
      <c r="H1102" s="82"/>
      <c r="I1102" s="21"/>
    </row>
    <row r="1103" spans="2:9" ht="30" customHeight="1" x14ac:dyDescent="0.25">
      <c r="B1103" s="83">
        <f t="shared" si="17"/>
        <v>1101</v>
      </c>
      <c r="C1103" s="83" t="s">
        <v>28849</v>
      </c>
      <c r="D1103" s="83" t="s">
        <v>13427</v>
      </c>
      <c r="E1103" s="28" t="s">
        <v>28850</v>
      </c>
      <c r="F1103" s="82" t="s">
        <v>28851</v>
      </c>
      <c r="G1103" s="82"/>
      <c r="H1103" s="82"/>
      <c r="I1103" s="21"/>
    </row>
    <row r="1104" spans="2:9" ht="60" customHeight="1" x14ac:dyDescent="0.25">
      <c r="B1104" s="83">
        <f t="shared" si="17"/>
        <v>1102</v>
      </c>
      <c r="C1104" s="83" t="s">
        <v>28852</v>
      </c>
      <c r="D1104" s="83" t="s">
        <v>25594</v>
      </c>
      <c r="E1104" s="28" t="s">
        <v>28853</v>
      </c>
      <c r="F1104" s="82" t="s">
        <v>28854</v>
      </c>
      <c r="G1104" s="82"/>
      <c r="H1104" s="82"/>
      <c r="I1104" s="21"/>
    </row>
    <row r="1105" spans="2:9" ht="60" customHeight="1" x14ac:dyDescent="0.25">
      <c r="B1105" s="83">
        <f t="shared" si="17"/>
        <v>1103</v>
      </c>
      <c r="C1105" s="83" t="s">
        <v>28855</v>
      </c>
      <c r="D1105" s="83" t="s">
        <v>13427</v>
      </c>
      <c r="E1105" s="28" t="s">
        <v>28856</v>
      </c>
      <c r="F1105" s="82" t="s">
        <v>28857</v>
      </c>
      <c r="G1105" s="82"/>
      <c r="H1105" s="82"/>
      <c r="I1105" s="21"/>
    </row>
    <row r="1106" spans="2:9" ht="30" customHeight="1" x14ac:dyDescent="0.25">
      <c r="B1106" s="83">
        <f t="shared" si="17"/>
        <v>1104</v>
      </c>
      <c r="C1106" s="83" t="s">
        <v>28858</v>
      </c>
      <c r="D1106" s="83" t="s">
        <v>25612</v>
      </c>
      <c r="E1106" s="28" t="s">
        <v>28859</v>
      </c>
      <c r="F1106" s="82" t="s">
        <v>28860</v>
      </c>
      <c r="G1106" s="82"/>
      <c r="H1106" s="82"/>
      <c r="I1106" s="21"/>
    </row>
    <row r="1107" spans="2:9" ht="45" customHeight="1" x14ac:dyDescent="0.25">
      <c r="B1107" s="83">
        <f t="shared" si="17"/>
        <v>1105</v>
      </c>
      <c r="C1107" s="83" t="s">
        <v>28861</v>
      </c>
      <c r="D1107" s="83" t="s">
        <v>2053</v>
      </c>
      <c r="E1107" s="28">
        <v>0</v>
      </c>
      <c r="F1107" s="82" t="s">
        <v>28862</v>
      </c>
      <c r="G1107" s="82"/>
      <c r="H1107" s="82"/>
      <c r="I1107" s="21"/>
    </row>
    <row r="1108" spans="2:9" ht="30" customHeight="1" x14ac:dyDescent="0.25">
      <c r="B1108" s="83">
        <f t="shared" si="17"/>
        <v>1106</v>
      </c>
      <c r="C1108" s="83" t="s">
        <v>28863</v>
      </c>
      <c r="D1108" s="83" t="s">
        <v>27052</v>
      </c>
      <c r="E1108" s="28" t="s">
        <v>28864</v>
      </c>
      <c r="F1108" s="82" t="s">
        <v>28865</v>
      </c>
      <c r="G1108" s="82"/>
      <c r="H1108" s="82"/>
      <c r="I1108" s="21"/>
    </row>
    <row r="1109" spans="2:9" ht="75" customHeight="1" x14ac:dyDescent="0.25">
      <c r="B1109" s="83">
        <f t="shared" si="17"/>
        <v>1107</v>
      </c>
      <c r="C1109" s="83" t="s">
        <v>28866</v>
      </c>
      <c r="D1109" s="83" t="s">
        <v>25594</v>
      </c>
      <c r="E1109" s="28" t="s">
        <v>28867</v>
      </c>
      <c r="F1109" s="82" t="s">
        <v>28868</v>
      </c>
      <c r="G1109" s="82"/>
      <c r="H1109" s="82"/>
      <c r="I1109" s="21"/>
    </row>
    <row r="1110" spans="2:9" ht="30" customHeight="1" x14ac:dyDescent="0.25">
      <c r="B1110" s="83">
        <f t="shared" si="17"/>
        <v>1108</v>
      </c>
      <c r="C1110" s="83" t="s">
        <v>28869</v>
      </c>
      <c r="D1110" s="83" t="s">
        <v>2053</v>
      </c>
      <c r="E1110" s="28">
        <v>0</v>
      </c>
      <c r="F1110" s="82" t="s">
        <v>28870</v>
      </c>
      <c r="G1110" s="82"/>
      <c r="H1110" s="82"/>
      <c r="I1110" s="21"/>
    </row>
    <row r="1111" spans="2:9" ht="45" customHeight="1" x14ac:dyDescent="0.25">
      <c r="B1111" s="83">
        <f t="shared" si="17"/>
        <v>1109</v>
      </c>
      <c r="C1111" s="83" t="s">
        <v>28871</v>
      </c>
      <c r="D1111" s="83" t="s">
        <v>13427</v>
      </c>
      <c r="E1111" s="28" t="s">
        <v>28872</v>
      </c>
      <c r="F1111" s="82" t="s">
        <v>28873</v>
      </c>
      <c r="G1111" s="82"/>
      <c r="H1111" s="82"/>
      <c r="I1111" s="21"/>
    </row>
    <row r="1112" spans="2:9" ht="42" customHeight="1" x14ac:dyDescent="0.25">
      <c r="B1112" s="83">
        <f t="shared" si="17"/>
        <v>1110</v>
      </c>
      <c r="C1112" s="83" t="s">
        <v>28874</v>
      </c>
      <c r="D1112" s="83" t="s">
        <v>11</v>
      </c>
      <c r="E1112" s="28" t="s">
        <v>28875</v>
      </c>
      <c r="F1112" s="82" t="s">
        <v>28876</v>
      </c>
      <c r="G1112" s="82"/>
      <c r="H1112" s="82"/>
      <c r="I1112" s="21"/>
    </row>
    <row r="1113" spans="2:9" ht="42" customHeight="1" x14ac:dyDescent="0.25">
      <c r="B1113" s="83">
        <f t="shared" si="17"/>
        <v>1111</v>
      </c>
      <c r="C1113" s="83" t="s">
        <v>28877</v>
      </c>
      <c r="D1113" s="83" t="s">
        <v>25594</v>
      </c>
      <c r="E1113" s="28" t="s">
        <v>28875</v>
      </c>
      <c r="F1113" s="22" t="s">
        <v>28878</v>
      </c>
      <c r="G1113" s="82"/>
      <c r="H1113" s="82"/>
      <c r="I1113" s="21"/>
    </row>
    <row r="1114" spans="2:9" ht="45" customHeight="1" x14ac:dyDescent="0.25">
      <c r="B1114" s="83">
        <f t="shared" si="17"/>
        <v>1112</v>
      </c>
      <c r="C1114" s="83" t="s">
        <v>28879</v>
      </c>
      <c r="D1114" s="83" t="s">
        <v>11</v>
      </c>
      <c r="E1114" s="28">
        <v>0</v>
      </c>
      <c r="F1114" s="82" t="s">
        <v>28880</v>
      </c>
      <c r="G1114" s="82"/>
      <c r="H1114" s="82"/>
      <c r="I1114" s="21"/>
    </row>
    <row r="1115" spans="2:9" ht="45" customHeight="1" x14ac:dyDescent="0.25">
      <c r="B1115" s="83">
        <f t="shared" si="17"/>
        <v>1113</v>
      </c>
      <c r="C1115" s="83" t="s">
        <v>28881</v>
      </c>
      <c r="D1115" s="83" t="s">
        <v>13427</v>
      </c>
      <c r="E1115" s="28" t="s">
        <v>28882</v>
      </c>
      <c r="F1115" s="82" t="s">
        <v>28883</v>
      </c>
      <c r="G1115" s="82"/>
      <c r="H1115" s="82"/>
      <c r="I1115" s="21"/>
    </row>
    <row r="1116" spans="2:9" ht="30" customHeight="1" x14ac:dyDescent="0.25">
      <c r="B1116" s="83">
        <f t="shared" si="17"/>
        <v>1114</v>
      </c>
      <c r="C1116" s="83" t="s">
        <v>28884</v>
      </c>
      <c r="D1116" s="83" t="s">
        <v>13427</v>
      </c>
      <c r="E1116" s="28" t="s">
        <v>28885</v>
      </c>
      <c r="F1116" s="82" t="s">
        <v>28886</v>
      </c>
      <c r="G1116" s="82"/>
      <c r="H1116" s="82"/>
      <c r="I1116" s="21"/>
    </row>
    <row r="1117" spans="2:9" ht="75" customHeight="1" x14ac:dyDescent="0.25">
      <c r="B1117" s="83">
        <f t="shared" si="17"/>
        <v>1115</v>
      </c>
      <c r="C1117" s="83" t="s">
        <v>28887</v>
      </c>
      <c r="D1117" s="83" t="s">
        <v>13427</v>
      </c>
      <c r="E1117" s="28" t="s">
        <v>28888</v>
      </c>
      <c r="F1117" s="82" t="s">
        <v>28889</v>
      </c>
      <c r="G1117" s="82"/>
      <c r="H1117" s="82"/>
      <c r="I1117" s="21"/>
    </row>
    <row r="1118" spans="2:9" ht="45" customHeight="1" x14ac:dyDescent="0.25">
      <c r="B1118" s="83">
        <f t="shared" si="17"/>
        <v>1116</v>
      </c>
      <c r="C1118" s="83" t="s">
        <v>28890</v>
      </c>
      <c r="D1118" s="83" t="s">
        <v>11</v>
      </c>
      <c r="E1118" s="28" t="s">
        <v>28891</v>
      </c>
      <c r="F1118" s="82" t="s">
        <v>28892</v>
      </c>
      <c r="G1118" s="82"/>
      <c r="H1118" s="82"/>
      <c r="I1118" s="21"/>
    </row>
    <row r="1119" spans="2:9" ht="45" customHeight="1" x14ac:dyDescent="0.25">
      <c r="B1119" s="83">
        <f t="shared" si="17"/>
        <v>1117</v>
      </c>
      <c r="C1119" s="83" t="s">
        <v>28893</v>
      </c>
      <c r="D1119" s="83" t="s">
        <v>25594</v>
      </c>
      <c r="E1119" s="28" t="s">
        <v>28894</v>
      </c>
      <c r="F1119" s="82" t="s">
        <v>28895</v>
      </c>
      <c r="G1119" s="82"/>
      <c r="H1119" s="82"/>
      <c r="I1119" s="21"/>
    </row>
    <row r="1120" spans="2:9" ht="30" customHeight="1" x14ac:dyDescent="0.25">
      <c r="B1120" s="83">
        <f t="shared" si="17"/>
        <v>1118</v>
      </c>
      <c r="C1120" s="83" t="s">
        <v>28896</v>
      </c>
      <c r="D1120" s="83" t="s">
        <v>25594</v>
      </c>
      <c r="E1120" s="28">
        <v>0</v>
      </c>
      <c r="F1120" s="22" t="s">
        <v>28897</v>
      </c>
      <c r="G1120" s="82"/>
      <c r="H1120" s="82"/>
      <c r="I1120" s="21"/>
    </row>
    <row r="1121" spans="2:9" ht="60" customHeight="1" x14ac:dyDescent="0.25">
      <c r="B1121" s="83">
        <f t="shared" si="17"/>
        <v>1119</v>
      </c>
      <c r="C1121" s="83" t="s">
        <v>28898</v>
      </c>
      <c r="D1121" s="83" t="s">
        <v>13427</v>
      </c>
      <c r="E1121" s="28" t="s">
        <v>28899</v>
      </c>
      <c r="F1121" s="82" t="s">
        <v>28900</v>
      </c>
      <c r="G1121" s="82"/>
      <c r="H1121" s="82"/>
      <c r="I1121" s="21"/>
    </row>
    <row r="1122" spans="2:9" ht="45" customHeight="1" x14ac:dyDescent="0.25">
      <c r="B1122" s="83">
        <f t="shared" si="17"/>
        <v>1120</v>
      </c>
      <c r="C1122" s="83" t="s">
        <v>28901</v>
      </c>
      <c r="D1122" s="83" t="s">
        <v>25594</v>
      </c>
      <c r="E1122" s="28" t="s">
        <v>28902</v>
      </c>
      <c r="F1122" s="82" t="s">
        <v>28903</v>
      </c>
      <c r="G1122" s="82"/>
      <c r="H1122" s="82"/>
      <c r="I1122" s="21"/>
    </row>
    <row r="1123" spans="2:9" ht="60" customHeight="1" x14ac:dyDescent="0.25">
      <c r="B1123" s="83">
        <f t="shared" si="17"/>
        <v>1121</v>
      </c>
      <c r="C1123" s="83" t="s">
        <v>28904</v>
      </c>
      <c r="D1123" s="83" t="s">
        <v>25612</v>
      </c>
      <c r="E1123" s="28">
        <v>0</v>
      </c>
      <c r="F1123" s="82" t="s">
        <v>28905</v>
      </c>
      <c r="G1123" s="82"/>
      <c r="H1123" s="82"/>
      <c r="I1123" s="21"/>
    </row>
    <row r="1124" spans="2:9" ht="30" customHeight="1" x14ac:dyDescent="0.25">
      <c r="B1124" s="83">
        <f t="shared" si="17"/>
        <v>1122</v>
      </c>
      <c r="C1124" s="83" t="s">
        <v>28906</v>
      </c>
      <c r="D1124" s="83" t="s">
        <v>2053</v>
      </c>
      <c r="E1124" s="28" t="s">
        <v>28907</v>
      </c>
      <c r="F1124" s="82" t="s">
        <v>28908</v>
      </c>
      <c r="G1124" s="82"/>
      <c r="H1124" s="82"/>
      <c r="I1124" s="21"/>
    </row>
    <row r="1125" spans="2:9" ht="135" customHeight="1" x14ac:dyDescent="0.25">
      <c r="B1125" s="83">
        <f t="shared" si="17"/>
        <v>1123</v>
      </c>
      <c r="C1125" s="83" t="s">
        <v>28909</v>
      </c>
      <c r="D1125" s="83" t="s">
        <v>13427</v>
      </c>
      <c r="E1125" s="28" t="s">
        <v>28910</v>
      </c>
      <c r="F1125" s="82" t="s">
        <v>28911</v>
      </c>
      <c r="G1125" s="82"/>
      <c r="H1125" s="82"/>
      <c r="I1125" s="21"/>
    </row>
    <row r="1126" spans="2:9" ht="45" customHeight="1" x14ac:dyDescent="0.25">
      <c r="B1126" s="83">
        <f t="shared" si="17"/>
        <v>1124</v>
      </c>
      <c r="C1126" s="83" t="s">
        <v>28912</v>
      </c>
      <c r="D1126" s="83" t="s">
        <v>25594</v>
      </c>
      <c r="E1126" s="28" t="s">
        <v>28910</v>
      </c>
      <c r="F1126" s="82" t="s">
        <v>28913</v>
      </c>
      <c r="G1126" s="82"/>
      <c r="H1126" s="82"/>
      <c r="I1126" s="21"/>
    </row>
    <row r="1127" spans="2:9" ht="30" customHeight="1" x14ac:dyDescent="0.25">
      <c r="B1127" s="83">
        <f t="shared" si="17"/>
        <v>1125</v>
      </c>
      <c r="C1127" s="83" t="s">
        <v>28914</v>
      </c>
      <c r="D1127" s="83" t="s">
        <v>11</v>
      </c>
      <c r="E1127" s="28" t="s">
        <v>28915</v>
      </c>
      <c r="F1127" s="82" t="s">
        <v>28916</v>
      </c>
      <c r="G1127" s="82"/>
      <c r="H1127" s="82"/>
      <c r="I1127" s="21"/>
    </row>
    <row r="1128" spans="2:9" ht="60" customHeight="1" x14ac:dyDescent="0.25">
      <c r="B1128" s="83">
        <f t="shared" si="17"/>
        <v>1126</v>
      </c>
      <c r="C1128" s="83" t="s">
        <v>28917</v>
      </c>
      <c r="D1128" s="83" t="s">
        <v>25594</v>
      </c>
      <c r="E1128" s="28" t="s">
        <v>28918</v>
      </c>
      <c r="F1128" s="41" t="s">
        <v>28919</v>
      </c>
      <c r="G1128" s="82"/>
      <c r="H1128" s="82"/>
      <c r="I1128" s="21"/>
    </row>
    <row r="1129" spans="2:9" ht="60" customHeight="1" x14ac:dyDescent="0.25">
      <c r="B1129" s="83">
        <f t="shared" si="17"/>
        <v>1127</v>
      </c>
      <c r="C1129" s="83" t="s">
        <v>28920</v>
      </c>
      <c r="D1129" s="83" t="s">
        <v>25594</v>
      </c>
      <c r="E1129" s="28" t="s">
        <v>28921</v>
      </c>
      <c r="F1129" s="82" t="s">
        <v>28922</v>
      </c>
      <c r="G1129" s="82"/>
      <c r="H1129" s="82"/>
      <c r="I1129" s="21"/>
    </row>
    <row r="1130" spans="2:9" ht="30" customHeight="1" x14ac:dyDescent="0.25">
      <c r="B1130" s="83">
        <f t="shared" si="17"/>
        <v>1128</v>
      </c>
      <c r="C1130" s="83" t="s">
        <v>28923</v>
      </c>
      <c r="D1130" s="83" t="s">
        <v>25594</v>
      </c>
      <c r="E1130" s="28" t="s">
        <v>28924</v>
      </c>
      <c r="F1130" s="22" t="s">
        <v>28925</v>
      </c>
      <c r="G1130" s="82"/>
      <c r="H1130" s="82"/>
      <c r="I1130" s="21"/>
    </row>
    <row r="1131" spans="2:9" ht="45" customHeight="1" x14ac:dyDescent="0.25">
      <c r="B1131" s="83">
        <f t="shared" si="17"/>
        <v>1129</v>
      </c>
      <c r="C1131" s="83" t="s">
        <v>28926</v>
      </c>
      <c r="D1131" s="83" t="s">
        <v>11</v>
      </c>
      <c r="E1131" s="28" t="s">
        <v>28927</v>
      </c>
      <c r="F1131" s="22" t="s">
        <v>28928</v>
      </c>
      <c r="G1131" s="82"/>
      <c r="H1131" s="82"/>
      <c r="I1131" s="21"/>
    </row>
    <row r="1132" spans="2:9" ht="45" customHeight="1" x14ac:dyDescent="0.25">
      <c r="B1132" s="83">
        <f t="shared" si="17"/>
        <v>1130</v>
      </c>
      <c r="C1132" s="83" t="s">
        <v>28929</v>
      </c>
      <c r="D1132" s="83" t="s">
        <v>13427</v>
      </c>
      <c r="E1132" s="28" t="s">
        <v>28930</v>
      </c>
      <c r="F1132" s="22" t="s">
        <v>28931</v>
      </c>
      <c r="G1132" s="82"/>
      <c r="H1132" s="82"/>
      <c r="I1132" s="21"/>
    </row>
    <row r="1133" spans="2:9" ht="42" customHeight="1" x14ac:dyDescent="0.25">
      <c r="B1133" s="83">
        <f t="shared" si="17"/>
        <v>1131</v>
      </c>
      <c r="C1133" s="83" t="s">
        <v>28932</v>
      </c>
      <c r="D1133" s="83" t="s">
        <v>25594</v>
      </c>
      <c r="E1133" s="28" t="s">
        <v>28933</v>
      </c>
      <c r="F1133" s="22" t="s">
        <v>28934</v>
      </c>
      <c r="G1133" s="82"/>
      <c r="H1133" s="82"/>
      <c r="I1133" s="21"/>
    </row>
    <row r="1134" spans="2:9" ht="45" customHeight="1" x14ac:dyDescent="0.25">
      <c r="B1134" s="83">
        <f t="shared" si="17"/>
        <v>1132</v>
      </c>
      <c r="C1134" s="83" t="s">
        <v>28935</v>
      </c>
      <c r="D1134" s="83" t="s">
        <v>25612</v>
      </c>
      <c r="E1134" s="28" t="s">
        <v>28936</v>
      </c>
      <c r="F1134" s="82" t="s">
        <v>28937</v>
      </c>
      <c r="G1134" s="82"/>
      <c r="H1134" s="82"/>
      <c r="I1134" s="21"/>
    </row>
    <row r="1135" spans="2:9" ht="45" customHeight="1" x14ac:dyDescent="0.25">
      <c r="B1135" s="83">
        <f t="shared" si="17"/>
        <v>1133</v>
      </c>
      <c r="C1135" s="83" t="s">
        <v>28938</v>
      </c>
      <c r="D1135" s="83" t="s">
        <v>11</v>
      </c>
      <c r="E1135" s="28" t="s">
        <v>28939</v>
      </c>
      <c r="F1135" s="82" t="s">
        <v>28940</v>
      </c>
      <c r="G1135" s="82"/>
      <c r="H1135" s="82"/>
      <c r="I1135" s="21"/>
    </row>
    <row r="1136" spans="2:9" ht="45" customHeight="1" x14ac:dyDescent="0.25">
      <c r="B1136" s="83">
        <f t="shared" si="17"/>
        <v>1134</v>
      </c>
      <c r="C1136" s="83" t="s">
        <v>28941</v>
      </c>
      <c r="D1136" s="83" t="s">
        <v>25594</v>
      </c>
      <c r="E1136" s="28" t="s">
        <v>28942</v>
      </c>
      <c r="F1136" s="82" t="s">
        <v>28943</v>
      </c>
      <c r="G1136" s="82"/>
      <c r="H1136" s="82"/>
      <c r="I1136" s="21"/>
    </row>
    <row r="1137" spans="2:9" ht="45" customHeight="1" x14ac:dyDescent="0.25">
      <c r="B1137" s="83">
        <f t="shared" si="17"/>
        <v>1135</v>
      </c>
      <c r="C1137" s="83" t="s">
        <v>28944</v>
      </c>
      <c r="D1137" s="83" t="s">
        <v>25594</v>
      </c>
      <c r="E1137" s="28" t="s">
        <v>28945</v>
      </c>
      <c r="F1137" s="82" t="s">
        <v>28946</v>
      </c>
      <c r="G1137" s="82"/>
      <c r="H1137" s="82"/>
      <c r="I1137" s="21"/>
    </row>
    <row r="1138" spans="2:9" ht="30" customHeight="1" x14ac:dyDescent="0.25">
      <c r="B1138" s="83">
        <f t="shared" si="17"/>
        <v>1136</v>
      </c>
      <c r="C1138" s="83" t="s">
        <v>28947</v>
      </c>
      <c r="D1138" s="83" t="s">
        <v>25594</v>
      </c>
      <c r="E1138" s="28" t="s">
        <v>28948</v>
      </c>
      <c r="F1138" s="82" t="s">
        <v>28949</v>
      </c>
      <c r="G1138" s="82"/>
      <c r="H1138" s="82"/>
      <c r="I1138" s="21"/>
    </row>
    <row r="1139" spans="2:9" ht="90" customHeight="1" x14ac:dyDescent="0.25">
      <c r="B1139" s="83">
        <f t="shared" si="17"/>
        <v>1137</v>
      </c>
      <c r="C1139" s="83" t="s">
        <v>9079</v>
      </c>
      <c r="D1139" s="83" t="s">
        <v>25594</v>
      </c>
      <c r="E1139" s="28" t="s">
        <v>28950</v>
      </c>
      <c r="F1139" s="82" t="s">
        <v>28951</v>
      </c>
      <c r="G1139" s="82" t="s">
        <v>9079</v>
      </c>
      <c r="H1139" s="82" t="s">
        <v>8881</v>
      </c>
      <c r="I1139" s="21" t="s">
        <v>9080</v>
      </c>
    </row>
    <row r="1140" spans="2:9" ht="105" customHeight="1" x14ac:dyDescent="0.25">
      <c r="B1140" s="83">
        <f t="shared" si="17"/>
        <v>1138</v>
      </c>
      <c r="C1140" s="83" t="s">
        <v>28952</v>
      </c>
      <c r="D1140" s="83" t="s">
        <v>13427</v>
      </c>
      <c r="E1140" s="28" t="s">
        <v>28953</v>
      </c>
      <c r="F1140" s="82" t="s">
        <v>28954</v>
      </c>
      <c r="G1140" s="82"/>
      <c r="H1140" s="82"/>
      <c r="I1140" s="21"/>
    </row>
    <row r="1141" spans="2:9" ht="105" customHeight="1" x14ac:dyDescent="0.25">
      <c r="B1141" s="83">
        <f t="shared" si="17"/>
        <v>1139</v>
      </c>
      <c r="C1141" s="83" t="s">
        <v>28955</v>
      </c>
      <c r="D1141" s="83" t="s">
        <v>27052</v>
      </c>
      <c r="E1141" s="28" t="s">
        <v>28956</v>
      </c>
      <c r="F1141" s="41" t="s">
        <v>28957</v>
      </c>
      <c r="G1141" s="82"/>
      <c r="H1141" s="82"/>
      <c r="I1141" s="21"/>
    </row>
    <row r="1142" spans="2:9" ht="30" customHeight="1" x14ac:dyDescent="0.25">
      <c r="B1142" s="83">
        <f t="shared" si="17"/>
        <v>1140</v>
      </c>
      <c r="C1142" s="83" t="s">
        <v>28958</v>
      </c>
      <c r="D1142" s="83" t="s">
        <v>11</v>
      </c>
      <c r="E1142" s="28" t="s">
        <v>28959</v>
      </c>
      <c r="F1142" s="82" t="s">
        <v>28960</v>
      </c>
      <c r="G1142" s="82"/>
      <c r="H1142" s="82"/>
      <c r="I1142" s="21"/>
    </row>
    <row r="1143" spans="2:9" ht="45" customHeight="1" x14ac:dyDescent="0.25">
      <c r="B1143" s="83">
        <f t="shared" si="17"/>
        <v>1141</v>
      </c>
      <c r="C1143" s="83" t="s">
        <v>28961</v>
      </c>
      <c r="D1143" s="83" t="s">
        <v>13427</v>
      </c>
      <c r="E1143" s="28" t="s">
        <v>28962</v>
      </c>
      <c r="F1143" s="82" t="s">
        <v>28963</v>
      </c>
      <c r="G1143" s="82"/>
      <c r="H1143" s="82"/>
      <c r="I1143" s="21"/>
    </row>
    <row r="1144" spans="2:9" ht="135" customHeight="1" x14ac:dyDescent="0.25">
      <c r="B1144" s="83">
        <f t="shared" si="17"/>
        <v>1142</v>
      </c>
      <c r="C1144" s="83" t="s">
        <v>28964</v>
      </c>
      <c r="D1144" s="83" t="s">
        <v>13427</v>
      </c>
      <c r="E1144" s="28" t="s">
        <v>28965</v>
      </c>
      <c r="F1144" s="82" t="s">
        <v>28966</v>
      </c>
      <c r="G1144" s="82" t="s">
        <v>28967</v>
      </c>
      <c r="H1144" s="84" t="s">
        <v>13427</v>
      </c>
      <c r="I1144" s="85" t="s">
        <v>16863</v>
      </c>
    </row>
    <row r="1145" spans="2:9" ht="60" customHeight="1" x14ac:dyDescent="0.25">
      <c r="B1145" s="83">
        <f t="shared" si="17"/>
        <v>1143</v>
      </c>
      <c r="C1145" s="83" t="s">
        <v>28968</v>
      </c>
      <c r="D1145" s="83" t="s">
        <v>25594</v>
      </c>
      <c r="E1145" s="28" t="s">
        <v>28969</v>
      </c>
      <c r="F1145" s="82" t="s">
        <v>28970</v>
      </c>
      <c r="G1145" s="82"/>
      <c r="H1145" s="82"/>
      <c r="I1145" s="21"/>
    </row>
    <row r="1146" spans="2:9" ht="60" customHeight="1" x14ac:dyDescent="0.25">
      <c r="B1146" s="83">
        <f t="shared" si="17"/>
        <v>1144</v>
      </c>
      <c r="C1146" s="83" t="s">
        <v>28971</v>
      </c>
      <c r="D1146" s="83" t="s">
        <v>25594</v>
      </c>
      <c r="E1146" s="28" t="s">
        <v>28972</v>
      </c>
      <c r="F1146" s="22" t="s">
        <v>28973</v>
      </c>
      <c r="G1146" s="82"/>
      <c r="H1146" s="82"/>
      <c r="I1146" s="21"/>
    </row>
    <row r="1147" spans="2:9" ht="60" customHeight="1" x14ac:dyDescent="0.25">
      <c r="B1147" s="83">
        <f t="shared" si="17"/>
        <v>1145</v>
      </c>
      <c r="C1147" s="83" t="s">
        <v>28974</v>
      </c>
      <c r="D1147" s="83" t="s">
        <v>13427</v>
      </c>
      <c r="E1147" s="28" t="s">
        <v>28975</v>
      </c>
      <c r="F1147" s="82" t="s">
        <v>28976</v>
      </c>
      <c r="G1147" s="82"/>
      <c r="H1147" s="82"/>
      <c r="I1147" s="21"/>
    </row>
    <row r="1148" spans="2:9" ht="42" customHeight="1" x14ac:dyDescent="0.25">
      <c r="B1148" s="83">
        <f t="shared" si="17"/>
        <v>1146</v>
      </c>
      <c r="C1148" s="83" t="s">
        <v>28977</v>
      </c>
      <c r="D1148" s="83" t="s">
        <v>13427</v>
      </c>
      <c r="E1148" s="28" t="s">
        <v>28978</v>
      </c>
      <c r="F1148" s="82" t="s">
        <v>28979</v>
      </c>
      <c r="G1148" s="82"/>
      <c r="H1148" s="82"/>
      <c r="I1148" s="21"/>
    </row>
    <row r="1149" spans="2:9" ht="45" customHeight="1" x14ac:dyDescent="0.25">
      <c r="B1149" s="83">
        <f t="shared" si="17"/>
        <v>1147</v>
      </c>
      <c r="C1149" s="83" t="s">
        <v>28980</v>
      </c>
      <c r="D1149" s="83" t="s">
        <v>13427</v>
      </c>
      <c r="E1149" s="28" t="s">
        <v>28981</v>
      </c>
      <c r="F1149" s="82" t="s">
        <v>28982</v>
      </c>
      <c r="G1149" s="82"/>
      <c r="H1149" s="82"/>
      <c r="I1149" s="21"/>
    </row>
    <row r="1150" spans="2:9" ht="45" customHeight="1" x14ac:dyDescent="0.25">
      <c r="B1150" s="83">
        <f t="shared" si="17"/>
        <v>1148</v>
      </c>
      <c r="C1150" s="83" t="s">
        <v>28983</v>
      </c>
      <c r="D1150" s="83" t="s">
        <v>11</v>
      </c>
      <c r="E1150" s="28" t="s">
        <v>28984</v>
      </c>
      <c r="F1150" s="82" t="s">
        <v>28985</v>
      </c>
      <c r="G1150" s="82" t="s">
        <v>28986</v>
      </c>
      <c r="H1150" s="82" t="s">
        <v>11</v>
      </c>
      <c r="I1150" s="21" t="s">
        <v>28987</v>
      </c>
    </row>
    <row r="1151" spans="2:9" ht="60" customHeight="1" x14ac:dyDescent="0.25">
      <c r="B1151" s="83">
        <f t="shared" si="17"/>
        <v>1149</v>
      </c>
      <c r="C1151" s="83" t="s">
        <v>28988</v>
      </c>
      <c r="D1151" s="83" t="s">
        <v>13427</v>
      </c>
      <c r="E1151" s="28" t="s">
        <v>28989</v>
      </c>
      <c r="F1151" s="82" t="s">
        <v>28990</v>
      </c>
      <c r="G1151" s="82"/>
      <c r="H1151" s="82"/>
      <c r="I1151" s="21"/>
    </row>
    <row r="1152" spans="2:9" x14ac:dyDescent="0.25">
      <c r="B1152" s="83">
        <f t="shared" si="17"/>
        <v>1150</v>
      </c>
      <c r="C1152" s="83" t="s">
        <v>28991</v>
      </c>
      <c r="D1152" s="83" t="s">
        <v>25594</v>
      </c>
      <c r="E1152" s="28" t="s">
        <v>28992</v>
      </c>
      <c r="F1152" s="22" t="s">
        <v>28993</v>
      </c>
      <c r="G1152" s="82"/>
      <c r="H1152" s="82"/>
      <c r="I1152" s="21"/>
    </row>
    <row r="1153" spans="2:9" ht="42" customHeight="1" x14ac:dyDescent="0.25">
      <c r="B1153" s="83">
        <f t="shared" si="17"/>
        <v>1151</v>
      </c>
      <c r="C1153" s="83" t="s">
        <v>28994</v>
      </c>
      <c r="D1153" s="83" t="s">
        <v>11</v>
      </c>
      <c r="E1153" s="28" t="s">
        <v>28995</v>
      </c>
      <c r="F1153" s="82" t="s">
        <v>28996</v>
      </c>
      <c r="G1153" s="82"/>
      <c r="H1153" s="82"/>
      <c r="I1153" s="21"/>
    </row>
    <row r="1154" spans="2:9" x14ac:dyDescent="0.25">
      <c r="B1154" s="83">
        <f t="shared" si="17"/>
        <v>1152</v>
      </c>
      <c r="C1154" s="83" t="s">
        <v>28997</v>
      </c>
      <c r="D1154" s="83" t="s">
        <v>25594</v>
      </c>
      <c r="E1154" s="28" t="s">
        <v>28998</v>
      </c>
      <c r="F1154" s="22" t="s">
        <v>28999</v>
      </c>
      <c r="G1154" s="82"/>
      <c r="H1154" s="82"/>
      <c r="I1154" s="21"/>
    </row>
    <row r="1155" spans="2:9" ht="30" customHeight="1" x14ac:dyDescent="0.25">
      <c r="B1155" s="83">
        <f t="shared" si="17"/>
        <v>1153</v>
      </c>
      <c r="C1155" s="83" t="s">
        <v>29000</v>
      </c>
      <c r="D1155" s="83" t="s">
        <v>25612</v>
      </c>
      <c r="E1155" s="28">
        <v>0</v>
      </c>
      <c r="F1155" s="22" t="s">
        <v>29001</v>
      </c>
      <c r="G1155" s="82"/>
      <c r="H1155" s="82"/>
      <c r="I1155" s="21"/>
    </row>
    <row r="1156" spans="2:9" ht="60" customHeight="1" x14ac:dyDescent="0.25">
      <c r="B1156" s="83">
        <f t="shared" ref="B1156:B1219" si="18">B1155+1</f>
        <v>1154</v>
      </c>
      <c r="C1156" s="83" t="s">
        <v>7217</v>
      </c>
      <c r="D1156" s="83" t="s">
        <v>13427</v>
      </c>
      <c r="E1156" s="28" t="s">
        <v>29002</v>
      </c>
      <c r="F1156" s="82" t="s">
        <v>29003</v>
      </c>
      <c r="G1156" s="82"/>
      <c r="H1156" s="82"/>
      <c r="I1156" s="21"/>
    </row>
    <row r="1157" spans="2:9" ht="30" customHeight="1" x14ac:dyDescent="0.25">
      <c r="B1157" s="83">
        <f t="shared" si="18"/>
        <v>1155</v>
      </c>
      <c r="C1157" s="83" t="s">
        <v>29004</v>
      </c>
      <c r="D1157" s="83" t="s">
        <v>11</v>
      </c>
      <c r="E1157" s="28" t="s">
        <v>29005</v>
      </c>
      <c r="F1157" s="82" t="s">
        <v>29006</v>
      </c>
      <c r="G1157" s="82"/>
      <c r="H1157" s="82"/>
      <c r="I1157" s="21"/>
    </row>
    <row r="1158" spans="2:9" ht="60" customHeight="1" x14ac:dyDescent="0.25">
      <c r="B1158" s="83">
        <f t="shared" si="18"/>
        <v>1156</v>
      </c>
      <c r="C1158" s="83" t="s">
        <v>29007</v>
      </c>
      <c r="D1158" s="83" t="s">
        <v>25594</v>
      </c>
      <c r="E1158" s="28" t="s">
        <v>29008</v>
      </c>
      <c r="F1158" s="82" t="s">
        <v>29009</v>
      </c>
      <c r="G1158" s="82"/>
      <c r="H1158" s="82"/>
      <c r="I1158" s="21"/>
    </row>
    <row r="1159" spans="2:9" ht="60" customHeight="1" x14ac:dyDescent="0.25">
      <c r="B1159" s="83">
        <f t="shared" si="18"/>
        <v>1157</v>
      </c>
      <c r="C1159" s="83" t="s">
        <v>29010</v>
      </c>
      <c r="D1159" s="83" t="s">
        <v>13427</v>
      </c>
      <c r="E1159" s="28" t="s">
        <v>29011</v>
      </c>
      <c r="F1159" s="82" t="s">
        <v>29012</v>
      </c>
      <c r="G1159" s="82"/>
      <c r="H1159" s="82"/>
      <c r="I1159" s="21"/>
    </row>
    <row r="1160" spans="2:9" ht="45" customHeight="1" x14ac:dyDescent="0.25">
      <c r="B1160" s="83">
        <f t="shared" si="18"/>
        <v>1158</v>
      </c>
      <c r="C1160" s="83" t="s">
        <v>29013</v>
      </c>
      <c r="D1160" s="83" t="s">
        <v>25594</v>
      </c>
      <c r="E1160" s="28" t="s">
        <v>29014</v>
      </c>
      <c r="F1160" s="82" t="s">
        <v>29015</v>
      </c>
      <c r="G1160" s="82"/>
      <c r="H1160" s="82"/>
      <c r="I1160" s="21"/>
    </row>
    <row r="1161" spans="2:9" ht="30" customHeight="1" x14ac:dyDescent="0.25">
      <c r="B1161" s="83">
        <f t="shared" si="18"/>
        <v>1159</v>
      </c>
      <c r="C1161" s="83" t="s">
        <v>29016</v>
      </c>
      <c r="D1161" s="83" t="s">
        <v>13427</v>
      </c>
      <c r="E1161" s="28" t="s">
        <v>29017</v>
      </c>
      <c r="F1161" s="82" t="s">
        <v>29018</v>
      </c>
      <c r="G1161" s="82"/>
      <c r="H1161" s="82"/>
      <c r="I1161" s="21"/>
    </row>
    <row r="1162" spans="2:9" ht="30" customHeight="1" x14ac:dyDescent="0.25">
      <c r="B1162" s="83">
        <f t="shared" si="18"/>
        <v>1160</v>
      </c>
      <c r="C1162" s="83" t="s">
        <v>29019</v>
      </c>
      <c r="D1162" s="83" t="s">
        <v>25594</v>
      </c>
      <c r="E1162" s="28" t="s">
        <v>29020</v>
      </c>
      <c r="F1162" s="82" t="s">
        <v>29021</v>
      </c>
      <c r="G1162" s="82"/>
      <c r="H1162" s="82"/>
      <c r="I1162" s="21"/>
    </row>
    <row r="1163" spans="2:9" ht="42" customHeight="1" x14ac:dyDescent="0.25">
      <c r="B1163" s="83">
        <f t="shared" si="18"/>
        <v>1161</v>
      </c>
      <c r="C1163" s="83" t="s">
        <v>29022</v>
      </c>
      <c r="D1163" s="83" t="s">
        <v>13427</v>
      </c>
      <c r="E1163" s="28" t="s">
        <v>29023</v>
      </c>
      <c r="F1163" s="22" t="s">
        <v>29024</v>
      </c>
      <c r="G1163" s="82"/>
      <c r="H1163" s="82"/>
      <c r="I1163" s="21"/>
    </row>
    <row r="1164" spans="2:9" ht="60" customHeight="1" x14ac:dyDescent="0.25">
      <c r="B1164" s="83">
        <f t="shared" si="18"/>
        <v>1162</v>
      </c>
      <c r="C1164" s="83" t="s">
        <v>29025</v>
      </c>
      <c r="D1164" s="83" t="s">
        <v>29026</v>
      </c>
      <c r="E1164" s="28" t="s">
        <v>22550</v>
      </c>
      <c r="F1164" s="82" t="s">
        <v>29027</v>
      </c>
      <c r="G1164" s="82"/>
      <c r="H1164" s="82"/>
      <c r="I1164" s="21"/>
    </row>
    <row r="1165" spans="2:9" ht="45" customHeight="1" x14ac:dyDescent="0.25">
      <c r="B1165" s="83">
        <f t="shared" si="18"/>
        <v>1163</v>
      </c>
      <c r="C1165" s="83" t="s">
        <v>29028</v>
      </c>
      <c r="D1165" s="83" t="s">
        <v>13427</v>
      </c>
      <c r="E1165" s="28" t="s">
        <v>29029</v>
      </c>
      <c r="F1165" s="82" t="s">
        <v>29030</v>
      </c>
      <c r="G1165" s="82"/>
      <c r="H1165" s="82"/>
      <c r="I1165" s="21"/>
    </row>
    <row r="1166" spans="2:9" ht="42" customHeight="1" x14ac:dyDescent="0.25">
      <c r="B1166" s="83">
        <f t="shared" si="18"/>
        <v>1164</v>
      </c>
      <c r="C1166" s="83" t="s">
        <v>29031</v>
      </c>
      <c r="D1166" s="83" t="s">
        <v>11</v>
      </c>
      <c r="E1166" s="28" t="s">
        <v>29032</v>
      </c>
      <c r="F1166" s="82" t="s">
        <v>29033</v>
      </c>
      <c r="G1166" s="82"/>
      <c r="H1166" s="82"/>
      <c r="I1166" s="21"/>
    </row>
    <row r="1167" spans="2:9" ht="60" customHeight="1" x14ac:dyDescent="0.25">
      <c r="B1167" s="83">
        <f t="shared" si="18"/>
        <v>1165</v>
      </c>
      <c r="C1167" s="83" t="s">
        <v>29034</v>
      </c>
      <c r="D1167" s="83" t="s">
        <v>25594</v>
      </c>
      <c r="E1167" s="28" t="s">
        <v>29032</v>
      </c>
      <c r="F1167" s="82" t="s">
        <v>29035</v>
      </c>
      <c r="G1167" s="82"/>
      <c r="H1167" s="82"/>
      <c r="I1167" s="21"/>
    </row>
    <row r="1168" spans="2:9" ht="30" customHeight="1" x14ac:dyDescent="0.25">
      <c r="B1168" s="83">
        <f t="shared" si="18"/>
        <v>1166</v>
      </c>
      <c r="C1168" s="83" t="s">
        <v>29036</v>
      </c>
      <c r="D1168" s="83" t="s">
        <v>11</v>
      </c>
      <c r="E1168" s="28" t="s">
        <v>29037</v>
      </c>
      <c r="F1168" s="82" t="s">
        <v>29038</v>
      </c>
      <c r="G1168" s="82"/>
      <c r="H1168" s="82"/>
      <c r="I1168" s="21"/>
    </row>
    <row r="1169" spans="2:9" ht="45" customHeight="1" x14ac:dyDescent="0.25">
      <c r="B1169" s="83">
        <f t="shared" si="18"/>
        <v>1167</v>
      </c>
      <c r="C1169" s="83" t="s">
        <v>29039</v>
      </c>
      <c r="D1169" s="83" t="s">
        <v>25594</v>
      </c>
      <c r="E1169" s="28">
        <v>0</v>
      </c>
      <c r="F1169" s="22" t="s">
        <v>29040</v>
      </c>
      <c r="G1169" s="82"/>
      <c r="H1169" s="82"/>
      <c r="I1169" s="21"/>
    </row>
    <row r="1170" spans="2:9" ht="42" customHeight="1" x14ac:dyDescent="0.25">
      <c r="B1170" s="83">
        <f t="shared" si="18"/>
        <v>1168</v>
      </c>
      <c r="C1170" s="83" t="s">
        <v>29041</v>
      </c>
      <c r="D1170" s="83" t="s">
        <v>25594</v>
      </c>
      <c r="E1170" s="28" t="s">
        <v>29042</v>
      </c>
      <c r="F1170" s="22" t="s">
        <v>29043</v>
      </c>
      <c r="G1170" s="82"/>
      <c r="H1170" s="82"/>
      <c r="I1170" s="21"/>
    </row>
    <row r="1171" spans="2:9" ht="30" customHeight="1" x14ac:dyDescent="0.25">
      <c r="B1171" s="83">
        <f t="shared" si="18"/>
        <v>1169</v>
      </c>
      <c r="C1171" s="83" t="s">
        <v>29044</v>
      </c>
      <c r="D1171" s="83" t="s">
        <v>25594</v>
      </c>
      <c r="E1171" s="28" t="s">
        <v>29045</v>
      </c>
      <c r="F1171" s="82" t="s">
        <v>29046</v>
      </c>
      <c r="G1171" s="82"/>
      <c r="H1171" s="82"/>
      <c r="I1171" s="21"/>
    </row>
    <row r="1172" spans="2:9" ht="60" customHeight="1" x14ac:dyDescent="0.25">
      <c r="B1172" s="83">
        <f t="shared" si="18"/>
        <v>1170</v>
      </c>
      <c r="C1172" s="83" t="s">
        <v>29047</v>
      </c>
      <c r="D1172" s="83" t="s">
        <v>11</v>
      </c>
      <c r="E1172" s="28" t="s">
        <v>18204</v>
      </c>
      <c r="F1172" s="82" t="s">
        <v>29048</v>
      </c>
      <c r="G1172" s="82"/>
      <c r="H1172" s="82"/>
      <c r="I1172" s="21"/>
    </row>
    <row r="1173" spans="2:9" ht="42" customHeight="1" x14ac:dyDescent="0.25">
      <c r="B1173" s="83">
        <f t="shared" si="18"/>
        <v>1171</v>
      </c>
      <c r="C1173" s="83" t="s">
        <v>29049</v>
      </c>
      <c r="D1173" s="83" t="s">
        <v>2053</v>
      </c>
      <c r="E1173" s="28">
        <v>0</v>
      </c>
      <c r="F1173" s="82" t="s">
        <v>29050</v>
      </c>
      <c r="G1173" s="82" t="s">
        <v>29051</v>
      </c>
      <c r="H1173" s="82" t="s">
        <v>2053</v>
      </c>
      <c r="I1173" s="21" t="s">
        <v>29052</v>
      </c>
    </row>
    <row r="1174" spans="2:9" ht="30" customHeight="1" x14ac:dyDescent="0.25">
      <c r="B1174" s="83">
        <f t="shared" si="18"/>
        <v>1172</v>
      </c>
      <c r="C1174" s="83" t="s">
        <v>29053</v>
      </c>
      <c r="D1174" s="83" t="s">
        <v>25594</v>
      </c>
      <c r="E1174" s="28" t="s">
        <v>29054</v>
      </c>
      <c r="F1174" s="22" t="s">
        <v>29055</v>
      </c>
      <c r="G1174" s="82"/>
      <c r="H1174" s="82"/>
      <c r="I1174" s="21"/>
    </row>
    <row r="1175" spans="2:9" ht="30" customHeight="1" x14ac:dyDescent="0.25">
      <c r="B1175" s="83">
        <f t="shared" si="18"/>
        <v>1173</v>
      </c>
      <c r="C1175" s="83" t="s">
        <v>29056</v>
      </c>
      <c r="D1175" s="83" t="s">
        <v>25594</v>
      </c>
      <c r="E1175" s="28" t="s">
        <v>29057</v>
      </c>
      <c r="F1175" s="82" t="s">
        <v>29058</v>
      </c>
      <c r="G1175" s="82"/>
      <c r="H1175" s="82"/>
      <c r="I1175" s="21"/>
    </row>
    <row r="1176" spans="2:9" ht="45" customHeight="1" x14ac:dyDescent="0.25">
      <c r="B1176" s="83">
        <f t="shared" si="18"/>
        <v>1174</v>
      </c>
      <c r="C1176" s="83" t="s">
        <v>29059</v>
      </c>
      <c r="D1176" s="83" t="s">
        <v>25594</v>
      </c>
      <c r="E1176" s="28" t="s">
        <v>29060</v>
      </c>
      <c r="F1176" s="82" t="s">
        <v>29061</v>
      </c>
      <c r="G1176" s="82"/>
      <c r="H1176" s="82"/>
      <c r="I1176" s="21"/>
    </row>
    <row r="1177" spans="2:9" ht="60" customHeight="1" x14ac:dyDescent="0.25">
      <c r="B1177" s="17">
        <f t="shared" si="18"/>
        <v>1175</v>
      </c>
      <c r="C1177" s="17" t="s">
        <v>29062</v>
      </c>
      <c r="D1177" s="17" t="s">
        <v>25594</v>
      </c>
      <c r="E1177" s="21" t="s">
        <v>29063</v>
      </c>
      <c r="F1177" s="82" t="s">
        <v>29064</v>
      </c>
      <c r="G1177" s="82" t="s">
        <v>29065</v>
      </c>
      <c r="H1177" s="82" t="s">
        <v>4062</v>
      </c>
      <c r="I1177" s="21" t="s">
        <v>29066</v>
      </c>
    </row>
    <row r="1178" spans="2:9" ht="30" customHeight="1" x14ac:dyDescent="0.25">
      <c r="B1178" s="83">
        <f t="shared" si="18"/>
        <v>1176</v>
      </c>
      <c r="C1178" s="83" t="s">
        <v>29067</v>
      </c>
      <c r="D1178" s="83" t="s">
        <v>25594</v>
      </c>
      <c r="E1178" s="28" t="s">
        <v>29068</v>
      </c>
      <c r="F1178" s="82" t="s">
        <v>29069</v>
      </c>
      <c r="G1178" s="82"/>
      <c r="H1178" s="82"/>
      <c r="I1178" s="21"/>
    </row>
    <row r="1179" spans="2:9" x14ac:dyDescent="0.25">
      <c r="B1179" s="83">
        <f t="shared" si="18"/>
        <v>1177</v>
      </c>
      <c r="C1179" s="83" t="s">
        <v>29070</v>
      </c>
      <c r="D1179" s="83" t="s">
        <v>25594</v>
      </c>
      <c r="E1179" s="28">
        <v>0</v>
      </c>
      <c r="F1179" s="22" t="s">
        <v>29071</v>
      </c>
      <c r="G1179" s="82"/>
      <c r="H1179" s="82"/>
      <c r="I1179" s="21"/>
    </row>
    <row r="1180" spans="2:9" ht="105" customHeight="1" x14ac:dyDescent="0.25">
      <c r="B1180" s="83">
        <f t="shared" si="18"/>
        <v>1178</v>
      </c>
      <c r="C1180" s="83" t="s">
        <v>29072</v>
      </c>
      <c r="D1180" s="83" t="s">
        <v>25594</v>
      </c>
      <c r="E1180" s="28" t="s">
        <v>29073</v>
      </c>
      <c r="F1180" s="82" t="s">
        <v>29074</v>
      </c>
      <c r="G1180" s="82"/>
      <c r="H1180" s="82"/>
      <c r="I1180" s="21"/>
    </row>
    <row r="1181" spans="2:9" ht="45" customHeight="1" x14ac:dyDescent="0.25">
      <c r="B1181" s="83">
        <f t="shared" si="18"/>
        <v>1179</v>
      </c>
      <c r="C1181" s="83" t="s">
        <v>29075</v>
      </c>
      <c r="D1181" s="83" t="s">
        <v>25594</v>
      </c>
      <c r="E1181" s="28" t="s">
        <v>29076</v>
      </c>
      <c r="F1181" s="82" t="s">
        <v>29077</v>
      </c>
      <c r="G1181" s="82"/>
      <c r="H1181" s="82"/>
      <c r="I1181" s="21"/>
    </row>
    <row r="1182" spans="2:9" ht="60" customHeight="1" x14ac:dyDescent="0.25">
      <c r="B1182" s="83">
        <f t="shared" si="18"/>
        <v>1180</v>
      </c>
      <c r="C1182" s="83" t="s">
        <v>29078</v>
      </c>
      <c r="D1182" s="83" t="s">
        <v>2053</v>
      </c>
      <c r="E1182" s="28" t="s">
        <v>29079</v>
      </c>
      <c r="F1182" s="82" t="s">
        <v>29080</v>
      </c>
      <c r="G1182" s="82"/>
      <c r="H1182" s="82"/>
      <c r="I1182" s="21"/>
    </row>
    <row r="1183" spans="2:9" ht="42" customHeight="1" x14ac:dyDescent="0.25">
      <c r="B1183" s="83">
        <f t="shared" si="18"/>
        <v>1181</v>
      </c>
      <c r="C1183" s="83" t="s">
        <v>10798</v>
      </c>
      <c r="D1183" s="83" t="s">
        <v>25594</v>
      </c>
      <c r="E1183" s="28" t="s">
        <v>29081</v>
      </c>
      <c r="F1183" s="82" t="s">
        <v>29082</v>
      </c>
      <c r="G1183" s="82"/>
      <c r="H1183" s="82"/>
      <c r="I1183" s="21"/>
    </row>
    <row r="1184" spans="2:9" ht="45" customHeight="1" x14ac:dyDescent="0.25">
      <c r="B1184" s="83">
        <f t="shared" si="18"/>
        <v>1182</v>
      </c>
      <c r="C1184" s="83" t="s">
        <v>29083</v>
      </c>
      <c r="D1184" s="83" t="s">
        <v>25594</v>
      </c>
      <c r="E1184" s="28" t="s">
        <v>29084</v>
      </c>
      <c r="F1184" s="82" t="s">
        <v>29085</v>
      </c>
      <c r="G1184" s="82"/>
      <c r="H1184" s="82"/>
      <c r="I1184" s="21"/>
    </row>
    <row r="1185" spans="2:9" ht="45" customHeight="1" x14ac:dyDescent="0.25">
      <c r="B1185" s="83">
        <f t="shared" si="18"/>
        <v>1183</v>
      </c>
      <c r="C1185" s="83" t="s">
        <v>29086</v>
      </c>
      <c r="D1185" s="83" t="s">
        <v>25594</v>
      </c>
      <c r="E1185" s="28" t="s">
        <v>29087</v>
      </c>
      <c r="F1185" s="82" t="s">
        <v>29088</v>
      </c>
      <c r="G1185" s="82"/>
      <c r="H1185" s="82"/>
      <c r="I1185" s="21"/>
    </row>
    <row r="1186" spans="2:9" ht="90" customHeight="1" x14ac:dyDescent="0.25">
      <c r="B1186" s="83">
        <f t="shared" si="18"/>
        <v>1184</v>
      </c>
      <c r="C1186" s="83" t="s">
        <v>29089</v>
      </c>
      <c r="D1186" s="83" t="s">
        <v>25594</v>
      </c>
      <c r="E1186" s="28" t="s">
        <v>29090</v>
      </c>
      <c r="F1186" s="82" t="s">
        <v>29091</v>
      </c>
      <c r="G1186" s="82"/>
      <c r="H1186" s="82"/>
      <c r="I1186" s="21"/>
    </row>
    <row r="1187" spans="2:9" ht="75" customHeight="1" x14ac:dyDescent="0.25">
      <c r="B1187" s="83">
        <f t="shared" si="18"/>
        <v>1185</v>
      </c>
      <c r="C1187" s="83" t="s">
        <v>29092</v>
      </c>
      <c r="D1187" s="83" t="s">
        <v>25594</v>
      </c>
      <c r="E1187" s="28" t="s">
        <v>29093</v>
      </c>
      <c r="F1187" s="82" t="s">
        <v>29094</v>
      </c>
      <c r="G1187" s="82"/>
      <c r="H1187" s="82"/>
      <c r="I1187" s="21"/>
    </row>
    <row r="1188" spans="2:9" ht="60" customHeight="1" x14ac:dyDescent="0.25">
      <c r="B1188" s="83">
        <f t="shared" si="18"/>
        <v>1186</v>
      </c>
      <c r="C1188" s="83" t="s">
        <v>29095</v>
      </c>
      <c r="D1188" s="83" t="s">
        <v>13427</v>
      </c>
      <c r="E1188" s="28" t="s">
        <v>29096</v>
      </c>
      <c r="F1188" s="82" t="s">
        <v>29097</v>
      </c>
      <c r="G1188" s="82"/>
      <c r="H1188" s="82"/>
      <c r="I1188" s="21"/>
    </row>
    <row r="1189" spans="2:9" ht="30" customHeight="1" x14ac:dyDescent="0.25">
      <c r="B1189" s="83">
        <f t="shared" si="18"/>
        <v>1187</v>
      </c>
      <c r="C1189" s="83" t="s">
        <v>29098</v>
      </c>
      <c r="D1189" s="83" t="s">
        <v>11</v>
      </c>
      <c r="E1189" s="28" t="s">
        <v>29099</v>
      </c>
      <c r="F1189" s="82" t="s">
        <v>29100</v>
      </c>
      <c r="G1189" s="82"/>
      <c r="H1189" s="82"/>
      <c r="I1189" s="21"/>
    </row>
    <row r="1190" spans="2:9" ht="45" customHeight="1" x14ac:dyDescent="0.25">
      <c r="B1190" s="83">
        <f t="shared" si="18"/>
        <v>1188</v>
      </c>
      <c r="C1190" s="83" t="s">
        <v>29101</v>
      </c>
      <c r="D1190" s="83" t="s">
        <v>11</v>
      </c>
      <c r="E1190" s="28" t="s">
        <v>29102</v>
      </c>
      <c r="F1190" s="82" t="s">
        <v>29103</v>
      </c>
      <c r="G1190" s="82"/>
      <c r="H1190" s="82"/>
      <c r="I1190" s="21"/>
    </row>
    <row r="1191" spans="2:9" ht="90" customHeight="1" x14ac:dyDescent="0.25">
      <c r="B1191" s="83">
        <f t="shared" si="18"/>
        <v>1189</v>
      </c>
      <c r="C1191" s="83" t="s">
        <v>29104</v>
      </c>
      <c r="D1191" s="83" t="s">
        <v>25594</v>
      </c>
      <c r="E1191" s="28" t="s">
        <v>29105</v>
      </c>
      <c r="F1191" s="82" t="s">
        <v>29106</v>
      </c>
      <c r="G1191" s="82"/>
      <c r="H1191" s="82"/>
      <c r="I1191" s="21"/>
    </row>
    <row r="1192" spans="2:9" ht="45" customHeight="1" x14ac:dyDescent="0.25">
      <c r="B1192" s="83">
        <f t="shared" si="18"/>
        <v>1190</v>
      </c>
      <c r="C1192" s="83" t="s">
        <v>18200</v>
      </c>
      <c r="D1192" s="83" t="s">
        <v>25594</v>
      </c>
      <c r="E1192" s="28" t="s">
        <v>29107</v>
      </c>
      <c r="F1192" s="82" t="s">
        <v>29108</v>
      </c>
      <c r="G1192" s="82"/>
      <c r="H1192" s="82"/>
      <c r="I1192" s="21"/>
    </row>
    <row r="1193" spans="2:9" x14ac:dyDescent="0.25">
      <c r="B1193" s="83">
        <f t="shared" si="18"/>
        <v>1191</v>
      </c>
      <c r="C1193" s="83" t="s">
        <v>29109</v>
      </c>
      <c r="D1193" s="83" t="s">
        <v>25594</v>
      </c>
      <c r="E1193" s="28" t="s">
        <v>29110</v>
      </c>
      <c r="F1193" s="22" t="s">
        <v>29111</v>
      </c>
      <c r="G1193" s="82"/>
      <c r="H1193" s="82"/>
      <c r="I1193" s="21"/>
    </row>
    <row r="1194" spans="2:9" ht="45" customHeight="1" x14ac:dyDescent="0.25">
      <c r="B1194" s="83">
        <f t="shared" si="18"/>
        <v>1192</v>
      </c>
      <c r="C1194" s="83" t="s">
        <v>29112</v>
      </c>
      <c r="D1194" s="83" t="s">
        <v>25594</v>
      </c>
      <c r="E1194" s="28" t="s">
        <v>29113</v>
      </c>
      <c r="F1194" s="82" t="s">
        <v>29114</v>
      </c>
      <c r="G1194" s="82"/>
      <c r="H1194" s="82"/>
      <c r="I1194" s="21"/>
    </row>
    <row r="1195" spans="2:9" ht="30" customHeight="1" x14ac:dyDescent="0.25">
      <c r="B1195" s="17">
        <f t="shared" si="18"/>
        <v>1193</v>
      </c>
      <c r="C1195" s="17" t="s">
        <v>29115</v>
      </c>
      <c r="D1195" s="17" t="s">
        <v>13427</v>
      </c>
      <c r="E1195" s="21" t="s">
        <v>29116</v>
      </c>
      <c r="F1195" s="82" t="s">
        <v>29117</v>
      </c>
      <c r="G1195" s="82"/>
      <c r="H1195" s="82"/>
      <c r="I1195" s="21"/>
    </row>
    <row r="1196" spans="2:9" ht="30" customHeight="1" x14ac:dyDescent="0.25">
      <c r="B1196" s="83">
        <f t="shared" si="18"/>
        <v>1194</v>
      </c>
      <c r="C1196" s="83" t="s">
        <v>29118</v>
      </c>
      <c r="D1196" s="83" t="s">
        <v>25594</v>
      </c>
      <c r="E1196" s="28" t="s">
        <v>29119</v>
      </c>
      <c r="F1196" s="22" t="s">
        <v>29120</v>
      </c>
      <c r="G1196" s="82"/>
      <c r="H1196" s="82"/>
      <c r="I1196" s="21"/>
    </row>
    <row r="1197" spans="2:9" x14ac:dyDescent="0.25">
      <c r="B1197" s="83">
        <f t="shared" si="18"/>
        <v>1195</v>
      </c>
      <c r="C1197" s="83" t="s">
        <v>29121</v>
      </c>
      <c r="D1197" s="83" t="s">
        <v>25594</v>
      </c>
      <c r="E1197" s="28" t="s">
        <v>29122</v>
      </c>
      <c r="F1197" s="22" t="s">
        <v>29123</v>
      </c>
      <c r="G1197" s="82"/>
      <c r="H1197" s="82"/>
      <c r="I1197" s="21"/>
    </row>
    <row r="1198" spans="2:9" ht="30" customHeight="1" x14ac:dyDescent="0.25">
      <c r="B1198" s="83">
        <f t="shared" si="18"/>
        <v>1196</v>
      </c>
      <c r="C1198" s="83" t="s">
        <v>29124</v>
      </c>
      <c r="D1198" s="83" t="s">
        <v>25594</v>
      </c>
      <c r="E1198" s="28" t="s">
        <v>29125</v>
      </c>
      <c r="F1198" s="82" t="s">
        <v>29126</v>
      </c>
      <c r="G1198" s="82"/>
      <c r="H1198" s="82"/>
      <c r="I1198" s="21"/>
    </row>
    <row r="1199" spans="2:9" ht="45" customHeight="1" x14ac:dyDescent="0.25">
      <c r="B1199" s="83">
        <f t="shared" si="18"/>
        <v>1197</v>
      </c>
      <c r="C1199" s="83" t="s">
        <v>29127</v>
      </c>
      <c r="D1199" s="83" t="s">
        <v>13427</v>
      </c>
      <c r="E1199" s="28" t="s">
        <v>29128</v>
      </c>
      <c r="F1199" s="82" t="s">
        <v>29129</v>
      </c>
      <c r="G1199" s="82"/>
      <c r="H1199" s="82"/>
      <c r="I1199" s="21"/>
    </row>
    <row r="1200" spans="2:9" ht="45" customHeight="1" x14ac:dyDescent="0.25">
      <c r="B1200" s="83">
        <f t="shared" si="18"/>
        <v>1198</v>
      </c>
      <c r="C1200" s="83" t="s">
        <v>29130</v>
      </c>
      <c r="D1200" s="83" t="s">
        <v>25594</v>
      </c>
      <c r="E1200" s="28" t="s">
        <v>29131</v>
      </c>
      <c r="F1200" s="82" t="s">
        <v>29132</v>
      </c>
      <c r="G1200" s="82"/>
      <c r="H1200" s="82"/>
      <c r="I1200" s="21"/>
    </row>
    <row r="1201" spans="2:9" ht="30" customHeight="1" x14ac:dyDescent="0.25">
      <c r="B1201" s="83">
        <f t="shared" si="18"/>
        <v>1199</v>
      </c>
      <c r="C1201" s="83" t="s">
        <v>29133</v>
      </c>
      <c r="D1201" s="83" t="s">
        <v>25594</v>
      </c>
      <c r="E1201" s="28" t="s">
        <v>29134</v>
      </c>
      <c r="F1201" s="82" t="s">
        <v>32099</v>
      </c>
      <c r="G1201" s="82"/>
      <c r="H1201" s="82"/>
      <c r="I1201" s="21"/>
    </row>
    <row r="1202" spans="2:9" ht="30" customHeight="1" x14ac:dyDescent="0.25">
      <c r="B1202" s="83">
        <f t="shared" si="18"/>
        <v>1200</v>
      </c>
      <c r="C1202" s="83" t="s">
        <v>29135</v>
      </c>
      <c r="D1202" s="83" t="s">
        <v>25594</v>
      </c>
      <c r="E1202" s="28" t="s">
        <v>29136</v>
      </c>
      <c r="F1202" s="22" t="s">
        <v>29137</v>
      </c>
      <c r="G1202" s="82"/>
      <c r="H1202" s="82"/>
      <c r="I1202" s="21"/>
    </row>
    <row r="1203" spans="2:9" ht="75" customHeight="1" x14ac:dyDescent="0.25">
      <c r="B1203" s="83">
        <f t="shared" si="18"/>
        <v>1201</v>
      </c>
      <c r="C1203" s="83" t="s">
        <v>29138</v>
      </c>
      <c r="D1203" s="83" t="s">
        <v>25594</v>
      </c>
      <c r="E1203" s="28" t="s">
        <v>29136</v>
      </c>
      <c r="F1203" s="82" t="s">
        <v>29139</v>
      </c>
      <c r="G1203" s="82"/>
      <c r="H1203" s="82"/>
      <c r="I1203" s="21"/>
    </row>
    <row r="1204" spans="2:9" ht="42" customHeight="1" x14ac:dyDescent="0.25">
      <c r="B1204" s="83">
        <f t="shared" si="18"/>
        <v>1202</v>
      </c>
      <c r="C1204" s="83" t="s">
        <v>29140</v>
      </c>
      <c r="D1204" s="83" t="s">
        <v>25594</v>
      </c>
      <c r="E1204" s="28" t="s">
        <v>29141</v>
      </c>
      <c r="F1204" s="22" t="s">
        <v>29142</v>
      </c>
      <c r="G1204" s="82"/>
      <c r="H1204" s="82"/>
      <c r="I1204" s="21"/>
    </row>
    <row r="1205" spans="2:9" ht="45" customHeight="1" x14ac:dyDescent="0.25">
      <c r="B1205" s="83">
        <f t="shared" si="18"/>
        <v>1203</v>
      </c>
      <c r="C1205" s="83" t="s">
        <v>29143</v>
      </c>
      <c r="D1205" s="83" t="s">
        <v>11</v>
      </c>
      <c r="E1205" s="28" t="s">
        <v>29144</v>
      </c>
      <c r="F1205" s="82" t="s">
        <v>29145</v>
      </c>
      <c r="G1205" s="82"/>
      <c r="H1205" s="82"/>
      <c r="I1205" s="21"/>
    </row>
    <row r="1206" spans="2:9" ht="45" customHeight="1" x14ac:dyDescent="0.25">
      <c r="B1206" s="83">
        <f t="shared" si="18"/>
        <v>1204</v>
      </c>
      <c r="C1206" s="83" t="s">
        <v>29146</v>
      </c>
      <c r="D1206" s="83" t="s">
        <v>25594</v>
      </c>
      <c r="E1206" s="28" t="s">
        <v>29147</v>
      </c>
      <c r="F1206" s="22" t="s">
        <v>29148</v>
      </c>
      <c r="G1206" s="82"/>
      <c r="H1206" s="82"/>
      <c r="I1206" s="21"/>
    </row>
    <row r="1207" spans="2:9" ht="42" customHeight="1" x14ac:dyDescent="0.25">
      <c r="B1207" s="83">
        <f t="shared" si="18"/>
        <v>1205</v>
      </c>
      <c r="C1207" s="83" t="s">
        <v>29149</v>
      </c>
      <c r="D1207" s="83" t="s">
        <v>25594</v>
      </c>
      <c r="E1207" s="28" t="s">
        <v>29150</v>
      </c>
      <c r="F1207" s="22" t="s">
        <v>29151</v>
      </c>
      <c r="G1207" s="82"/>
      <c r="H1207" s="82"/>
      <c r="I1207" s="21"/>
    </row>
    <row r="1208" spans="2:9" ht="30" customHeight="1" x14ac:dyDescent="0.25">
      <c r="B1208" s="83">
        <f t="shared" si="18"/>
        <v>1206</v>
      </c>
      <c r="C1208" s="83" t="s">
        <v>29152</v>
      </c>
      <c r="D1208" s="83" t="s">
        <v>25594</v>
      </c>
      <c r="E1208" s="28" t="s">
        <v>29153</v>
      </c>
      <c r="F1208" s="22" t="s">
        <v>29154</v>
      </c>
      <c r="G1208" s="82"/>
      <c r="H1208" s="82"/>
      <c r="I1208" s="21"/>
    </row>
    <row r="1209" spans="2:9" ht="42" customHeight="1" x14ac:dyDescent="0.25">
      <c r="B1209" s="83">
        <f t="shared" si="18"/>
        <v>1207</v>
      </c>
      <c r="C1209" s="83" t="s">
        <v>29155</v>
      </c>
      <c r="D1209" s="83" t="s">
        <v>25594</v>
      </c>
      <c r="E1209" s="28" t="s">
        <v>29156</v>
      </c>
      <c r="F1209" s="22" t="s">
        <v>29157</v>
      </c>
      <c r="G1209" s="82"/>
      <c r="H1209" s="82"/>
      <c r="I1209" s="21"/>
    </row>
    <row r="1210" spans="2:9" ht="90" customHeight="1" x14ac:dyDescent="0.25">
      <c r="B1210" s="17">
        <f t="shared" si="18"/>
        <v>1208</v>
      </c>
      <c r="C1210" s="17" t="s">
        <v>29158</v>
      </c>
      <c r="D1210" s="17" t="s">
        <v>13427</v>
      </c>
      <c r="E1210" s="21" t="s">
        <v>27677</v>
      </c>
      <c r="F1210" s="82" t="s">
        <v>29159</v>
      </c>
      <c r="G1210" s="82"/>
      <c r="H1210" s="82"/>
      <c r="I1210" s="21"/>
    </row>
    <row r="1211" spans="2:9" ht="30" customHeight="1" x14ac:dyDescent="0.25">
      <c r="B1211" s="83">
        <f t="shared" si="18"/>
        <v>1209</v>
      </c>
      <c r="C1211" s="83" t="s">
        <v>29160</v>
      </c>
      <c r="D1211" s="83" t="s">
        <v>13427</v>
      </c>
      <c r="E1211" s="28" t="s">
        <v>29161</v>
      </c>
      <c r="F1211" s="82" t="s">
        <v>29162</v>
      </c>
      <c r="G1211" s="82"/>
      <c r="H1211" s="82"/>
      <c r="I1211" s="21"/>
    </row>
    <row r="1212" spans="2:9" ht="105" customHeight="1" x14ac:dyDescent="0.25">
      <c r="B1212" s="83">
        <f t="shared" si="18"/>
        <v>1210</v>
      </c>
      <c r="C1212" s="83" t="s">
        <v>29163</v>
      </c>
      <c r="D1212" s="83" t="s">
        <v>13427</v>
      </c>
      <c r="E1212" s="28" t="s">
        <v>29164</v>
      </c>
      <c r="F1212" s="82" t="s">
        <v>29165</v>
      </c>
      <c r="G1212" s="82"/>
      <c r="H1212" s="82"/>
      <c r="I1212" s="21"/>
    </row>
    <row r="1213" spans="2:9" x14ac:dyDescent="0.25">
      <c r="B1213" s="83">
        <f t="shared" si="18"/>
        <v>1211</v>
      </c>
      <c r="C1213" s="83" t="s">
        <v>29166</v>
      </c>
      <c r="D1213" s="83" t="s">
        <v>25594</v>
      </c>
      <c r="E1213" s="28" t="s">
        <v>29167</v>
      </c>
      <c r="F1213" s="22" t="s">
        <v>29168</v>
      </c>
      <c r="G1213" s="82" t="s">
        <v>29166</v>
      </c>
      <c r="H1213" s="82" t="s">
        <v>4062</v>
      </c>
      <c r="I1213" s="21" t="s">
        <v>29169</v>
      </c>
    </row>
    <row r="1214" spans="2:9" ht="60" customHeight="1" x14ac:dyDescent="0.25">
      <c r="B1214" s="83">
        <f t="shared" si="18"/>
        <v>1212</v>
      </c>
      <c r="C1214" s="83" t="s">
        <v>29170</v>
      </c>
      <c r="D1214" s="83" t="s">
        <v>25594</v>
      </c>
      <c r="E1214" s="28" t="s">
        <v>29171</v>
      </c>
      <c r="F1214" s="82" t="s">
        <v>29172</v>
      </c>
      <c r="G1214" s="82"/>
      <c r="H1214" s="82"/>
      <c r="I1214" s="21"/>
    </row>
    <row r="1215" spans="2:9" ht="30" customHeight="1" x14ac:dyDescent="0.25">
      <c r="B1215" s="83">
        <f t="shared" si="18"/>
        <v>1213</v>
      </c>
      <c r="C1215" s="83" t="s">
        <v>29173</v>
      </c>
      <c r="D1215" s="83" t="s">
        <v>25594</v>
      </c>
      <c r="E1215" s="28" t="s">
        <v>29174</v>
      </c>
      <c r="F1215" s="82" t="s">
        <v>29175</v>
      </c>
      <c r="G1215" s="82"/>
      <c r="H1215" s="82"/>
      <c r="I1215" s="21"/>
    </row>
    <row r="1216" spans="2:9" ht="30" customHeight="1" x14ac:dyDescent="0.25">
      <c r="B1216" s="83">
        <f t="shared" si="18"/>
        <v>1214</v>
      </c>
      <c r="C1216" s="83" t="s">
        <v>29176</v>
      </c>
      <c r="D1216" s="83" t="s">
        <v>11</v>
      </c>
      <c r="E1216" s="28" t="s">
        <v>29177</v>
      </c>
      <c r="F1216" s="82" t="s">
        <v>29178</v>
      </c>
      <c r="G1216" s="82" t="s">
        <v>1118</v>
      </c>
      <c r="H1216" s="82" t="s">
        <v>11</v>
      </c>
      <c r="I1216" s="21" t="s">
        <v>1119</v>
      </c>
    </row>
    <row r="1217" spans="2:9" ht="75" customHeight="1" x14ac:dyDescent="0.25">
      <c r="B1217" s="83">
        <f t="shared" si="18"/>
        <v>1215</v>
      </c>
      <c r="C1217" s="83" t="s">
        <v>29179</v>
      </c>
      <c r="D1217" s="83" t="s">
        <v>25612</v>
      </c>
      <c r="E1217" s="28">
        <v>0</v>
      </c>
      <c r="F1217" s="82" t="s">
        <v>29180</v>
      </c>
      <c r="G1217" s="82"/>
      <c r="H1217" s="82"/>
      <c r="I1217" s="21"/>
    </row>
    <row r="1218" spans="2:9" ht="45" customHeight="1" x14ac:dyDescent="0.25">
      <c r="B1218" s="83">
        <f t="shared" si="18"/>
        <v>1216</v>
      </c>
      <c r="C1218" s="83" t="s">
        <v>29181</v>
      </c>
      <c r="D1218" s="83" t="s">
        <v>13427</v>
      </c>
      <c r="E1218" s="28" t="s">
        <v>29182</v>
      </c>
      <c r="F1218" s="82" t="s">
        <v>29183</v>
      </c>
      <c r="G1218" s="82"/>
      <c r="H1218" s="82"/>
      <c r="I1218" s="21"/>
    </row>
    <row r="1219" spans="2:9" ht="42" customHeight="1" x14ac:dyDescent="0.25">
      <c r="B1219" s="83">
        <f t="shared" si="18"/>
        <v>1217</v>
      </c>
      <c r="C1219" s="83" t="s">
        <v>29184</v>
      </c>
      <c r="D1219" s="83" t="s">
        <v>25594</v>
      </c>
      <c r="E1219" s="28" t="s">
        <v>29185</v>
      </c>
      <c r="F1219" s="22" t="s">
        <v>29186</v>
      </c>
      <c r="G1219" s="82"/>
      <c r="H1219" s="82"/>
      <c r="I1219" s="21"/>
    </row>
    <row r="1220" spans="2:9" x14ac:dyDescent="0.25">
      <c r="B1220" s="83">
        <f t="shared" ref="B1220:B1283" si="19">B1219+1</f>
        <v>1218</v>
      </c>
      <c r="C1220" s="83" t="s">
        <v>29187</v>
      </c>
      <c r="D1220" s="83" t="s">
        <v>25594</v>
      </c>
      <c r="E1220" s="28" t="s">
        <v>29188</v>
      </c>
      <c r="F1220" s="22" t="s">
        <v>29189</v>
      </c>
      <c r="G1220" s="82"/>
      <c r="H1220" s="82"/>
      <c r="I1220" s="21"/>
    </row>
    <row r="1221" spans="2:9" ht="42" customHeight="1" x14ac:dyDescent="0.25">
      <c r="B1221" s="83">
        <f t="shared" si="19"/>
        <v>1219</v>
      </c>
      <c r="C1221" s="83" t="s">
        <v>25135</v>
      </c>
      <c r="D1221" s="83" t="s">
        <v>11</v>
      </c>
      <c r="E1221" s="28" t="s">
        <v>29190</v>
      </c>
      <c r="F1221" s="82" t="s">
        <v>29191</v>
      </c>
      <c r="G1221" s="82"/>
      <c r="H1221" s="82"/>
      <c r="I1221" s="21"/>
    </row>
    <row r="1222" spans="2:9" ht="90" customHeight="1" x14ac:dyDescent="0.25">
      <c r="B1222" s="83">
        <f t="shared" si="19"/>
        <v>1220</v>
      </c>
      <c r="C1222" s="83" t="s">
        <v>29192</v>
      </c>
      <c r="D1222" s="83" t="s">
        <v>25594</v>
      </c>
      <c r="E1222" s="28" t="s">
        <v>29193</v>
      </c>
      <c r="F1222" s="82" t="s">
        <v>29194</v>
      </c>
      <c r="G1222" s="82"/>
      <c r="H1222" s="82"/>
      <c r="I1222" s="21"/>
    </row>
    <row r="1223" spans="2:9" x14ac:dyDescent="0.25">
      <c r="B1223" s="83">
        <f t="shared" si="19"/>
        <v>1221</v>
      </c>
      <c r="C1223" s="83" t="s">
        <v>29195</v>
      </c>
      <c r="D1223" s="83" t="s">
        <v>13427</v>
      </c>
      <c r="E1223" s="28" t="s">
        <v>29196</v>
      </c>
      <c r="F1223" s="22" t="s">
        <v>29197</v>
      </c>
      <c r="G1223" s="82"/>
      <c r="H1223" s="82"/>
      <c r="I1223" s="21"/>
    </row>
    <row r="1224" spans="2:9" ht="30" customHeight="1" x14ac:dyDescent="0.25">
      <c r="B1224" s="83">
        <f t="shared" si="19"/>
        <v>1222</v>
      </c>
      <c r="C1224" s="83" t="s">
        <v>29198</v>
      </c>
      <c r="D1224" s="83" t="s">
        <v>25594</v>
      </c>
      <c r="E1224" s="28" t="s">
        <v>29196</v>
      </c>
      <c r="F1224" s="82" t="s">
        <v>29199</v>
      </c>
      <c r="G1224" s="82"/>
      <c r="H1224" s="82"/>
      <c r="I1224" s="21"/>
    </row>
    <row r="1225" spans="2:9" ht="60" customHeight="1" x14ac:dyDescent="0.25">
      <c r="B1225" s="17">
        <f t="shared" si="19"/>
        <v>1223</v>
      </c>
      <c r="C1225" s="17" t="s">
        <v>29200</v>
      </c>
      <c r="D1225" s="17" t="s">
        <v>11</v>
      </c>
      <c r="E1225" s="21" t="s">
        <v>29201</v>
      </c>
      <c r="F1225" s="82" t="s">
        <v>29202</v>
      </c>
      <c r="G1225" s="82"/>
      <c r="H1225" s="82"/>
      <c r="I1225" s="21"/>
    </row>
    <row r="1226" spans="2:9" ht="45" customHeight="1" x14ac:dyDescent="0.25">
      <c r="B1226" s="83">
        <f t="shared" si="19"/>
        <v>1224</v>
      </c>
      <c r="C1226" s="83" t="s">
        <v>29203</v>
      </c>
      <c r="D1226" s="83" t="s">
        <v>25594</v>
      </c>
      <c r="E1226" s="28" t="s">
        <v>29204</v>
      </c>
      <c r="F1226" s="82" t="s">
        <v>29205</v>
      </c>
      <c r="G1226" s="82"/>
      <c r="H1226" s="82"/>
      <c r="I1226" s="21"/>
    </row>
    <row r="1227" spans="2:9" ht="30" customHeight="1" x14ac:dyDescent="0.25">
      <c r="B1227" s="83">
        <f t="shared" si="19"/>
        <v>1225</v>
      </c>
      <c r="C1227" s="83" t="s">
        <v>29206</v>
      </c>
      <c r="D1227" s="83" t="s">
        <v>13427</v>
      </c>
      <c r="E1227" s="28" t="s">
        <v>29207</v>
      </c>
      <c r="F1227" s="82" t="s">
        <v>29208</v>
      </c>
      <c r="G1227" s="82"/>
      <c r="H1227" s="82"/>
      <c r="I1227" s="21"/>
    </row>
    <row r="1228" spans="2:9" ht="30" customHeight="1" x14ac:dyDescent="0.25">
      <c r="B1228" s="83">
        <f t="shared" si="19"/>
        <v>1226</v>
      </c>
      <c r="C1228" s="83" t="s">
        <v>29209</v>
      </c>
      <c r="D1228" s="83" t="s">
        <v>25594</v>
      </c>
      <c r="E1228" s="28" t="s">
        <v>29210</v>
      </c>
      <c r="F1228" s="22" t="s">
        <v>29211</v>
      </c>
      <c r="G1228" s="82"/>
      <c r="H1228" s="82"/>
      <c r="I1228" s="21"/>
    </row>
    <row r="1229" spans="2:9" ht="42" customHeight="1" x14ac:dyDescent="0.25">
      <c r="B1229" s="83">
        <f t="shared" si="19"/>
        <v>1227</v>
      </c>
      <c r="C1229" s="83" t="s">
        <v>29212</v>
      </c>
      <c r="D1229" s="83" t="s">
        <v>11</v>
      </c>
      <c r="E1229" s="28" t="s">
        <v>29213</v>
      </c>
      <c r="F1229" s="22" t="s">
        <v>29214</v>
      </c>
      <c r="G1229" s="82"/>
      <c r="H1229" s="82"/>
      <c r="I1229" s="21"/>
    </row>
    <row r="1230" spans="2:9" ht="30" customHeight="1" x14ac:dyDescent="0.25">
      <c r="B1230" s="83">
        <f t="shared" si="19"/>
        <v>1228</v>
      </c>
      <c r="C1230" s="83" t="s">
        <v>29215</v>
      </c>
      <c r="D1230" s="83" t="s">
        <v>11</v>
      </c>
      <c r="E1230" s="28" t="s">
        <v>29216</v>
      </c>
      <c r="F1230" s="82" t="s">
        <v>29217</v>
      </c>
      <c r="G1230" s="82"/>
      <c r="H1230" s="82"/>
      <c r="I1230" s="21"/>
    </row>
    <row r="1231" spans="2:9" ht="42" customHeight="1" x14ac:dyDescent="0.25">
      <c r="B1231" s="83">
        <f t="shared" si="19"/>
        <v>1229</v>
      </c>
      <c r="C1231" s="83" t="s">
        <v>29218</v>
      </c>
      <c r="D1231" s="83" t="s">
        <v>25594</v>
      </c>
      <c r="E1231" s="28" t="s">
        <v>29219</v>
      </c>
      <c r="F1231" s="82" t="s">
        <v>29220</v>
      </c>
      <c r="G1231" s="82"/>
      <c r="H1231" s="82"/>
      <c r="I1231" s="21"/>
    </row>
    <row r="1232" spans="2:9" ht="45" customHeight="1" x14ac:dyDescent="0.25">
      <c r="B1232" s="83">
        <f t="shared" si="19"/>
        <v>1230</v>
      </c>
      <c r="C1232" s="83" t="s">
        <v>29221</v>
      </c>
      <c r="D1232" s="83" t="s">
        <v>11</v>
      </c>
      <c r="E1232" s="28" t="s">
        <v>29222</v>
      </c>
      <c r="F1232" s="82" t="s">
        <v>29223</v>
      </c>
      <c r="G1232" s="82"/>
      <c r="H1232" s="82"/>
      <c r="I1232" s="21"/>
    </row>
    <row r="1233" spans="2:9" ht="60" customHeight="1" x14ac:dyDescent="0.25">
      <c r="B1233" s="83">
        <f t="shared" si="19"/>
        <v>1231</v>
      </c>
      <c r="C1233" s="83" t="s">
        <v>29224</v>
      </c>
      <c r="D1233" s="83" t="s">
        <v>13427</v>
      </c>
      <c r="E1233" s="28" t="s">
        <v>29225</v>
      </c>
      <c r="F1233" s="82" t="s">
        <v>29226</v>
      </c>
      <c r="G1233" s="82"/>
      <c r="H1233" s="82"/>
      <c r="I1233" s="21"/>
    </row>
    <row r="1234" spans="2:9" ht="75" customHeight="1" x14ac:dyDescent="0.25">
      <c r="B1234" s="83">
        <f t="shared" si="19"/>
        <v>1232</v>
      </c>
      <c r="C1234" s="83" t="s">
        <v>29227</v>
      </c>
      <c r="D1234" s="83" t="s">
        <v>13427</v>
      </c>
      <c r="E1234" s="28" t="s">
        <v>29228</v>
      </c>
      <c r="F1234" s="82" t="s">
        <v>29229</v>
      </c>
      <c r="G1234" s="82"/>
      <c r="H1234" s="82"/>
      <c r="I1234" s="21"/>
    </row>
    <row r="1235" spans="2:9" ht="45" customHeight="1" x14ac:dyDescent="0.25">
      <c r="B1235" s="83">
        <f t="shared" si="19"/>
        <v>1233</v>
      </c>
      <c r="C1235" s="83" t="s">
        <v>29230</v>
      </c>
      <c r="D1235" s="83" t="s">
        <v>11</v>
      </c>
      <c r="E1235" s="28" t="s">
        <v>28812</v>
      </c>
      <c r="F1235" s="82" t="s">
        <v>29231</v>
      </c>
      <c r="G1235" s="82"/>
      <c r="H1235" s="82"/>
      <c r="I1235" s="21"/>
    </row>
    <row r="1236" spans="2:9" ht="30" customHeight="1" x14ac:dyDescent="0.25">
      <c r="B1236" s="83">
        <f t="shared" si="19"/>
        <v>1234</v>
      </c>
      <c r="C1236" s="83" t="s">
        <v>29232</v>
      </c>
      <c r="D1236" s="83" t="s">
        <v>13427</v>
      </c>
      <c r="E1236" s="28" t="s">
        <v>29233</v>
      </c>
      <c r="F1236" s="82" t="s">
        <v>29234</v>
      </c>
      <c r="G1236" s="84" t="s">
        <v>17189</v>
      </c>
      <c r="H1236" s="84" t="s">
        <v>13427</v>
      </c>
      <c r="I1236" s="85" t="s">
        <v>17190</v>
      </c>
    </row>
    <row r="1237" spans="2:9" ht="42" customHeight="1" x14ac:dyDescent="0.25">
      <c r="B1237" s="83">
        <f t="shared" si="19"/>
        <v>1235</v>
      </c>
      <c r="C1237" s="83" t="s">
        <v>29235</v>
      </c>
      <c r="D1237" s="83" t="s">
        <v>25594</v>
      </c>
      <c r="E1237" s="28" t="s">
        <v>29236</v>
      </c>
      <c r="F1237" s="22" t="s">
        <v>29237</v>
      </c>
      <c r="G1237" s="82"/>
      <c r="H1237" s="82"/>
      <c r="I1237" s="21"/>
    </row>
    <row r="1238" spans="2:9" ht="30" customHeight="1" x14ac:dyDescent="0.25">
      <c r="B1238" s="83">
        <f t="shared" si="19"/>
        <v>1236</v>
      </c>
      <c r="C1238" s="83" t="s">
        <v>29238</v>
      </c>
      <c r="D1238" s="83" t="s">
        <v>13427</v>
      </c>
      <c r="E1238" s="28" t="s">
        <v>29239</v>
      </c>
      <c r="F1238" s="82" t="s">
        <v>29240</v>
      </c>
      <c r="G1238" s="82"/>
      <c r="H1238" s="82"/>
      <c r="I1238" s="21"/>
    </row>
    <row r="1239" spans="2:9" x14ac:dyDescent="0.25">
      <c r="B1239" s="83">
        <f t="shared" si="19"/>
        <v>1237</v>
      </c>
      <c r="C1239" s="83" t="s">
        <v>29241</v>
      </c>
      <c r="D1239" s="83" t="s">
        <v>25594</v>
      </c>
      <c r="E1239" s="28" t="s">
        <v>29242</v>
      </c>
      <c r="F1239" s="22" t="s">
        <v>29243</v>
      </c>
      <c r="G1239" s="82"/>
      <c r="H1239" s="82"/>
      <c r="I1239" s="21"/>
    </row>
    <row r="1240" spans="2:9" ht="60" customHeight="1" x14ac:dyDescent="0.25">
      <c r="B1240" s="83">
        <f t="shared" si="19"/>
        <v>1238</v>
      </c>
      <c r="C1240" s="83" t="s">
        <v>29244</v>
      </c>
      <c r="D1240" s="83" t="s">
        <v>29245</v>
      </c>
      <c r="E1240" s="28" t="s">
        <v>29246</v>
      </c>
      <c r="F1240" s="82" t="s">
        <v>29247</v>
      </c>
      <c r="G1240" s="82"/>
      <c r="H1240" s="82"/>
      <c r="I1240" s="21"/>
    </row>
    <row r="1241" spans="2:9" ht="60" customHeight="1" x14ac:dyDescent="0.25">
      <c r="B1241" s="83">
        <f t="shared" si="19"/>
        <v>1239</v>
      </c>
      <c r="C1241" s="83" t="s">
        <v>29248</v>
      </c>
      <c r="D1241" s="83" t="s">
        <v>2053</v>
      </c>
      <c r="E1241" s="28" t="s">
        <v>29249</v>
      </c>
      <c r="F1241" s="82" t="s">
        <v>29250</v>
      </c>
      <c r="G1241" s="82"/>
      <c r="H1241" s="82"/>
      <c r="I1241" s="21"/>
    </row>
    <row r="1242" spans="2:9" ht="90" customHeight="1" x14ac:dyDescent="0.25">
      <c r="B1242" s="17">
        <f t="shared" si="19"/>
        <v>1240</v>
      </c>
      <c r="C1242" s="17" t="s">
        <v>29251</v>
      </c>
      <c r="D1242" s="17" t="s">
        <v>25594</v>
      </c>
      <c r="E1242" s="21" t="s">
        <v>29252</v>
      </c>
      <c r="F1242" s="82" t="s">
        <v>29253</v>
      </c>
      <c r="G1242" s="82"/>
      <c r="H1242" s="82"/>
      <c r="I1242" s="21"/>
    </row>
    <row r="1243" spans="2:9" ht="30" customHeight="1" x14ac:dyDescent="0.25">
      <c r="B1243" s="83">
        <f t="shared" si="19"/>
        <v>1241</v>
      </c>
      <c r="C1243" s="83" t="s">
        <v>29254</v>
      </c>
      <c r="D1243" s="83" t="s">
        <v>2053</v>
      </c>
      <c r="E1243" s="28" t="s">
        <v>29255</v>
      </c>
      <c r="F1243" s="22" t="s">
        <v>29256</v>
      </c>
      <c r="G1243" s="82"/>
      <c r="H1243" s="82"/>
      <c r="I1243" s="21"/>
    </row>
    <row r="1244" spans="2:9" ht="30" customHeight="1" x14ac:dyDescent="0.25">
      <c r="B1244" s="83">
        <f t="shared" si="19"/>
        <v>1242</v>
      </c>
      <c r="C1244" s="83" t="s">
        <v>29257</v>
      </c>
      <c r="D1244" s="83" t="s">
        <v>25594</v>
      </c>
      <c r="E1244" s="28" t="s">
        <v>29258</v>
      </c>
      <c r="F1244" s="82" t="s">
        <v>29259</v>
      </c>
      <c r="G1244" s="82"/>
      <c r="H1244" s="82"/>
      <c r="I1244" s="21"/>
    </row>
    <row r="1245" spans="2:9" ht="45" customHeight="1" x14ac:dyDescent="0.25">
      <c r="B1245" s="83">
        <f t="shared" si="19"/>
        <v>1243</v>
      </c>
      <c r="C1245" s="83" t="s">
        <v>29260</v>
      </c>
      <c r="D1245" s="83" t="s">
        <v>25594</v>
      </c>
      <c r="E1245" s="28" t="s">
        <v>29261</v>
      </c>
      <c r="F1245" s="82" t="s">
        <v>29262</v>
      </c>
      <c r="G1245" s="82"/>
      <c r="H1245" s="82"/>
      <c r="I1245" s="21"/>
    </row>
    <row r="1246" spans="2:9" ht="42" customHeight="1" x14ac:dyDescent="0.25">
      <c r="B1246" s="83">
        <f t="shared" si="19"/>
        <v>1244</v>
      </c>
      <c r="C1246" s="83" t="s">
        <v>29263</v>
      </c>
      <c r="D1246" s="83" t="s">
        <v>25594</v>
      </c>
      <c r="E1246" s="28" t="s">
        <v>29264</v>
      </c>
      <c r="F1246" s="82" t="s">
        <v>29265</v>
      </c>
      <c r="G1246" s="82"/>
      <c r="H1246" s="82"/>
      <c r="I1246" s="21"/>
    </row>
    <row r="1247" spans="2:9" ht="42" customHeight="1" x14ac:dyDescent="0.25">
      <c r="B1247" s="83">
        <f t="shared" si="19"/>
        <v>1245</v>
      </c>
      <c r="C1247" s="83" t="s">
        <v>29266</v>
      </c>
      <c r="D1247" s="83" t="s">
        <v>25594</v>
      </c>
      <c r="E1247" s="28" t="s">
        <v>29267</v>
      </c>
      <c r="F1247" s="22" t="s">
        <v>29268</v>
      </c>
      <c r="G1247" s="82"/>
      <c r="H1247" s="82"/>
      <c r="I1247" s="21"/>
    </row>
    <row r="1248" spans="2:9" ht="45" customHeight="1" x14ac:dyDescent="0.25">
      <c r="B1248" s="83">
        <f t="shared" si="19"/>
        <v>1246</v>
      </c>
      <c r="C1248" s="83" t="s">
        <v>29269</v>
      </c>
      <c r="D1248" s="83" t="s">
        <v>25594</v>
      </c>
      <c r="E1248" s="28" t="s">
        <v>29270</v>
      </c>
      <c r="F1248" s="22" t="s">
        <v>29271</v>
      </c>
      <c r="G1248" s="82"/>
      <c r="H1248" s="82"/>
      <c r="I1248" s="21"/>
    </row>
    <row r="1249" spans="2:9" ht="75" customHeight="1" x14ac:dyDescent="0.25">
      <c r="B1249" s="83">
        <f t="shared" si="19"/>
        <v>1247</v>
      </c>
      <c r="C1249" s="83" t="s">
        <v>24395</v>
      </c>
      <c r="D1249" s="83" t="s">
        <v>13427</v>
      </c>
      <c r="E1249" s="28" t="s">
        <v>29272</v>
      </c>
      <c r="F1249" s="82" t="s">
        <v>29273</v>
      </c>
      <c r="G1249" s="82"/>
      <c r="H1249" s="82"/>
      <c r="I1249" s="21"/>
    </row>
    <row r="1250" spans="2:9" ht="105" customHeight="1" x14ac:dyDescent="0.25">
      <c r="B1250" s="83">
        <f t="shared" si="19"/>
        <v>1248</v>
      </c>
      <c r="C1250" s="83" t="s">
        <v>29274</v>
      </c>
      <c r="D1250" s="83" t="s">
        <v>13427</v>
      </c>
      <c r="E1250" s="28" t="s">
        <v>29275</v>
      </c>
      <c r="F1250" s="82" t="s">
        <v>29276</v>
      </c>
      <c r="G1250" s="82"/>
      <c r="H1250" s="82"/>
      <c r="I1250" s="21"/>
    </row>
    <row r="1251" spans="2:9" ht="75" customHeight="1" x14ac:dyDescent="0.25">
      <c r="B1251" s="83">
        <f t="shared" si="19"/>
        <v>1249</v>
      </c>
      <c r="C1251" s="83" t="s">
        <v>29277</v>
      </c>
      <c r="D1251" s="83" t="s">
        <v>11</v>
      </c>
      <c r="E1251" s="28" t="s">
        <v>29278</v>
      </c>
      <c r="F1251" s="82" t="s">
        <v>29279</v>
      </c>
      <c r="G1251" s="82"/>
      <c r="H1251" s="82"/>
      <c r="I1251" s="21"/>
    </row>
    <row r="1252" spans="2:9" ht="45" customHeight="1" x14ac:dyDescent="0.25">
      <c r="B1252" s="83">
        <f t="shared" si="19"/>
        <v>1250</v>
      </c>
      <c r="C1252" s="83" t="s">
        <v>29280</v>
      </c>
      <c r="D1252" s="83" t="s">
        <v>25594</v>
      </c>
      <c r="E1252" s="28" t="s">
        <v>29281</v>
      </c>
      <c r="F1252" s="82" t="s">
        <v>29282</v>
      </c>
      <c r="G1252" s="82"/>
      <c r="H1252" s="82"/>
      <c r="I1252" s="21"/>
    </row>
    <row r="1253" spans="2:9" ht="45" customHeight="1" x14ac:dyDescent="0.25">
      <c r="B1253" s="83">
        <f t="shared" si="19"/>
        <v>1251</v>
      </c>
      <c r="C1253" s="83" t="s">
        <v>29283</v>
      </c>
      <c r="D1253" s="83" t="s">
        <v>13427</v>
      </c>
      <c r="E1253" s="28" t="s">
        <v>27010</v>
      </c>
      <c r="F1253" s="82" t="s">
        <v>29284</v>
      </c>
      <c r="G1253" s="82"/>
      <c r="H1253" s="82"/>
      <c r="I1253" s="21"/>
    </row>
    <row r="1254" spans="2:9" ht="90" customHeight="1" x14ac:dyDescent="0.25">
      <c r="B1254" s="83">
        <f t="shared" si="19"/>
        <v>1252</v>
      </c>
      <c r="C1254" s="83" t="s">
        <v>29285</v>
      </c>
      <c r="D1254" s="83" t="s">
        <v>11</v>
      </c>
      <c r="E1254" s="28" t="s">
        <v>29286</v>
      </c>
      <c r="F1254" s="82" t="s">
        <v>29287</v>
      </c>
      <c r="G1254" s="82"/>
      <c r="H1254" s="82"/>
      <c r="I1254" s="21"/>
    </row>
    <row r="1255" spans="2:9" ht="45" customHeight="1" x14ac:dyDescent="0.25">
      <c r="B1255" s="83">
        <f t="shared" si="19"/>
        <v>1253</v>
      </c>
      <c r="C1255" s="83" t="s">
        <v>29288</v>
      </c>
      <c r="D1255" s="83" t="s">
        <v>25594</v>
      </c>
      <c r="E1255" s="28" t="s">
        <v>29289</v>
      </c>
      <c r="F1255" s="82" t="s">
        <v>29290</v>
      </c>
      <c r="G1255" s="82"/>
      <c r="H1255" s="82"/>
      <c r="I1255" s="21"/>
    </row>
    <row r="1256" spans="2:9" ht="30" customHeight="1" x14ac:dyDescent="0.25">
      <c r="B1256" s="83">
        <f t="shared" si="19"/>
        <v>1254</v>
      </c>
      <c r="C1256" s="83" t="s">
        <v>29291</v>
      </c>
      <c r="D1256" s="83" t="s">
        <v>25612</v>
      </c>
      <c r="E1256" s="28">
        <v>0</v>
      </c>
      <c r="F1256" s="82" t="s">
        <v>29292</v>
      </c>
      <c r="G1256" s="82"/>
      <c r="H1256" s="82"/>
      <c r="I1256" s="21"/>
    </row>
    <row r="1257" spans="2:9" ht="45" customHeight="1" x14ac:dyDescent="0.25">
      <c r="B1257" s="17">
        <f t="shared" si="19"/>
        <v>1255</v>
      </c>
      <c r="C1257" s="17" t="s">
        <v>29293</v>
      </c>
      <c r="D1257" s="17" t="s">
        <v>13427</v>
      </c>
      <c r="E1257" s="21" t="s">
        <v>29294</v>
      </c>
      <c r="F1257" s="82" t="s">
        <v>29295</v>
      </c>
      <c r="G1257" s="82"/>
      <c r="H1257" s="82"/>
      <c r="I1257" s="21"/>
    </row>
    <row r="1258" spans="2:9" ht="60" customHeight="1" x14ac:dyDescent="0.25">
      <c r="B1258" s="83">
        <f t="shared" si="19"/>
        <v>1256</v>
      </c>
      <c r="C1258" s="83" t="s">
        <v>29296</v>
      </c>
      <c r="D1258" s="83" t="s">
        <v>13427</v>
      </c>
      <c r="E1258" s="28" t="s">
        <v>29297</v>
      </c>
      <c r="F1258" s="82" t="s">
        <v>29298</v>
      </c>
      <c r="G1258" s="82"/>
      <c r="H1258" s="82"/>
      <c r="I1258" s="21"/>
    </row>
    <row r="1259" spans="2:9" ht="60" customHeight="1" x14ac:dyDescent="0.25">
      <c r="B1259" s="83">
        <f t="shared" si="19"/>
        <v>1257</v>
      </c>
      <c r="C1259" s="83" t="s">
        <v>29299</v>
      </c>
      <c r="D1259" s="83" t="s">
        <v>25594</v>
      </c>
      <c r="E1259" s="28" t="s">
        <v>29300</v>
      </c>
      <c r="F1259" s="82" t="s">
        <v>29301</v>
      </c>
      <c r="G1259" s="82"/>
      <c r="H1259" s="82"/>
      <c r="I1259" s="21"/>
    </row>
    <row r="1260" spans="2:9" ht="30" customHeight="1" x14ac:dyDescent="0.25">
      <c r="B1260" s="83">
        <f t="shared" si="19"/>
        <v>1258</v>
      </c>
      <c r="C1260" s="83" t="s">
        <v>29302</v>
      </c>
      <c r="D1260" s="83" t="s">
        <v>13427</v>
      </c>
      <c r="E1260" s="28" t="s">
        <v>29303</v>
      </c>
      <c r="F1260" s="82" t="s">
        <v>29304</v>
      </c>
      <c r="G1260" s="82"/>
      <c r="H1260" s="82"/>
      <c r="I1260" s="21"/>
    </row>
    <row r="1261" spans="2:9" ht="75" customHeight="1" x14ac:dyDescent="0.25">
      <c r="B1261" s="83">
        <f t="shared" si="19"/>
        <v>1259</v>
      </c>
      <c r="C1261" s="83" t="s">
        <v>29305</v>
      </c>
      <c r="D1261" s="83" t="s">
        <v>25594</v>
      </c>
      <c r="E1261" s="28" t="s">
        <v>29306</v>
      </c>
      <c r="F1261" s="82" t="s">
        <v>29307</v>
      </c>
      <c r="G1261" s="82"/>
      <c r="H1261" s="82"/>
      <c r="I1261" s="21"/>
    </row>
    <row r="1262" spans="2:9" ht="45" customHeight="1" x14ac:dyDescent="0.25">
      <c r="B1262" s="83">
        <f t="shared" si="19"/>
        <v>1260</v>
      </c>
      <c r="C1262" s="83" t="s">
        <v>29308</v>
      </c>
      <c r="D1262" s="83" t="s">
        <v>25594</v>
      </c>
      <c r="E1262" s="28" t="s">
        <v>29309</v>
      </c>
      <c r="F1262" s="82" t="s">
        <v>29310</v>
      </c>
      <c r="G1262" s="82"/>
      <c r="H1262" s="82"/>
      <c r="I1262" s="21"/>
    </row>
    <row r="1263" spans="2:9" ht="90" customHeight="1" x14ac:dyDescent="0.25">
      <c r="B1263" s="83">
        <f t="shared" si="19"/>
        <v>1261</v>
      </c>
      <c r="C1263" s="83" t="s">
        <v>29311</v>
      </c>
      <c r="D1263" s="83" t="s">
        <v>25612</v>
      </c>
      <c r="E1263" s="28">
        <v>0</v>
      </c>
      <c r="F1263" s="82" t="s">
        <v>29312</v>
      </c>
      <c r="G1263" s="82"/>
      <c r="H1263" s="82"/>
      <c r="I1263" s="21"/>
    </row>
    <row r="1264" spans="2:9" ht="30" customHeight="1" x14ac:dyDescent="0.25">
      <c r="B1264" s="83">
        <f t="shared" si="19"/>
        <v>1262</v>
      </c>
      <c r="C1264" s="83" t="s">
        <v>29313</v>
      </c>
      <c r="D1264" s="83" t="s">
        <v>11</v>
      </c>
      <c r="E1264" s="28" t="s">
        <v>29314</v>
      </c>
      <c r="F1264" s="82" t="s">
        <v>29315</v>
      </c>
      <c r="G1264" s="82"/>
      <c r="H1264" s="82"/>
      <c r="I1264" s="21"/>
    </row>
    <row r="1265" spans="2:9" x14ac:dyDescent="0.25">
      <c r="B1265" s="83">
        <f t="shared" si="19"/>
        <v>1263</v>
      </c>
      <c r="C1265" s="83" t="s">
        <v>29316</v>
      </c>
      <c r="D1265" s="83" t="s">
        <v>25594</v>
      </c>
      <c r="E1265" s="28" t="s">
        <v>29317</v>
      </c>
      <c r="F1265" s="22" t="s">
        <v>29318</v>
      </c>
      <c r="G1265" s="82"/>
      <c r="H1265" s="82"/>
      <c r="I1265" s="21"/>
    </row>
    <row r="1266" spans="2:9" ht="30" customHeight="1" x14ac:dyDescent="0.25">
      <c r="B1266" s="83">
        <f t="shared" si="19"/>
        <v>1264</v>
      </c>
      <c r="C1266" s="83" t="s">
        <v>29319</v>
      </c>
      <c r="D1266" s="83" t="s">
        <v>25594</v>
      </c>
      <c r="E1266" s="28" t="s">
        <v>29320</v>
      </c>
      <c r="F1266" s="22" t="s">
        <v>29321</v>
      </c>
      <c r="G1266" s="82"/>
      <c r="H1266" s="82"/>
      <c r="I1266" s="21"/>
    </row>
    <row r="1267" spans="2:9" ht="45" customHeight="1" x14ac:dyDescent="0.25">
      <c r="B1267" s="83">
        <f t="shared" si="19"/>
        <v>1265</v>
      </c>
      <c r="C1267" s="83" t="s">
        <v>29322</v>
      </c>
      <c r="D1267" s="83" t="s">
        <v>25612</v>
      </c>
      <c r="E1267" s="28">
        <v>0</v>
      </c>
      <c r="F1267" s="82" t="s">
        <v>29323</v>
      </c>
      <c r="G1267" s="84" t="s">
        <v>21475</v>
      </c>
      <c r="H1267" s="84" t="s">
        <v>13427</v>
      </c>
      <c r="I1267" s="85" t="s">
        <v>17014</v>
      </c>
    </row>
    <row r="1268" spans="2:9" ht="75" customHeight="1" x14ac:dyDescent="0.25">
      <c r="B1268" s="83">
        <f t="shared" si="19"/>
        <v>1266</v>
      </c>
      <c r="C1268" s="83" t="s">
        <v>29324</v>
      </c>
      <c r="D1268" s="83" t="s">
        <v>13427</v>
      </c>
      <c r="E1268" s="28" t="s">
        <v>29325</v>
      </c>
      <c r="F1268" s="82" t="s">
        <v>29326</v>
      </c>
      <c r="G1268" s="84" t="s">
        <v>29327</v>
      </c>
      <c r="H1268" s="84" t="s">
        <v>13427</v>
      </c>
      <c r="I1268" s="85" t="s">
        <v>17005</v>
      </c>
    </row>
    <row r="1269" spans="2:9" ht="30" customHeight="1" x14ac:dyDescent="0.25">
      <c r="B1269" s="83">
        <f t="shared" si="19"/>
        <v>1267</v>
      </c>
      <c r="C1269" s="83" t="s">
        <v>29328</v>
      </c>
      <c r="D1269" s="83" t="s">
        <v>13427</v>
      </c>
      <c r="E1269" s="28" t="s">
        <v>29329</v>
      </c>
      <c r="F1269" s="82" t="s">
        <v>29330</v>
      </c>
      <c r="G1269" s="84" t="s">
        <v>29331</v>
      </c>
      <c r="H1269" s="84" t="s">
        <v>13427</v>
      </c>
      <c r="I1269" s="85" t="s">
        <v>16966</v>
      </c>
    </row>
    <row r="1270" spans="2:9" ht="45" customHeight="1" x14ac:dyDescent="0.25">
      <c r="B1270" s="83">
        <f t="shared" si="19"/>
        <v>1268</v>
      </c>
      <c r="C1270" s="83" t="s">
        <v>29332</v>
      </c>
      <c r="D1270" s="83" t="s">
        <v>25612</v>
      </c>
      <c r="E1270" s="28">
        <v>0</v>
      </c>
      <c r="F1270" s="82" t="s">
        <v>29333</v>
      </c>
      <c r="G1270" s="84" t="s">
        <v>29334</v>
      </c>
      <c r="H1270" s="84" t="s">
        <v>13427</v>
      </c>
      <c r="I1270" s="85" t="s">
        <v>16936</v>
      </c>
    </row>
    <row r="1271" spans="2:9" ht="30" customHeight="1" x14ac:dyDescent="0.25">
      <c r="B1271" s="83">
        <f t="shared" si="19"/>
        <v>1269</v>
      </c>
      <c r="C1271" s="83" t="s">
        <v>29335</v>
      </c>
      <c r="D1271" s="83" t="s">
        <v>25612</v>
      </c>
      <c r="E1271" s="28">
        <v>0</v>
      </c>
      <c r="F1271" s="82" t="s">
        <v>29336</v>
      </c>
      <c r="G1271" s="84" t="s">
        <v>29337</v>
      </c>
      <c r="H1271" s="84" t="s">
        <v>17070</v>
      </c>
      <c r="I1271" s="85" t="s">
        <v>17243</v>
      </c>
    </row>
    <row r="1272" spans="2:9" ht="30" customHeight="1" x14ac:dyDescent="0.25">
      <c r="B1272" s="83">
        <f t="shared" si="19"/>
        <v>1270</v>
      </c>
      <c r="C1272" s="83" t="s">
        <v>29338</v>
      </c>
      <c r="D1272" s="83" t="s">
        <v>25612</v>
      </c>
      <c r="E1272" s="28">
        <v>0</v>
      </c>
      <c r="F1272" s="82" t="s">
        <v>29339</v>
      </c>
      <c r="G1272" s="84" t="s">
        <v>29340</v>
      </c>
      <c r="H1272" s="84" t="s">
        <v>17070</v>
      </c>
      <c r="I1272" s="85" t="s">
        <v>17243</v>
      </c>
    </row>
    <row r="1273" spans="2:9" ht="45" customHeight="1" x14ac:dyDescent="0.25">
      <c r="B1273" s="83">
        <f t="shared" si="19"/>
        <v>1271</v>
      </c>
      <c r="C1273" s="83" t="s">
        <v>29341</v>
      </c>
      <c r="D1273" s="83" t="s">
        <v>2053</v>
      </c>
      <c r="E1273" s="28" t="s">
        <v>29342</v>
      </c>
      <c r="F1273" s="82" t="s">
        <v>29343</v>
      </c>
      <c r="G1273" s="84" t="s">
        <v>3871</v>
      </c>
      <c r="H1273" s="84" t="s">
        <v>2053</v>
      </c>
      <c r="I1273" s="85" t="s">
        <v>3872</v>
      </c>
    </row>
    <row r="1274" spans="2:9" ht="60" customHeight="1" x14ac:dyDescent="0.25">
      <c r="B1274" s="83">
        <f t="shared" si="19"/>
        <v>1272</v>
      </c>
      <c r="C1274" s="83" t="s">
        <v>29344</v>
      </c>
      <c r="D1274" s="83" t="s">
        <v>25594</v>
      </c>
      <c r="E1274" s="28" t="s">
        <v>29345</v>
      </c>
      <c r="F1274" s="82" t="s">
        <v>29346</v>
      </c>
      <c r="G1274" s="82" t="s">
        <v>29347</v>
      </c>
      <c r="H1274" s="82" t="s">
        <v>4062</v>
      </c>
      <c r="I1274" s="21" t="s">
        <v>29348</v>
      </c>
    </row>
    <row r="1275" spans="2:9" ht="120" customHeight="1" x14ac:dyDescent="0.25">
      <c r="B1275" s="83">
        <f t="shared" si="19"/>
        <v>1273</v>
      </c>
      <c r="C1275" s="83" t="s">
        <v>29349</v>
      </c>
      <c r="D1275" s="83" t="s">
        <v>13427</v>
      </c>
      <c r="E1275" s="28" t="s">
        <v>29350</v>
      </c>
      <c r="F1275" s="82" t="s">
        <v>29351</v>
      </c>
      <c r="G1275" s="82" t="s">
        <v>19103</v>
      </c>
      <c r="H1275" s="82" t="s">
        <v>13427</v>
      </c>
      <c r="I1275" s="21" t="s">
        <v>29352</v>
      </c>
    </row>
    <row r="1276" spans="2:9" ht="45" customHeight="1" x14ac:dyDescent="0.25">
      <c r="B1276" s="83">
        <f t="shared" si="19"/>
        <v>1274</v>
      </c>
      <c r="C1276" s="83" t="s">
        <v>29353</v>
      </c>
      <c r="D1276" s="83" t="s">
        <v>13427</v>
      </c>
      <c r="E1276" s="28" t="s">
        <v>29354</v>
      </c>
      <c r="F1276" s="82" t="s">
        <v>29355</v>
      </c>
      <c r="G1276" s="84" t="s">
        <v>3785</v>
      </c>
      <c r="H1276" s="84" t="s">
        <v>2053</v>
      </c>
      <c r="I1276" s="85" t="s">
        <v>3786</v>
      </c>
    </row>
    <row r="1277" spans="2:9" ht="63" customHeight="1" x14ac:dyDescent="0.25">
      <c r="B1277" s="83">
        <f t="shared" si="19"/>
        <v>1275</v>
      </c>
      <c r="C1277" s="83" t="s">
        <v>29356</v>
      </c>
      <c r="D1277" s="83" t="s">
        <v>13427</v>
      </c>
      <c r="E1277" s="28" t="s">
        <v>29357</v>
      </c>
      <c r="F1277" s="82" t="s">
        <v>29358</v>
      </c>
      <c r="G1277" s="84" t="s">
        <v>29359</v>
      </c>
      <c r="H1277" s="84" t="s">
        <v>13427</v>
      </c>
      <c r="I1277" s="85" t="s">
        <v>29360</v>
      </c>
    </row>
    <row r="1278" spans="2:9" ht="30" customHeight="1" x14ac:dyDescent="0.25">
      <c r="B1278" s="83">
        <f t="shared" si="19"/>
        <v>1276</v>
      </c>
      <c r="C1278" s="83" t="s">
        <v>29361</v>
      </c>
      <c r="D1278" s="83" t="s">
        <v>13427</v>
      </c>
      <c r="E1278" s="28">
        <v>0</v>
      </c>
      <c r="F1278" s="82" t="s">
        <v>29362</v>
      </c>
      <c r="G1278" s="82" t="s">
        <v>29363</v>
      </c>
      <c r="H1278" s="82" t="s">
        <v>13427</v>
      </c>
      <c r="I1278" s="85" t="s">
        <v>17594</v>
      </c>
    </row>
    <row r="1279" spans="2:9" ht="60" customHeight="1" x14ac:dyDescent="0.25">
      <c r="B1279" s="83">
        <f t="shared" si="19"/>
        <v>1277</v>
      </c>
      <c r="C1279" s="83" t="s">
        <v>29364</v>
      </c>
      <c r="D1279" s="83" t="s">
        <v>13427</v>
      </c>
      <c r="E1279" s="28" t="s">
        <v>29365</v>
      </c>
      <c r="F1279" s="82" t="s">
        <v>29366</v>
      </c>
      <c r="G1279" s="82" t="s">
        <v>29367</v>
      </c>
      <c r="H1279" s="82" t="s">
        <v>13427</v>
      </c>
      <c r="I1279" s="21" t="s">
        <v>29368</v>
      </c>
    </row>
    <row r="1280" spans="2:9" ht="45" customHeight="1" x14ac:dyDescent="0.25">
      <c r="B1280" s="83">
        <f t="shared" si="19"/>
        <v>1278</v>
      </c>
      <c r="C1280" s="83" t="s">
        <v>29369</v>
      </c>
      <c r="D1280" s="83" t="s">
        <v>13427</v>
      </c>
      <c r="E1280" s="28" t="s">
        <v>29370</v>
      </c>
      <c r="F1280" s="82" t="s">
        <v>29371</v>
      </c>
      <c r="G1280" s="84" t="s">
        <v>24951</v>
      </c>
      <c r="H1280" s="84" t="s">
        <v>13427</v>
      </c>
      <c r="I1280" s="85" t="s">
        <v>16682</v>
      </c>
    </row>
    <row r="1281" spans="2:9" ht="75" customHeight="1" x14ac:dyDescent="0.25">
      <c r="B1281" s="83">
        <f t="shared" si="19"/>
        <v>1279</v>
      </c>
      <c r="C1281" s="83" t="s">
        <v>29372</v>
      </c>
      <c r="D1281" s="83" t="s">
        <v>25594</v>
      </c>
      <c r="E1281" s="28" t="s">
        <v>29373</v>
      </c>
      <c r="F1281" s="82" t="s">
        <v>29374</v>
      </c>
      <c r="G1281" s="82" t="s">
        <v>29375</v>
      </c>
      <c r="H1281" s="82" t="s">
        <v>4062</v>
      </c>
      <c r="I1281" s="21" t="s">
        <v>29376</v>
      </c>
    </row>
    <row r="1282" spans="2:9" ht="45" customHeight="1" x14ac:dyDescent="0.25">
      <c r="B1282" s="83">
        <f t="shared" si="19"/>
        <v>1280</v>
      </c>
      <c r="C1282" s="83" t="s">
        <v>29377</v>
      </c>
      <c r="D1282" s="83" t="s">
        <v>13427</v>
      </c>
      <c r="E1282" s="28" t="s">
        <v>29378</v>
      </c>
      <c r="F1282" s="82" t="s">
        <v>29379</v>
      </c>
      <c r="G1282" s="84" t="s">
        <v>29380</v>
      </c>
      <c r="H1282" s="84" t="s">
        <v>17687</v>
      </c>
      <c r="I1282" s="85" t="s">
        <v>17702</v>
      </c>
    </row>
    <row r="1283" spans="2:9" ht="30" customHeight="1" x14ac:dyDescent="0.25">
      <c r="B1283" s="83">
        <f t="shared" si="19"/>
        <v>1281</v>
      </c>
      <c r="C1283" s="83" t="s">
        <v>29381</v>
      </c>
      <c r="D1283" s="83" t="s">
        <v>25612</v>
      </c>
      <c r="E1283" s="28">
        <v>0</v>
      </c>
      <c r="F1283" s="82" t="s">
        <v>29382</v>
      </c>
      <c r="G1283" s="82" t="s">
        <v>29383</v>
      </c>
      <c r="H1283" s="82" t="s">
        <v>2053</v>
      </c>
      <c r="I1283" s="21">
        <v>0</v>
      </c>
    </row>
    <row r="1284" spans="2:9" ht="30" customHeight="1" x14ac:dyDescent="0.25">
      <c r="B1284" s="83">
        <f t="shared" ref="B1284:B1347" si="20">B1283+1</f>
        <v>1282</v>
      </c>
      <c r="C1284" s="83" t="s">
        <v>29384</v>
      </c>
      <c r="D1284" s="83" t="s">
        <v>13427</v>
      </c>
      <c r="E1284" s="28" t="s">
        <v>29385</v>
      </c>
      <c r="F1284" s="82" t="s">
        <v>29386</v>
      </c>
      <c r="G1284" s="84" t="s">
        <v>18535</v>
      </c>
      <c r="H1284" s="84" t="s">
        <v>13427</v>
      </c>
      <c r="I1284" s="85" t="s">
        <v>16644</v>
      </c>
    </row>
    <row r="1285" spans="2:9" ht="45" customHeight="1" x14ac:dyDescent="0.25">
      <c r="B1285" s="17">
        <f t="shared" si="20"/>
        <v>1283</v>
      </c>
      <c r="C1285" s="17" t="s">
        <v>29387</v>
      </c>
      <c r="D1285" s="17" t="s">
        <v>13427</v>
      </c>
      <c r="E1285" s="21" t="s">
        <v>29388</v>
      </c>
      <c r="F1285" s="82" t="s">
        <v>29389</v>
      </c>
      <c r="G1285" s="84" t="s">
        <v>18535</v>
      </c>
      <c r="H1285" s="84" t="s">
        <v>13427</v>
      </c>
      <c r="I1285" s="85" t="s">
        <v>16644</v>
      </c>
    </row>
    <row r="1286" spans="2:9" ht="45" customHeight="1" x14ac:dyDescent="0.25">
      <c r="B1286" s="83">
        <f t="shared" si="20"/>
        <v>1284</v>
      </c>
      <c r="C1286" s="83" t="s">
        <v>29390</v>
      </c>
      <c r="D1286" s="83" t="s">
        <v>13427</v>
      </c>
      <c r="E1286" s="28" t="s">
        <v>29391</v>
      </c>
      <c r="F1286" s="82" t="s">
        <v>29392</v>
      </c>
      <c r="G1286" s="84" t="s">
        <v>29393</v>
      </c>
      <c r="H1286" s="84" t="s">
        <v>13427</v>
      </c>
      <c r="I1286" s="85" t="s">
        <v>16500</v>
      </c>
    </row>
    <row r="1287" spans="2:9" ht="42" customHeight="1" x14ac:dyDescent="0.25">
      <c r="B1287" s="83">
        <f t="shared" si="20"/>
        <v>1285</v>
      </c>
      <c r="C1287" s="83" t="s">
        <v>29394</v>
      </c>
      <c r="D1287" s="83" t="s">
        <v>25612</v>
      </c>
      <c r="E1287" s="28">
        <v>0</v>
      </c>
      <c r="F1287" s="82" t="s">
        <v>29395</v>
      </c>
      <c r="G1287" s="84" t="s">
        <v>29396</v>
      </c>
      <c r="H1287" s="84" t="s">
        <v>2053</v>
      </c>
      <c r="I1287" s="85" t="s">
        <v>3687</v>
      </c>
    </row>
    <row r="1288" spans="2:9" ht="75" customHeight="1" x14ac:dyDescent="0.25">
      <c r="B1288" s="83">
        <f t="shared" si="20"/>
        <v>1286</v>
      </c>
      <c r="C1288" s="83" t="s">
        <v>29397</v>
      </c>
      <c r="D1288" s="83" t="s">
        <v>25594</v>
      </c>
      <c r="E1288" s="28" t="s">
        <v>29398</v>
      </c>
      <c r="F1288" s="82" t="s">
        <v>29399</v>
      </c>
      <c r="G1288" s="82" t="s">
        <v>29400</v>
      </c>
      <c r="H1288" s="82" t="s">
        <v>9101</v>
      </c>
      <c r="I1288" s="21" t="s">
        <v>29401</v>
      </c>
    </row>
    <row r="1289" spans="2:9" ht="75" customHeight="1" x14ac:dyDescent="0.25">
      <c r="B1289" s="83">
        <f t="shared" si="20"/>
        <v>1287</v>
      </c>
      <c r="C1289" s="83" t="s">
        <v>29402</v>
      </c>
      <c r="D1289" s="83" t="s">
        <v>13427</v>
      </c>
      <c r="E1289" s="28" t="s">
        <v>29403</v>
      </c>
      <c r="F1289" s="82" t="s">
        <v>29404</v>
      </c>
      <c r="G1289" s="84" t="s">
        <v>20135</v>
      </c>
      <c r="H1289" s="84" t="s">
        <v>13427</v>
      </c>
      <c r="I1289" s="85" t="s">
        <v>16324</v>
      </c>
    </row>
    <row r="1290" spans="2:9" ht="45" customHeight="1" x14ac:dyDescent="0.25">
      <c r="B1290" s="83">
        <f t="shared" si="20"/>
        <v>1288</v>
      </c>
      <c r="C1290" s="83" t="s">
        <v>29405</v>
      </c>
      <c r="D1290" s="83" t="s">
        <v>2053</v>
      </c>
      <c r="E1290" s="28" t="s">
        <v>29406</v>
      </c>
      <c r="F1290" s="82" t="s">
        <v>29407</v>
      </c>
      <c r="G1290" s="82" t="s">
        <v>29408</v>
      </c>
      <c r="H1290" s="82" t="s">
        <v>2053</v>
      </c>
      <c r="I1290" s="85" t="s">
        <v>16261</v>
      </c>
    </row>
    <row r="1291" spans="2:9" ht="30" customHeight="1" x14ac:dyDescent="0.25">
      <c r="B1291" s="83">
        <f t="shared" si="20"/>
        <v>1289</v>
      </c>
      <c r="C1291" s="83" t="s">
        <v>29409</v>
      </c>
      <c r="D1291" s="83" t="s">
        <v>13427</v>
      </c>
      <c r="E1291" s="28" t="s">
        <v>29410</v>
      </c>
      <c r="F1291" s="22" t="s">
        <v>29411</v>
      </c>
      <c r="G1291" s="84" t="s">
        <v>29412</v>
      </c>
      <c r="H1291" s="84" t="s">
        <v>13427</v>
      </c>
      <c r="I1291" s="85" t="s">
        <v>16247</v>
      </c>
    </row>
    <row r="1292" spans="2:9" ht="75" customHeight="1" x14ac:dyDescent="0.25">
      <c r="B1292" s="83">
        <f t="shared" si="20"/>
        <v>1290</v>
      </c>
      <c r="C1292" s="83" t="s">
        <v>29413</v>
      </c>
      <c r="D1292" s="83" t="s">
        <v>13427</v>
      </c>
      <c r="E1292" s="28" t="s">
        <v>29414</v>
      </c>
      <c r="F1292" s="82" t="s">
        <v>29415</v>
      </c>
      <c r="G1292" s="84" t="s">
        <v>29416</v>
      </c>
      <c r="H1292" s="84" t="s">
        <v>13427</v>
      </c>
      <c r="I1292" s="85" t="s">
        <v>16111</v>
      </c>
    </row>
    <row r="1293" spans="2:9" ht="75" customHeight="1" x14ac:dyDescent="0.25">
      <c r="B1293" s="83">
        <f t="shared" si="20"/>
        <v>1291</v>
      </c>
      <c r="C1293" s="83" t="s">
        <v>29417</v>
      </c>
      <c r="D1293" s="83" t="s">
        <v>13427</v>
      </c>
      <c r="E1293" s="28" t="s">
        <v>29418</v>
      </c>
      <c r="F1293" s="82" t="s">
        <v>29419</v>
      </c>
      <c r="G1293" s="84" t="s">
        <v>29420</v>
      </c>
      <c r="H1293" s="84" t="s">
        <v>13427</v>
      </c>
      <c r="I1293" s="85" t="s">
        <v>29421</v>
      </c>
    </row>
    <row r="1294" spans="2:9" ht="45" customHeight="1" x14ac:dyDescent="0.25">
      <c r="B1294" s="83">
        <f t="shared" si="20"/>
        <v>1292</v>
      </c>
      <c r="C1294" s="83" t="s">
        <v>29422</v>
      </c>
      <c r="D1294" s="83" t="s">
        <v>25594</v>
      </c>
      <c r="E1294" s="28" t="s">
        <v>29423</v>
      </c>
      <c r="F1294" s="82" t="s">
        <v>29424</v>
      </c>
      <c r="G1294" s="82" t="s">
        <v>29425</v>
      </c>
      <c r="H1294" s="82" t="s">
        <v>4062</v>
      </c>
      <c r="I1294" s="21" t="s">
        <v>29426</v>
      </c>
    </row>
    <row r="1295" spans="2:9" ht="60" customHeight="1" x14ac:dyDescent="0.25">
      <c r="B1295" s="83">
        <f t="shared" si="20"/>
        <v>1293</v>
      </c>
      <c r="C1295" s="83" t="s">
        <v>29427</v>
      </c>
      <c r="D1295" s="83" t="s">
        <v>25594</v>
      </c>
      <c r="E1295" s="28" t="s">
        <v>29428</v>
      </c>
      <c r="F1295" s="82" t="s">
        <v>29429</v>
      </c>
      <c r="G1295" s="82" t="s">
        <v>7650</v>
      </c>
      <c r="H1295" s="82" t="s">
        <v>4062</v>
      </c>
      <c r="I1295" s="85" t="s">
        <v>7651</v>
      </c>
    </row>
    <row r="1296" spans="2:9" ht="45" customHeight="1" x14ac:dyDescent="0.25">
      <c r="B1296" s="83">
        <f t="shared" si="20"/>
        <v>1294</v>
      </c>
      <c r="C1296" s="83" t="s">
        <v>29430</v>
      </c>
      <c r="D1296" s="83" t="s">
        <v>25594</v>
      </c>
      <c r="E1296" s="28" t="s">
        <v>29431</v>
      </c>
      <c r="F1296" s="82" t="s">
        <v>29432</v>
      </c>
      <c r="G1296" s="82" t="s">
        <v>5557</v>
      </c>
      <c r="H1296" s="82" t="s">
        <v>4062</v>
      </c>
      <c r="I1296" s="21" t="s">
        <v>5558</v>
      </c>
    </row>
    <row r="1297" spans="2:9" ht="45" customHeight="1" x14ac:dyDescent="0.25">
      <c r="B1297" s="83">
        <f t="shared" si="20"/>
        <v>1295</v>
      </c>
      <c r="C1297" s="83" t="s">
        <v>29433</v>
      </c>
      <c r="D1297" s="83" t="s">
        <v>25594</v>
      </c>
      <c r="E1297" s="28" t="s">
        <v>29434</v>
      </c>
      <c r="F1297" s="82" t="s">
        <v>29435</v>
      </c>
      <c r="G1297" s="82" t="s">
        <v>5557</v>
      </c>
      <c r="H1297" s="82" t="s">
        <v>4062</v>
      </c>
      <c r="I1297" s="21" t="s">
        <v>5558</v>
      </c>
    </row>
    <row r="1298" spans="2:9" ht="45" customHeight="1" x14ac:dyDescent="0.25">
      <c r="B1298" s="83">
        <f t="shared" si="20"/>
        <v>1296</v>
      </c>
      <c r="C1298" s="83" t="s">
        <v>29436</v>
      </c>
      <c r="D1298" s="83" t="s">
        <v>11</v>
      </c>
      <c r="E1298" s="28" t="s">
        <v>29437</v>
      </c>
      <c r="F1298" s="82" t="s">
        <v>29438</v>
      </c>
      <c r="G1298" s="82"/>
      <c r="H1298" s="82"/>
      <c r="I1298" s="21"/>
    </row>
    <row r="1299" spans="2:9" ht="60" customHeight="1" x14ac:dyDescent="0.25">
      <c r="B1299" s="83">
        <f t="shared" si="20"/>
        <v>1297</v>
      </c>
      <c r="C1299" s="83" t="s">
        <v>29439</v>
      </c>
      <c r="D1299" s="83" t="s">
        <v>25594</v>
      </c>
      <c r="E1299" s="28" t="s">
        <v>29440</v>
      </c>
      <c r="F1299" s="82" t="s">
        <v>29441</v>
      </c>
      <c r="G1299" s="82" t="s">
        <v>6932</v>
      </c>
      <c r="H1299" s="82" t="s">
        <v>4062</v>
      </c>
      <c r="I1299" s="21" t="s">
        <v>29442</v>
      </c>
    </row>
    <row r="1300" spans="2:9" ht="45" customHeight="1" x14ac:dyDescent="0.25">
      <c r="B1300" s="83">
        <f t="shared" si="20"/>
        <v>1298</v>
      </c>
      <c r="C1300" s="83" t="s">
        <v>29443</v>
      </c>
      <c r="D1300" s="83" t="s">
        <v>13427</v>
      </c>
      <c r="E1300" s="28" t="s">
        <v>29444</v>
      </c>
      <c r="F1300" s="82" t="s">
        <v>29445</v>
      </c>
      <c r="G1300" s="84" t="s">
        <v>29446</v>
      </c>
      <c r="H1300" s="84" t="s">
        <v>13427</v>
      </c>
      <c r="I1300" s="85" t="s">
        <v>15849</v>
      </c>
    </row>
    <row r="1301" spans="2:9" ht="30" customHeight="1" x14ac:dyDescent="0.25">
      <c r="B1301" s="83">
        <f t="shared" si="20"/>
        <v>1299</v>
      </c>
      <c r="C1301" s="83" t="s">
        <v>29447</v>
      </c>
      <c r="D1301" s="83" t="s">
        <v>25612</v>
      </c>
      <c r="E1301" s="28">
        <v>0</v>
      </c>
      <c r="F1301" s="82" t="s">
        <v>29448</v>
      </c>
      <c r="G1301" s="84" t="s">
        <v>29446</v>
      </c>
      <c r="H1301" s="84" t="s">
        <v>13427</v>
      </c>
      <c r="I1301" s="85" t="s">
        <v>15849</v>
      </c>
    </row>
    <row r="1302" spans="2:9" ht="42" customHeight="1" x14ac:dyDescent="0.25">
      <c r="B1302" s="83">
        <f t="shared" si="20"/>
        <v>1300</v>
      </c>
      <c r="C1302" s="83" t="s">
        <v>29449</v>
      </c>
      <c r="D1302" s="83" t="s">
        <v>25594</v>
      </c>
      <c r="E1302" s="28" t="s">
        <v>29450</v>
      </c>
      <c r="F1302" s="82" t="s">
        <v>29451</v>
      </c>
      <c r="G1302" s="82" t="s">
        <v>29452</v>
      </c>
      <c r="H1302" s="82" t="s">
        <v>4062</v>
      </c>
      <c r="I1302" s="21" t="s">
        <v>29453</v>
      </c>
    </row>
    <row r="1303" spans="2:9" ht="90" customHeight="1" x14ac:dyDescent="0.25">
      <c r="B1303" s="83">
        <f t="shared" si="20"/>
        <v>1301</v>
      </c>
      <c r="C1303" s="83" t="s">
        <v>29454</v>
      </c>
      <c r="D1303" s="83" t="s">
        <v>13427</v>
      </c>
      <c r="E1303" s="28" t="s">
        <v>29455</v>
      </c>
      <c r="F1303" s="82" t="s">
        <v>29456</v>
      </c>
      <c r="G1303" s="84" t="s">
        <v>29457</v>
      </c>
      <c r="H1303" s="84" t="s">
        <v>13427</v>
      </c>
      <c r="I1303" s="85" t="s">
        <v>15809</v>
      </c>
    </row>
    <row r="1304" spans="2:9" ht="30" customHeight="1" x14ac:dyDescent="0.25">
      <c r="B1304" s="83">
        <f t="shared" si="20"/>
        <v>1302</v>
      </c>
      <c r="C1304" s="83" t="s">
        <v>29458</v>
      </c>
      <c r="D1304" s="83" t="s">
        <v>13427</v>
      </c>
      <c r="E1304" s="28" t="s">
        <v>29459</v>
      </c>
      <c r="F1304" s="22" t="s">
        <v>29460</v>
      </c>
      <c r="G1304" s="84" t="s">
        <v>29461</v>
      </c>
      <c r="H1304" s="84" t="s">
        <v>13427</v>
      </c>
      <c r="I1304" s="85" t="s">
        <v>15778</v>
      </c>
    </row>
    <row r="1305" spans="2:9" ht="42" customHeight="1" x14ac:dyDescent="0.25">
      <c r="B1305" s="83">
        <f t="shared" si="20"/>
        <v>1303</v>
      </c>
      <c r="C1305" s="83" t="s">
        <v>29462</v>
      </c>
      <c r="D1305" s="83" t="s">
        <v>13427</v>
      </c>
      <c r="E1305" s="28" t="s">
        <v>29463</v>
      </c>
      <c r="F1305" s="82" t="s">
        <v>29464</v>
      </c>
      <c r="G1305" s="84" t="s">
        <v>15553</v>
      </c>
      <c r="H1305" s="84" t="s">
        <v>13427</v>
      </c>
      <c r="I1305" s="85" t="s">
        <v>15554</v>
      </c>
    </row>
    <row r="1306" spans="2:9" ht="105" customHeight="1" x14ac:dyDescent="0.25">
      <c r="B1306" s="83">
        <f t="shared" si="20"/>
        <v>1304</v>
      </c>
      <c r="C1306" s="83" t="s">
        <v>29465</v>
      </c>
      <c r="D1306" s="83" t="s">
        <v>25594</v>
      </c>
      <c r="E1306" s="28" t="s">
        <v>29466</v>
      </c>
      <c r="F1306" s="82" t="s">
        <v>29467</v>
      </c>
      <c r="G1306" s="82" t="s">
        <v>12118</v>
      </c>
      <c r="H1306" s="82" t="s">
        <v>9101</v>
      </c>
      <c r="I1306" s="21" t="s">
        <v>25528</v>
      </c>
    </row>
    <row r="1307" spans="2:9" ht="45" customHeight="1" x14ac:dyDescent="0.25">
      <c r="B1307" s="17">
        <f t="shared" si="20"/>
        <v>1305</v>
      </c>
      <c r="C1307" s="17" t="s">
        <v>11426</v>
      </c>
      <c r="D1307" s="17" t="s">
        <v>13427</v>
      </c>
      <c r="E1307" s="21" t="s">
        <v>29468</v>
      </c>
      <c r="F1307" s="82" t="s">
        <v>29469</v>
      </c>
      <c r="G1307" s="84" t="s">
        <v>15493</v>
      </c>
      <c r="H1307" s="84" t="s">
        <v>13427</v>
      </c>
      <c r="I1307" s="85" t="s">
        <v>15494</v>
      </c>
    </row>
    <row r="1308" spans="2:9" ht="45" customHeight="1" x14ac:dyDescent="0.25">
      <c r="B1308" s="83">
        <f t="shared" si="20"/>
        <v>1306</v>
      </c>
      <c r="C1308" s="17" t="s">
        <v>29470</v>
      </c>
      <c r="D1308" s="83" t="s">
        <v>11</v>
      </c>
      <c r="E1308" s="28" t="s">
        <v>29471</v>
      </c>
      <c r="F1308" s="82" t="s">
        <v>29472</v>
      </c>
      <c r="G1308" s="82" t="s">
        <v>29473</v>
      </c>
      <c r="H1308" s="82" t="s">
        <v>2053</v>
      </c>
      <c r="I1308" s="85" t="s">
        <v>15393</v>
      </c>
    </row>
    <row r="1309" spans="2:9" ht="90" customHeight="1" x14ac:dyDescent="0.25">
      <c r="B1309" s="83">
        <f t="shared" si="20"/>
        <v>1307</v>
      </c>
      <c r="C1309" s="83" t="s">
        <v>29474</v>
      </c>
      <c r="D1309" s="83" t="s">
        <v>25612</v>
      </c>
      <c r="E1309" s="28" t="s">
        <v>29475</v>
      </c>
      <c r="F1309" s="82" t="s">
        <v>29476</v>
      </c>
      <c r="G1309" s="84" t="s">
        <v>15415</v>
      </c>
      <c r="H1309" s="84" t="s">
        <v>13427</v>
      </c>
      <c r="I1309" s="85" t="s">
        <v>15416</v>
      </c>
    </row>
    <row r="1310" spans="2:9" ht="60" customHeight="1" x14ac:dyDescent="0.25">
      <c r="B1310" s="83">
        <f t="shared" si="20"/>
        <v>1308</v>
      </c>
      <c r="C1310" s="83" t="s">
        <v>29477</v>
      </c>
      <c r="D1310" s="83" t="s">
        <v>11</v>
      </c>
      <c r="E1310" s="28" t="s">
        <v>29478</v>
      </c>
      <c r="F1310" s="82" t="s">
        <v>29479</v>
      </c>
      <c r="G1310" s="82" t="s">
        <v>29480</v>
      </c>
      <c r="H1310" s="82" t="s">
        <v>11</v>
      </c>
      <c r="I1310" s="21" t="s">
        <v>29481</v>
      </c>
    </row>
    <row r="1311" spans="2:9" ht="30" customHeight="1" x14ac:dyDescent="0.25">
      <c r="B1311" s="83">
        <f t="shared" si="20"/>
        <v>1309</v>
      </c>
      <c r="C1311" s="83" t="s">
        <v>29482</v>
      </c>
      <c r="D1311" s="83" t="s">
        <v>25612</v>
      </c>
      <c r="E1311" s="28">
        <v>0</v>
      </c>
      <c r="F1311" s="82" t="s">
        <v>29483</v>
      </c>
      <c r="G1311" s="84" t="s">
        <v>15318</v>
      </c>
      <c r="H1311" s="84" t="s">
        <v>13427</v>
      </c>
      <c r="I1311" s="85" t="s">
        <v>3059</v>
      </c>
    </row>
    <row r="1312" spans="2:9" ht="30" customHeight="1" x14ac:dyDescent="0.25">
      <c r="B1312" s="83">
        <f t="shared" si="20"/>
        <v>1310</v>
      </c>
      <c r="C1312" s="83" t="s">
        <v>29484</v>
      </c>
      <c r="D1312" s="83" t="s">
        <v>13427</v>
      </c>
      <c r="E1312" s="28" t="s">
        <v>29485</v>
      </c>
      <c r="F1312" s="82" t="s">
        <v>29486</v>
      </c>
      <c r="G1312" s="84" t="s">
        <v>15312</v>
      </c>
      <c r="H1312" s="84" t="s">
        <v>13427</v>
      </c>
      <c r="I1312" s="85" t="s">
        <v>15313</v>
      </c>
    </row>
    <row r="1313" spans="2:9" ht="45" customHeight="1" x14ac:dyDescent="0.25">
      <c r="B1313" s="83">
        <f t="shared" si="20"/>
        <v>1311</v>
      </c>
      <c r="C1313" s="83" t="s">
        <v>29487</v>
      </c>
      <c r="D1313" s="83" t="s">
        <v>13427</v>
      </c>
      <c r="E1313" s="28" t="s">
        <v>29488</v>
      </c>
      <c r="F1313" s="82" t="s">
        <v>29489</v>
      </c>
      <c r="G1313" s="82" t="s">
        <v>29490</v>
      </c>
      <c r="H1313" s="82" t="s">
        <v>13427</v>
      </c>
      <c r="I1313" s="21" t="s">
        <v>29491</v>
      </c>
    </row>
    <row r="1314" spans="2:9" ht="30" customHeight="1" x14ac:dyDescent="0.25">
      <c r="B1314" s="83">
        <f t="shared" si="20"/>
        <v>1312</v>
      </c>
      <c r="C1314" s="83" t="s">
        <v>29492</v>
      </c>
      <c r="D1314" s="83" t="s">
        <v>13427</v>
      </c>
      <c r="E1314" s="28" t="s">
        <v>29493</v>
      </c>
      <c r="F1314" s="82" t="s">
        <v>29494</v>
      </c>
      <c r="G1314" s="84" t="s">
        <v>15260</v>
      </c>
      <c r="H1314" s="84" t="s">
        <v>13427</v>
      </c>
      <c r="I1314" s="85" t="s">
        <v>15261</v>
      </c>
    </row>
    <row r="1315" spans="2:9" ht="60" customHeight="1" x14ac:dyDescent="0.25">
      <c r="B1315" s="83">
        <f t="shared" si="20"/>
        <v>1313</v>
      </c>
      <c r="C1315" s="83" t="s">
        <v>29495</v>
      </c>
      <c r="D1315" s="83" t="s">
        <v>13427</v>
      </c>
      <c r="E1315" s="28" t="s">
        <v>29496</v>
      </c>
      <c r="F1315" s="82" t="s">
        <v>29497</v>
      </c>
      <c r="G1315" s="84" t="s">
        <v>15260</v>
      </c>
      <c r="H1315" s="84" t="s">
        <v>13427</v>
      </c>
      <c r="I1315" s="85" t="s">
        <v>15261</v>
      </c>
    </row>
    <row r="1316" spans="2:9" ht="45" customHeight="1" x14ac:dyDescent="0.25">
      <c r="B1316" s="83">
        <f t="shared" si="20"/>
        <v>1314</v>
      </c>
      <c r="C1316" s="83" t="s">
        <v>29498</v>
      </c>
      <c r="D1316" s="83" t="s">
        <v>13427</v>
      </c>
      <c r="E1316" s="28" t="s">
        <v>29499</v>
      </c>
      <c r="F1316" s="82" t="s">
        <v>29500</v>
      </c>
      <c r="G1316" s="84" t="s">
        <v>23522</v>
      </c>
      <c r="H1316" s="84" t="s">
        <v>13427</v>
      </c>
      <c r="I1316" s="85" t="s">
        <v>15160</v>
      </c>
    </row>
    <row r="1317" spans="2:9" x14ac:dyDescent="0.25">
      <c r="B1317" s="83">
        <f t="shared" si="20"/>
        <v>1315</v>
      </c>
      <c r="C1317" s="83" t="s">
        <v>29501</v>
      </c>
      <c r="D1317" s="83" t="s">
        <v>25594</v>
      </c>
      <c r="E1317" s="28" t="s">
        <v>29502</v>
      </c>
      <c r="F1317" s="22" t="s">
        <v>29503</v>
      </c>
      <c r="G1317" s="82" t="s">
        <v>29504</v>
      </c>
      <c r="H1317" s="82" t="s">
        <v>9101</v>
      </c>
      <c r="I1317" s="21" t="s">
        <v>29505</v>
      </c>
    </row>
    <row r="1318" spans="2:9" ht="30" customHeight="1" x14ac:dyDescent="0.25">
      <c r="B1318" s="83">
        <f t="shared" si="20"/>
        <v>1316</v>
      </c>
      <c r="C1318" s="83" t="s">
        <v>29506</v>
      </c>
      <c r="D1318" s="83" t="s">
        <v>25594</v>
      </c>
      <c r="E1318" s="28" t="s">
        <v>29507</v>
      </c>
      <c r="F1318" s="82" t="s">
        <v>29508</v>
      </c>
      <c r="G1318" s="82"/>
      <c r="H1318" s="82"/>
      <c r="I1318" s="21"/>
    </row>
    <row r="1319" spans="2:9" ht="45" customHeight="1" x14ac:dyDescent="0.25">
      <c r="B1319" s="83">
        <f t="shared" si="20"/>
        <v>1317</v>
      </c>
      <c r="C1319" s="83" t="s">
        <v>29509</v>
      </c>
      <c r="D1319" s="83" t="s">
        <v>13427</v>
      </c>
      <c r="E1319" s="28" t="s">
        <v>29510</v>
      </c>
      <c r="F1319" s="82" t="s">
        <v>29511</v>
      </c>
      <c r="G1319" s="82" t="s">
        <v>20114</v>
      </c>
      <c r="H1319" s="82" t="s">
        <v>13427</v>
      </c>
      <c r="I1319" s="21" t="s">
        <v>20115</v>
      </c>
    </row>
    <row r="1320" spans="2:9" ht="42" customHeight="1" x14ac:dyDescent="0.25">
      <c r="B1320" s="83">
        <f t="shared" si="20"/>
        <v>1318</v>
      </c>
      <c r="C1320" s="83" t="s">
        <v>29512</v>
      </c>
      <c r="D1320" s="83" t="s">
        <v>13427</v>
      </c>
      <c r="E1320" s="28" t="s">
        <v>29513</v>
      </c>
      <c r="F1320" s="82" t="s">
        <v>29514</v>
      </c>
      <c r="G1320" s="84" t="s">
        <v>3203</v>
      </c>
      <c r="H1320" s="84" t="s">
        <v>2053</v>
      </c>
      <c r="I1320" s="85" t="s">
        <v>3204</v>
      </c>
    </row>
    <row r="1321" spans="2:9" ht="42" customHeight="1" x14ac:dyDescent="0.25">
      <c r="B1321" s="83">
        <f t="shared" si="20"/>
        <v>1319</v>
      </c>
      <c r="C1321" s="83" t="s">
        <v>29515</v>
      </c>
      <c r="D1321" s="83" t="s">
        <v>13427</v>
      </c>
      <c r="E1321" s="28" t="s">
        <v>29516</v>
      </c>
      <c r="F1321" s="82" t="s">
        <v>29517</v>
      </c>
      <c r="G1321" s="82" t="s">
        <v>29518</v>
      </c>
      <c r="H1321" s="84" t="s">
        <v>2053</v>
      </c>
      <c r="I1321" s="85" t="s">
        <v>3204</v>
      </c>
    </row>
    <row r="1322" spans="2:9" x14ac:dyDescent="0.25">
      <c r="B1322" s="83">
        <f t="shared" si="20"/>
        <v>1320</v>
      </c>
      <c r="C1322" s="83" t="s">
        <v>29519</v>
      </c>
      <c r="D1322" s="83" t="s">
        <v>13427</v>
      </c>
      <c r="E1322" s="28" t="s">
        <v>29520</v>
      </c>
      <c r="F1322" s="22" t="s">
        <v>29521</v>
      </c>
      <c r="G1322" s="84" t="s">
        <v>15120</v>
      </c>
      <c r="H1322" s="84" t="s">
        <v>13427</v>
      </c>
      <c r="I1322" s="85" t="s">
        <v>15121</v>
      </c>
    </row>
    <row r="1323" spans="2:9" ht="30" customHeight="1" x14ac:dyDescent="0.25">
      <c r="B1323" s="83">
        <f t="shared" si="20"/>
        <v>1321</v>
      </c>
      <c r="C1323" s="83" t="s">
        <v>29522</v>
      </c>
      <c r="D1323" s="83" t="s">
        <v>25612</v>
      </c>
      <c r="E1323" s="28">
        <v>0</v>
      </c>
      <c r="F1323" s="82" t="s">
        <v>29523</v>
      </c>
      <c r="G1323" s="82" t="s">
        <v>29524</v>
      </c>
      <c r="H1323" s="84" t="s">
        <v>13427</v>
      </c>
      <c r="I1323" s="85" t="s">
        <v>15118</v>
      </c>
    </row>
    <row r="1324" spans="2:9" ht="30" customHeight="1" x14ac:dyDescent="0.25">
      <c r="B1324" s="83">
        <f t="shared" si="20"/>
        <v>1322</v>
      </c>
      <c r="C1324" s="83" t="s">
        <v>29525</v>
      </c>
      <c r="D1324" s="83" t="s">
        <v>13427</v>
      </c>
      <c r="E1324" s="28" t="s">
        <v>29526</v>
      </c>
      <c r="F1324" s="82" t="s">
        <v>29527</v>
      </c>
      <c r="G1324" s="84" t="s">
        <v>15117</v>
      </c>
      <c r="H1324" s="84" t="s">
        <v>13427</v>
      </c>
      <c r="I1324" s="85" t="s">
        <v>15118</v>
      </c>
    </row>
    <row r="1325" spans="2:9" ht="60" customHeight="1" x14ac:dyDescent="0.25">
      <c r="B1325" s="83">
        <f t="shared" si="20"/>
        <v>1323</v>
      </c>
      <c r="C1325" s="83" t="s">
        <v>29528</v>
      </c>
      <c r="D1325" s="83" t="s">
        <v>25612</v>
      </c>
      <c r="E1325" s="28" t="s">
        <v>29529</v>
      </c>
      <c r="F1325" s="82" t="s">
        <v>29530</v>
      </c>
      <c r="G1325" s="84" t="s">
        <v>15098</v>
      </c>
      <c r="H1325" s="84" t="s">
        <v>13427</v>
      </c>
      <c r="I1325" s="85" t="s">
        <v>15099</v>
      </c>
    </row>
    <row r="1326" spans="2:9" ht="45" customHeight="1" x14ac:dyDescent="0.25">
      <c r="B1326" s="83">
        <f t="shared" si="20"/>
        <v>1324</v>
      </c>
      <c r="C1326" s="83" t="s">
        <v>29531</v>
      </c>
      <c r="D1326" s="83" t="s">
        <v>13427</v>
      </c>
      <c r="E1326" s="28" t="s">
        <v>29532</v>
      </c>
      <c r="F1326" s="82" t="s">
        <v>29533</v>
      </c>
      <c r="G1326" s="84" t="s">
        <v>15098</v>
      </c>
      <c r="H1326" s="84" t="s">
        <v>13427</v>
      </c>
      <c r="I1326" s="85" t="s">
        <v>15099</v>
      </c>
    </row>
    <row r="1327" spans="2:9" ht="60" customHeight="1" x14ac:dyDescent="0.25">
      <c r="B1327" s="83">
        <f t="shared" si="20"/>
        <v>1325</v>
      </c>
      <c r="C1327" s="83" t="s">
        <v>29534</v>
      </c>
      <c r="D1327" s="83" t="s">
        <v>13427</v>
      </c>
      <c r="E1327" s="28" t="s">
        <v>29535</v>
      </c>
      <c r="F1327" s="82" t="s">
        <v>29536</v>
      </c>
      <c r="G1327" s="84" t="s">
        <v>15017</v>
      </c>
      <c r="H1327" s="84" t="s">
        <v>13427</v>
      </c>
      <c r="I1327" s="85" t="s">
        <v>15018</v>
      </c>
    </row>
    <row r="1328" spans="2:9" ht="30" customHeight="1" x14ac:dyDescent="0.25">
      <c r="B1328" s="83">
        <f t="shared" si="20"/>
        <v>1326</v>
      </c>
      <c r="C1328" s="83" t="s">
        <v>13914</v>
      </c>
      <c r="D1328" s="83" t="s">
        <v>25594</v>
      </c>
      <c r="E1328" s="28" t="s">
        <v>29537</v>
      </c>
      <c r="F1328" s="82" t="s">
        <v>29538</v>
      </c>
      <c r="G1328" s="82" t="s">
        <v>29539</v>
      </c>
      <c r="H1328" s="82" t="s">
        <v>9101</v>
      </c>
      <c r="I1328" s="21" t="s">
        <v>29540</v>
      </c>
    </row>
    <row r="1329" spans="2:9" ht="45" customHeight="1" x14ac:dyDescent="0.25">
      <c r="B1329" s="83">
        <f t="shared" si="20"/>
        <v>1327</v>
      </c>
      <c r="C1329" s="83" t="s">
        <v>12529</v>
      </c>
      <c r="D1329" s="83" t="s">
        <v>25594</v>
      </c>
      <c r="E1329" s="28" t="s">
        <v>29541</v>
      </c>
      <c r="F1329" s="82" t="s">
        <v>29542</v>
      </c>
      <c r="G1329" s="82" t="s">
        <v>12527</v>
      </c>
      <c r="H1329" s="82" t="s">
        <v>9101</v>
      </c>
      <c r="I1329" s="21" t="s">
        <v>29543</v>
      </c>
    </row>
    <row r="1330" spans="2:9" ht="45" customHeight="1" x14ac:dyDescent="0.25">
      <c r="B1330" s="83">
        <f t="shared" si="20"/>
        <v>1328</v>
      </c>
      <c r="C1330" s="83" t="s">
        <v>29544</v>
      </c>
      <c r="D1330" s="83" t="s">
        <v>25594</v>
      </c>
      <c r="E1330" s="28" t="s">
        <v>29545</v>
      </c>
      <c r="F1330" s="82" t="s">
        <v>29546</v>
      </c>
      <c r="G1330" s="82" t="s">
        <v>24859</v>
      </c>
      <c r="H1330" s="82" t="s">
        <v>9101</v>
      </c>
      <c r="I1330" s="21" t="s">
        <v>29547</v>
      </c>
    </row>
    <row r="1331" spans="2:9" ht="60" customHeight="1" x14ac:dyDescent="0.25">
      <c r="B1331" s="83">
        <f t="shared" si="20"/>
        <v>1329</v>
      </c>
      <c r="C1331" s="83" t="s">
        <v>29548</v>
      </c>
      <c r="D1331" s="83" t="s">
        <v>25612</v>
      </c>
      <c r="E1331" s="28">
        <v>0</v>
      </c>
      <c r="F1331" s="82" t="s">
        <v>29549</v>
      </c>
      <c r="G1331" s="84" t="s">
        <v>14980</v>
      </c>
      <c r="H1331" s="84" t="s">
        <v>13427</v>
      </c>
      <c r="I1331" s="85" t="s">
        <v>14981</v>
      </c>
    </row>
    <row r="1332" spans="2:9" ht="30" customHeight="1" x14ac:dyDescent="0.25">
      <c r="B1332" s="83">
        <f t="shared" si="20"/>
        <v>1330</v>
      </c>
      <c r="C1332" s="83" t="s">
        <v>29550</v>
      </c>
      <c r="D1332" s="83" t="s">
        <v>25594</v>
      </c>
      <c r="E1332" s="28" t="s">
        <v>29551</v>
      </c>
      <c r="F1332" s="22" t="s">
        <v>29552</v>
      </c>
      <c r="G1332" s="84" t="s">
        <v>10857</v>
      </c>
      <c r="H1332" s="84" t="s">
        <v>9101</v>
      </c>
      <c r="I1332" s="85" t="s">
        <v>10858</v>
      </c>
    </row>
    <row r="1333" spans="2:9" x14ac:dyDescent="0.25">
      <c r="B1333" s="83">
        <f t="shared" si="20"/>
        <v>1331</v>
      </c>
      <c r="C1333" s="83" t="s">
        <v>29553</v>
      </c>
      <c r="D1333" s="83" t="s">
        <v>25594</v>
      </c>
      <c r="E1333" s="28" t="s">
        <v>29554</v>
      </c>
      <c r="F1333" s="22" t="s">
        <v>29555</v>
      </c>
      <c r="G1333" s="82" t="s">
        <v>29556</v>
      </c>
      <c r="H1333" s="82" t="s">
        <v>9101</v>
      </c>
      <c r="I1333" s="21" t="s">
        <v>29557</v>
      </c>
    </row>
    <row r="1334" spans="2:9" ht="42" customHeight="1" x14ac:dyDescent="0.25">
      <c r="B1334" s="83">
        <f t="shared" si="20"/>
        <v>1332</v>
      </c>
      <c r="C1334" s="83" t="s">
        <v>29558</v>
      </c>
      <c r="D1334" s="83" t="s">
        <v>13427</v>
      </c>
      <c r="E1334" s="28" t="s">
        <v>29559</v>
      </c>
      <c r="F1334" s="82" t="s">
        <v>29560</v>
      </c>
      <c r="G1334" s="84" t="s">
        <v>29561</v>
      </c>
      <c r="H1334" s="84" t="s">
        <v>13427</v>
      </c>
      <c r="I1334" s="85" t="s">
        <v>29562</v>
      </c>
    </row>
    <row r="1335" spans="2:9" ht="45" customHeight="1" x14ac:dyDescent="0.25">
      <c r="B1335" s="83">
        <f t="shared" si="20"/>
        <v>1333</v>
      </c>
      <c r="C1335" s="83" t="s">
        <v>29563</v>
      </c>
      <c r="D1335" s="83" t="s">
        <v>25594</v>
      </c>
      <c r="E1335" s="28" t="s">
        <v>29564</v>
      </c>
      <c r="F1335" s="82" t="s">
        <v>29565</v>
      </c>
      <c r="G1335" s="82" t="s">
        <v>29566</v>
      </c>
      <c r="H1335" s="82" t="s">
        <v>9101</v>
      </c>
      <c r="I1335" s="21" t="s">
        <v>29567</v>
      </c>
    </row>
    <row r="1336" spans="2:9" ht="30" customHeight="1" x14ac:dyDescent="0.25">
      <c r="B1336" s="83">
        <f t="shared" si="20"/>
        <v>1334</v>
      </c>
      <c r="C1336" s="83" t="s">
        <v>29568</v>
      </c>
      <c r="D1336" s="83" t="s">
        <v>13427</v>
      </c>
      <c r="E1336" s="28" t="s">
        <v>29569</v>
      </c>
      <c r="F1336" s="82" t="s">
        <v>29570</v>
      </c>
      <c r="G1336" s="82" t="s">
        <v>29571</v>
      </c>
      <c r="H1336" s="82" t="s">
        <v>13427</v>
      </c>
      <c r="I1336" s="21" t="s">
        <v>29572</v>
      </c>
    </row>
    <row r="1337" spans="2:9" ht="45" customHeight="1" x14ac:dyDescent="0.25">
      <c r="B1337" s="83">
        <f t="shared" si="20"/>
        <v>1335</v>
      </c>
      <c r="C1337" s="83" t="s">
        <v>29573</v>
      </c>
      <c r="D1337" s="83" t="s">
        <v>13427</v>
      </c>
      <c r="E1337" s="28" t="s">
        <v>29574</v>
      </c>
      <c r="F1337" s="82" t="s">
        <v>29575</v>
      </c>
      <c r="G1337" s="84" t="s">
        <v>14827</v>
      </c>
      <c r="H1337" s="84" t="s">
        <v>13427</v>
      </c>
      <c r="I1337" s="85" t="s">
        <v>14828</v>
      </c>
    </row>
    <row r="1338" spans="2:9" ht="63" customHeight="1" x14ac:dyDescent="0.25">
      <c r="B1338" s="83">
        <f t="shared" si="20"/>
        <v>1336</v>
      </c>
      <c r="C1338" s="83" t="s">
        <v>29576</v>
      </c>
      <c r="D1338" s="83" t="s">
        <v>13427</v>
      </c>
      <c r="E1338" s="28" t="s">
        <v>29577</v>
      </c>
      <c r="F1338" s="82" t="s">
        <v>29578</v>
      </c>
      <c r="G1338" s="82" t="s">
        <v>29579</v>
      </c>
      <c r="H1338" s="82" t="s">
        <v>13427</v>
      </c>
      <c r="I1338" s="21" t="s">
        <v>29580</v>
      </c>
    </row>
    <row r="1339" spans="2:9" ht="45" customHeight="1" x14ac:dyDescent="0.25">
      <c r="B1339" s="83">
        <f t="shared" si="20"/>
        <v>1337</v>
      </c>
      <c r="C1339" s="83" t="s">
        <v>29581</v>
      </c>
      <c r="D1339" s="83" t="s">
        <v>25594</v>
      </c>
      <c r="E1339" s="28" t="s">
        <v>29582</v>
      </c>
      <c r="F1339" s="82" t="s">
        <v>29583</v>
      </c>
      <c r="G1339" s="82"/>
      <c r="H1339" s="82"/>
      <c r="I1339" s="21"/>
    </row>
    <row r="1340" spans="2:9" ht="90" customHeight="1" x14ac:dyDescent="0.25">
      <c r="B1340" s="83">
        <f t="shared" si="20"/>
        <v>1338</v>
      </c>
      <c r="C1340" s="83" t="s">
        <v>29584</v>
      </c>
      <c r="D1340" s="83" t="s">
        <v>13427</v>
      </c>
      <c r="E1340" s="28" t="s">
        <v>29585</v>
      </c>
      <c r="F1340" s="82" t="s">
        <v>29586</v>
      </c>
      <c r="G1340" s="84" t="s">
        <v>17136</v>
      </c>
      <c r="H1340" s="84" t="s">
        <v>17070</v>
      </c>
      <c r="I1340" s="85" t="s">
        <v>17137</v>
      </c>
    </row>
    <row r="1341" spans="2:9" ht="45" customHeight="1" x14ac:dyDescent="0.25">
      <c r="B1341" s="83">
        <f t="shared" si="20"/>
        <v>1339</v>
      </c>
      <c r="C1341" s="83" t="s">
        <v>29587</v>
      </c>
      <c r="D1341" s="83" t="s">
        <v>13427</v>
      </c>
      <c r="E1341" s="28" t="s">
        <v>29588</v>
      </c>
      <c r="F1341" s="82" t="s">
        <v>29589</v>
      </c>
      <c r="G1341" s="84" t="s">
        <v>14647</v>
      </c>
      <c r="H1341" s="84" t="s">
        <v>13427</v>
      </c>
      <c r="I1341" s="85" t="s">
        <v>14648</v>
      </c>
    </row>
    <row r="1342" spans="2:9" ht="42" customHeight="1" x14ac:dyDescent="0.25">
      <c r="B1342" s="83">
        <f t="shared" si="20"/>
        <v>1340</v>
      </c>
      <c r="C1342" s="83" t="s">
        <v>29590</v>
      </c>
      <c r="D1342" s="83" t="s">
        <v>11</v>
      </c>
      <c r="E1342" s="28" t="s">
        <v>29591</v>
      </c>
      <c r="F1342" s="22" t="s">
        <v>29592</v>
      </c>
      <c r="G1342" s="82"/>
      <c r="H1342" s="82"/>
      <c r="I1342" s="21"/>
    </row>
    <row r="1343" spans="2:9" ht="30" customHeight="1" x14ac:dyDescent="0.25">
      <c r="B1343" s="83">
        <f t="shared" si="20"/>
        <v>1341</v>
      </c>
      <c r="C1343" s="83" t="s">
        <v>29593</v>
      </c>
      <c r="D1343" s="83" t="s">
        <v>25612</v>
      </c>
      <c r="E1343" s="28" t="s">
        <v>29594</v>
      </c>
      <c r="F1343" s="82" t="s">
        <v>29595</v>
      </c>
      <c r="G1343" s="84" t="s">
        <v>14553</v>
      </c>
      <c r="H1343" s="84" t="s">
        <v>13427</v>
      </c>
      <c r="I1343" s="85" t="s">
        <v>14554</v>
      </c>
    </row>
    <row r="1344" spans="2:9" ht="60" customHeight="1" x14ac:dyDescent="0.25">
      <c r="B1344" s="83">
        <f t="shared" si="20"/>
        <v>1342</v>
      </c>
      <c r="C1344" s="83" t="s">
        <v>29596</v>
      </c>
      <c r="D1344" s="83" t="s">
        <v>13427</v>
      </c>
      <c r="E1344" s="28" t="s">
        <v>29597</v>
      </c>
      <c r="F1344" s="82" t="s">
        <v>29598</v>
      </c>
      <c r="G1344" s="84" t="s">
        <v>14538</v>
      </c>
      <c r="H1344" s="84" t="s">
        <v>13427</v>
      </c>
      <c r="I1344" s="85" t="s">
        <v>14539</v>
      </c>
    </row>
    <row r="1345" spans="2:9" ht="30" customHeight="1" x14ac:dyDescent="0.25">
      <c r="B1345" s="83">
        <f t="shared" si="20"/>
        <v>1343</v>
      </c>
      <c r="C1345" s="83" t="s">
        <v>29599</v>
      </c>
      <c r="D1345" s="83" t="s">
        <v>25612</v>
      </c>
      <c r="E1345" s="28">
        <v>0</v>
      </c>
      <c r="F1345" s="82" t="s">
        <v>29600</v>
      </c>
      <c r="G1345" s="84" t="s">
        <v>14509</v>
      </c>
      <c r="H1345" s="84" t="s">
        <v>13427</v>
      </c>
      <c r="I1345" s="85" t="s">
        <v>14510</v>
      </c>
    </row>
    <row r="1346" spans="2:9" ht="30" customHeight="1" x14ac:dyDescent="0.25">
      <c r="B1346" s="83">
        <f t="shared" si="20"/>
        <v>1344</v>
      </c>
      <c r="C1346" s="83" t="s">
        <v>29601</v>
      </c>
      <c r="D1346" s="83" t="s">
        <v>11</v>
      </c>
      <c r="E1346" s="28" t="s">
        <v>29602</v>
      </c>
      <c r="F1346" s="82" t="s">
        <v>29603</v>
      </c>
      <c r="G1346" s="82"/>
      <c r="H1346" s="82"/>
      <c r="I1346" s="21"/>
    </row>
    <row r="1347" spans="2:9" ht="60" customHeight="1" x14ac:dyDescent="0.25">
      <c r="B1347" s="83">
        <f t="shared" si="20"/>
        <v>1345</v>
      </c>
      <c r="C1347" s="83" t="s">
        <v>29604</v>
      </c>
      <c r="D1347" s="83" t="s">
        <v>25612</v>
      </c>
      <c r="E1347" s="28">
        <v>0</v>
      </c>
      <c r="F1347" s="82" t="s">
        <v>29605</v>
      </c>
      <c r="G1347" s="84" t="s">
        <v>14477</v>
      </c>
      <c r="H1347" s="84" t="s">
        <v>13427</v>
      </c>
      <c r="I1347" s="85" t="s">
        <v>14478</v>
      </c>
    </row>
    <row r="1348" spans="2:9" ht="42" customHeight="1" x14ac:dyDescent="0.25">
      <c r="B1348" s="83">
        <f t="shared" ref="B1348:B1411" si="21">B1347+1</f>
        <v>1346</v>
      </c>
      <c r="C1348" s="83" t="s">
        <v>29606</v>
      </c>
      <c r="D1348" s="83" t="s">
        <v>25594</v>
      </c>
      <c r="E1348" s="28" t="s">
        <v>29607</v>
      </c>
      <c r="F1348" s="82" t="s">
        <v>29608</v>
      </c>
      <c r="G1348" s="82" t="s">
        <v>29609</v>
      </c>
      <c r="H1348" s="82" t="s">
        <v>9101</v>
      </c>
      <c r="I1348" s="21" t="s">
        <v>29610</v>
      </c>
    </row>
    <row r="1349" spans="2:9" ht="45" customHeight="1" x14ac:dyDescent="0.25">
      <c r="B1349" s="83">
        <f t="shared" si="21"/>
        <v>1347</v>
      </c>
      <c r="C1349" s="83" t="s">
        <v>29611</v>
      </c>
      <c r="D1349" s="83" t="s">
        <v>25594</v>
      </c>
      <c r="E1349" s="28" t="s">
        <v>29612</v>
      </c>
      <c r="F1349" s="82" t="s">
        <v>29613</v>
      </c>
      <c r="G1349" s="82"/>
      <c r="H1349" s="82"/>
      <c r="I1349" s="21"/>
    </row>
    <row r="1350" spans="2:9" ht="165" customHeight="1" x14ac:dyDescent="0.25">
      <c r="B1350" s="83">
        <f t="shared" si="21"/>
        <v>1348</v>
      </c>
      <c r="C1350" s="83" t="s">
        <v>29614</v>
      </c>
      <c r="D1350" s="83" t="s">
        <v>25594</v>
      </c>
      <c r="E1350" s="28" t="s">
        <v>29615</v>
      </c>
      <c r="F1350" s="82" t="s">
        <v>29616</v>
      </c>
      <c r="G1350" s="82" t="s">
        <v>8081</v>
      </c>
      <c r="H1350" s="82" t="s">
        <v>4062</v>
      </c>
      <c r="I1350" s="21" t="s">
        <v>8082</v>
      </c>
    </row>
    <row r="1351" spans="2:9" ht="30" customHeight="1" x14ac:dyDescent="0.25">
      <c r="B1351" s="83">
        <f t="shared" si="21"/>
        <v>1349</v>
      </c>
      <c r="C1351" s="83" t="s">
        <v>29617</v>
      </c>
      <c r="D1351" s="83" t="s">
        <v>13427</v>
      </c>
      <c r="E1351" s="28" t="s">
        <v>29618</v>
      </c>
      <c r="F1351" s="82" t="s">
        <v>29619</v>
      </c>
      <c r="G1351" s="82"/>
      <c r="H1351" s="82"/>
      <c r="I1351" s="21"/>
    </row>
    <row r="1352" spans="2:9" ht="60" customHeight="1" x14ac:dyDescent="0.25">
      <c r="B1352" s="83">
        <f t="shared" si="21"/>
        <v>1350</v>
      </c>
      <c r="C1352" s="83" t="s">
        <v>29620</v>
      </c>
      <c r="D1352" s="83" t="s">
        <v>25612</v>
      </c>
      <c r="E1352" s="28" t="s">
        <v>29618</v>
      </c>
      <c r="F1352" s="82" t="s">
        <v>29621</v>
      </c>
      <c r="G1352" s="82"/>
      <c r="H1352" s="82"/>
      <c r="I1352" s="21"/>
    </row>
    <row r="1353" spans="2:9" ht="45" customHeight="1" x14ac:dyDescent="0.25">
      <c r="B1353" s="83">
        <f t="shared" si="21"/>
        <v>1351</v>
      </c>
      <c r="C1353" s="83" t="s">
        <v>29622</v>
      </c>
      <c r="D1353" s="83" t="s">
        <v>25594</v>
      </c>
      <c r="E1353" s="28" t="s">
        <v>29623</v>
      </c>
      <c r="F1353" s="82" t="s">
        <v>29624</v>
      </c>
      <c r="G1353" s="82"/>
      <c r="H1353" s="82"/>
      <c r="I1353" s="21"/>
    </row>
    <row r="1354" spans="2:9" ht="45" customHeight="1" x14ac:dyDescent="0.25">
      <c r="B1354" s="83">
        <f t="shared" si="21"/>
        <v>1352</v>
      </c>
      <c r="C1354" s="83" t="s">
        <v>29625</v>
      </c>
      <c r="D1354" s="83" t="s">
        <v>11</v>
      </c>
      <c r="E1354" s="28" t="s">
        <v>29626</v>
      </c>
      <c r="F1354" s="82" t="s">
        <v>29627</v>
      </c>
      <c r="G1354" s="82"/>
      <c r="H1354" s="82"/>
      <c r="I1354" s="21"/>
    </row>
    <row r="1355" spans="2:9" ht="45" customHeight="1" x14ac:dyDescent="0.25">
      <c r="B1355" s="83">
        <f t="shared" si="21"/>
        <v>1353</v>
      </c>
      <c r="C1355" s="83" t="s">
        <v>29628</v>
      </c>
      <c r="D1355" s="83" t="s">
        <v>25612</v>
      </c>
      <c r="E1355" s="28">
        <v>0</v>
      </c>
      <c r="F1355" s="82" t="s">
        <v>29629</v>
      </c>
      <c r="G1355" s="82" t="s">
        <v>14140</v>
      </c>
      <c r="H1355" s="82" t="s">
        <v>13427</v>
      </c>
      <c r="I1355" s="21" t="s">
        <v>29630</v>
      </c>
    </row>
    <row r="1356" spans="2:9" ht="42" customHeight="1" x14ac:dyDescent="0.25">
      <c r="B1356" s="83">
        <f t="shared" si="21"/>
        <v>1354</v>
      </c>
      <c r="C1356" s="83" t="s">
        <v>29631</v>
      </c>
      <c r="D1356" s="83" t="s">
        <v>13427</v>
      </c>
      <c r="E1356" s="28" t="s">
        <v>29632</v>
      </c>
      <c r="F1356" s="82" t="s">
        <v>29633</v>
      </c>
      <c r="G1356" s="84" t="s">
        <v>14267</v>
      </c>
      <c r="H1356" s="84" t="s">
        <v>13427</v>
      </c>
      <c r="I1356" s="85" t="s">
        <v>14268</v>
      </c>
    </row>
    <row r="1357" spans="2:9" ht="30" customHeight="1" x14ac:dyDescent="0.25">
      <c r="B1357" s="83">
        <f t="shared" si="21"/>
        <v>1355</v>
      </c>
      <c r="C1357" s="83" t="s">
        <v>29634</v>
      </c>
      <c r="D1357" s="83" t="s">
        <v>25612</v>
      </c>
      <c r="E1357" s="28">
        <v>0</v>
      </c>
      <c r="F1357" s="82" t="s">
        <v>29635</v>
      </c>
      <c r="G1357" s="82" t="s">
        <v>29636</v>
      </c>
      <c r="H1357" s="84" t="s">
        <v>13427</v>
      </c>
      <c r="I1357" s="85" t="s">
        <v>409</v>
      </c>
    </row>
    <row r="1358" spans="2:9" ht="75" customHeight="1" x14ac:dyDescent="0.25">
      <c r="B1358" s="83">
        <f t="shared" si="21"/>
        <v>1356</v>
      </c>
      <c r="C1358" s="83" t="s">
        <v>29637</v>
      </c>
      <c r="D1358" s="83" t="s">
        <v>13427</v>
      </c>
      <c r="E1358" s="28" t="s">
        <v>29638</v>
      </c>
      <c r="F1358" s="82" t="s">
        <v>29639</v>
      </c>
      <c r="G1358" s="82"/>
      <c r="H1358" s="82"/>
      <c r="I1358" s="21"/>
    </row>
    <row r="1359" spans="2:9" ht="30" customHeight="1" x14ac:dyDescent="0.25">
      <c r="B1359" s="83">
        <f t="shared" si="21"/>
        <v>1357</v>
      </c>
      <c r="C1359" s="83" t="s">
        <v>29640</v>
      </c>
      <c r="D1359" s="83" t="s">
        <v>25594</v>
      </c>
      <c r="E1359" s="28" t="s">
        <v>29641</v>
      </c>
      <c r="F1359" s="82" t="s">
        <v>29642</v>
      </c>
      <c r="G1359" s="82" t="s">
        <v>29643</v>
      </c>
      <c r="H1359" s="82" t="s">
        <v>2053</v>
      </c>
      <c r="I1359" s="21">
        <v>0</v>
      </c>
    </row>
    <row r="1360" spans="2:9" ht="45" customHeight="1" x14ac:dyDescent="0.25">
      <c r="B1360" s="83">
        <f t="shared" si="21"/>
        <v>1358</v>
      </c>
      <c r="C1360" s="83" t="s">
        <v>29644</v>
      </c>
      <c r="D1360" s="83" t="s">
        <v>13427</v>
      </c>
      <c r="E1360" s="28" t="s">
        <v>29645</v>
      </c>
      <c r="F1360" s="82" t="s">
        <v>29646</v>
      </c>
      <c r="G1360" s="84" t="s">
        <v>14256</v>
      </c>
      <c r="H1360" s="84" t="s">
        <v>13427</v>
      </c>
      <c r="I1360" s="85" t="s">
        <v>14257</v>
      </c>
    </row>
    <row r="1361" spans="2:9" ht="45" customHeight="1" x14ac:dyDescent="0.25">
      <c r="B1361" s="83">
        <f t="shared" si="21"/>
        <v>1359</v>
      </c>
      <c r="C1361" s="83" t="s">
        <v>29647</v>
      </c>
      <c r="D1361" s="83" t="s">
        <v>13427</v>
      </c>
      <c r="E1361" s="28" t="s">
        <v>29648</v>
      </c>
      <c r="F1361" s="82" t="s">
        <v>29649</v>
      </c>
      <c r="G1361" s="84" t="s">
        <v>14256</v>
      </c>
      <c r="H1361" s="84" t="s">
        <v>13427</v>
      </c>
      <c r="I1361" s="85" t="s">
        <v>14257</v>
      </c>
    </row>
    <row r="1362" spans="2:9" ht="30" customHeight="1" x14ac:dyDescent="0.25">
      <c r="B1362" s="83">
        <f t="shared" si="21"/>
        <v>1360</v>
      </c>
      <c r="C1362" s="83" t="s">
        <v>23376</v>
      </c>
      <c r="D1362" s="83" t="s">
        <v>25594</v>
      </c>
      <c r="E1362" s="28" t="s">
        <v>29650</v>
      </c>
      <c r="F1362" s="82" t="s">
        <v>29651</v>
      </c>
      <c r="G1362" s="82" t="s">
        <v>29652</v>
      </c>
      <c r="H1362" s="82" t="s">
        <v>4062</v>
      </c>
      <c r="I1362" s="21" t="s">
        <v>29653</v>
      </c>
    </row>
    <row r="1363" spans="2:9" x14ac:dyDescent="0.25">
      <c r="B1363" s="83">
        <f t="shared" si="21"/>
        <v>1361</v>
      </c>
      <c r="C1363" s="83" t="s">
        <v>29654</v>
      </c>
      <c r="D1363" s="83" t="s">
        <v>25594</v>
      </c>
      <c r="E1363" s="28" t="s">
        <v>29655</v>
      </c>
      <c r="F1363" s="22" t="s">
        <v>29656</v>
      </c>
      <c r="G1363" s="82" t="s">
        <v>23784</v>
      </c>
      <c r="H1363" s="82" t="s">
        <v>9101</v>
      </c>
      <c r="I1363" s="21" t="s">
        <v>23785</v>
      </c>
    </row>
    <row r="1364" spans="2:9" x14ac:dyDescent="0.25">
      <c r="B1364" s="83">
        <f t="shared" si="21"/>
        <v>1362</v>
      </c>
      <c r="C1364" s="83" t="s">
        <v>29657</v>
      </c>
      <c r="D1364" s="83" t="s">
        <v>25594</v>
      </c>
      <c r="E1364" s="28" t="s">
        <v>29658</v>
      </c>
      <c r="F1364" s="22" t="s">
        <v>29659</v>
      </c>
      <c r="G1364" s="82" t="s">
        <v>12928</v>
      </c>
      <c r="H1364" s="82" t="s">
        <v>9101</v>
      </c>
      <c r="I1364" s="21" t="s">
        <v>12929</v>
      </c>
    </row>
    <row r="1365" spans="2:9" ht="30" customHeight="1" x14ac:dyDescent="0.25">
      <c r="B1365" s="83">
        <f t="shared" si="21"/>
        <v>1363</v>
      </c>
      <c r="C1365" s="83" t="s">
        <v>29660</v>
      </c>
      <c r="D1365" s="83" t="s">
        <v>13427</v>
      </c>
      <c r="E1365" s="28" t="s">
        <v>29661</v>
      </c>
      <c r="F1365" s="82" t="s">
        <v>29662</v>
      </c>
      <c r="G1365" s="82" t="s">
        <v>29663</v>
      </c>
      <c r="H1365" s="82" t="s">
        <v>13427</v>
      </c>
      <c r="I1365" s="21" t="s">
        <v>29664</v>
      </c>
    </row>
    <row r="1366" spans="2:9" ht="45" customHeight="1" x14ac:dyDescent="0.25">
      <c r="B1366" s="83">
        <f t="shared" si="21"/>
        <v>1364</v>
      </c>
      <c r="C1366" s="83" t="s">
        <v>29665</v>
      </c>
      <c r="D1366" s="83" t="s">
        <v>25612</v>
      </c>
      <c r="E1366" s="28">
        <v>0</v>
      </c>
      <c r="F1366" s="82" t="s">
        <v>29666</v>
      </c>
      <c r="G1366" s="84" t="s">
        <v>14208</v>
      </c>
      <c r="H1366" s="84" t="s">
        <v>13427</v>
      </c>
      <c r="I1366" s="85" t="s">
        <v>14209</v>
      </c>
    </row>
    <row r="1367" spans="2:9" ht="30" customHeight="1" x14ac:dyDescent="0.25">
      <c r="B1367" s="83">
        <f t="shared" si="21"/>
        <v>1365</v>
      </c>
      <c r="C1367" s="83" t="s">
        <v>29667</v>
      </c>
      <c r="D1367" s="83" t="s">
        <v>13427</v>
      </c>
      <c r="E1367" s="28" t="s">
        <v>29668</v>
      </c>
      <c r="F1367" s="82" t="s">
        <v>29669</v>
      </c>
      <c r="G1367" s="84" t="s">
        <v>14208</v>
      </c>
      <c r="H1367" s="84" t="s">
        <v>13427</v>
      </c>
      <c r="I1367" s="85" t="s">
        <v>14209</v>
      </c>
    </row>
    <row r="1368" spans="2:9" ht="42" customHeight="1" x14ac:dyDescent="0.25">
      <c r="B1368" s="83">
        <f t="shared" si="21"/>
        <v>1366</v>
      </c>
      <c r="C1368" s="83" t="s">
        <v>29670</v>
      </c>
      <c r="D1368" s="83" t="s">
        <v>25612</v>
      </c>
      <c r="E1368" s="28" t="s">
        <v>26940</v>
      </c>
      <c r="F1368" s="82" t="s">
        <v>29671</v>
      </c>
      <c r="G1368" s="84" t="s">
        <v>17099</v>
      </c>
      <c r="H1368" s="84" t="s">
        <v>17070</v>
      </c>
      <c r="I1368" s="85" t="s">
        <v>17100</v>
      </c>
    </row>
    <row r="1369" spans="2:9" ht="90" customHeight="1" x14ac:dyDescent="0.25">
      <c r="B1369" s="83">
        <f t="shared" si="21"/>
        <v>1367</v>
      </c>
      <c r="C1369" s="83" t="s">
        <v>29672</v>
      </c>
      <c r="D1369" s="83" t="s">
        <v>25594</v>
      </c>
      <c r="E1369" s="28" t="s">
        <v>29673</v>
      </c>
      <c r="F1369" s="82" t="s">
        <v>29674</v>
      </c>
      <c r="G1369" s="82" t="s">
        <v>29675</v>
      </c>
      <c r="H1369" s="82" t="s">
        <v>4062</v>
      </c>
      <c r="I1369" s="21" t="s">
        <v>29676</v>
      </c>
    </row>
    <row r="1370" spans="2:9" ht="105" customHeight="1" x14ac:dyDescent="0.25">
      <c r="B1370" s="83">
        <f t="shared" si="21"/>
        <v>1368</v>
      </c>
      <c r="C1370" s="83" t="s">
        <v>6500</v>
      </c>
      <c r="D1370" s="83" t="s">
        <v>25594</v>
      </c>
      <c r="E1370" s="28" t="s">
        <v>29677</v>
      </c>
      <c r="F1370" s="82" t="s">
        <v>29678</v>
      </c>
      <c r="G1370" s="82" t="s">
        <v>6500</v>
      </c>
      <c r="H1370" s="82" t="s">
        <v>4062</v>
      </c>
      <c r="I1370" s="21" t="s">
        <v>29679</v>
      </c>
    </row>
    <row r="1371" spans="2:9" ht="75" customHeight="1" x14ac:dyDescent="0.25">
      <c r="B1371" s="83">
        <f t="shared" si="21"/>
        <v>1369</v>
      </c>
      <c r="C1371" s="83" t="s">
        <v>29680</v>
      </c>
      <c r="D1371" s="83" t="s">
        <v>13427</v>
      </c>
      <c r="E1371" s="28" t="s">
        <v>29681</v>
      </c>
      <c r="F1371" s="82" t="s">
        <v>29682</v>
      </c>
      <c r="G1371" s="84" t="s">
        <v>14071</v>
      </c>
      <c r="H1371" s="84" t="s">
        <v>13427</v>
      </c>
      <c r="I1371" s="85" t="s">
        <v>14072</v>
      </c>
    </row>
    <row r="1372" spans="2:9" ht="30" customHeight="1" x14ac:dyDescent="0.25">
      <c r="B1372" s="83">
        <f t="shared" si="21"/>
        <v>1370</v>
      </c>
      <c r="C1372" s="83" t="s">
        <v>29683</v>
      </c>
      <c r="D1372" s="83" t="s">
        <v>2053</v>
      </c>
      <c r="E1372" s="28" t="s">
        <v>29684</v>
      </c>
      <c r="F1372" s="82" t="s">
        <v>29685</v>
      </c>
      <c r="G1372" s="82" t="s">
        <v>14062</v>
      </c>
      <c r="H1372" s="82" t="s">
        <v>13427</v>
      </c>
      <c r="I1372" s="21" t="s">
        <v>14063</v>
      </c>
    </row>
    <row r="1373" spans="2:9" ht="90" customHeight="1" x14ac:dyDescent="0.25">
      <c r="B1373" s="83">
        <f t="shared" si="21"/>
        <v>1371</v>
      </c>
      <c r="C1373" s="83" t="s">
        <v>29686</v>
      </c>
      <c r="D1373" s="83" t="s">
        <v>13427</v>
      </c>
      <c r="E1373" s="28" t="s">
        <v>29687</v>
      </c>
      <c r="F1373" s="82" t="s">
        <v>32193</v>
      </c>
      <c r="G1373" s="84" t="s">
        <v>14062</v>
      </c>
      <c r="H1373" s="84" t="s">
        <v>13427</v>
      </c>
      <c r="I1373" s="85" t="s">
        <v>14063</v>
      </c>
    </row>
    <row r="1374" spans="2:9" ht="30" customHeight="1" x14ac:dyDescent="0.25">
      <c r="B1374" s="83">
        <f t="shared" si="21"/>
        <v>1372</v>
      </c>
      <c r="C1374" s="83" t="s">
        <v>29688</v>
      </c>
      <c r="D1374" s="83" t="s">
        <v>13427</v>
      </c>
      <c r="E1374" s="28" t="s">
        <v>29689</v>
      </c>
      <c r="F1374" s="82" t="s">
        <v>29690</v>
      </c>
      <c r="G1374" s="84" t="s">
        <v>14047</v>
      </c>
      <c r="H1374" s="84" t="s">
        <v>13427</v>
      </c>
      <c r="I1374" s="85" t="s">
        <v>14048</v>
      </c>
    </row>
    <row r="1375" spans="2:9" ht="30" customHeight="1" x14ac:dyDescent="0.25">
      <c r="B1375" s="83">
        <f t="shared" si="21"/>
        <v>1373</v>
      </c>
      <c r="C1375" s="83" t="s">
        <v>29691</v>
      </c>
      <c r="D1375" s="83" t="s">
        <v>25612</v>
      </c>
      <c r="E1375" s="28">
        <v>0</v>
      </c>
      <c r="F1375" s="82" t="s">
        <v>29692</v>
      </c>
      <c r="G1375" s="84" t="s">
        <v>13847</v>
      </c>
      <c r="H1375" s="84" t="s">
        <v>13427</v>
      </c>
      <c r="I1375" s="85" t="s">
        <v>13848</v>
      </c>
    </row>
    <row r="1376" spans="2:9" ht="30" customHeight="1" x14ac:dyDescent="0.25">
      <c r="B1376" s="83">
        <f t="shared" si="21"/>
        <v>1374</v>
      </c>
      <c r="C1376" s="83" t="s">
        <v>29693</v>
      </c>
      <c r="D1376" s="83" t="s">
        <v>13427</v>
      </c>
      <c r="E1376" s="28" t="s">
        <v>29694</v>
      </c>
      <c r="F1376" s="82" t="s">
        <v>29695</v>
      </c>
      <c r="G1376" s="84" t="s">
        <v>13544</v>
      </c>
      <c r="H1376" s="84" t="s">
        <v>13427</v>
      </c>
      <c r="I1376" s="85" t="s">
        <v>13545</v>
      </c>
    </row>
    <row r="1377" spans="2:9" ht="90" customHeight="1" x14ac:dyDescent="0.25">
      <c r="B1377" s="83">
        <f t="shared" si="21"/>
        <v>1375</v>
      </c>
      <c r="C1377" s="83" t="s">
        <v>29696</v>
      </c>
      <c r="D1377" s="83" t="s">
        <v>13427</v>
      </c>
      <c r="E1377" s="28" t="s">
        <v>29697</v>
      </c>
      <c r="F1377" s="82" t="s">
        <v>29698</v>
      </c>
      <c r="G1377" s="82" t="s">
        <v>29699</v>
      </c>
      <c r="H1377" s="82" t="s">
        <v>13427</v>
      </c>
      <c r="I1377" s="21" t="s">
        <v>29700</v>
      </c>
    </row>
    <row r="1378" spans="2:9" ht="105" customHeight="1" x14ac:dyDescent="0.25">
      <c r="B1378" s="83">
        <f t="shared" si="21"/>
        <v>1376</v>
      </c>
      <c r="C1378" s="83" t="s">
        <v>29701</v>
      </c>
      <c r="D1378" s="83" t="s">
        <v>13427</v>
      </c>
      <c r="E1378" s="28" t="s">
        <v>29702</v>
      </c>
      <c r="F1378" s="82" t="s">
        <v>29703</v>
      </c>
      <c r="G1378" s="82" t="s">
        <v>29704</v>
      </c>
      <c r="H1378" s="82" t="s">
        <v>13427</v>
      </c>
      <c r="I1378" s="85" t="s">
        <v>29705</v>
      </c>
    </row>
    <row r="1379" spans="2:9" ht="30" customHeight="1" x14ac:dyDescent="0.25">
      <c r="B1379" s="83">
        <f t="shared" si="21"/>
        <v>1377</v>
      </c>
      <c r="C1379" s="83" t="s">
        <v>29706</v>
      </c>
      <c r="D1379" s="83" t="s">
        <v>25594</v>
      </c>
      <c r="E1379" s="28" t="s">
        <v>29707</v>
      </c>
      <c r="F1379" s="82" t="s">
        <v>29708</v>
      </c>
      <c r="G1379" s="82"/>
      <c r="H1379" s="82"/>
      <c r="I1379" s="21"/>
    </row>
    <row r="1380" spans="2:9" ht="42" customHeight="1" x14ac:dyDescent="0.25">
      <c r="B1380" s="83">
        <f t="shared" si="21"/>
        <v>1378</v>
      </c>
      <c r="C1380" s="83" t="s">
        <v>29709</v>
      </c>
      <c r="D1380" s="83" t="s">
        <v>13427</v>
      </c>
      <c r="E1380" s="28" t="s">
        <v>29710</v>
      </c>
      <c r="F1380" s="82" t="s">
        <v>29711</v>
      </c>
      <c r="G1380" s="82" t="s">
        <v>29712</v>
      </c>
      <c r="H1380" s="82" t="s">
        <v>13427</v>
      </c>
      <c r="I1380" s="21" t="s">
        <v>29713</v>
      </c>
    </row>
    <row r="1381" spans="2:9" ht="45" customHeight="1" x14ac:dyDescent="0.25">
      <c r="B1381" s="83">
        <f t="shared" si="21"/>
        <v>1379</v>
      </c>
      <c r="C1381" s="83" t="s">
        <v>29714</v>
      </c>
      <c r="D1381" s="83" t="s">
        <v>13427</v>
      </c>
      <c r="E1381" s="28" t="s">
        <v>29715</v>
      </c>
      <c r="F1381" s="82" t="s">
        <v>29716</v>
      </c>
      <c r="G1381" s="84" t="s">
        <v>13455</v>
      </c>
      <c r="H1381" s="84" t="s">
        <v>13427</v>
      </c>
      <c r="I1381" s="85" t="s">
        <v>13452</v>
      </c>
    </row>
    <row r="1382" spans="2:9" ht="38.25" customHeight="1" x14ac:dyDescent="0.25">
      <c r="B1382" s="83">
        <f t="shared" si="21"/>
        <v>1380</v>
      </c>
      <c r="C1382" s="83" t="s">
        <v>9137</v>
      </c>
      <c r="D1382" s="83" t="s">
        <v>25594</v>
      </c>
      <c r="E1382" s="28" t="s">
        <v>29717</v>
      </c>
      <c r="F1382" s="82" t="s">
        <v>29718</v>
      </c>
      <c r="G1382" s="84" t="s">
        <v>9137</v>
      </c>
      <c r="H1382" s="84" t="s">
        <v>9101</v>
      </c>
      <c r="I1382" s="85" t="s">
        <v>9138</v>
      </c>
    </row>
    <row r="1383" spans="2:9" ht="30" customHeight="1" x14ac:dyDescent="0.25">
      <c r="B1383" s="83">
        <f t="shared" si="21"/>
        <v>1381</v>
      </c>
      <c r="C1383" s="83" t="s">
        <v>29719</v>
      </c>
      <c r="D1383" s="83" t="s">
        <v>25594</v>
      </c>
      <c r="E1383" s="28" t="s">
        <v>29720</v>
      </c>
      <c r="F1383" s="82" t="s">
        <v>29721</v>
      </c>
      <c r="G1383" s="82" t="s">
        <v>29722</v>
      </c>
      <c r="H1383" s="82" t="s">
        <v>9101</v>
      </c>
      <c r="I1383" s="21" t="s">
        <v>9199</v>
      </c>
    </row>
    <row r="1384" spans="2:9" ht="75" customHeight="1" x14ac:dyDescent="0.25">
      <c r="B1384" s="83">
        <f t="shared" si="21"/>
        <v>1382</v>
      </c>
      <c r="C1384" s="83" t="s">
        <v>29723</v>
      </c>
      <c r="D1384" s="83" t="s">
        <v>27052</v>
      </c>
      <c r="E1384" s="28" t="s">
        <v>29724</v>
      </c>
      <c r="F1384" s="82" t="s">
        <v>29725</v>
      </c>
      <c r="G1384" s="82"/>
      <c r="H1384" s="82"/>
      <c r="I1384" s="21"/>
    </row>
    <row r="1385" spans="2:9" ht="30" customHeight="1" x14ac:dyDescent="0.25">
      <c r="B1385" s="83">
        <f t="shared" si="21"/>
        <v>1383</v>
      </c>
      <c r="C1385" s="83" t="s">
        <v>29726</v>
      </c>
      <c r="D1385" s="83" t="s">
        <v>25594</v>
      </c>
      <c r="E1385" s="28" t="s">
        <v>29727</v>
      </c>
      <c r="F1385" s="22" t="s">
        <v>29728</v>
      </c>
      <c r="G1385" s="82"/>
      <c r="H1385" s="82"/>
      <c r="I1385" s="21"/>
    </row>
    <row r="1386" spans="2:9" ht="30" customHeight="1" x14ac:dyDescent="0.25">
      <c r="B1386" s="83">
        <f t="shared" si="21"/>
        <v>1384</v>
      </c>
      <c r="C1386" s="83" t="s">
        <v>29729</v>
      </c>
      <c r="D1386" s="83" t="s">
        <v>25594</v>
      </c>
      <c r="E1386" s="28" t="s">
        <v>29730</v>
      </c>
      <c r="F1386" s="82" t="s">
        <v>29731</v>
      </c>
      <c r="G1386" s="84" t="s">
        <v>9258</v>
      </c>
      <c r="H1386" s="84" t="s">
        <v>9101</v>
      </c>
      <c r="I1386" s="85" t="s">
        <v>9259</v>
      </c>
    </row>
    <row r="1387" spans="2:9" ht="42" customHeight="1" x14ac:dyDescent="0.25">
      <c r="B1387" s="83">
        <f t="shared" si="21"/>
        <v>1385</v>
      </c>
      <c r="C1387" s="83" t="s">
        <v>29732</v>
      </c>
      <c r="D1387" s="83" t="s">
        <v>25594</v>
      </c>
      <c r="E1387" s="28" t="s">
        <v>29733</v>
      </c>
      <c r="F1387" s="82" t="s">
        <v>29734</v>
      </c>
      <c r="G1387" s="82"/>
      <c r="H1387" s="82"/>
      <c r="I1387" s="21"/>
    </row>
    <row r="1388" spans="2:9" ht="90" customHeight="1" x14ac:dyDescent="0.25">
      <c r="B1388" s="83">
        <f t="shared" si="21"/>
        <v>1386</v>
      </c>
      <c r="C1388" s="83" t="s">
        <v>29735</v>
      </c>
      <c r="D1388" s="83" t="s">
        <v>11</v>
      </c>
      <c r="E1388" s="28" t="s">
        <v>29736</v>
      </c>
      <c r="F1388" s="82" t="s">
        <v>29737</v>
      </c>
      <c r="G1388" s="82" t="s">
        <v>29738</v>
      </c>
      <c r="H1388" s="82" t="s">
        <v>2053</v>
      </c>
      <c r="I1388" s="21" t="s">
        <v>29739</v>
      </c>
    </row>
    <row r="1389" spans="2:9" ht="42" customHeight="1" x14ac:dyDescent="0.25">
      <c r="B1389" s="83">
        <f t="shared" si="21"/>
        <v>1387</v>
      </c>
      <c r="C1389" s="83" t="s">
        <v>29740</v>
      </c>
      <c r="D1389" s="83" t="s">
        <v>25594</v>
      </c>
      <c r="E1389" s="28" t="s">
        <v>29741</v>
      </c>
      <c r="F1389" s="82" t="s">
        <v>29742</v>
      </c>
      <c r="G1389" s="84" t="s">
        <v>9327</v>
      </c>
      <c r="H1389" s="84" t="s">
        <v>9101</v>
      </c>
      <c r="I1389" s="85" t="s">
        <v>9328</v>
      </c>
    </row>
    <row r="1390" spans="2:9" ht="30" customHeight="1" x14ac:dyDescent="0.25">
      <c r="B1390" s="83">
        <f t="shared" si="21"/>
        <v>1388</v>
      </c>
      <c r="C1390" s="83" t="s">
        <v>29743</v>
      </c>
      <c r="D1390" s="83" t="s">
        <v>25594</v>
      </c>
      <c r="E1390" s="28" t="s">
        <v>29744</v>
      </c>
      <c r="F1390" s="82" t="s">
        <v>29745</v>
      </c>
      <c r="G1390" s="82" t="s">
        <v>29746</v>
      </c>
      <c r="H1390" s="82" t="s">
        <v>9101</v>
      </c>
      <c r="I1390" s="21" t="s">
        <v>29747</v>
      </c>
    </row>
    <row r="1391" spans="2:9" ht="30" customHeight="1" x14ac:dyDescent="0.25">
      <c r="B1391" s="83">
        <f t="shared" si="21"/>
        <v>1389</v>
      </c>
      <c r="C1391" s="83" t="s">
        <v>29748</v>
      </c>
      <c r="D1391" s="83" t="s">
        <v>2053</v>
      </c>
      <c r="E1391" s="28">
        <v>0</v>
      </c>
      <c r="F1391" s="82" t="s">
        <v>29749</v>
      </c>
      <c r="G1391" s="82" t="s">
        <v>29750</v>
      </c>
      <c r="H1391" s="82" t="s">
        <v>2053</v>
      </c>
      <c r="I1391" s="21">
        <v>0</v>
      </c>
    </row>
    <row r="1392" spans="2:9" ht="30" customHeight="1" x14ac:dyDescent="0.25">
      <c r="B1392" s="83">
        <f t="shared" si="21"/>
        <v>1390</v>
      </c>
      <c r="C1392" s="83" t="s">
        <v>29751</v>
      </c>
      <c r="D1392" s="83" t="s">
        <v>25612</v>
      </c>
      <c r="E1392" s="28">
        <v>0</v>
      </c>
      <c r="F1392" s="82" t="s">
        <v>29752</v>
      </c>
      <c r="G1392" s="82" t="s">
        <v>29753</v>
      </c>
      <c r="H1392" s="82" t="s">
        <v>2053</v>
      </c>
      <c r="I1392" s="85" t="s">
        <v>9368</v>
      </c>
    </row>
    <row r="1393" spans="2:9" ht="45" customHeight="1" x14ac:dyDescent="0.25">
      <c r="B1393" s="83">
        <f t="shared" si="21"/>
        <v>1391</v>
      </c>
      <c r="C1393" s="83" t="s">
        <v>29754</v>
      </c>
      <c r="D1393" s="83" t="s">
        <v>25594</v>
      </c>
      <c r="E1393" s="28" t="s">
        <v>29755</v>
      </c>
      <c r="F1393" s="82" t="s">
        <v>29756</v>
      </c>
      <c r="G1393" s="82" t="s">
        <v>23750</v>
      </c>
      <c r="H1393" s="82" t="s">
        <v>9101</v>
      </c>
      <c r="I1393" s="21" t="s">
        <v>29757</v>
      </c>
    </row>
    <row r="1394" spans="2:9" ht="60" customHeight="1" x14ac:dyDescent="0.25">
      <c r="B1394" s="83">
        <f t="shared" si="21"/>
        <v>1392</v>
      </c>
      <c r="C1394" s="83" t="s">
        <v>29758</v>
      </c>
      <c r="D1394" s="83" t="s">
        <v>25594</v>
      </c>
      <c r="E1394" s="28" t="s">
        <v>29759</v>
      </c>
      <c r="F1394" s="82" t="s">
        <v>29760</v>
      </c>
      <c r="G1394" s="84" t="s">
        <v>9394</v>
      </c>
      <c r="H1394" s="84" t="s">
        <v>9101</v>
      </c>
      <c r="I1394" s="85" t="s">
        <v>9395</v>
      </c>
    </row>
    <row r="1395" spans="2:9" ht="90" customHeight="1" x14ac:dyDescent="0.25">
      <c r="B1395" s="83">
        <f t="shared" si="21"/>
        <v>1393</v>
      </c>
      <c r="C1395" s="83" t="s">
        <v>29761</v>
      </c>
      <c r="D1395" s="83" t="s">
        <v>25594</v>
      </c>
      <c r="E1395" s="28" t="s">
        <v>29762</v>
      </c>
      <c r="F1395" s="82" t="s">
        <v>29763</v>
      </c>
      <c r="G1395" s="84" t="s">
        <v>9394</v>
      </c>
      <c r="H1395" s="84" t="s">
        <v>9101</v>
      </c>
      <c r="I1395" s="85" t="s">
        <v>9395</v>
      </c>
    </row>
    <row r="1396" spans="2:9" ht="45" customHeight="1" x14ac:dyDescent="0.25">
      <c r="B1396" s="83">
        <f t="shared" si="21"/>
        <v>1394</v>
      </c>
      <c r="C1396" s="83" t="s">
        <v>3984</v>
      </c>
      <c r="D1396" s="83" t="s">
        <v>25594</v>
      </c>
      <c r="E1396" s="28" t="s">
        <v>29764</v>
      </c>
      <c r="F1396" s="82" t="s">
        <v>29765</v>
      </c>
      <c r="G1396" s="84" t="s">
        <v>3984</v>
      </c>
      <c r="H1396" s="84" t="s">
        <v>9101</v>
      </c>
      <c r="I1396" s="85" t="s">
        <v>11409</v>
      </c>
    </row>
    <row r="1397" spans="2:9" ht="45" customHeight="1" x14ac:dyDescent="0.25">
      <c r="B1397" s="83">
        <f t="shared" si="21"/>
        <v>1395</v>
      </c>
      <c r="C1397" s="83" t="s">
        <v>29766</v>
      </c>
      <c r="D1397" s="83" t="s">
        <v>25594</v>
      </c>
      <c r="E1397" s="28" t="s">
        <v>9428</v>
      </c>
      <c r="F1397" s="82" t="s">
        <v>29767</v>
      </c>
      <c r="G1397" s="84" t="s">
        <v>9427</v>
      </c>
      <c r="H1397" s="84" t="s">
        <v>9101</v>
      </c>
      <c r="I1397" s="85" t="s">
        <v>9428</v>
      </c>
    </row>
    <row r="1398" spans="2:9" ht="75" customHeight="1" x14ac:dyDescent="0.25">
      <c r="B1398" s="83">
        <f t="shared" si="21"/>
        <v>1396</v>
      </c>
      <c r="C1398" s="83" t="s">
        <v>9441</v>
      </c>
      <c r="D1398" s="83" t="s">
        <v>25594</v>
      </c>
      <c r="E1398" s="28" t="s">
        <v>29768</v>
      </c>
      <c r="F1398" s="82" t="s">
        <v>29769</v>
      </c>
      <c r="G1398" s="84" t="s">
        <v>9441</v>
      </c>
      <c r="H1398" s="84" t="s">
        <v>9101</v>
      </c>
      <c r="I1398" s="85" t="s">
        <v>9442</v>
      </c>
    </row>
    <row r="1399" spans="2:9" ht="75" customHeight="1" x14ac:dyDescent="0.25">
      <c r="B1399" s="83">
        <f t="shared" si="21"/>
        <v>1397</v>
      </c>
      <c r="C1399" s="83" t="s">
        <v>29770</v>
      </c>
      <c r="D1399" s="83" t="s">
        <v>11</v>
      </c>
      <c r="E1399" s="28" t="s">
        <v>29771</v>
      </c>
      <c r="F1399" s="82" t="s">
        <v>29772</v>
      </c>
      <c r="G1399" s="82" t="s">
        <v>327</v>
      </c>
      <c r="H1399" s="82" t="s">
        <v>11</v>
      </c>
      <c r="I1399" s="85" t="s">
        <v>328</v>
      </c>
    </row>
    <row r="1400" spans="2:9" x14ac:dyDescent="0.25">
      <c r="B1400" s="83">
        <f t="shared" si="21"/>
        <v>1398</v>
      </c>
      <c r="C1400" s="83" t="s">
        <v>29773</v>
      </c>
      <c r="D1400" s="83" t="s">
        <v>25594</v>
      </c>
      <c r="E1400" s="28" t="s">
        <v>29774</v>
      </c>
      <c r="F1400" s="22" t="s">
        <v>29775</v>
      </c>
      <c r="G1400" s="84" t="s">
        <v>9491</v>
      </c>
      <c r="H1400" s="84" t="s">
        <v>9101</v>
      </c>
      <c r="I1400" s="85" t="s">
        <v>9492</v>
      </c>
    </row>
    <row r="1401" spans="2:9" ht="30" customHeight="1" x14ac:dyDescent="0.25">
      <c r="B1401" s="83">
        <f t="shared" si="21"/>
        <v>1399</v>
      </c>
      <c r="C1401" s="83" t="s">
        <v>29776</v>
      </c>
      <c r="D1401" s="83" t="s">
        <v>25594</v>
      </c>
      <c r="E1401" s="28" t="s">
        <v>29777</v>
      </c>
      <c r="F1401" s="82" t="s">
        <v>29778</v>
      </c>
      <c r="G1401" s="84" t="s">
        <v>29779</v>
      </c>
      <c r="H1401" s="84" t="s">
        <v>9101</v>
      </c>
      <c r="I1401" s="85" t="s">
        <v>9492</v>
      </c>
    </row>
    <row r="1402" spans="2:9" ht="45" customHeight="1" x14ac:dyDescent="0.25">
      <c r="B1402" s="83">
        <f t="shared" si="21"/>
        <v>1400</v>
      </c>
      <c r="C1402" s="83" t="s">
        <v>18711</v>
      </c>
      <c r="D1402" s="83" t="s">
        <v>25594</v>
      </c>
      <c r="E1402" s="28" t="s">
        <v>29780</v>
      </c>
      <c r="F1402" s="82" t="s">
        <v>29781</v>
      </c>
      <c r="G1402" s="82" t="s">
        <v>18711</v>
      </c>
      <c r="H1402" s="82" t="s">
        <v>4062</v>
      </c>
      <c r="I1402" s="21" t="s">
        <v>18712</v>
      </c>
    </row>
    <row r="1403" spans="2:9" ht="42" customHeight="1" x14ac:dyDescent="0.25">
      <c r="B1403" s="83">
        <f t="shared" si="21"/>
        <v>1401</v>
      </c>
      <c r="C1403" s="83" t="s">
        <v>29782</v>
      </c>
      <c r="D1403" s="83" t="s">
        <v>25594</v>
      </c>
      <c r="E1403" s="28" t="s">
        <v>29783</v>
      </c>
      <c r="F1403" s="22" t="s">
        <v>29784</v>
      </c>
      <c r="G1403" s="84" t="s">
        <v>9503</v>
      </c>
      <c r="H1403" s="84" t="s">
        <v>9101</v>
      </c>
      <c r="I1403" s="85" t="s">
        <v>9504</v>
      </c>
    </row>
    <row r="1404" spans="2:9" ht="60" customHeight="1" x14ac:dyDescent="0.25">
      <c r="B1404" s="83">
        <f t="shared" si="21"/>
        <v>1402</v>
      </c>
      <c r="C1404" s="83" t="s">
        <v>29785</v>
      </c>
      <c r="D1404" s="83" t="s">
        <v>11</v>
      </c>
      <c r="E1404" s="28" t="s">
        <v>29786</v>
      </c>
      <c r="F1404" s="82" t="s">
        <v>29787</v>
      </c>
      <c r="G1404" s="82" t="s">
        <v>29788</v>
      </c>
      <c r="H1404" s="82" t="s">
        <v>11</v>
      </c>
      <c r="I1404" s="21" t="s">
        <v>29789</v>
      </c>
    </row>
    <row r="1405" spans="2:9" ht="42" customHeight="1" x14ac:dyDescent="0.25">
      <c r="B1405" s="83">
        <f t="shared" si="21"/>
        <v>1403</v>
      </c>
      <c r="C1405" s="83" t="s">
        <v>29790</v>
      </c>
      <c r="D1405" s="83" t="s">
        <v>25594</v>
      </c>
      <c r="E1405" s="28" t="s">
        <v>29791</v>
      </c>
      <c r="F1405" s="22" t="s">
        <v>29792</v>
      </c>
      <c r="G1405" s="82" t="s">
        <v>4163</v>
      </c>
      <c r="H1405" s="82" t="s">
        <v>4062</v>
      </c>
      <c r="I1405" s="21" t="s">
        <v>29793</v>
      </c>
    </row>
    <row r="1406" spans="2:9" ht="30" customHeight="1" x14ac:dyDescent="0.25">
      <c r="B1406" s="83">
        <f t="shared" si="21"/>
        <v>1404</v>
      </c>
      <c r="C1406" s="83" t="s">
        <v>29794</v>
      </c>
      <c r="D1406" s="83" t="s">
        <v>25594</v>
      </c>
      <c r="E1406" s="28" t="s">
        <v>29795</v>
      </c>
      <c r="F1406" s="82" t="s">
        <v>29796</v>
      </c>
      <c r="G1406" s="82" t="s">
        <v>29797</v>
      </c>
      <c r="H1406" s="82" t="s">
        <v>9101</v>
      </c>
      <c r="I1406" s="21" t="s">
        <v>9593</v>
      </c>
    </row>
    <row r="1407" spans="2:9" ht="45" customHeight="1" x14ac:dyDescent="0.25">
      <c r="B1407" s="83">
        <f t="shared" si="21"/>
        <v>1405</v>
      </c>
      <c r="C1407" s="83" t="s">
        <v>29798</v>
      </c>
      <c r="D1407" s="83" t="s">
        <v>13427</v>
      </c>
      <c r="E1407" s="28" t="s">
        <v>29799</v>
      </c>
      <c r="F1407" s="82" t="s">
        <v>29800</v>
      </c>
      <c r="G1407" s="82"/>
      <c r="H1407" s="82"/>
      <c r="I1407" s="21"/>
    </row>
    <row r="1408" spans="2:9" ht="60" customHeight="1" x14ac:dyDescent="0.25">
      <c r="B1408" s="83">
        <f t="shared" si="21"/>
        <v>1406</v>
      </c>
      <c r="C1408" s="83" t="s">
        <v>29801</v>
      </c>
      <c r="D1408" s="83" t="s">
        <v>25594</v>
      </c>
      <c r="E1408" s="28" t="s">
        <v>29802</v>
      </c>
      <c r="F1408" s="82" t="s">
        <v>29803</v>
      </c>
      <c r="G1408" s="82"/>
      <c r="H1408" s="82"/>
      <c r="I1408" s="21"/>
    </row>
    <row r="1409" spans="2:9" ht="30" customHeight="1" x14ac:dyDescent="0.25">
      <c r="B1409" s="83">
        <f t="shared" si="21"/>
        <v>1407</v>
      </c>
      <c r="C1409" s="83" t="s">
        <v>29804</v>
      </c>
      <c r="D1409" s="83" t="s">
        <v>25612</v>
      </c>
      <c r="E1409" s="28">
        <v>0</v>
      </c>
      <c r="F1409" s="82" t="s">
        <v>29805</v>
      </c>
      <c r="G1409" s="82"/>
      <c r="H1409" s="82"/>
      <c r="I1409" s="21"/>
    </row>
    <row r="1410" spans="2:9" ht="45" customHeight="1" x14ac:dyDescent="0.25">
      <c r="B1410" s="83">
        <f t="shared" si="21"/>
        <v>1408</v>
      </c>
      <c r="C1410" s="83" t="s">
        <v>29806</v>
      </c>
      <c r="D1410" s="83" t="s">
        <v>13427</v>
      </c>
      <c r="E1410" s="28" t="s">
        <v>29807</v>
      </c>
      <c r="F1410" s="82" t="s">
        <v>29808</v>
      </c>
      <c r="G1410" s="82"/>
      <c r="H1410" s="82"/>
      <c r="I1410" s="21"/>
    </row>
    <row r="1411" spans="2:9" ht="45" customHeight="1" x14ac:dyDescent="0.25">
      <c r="B1411" s="83">
        <f t="shared" si="21"/>
        <v>1409</v>
      </c>
      <c r="C1411" s="83" t="s">
        <v>29809</v>
      </c>
      <c r="D1411" s="83" t="s">
        <v>25594</v>
      </c>
      <c r="E1411" s="28" t="s">
        <v>29810</v>
      </c>
      <c r="F1411" s="82" t="s">
        <v>29811</v>
      </c>
      <c r="G1411" s="82" t="s">
        <v>13137</v>
      </c>
      <c r="H1411" s="82" t="s">
        <v>9101</v>
      </c>
      <c r="I1411" s="21" t="s">
        <v>13138</v>
      </c>
    </row>
    <row r="1412" spans="2:9" x14ac:dyDescent="0.25">
      <c r="B1412" s="83">
        <f t="shared" ref="B1412:B1475" si="22">B1411+1</f>
        <v>1410</v>
      </c>
      <c r="C1412" s="83" t="s">
        <v>29812</v>
      </c>
      <c r="D1412" s="83" t="s">
        <v>25594</v>
      </c>
      <c r="E1412" s="28" t="s">
        <v>29813</v>
      </c>
      <c r="F1412" s="22" t="s">
        <v>29814</v>
      </c>
      <c r="G1412" s="84" t="s">
        <v>12949</v>
      </c>
      <c r="H1412" s="84" t="s">
        <v>9101</v>
      </c>
      <c r="I1412" s="85" t="s">
        <v>12950</v>
      </c>
    </row>
    <row r="1413" spans="2:9" ht="45" customHeight="1" x14ac:dyDescent="0.25">
      <c r="B1413" s="83">
        <f t="shared" si="22"/>
        <v>1411</v>
      </c>
      <c r="C1413" s="83" t="s">
        <v>29815</v>
      </c>
      <c r="D1413" s="83" t="s">
        <v>25594</v>
      </c>
      <c r="E1413" s="28" t="s">
        <v>29816</v>
      </c>
      <c r="F1413" s="82" t="s">
        <v>29817</v>
      </c>
      <c r="G1413" s="84" t="s">
        <v>6480</v>
      </c>
      <c r="H1413" s="84" t="s">
        <v>4062</v>
      </c>
      <c r="I1413" s="85" t="s">
        <v>6481</v>
      </c>
    </row>
    <row r="1414" spans="2:9" ht="42" customHeight="1" x14ac:dyDescent="0.25">
      <c r="B1414" s="83">
        <f t="shared" si="22"/>
        <v>1412</v>
      </c>
      <c r="C1414" s="83" t="s">
        <v>29818</v>
      </c>
      <c r="D1414" s="83" t="s">
        <v>25594</v>
      </c>
      <c r="E1414" s="28" t="s">
        <v>29819</v>
      </c>
      <c r="F1414" s="22" t="s">
        <v>29820</v>
      </c>
      <c r="G1414" s="84" t="s">
        <v>6480</v>
      </c>
      <c r="H1414" s="84" t="s">
        <v>4062</v>
      </c>
      <c r="I1414" s="85" t="s">
        <v>6481</v>
      </c>
    </row>
    <row r="1415" spans="2:9" ht="45" customHeight="1" x14ac:dyDescent="0.25">
      <c r="B1415" s="83">
        <f t="shared" si="22"/>
        <v>1413</v>
      </c>
      <c r="C1415" s="83" t="s">
        <v>29821</v>
      </c>
      <c r="D1415" s="83" t="s">
        <v>25594</v>
      </c>
      <c r="E1415" s="28" t="s">
        <v>29822</v>
      </c>
      <c r="F1415" s="82" t="s">
        <v>29823</v>
      </c>
      <c r="G1415" s="84" t="s">
        <v>9648</v>
      </c>
      <c r="H1415" s="84" t="s">
        <v>9101</v>
      </c>
      <c r="I1415" s="85" t="s">
        <v>9649</v>
      </c>
    </row>
    <row r="1416" spans="2:9" ht="42" customHeight="1" x14ac:dyDescent="0.25">
      <c r="B1416" s="83">
        <f t="shared" si="22"/>
        <v>1414</v>
      </c>
      <c r="C1416" s="83" t="s">
        <v>29824</v>
      </c>
      <c r="D1416" s="83" t="s">
        <v>25594</v>
      </c>
      <c r="E1416" s="28" t="s">
        <v>29825</v>
      </c>
      <c r="F1416" s="22" t="s">
        <v>29826</v>
      </c>
      <c r="G1416" s="84" t="s">
        <v>9675</v>
      </c>
      <c r="H1416" s="84" t="s">
        <v>9101</v>
      </c>
      <c r="I1416" s="85" t="s">
        <v>9676</v>
      </c>
    </row>
    <row r="1417" spans="2:9" ht="45" customHeight="1" x14ac:dyDescent="0.25">
      <c r="B1417" s="83">
        <f t="shared" si="22"/>
        <v>1415</v>
      </c>
      <c r="C1417" s="83" t="s">
        <v>29827</v>
      </c>
      <c r="D1417" s="83" t="s">
        <v>25594</v>
      </c>
      <c r="E1417" s="28" t="s">
        <v>29828</v>
      </c>
      <c r="F1417" s="82" t="s">
        <v>29829</v>
      </c>
      <c r="G1417" s="82"/>
      <c r="H1417" s="82"/>
      <c r="I1417" s="21"/>
    </row>
    <row r="1418" spans="2:9" ht="30" customHeight="1" x14ac:dyDescent="0.25">
      <c r="B1418" s="83">
        <f t="shared" si="22"/>
        <v>1416</v>
      </c>
      <c r="C1418" s="83" t="s">
        <v>29830</v>
      </c>
      <c r="D1418" s="83" t="s">
        <v>25612</v>
      </c>
      <c r="E1418" s="28">
        <v>0</v>
      </c>
      <c r="F1418" s="82" t="s">
        <v>29831</v>
      </c>
      <c r="G1418" s="82" t="s">
        <v>29832</v>
      </c>
      <c r="H1418" s="82" t="s">
        <v>2053</v>
      </c>
      <c r="I1418" s="85" t="s">
        <v>9696</v>
      </c>
    </row>
    <row r="1419" spans="2:9" ht="42" customHeight="1" x14ac:dyDescent="0.25">
      <c r="B1419" s="83">
        <f t="shared" si="22"/>
        <v>1417</v>
      </c>
      <c r="C1419" s="83" t="s">
        <v>29833</v>
      </c>
      <c r="D1419" s="83" t="s">
        <v>25594</v>
      </c>
      <c r="E1419" s="28" t="s">
        <v>29834</v>
      </c>
      <c r="F1419" s="22" t="s">
        <v>29835</v>
      </c>
      <c r="G1419" s="82" t="s">
        <v>29836</v>
      </c>
      <c r="H1419" s="82" t="s">
        <v>4062</v>
      </c>
      <c r="I1419" s="21" t="s">
        <v>29837</v>
      </c>
    </row>
    <row r="1420" spans="2:9" ht="75" customHeight="1" x14ac:dyDescent="0.25">
      <c r="B1420" s="83">
        <f t="shared" si="22"/>
        <v>1418</v>
      </c>
      <c r="C1420" s="83" t="s">
        <v>29838</v>
      </c>
      <c r="D1420" s="83" t="s">
        <v>25594</v>
      </c>
      <c r="E1420" s="28" t="s">
        <v>29839</v>
      </c>
      <c r="F1420" s="82" t="s">
        <v>29840</v>
      </c>
      <c r="G1420" s="84" t="s">
        <v>9695</v>
      </c>
      <c r="H1420" s="84" t="s">
        <v>9101</v>
      </c>
      <c r="I1420" s="85" t="s">
        <v>9696</v>
      </c>
    </row>
    <row r="1421" spans="2:9" ht="120" customHeight="1" x14ac:dyDescent="0.25">
      <c r="B1421" s="83">
        <f t="shared" si="22"/>
        <v>1419</v>
      </c>
      <c r="C1421" s="83" t="s">
        <v>29841</v>
      </c>
      <c r="D1421" s="83" t="s">
        <v>25594</v>
      </c>
      <c r="E1421" s="28" t="s">
        <v>29842</v>
      </c>
      <c r="F1421" s="82" t="s">
        <v>29843</v>
      </c>
      <c r="G1421" s="84" t="s">
        <v>4727</v>
      </c>
      <c r="H1421" s="84" t="s">
        <v>4062</v>
      </c>
      <c r="I1421" s="85" t="s">
        <v>4728</v>
      </c>
    </row>
    <row r="1422" spans="2:9" x14ac:dyDescent="0.25">
      <c r="B1422" s="83">
        <f t="shared" si="22"/>
        <v>1420</v>
      </c>
      <c r="C1422" s="83" t="s">
        <v>29844</v>
      </c>
      <c r="D1422" s="83" t="s">
        <v>25594</v>
      </c>
      <c r="E1422" s="28" t="s">
        <v>29845</v>
      </c>
      <c r="F1422" s="22" t="s">
        <v>29846</v>
      </c>
      <c r="G1422" s="82" t="s">
        <v>12764</v>
      </c>
      <c r="H1422" s="82" t="s">
        <v>9101</v>
      </c>
      <c r="I1422" s="21" t="s">
        <v>29847</v>
      </c>
    </row>
    <row r="1423" spans="2:9" ht="60" customHeight="1" x14ac:dyDescent="0.25">
      <c r="B1423" s="83">
        <f t="shared" si="22"/>
        <v>1421</v>
      </c>
      <c r="C1423" s="83" t="s">
        <v>29848</v>
      </c>
      <c r="D1423" s="83" t="s">
        <v>25594</v>
      </c>
      <c r="E1423" s="28" t="s">
        <v>29849</v>
      </c>
      <c r="F1423" s="82" t="s">
        <v>29850</v>
      </c>
      <c r="G1423" s="82"/>
      <c r="H1423" s="82"/>
      <c r="I1423" s="21"/>
    </row>
    <row r="1424" spans="2:9" ht="30" customHeight="1" x14ac:dyDescent="0.25">
      <c r="B1424" s="83">
        <f t="shared" si="22"/>
        <v>1422</v>
      </c>
      <c r="C1424" s="83" t="s">
        <v>29851</v>
      </c>
      <c r="D1424" s="83" t="s">
        <v>25594</v>
      </c>
      <c r="E1424" s="28" t="s">
        <v>29852</v>
      </c>
      <c r="F1424" s="22" t="s">
        <v>29853</v>
      </c>
      <c r="G1424" s="84" t="s">
        <v>11565</v>
      </c>
      <c r="H1424" s="84" t="s">
        <v>9101</v>
      </c>
      <c r="I1424" s="85" t="s">
        <v>11566</v>
      </c>
    </row>
    <row r="1425" spans="2:9" ht="105" customHeight="1" x14ac:dyDescent="0.25">
      <c r="B1425" s="83">
        <f t="shared" si="22"/>
        <v>1423</v>
      </c>
      <c r="C1425" s="83" t="s">
        <v>29854</v>
      </c>
      <c r="D1425" s="83" t="s">
        <v>25594</v>
      </c>
      <c r="E1425" s="28" t="s">
        <v>29855</v>
      </c>
      <c r="F1425" s="82" t="s">
        <v>29856</v>
      </c>
      <c r="G1425" s="82" t="s">
        <v>19803</v>
      </c>
      <c r="H1425" s="82" t="s">
        <v>4062</v>
      </c>
      <c r="I1425" s="21" t="s">
        <v>29857</v>
      </c>
    </row>
    <row r="1426" spans="2:9" ht="60" customHeight="1" x14ac:dyDescent="0.25">
      <c r="B1426" s="83">
        <f t="shared" si="22"/>
        <v>1424</v>
      </c>
      <c r="C1426" s="83" t="s">
        <v>29858</v>
      </c>
      <c r="D1426" s="83" t="s">
        <v>25594</v>
      </c>
      <c r="E1426" s="28" t="s">
        <v>29859</v>
      </c>
      <c r="F1426" s="82" t="s">
        <v>29860</v>
      </c>
      <c r="G1426" s="84" t="s">
        <v>9730</v>
      </c>
      <c r="H1426" s="84" t="s">
        <v>9101</v>
      </c>
      <c r="I1426" s="85" t="s">
        <v>9731</v>
      </c>
    </row>
    <row r="1427" spans="2:9" ht="45" customHeight="1" x14ac:dyDescent="0.25">
      <c r="B1427" s="83">
        <f t="shared" si="22"/>
        <v>1425</v>
      </c>
      <c r="C1427" s="83" t="s">
        <v>29861</v>
      </c>
      <c r="D1427" s="83" t="s">
        <v>13427</v>
      </c>
      <c r="E1427" s="28" t="s">
        <v>29862</v>
      </c>
      <c r="F1427" s="82" t="s">
        <v>29863</v>
      </c>
      <c r="G1427" s="82" t="s">
        <v>10482</v>
      </c>
      <c r="H1427" s="82" t="s">
        <v>9101</v>
      </c>
      <c r="I1427" s="21" t="s">
        <v>10483</v>
      </c>
    </row>
    <row r="1428" spans="2:9" ht="60" customHeight="1" x14ac:dyDescent="0.25">
      <c r="B1428" s="83">
        <f t="shared" si="22"/>
        <v>1426</v>
      </c>
      <c r="C1428" s="83" t="s">
        <v>29864</v>
      </c>
      <c r="D1428" s="83" t="s">
        <v>25594</v>
      </c>
      <c r="E1428" s="28" t="s">
        <v>29865</v>
      </c>
      <c r="F1428" s="82" t="s">
        <v>29866</v>
      </c>
      <c r="G1428" s="82"/>
      <c r="H1428" s="82"/>
      <c r="I1428" s="21"/>
    </row>
    <row r="1429" spans="2:9" ht="45" customHeight="1" x14ac:dyDescent="0.25">
      <c r="B1429" s="83">
        <f t="shared" si="22"/>
        <v>1427</v>
      </c>
      <c r="C1429" s="83" t="s">
        <v>29867</v>
      </c>
      <c r="D1429" s="83" t="s">
        <v>25594</v>
      </c>
      <c r="E1429" s="28" t="s">
        <v>29868</v>
      </c>
      <c r="F1429" s="82" t="s">
        <v>29869</v>
      </c>
      <c r="G1429" s="84" t="s">
        <v>9752</v>
      </c>
      <c r="H1429" s="84" t="s">
        <v>9101</v>
      </c>
      <c r="I1429" s="85" t="s">
        <v>9753</v>
      </c>
    </row>
    <row r="1430" spans="2:9" ht="45" customHeight="1" x14ac:dyDescent="0.25">
      <c r="B1430" s="83">
        <f t="shared" si="22"/>
        <v>1428</v>
      </c>
      <c r="C1430" s="83" t="s">
        <v>29870</v>
      </c>
      <c r="D1430" s="83" t="s">
        <v>25594</v>
      </c>
      <c r="E1430" s="28" t="s">
        <v>29871</v>
      </c>
      <c r="F1430" s="82" t="s">
        <v>29872</v>
      </c>
      <c r="G1430" s="84" t="s">
        <v>9768</v>
      </c>
      <c r="H1430" s="84" t="s">
        <v>9101</v>
      </c>
      <c r="I1430" s="85" t="s">
        <v>9769</v>
      </c>
    </row>
    <row r="1431" spans="2:9" ht="105" customHeight="1" x14ac:dyDescent="0.25">
      <c r="B1431" s="83">
        <f t="shared" si="22"/>
        <v>1429</v>
      </c>
      <c r="C1431" s="83" t="s">
        <v>29873</v>
      </c>
      <c r="D1431" s="83" t="s">
        <v>13427</v>
      </c>
      <c r="E1431" s="28" t="s">
        <v>29874</v>
      </c>
      <c r="F1431" s="82" t="s">
        <v>29875</v>
      </c>
      <c r="G1431" s="82"/>
      <c r="H1431" s="82"/>
      <c r="I1431" s="21"/>
    </row>
    <row r="1432" spans="2:9" ht="90" customHeight="1" x14ac:dyDescent="0.25">
      <c r="B1432" s="83">
        <f t="shared" si="22"/>
        <v>1430</v>
      </c>
      <c r="C1432" s="83" t="s">
        <v>4424</v>
      </c>
      <c r="D1432" s="83" t="s">
        <v>25594</v>
      </c>
      <c r="E1432" s="28" t="s">
        <v>29398</v>
      </c>
      <c r="F1432" s="82" t="s">
        <v>29876</v>
      </c>
      <c r="G1432" s="84" t="s">
        <v>9807</v>
      </c>
      <c r="H1432" s="84" t="s">
        <v>9101</v>
      </c>
      <c r="I1432" s="85" t="s">
        <v>3801</v>
      </c>
    </row>
    <row r="1433" spans="2:9" ht="30" customHeight="1" x14ac:dyDescent="0.25">
      <c r="B1433" s="83">
        <f t="shared" si="22"/>
        <v>1431</v>
      </c>
      <c r="C1433" s="83" t="s">
        <v>29877</v>
      </c>
      <c r="D1433" s="83" t="s">
        <v>25594</v>
      </c>
      <c r="E1433" s="28" t="s">
        <v>29878</v>
      </c>
      <c r="F1433" s="22" t="s">
        <v>29879</v>
      </c>
      <c r="G1433" s="82"/>
      <c r="H1433" s="82"/>
      <c r="I1433" s="21"/>
    </row>
    <row r="1434" spans="2:9" ht="60" customHeight="1" x14ac:dyDescent="0.25">
      <c r="B1434" s="83">
        <f t="shared" si="22"/>
        <v>1432</v>
      </c>
      <c r="C1434" s="83" t="s">
        <v>29880</v>
      </c>
      <c r="D1434" s="83" t="s">
        <v>2053</v>
      </c>
      <c r="E1434" s="28">
        <v>0</v>
      </c>
      <c r="F1434" s="82" t="s">
        <v>29881</v>
      </c>
      <c r="G1434" s="84" t="s">
        <v>3367</v>
      </c>
      <c r="H1434" s="82" t="s">
        <v>2053</v>
      </c>
      <c r="I1434" s="85" t="s">
        <v>3368</v>
      </c>
    </row>
    <row r="1435" spans="2:9" x14ac:dyDescent="0.25">
      <c r="B1435" s="83">
        <f t="shared" si="22"/>
        <v>1433</v>
      </c>
      <c r="C1435" s="83" t="s">
        <v>29882</v>
      </c>
      <c r="D1435" s="83" t="s">
        <v>25594</v>
      </c>
      <c r="E1435" s="28" t="s">
        <v>29883</v>
      </c>
      <c r="F1435" s="22" t="s">
        <v>29884</v>
      </c>
      <c r="G1435" s="82" t="s">
        <v>29885</v>
      </c>
      <c r="H1435" s="82" t="s">
        <v>9101</v>
      </c>
      <c r="I1435" s="21" t="s">
        <v>29886</v>
      </c>
    </row>
    <row r="1436" spans="2:9" ht="42" customHeight="1" x14ac:dyDescent="0.25">
      <c r="B1436" s="83">
        <f t="shared" si="22"/>
        <v>1434</v>
      </c>
      <c r="C1436" s="83" t="s">
        <v>29887</v>
      </c>
      <c r="D1436" s="83" t="s">
        <v>25594</v>
      </c>
      <c r="E1436" s="28" t="s">
        <v>29888</v>
      </c>
      <c r="F1436" s="82" t="s">
        <v>29889</v>
      </c>
      <c r="G1436" s="82" t="s">
        <v>29890</v>
      </c>
      <c r="H1436" s="82" t="s">
        <v>4062</v>
      </c>
      <c r="I1436" s="21" t="s">
        <v>29891</v>
      </c>
    </row>
    <row r="1437" spans="2:9" ht="45" customHeight="1" x14ac:dyDescent="0.25">
      <c r="B1437" s="83">
        <f t="shared" si="22"/>
        <v>1435</v>
      </c>
      <c r="C1437" s="83" t="s">
        <v>29892</v>
      </c>
      <c r="D1437" s="83" t="s">
        <v>2053</v>
      </c>
      <c r="E1437" s="28" t="s">
        <v>29893</v>
      </c>
      <c r="F1437" s="22" t="s">
        <v>29894</v>
      </c>
      <c r="G1437" s="82" t="s">
        <v>29895</v>
      </c>
      <c r="H1437" s="82" t="s">
        <v>2053</v>
      </c>
      <c r="I1437" s="85" t="s">
        <v>9842</v>
      </c>
    </row>
    <row r="1438" spans="2:9" ht="42" customHeight="1" x14ac:dyDescent="0.25">
      <c r="B1438" s="83">
        <f t="shared" si="22"/>
        <v>1436</v>
      </c>
      <c r="C1438" s="83" t="s">
        <v>29896</v>
      </c>
      <c r="D1438" s="83" t="s">
        <v>25594</v>
      </c>
      <c r="E1438" s="28" t="s">
        <v>29897</v>
      </c>
      <c r="F1438" s="82" t="s">
        <v>29898</v>
      </c>
      <c r="G1438" s="84" t="s">
        <v>2517</v>
      </c>
      <c r="H1438" s="84" t="s">
        <v>2053</v>
      </c>
      <c r="I1438" s="85" t="s">
        <v>2518</v>
      </c>
    </row>
    <row r="1439" spans="2:9" ht="45" customHeight="1" x14ac:dyDescent="0.25">
      <c r="B1439" s="83">
        <f t="shared" si="22"/>
        <v>1437</v>
      </c>
      <c r="C1439" s="83" t="s">
        <v>29899</v>
      </c>
      <c r="D1439" s="83" t="s">
        <v>11</v>
      </c>
      <c r="E1439" s="28" t="s">
        <v>29900</v>
      </c>
      <c r="F1439" s="82" t="s">
        <v>29901</v>
      </c>
      <c r="G1439" s="84" t="s">
        <v>3937</v>
      </c>
      <c r="H1439" s="84" t="s">
        <v>2053</v>
      </c>
      <c r="I1439" s="85" t="s">
        <v>3938</v>
      </c>
    </row>
    <row r="1440" spans="2:9" ht="42" customHeight="1" x14ac:dyDescent="0.25">
      <c r="B1440" s="83">
        <f t="shared" si="22"/>
        <v>1438</v>
      </c>
      <c r="C1440" s="83" t="s">
        <v>29902</v>
      </c>
      <c r="D1440" s="83" t="s">
        <v>25594</v>
      </c>
      <c r="E1440" s="28" t="s">
        <v>29903</v>
      </c>
      <c r="F1440" s="82" t="s">
        <v>29904</v>
      </c>
      <c r="G1440" s="84" t="s">
        <v>29905</v>
      </c>
      <c r="H1440" s="84" t="s">
        <v>9101</v>
      </c>
      <c r="I1440" s="85" t="s">
        <v>29906</v>
      </c>
    </row>
    <row r="1441" spans="2:9" x14ac:dyDescent="0.25">
      <c r="B1441" s="83">
        <f t="shared" si="22"/>
        <v>1439</v>
      </c>
      <c r="C1441" s="83" t="s">
        <v>29907</v>
      </c>
      <c r="D1441" s="83" t="s">
        <v>25594</v>
      </c>
      <c r="E1441" s="28" t="s">
        <v>29908</v>
      </c>
      <c r="F1441" s="22" t="s">
        <v>29909</v>
      </c>
      <c r="G1441" s="84" t="s">
        <v>9949</v>
      </c>
      <c r="H1441" s="84" t="s">
        <v>9101</v>
      </c>
      <c r="I1441" s="85" t="s">
        <v>9950</v>
      </c>
    </row>
    <row r="1442" spans="2:9" ht="45" customHeight="1" x14ac:dyDescent="0.25">
      <c r="B1442" s="83">
        <f t="shared" si="22"/>
        <v>1440</v>
      </c>
      <c r="C1442" s="83" t="s">
        <v>29910</v>
      </c>
      <c r="D1442" s="83" t="s">
        <v>25594</v>
      </c>
      <c r="E1442" s="28" t="s">
        <v>29911</v>
      </c>
      <c r="F1442" s="82" t="s">
        <v>29912</v>
      </c>
      <c r="G1442" s="84" t="s">
        <v>9955</v>
      </c>
      <c r="H1442" s="84" t="s">
        <v>9101</v>
      </c>
      <c r="I1442" s="85" t="s">
        <v>9956</v>
      </c>
    </row>
    <row r="1443" spans="2:9" ht="135" customHeight="1" x14ac:dyDescent="0.25">
      <c r="B1443" s="83">
        <f t="shared" si="22"/>
        <v>1441</v>
      </c>
      <c r="C1443" s="83" t="s">
        <v>29913</v>
      </c>
      <c r="D1443" s="83" t="s">
        <v>25594</v>
      </c>
      <c r="E1443" s="28" t="s">
        <v>29914</v>
      </c>
      <c r="F1443" s="82" t="s">
        <v>29915</v>
      </c>
      <c r="G1443" s="82" t="s">
        <v>29916</v>
      </c>
      <c r="H1443" s="82" t="s">
        <v>4062</v>
      </c>
      <c r="I1443" s="21" t="s">
        <v>29917</v>
      </c>
    </row>
    <row r="1444" spans="2:9" ht="30" customHeight="1" x14ac:dyDescent="0.25">
      <c r="B1444" s="83">
        <f t="shared" si="22"/>
        <v>1442</v>
      </c>
      <c r="C1444" s="83" t="s">
        <v>29918</v>
      </c>
      <c r="D1444" s="83" t="s">
        <v>11</v>
      </c>
      <c r="E1444" s="28" t="s">
        <v>29919</v>
      </c>
      <c r="F1444" s="82" t="s">
        <v>29920</v>
      </c>
      <c r="G1444" s="82"/>
      <c r="H1444" s="82"/>
      <c r="I1444" s="21"/>
    </row>
    <row r="1445" spans="2:9" ht="45" customHeight="1" x14ac:dyDescent="0.25">
      <c r="B1445" s="83">
        <f t="shared" si="22"/>
        <v>1443</v>
      </c>
      <c r="C1445" s="83" t="s">
        <v>29921</v>
      </c>
      <c r="D1445" s="83" t="s">
        <v>25594</v>
      </c>
      <c r="E1445" s="28" t="s">
        <v>29922</v>
      </c>
      <c r="F1445" s="82" t="s">
        <v>29923</v>
      </c>
      <c r="G1445" s="84" t="s">
        <v>10863</v>
      </c>
      <c r="H1445" s="84" t="s">
        <v>9101</v>
      </c>
      <c r="I1445" s="85" t="s">
        <v>10864</v>
      </c>
    </row>
    <row r="1446" spans="2:9" ht="42" customHeight="1" x14ac:dyDescent="0.25">
      <c r="B1446" s="83">
        <f t="shared" si="22"/>
        <v>1444</v>
      </c>
      <c r="C1446" s="83" t="s">
        <v>29924</v>
      </c>
      <c r="D1446" s="83" t="s">
        <v>25594</v>
      </c>
      <c r="E1446" s="28" t="s">
        <v>29925</v>
      </c>
      <c r="F1446" s="22" t="s">
        <v>29926</v>
      </c>
      <c r="G1446" s="84" t="s">
        <v>29927</v>
      </c>
      <c r="H1446" s="84" t="s">
        <v>9101</v>
      </c>
      <c r="I1446" s="85" t="s">
        <v>10864</v>
      </c>
    </row>
    <row r="1447" spans="2:9" ht="75" customHeight="1" x14ac:dyDescent="0.25">
      <c r="B1447" s="83">
        <f t="shared" si="22"/>
        <v>1445</v>
      </c>
      <c r="C1447" s="83" t="s">
        <v>29928</v>
      </c>
      <c r="D1447" s="83" t="s">
        <v>25594</v>
      </c>
      <c r="E1447" s="28" t="s">
        <v>29929</v>
      </c>
      <c r="F1447" s="82" t="s">
        <v>29930</v>
      </c>
      <c r="G1447" s="84" t="s">
        <v>9997</v>
      </c>
      <c r="H1447" s="84" t="s">
        <v>9101</v>
      </c>
      <c r="I1447" s="85" t="s">
        <v>3162</v>
      </c>
    </row>
    <row r="1448" spans="2:9" ht="75" customHeight="1" x14ac:dyDescent="0.25">
      <c r="B1448" s="83">
        <f t="shared" si="22"/>
        <v>1446</v>
      </c>
      <c r="C1448" s="83" t="s">
        <v>29931</v>
      </c>
      <c r="D1448" s="83" t="s">
        <v>25594</v>
      </c>
      <c r="E1448" s="28" t="s">
        <v>29932</v>
      </c>
      <c r="F1448" s="82" t="s">
        <v>29933</v>
      </c>
      <c r="G1448" s="84" t="s">
        <v>29934</v>
      </c>
      <c r="H1448" s="84" t="s">
        <v>9101</v>
      </c>
      <c r="I1448" s="85" t="s">
        <v>3162</v>
      </c>
    </row>
    <row r="1449" spans="2:9" x14ac:dyDescent="0.25">
      <c r="B1449" s="83">
        <f t="shared" si="22"/>
        <v>1447</v>
      </c>
      <c r="C1449" s="83" t="s">
        <v>29935</v>
      </c>
      <c r="D1449" s="83" t="s">
        <v>25594</v>
      </c>
      <c r="E1449" s="28" t="s">
        <v>29936</v>
      </c>
      <c r="F1449" s="22" t="s">
        <v>29937</v>
      </c>
      <c r="G1449" s="82" t="s">
        <v>29938</v>
      </c>
      <c r="H1449" s="82" t="s">
        <v>13427</v>
      </c>
      <c r="I1449" s="21" t="s">
        <v>29939</v>
      </c>
    </row>
    <row r="1450" spans="2:9" ht="75" customHeight="1" x14ac:dyDescent="0.25">
      <c r="B1450" s="83">
        <f t="shared" si="22"/>
        <v>1448</v>
      </c>
      <c r="C1450" s="83" t="s">
        <v>10081</v>
      </c>
      <c r="D1450" s="83" t="s">
        <v>25594</v>
      </c>
      <c r="E1450" s="28" t="s">
        <v>29940</v>
      </c>
      <c r="F1450" s="82" t="s">
        <v>29941</v>
      </c>
      <c r="G1450" s="84" t="s">
        <v>10085</v>
      </c>
      <c r="H1450" s="84" t="s">
        <v>9101</v>
      </c>
      <c r="I1450" s="85" t="s">
        <v>10082</v>
      </c>
    </row>
    <row r="1451" spans="2:9" ht="75" customHeight="1" x14ac:dyDescent="0.25">
      <c r="B1451" s="83">
        <f t="shared" si="22"/>
        <v>1449</v>
      </c>
      <c r="C1451" s="83" t="s">
        <v>29942</v>
      </c>
      <c r="D1451" s="83" t="s">
        <v>25594</v>
      </c>
      <c r="E1451" s="28" t="s">
        <v>29943</v>
      </c>
      <c r="F1451" s="82" t="s">
        <v>29944</v>
      </c>
      <c r="G1451" s="82" t="s">
        <v>29945</v>
      </c>
      <c r="H1451" s="82" t="s">
        <v>9101</v>
      </c>
      <c r="I1451" s="21" t="s">
        <v>29946</v>
      </c>
    </row>
    <row r="1452" spans="2:9" ht="60" customHeight="1" x14ac:dyDescent="0.25">
      <c r="B1452" s="83">
        <f t="shared" si="22"/>
        <v>1450</v>
      </c>
      <c r="C1452" s="83" t="s">
        <v>29947</v>
      </c>
      <c r="D1452" s="83" t="s">
        <v>13427</v>
      </c>
      <c r="E1452" s="28" t="s">
        <v>29948</v>
      </c>
      <c r="F1452" s="82" t="s">
        <v>29949</v>
      </c>
      <c r="G1452" s="82" t="s">
        <v>20962</v>
      </c>
      <c r="H1452" s="82" t="s">
        <v>13427</v>
      </c>
      <c r="I1452" s="21" t="s">
        <v>20963</v>
      </c>
    </row>
    <row r="1453" spans="2:9" ht="30" customHeight="1" x14ac:dyDescent="0.25">
      <c r="B1453" s="83">
        <f t="shared" si="22"/>
        <v>1451</v>
      </c>
      <c r="C1453" s="83" t="s">
        <v>29950</v>
      </c>
      <c r="D1453" s="83" t="s">
        <v>11</v>
      </c>
      <c r="E1453" s="28" t="s">
        <v>29951</v>
      </c>
      <c r="F1453" s="82" t="s">
        <v>29952</v>
      </c>
      <c r="G1453" s="82"/>
      <c r="H1453" s="82"/>
      <c r="I1453" s="21"/>
    </row>
    <row r="1454" spans="2:9" ht="45" customHeight="1" x14ac:dyDescent="0.25">
      <c r="B1454" s="83">
        <f t="shared" si="22"/>
        <v>1452</v>
      </c>
      <c r="C1454" s="83" t="s">
        <v>29953</v>
      </c>
      <c r="D1454" s="83" t="s">
        <v>25594</v>
      </c>
      <c r="E1454" s="28" t="s">
        <v>29954</v>
      </c>
      <c r="F1454" s="82" t="s">
        <v>29955</v>
      </c>
      <c r="G1454" s="84" t="s">
        <v>10136</v>
      </c>
      <c r="H1454" s="84" t="s">
        <v>9101</v>
      </c>
      <c r="I1454" s="85" t="s">
        <v>10137</v>
      </c>
    </row>
    <row r="1455" spans="2:9" ht="42" customHeight="1" x14ac:dyDescent="0.25">
      <c r="B1455" s="83">
        <f t="shared" si="22"/>
        <v>1453</v>
      </c>
      <c r="C1455" s="83" t="s">
        <v>29956</v>
      </c>
      <c r="D1455" s="83" t="s">
        <v>25594</v>
      </c>
      <c r="E1455" s="28" t="s">
        <v>29957</v>
      </c>
      <c r="F1455" s="82" t="s">
        <v>29958</v>
      </c>
      <c r="G1455" s="82" t="s">
        <v>29959</v>
      </c>
      <c r="H1455" s="82" t="s">
        <v>9101</v>
      </c>
      <c r="I1455" s="21" t="s">
        <v>29960</v>
      </c>
    </row>
    <row r="1456" spans="2:9" ht="45" customHeight="1" x14ac:dyDescent="0.25">
      <c r="B1456" s="83">
        <f t="shared" si="22"/>
        <v>1454</v>
      </c>
      <c r="C1456" s="83" t="s">
        <v>29961</v>
      </c>
      <c r="D1456" s="83" t="s">
        <v>25594</v>
      </c>
      <c r="E1456" s="28" t="s">
        <v>29962</v>
      </c>
      <c r="F1456" s="82" t="s">
        <v>29963</v>
      </c>
      <c r="G1456" s="82" t="s">
        <v>29964</v>
      </c>
      <c r="H1456" s="82" t="s">
        <v>9101</v>
      </c>
      <c r="I1456" s="21" t="s">
        <v>29960</v>
      </c>
    </row>
    <row r="1457" spans="2:9" ht="60" customHeight="1" x14ac:dyDescent="0.25">
      <c r="B1457" s="83">
        <f t="shared" si="22"/>
        <v>1455</v>
      </c>
      <c r="C1457" s="83" t="s">
        <v>29965</v>
      </c>
      <c r="D1457" s="83" t="s">
        <v>25594</v>
      </c>
      <c r="E1457" s="28" t="s">
        <v>29966</v>
      </c>
      <c r="F1457" s="22" t="s">
        <v>29967</v>
      </c>
      <c r="G1457" s="84" t="s">
        <v>10210</v>
      </c>
      <c r="H1457" s="84" t="s">
        <v>9101</v>
      </c>
      <c r="I1457" s="85" t="s">
        <v>10211</v>
      </c>
    </row>
    <row r="1458" spans="2:9" ht="30" customHeight="1" x14ac:dyDescent="0.25">
      <c r="B1458" s="83">
        <f t="shared" si="22"/>
        <v>1456</v>
      </c>
      <c r="C1458" s="83" t="s">
        <v>29968</v>
      </c>
      <c r="D1458" s="83" t="s">
        <v>25612</v>
      </c>
      <c r="E1458" s="28">
        <v>0</v>
      </c>
      <c r="F1458" s="82" t="s">
        <v>29969</v>
      </c>
      <c r="G1458" s="82"/>
      <c r="H1458" s="82"/>
      <c r="I1458" s="21"/>
    </row>
    <row r="1459" spans="2:9" ht="45" customHeight="1" x14ac:dyDescent="0.25">
      <c r="B1459" s="83">
        <f t="shared" si="22"/>
        <v>1457</v>
      </c>
      <c r="C1459" s="83" t="s">
        <v>29970</v>
      </c>
      <c r="D1459" s="83" t="s">
        <v>25594</v>
      </c>
      <c r="E1459" s="28" t="s">
        <v>29971</v>
      </c>
      <c r="F1459" s="82" t="s">
        <v>29972</v>
      </c>
      <c r="G1459" s="82" t="s">
        <v>29973</v>
      </c>
      <c r="H1459" s="82" t="s">
        <v>4062</v>
      </c>
      <c r="I1459" s="21" t="s">
        <v>29974</v>
      </c>
    </row>
    <row r="1460" spans="2:9" ht="45" customHeight="1" x14ac:dyDescent="0.25">
      <c r="B1460" s="83">
        <f t="shared" si="22"/>
        <v>1458</v>
      </c>
      <c r="C1460" s="83" t="s">
        <v>29975</v>
      </c>
      <c r="D1460" s="83" t="s">
        <v>25594</v>
      </c>
      <c r="E1460" s="28" t="s">
        <v>29976</v>
      </c>
      <c r="F1460" s="82" t="s">
        <v>29977</v>
      </c>
      <c r="G1460" s="82"/>
      <c r="H1460" s="82"/>
      <c r="I1460" s="21"/>
    </row>
    <row r="1461" spans="2:9" ht="63" customHeight="1" x14ac:dyDescent="0.25">
      <c r="B1461" s="83">
        <f t="shared" si="22"/>
        <v>1459</v>
      </c>
      <c r="C1461" s="83" t="s">
        <v>29978</v>
      </c>
      <c r="D1461" s="83" t="s">
        <v>2053</v>
      </c>
      <c r="E1461" s="28">
        <v>0</v>
      </c>
      <c r="F1461" s="82" t="s">
        <v>29979</v>
      </c>
      <c r="G1461" s="82" t="s">
        <v>29980</v>
      </c>
      <c r="H1461" s="82" t="s">
        <v>2053</v>
      </c>
      <c r="I1461" s="21" t="s">
        <v>29981</v>
      </c>
    </row>
    <row r="1462" spans="2:9" ht="30" customHeight="1" x14ac:dyDescent="0.25">
      <c r="B1462" s="83">
        <f t="shared" si="22"/>
        <v>1460</v>
      </c>
      <c r="C1462" s="83" t="s">
        <v>29982</v>
      </c>
      <c r="D1462" s="83" t="s">
        <v>2053</v>
      </c>
      <c r="E1462" s="28">
        <v>0</v>
      </c>
      <c r="F1462" s="82" t="s">
        <v>29983</v>
      </c>
      <c r="G1462" s="82" t="s">
        <v>29984</v>
      </c>
      <c r="H1462" s="82" t="s">
        <v>2053</v>
      </c>
      <c r="I1462" s="85" t="s">
        <v>10432</v>
      </c>
    </row>
    <row r="1463" spans="2:9" ht="30" customHeight="1" x14ac:dyDescent="0.25">
      <c r="B1463" s="83">
        <f t="shared" si="22"/>
        <v>1461</v>
      </c>
      <c r="C1463" s="83" t="s">
        <v>29985</v>
      </c>
      <c r="D1463" s="83" t="s">
        <v>25594</v>
      </c>
      <c r="E1463" s="28" t="s">
        <v>29485</v>
      </c>
      <c r="F1463" s="82" t="s">
        <v>29986</v>
      </c>
      <c r="G1463" s="82" t="s">
        <v>5519</v>
      </c>
      <c r="H1463" s="82" t="s">
        <v>4062</v>
      </c>
      <c r="I1463" s="21" t="s">
        <v>5520</v>
      </c>
    </row>
    <row r="1464" spans="2:9" ht="75" customHeight="1" x14ac:dyDescent="0.25">
      <c r="B1464" s="83">
        <f t="shared" si="22"/>
        <v>1462</v>
      </c>
      <c r="C1464" s="83" t="s">
        <v>29987</v>
      </c>
      <c r="D1464" s="83" t="s">
        <v>2053</v>
      </c>
      <c r="E1464" s="28">
        <v>0</v>
      </c>
      <c r="F1464" s="82" t="s">
        <v>29988</v>
      </c>
      <c r="G1464" s="82" t="s">
        <v>5519</v>
      </c>
      <c r="H1464" s="82" t="s">
        <v>4062</v>
      </c>
      <c r="I1464" s="21" t="s">
        <v>5520</v>
      </c>
    </row>
    <row r="1465" spans="2:9" ht="42" customHeight="1" x14ac:dyDescent="0.25">
      <c r="B1465" s="83">
        <f t="shared" si="22"/>
        <v>1463</v>
      </c>
      <c r="C1465" s="83" t="s">
        <v>29989</v>
      </c>
      <c r="D1465" s="83" t="s">
        <v>25594</v>
      </c>
      <c r="E1465" s="28" t="s">
        <v>29990</v>
      </c>
      <c r="F1465" s="82" t="s">
        <v>29991</v>
      </c>
      <c r="G1465" s="84" t="s">
        <v>10449</v>
      </c>
      <c r="H1465" s="84" t="s">
        <v>9101</v>
      </c>
      <c r="I1465" s="85" t="s">
        <v>10450</v>
      </c>
    </row>
    <row r="1466" spans="2:9" ht="42" customHeight="1" x14ac:dyDescent="0.25">
      <c r="B1466" s="83">
        <f t="shared" si="22"/>
        <v>1464</v>
      </c>
      <c r="C1466" s="83" t="s">
        <v>29992</v>
      </c>
      <c r="D1466" s="83" t="s">
        <v>25594</v>
      </c>
      <c r="E1466" s="28" t="s">
        <v>29993</v>
      </c>
      <c r="F1466" s="82" t="s">
        <v>29994</v>
      </c>
      <c r="G1466" s="84" t="s">
        <v>10449</v>
      </c>
      <c r="H1466" s="84" t="s">
        <v>9101</v>
      </c>
      <c r="I1466" s="85" t="s">
        <v>10450</v>
      </c>
    </row>
    <row r="1467" spans="2:9" ht="45" customHeight="1" x14ac:dyDescent="0.25">
      <c r="B1467" s="83">
        <f t="shared" si="22"/>
        <v>1465</v>
      </c>
      <c r="C1467" s="83" t="s">
        <v>29995</v>
      </c>
      <c r="D1467" s="83" t="s">
        <v>25594</v>
      </c>
      <c r="E1467" s="28" t="s">
        <v>29996</v>
      </c>
      <c r="F1467" s="82" t="s">
        <v>29997</v>
      </c>
      <c r="G1467" s="84" t="s">
        <v>10449</v>
      </c>
      <c r="H1467" s="84" t="s">
        <v>9101</v>
      </c>
      <c r="I1467" s="85" t="s">
        <v>10450</v>
      </c>
    </row>
    <row r="1468" spans="2:9" ht="42" customHeight="1" x14ac:dyDescent="0.25">
      <c r="B1468" s="83">
        <f t="shared" si="22"/>
        <v>1466</v>
      </c>
      <c r="C1468" s="83" t="s">
        <v>29998</v>
      </c>
      <c r="D1468" s="83" t="s">
        <v>25594</v>
      </c>
      <c r="E1468" s="28" t="s">
        <v>29999</v>
      </c>
      <c r="F1468" s="82" t="s">
        <v>30000</v>
      </c>
      <c r="G1468" s="84" t="s">
        <v>10458</v>
      </c>
      <c r="H1468" s="84" t="s">
        <v>9101</v>
      </c>
      <c r="I1468" s="85" t="s">
        <v>10459</v>
      </c>
    </row>
    <row r="1469" spans="2:9" ht="75" customHeight="1" x14ac:dyDescent="0.25">
      <c r="B1469" s="83">
        <f t="shared" si="22"/>
        <v>1467</v>
      </c>
      <c r="C1469" s="83" t="s">
        <v>30001</v>
      </c>
      <c r="D1469" s="83" t="s">
        <v>25594</v>
      </c>
      <c r="E1469" s="28" t="s">
        <v>30002</v>
      </c>
      <c r="F1469" s="22" t="s">
        <v>30003</v>
      </c>
      <c r="G1469" s="84" t="s">
        <v>30004</v>
      </c>
      <c r="H1469" s="84" t="s">
        <v>9101</v>
      </c>
      <c r="I1469" s="85" t="s">
        <v>30005</v>
      </c>
    </row>
    <row r="1470" spans="2:9" ht="30" customHeight="1" x14ac:dyDescent="0.25">
      <c r="B1470" s="83">
        <f t="shared" si="22"/>
        <v>1468</v>
      </c>
      <c r="C1470" s="83" t="s">
        <v>30006</v>
      </c>
      <c r="D1470" s="83" t="s">
        <v>25594</v>
      </c>
      <c r="E1470" s="28" t="s">
        <v>30007</v>
      </c>
      <c r="F1470" s="22" t="s">
        <v>30008</v>
      </c>
      <c r="G1470" s="82"/>
      <c r="H1470" s="82"/>
      <c r="I1470" s="21"/>
    </row>
    <row r="1471" spans="2:9" ht="42" customHeight="1" x14ac:dyDescent="0.25">
      <c r="B1471" s="83">
        <f t="shared" si="22"/>
        <v>1469</v>
      </c>
      <c r="C1471" s="83" t="s">
        <v>30009</v>
      </c>
      <c r="D1471" s="83" t="s">
        <v>25594</v>
      </c>
      <c r="E1471" s="28" t="s">
        <v>30010</v>
      </c>
      <c r="F1471" s="82" t="s">
        <v>30011</v>
      </c>
      <c r="G1471" s="84" t="s">
        <v>10505</v>
      </c>
      <c r="H1471" s="84" t="s">
        <v>9101</v>
      </c>
      <c r="I1471" s="85" t="s">
        <v>10506</v>
      </c>
    </row>
    <row r="1472" spans="2:9" ht="45" customHeight="1" x14ac:dyDescent="0.25">
      <c r="B1472" s="83">
        <f t="shared" si="22"/>
        <v>1470</v>
      </c>
      <c r="C1472" s="83" t="s">
        <v>30012</v>
      </c>
      <c r="D1472" s="83" t="s">
        <v>25594</v>
      </c>
      <c r="E1472" s="28" t="s">
        <v>30013</v>
      </c>
      <c r="F1472" s="82" t="s">
        <v>30014</v>
      </c>
      <c r="G1472" s="82" t="s">
        <v>30015</v>
      </c>
      <c r="H1472" s="82" t="s">
        <v>9101</v>
      </c>
      <c r="I1472" s="21" t="s">
        <v>11274</v>
      </c>
    </row>
    <row r="1473" spans="2:9" ht="45" customHeight="1" x14ac:dyDescent="0.25">
      <c r="B1473" s="83">
        <f t="shared" si="22"/>
        <v>1471</v>
      </c>
      <c r="C1473" s="83" t="s">
        <v>30016</v>
      </c>
      <c r="D1473" s="83" t="s">
        <v>25594</v>
      </c>
      <c r="E1473" s="28" t="s">
        <v>30017</v>
      </c>
      <c r="F1473" s="82" t="s">
        <v>30018</v>
      </c>
      <c r="G1473" s="84" t="s">
        <v>10505</v>
      </c>
      <c r="H1473" s="84" t="s">
        <v>9101</v>
      </c>
      <c r="I1473" s="85" t="s">
        <v>10506</v>
      </c>
    </row>
    <row r="1474" spans="2:9" ht="45" customHeight="1" x14ac:dyDescent="0.25">
      <c r="B1474" s="83">
        <f t="shared" si="22"/>
        <v>1472</v>
      </c>
      <c r="C1474" s="83" t="s">
        <v>30019</v>
      </c>
      <c r="D1474" s="83" t="s">
        <v>25594</v>
      </c>
      <c r="E1474" s="28" t="s">
        <v>30020</v>
      </c>
      <c r="F1474" s="82" t="s">
        <v>30021</v>
      </c>
      <c r="G1474" s="84" t="s">
        <v>10539</v>
      </c>
      <c r="H1474" s="84" t="s">
        <v>9101</v>
      </c>
      <c r="I1474" s="85" t="s">
        <v>10540</v>
      </c>
    </row>
    <row r="1475" spans="2:9" ht="60" customHeight="1" x14ac:dyDescent="0.25">
      <c r="B1475" s="83">
        <f t="shared" si="22"/>
        <v>1473</v>
      </c>
      <c r="C1475" s="83" t="s">
        <v>30022</v>
      </c>
      <c r="D1475" s="83" t="s">
        <v>25594</v>
      </c>
      <c r="E1475" s="28" t="s">
        <v>30023</v>
      </c>
      <c r="F1475" s="82" t="s">
        <v>30024</v>
      </c>
      <c r="G1475" s="82" t="s">
        <v>12984</v>
      </c>
      <c r="H1475" s="82" t="s">
        <v>9101</v>
      </c>
      <c r="I1475" s="21" t="s">
        <v>30025</v>
      </c>
    </row>
    <row r="1476" spans="2:9" ht="30" customHeight="1" x14ac:dyDescent="0.25">
      <c r="B1476" s="83">
        <f t="shared" ref="B1476:B1539" si="23">B1475+1</f>
        <v>1474</v>
      </c>
      <c r="C1476" s="83" t="s">
        <v>30026</v>
      </c>
      <c r="D1476" s="83" t="s">
        <v>25594</v>
      </c>
      <c r="E1476" s="28" t="s">
        <v>30027</v>
      </c>
      <c r="F1476" s="82" t="s">
        <v>30028</v>
      </c>
      <c r="G1476" s="82" t="s">
        <v>30029</v>
      </c>
      <c r="H1476" s="82" t="s">
        <v>9101</v>
      </c>
      <c r="I1476" s="21" t="s">
        <v>30030</v>
      </c>
    </row>
    <row r="1477" spans="2:9" ht="30" customHeight="1" x14ac:dyDescent="0.25">
      <c r="B1477" s="83">
        <f t="shared" si="23"/>
        <v>1475</v>
      </c>
      <c r="C1477" s="83" t="s">
        <v>30031</v>
      </c>
      <c r="D1477" s="83" t="s">
        <v>25594</v>
      </c>
      <c r="E1477" s="28" t="s">
        <v>30032</v>
      </c>
      <c r="F1477" s="82" t="s">
        <v>30033</v>
      </c>
      <c r="G1477" s="82"/>
      <c r="H1477" s="82"/>
      <c r="I1477" s="21"/>
    </row>
    <row r="1478" spans="2:9" ht="30" customHeight="1" x14ac:dyDescent="0.25">
      <c r="B1478" s="83">
        <f t="shared" si="23"/>
        <v>1476</v>
      </c>
      <c r="C1478" s="83" t="s">
        <v>30034</v>
      </c>
      <c r="D1478" s="83" t="s">
        <v>25594</v>
      </c>
      <c r="E1478" s="28" t="s">
        <v>30035</v>
      </c>
      <c r="F1478" s="82" t="s">
        <v>30036</v>
      </c>
      <c r="G1478" s="82" t="s">
        <v>30034</v>
      </c>
      <c r="H1478" s="82" t="s">
        <v>4062</v>
      </c>
      <c r="I1478" s="21" t="s">
        <v>30037</v>
      </c>
    </row>
    <row r="1479" spans="2:9" ht="45" customHeight="1" x14ac:dyDescent="0.25">
      <c r="B1479" s="83">
        <f t="shared" si="23"/>
        <v>1477</v>
      </c>
      <c r="C1479" s="83" t="s">
        <v>30038</v>
      </c>
      <c r="D1479" s="83" t="s">
        <v>25594</v>
      </c>
      <c r="E1479" s="28" t="s">
        <v>30039</v>
      </c>
      <c r="F1479" s="82" t="s">
        <v>30040</v>
      </c>
      <c r="G1479" s="84" t="s">
        <v>10728</v>
      </c>
      <c r="H1479" s="84" t="s">
        <v>9101</v>
      </c>
      <c r="I1479" s="85" t="s">
        <v>10729</v>
      </c>
    </row>
    <row r="1480" spans="2:9" ht="45" customHeight="1" x14ac:dyDescent="0.25">
      <c r="B1480" s="83">
        <f t="shared" si="23"/>
        <v>1478</v>
      </c>
      <c r="C1480" s="83" t="s">
        <v>30041</v>
      </c>
      <c r="D1480" s="83" t="s">
        <v>25594</v>
      </c>
      <c r="E1480" s="28" t="s">
        <v>30042</v>
      </c>
      <c r="F1480" s="82" t="s">
        <v>30043</v>
      </c>
      <c r="G1480" s="82"/>
      <c r="H1480" s="82"/>
      <c r="I1480" s="21"/>
    </row>
    <row r="1481" spans="2:9" ht="42" customHeight="1" x14ac:dyDescent="0.25">
      <c r="B1481" s="83">
        <f t="shared" si="23"/>
        <v>1479</v>
      </c>
      <c r="C1481" s="83" t="s">
        <v>30044</v>
      </c>
      <c r="D1481" s="83" t="s">
        <v>11</v>
      </c>
      <c r="E1481" s="28" t="s">
        <v>30045</v>
      </c>
      <c r="F1481" s="82" t="s">
        <v>30046</v>
      </c>
      <c r="G1481" s="82" t="s">
        <v>30044</v>
      </c>
      <c r="H1481" s="82" t="s">
        <v>11</v>
      </c>
      <c r="I1481" s="21" t="s">
        <v>30047</v>
      </c>
    </row>
    <row r="1482" spans="2:9" ht="45" customHeight="1" x14ac:dyDescent="0.25">
      <c r="B1482" s="83">
        <f t="shared" si="23"/>
        <v>1480</v>
      </c>
      <c r="C1482" s="83" t="s">
        <v>30048</v>
      </c>
      <c r="D1482" s="83" t="s">
        <v>11</v>
      </c>
      <c r="E1482" s="28" t="s">
        <v>30049</v>
      </c>
      <c r="F1482" s="82" t="s">
        <v>30050</v>
      </c>
      <c r="G1482" s="82" t="s">
        <v>30044</v>
      </c>
      <c r="H1482" s="82" t="s">
        <v>11</v>
      </c>
      <c r="I1482" s="21" t="s">
        <v>30047</v>
      </c>
    </row>
    <row r="1483" spans="2:9" ht="45" customHeight="1" x14ac:dyDescent="0.25">
      <c r="B1483" s="83">
        <f t="shared" si="23"/>
        <v>1481</v>
      </c>
      <c r="C1483" s="83" t="s">
        <v>30051</v>
      </c>
      <c r="D1483" s="83" t="s">
        <v>25594</v>
      </c>
      <c r="E1483" s="28" t="s">
        <v>30052</v>
      </c>
      <c r="F1483" s="82" t="s">
        <v>30053</v>
      </c>
      <c r="G1483" s="82" t="s">
        <v>30054</v>
      </c>
      <c r="H1483" s="82" t="s">
        <v>4062</v>
      </c>
      <c r="I1483" s="21" t="s">
        <v>30055</v>
      </c>
    </row>
    <row r="1484" spans="2:9" ht="60" customHeight="1" x14ac:dyDescent="0.25">
      <c r="B1484" s="83">
        <f t="shared" si="23"/>
        <v>1482</v>
      </c>
      <c r="C1484" s="83" t="s">
        <v>30056</v>
      </c>
      <c r="D1484" s="83" t="s">
        <v>25594</v>
      </c>
      <c r="E1484" s="28" t="s">
        <v>30057</v>
      </c>
      <c r="F1484" s="22" t="s">
        <v>30058</v>
      </c>
      <c r="G1484" s="82" t="s">
        <v>30059</v>
      </c>
      <c r="H1484" s="82" t="s">
        <v>9101</v>
      </c>
      <c r="I1484" s="21" t="s">
        <v>17438</v>
      </c>
    </row>
    <row r="1485" spans="2:9" ht="30" customHeight="1" x14ac:dyDescent="0.25">
      <c r="B1485" s="83">
        <f t="shared" si="23"/>
        <v>1483</v>
      </c>
      <c r="C1485" s="83" t="s">
        <v>30060</v>
      </c>
      <c r="D1485" s="83" t="s">
        <v>25594</v>
      </c>
      <c r="E1485" s="28" t="s">
        <v>30061</v>
      </c>
      <c r="F1485" s="22" t="s">
        <v>30062</v>
      </c>
      <c r="G1485" s="82" t="s">
        <v>30059</v>
      </c>
      <c r="H1485" s="82" t="s">
        <v>9101</v>
      </c>
      <c r="I1485" s="21" t="s">
        <v>17438</v>
      </c>
    </row>
    <row r="1486" spans="2:9" ht="42" customHeight="1" x14ac:dyDescent="0.25">
      <c r="B1486" s="83">
        <f t="shared" si="23"/>
        <v>1484</v>
      </c>
      <c r="C1486" s="83" t="s">
        <v>30063</v>
      </c>
      <c r="D1486" s="83" t="s">
        <v>25594</v>
      </c>
      <c r="E1486" s="28" t="s">
        <v>30064</v>
      </c>
      <c r="F1486" s="22" t="s">
        <v>30065</v>
      </c>
      <c r="G1486" s="82" t="s">
        <v>30066</v>
      </c>
      <c r="H1486" s="82" t="s">
        <v>9101</v>
      </c>
      <c r="I1486" s="21" t="s">
        <v>30067</v>
      </c>
    </row>
    <row r="1487" spans="2:9" ht="30" customHeight="1" x14ac:dyDescent="0.25">
      <c r="B1487" s="83">
        <f t="shared" si="23"/>
        <v>1485</v>
      </c>
      <c r="C1487" s="83" t="s">
        <v>30068</v>
      </c>
      <c r="D1487" s="83" t="s">
        <v>25594</v>
      </c>
      <c r="E1487" s="28" t="s">
        <v>30069</v>
      </c>
      <c r="F1487" s="82" t="s">
        <v>30070</v>
      </c>
      <c r="G1487" s="82" t="s">
        <v>11841</v>
      </c>
      <c r="H1487" s="82" t="s">
        <v>9101</v>
      </c>
      <c r="I1487" s="21" t="s">
        <v>30071</v>
      </c>
    </row>
    <row r="1488" spans="2:9" ht="45" customHeight="1" x14ac:dyDescent="0.25">
      <c r="B1488" s="83">
        <f t="shared" si="23"/>
        <v>1486</v>
      </c>
      <c r="C1488" s="83" t="s">
        <v>30072</v>
      </c>
      <c r="D1488" s="83" t="s">
        <v>2053</v>
      </c>
      <c r="E1488" s="28">
        <v>0</v>
      </c>
      <c r="F1488" s="82" t="s">
        <v>30073</v>
      </c>
      <c r="G1488" s="82" t="s">
        <v>30074</v>
      </c>
      <c r="H1488" s="82" t="s">
        <v>2053</v>
      </c>
      <c r="I1488" s="21" t="s">
        <v>30075</v>
      </c>
    </row>
    <row r="1489" spans="2:9" ht="30" customHeight="1" x14ac:dyDescent="0.25">
      <c r="B1489" s="83">
        <f t="shared" si="23"/>
        <v>1487</v>
      </c>
      <c r="C1489" s="83" t="s">
        <v>30076</v>
      </c>
      <c r="D1489" s="83" t="s">
        <v>13427</v>
      </c>
      <c r="E1489" s="28" t="s">
        <v>30077</v>
      </c>
      <c r="F1489" s="82" t="s">
        <v>30078</v>
      </c>
      <c r="G1489" s="82"/>
      <c r="H1489" s="82"/>
      <c r="I1489" s="21"/>
    </row>
    <row r="1490" spans="2:9" ht="42" customHeight="1" x14ac:dyDescent="0.25">
      <c r="B1490" s="83">
        <f t="shared" si="23"/>
        <v>1488</v>
      </c>
      <c r="C1490" s="83" t="s">
        <v>30079</v>
      </c>
      <c r="D1490" s="83" t="s">
        <v>25612</v>
      </c>
      <c r="E1490" s="28">
        <v>0</v>
      </c>
      <c r="F1490" s="82" t="s">
        <v>30080</v>
      </c>
      <c r="G1490" s="84" t="s">
        <v>3543</v>
      </c>
      <c r="H1490" s="84" t="s">
        <v>2053</v>
      </c>
      <c r="I1490" s="85" t="s">
        <v>3544</v>
      </c>
    </row>
    <row r="1491" spans="2:9" x14ac:dyDescent="0.25">
      <c r="B1491" s="83">
        <f t="shared" si="23"/>
        <v>1489</v>
      </c>
      <c r="C1491" s="83" t="s">
        <v>30081</v>
      </c>
      <c r="D1491" s="83" t="s">
        <v>25594</v>
      </c>
      <c r="E1491" s="28" t="s">
        <v>30082</v>
      </c>
      <c r="F1491" s="22" t="s">
        <v>30083</v>
      </c>
      <c r="G1491" s="82"/>
      <c r="H1491" s="82"/>
      <c r="I1491" s="21"/>
    </row>
    <row r="1492" spans="2:9" ht="30" customHeight="1" x14ac:dyDescent="0.25">
      <c r="B1492" s="83">
        <f t="shared" si="23"/>
        <v>1490</v>
      </c>
      <c r="C1492" s="83" t="s">
        <v>17938</v>
      </c>
      <c r="D1492" s="83" t="s">
        <v>25594</v>
      </c>
      <c r="E1492" s="28" t="s">
        <v>30084</v>
      </c>
      <c r="F1492" s="82" t="s">
        <v>30085</v>
      </c>
      <c r="G1492" s="84" t="s">
        <v>10998</v>
      </c>
      <c r="H1492" s="84" t="s">
        <v>9101</v>
      </c>
      <c r="I1492" s="85" t="s">
        <v>2386</v>
      </c>
    </row>
    <row r="1493" spans="2:9" ht="42" customHeight="1" x14ac:dyDescent="0.25">
      <c r="B1493" s="83">
        <f t="shared" si="23"/>
        <v>1491</v>
      </c>
      <c r="C1493" s="83" t="s">
        <v>30086</v>
      </c>
      <c r="D1493" s="83" t="s">
        <v>25594</v>
      </c>
      <c r="E1493" s="28" t="s">
        <v>30087</v>
      </c>
      <c r="F1493" s="22" t="s">
        <v>30088</v>
      </c>
      <c r="G1493" s="82" t="s">
        <v>30089</v>
      </c>
      <c r="H1493" s="82" t="s">
        <v>9101</v>
      </c>
      <c r="I1493" s="21" t="s">
        <v>30090</v>
      </c>
    </row>
    <row r="1494" spans="2:9" ht="45" customHeight="1" x14ac:dyDescent="0.25">
      <c r="B1494" s="83">
        <f t="shared" si="23"/>
        <v>1492</v>
      </c>
      <c r="C1494" s="83" t="s">
        <v>30091</v>
      </c>
      <c r="D1494" s="83" t="s">
        <v>2053</v>
      </c>
      <c r="E1494" s="28">
        <v>0</v>
      </c>
      <c r="F1494" s="82" t="s">
        <v>30092</v>
      </c>
      <c r="G1494" s="84" t="s">
        <v>2384</v>
      </c>
      <c r="H1494" s="84" t="s">
        <v>2053</v>
      </c>
      <c r="I1494" s="85" t="s">
        <v>2386</v>
      </c>
    </row>
    <row r="1495" spans="2:9" ht="60" customHeight="1" x14ac:dyDescent="0.25">
      <c r="B1495" s="83">
        <f t="shared" si="23"/>
        <v>1493</v>
      </c>
      <c r="C1495" s="83" t="s">
        <v>30093</v>
      </c>
      <c r="D1495" s="83" t="s">
        <v>25594</v>
      </c>
      <c r="E1495" s="28" t="s">
        <v>30094</v>
      </c>
      <c r="F1495" s="82" t="s">
        <v>30095</v>
      </c>
      <c r="G1495" s="84" t="s">
        <v>11011</v>
      </c>
      <c r="H1495" s="84" t="s">
        <v>9101</v>
      </c>
      <c r="I1495" s="85" t="s">
        <v>11012</v>
      </c>
    </row>
    <row r="1496" spans="2:9" ht="60" customHeight="1" x14ac:dyDescent="0.25">
      <c r="B1496" s="83">
        <f t="shared" si="23"/>
        <v>1494</v>
      </c>
      <c r="C1496" s="83" t="s">
        <v>30096</v>
      </c>
      <c r="D1496" s="83" t="s">
        <v>2053</v>
      </c>
      <c r="E1496" s="28">
        <v>0</v>
      </c>
      <c r="F1496" s="41" t="s">
        <v>30097</v>
      </c>
      <c r="G1496" s="82" t="s">
        <v>30098</v>
      </c>
      <c r="H1496" s="82" t="s">
        <v>2053</v>
      </c>
      <c r="I1496" s="85" t="s">
        <v>11012</v>
      </c>
    </row>
    <row r="1497" spans="2:9" ht="30" customHeight="1" x14ac:dyDescent="0.25">
      <c r="B1497" s="83">
        <f t="shared" si="23"/>
        <v>1495</v>
      </c>
      <c r="C1497" s="83" t="s">
        <v>30099</v>
      </c>
      <c r="D1497" s="83" t="s">
        <v>2053</v>
      </c>
      <c r="E1497" s="28">
        <v>0</v>
      </c>
      <c r="F1497" s="82" t="s">
        <v>30100</v>
      </c>
      <c r="G1497" s="82"/>
      <c r="H1497" s="82"/>
      <c r="I1497" s="21"/>
    </row>
    <row r="1498" spans="2:9" ht="45" customHeight="1" x14ac:dyDescent="0.25">
      <c r="B1498" s="83">
        <f t="shared" si="23"/>
        <v>1496</v>
      </c>
      <c r="C1498" s="83" t="s">
        <v>30101</v>
      </c>
      <c r="D1498" s="83" t="s">
        <v>11</v>
      </c>
      <c r="E1498" s="28" t="s">
        <v>30102</v>
      </c>
      <c r="F1498" s="82" t="s">
        <v>30103</v>
      </c>
      <c r="G1498" s="82" t="s">
        <v>30104</v>
      </c>
      <c r="H1498" s="82" t="s">
        <v>2053</v>
      </c>
      <c r="I1498" s="85" t="s">
        <v>11135</v>
      </c>
    </row>
    <row r="1499" spans="2:9" ht="30" customHeight="1" x14ac:dyDescent="0.25">
      <c r="B1499" s="83">
        <f t="shared" si="23"/>
        <v>1497</v>
      </c>
      <c r="C1499" s="83" t="s">
        <v>30105</v>
      </c>
      <c r="D1499" s="83" t="s">
        <v>11</v>
      </c>
      <c r="E1499" s="28" t="s">
        <v>30106</v>
      </c>
      <c r="F1499" s="82" t="s">
        <v>30107</v>
      </c>
      <c r="G1499" s="82" t="s">
        <v>30108</v>
      </c>
      <c r="H1499" s="82" t="s">
        <v>9101</v>
      </c>
      <c r="I1499" s="21" t="s">
        <v>30109</v>
      </c>
    </row>
    <row r="1500" spans="2:9" ht="42" customHeight="1" x14ac:dyDescent="0.25">
      <c r="B1500" s="83">
        <f t="shared" si="23"/>
        <v>1498</v>
      </c>
      <c r="C1500" s="83" t="s">
        <v>13425</v>
      </c>
      <c r="D1500" s="83" t="s">
        <v>25594</v>
      </c>
      <c r="E1500" s="28" t="s">
        <v>30110</v>
      </c>
      <c r="F1500" s="22" t="s">
        <v>30111</v>
      </c>
      <c r="G1500" s="82" t="s">
        <v>13423</v>
      </c>
      <c r="H1500" s="82" t="s">
        <v>9101</v>
      </c>
      <c r="I1500" s="21" t="s">
        <v>30112</v>
      </c>
    </row>
    <row r="1501" spans="2:9" ht="30" customHeight="1" x14ac:dyDescent="0.25">
      <c r="B1501" s="83">
        <f t="shared" si="23"/>
        <v>1499</v>
      </c>
      <c r="C1501" s="83" t="s">
        <v>30113</v>
      </c>
      <c r="D1501" s="83" t="s">
        <v>25594</v>
      </c>
      <c r="E1501" s="28" t="s">
        <v>5037</v>
      </c>
      <c r="F1501" s="82" t="s">
        <v>30114</v>
      </c>
      <c r="G1501" s="82" t="s">
        <v>11166</v>
      </c>
      <c r="H1501" s="82" t="s">
        <v>9101</v>
      </c>
      <c r="I1501" s="21" t="s">
        <v>11167</v>
      </c>
    </row>
    <row r="1502" spans="2:9" ht="30" customHeight="1" x14ac:dyDescent="0.25">
      <c r="B1502" s="83">
        <f t="shared" si="23"/>
        <v>1500</v>
      </c>
      <c r="C1502" s="83" t="s">
        <v>30115</v>
      </c>
      <c r="D1502" s="83" t="s">
        <v>2053</v>
      </c>
      <c r="E1502" s="28" t="s">
        <v>30116</v>
      </c>
      <c r="F1502" s="82" t="s">
        <v>30117</v>
      </c>
      <c r="G1502" s="82"/>
      <c r="H1502" s="82"/>
      <c r="I1502" s="21"/>
    </row>
    <row r="1503" spans="2:9" ht="75" customHeight="1" x14ac:dyDescent="0.25">
      <c r="B1503" s="83">
        <f t="shared" si="23"/>
        <v>1501</v>
      </c>
      <c r="C1503" s="83" t="s">
        <v>30118</v>
      </c>
      <c r="D1503" s="83" t="s">
        <v>11</v>
      </c>
      <c r="E1503" s="28" t="s">
        <v>30119</v>
      </c>
      <c r="F1503" s="82" t="s">
        <v>30120</v>
      </c>
      <c r="G1503" s="82" t="s">
        <v>1570</v>
      </c>
      <c r="H1503" s="82" t="s">
        <v>11</v>
      </c>
      <c r="I1503" s="21" t="s">
        <v>30121</v>
      </c>
    </row>
    <row r="1504" spans="2:9" ht="60" customHeight="1" x14ac:dyDescent="0.25">
      <c r="B1504" s="83">
        <f t="shared" si="23"/>
        <v>1502</v>
      </c>
      <c r="C1504" s="83" t="s">
        <v>30122</v>
      </c>
      <c r="D1504" s="83" t="s">
        <v>2053</v>
      </c>
      <c r="E1504" s="28">
        <v>0</v>
      </c>
      <c r="F1504" s="82" t="s">
        <v>30123</v>
      </c>
      <c r="G1504" s="82" t="s">
        <v>30124</v>
      </c>
      <c r="H1504" s="82" t="s">
        <v>2053</v>
      </c>
      <c r="I1504" s="85" t="s">
        <v>11176</v>
      </c>
    </row>
    <row r="1505" spans="2:9" ht="45" customHeight="1" x14ac:dyDescent="0.25">
      <c r="B1505" s="83">
        <f t="shared" si="23"/>
        <v>1503</v>
      </c>
      <c r="C1505" s="17" t="s">
        <v>11175</v>
      </c>
      <c r="D1505" s="83" t="s">
        <v>25594</v>
      </c>
      <c r="E1505" s="21" t="s">
        <v>30125</v>
      </c>
      <c r="F1505" s="82" t="s">
        <v>30126</v>
      </c>
      <c r="G1505" s="84" t="s">
        <v>11175</v>
      </c>
      <c r="H1505" s="84" t="s">
        <v>9101</v>
      </c>
      <c r="I1505" s="85" t="s">
        <v>11176</v>
      </c>
    </row>
    <row r="1506" spans="2:9" ht="45" customHeight="1" x14ac:dyDescent="0.25">
      <c r="B1506" s="83">
        <f t="shared" si="23"/>
        <v>1504</v>
      </c>
      <c r="C1506" s="83" t="s">
        <v>30127</v>
      </c>
      <c r="D1506" s="83" t="s">
        <v>25594</v>
      </c>
      <c r="E1506" s="28">
        <v>0</v>
      </c>
      <c r="F1506" s="22" t="s">
        <v>30128</v>
      </c>
      <c r="G1506" s="82"/>
      <c r="H1506" s="82"/>
      <c r="I1506" s="21"/>
    </row>
    <row r="1507" spans="2:9" x14ac:dyDescent="0.25">
      <c r="B1507" s="83">
        <f t="shared" si="23"/>
        <v>1505</v>
      </c>
      <c r="C1507" s="83" t="s">
        <v>30129</v>
      </c>
      <c r="D1507" s="83" t="s">
        <v>25594</v>
      </c>
      <c r="E1507" s="28" t="s">
        <v>30130</v>
      </c>
      <c r="F1507" s="22" t="s">
        <v>30131</v>
      </c>
      <c r="G1507" s="82"/>
      <c r="H1507" s="82"/>
      <c r="I1507" s="21"/>
    </row>
    <row r="1508" spans="2:9" ht="30" customHeight="1" x14ac:dyDescent="0.25">
      <c r="B1508" s="83">
        <f t="shared" si="23"/>
        <v>1506</v>
      </c>
      <c r="C1508" s="83" t="s">
        <v>30132</v>
      </c>
      <c r="D1508" s="83" t="s">
        <v>25594</v>
      </c>
      <c r="E1508" s="28" t="s">
        <v>30133</v>
      </c>
      <c r="F1508" s="82" t="s">
        <v>30134</v>
      </c>
      <c r="G1508" s="82"/>
      <c r="H1508" s="82"/>
      <c r="I1508" s="21"/>
    </row>
    <row r="1509" spans="2:9" ht="75" customHeight="1" x14ac:dyDescent="0.25">
      <c r="B1509" s="83">
        <f t="shared" si="23"/>
        <v>1507</v>
      </c>
      <c r="C1509" s="83" t="s">
        <v>30135</v>
      </c>
      <c r="D1509" s="83" t="s">
        <v>13427</v>
      </c>
      <c r="E1509" s="28" t="s">
        <v>30136</v>
      </c>
      <c r="F1509" s="82" t="s">
        <v>30137</v>
      </c>
      <c r="G1509" s="82"/>
      <c r="H1509" s="82"/>
      <c r="I1509" s="21"/>
    </row>
    <row r="1510" spans="2:9" ht="45" customHeight="1" x14ac:dyDescent="0.25">
      <c r="B1510" s="83">
        <f t="shared" si="23"/>
        <v>1508</v>
      </c>
      <c r="C1510" s="83" t="s">
        <v>30138</v>
      </c>
      <c r="D1510" s="83" t="s">
        <v>25594</v>
      </c>
      <c r="E1510" s="28" t="s">
        <v>30139</v>
      </c>
      <c r="F1510" s="82" t="s">
        <v>30140</v>
      </c>
      <c r="G1510" s="82" t="s">
        <v>4558</v>
      </c>
      <c r="H1510" s="82" t="s">
        <v>4062</v>
      </c>
      <c r="I1510" s="21" t="s">
        <v>4559</v>
      </c>
    </row>
    <row r="1511" spans="2:9" ht="42" customHeight="1" x14ac:dyDescent="0.25">
      <c r="B1511" s="83">
        <f t="shared" si="23"/>
        <v>1509</v>
      </c>
      <c r="C1511" s="83" t="s">
        <v>30141</v>
      </c>
      <c r="D1511" s="83" t="s">
        <v>11</v>
      </c>
      <c r="E1511" s="28" t="s">
        <v>30142</v>
      </c>
      <c r="F1511" s="82" t="s">
        <v>30143</v>
      </c>
      <c r="G1511" s="82" t="s">
        <v>30144</v>
      </c>
      <c r="H1511" s="82" t="s">
        <v>2053</v>
      </c>
      <c r="I1511" s="85" t="s">
        <v>30145</v>
      </c>
    </row>
    <row r="1512" spans="2:9" ht="60" customHeight="1" x14ac:dyDescent="0.25">
      <c r="B1512" s="83">
        <f t="shared" si="23"/>
        <v>1510</v>
      </c>
      <c r="C1512" s="83" t="s">
        <v>30146</v>
      </c>
      <c r="D1512" s="83" t="s">
        <v>30147</v>
      </c>
      <c r="E1512" s="28" t="s">
        <v>30148</v>
      </c>
      <c r="F1512" s="82" t="s">
        <v>30149</v>
      </c>
      <c r="G1512" s="82" t="s">
        <v>30150</v>
      </c>
      <c r="H1512" s="82" t="s">
        <v>2053</v>
      </c>
      <c r="I1512" s="85" t="s">
        <v>30151</v>
      </c>
    </row>
    <row r="1513" spans="2:9" ht="42" customHeight="1" x14ac:dyDescent="0.25">
      <c r="B1513" s="83">
        <f t="shared" si="23"/>
        <v>1511</v>
      </c>
      <c r="C1513" s="83" t="s">
        <v>30152</v>
      </c>
      <c r="D1513" s="83" t="s">
        <v>2053</v>
      </c>
      <c r="E1513" s="28">
        <v>0</v>
      </c>
      <c r="F1513" s="22" t="s">
        <v>30153</v>
      </c>
      <c r="G1513" s="82" t="s">
        <v>30154</v>
      </c>
      <c r="H1513" s="82" t="s">
        <v>2053</v>
      </c>
      <c r="I1513" s="21" t="s">
        <v>30155</v>
      </c>
    </row>
    <row r="1514" spans="2:9" ht="30" customHeight="1" x14ac:dyDescent="0.25">
      <c r="B1514" s="83">
        <f t="shared" si="23"/>
        <v>1512</v>
      </c>
      <c r="C1514" s="83" t="s">
        <v>30156</v>
      </c>
      <c r="D1514" s="83" t="s">
        <v>25594</v>
      </c>
      <c r="E1514" s="28" t="s">
        <v>30157</v>
      </c>
      <c r="F1514" s="82" t="s">
        <v>30158</v>
      </c>
      <c r="G1514" s="82" t="s">
        <v>11031</v>
      </c>
      <c r="H1514" s="82" t="s">
        <v>9101</v>
      </c>
      <c r="I1514" s="21" t="s">
        <v>11032</v>
      </c>
    </row>
    <row r="1515" spans="2:9" ht="60" customHeight="1" x14ac:dyDescent="0.25">
      <c r="B1515" s="83">
        <f t="shared" si="23"/>
        <v>1513</v>
      </c>
      <c r="C1515" s="83" t="s">
        <v>30159</v>
      </c>
      <c r="D1515" s="83" t="s">
        <v>30147</v>
      </c>
      <c r="E1515" s="28" t="s">
        <v>30160</v>
      </c>
      <c r="F1515" s="41" t="s">
        <v>30161</v>
      </c>
      <c r="G1515" s="82" t="s">
        <v>30162</v>
      </c>
      <c r="H1515" s="82" t="s">
        <v>2053</v>
      </c>
      <c r="I1515" s="85" t="s">
        <v>3419</v>
      </c>
    </row>
    <row r="1516" spans="2:9" ht="60" customHeight="1" x14ac:dyDescent="0.25">
      <c r="B1516" s="83">
        <f t="shared" si="23"/>
        <v>1514</v>
      </c>
      <c r="C1516" s="83" t="s">
        <v>30163</v>
      </c>
      <c r="D1516" s="83" t="s">
        <v>25594</v>
      </c>
      <c r="E1516" s="28" t="s">
        <v>30164</v>
      </c>
      <c r="F1516" s="82" t="s">
        <v>30165</v>
      </c>
      <c r="G1516" s="84" t="s">
        <v>11230</v>
      </c>
      <c r="H1516" s="84" t="s">
        <v>9101</v>
      </c>
      <c r="I1516" s="85" t="s">
        <v>3419</v>
      </c>
    </row>
    <row r="1517" spans="2:9" ht="75" customHeight="1" x14ac:dyDescent="0.25">
      <c r="B1517" s="83">
        <f t="shared" si="23"/>
        <v>1515</v>
      </c>
      <c r="C1517" s="83" t="s">
        <v>30166</v>
      </c>
      <c r="D1517" s="83" t="s">
        <v>25594</v>
      </c>
      <c r="E1517" s="28" t="s">
        <v>30167</v>
      </c>
      <c r="F1517" s="82" t="s">
        <v>30168</v>
      </c>
      <c r="G1517" s="82"/>
      <c r="H1517" s="82"/>
      <c r="I1517" s="21"/>
    </row>
    <row r="1518" spans="2:9" ht="60" customHeight="1" x14ac:dyDescent="0.25">
      <c r="B1518" s="83">
        <f t="shared" si="23"/>
        <v>1516</v>
      </c>
      <c r="C1518" s="83" t="s">
        <v>30169</v>
      </c>
      <c r="D1518" s="83" t="s">
        <v>13427</v>
      </c>
      <c r="E1518" s="28" t="s">
        <v>30170</v>
      </c>
      <c r="F1518" s="82" t="s">
        <v>30171</v>
      </c>
      <c r="G1518" s="82" t="s">
        <v>23531</v>
      </c>
      <c r="H1518" s="82" t="s">
        <v>13427</v>
      </c>
      <c r="I1518" s="21" t="s">
        <v>30172</v>
      </c>
    </row>
    <row r="1519" spans="2:9" ht="90" customHeight="1" x14ac:dyDescent="0.25">
      <c r="B1519" s="83">
        <f t="shared" si="23"/>
        <v>1517</v>
      </c>
      <c r="C1519" s="83" t="s">
        <v>30173</v>
      </c>
      <c r="D1519" s="83" t="s">
        <v>13427</v>
      </c>
      <c r="E1519" s="28" t="s">
        <v>30170</v>
      </c>
      <c r="F1519" s="82" t="s">
        <v>30174</v>
      </c>
      <c r="G1519" s="82"/>
      <c r="H1519" s="82"/>
      <c r="I1519" s="21"/>
    </row>
    <row r="1520" spans="2:9" ht="45" customHeight="1" x14ac:dyDescent="0.25">
      <c r="B1520" s="83">
        <f t="shared" si="23"/>
        <v>1518</v>
      </c>
      <c r="C1520" s="83" t="s">
        <v>30175</v>
      </c>
      <c r="D1520" s="83" t="s">
        <v>2053</v>
      </c>
      <c r="E1520" s="28">
        <v>0</v>
      </c>
      <c r="F1520" s="22" t="s">
        <v>30176</v>
      </c>
      <c r="G1520" s="82" t="s">
        <v>30177</v>
      </c>
      <c r="H1520" s="82" t="s">
        <v>2053</v>
      </c>
      <c r="I1520" s="21">
        <v>0</v>
      </c>
    </row>
    <row r="1521" spans="2:9" ht="45" customHeight="1" x14ac:dyDescent="0.25">
      <c r="B1521" s="83">
        <f t="shared" si="23"/>
        <v>1519</v>
      </c>
      <c r="C1521" s="83" t="s">
        <v>30178</v>
      </c>
      <c r="D1521" s="83" t="s">
        <v>2053</v>
      </c>
      <c r="E1521" s="28">
        <v>0</v>
      </c>
      <c r="F1521" s="22" t="s">
        <v>30179</v>
      </c>
      <c r="G1521" s="82" t="s">
        <v>30177</v>
      </c>
      <c r="H1521" s="82" t="s">
        <v>2053</v>
      </c>
      <c r="I1521" s="21">
        <v>0</v>
      </c>
    </row>
    <row r="1522" spans="2:9" ht="45" customHeight="1" x14ac:dyDescent="0.25">
      <c r="B1522" s="83">
        <f t="shared" si="23"/>
        <v>1520</v>
      </c>
      <c r="C1522" s="83" t="s">
        <v>30180</v>
      </c>
      <c r="D1522" s="83" t="s">
        <v>25594</v>
      </c>
      <c r="E1522" s="28" t="s">
        <v>30181</v>
      </c>
      <c r="F1522" s="82" t="s">
        <v>30182</v>
      </c>
      <c r="G1522" s="82"/>
      <c r="H1522" s="82"/>
      <c r="I1522" s="21"/>
    </row>
    <row r="1523" spans="2:9" ht="60" customHeight="1" x14ac:dyDescent="0.25">
      <c r="B1523" s="83">
        <f t="shared" si="23"/>
        <v>1521</v>
      </c>
      <c r="C1523" s="83" t="s">
        <v>30183</v>
      </c>
      <c r="D1523" s="83" t="s">
        <v>25594</v>
      </c>
      <c r="E1523" s="28" t="s">
        <v>30184</v>
      </c>
      <c r="F1523" s="82" t="s">
        <v>30185</v>
      </c>
      <c r="G1523" s="82" t="s">
        <v>30186</v>
      </c>
      <c r="H1523" s="82" t="s">
        <v>4062</v>
      </c>
      <c r="I1523" s="21" t="s">
        <v>30187</v>
      </c>
    </row>
    <row r="1524" spans="2:9" ht="45" customHeight="1" x14ac:dyDescent="0.25">
      <c r="B1524" s="17">
        <f t="shared" si="23"/>
        <v>1522</v>
      </c>
      <c r="C1524" s="17" t="s">
        <v>20517</v>
      </c>
      <c r="D1524" s="17" t="s">
        <v>25594</v>
      </c>
      <c r="E1524" s="21" t="s">
        <v>30188</v>
      </c>
      <c r="F1524" s="82" t="s">
        <v>30189</v>
      </c>
      <c r="G1524" s="82" t="s">
        <v>20517</v>
      </c>
      <c r="H1524" s="82" t="s">
        <v>9101</v>
      </c>
      <c r="I1524" s="21" t="s">
        <v>30190</v>
      </c>
    </row>
    <row r="1525" spans="2:9" ht="42" customHeight="1" x14ac:dyDescent="0.25">
      <c r="B1525" s="83">
        <f t="shared" si="23"/>
        <v>1523</v>
      </c>
      <c r="C1525" s="83" t="s">
        <v>30191</v>
      </c>
      <c r="D1525" s="83" t="s">
        <v>25594</v>
      </c>
      <c r="E1525" s="28" t="s">
        <v>30192</v>
      </c>
      <c r="F1525" s="82" t="s">
        <v>30193</v>
      </c>
      <c r="G1525" s="84" t="s">
        <v>11261</v>
      </c>
      <c r="H1525" s="84" t="s">
        <v>9101</v>
      </c>
      <c r="I1525" s="85" t="s">
        <v>11262</v>
      </c>
    </row>
    <row r="1526" spans="2:9" ht="135" customHeight="1" x14ac:dyDescent="0.25">
      <c r="B1526" s="83">
        <f t="shared" si="23"/>
        <v>1524</v>
      </c>
      <c r="C1526" s="83" t="s">
        <v>30194</v>
      </c>
      <c r="D1526" s="83" t="s">
        <v>25594</v>
      </c>
      <c r="E1526" s="28" t="s">
        <v>30195</v>
      </c>
      <c r="F1526" s="82" t="s">
        <v>30196</v>
      </c>
      <c r="G1526" s="83" t="s">
        <v>30194</v>
      </c>
      <c r="H1526" s="82" t="s">
        <v>9101</v>
      </c>
      <c r="I1526" s="21" t="s">
        <v>30197</v>
      </c>
    </row>
    <row r="1527" spans="2:9" ht="75" customHeight="1" x14ac:dyDescent="0.25">
      <c r="B1527" s="83">
        <f t="shared" si="23"/>
        <v>1525</v>
      </c>
      <c r="C1527" s="83" t="s">
        <v>30198</v>
      </c>
      <c r="D1527" s="83" t="s">
        <v>25612</v>
      </c>
      <c r="E1527" s="28" t="s">
        <v>30199</v>
      </c>
      <c r="F1527" s="82" t="s">
        <v>30200</v>
      </c>
      <c r="G1527" s="82" t="s">
        <v>30201</v>
      </c>
      <c r="H1527" s="82" t="s">
        <v>2053</v>
      </c>
      <c r="I1527" s="21">
        <v>0</v>
      </c>
    </row>
    <row r="1528" spans="2:9" ht="42" customHeight="1" x14ac:dyDescent="0.25">
      <c r="B1528" s="83">
        <f t="shared" si="23"/>
        <v>1526</v>
      </c>
      <c r="C1528" s="83" t="s">
        <v>30202</v>
      </c>
      <c r="D1528" s="83" t="s">
        <v>25594</v>
      </c>
      <c r="E1528" s="28" t="s">
        <v>30203</v>
      </c>
      <c r="F1528" s="82" t="s">
        <v>30204</v>
      </c>
      <c r="G1528" s="84" t="s">
        <v>11297</v>
      </c>
      <c r="H1528" s="84" t="s">
        <v>9101</v>
      </c>
      <c r="I1528" s="85" t="s">
        <v>11298</v>
      </c>
    </row>
    <row r="1529" spans="2:9" ht="60" customHeight="1" x14ac:dyDescent="0.25">
      <c r="B1529" s="83">
        <f t="shared" si="23"/>
        <v>1527</v>
      </c>
      <c r="C1529" s="83" t="s">
        <v>11285</v>
      </c>
      <c r="D1529" s="83" t="s">
        <v>25594</v>
      </c>
      <c r="E1529" s="28" t="s">
        <v>30205</v>
      </c>
      <c r="F1529" s="22" t="s">
        <v>30206</v>
      </c>
      <c r="G1529" s="84" t="s">
        <v>11285</v>
      </c>
      <c r="H1529" s="84" t="s">
        <v>9101</v>
      </c>
      <c r="I1529" s="85" t="s">
        <v>11286</v>
      </c>
    </row>
    <row r="1530" spans="2:9" ht="45" customHeight="1" x14ac:dyDescent="0.25">
      <c r="B1530" s="83">
        <f t="shared" si="23"/>
        <v>1528</v>
      </c>
      <c r="C1530" s="83" t="s">
        <v>30207</v>
      </c>
      <c r="D1530" s="83" t="s">
        <v>25594</v>
      </c>
      <c r="E1530" s="28" t="s">
        <v>30208</v>
      </c>
      <c r="F1530" s="82" t="s">
        <v>30209</v>
      </c>
      <c r="G1530" s="84" t="s">
        <v>10998</v>
      </c>
      <c r="H1530" s="84" t="s">
        <v>9101</v>
      </c>
      <c r="I1530" s="85" t="s">
        <v>2386</v>
      </c>
    </row>
    <row r="1531" spans="2:9" x14ac:dyDescent="0.25">
      <c r="B1531" s="83">
        <f t="shared" si="23"/>
        <v>1529</v>
      </c>
      <c r="C1531" s="83" t="s">
        <v>30210</v>
      </c>
      <c r="D1531" s="83" t="s">
        <v>25594</v>
      </c>
      <c r="E1531" s="28" t="s">
        <v>26931</v>
      </c>
      <c r="F1531" s="22" t="s">
        <v>30211</v>
      </c>
      <c r="G1531" s="82"/>
      <c r="H1531" s="82"/>
      <c r="I1531" s="21"/>
    </row>
    <row r="1532" spans="2:9" ht="45" customHeight="1" x14ac:dyDescent="0.25">
      <c r="B1532" s="83">
        <f t="shared" si="23"/>
        <v>1530</v>
      </c>
      <c r="C1532" s="83" t="s">
        <v>30212</v>
      </c>
      <c r="D1532" s="83" t="s">
        <v>25594</v>
      </c>
      <c r="E1532" s="28" t="s">
        <v>30213</v>
      </c>
      <c r="F1532" s="22" t="s">
        <v>30214</v>
      </c>
      <c r="G1532" s="82"/>
      <c r="H1532" s="82"/>
      <c r="I1532" s="21"/>
    </row>
    <row r="1533" spans="2:9" ht="90" customHeight="1" x14ac:dyDescent="0.25">
      <c r="B1533" s="83">
        <f t="shared" si="23"/>
        <v>1531</v>
      </c>
      <c r="C1533" s="83" t="s">
        <v>12850</v>
      </c>
      <c r="D1533" s="83" t="s">
        <v>25594</v>
      </c>
      <c r="E1533" s="28" t="s">
        <v>30215</v>
      </c>
      <c r="F1533" s="82" t="s">
        <v>30216</v>
      </c>
      <c r="G1533" s="82" t="s">
        <v>12850</v>
      </c>
      <c r="H1533" s="82" t="s">
        <v>9101</v>
      </c>
      <c r="I1533" s="21" t="s">
        <v>30217</v>
      </c>
    </row>
    <row r="1534" spans="2:9" ht="75" customHeight="1" x14ac:dyDescent="0.25">
      <c r="B1534" s="83">
        <f t="shared" si="23"/>
        <v>1532</v>
      </c>
      <c r="C1534" s="83" t="s">
        <v>30218</v>
      </c>
      <c r="D1534" s="83" t="s">
        <v>25594</v>
      </c>
      <c r="E1534" s="28" t="s">
        <v>30219</v>
      </c>
      <c r="F1534" s="82" t="s">
        <v>30220</v>
      </c>
      <c r="G1534" s="82" t="s">
        <v>12830</v>
      </c>
      <c r="H1534" s="82" t="s">
        <v>9101</v>
      </c>
      <c r="I1534" s="21" t="s">
        <v>30221</v>
      </c>
    </row>
    <row r="1535" spans="2:9" ht="60" customHeight="1" x14ac:dyDescent="0.25">
      <c r="B1535" s="83">
        <f t="shared" si="23"/>
        <v>1533</v>
      </c>
      <c r="C1535" s="83" t="s">
        <v>11303</v>
      </c>
      <c r="D1535" s="83" t="s">
        <v>25594</v>
      </c>
      <c r="E1535" s="28" t="s">
        <v>30222</v>
      </c>
      <c r="F1535" s="82" t="s">
        <v>30223</v>
      </c>
      <c r="G1535" s="84" t="s">
        <v>11303</v>
      </c>
      <c r="H1535" s="84" t="s">
        <v>9101</v>
      </c>
      <c r="I1535" s="85" t="s">
        <v>11304</v>
      </c>
    </row>
    <row r="1536" spans="2:9" ht="75" customHeight="1" x14ac:dyDescent="0.25">
      <c r="B1536" s="83">
        <f t="shared" si="23"/>
        <v>1534</v>
      </c>
      <c r="C1536" s="83" t="s">
        <v>30224</v>
      </c>
      <c r="D1536" s="83" t="s">
        <v>25594</v>
      </c>
      <c r="E1536" s="28" t="s">
        <v>30225</v>
      </c>
      <c r="F1536" s="41" t="s">
        <v>30226</v>
      </c>
      <c r="G1536" s="82" t="s">
        <v>30227</v>
      </c>
      <c r="H1536" s="82" t="s">
        <v>4062</v>
      </c>
      <c r="I1536" s="21" t="s">
        <v>30228</v>
      </c>
    </row>
    <row r="1537" spans="2:9" ht="30" customHeight="1" x14ac:dyDescent="0.25">
      <c r="B1537" s="83">
        <f t="shared" si="23"/>
        <v>1535</v>
      </c>
      <c r="C1537" s="83" t="s">
        <v>30229</v>
      </c>
      <c r="D1537" s="83" t="s">
        <v>11</v>
      </c>
      <c r="E1537" s="28" t="s">
        <v>30230</v>
      </c>
      <c r="F1537" s="82" t="s">
        <v>30231</v>
      </c>
      <c r="G1537" s="82" t="s">
        <v>23184</v>
      </c>
      <c r="H1537" s="82" t="s">
        <v>11</v>
      </c>
      <c r="I1537" s="21" t="s">
        <v>23185</v>
      </c>
    </row>
    <row r="1538" spans="2:9" ht="42" customHeight="1" x14ac:dyDescent="0.25">
      <c r="B1538" s="83">
        <f t="shared" si="23"/>
        <v>1536</v>
      </c>
      <c r="C1538" s="83" t="s">
        <v>30232</v>
      </c>
      <c r="D1538" s="83" t="s">
        <v>25594</v>
      </c>
      <c r="E1538" s="28" t="s">
        <v>30233</v>
      </c>
      <c r="F1538" s="82" t="s">
        <v>30234</v>
      </c>
      <c r="G1538" s="82" t="s">
        <v>30235</v>
      </c>
      <c r="H1538" s="82" t="s">
        <v>4062</v>
      </c>
      <c r="I1538" s="21" t="s">
        <v>21176</v>
      </c>
    </row>
    <row r="1539" spans="2:9" ht="45" customHeight="1" x14ac:dyDescent="0.25">
      <c r="B1539" s="83">
        <f t="shared" si="23"/>
        <v>1537</v>
      </c>
      <c r="C1539" s="83" t="s">
        <v>30236</v>
      </c>
      <c r="D1539" s="83" t="s">
        <v>25594</v>
      </c>
      <c r="E1539" s="28" t="s">
        <v>30237</v>
      </c>
      <c r="F1539" s="82" t="s">
        <v>30238</v>
      </c>
      <c r="G1539" s="84" t="s">
        <v>11356</v>
      </c>
      <c r="H1539" s="84" t="s">
        <v>9101</v>
      </c>
      <c r="I1539" s="85" t="s">
        <v>11357</v>
      </c>
    </row>
    <row r="1540" spans="2:9" ht="60" customHeight="1" x14ac:dyDescent="0.25">
      <c r="B1540" s="83">
        <f t="shared" ref="B1540:B1603" si="24">B1539+1</f>
        <v>1538</v>
      </c>
      <c r="C1540" s="83" t="s">
        <v>30239</v>
      </c>
      <c r="D1540" s="83" t="s">
        <v>25594</v>
      </c>
      <c r="E1540" s="28" t="s">
        <v>30240</v>
      </c>
      <c r="F1540" s="82" t="s">
        <v>30241</v>
      </c>
      <c r="G1540" s="84" t="s">
        <v>11356</v>
      </c>
      <c r="H1540" s="84" t="s">
        <v>9101</v>
      </c>
      <c r="I1540" s="85" t="s">
        <v>11357</v>
      </c>
    </row>
    <row r="1541" spans="2:9" ht="60" customHeight="1" x14ac:dyDescent="0.25">
      <c r="B1541" s="83">
        <f t="shared" si="24"/>
        <v>1539</v>
      </c>
      <c r="C1541" s="83" t="s">
        <v>30242</v>
      </c>
      <c r="D1541" s="83" t="s">
        <v>25594</v>
      </c>
      <c r="E1541" s="28" t="s">
        <v>30243</v>
      </c>
      <c r="F1541" s="82" t="s">
        <v>30244</v>
      </c>
      <c r="G1541" s="82" t="s">
        <v>30245</v>
      </c>
      <c r="H1541" s="82" t="s">
        <v>9101</v>
      </c>
      <c r="I1541" s="21" t="s">
        <v>30246</v>
      </c>
    </row>
    <row r="1542" spans="2:9" ht="45" customHeight="1" x14ac:dyDescent="0.25">
      <c r="B1542" s="83">
        <f t="shared" si="24"/>
        <v>1540</v>
      </c>
      <c r="C1542" s="83" t="s">
        <v>11377</v>
      </c>
      <c r="D1542" s="83" t="s">
        <v>25594</v>
      </c>
      <c r="E1542" s="28" t="s">
        <v>30247</v>
      </c>
      <c r="F1542" s="82" t="s">
        <v>30248</v>
      </c>
      <c r="G1542" s="84" t="s">
        <v>11377</v>
      </c>
      <c r="H1542" s="84" t="s">
        <v>9101</v>
      </c>
      <c r="I1542" s="85" t="s">
        <v>11378</v>
      </c>
    </row>
    <row r="1543" spans="2:9" ht="60" customHeight="1" x14ac:dyDescent="0.25">
      <c r="B1543" s="83">
        <f t="shared" si="24"/>
        <v>1541</v>
      </c>
      <c r="C1543" s="83" t="s">
        <v>30249</v>
      </c>
      <c r="D1543" s="83" t="s">
        <v>25594</v>
      </c>
      <c r="E1543" s="28" t="s">
        <v>30250</v>
      </c>
      <c r="F1543" s="41" t="s">
        <v>30251</v>
      </c>
      <c r="G1543" s="82" t="s">
        <v>10958</v>
      </c>
      <c r="H1543" s="82" t="s">
        <v>9101</v>
      </c>
      <c r="I1543" s="21" t="s">
        <v>10959</v>
      </c>
    </row>
    <row r="1544" spans="2:9" x14ac:dyDescent="0.25">
      <c r="B1544" s="83">
        <f t="shared" si="24"/>
        <v>1542</v>
      </c>
      <c r="C1544" s="83" t="s">
        <v>30252</v>
      </c>
      <c r="D1544" s="83" t="s">
        <v>25594</v>
      </c>
      <c r="E1544" s="28" t="s">
        <v>30253</v>
      </c>
      <c r="F1544" s="82" t="s">
        <v>30254</v>
      </c>
      <c r="G1544" s="82"/>
      <c r="H1544" s="82"/>
      <c r="I1544" s="21"/>
    </row>
    <row r="1545" spans="2:9" x14ac:dyDescent="0.25">
      <c r="B1545" s="83">
        <f t="shared" si="24"/>
        <v>1543</v>
      </c>
      <c r="C1545" s="83" t="s">
        <v>30255</v>
      </c>
      <c r="D1545" s="83" t="s">
        <v>27052</v>
      </c>
      <c r="E1545" s="28">
        <v>0</v>
      </c>
      <c r="F1545" s="82" t="s">
        <v>30256</v>
      </c>
      <c r="G1545" s="82"/>
      <c r="H1545" s="82"/>
      <c r="I1545" s="21"/>
    </row>
    <row r="1546" spans="2:9" ht="75" customHeight="1" x14ac:dyDescent="0.25">
      <c r="B1546" s="83">
        <f t="shared" si="24"/>
        <v>1544</v>
      </c>
      <c r="C1546" s="83" t="s">
        <v>30257</v>
      </c>
      <c r="D1546" s="83" t="s">
        <v>11</v>
      </c>
      <c r="E1546" s="28" t="s">
        <v>30258</v>
      </c>
      <c r="F1546" s="41" t="s">
        <v>30259</v>
      </c>
      <c r="G1546" s="84" t="s">
        <v>2736</v>
      </c>
      <c r="H1546" s="84" t="s">
        <v>30260</v>
      </c>
      <c r="I1546" s="85" t="s">
        <v>2737</v>
      </c>
    </row>
    <row r="1547" spans="2:9" ht="75" customHeight="1" x14ac:dyDescent="0.25">
      <c r="B1547" s="83">
        <f t="shared" si="24"/>
        <v>1545</v>
      </c>
      <c r="C1547" s="83" t="s">
        <v>11219</v>
      </c>
      <c r="D1547" s="83" t="s">
        <v>25594</v>
      </c>
      <c r="E1547" s="28" t="s">
        <v>30261</v>
      </c>
      <c r="F1547" s="82" t="s">
        <v>30262</v>
      </c>
      <c r="G1547" s="84" t="s">
        <v>11219</v>
      </c>
      <c r="H1547" s="84" t="s">
        <v>9101</v>
      </c>
      <c r="I1547" s="85" t="s">
        <v>11220</v>
      </c>
    </row>
    <row r="1548" spans="2:9" ht="60" customHeight="1" x14ac:dyDescent="0.25">
      <c r="B1548" s="83">
        <f t="shared" si="24"/>
        <v>1546</v>
      </c>
      <c r="C1548" s="83" t="s">
        <v>30263</v>
      </c>
      <c r="D1548" s="83" t="s">
        <v>25594</v>
      </c>
      <c r="E1548" s="28" t="s">
        <v>30264</v>
      </c>
      <c r="F1548" s="82" t="s">
        <v>30265</v>
      </c>
      <c r="G1548" s="84" t="s">
        <v>9187</v>
      </c>
      <c r="H1548" s="84" t="s">
        <v>9101</v>
      </c>
      <c r="I1548" s="85" t="s">
        <v>9188</v>
      </c>
    </row>
    <row r="1549" spans="2:9" ht="75" customHeight="1" x14ac:dyDescent="0.25">
      <c r="B1549" s="83">
        <f t="shared" si="24"/>
        <v>1547</v>
      </c>
      <c r="C1549" s="83" t="s">
        <v>30266</v>
      </c>
      <c r="D1549" s="83" t="s">
        <v>25594</v>
      </c>
      <c r="E1549" s="28" t="s">
        <v>30267</v>
      </c>
      <c r="F1549" s="82" t="s">
        <v>30268</v>
      </c>
      <c r="G1549" s="84" t="s">
        <v>9187</v>
      </c>
      <c r="H1549" s="84" t="s">
        <v>9101</v>
      </c>
      <c r="I1549" s="85" t="s">
        <v>9188</v>
      </c>
    </row>
    <row r="1550" spans="2:9" ht="45" customHeight="1" x14ac:dyDescent="0.25">
      <c r="B1550" s="83">
        <f t="shared" si="24"/>
        <v>1548</v>
      </c>
      <c r="C1550" s="83" t="s">
        <v>20930</v>
      </c>
      <c r="D1550" s="83" t="s">
        <v>11</v>
      </c>
      <c r="E1550" s="28" t="s">
        <v>30269</v>
      </c>
      <c r="F1550" s="82" t="s">
        <v>30270</v>
      </c>
      <c r="G1550" s="82" t="s">
        <v>20930</v>
      </c>
      <c r="H1550" s="82" t="s">
        <v>11</v>
      </c>
      <c r="I1550" s="21" t="s">
        <v>20931</v>
      </c>
    </row>
    <row r="1551" spans="2:9" ht="30" customHeight="1" x14ac:dyDescent="0.25">
      <c r="B1551" s="83">
        <f t="shared" si="24"/>
        <v>1549</v>
      </c>
      <c r="C1551" s="83" t="s">
        <v>30271</v>
      </c>
      <c r="D1551" s="83" t="s">
        <v>25612</v>
      </c>
      <c r="E1551" s="28">
        <v>0</v>
      </c>
      <c r="F1551" s="82" t="s">
        <v>30272</v>
      </c>
      <c r="G1551" s="84" t="s">
        <v>30273</v>
      </c>
      <c r="H1551" s="84" t="s">
        <v>13427</v>
      </c>
      <c r="I1551" s="85" t="s">
        <v>15749</v>
      </c>
    </row>
    <row r="1552" spans="2:9" ht="60" customHeight="1" x14ac:dyDescent="0.25">
      <c r="B1552" s="83">
        <f t="shared" si="24"/>
        <v>1550</v>
      </c>
      <c r="C1552" s="83" t="s">
        <v>30274</v>
      </c>
      <c r="D1552" s="83" t="s">
        <v>25594</v>
      </c>
      <c r="E1552" s="28" t="s">
        <v>4419</v>
      </c>
      <c r="F1552" s="82" t="s">
        <v>30275</v>
      </c>
      <c r="G1552" s="82"/>
      <c r="H1552" s="82"/>
      <c r="I1552" s="21"/>
    </row>
    <row r="1553" spans="2:9" ht="42" customHeight="1" x14ac:dyDescent="0.25">
      <c r="B1553" s="83">
        <f t="shared" si="24"/>
        <v>1551</v>
      </c>
      <c r="C1553" s="83" t="s">
        <v>30276</v>
      </c>
      <c r="D1553" s="83" t="s">
        <v>25612</v>
      </c>
      <c r="E1553" s="28">
        <v>0</v>
      </c>
      <c r="F1553" s="82" t="s">
        <v>30277</v>
      </c>
      <c r="G1553" s="82" t="s">
        <v>30278</v>
      </c>
      <c r="H1553" s="82" t="s">
        <v>2053</v>
      </c>
      <c r="I1553" s="21" t="s">
        <v>30279</v>
      </c>
    </row>
    <row r="1554" spans="2:9" ht="60" customHeight="1" x14ac:dyDescent="0.25">
      <c r="B1554" s="83">
        <f t="shared" si="24"/>
        <v>1552</v>
      </c>
      <c r="C1554" s="83" t="s">
        <v>30280</v>
      </c>
      <c r="D1554" s="83" t="s">
        <v>25594</v>
      </c>
      <c r="E1554" s="28" t="s">
        <v>30281</v>
      </c>
      <c r="F1554" s="82" t="s">
        <v>30282</v>
      </c>
      <c r="G1554" s="84" t="s">
        <v>9274</v>
      </c>
      <c r="H1554" s="84" t="s">
        <v>9101</v>
      </c>
      <c r="I1554" s="85" t="s">
        <v>9275</v>
      </c>
    </row>
    <row r="1555" spans="2:9" x14ac:dyDescent="0.25">
      <c r="B1555" s="83">
        <f t="shared" si="24"/>
        <v>1553</v>
      </c>
      <c r="C1555" s="83" t="s">
        <v>30283</v>
      </c>
      <c r="D1555" s="83" t="s">
        <v>25594</v>
      </c>
      <c r="E1555" s="28" t="s">
        <v>30284</v>
      </c>
      <c r="F1555" s="22" t="s">
        <v>30285</v>
      </c>
      <c r="G1555" s="84" t="s">
        <v>8913</v>
      </c>
      <c r="H1555" s="84" t="s">
        <v>8881</v>
      </c>
      <c r="I1555" s="85" t="s">
        <v>8914</v>
      </c>
    </row>
    <row r="1556" spans="2:9" ht="42" customHeight="1" x14ac:dyDescent="0.25">
      <c r="B1556" s="83">
        <f t="shared" si="24"/>
        <v>1554</v>
      </c>
      <c r="C1556" s="83" t="s">
        <v>30286</v>
      </c>
      <c r="D1556" s="83" t="s">
        <v>25594</v>
      </c>
      <c r="E1556" s="28" t="s">
        <v>30287</v>
      </c>
      <c r="F1556" s="22" t="s">
        <v>30288</v>
      </c>
      <c r="G1556" s="84" t="s">
        <v>9610</v>
      </c>
      <c r="H1556" s="84" t="s">
        <v>9101</v>
      </c>
      <c r="I1556" s="85" t="s">
        <v>9611</v>
      </c>
    </row>
    <row r="1557" spans="2:9" ht="60" customHeight="1" x14ac:dyDescent="0.25">
      <c r="B1557" s="83">
        <f t="shared" si="24"/>
        <v>1555</v>
      </c>
      <c r="C1557" s="83" t="s">
        <v>30289</v>
      </c>
      <c r="D1557" s="83" t="s">
        <v>25594</v>
      </c>
      <c r="E1557" s="28" t="s">
        <v>30290</v>
      </c>
      <c r="F1557" s="82" t="s">
        <v>30291</v>
      </c>
      <c r="G1557" s="82"/>
      <c r="H1557" s="82"/>
      <c r="I1557" s="21"/>
    </row>
    <row r="1558" spans="2:9" ht="60" customHeight="1" x14ac:dyDescent="0.25">
      <c r="B1558" s="83">
        <f t="shared" si="24"/>
        <v>1556</v>
      </c>
      <c r="C1558" s="83" t="s">
        <v>30292</v>
      </c>
      <c r="D1558" s="83" t="s">
        <v>25594</v>
      </c>
      <c r="E1558" s="28" t="s">
        <v>30293</v>
      </c>
      <c r="F1558" s="82" t="s">
        <v>30294</v>
      </c>
      <c r="G1558" s="82" t="s">
        <v>30295</v>
      </c>
      <c r="H1558" s="82" t="s">
        <v>9101</v>
      </c>
      <c r="I1558" s="21" t="s">
        <v>30296</v>
      </c>
    </row>
    <row r="1559" spans="2:9" ht="42" customHeight="1" x14ac:dyDescent="0.25">
      <c r="B1559" s="83">
        <f t="shared" si="24"/>
        <v>1557</v>
      </c>
      <c r="C1559" s="83" t="s">
        <v>30297</v>
      </c>
      <c r="D1559" s="83" t="s">
        <v>13427</v>
      </c>
      <c r="E1559" s="28" t="s">
        <v>30298</v>
      </c>
      <c r="F1559" s="82" t="s">
        <v>30299</v>
      </c>
      <c r="G1559" s="84" t="s">
        <v>13988</v>
      </c>
      <c r="H1559" s="84" t="s">
        <v>13427</v>
      </c>
      <c r="I1559" s="85" t="s">
        <v>13989</v>
      </c>
    </row>
    <row r="1560" spans="2:9" ht="90" customHeight="1" x14ac:dyDescent="0.25">
      <c r="B1560" s="83">
        <f t="shared" si="24"/>
        <v>1558</v>
      </c>
      <c r="C1560" s="83" t="s">
        <v>30300</v>
      </c>
      <c r="D1560" s="83" t="s">
        <v>25594</v>
      </c>
      <c r="E1560" s="28" t="s">
        <v>30301</v>
      </c>
      <c r="F1560" s="82" t="s">
        <v>30302</v>
      </c>
      <c r="G1560" s="84" t="s">
        <v>6325</v>
      </c>
      <c r="H1560" s="84" t="s">
        <v>4062</v>
      </c>
      <c r="I1560" s="85" t="s">
        <v>6326</v>
      </c>
    </row>
    <row r="1561" spans="2:9" ht="60" customHeight="1" x14ac:dyDescent="0.25">
      <c r="B1561" s="83">
        <f t="shared" si="24"/>
        <v>1559</v>
      </c>
      <c r="C1561" s="83" t="s">
        <v>30303</v>
      </c>
      <c r="D1561" s="83" t="s">
        <v>30304</v>
      </c>
      <c r="E1561" s="28" t="s">
        <v>30305</v>
      </c>
      <c r="F1561" s="82" t="s">
        <v>30306</v>
      </c>
      <c r="G1561" s="84" t="s">
        <v>700</v>
      </c>
      <c r="H1561" s="84" t="s">
        <v>11</v>
      </c>
      <c r="I1561" s="85" t="s">
        <v>701</v>
      </c>
    </row>
    <row r="1562" spans="2:9" ht="45" customHeight="1" x14ac:dyDescent="0.25">
      <c r="B1562" s="83">
        <f t="shared" si="24"/>
        <v>1560</v>
      </c>
      <c r="C1562" s="83" t="s">
        <v>30307</v>
      </c>
      <c r="D1562" s="83" t="s">
        <v>13427</v>
      </c>
      <c r="E1562" s="28" t="s">
        <v>30308</v>
      </c>
      <c r="F1562" s="82" t="s">
        <v>30309</v>
      </c>
      <c r="G1562" s="84" t="s">
        <v>14162</v>
      </c>
      <c r="H1562" s="84" t="s">
        <v>13427</v>
      </c>
      <c r="I1562" s="85" t="s">
        <v>14163</v>
      </c>
    </row>
    <row r="1563" spans="2:9" ht="45" customHeight="1" x14ac:dyDescent="0.25">
      <c r="B1563" s="83">
        <f t="shared" si="24"/>
        <v>1561</v>
      </c>
      <c r="C1563" s="83" t="s">
        <v>30310</v>
      </c>
      <c r="D1563" s="83" t="s">
        <v>25594</v>
      </c>
      <c r="E1563" s="28" t="s">
        <v>30311</v>
      </c>
      <c r="F1563" s="82" t="s">
        <v>30312</v>
      </c>
      <c r="G1563" s="84" t="s">
        <v>8612</v>
      </c>
      <c r="H1563" s="84" t="s">
        <v>8881</v>
      </c>
      <c r="I1563" s="85" t="s">
        <v>8613</v>
      </c>
    </row>
    <row r="1564" spans="2:9" ht="30" customHeight="1" x14ac:dyDescent="0.25">
      <c r="B1564" s="83">
        <f t="shared" si="24"/>
        <v>1562</v>
      </c>
      <c r="C1564" s="83" t="s">
        <v>22376</v>
      </c>
      <c r="D1564" s="83" t="s">
        <v>25594</v>
      </c>
      <c r="E1564" s="28" t="s">
        <v>30313</v>
      </c>
      <c r="F1564" s="82" t="s">
        <v>30314</v>
      </c>
      <c r="G1564" s="84" t="s">
        <v>6106</v>
      </c>
      <c r="H1564" s="84" t="s">
        <v>4062</v>
      </c>
      <c r="I1564" s="85" t="s">
        <v>6107</v>
      </c>
    </row>
    <row r="1565" spans="2:9" ht="45" customHeight="1" x14ac:dyDescent="0.25">
      <c r="B1565" s="83">
        <f t="shared" si="24"/>
        <v>1563</v>
      </c>
      <c r="C1565" s="83" t="s">
        <v>30315</v>
      </c>
      <c r="D1565" s="83" t="s">
        <v>25594</v>
      </c>
      <c r="E1565" s="28" t="s">
        <v>30316</v>
      </c>
      <c r="F1565" s="22" t="s">
        <v>30317</v>
      </c>
      <c r="G1565" s="82" t="s">
        <v>30318</v>
      </c>
      <c r="H1565" s="82" t="s">
        <v>4062</v>
      </c>
      <c r="I1565" s="85" t="s">
        <v>30319</v>
      </c>
    </row>
    <row r="1566" spans="2:9" ht="42" customHeight="1" x14ac:dyDescent="0.25">
      <c r="B1566" s="83">
        <f t="shared" si="24"/>
        <v>1564</v>
      </c>
      <c r="C1566" s="83" t="s">
        <v>30320</v>
      </c>
      <c r="D1566" s="83" t="s">
        <v>25594</v>
      </c>
      <c r="E1566" s="28" t="s">
        <v>30321</v>
      </c>
      <c r="F1566" s="22" t="s">
        <v>30322</v>
      </c>
      <c r="G1566" s="82" t="s">
        <v>30323</v>
      </c>
      <c r="H1566" s="82" t="s">
        <v>4062</v>
      </c>
      <c r="I1566" s="21" t="s">
        <v>30324</v>
      </c>
    </row>
    <row r="1567" spans="2:9" ht="45" customHeight="1" x14ac:dyDescent="0.25">
      <c r="B1567" s="83">
        <f t="shared" si="24"/>
        <v>1565</v>
      </c>
      <c r="C1567" s="83" t="s">
        <v>30325</v>
      </c>
      <c r="D1567" s="83" t="s">
        <v>13427</v>
      </c>
      <c r="E1567" s="28" t="s">
        <v>30326</v>
      </c>
      <c r="F1567" s="82" t="s">
        <v>30327</v>
      </c>
      <c r="G1567" s="84" t="s">
        <v>14587</v>
      </c>
      <c r="H1567" s="84" t="s">
        <v>13427</v>
      </c>
      <c r="I1567" s="85" t="s">
        <v>14588</v>
      </c>
    </row>
    <row r="1568" spans="2:9" ht="45" customHeight="1" x14ac:dyDescent="0.25">
      <c r="B1568" s="83">
        <f t="shared" si="24"/>
        <v>1566</v>
      </c>
      <c r="C1568" s="83" t="s">
        <v>30328</v>
      </c>
      <c r="D1568" s="83" t="s">
        <v>25594</v>
      </c>
      <c r="E1568" s="28" t="s">
        <v>29076</v>
      </c>
      <c r="F1568" s="82" t="s">
        <v>30329</v>
      </c>
      <c r="G1568" s="84" t="s">
        <v>1824</v>
      </c>
      <c r="H1568" s="84" t="s">
        <v>11</v>
      </c>
      <c r="I1568" s="85" t="s">
        <v>1825</v>
      </c>
    </row>
    <row r="1569" spans="2:9" ht="54" customHeight="1" x14ac:dyDescent="0.25">
      <c r="B1569" s="83">
        <f t="shared" si="24"/>
        <v>1567</v>
      </c>
      <c r="C1569" s="83" t="s">
        <v>30330</v>
      </c>
      <c r="D1569" s="83" t="s">
        <v>11</v>
      </c>
      <c r="E1569" s="28" t="s">
        <v>30331</v>
      </c>
      <c r="F1569" s="82" t="s">
        <v>30332</v>
      </c>
      <c r="G1569" s="84" t="s">
        <v>104</v>
      </c>
      <c r="H1569" s="84" t="s">
        <v>11</v>
      </c>
      <c r="I1569" s="85" t="s">
        <v>106</v>
      </c>
    </row>
    <row r="1570" spans="2:9" x14ac:dyDescent="0.25">
      <c r="B1570" s="83">
        <f t="shared" si="24"/>
        <v>1568</v>
      </c>
      <c r="C1570" s="83" t="s">
        <v>30333</v>
      </c>
      <c r="D1570" s="83" t="s">
        <v>25594</v>
      </c>
      <c r="E1570" s="28" t="s">
        <v>30334</v>
      </c>
      <c r="F1570" s="22" t="s">
        <v>30335</v>
      </c>
      <c r="G1570" s="84" t="s">
        <v>1828</v>
      </c>
      <c r="H1570" s="84" t="s">
        <v>1598</v>
      </c>
      <c r="I1570" s="85" t="s">
        <v>1829</v>
      </c>
    </row>
    <row r="1571" spans="2:9" ht="60" customHeight="1" x14ac:dyDescent="0.25">
      <c r="B1571" s="83">
        <f t="shared" si="24"/>
        <v>1569</v>
      </c>
      <c r="C1571" s="83" t="s">
        <v>30336</v>
      </c>
      <c r="D1571" s="83" t="s">
        <v>25594</v>
      </c>
      <c r="E1571" s="28" t="s">
        <v>30337</v>
      </c>
      <c r="F1571" s="82" t="s">
        <v>30338</v>
      </c>
      <c r="G1571" s="84" t="s">
        <v>1822</v>
      </c>
      <c r="H1571" s="84" t="s">
        <v>1598</v>
      </c>
      <c r="I1571" s="85" t="s">
        <v>1823</v>
      </c>
    </row>
    <row r="1572" spans="2:9" ht="30" customHeight="1" x14ac:dyDescent="0.25">
      <c r="B1572" s="83">
        <f t="shared" si="24"/>
        <v>1570</v>
      </c>
      <c r="C1572" s="83" t="s">
        <v>30339</v>
      </c>
      <c r="D1572" s="83" t="s">
        <v>11</v>
      </c>
      <c r="E1572" s="28" t="s">
        <v>30340</v>
      </c>
      <c r="F1572" s="82" t="s">
        <v>30341</v>
      </c>
      <c r="G1572" s="84" t="s">
        <v>1797</v>
      </c>
      <c r="H1572" s="84" t="s">
        <v>11</v>
      </c>
      <c r="I1572" s="85" t="s">
        <v>1798</v>
      </c>
    </row>
    <row r="1573" spans="2:9" ht="75" customHeight="1" x14ac:dyDescent="0.25">
      <c r="B1573" s="83">
        <f t="shared" si="24"/>
        <v>1571</v>
      </c>
      <c r="C1573" s="83" t="s">
        <v>30342</v>
      </c>
      <c r="D1573" s="83" t="s">
        <v>11</v>
      </c>
      <c r="E1573" s="28" t="s">
        <v>30343</v>
      </c>
      <c r="F1573" s="82" t="s">
        <v>30344</v>
      </c>
      <c r="G1573" s="82"/>
      <c r="H1573" s="82"/>
      <c r="I1573" s="21"/>
    </row>
    <row r="1574" spans="2:9" ht="30" customHeight="1" x14ac:dyDescent="0.25">
      <c r="B1574" s="83">
        <f t="shared" si="24"/>
        <v>1572</v>
      </c>
      <c r="C1574" s="83" t="s">
        <v>30345</v>
      </c>
      <c r="D1574" s="83" t="s">
        <v>11</v>
      </c>
      <c r="E1574" s="28" t="s">
        <v>30346</v>
      </c>
      <c r="F1574" s="82" t="s">
        <v>30347</v>
      </c>
      <c r="G1574" s="84" t="s">
        <v>1525</v>
      </c>
      <c r="H1574" s="84" t="s">
        <v>11</v>
      </c>
      <c r="I1574" s="85" t="s">
        <v>1526</v>
      </c>
    </row>
    <row r="1575" spans="2:9" ht="90" customHeight="1" x14ac:dyDescent="0.25">
      <c r="B1575" s="83">
        <f t="shared" si="24"/>
        <v>1573</v>
      </c>
      <c r="C1575" s="83" t="s">
        <v>30348</v>
      </c>
      <c r="D1575" s="83" t="s">
        <v>11</v>
      </c>
      <c r="E1575" s="28" t="s">
        <v>30349</v>
      </c>
      <c r="F1575" s="82" t="s">
        <v>30350</v>
      </c>
      <c r="G1575" s="82"/>
      <c r="H1575" s="82"/>
      <c r="I1575" s="21"/>
    </row>
    <row r="1576" spans="2:9" ht="60" customHeight="1" x14ac:dyDescent="0.25">
      <c r="B1576" s="83">
        <f t="shared" si="24"/>
        <v>1574</v>
      </c>
      <c r="C1576" s="83" t="s">
        <v>30351</v>
      </c>
      <c r="D1576" s="83" t="s">
        <v>25594</v>
      </c>
      <c r="E1576" s="28" t="s">
        <v>30352</v>
      </c>
      <c r="F1576" s="82" t="s">
        <v>30353</v>
      </c>
      <c r="G1576" s="82" t="s">
        <v>30354</v>
      </c>
      <c r="H1576" s="82" t="s">
        <v>9101</v>
      </c>
      <c r="I1576" s="21" t="s">
        <v>3869</v>
      </c>
    </row>
    <row r="1577" spans="2:9" ht="45" customHeight="1" x14ac:dyDescent="0.25">
      <c r="B1577" s="83">
        <f t="shared" si="24"/>
        <v>1575</v>
      </c>
      <c r="C1577" s="83" t="s">
        <v>30355</v>
      </c>
      <c r="D1577" s="83" t="s">
        <v>11</v>
      </c>
      <c r="E1577" s="28" t="s">
        <v>30356</v>
      </c>
      <c r="F1577" s="22" t="s">
        <v>30357</v>
      </c>
      <c r="G1577" s="84" t="s">
        <v>1454</v>
      </c>
      <c r="H1577" s="84" t="s">
        <v>11</v>
      </c>
      <c r="I1577" s="85" t="s">
        <v>1455</v>
      </c>
    </row>
    <row r="1578" spans="2:9" ht="42" customHeight="1" x14ac:dyDescent="0.25">
      <c r="B1578" s="83">
        <f t="shared" si="24"/>
        <v>1576</v>
      </c>
      <c r="C1578" s="83" t="s">
        <v>30358</v>
      </c>
      <c r="D1578" s="83" t="s">
        <v>25594</v>
      </c>
      <c r="E1578" s="28" t="s">
        <v>30359</v>
      </c>
      <c r="F1578" s="22" t="s">
        <v>30360</v>
      </c>
      <c r="G1578" s="84" t="s">
        <v>8176</v>
      </c>
      <c r="H1578" s="84" t="s">
        <v>4062</v>
      </c>
      <c r="I1578" s="85" t="s">
        <v>8177</v>
      </c>
    </row>
    <row r="1579" spans="2:9" ht="42" customHeight="1" x14ac:dyDescent="0.25">
      <c r="B1579" s="83">
        <f t="shared" si="24"/>
        <v>1577</v>
      </c>
      <c r="C1579" s="83" t="s">
        <v>30361</v>
      </c>
      <c r="D1579" s="83" t="s">
        <v>25594</v>
      </c>
      <c r="E1579" s="28" t="s">
        <v>30362</v>
      </c>
      <c r="F1579" s="22" t="s">
        <v>30363</v>
      </c>
      <c r="G1579" s="84" t="s">
        <v>13394</v>
      </c>
      <c r="H1579" s="84" t="s">
        <v>9101</v>
      </c>
      <c r="I1579" s="85" t="s">
        <v>13395</v>
      </c>
    </row>
    <row r="1580" spans="2:9" ht="30" customHeight="1" x14ac:dyDescent="0.25">
      <c r="B1580" s="83">
        <f t="shared" si="24"/>
        <v>1578</v>
      </c>
      <c r="C1580" s="83" t="s">
        <v>11841</v>
      </c>
      <c r="D1580" s="83" t="s">
        <v>13427</v>
      </c>
      <c r="E1580" s="28" t="s">
        <v>30364</v>
      </c>
      <c r="F1580" s="82" t="s">
        <v>30365</v>
      </c>
      <c r="G1580" s="84" t="s">
        <v>15683</v>
      </c>
      <c r="H1580" s="84" t="s">
        <v>13427</v>
      </c>
      <c r="I1580" s="85" t="s">
        <v>15684</v>
      </c>
    </row>
    <row r="1581" spans="2:9" ht="30" customHeight="1" x14ac:dyDescent="0.25">
      <c r="B1581" s="83">
        <f t="shared" si="24"/>
        <v>1579</v>
      </c>
      <c r="C1581" s="83" t="s">
        <v>30366</v>
      </c>
      <c r="D1581" s="83" t="s">
        <v>25612</v>
      </c>
      <c r="E1581" s="28" t="s">
        <v>30367</v>
      </c>
      <c r="F1581" s="82" t="s">
        <v>30368</v>
      </c>
      <c r="G1581" s="82" t="s">
        <v>24487</v>
      </c>
      <c r="H1581" s="82" t="s">
        <v>13427</v>
      </c>
      <c r="I1581" s="21" t="s">
        <v>30369</v>
      </c>
    </row>
    <row r="1582" spans="2:9" ht="30" customHeight="1" x14ac:dyDescent="0.25">
      <c r="B1582" s="83">
        <f t="shared" si="24"/>
        <v>1580</v>
      </c>
      <c r="C1582" s="83" t="s">
        <v>30370</v>
      </c>
      <c r="D1582" s="83" t="s">
        <v>25612</v>
      </c>
      <c r="E1582" s="28">
        <v>0</v>
      </c>
      <c r="F1582" s="82" t="s">
        <v>30371</v>
      </c>
      <c r="G1582" s="84" t="s">
        <v>30372</v>
      </c>
      <c r="H1582" s="84" t="s">
        <v>13427</v>
      </c>
      <c r="I1582" s="85" t="s">
        <v>15684</v>
      </c>
    </row>
    <row r="1583" spans="2:9" ht="60" customHeight="1" x14ac:dyDescent="0.25">
      <c r="B1583" s="83">
        <f t="shared" si="24"/>
        <v>1581</v>
      </c>
      <c r="C1583" s="83" t="s">
        <v>30373</v>
      </c>
      <c r="D1583" s="83" t="s">
        <v>13427</v>
      </c>
      <c r="E1583" s="28" t="s">
        <v>27399</v>
      </c>
      <c r="F1583" s="82" t="s">
        <v>30374</v>
      </c>
      <c r="G1583" s="84" t="s">
        <v>30372</v>
      </c>
      <c r="H1583" s="84" t="s">
        <v>13427</v>
      </c>
      <c r="I1583" s="85" t="s">
        <v>15684</v>
      </c>
    </row>
    <row r="1584" spans="2:9" ht="63" customHeight="1" x14ac:dyDescent="0.25">
      <c r="B1584" s="83">
        <f t="shared" si="24"/>
        <v>1582</v>
      </c>
      <c r="C1584" s="83" t="s">
        <v>18101</v>
      </c>
      <c r="D1584" s="83" t="s">
        <v>11</v>
      </c>
      <c r="E1584" s="28" t="s">
        <v>30375</v>
      </c>
      <c r="F1584" s="82" t="s">
        <v>30376</v>
      </c>
      <c r="G1584" s="82" t="s">
        <v>30377</v>
      </c>
      <c r="H1584" s="82" t="s">
        <v>2053</v>
      </c>
      <c r="I1584" s="21" t="s">
        <v>30378</v>
      </c>
    </row>
    <row r="1585" spans="2:9" ht="60" customHeight="1" x14ac:dyDescent="0.25">
      <c r="B1585" s="83">
        <f t="shared" si="24"/>
        <v>1583</v>
      </c>
      <c r="C1585" s="83" t="s">
        <v>30379</v>
      </c>
      <c r="D1585" s="83" t="s">
        <v>25594</v>
      </c>
      <c r="E1585" s="28" t="s">
        <v>30380</v>
      </c>
      <c r="F1585" s="82" t="s">
        <v>30381</v>
      </c>
      <c r="G1585" s="84" t="s">
        <v>11117</v>
      </c>
      <c r="H1585" s="84" t="s">
        <v>9101</v>
      </c>
      <c r="I1585" s="85" t="s">
        <v>11120</v>
      </c>
    </row>
    <row r="1586" spans="2:9" x14ac:dyDescent="0.25">
      <c r="B1586" s="83">
        <f t="shared" si="24"/>
        <v>1584</v>
      </c>
      <c r="C1586" s="83" t="s">
        <v>30382</v>
      </c>
      <c r="D1586" s="83" t="s">
        <v>25594</v>
      </c>
      <c r="E1586" s="28" t="s">
        <v>30383</v>
      </c>
      <c r="F1586" s="22" t="s">
        <v>30384</v>
      </c>
      <c r="G1586" s="84" t="s">
        <v>30385</v>
      </c>
      <c r="H1586" s="84" t="s">
        <v>9101</v>
      </c>
      <c r="I1586" s="85" t="s">
        <v>11120</v>
      </c>
    </row>
    <row r="1587" spans="2:9" ht="30" customHeight="1" x14ac:dyDescent="0.25">
      <c r="B1587" s="83">
        <f t="shared" si="24"/>
        <v>1585</v>
      </c>
      <c r="C1587" s="83" t="s">
        <v>30386</v>
      </c>
      <c r="D1587" s="83" t="s">
        <v>25594</v>
      </c>
      <c r="E1587" s="28" t="s">
        <v>30387</v>
      </c>
      <c r="F1587" s="22" t="s">
        <v>30388</v>
      </c>
      <c r="G1587" s="84" t="s">
        <v>30385</v>
      </c>
      <c r="H1587" s="84" t="s">
        <v>9101</v>
      </c>
      <c r="I1587" s="85" t="s">
        <v>11120</v>
      </c>
    </row>
    <row r="1588" spans="2:9" ht="30" customHeight="1" x14ac:dyDescent="0.25">
      <c r="B1588" s="83">
        <f t="shared" si="24"/>
        <v>1586</v>
      </c>
      <c r="C1588" s="83" t="s">
        <v>11100</v>
      </c>
      <c r="D1588" s="83" t="s">
        <v>25594</v>
      </c>
      <c r="E1588" s="28" t="s">
        <v>30389</v>
      </c>
      <c r="F1588" s="22" t="s">
        <v>30390</v>
      </c>
      <c r="G1588" s="84" t="s">
        <v>11100</v>
      </c>
      <c r="H1588" s="84" t="s">
        <v>9101</v>
      </c>
      <c r="I1588" s="85" t="s">
        <v>11101</v>
      </c>
    </row>
    <row r="1589" spans="2:9" ht="60" customHeight="1" x14ac:dyDescent="0.25">
      <c r="B1589" s="83">
        <f t="shared" si="24"/>
        <v>1587</v>
      </c>
      <c r="C1589" s="83" t="s">
        <v>30391</v>
      </c>
      <c r="D1589" s="83" t="s">
        <v>13427</v>
      </c>
      <c r="E1589" s="28" t="s">
        <v>30392</v>
      </c>
      <c r="F1589" s="82" t="s">
        <v>30393</v>
      </c>
      <c r="G1589" s="82" t="s">
        <v>30394</v>
      </c>
      <c r="H1589" s="82" t="s">
        <v>13427</v>
      </c>
      <c r="I1589" s="21" t="s">
        <v>30395</v>
      </c>
    </row>
    <row r="1590" spans="2:9" ht="30" customHeight="1" x14ac:dyDescent="0.25">
      <c r="B1590" s="83">
        <f t="shared" si="24"/>
        <v>1588</v>
      </c>
      <c r="C1590" s="83" t="s">
        <v>30396</v>
      </c>
      <c r="D1590" s="83" t="s">
        <v>13427</v>
      </c>
      <c r="E1590" s="28" t="s">
        <v>30392</v>
      </c>
      <c r="F1590" s="82" t="s">
        <v>30397</v>
      </c>
      <c r="G1590" s="82"/>
      <c r="H1590" s="82"/>
      <c r="I1590" s="21"/>
    </row>
    <row r="1591" spans="2:9" ht="60" customHeight="1" x14ac:dyDescent="0.25">
      <c r="B1591" s="83">
        <f t="shared" si="24"/>
        <v>1589</v>
      </c>
      <c r="C1591" s="83" t="s">
        <v>30398</v>
      </c>
      <c r="D1591" s="83" t="s">
        <v>13427</v>
      </c>
      <c r="E1591" s="28" t="s">
        <v>30399</v>
      </c>
      <c r="F1591" s="82" t="s">
        <v>30400</v>
      </c>
      <c r="G1591" s="82" t="s">
        <v>30394</v>
      </c>
      <c r="H1591" s="82" t="s">
        <v>13427</v>
      </c>
      <c r="I1591" s="21" t="s">
        <v>30395</v>
      </c>
    </row>
    <row r="1592" spans="2:9" ht="45" customHeight="1" x14ac:dyDescent="0.25">
      <c r="B1592" s="83">
        <f t="shared" si="24"/>
        <v>1590</v>
      </c>
      <c r="C1592" s="83" t="s">
        <v>30401</v>
      </c>
      <c r="D1592" s="83" t="s">
        <v>25594</v>
      </c>
      <c r="E1592" s="28" t="s">
        <v>30402</v>
      </c>
      <c r="F1592" s="82" t="s">
        <v>30403</v>
      </c>
      <c r="G1592" s="82" t="s">
        <v>30404</v>
      </c>
      <c r="H1592" s="82" t="s">
        <v>9101</v>
      </c>
      <c r="I1592" s="21" t="s">
        <v>30405</v>
      </c>
    </row>
    <row r="1593" spans="2:9" ht="60" customHeight="1" x14ac:dyDescent="0.25">
      <c r="B1593" s="83">
        <f t="shared" si="24"/>
        <v>1591</v>
      </c>
      <c r="C1593" s="83" t="s">
        <v>30406</v>
      </c>
      <c r="D1593" s="83" t="s">
        <v>2053</v>
      </c>
      <c r="E1593" s="28">
        <v>0</v>
      </c>
      <c r="F1593" s="82" t="s">
        <v>30407</v>
      </c>
      <c r="G1593" s="82" t="s">
        <v>30408</v>
      </c>
      <c r="H1593" s="82" t="s">
        <v>2053</v>
      </c>
      <c r="I1593" s="21" t="s">
        <v>4051</v>
      </c>
    </row>
    <row r="1594" spans="2:9" ht="75" customHeight="1" x14ac:dyDescent="0.25">
      <c r="B1594" s="83">
        <f t="shared" si="24"/>
        <v>1592</v>
      </c>
      <c r="C1594" s="83" t="s">
        <v>30409</v>
      </c>
      <c r="D1594" s="83" t="s">
        <v>25594</v>
      </c>
      <c r="E1594" s="28" t="s">
        <v>30410</v>
      </c>
      <c r="F1594" s="82" t="s">
        <v>30411</v>
      </c>
      <c r="G1594" s="82" t="s">
        <v>30412</v>
      </c>
      <c r="H1594" s="82" t="s">
        <v>9101</v>
      </c>
      <c r="I1594" s="21" t="s">
        <v>30413</v>
      </c>
    </row>
    <row r="1595" spans="2:9" ht="75" customHeight="1" x14ac:dyDescent="0.25">
      <c r="B1595" s="83">
        <f t="shared" si="24"/>
        <v>1593</v>
      </c>
      <c r="C1595" s="83" t="s">
        <v>30414</v>
      </c>
      <c r="D1595" s="83" t="s">
        <v>11</v>
      </c>
      <c r="E1595" s="28" t="s">
        <v>30415</v>
      </c>
      <c r="F1595" s="82" t="s">
        <v>30416</v>
      </c>
      <c r="G1595" s="84" t="s">
        <v>1283</v>
      </c>
      <c r="H1595" s="84" t="s">
        <v>11</v>
      </c>
      <c r="I1595" s="85" t="s">
        <v>1284</v>
      </c>
    </row>
    <row r="1596" spans="2:9" x14ac:dyDescent="0.25">
      <c r="B1596" s="83">
        <f t="shared" si="24"/>
        <v>1594</v>
      </c>
      <c r="C1596" s="83" t="s">
        <v>30417</v>
      </c>
      <c r="D1596" s="83" t="s">
        <v>25594</v>
      </c>
      <c r="E1596" s="28" t="s">
        <v>30418</v>
      </c>
      <c r="F1596" s="22" t="s">
        <v>30419</v>
      </c>
      <c r="G1596" s="82"/>
      <c r="H1596" s="82"/>
      <c r="I1596" s="21"/>
    </row>
    <row r="1597" spans="2:9" ht="30" customHeight="1" x14ac:dyDescent="0.25">
      <c r="B1597" s="83">
        <f t="shared" si="24"/>
        <v>1595</v>
      </c>
      <c r="C1597" s="83" t="s">
        <v>30420</v>
      </c>
      <c r="D1597" s="83" t="s">
        <v>13427</v>
      </c>
      <c r="E1597" s="28" t="s">
        <v>30421</v>
      </c>
      <c r="F1597" s="82" t="s">
        <v>30422</v>
      </c>
      <c r="G1597" s="82"/>
      <c r="H1597" s="82"/>
      <c r="I1597" s="21"/>
    </row>
    <row r="1598" spans="2:9" ht="60" customHeight="1" x14ac:dyDescent="0.25">
      <c r="B1598" s="83">
        <f t="shared" si="24"/>
        <v>1596</v>
      </c>
      <c r="C1598" s="83" t="s">
        <v>30423</v>
      </c>
      <c r="D1598" s="83" t="s">
        <v>25594</v>
      </c>
      <c r="E1598" s="28" t="s">
        <v>30424</v>
      </c>
      <c r="F1598" s="82" t="s">
        <v>30425</v>
      </c>
      <c r="G1598" s="82"/>
      <c r="H1598" s="82"/>
      <c r="I1598" s="21"/>
    </row>
    <row r="1599" spans="2:9" ht="75" customHeight="1" x14ac:dyDescent="0.25">
      <c r="B1599" s="83">
        <f t="shared" si="24"/>
        <v>1597</v>
      </c>
      <c r="C1599" s="83" t="s">
        <v>30426</v>
      </c>
      <c r="D1599" s="83" t="s">
        <v>13427</v>
      </c>
      <c r="E1599" s="28" t="s">
        <v>30427</v>
      </c>
      <c r="F1599" s="82" t="s">
        <v>30428</v>
      </c>
      <c r="G1599" s="84" t="s">
        <v>17692</v>
      </c>
      <c r="H1599" s="84" t="s">
        <v>17687</v>
      </c>
      <c r="I1599" s="85" t="s">
        <v>17693</v>
      </c>
    </row>
    <row r="1600" spans="2:9" ht="45" customHeight="1" x14ac:dyDescent="0.25">
      <c r="B1600" s="83">
        <f t="shared" si="24"/>
        <v>1598</v>
      </c>
      <c r="C1600" s="83" t="s">
        <v>30429</v>
      </c>
      <c r="D1600" s="83" t="s">
        <v>25612</v>
      </c>
      <c r="E1600" s="28">
        <v>0</v>
      </c>
      <c r="F1600" s="82" t="s">
        <v>30430</v>
      </c>
      <c r="G1600" s="84" t="s">
        <v>17692</v>
      </c>
      <c r="H1600" s="84" t="s">
        <v>17687</v>
      </c>
      <c r="I1600" s="85" t="s">
        <v>17693</v>
      </c>
    </row>
    <row r="1601" spans="2:9" ht="75" customHeight="1" x14ac:dyDescent="0.25">
      <c r="B1601" s="83">
        <f t="shared" si="24"/>
        <v>1599</v>
      </c>
      <c r="C1601" s="83" t="s">
        <v>30431</v>
      </c>
      <c r="D1601" s="83" t="s">
        <v>13427</v>
      </c>
      <c r="E1601" s="28" t="s">
        <v>30432</v>
      </c>
      <c r="F1601" s="82" t="s">
        <v>30433</v>
      </c>
      <c r="G1601" s="82"/>
      <c r="H1601" s="82"/>
      <c r="I1601" s="21"/>
    </row>
    <row r="1602" spans="2:9" ht="45" customHeight="1" x14ac:dyDescent="0.25">
      <c r="B1602" s="83">
        <f t="shared" si="24"/>
        <v>1600</v>
      </c>
      <c r="C1602" s="83" t="s">
        <v>30434</v>
      </c>
      <c r="D1602" s="83" t="s">
        <v>25612</v>
      </c>
      <c r="E1602" s="28">
        <v>0</v>
      </c>
      <c r="F1602" s="82" t="s">
        <v>30435</v>
      </c>
      <c r="G1602" s="84" t="s">
        <v>17692</v>
      </c>
      <c r="H1602" s="84" t="s">
        <v>17687</v>
      </c>
      <c r="I1602" s="85" t="s">
        <v>17693</v>
      </c>
    </row>
    <row r="1603" spans="2:9" ht="75" customHeight="1" x14ac:dyDescent="0.25">
      <c r="B1603" s="83">
        <f t="shared" si="24"/>
        <v>1601</v>
      </c>
      <c r="C1603" s="83" t="s">
        <v>30436</v>
      </c>
      <c r="D1603" s="83" t="s">
        <v>13427</v>
      </c>
      <c r="E1603" s="28" t="s">
        <v>30437</v>
      </c>
      <c r="F1603" s="82" t="s">
        <v>30438</v>
      </c>
      <c r="G1603" s="82" t="s">
        <v>30439</v>
      </c>
      <c r="H1603" s="82" t="s">
        <v>13427</v>
      </c>
      <c r="I1603" s="21" t="s">
        <v>30440</v>
      </c>
    </row>
    <row r="1604" spans="2:9" ht="60" customHeight="1" x14ac:dyDescent="0.25">
      <c r="B1604" s="83">
        <f t="shared" ref="B1604:B1667" si="25">B1603+1</f>
        <v>1602</v>
      </c>
      <c r="C1604" s="83" t="s">
        <v>30441</v>
      </c>
      <c r="D1604" s="83" t="s">
        <v>11</v>
      </c>
      <c r="E1604" s="28" t="s">
        <v>30442</v>
      </c>
      <c r="F1604" s="82" t="s">
        <v>30443</v>
      </c>
      <c r="G1604" s="82" t="s">
        <v>30444</v>
      </c>
      <c r="H1604" s="82" t="s">
        <v>11</v>
      </c>
      <c r="I1604" s="21" t="s">
        <v>30445</v>
      </c>
    </row>
    <row r="1605" spans="2:9" ht="42" customHeight="1" x14ac:dyDescent="0.25">
      <c r="B1605" s="83">
        <f t="shared" si="25"/>
        <v>1603</v>
      </c>
      <c r="C1605" s="83" t="s">
        <v>30446</v>
      </c>
      <c r="D1605" s="83" t="s">
        <v>11</v>
      </c>
      <c r="E1605" s="28" t="s">
        <v>30447</v>
      </c>
      <c r="F1605" s="22" t="s">
        <v>30448</v>
      </c>
      <c r="G1605" s="82" t="s">
        <v>1494</v>
      </c>
      <c r="H1605" s="82" t="s">
        <v>11</v>
      </c>
      <c r="I1605" s="21" t="s">
        <v>30449</v>
      </c>
    </row>
    <row r="1606" spans="2:9" ht="60" customHeight="1" x14ac:dyDescent="0.25">
      <c r="B1606" s="83">
        <f t="shared" si="25"/>
        <v>1604</v>
      </c>
      <c r="C1606" s="83" t="s">
        <v>30450</v>
      </c>
      <c r="D1606" s="83" t="s">
        <v>25612</v>
      </c>
      <c r="E1606" s="28">
        <v>0</v>
      </c>
      <c r="F1606" s="82" t="s">
        <v>30451</v>
      </c>
      <c r="G1606" s="82"/>
      <c r="H1606" s="82"/>
      <c r="I1606" s="21"/>
    </row>
    <row r="1607" spans="2:9" ht="30" customHeight="1" x14ac:dyDescent="0.25">
      <c r="B1607" s="83">
        <f t="shared" si="25"/>
        <v>1605</v>
      </c>
      <c r="C1607" s="83" t="s">
        <v>30452</v>
      </c>
      <c r="D1607" s="83" t="s">
        <v>25612</v>
      </c>
      <c r="E1607" s="28">
        <v>0</v>
      </c>
      <c r="F1607" s="82" t="s">
        <v>30453</v>
      </c>
      <c r="G1607" s="82"/>
      <c r="H1607" s="82"/>
      <c r="I1607" s="21"/>
    </row>
    <row r="1608" spans="2:9" ht="45" customHeight="1" x14ac:dyDescent="0.25">
      <c r="B1608" s="83">
        <f t="shared" si="25"/>
        <v>1606</v>
      </c>
      <c r="C1608" s="83" t="s">
        <v>30454</v>
      </c>
      <c r="D1608" s="83" t="s">
        <v>25594</v>
      </c>
      <c r="E1608" s="28" t="s">
        <v>30455</v>
      </c>
      <c r="F1608" s="82" t="s">
        <v>30456</v>
      </c>
      <c r="G1608" s="82" t="s">
        <v>22660</v>
      </c>
      <c r="H1608" s="82" t="s">
        <v>4062</v>
      </c>
      <c r="I1608" s="21" t="s">
        <v>30457</v>
      </c>
    </row>
    <row r="1609" spans="2:9" ht="30" customHeight="1" x14ac:dyDescent="0.25">
      <c r="B1609" s="83">
        <f t="shared" si="25"/>
        <v>1607</v>
      </c>
      <c r="C1609" s="83" t="s">
        <v>30458</v>
      </c>
      <c r="D1609" s="83" t="s">
        <v>25594</v>
      </c>
      <c r="E1609" s="28" t="s">
        <v>30459</v>
      </c>
      <c r="F1609" s="82" t="s">
        <v>30460</v>
      </c>
      <c r="G1609" s="82" t="s">
        <v>23270</v>
      </c>
      <c r="H1609" s="82" t="s">
        <v>4062</v>
      </c>
      <c r="I1609" s="21" t="s">
        <v>23271</v>
      </c>
    </row>
    <row r="1610" spans="2:9" ht="45" customHeight="1" x14ac:dyDescent="0.25">
      <c r="B1610" s="83">
        <f t="shared" si="25"/>
        <v>1608</v>
      </c>
      <c r="C1610" s="83" t="s">
        <v>30461</v>
      </c>
      <c r="D1610" s="83" t="s">
        <v>13427</v>
      </c>
      <c r="E1610" s="28" t="s">
        <v>30462</v>
      </c>
      <c r="F1610" s="82" t="s">
        <v>30463</v>
      </c>
      <c r="G1610" s="82"/>
      <c r="H1610" s="82"/>
      <c r="I1610" s="21"/>
    </row>
    <row r="1611" spans="2:9" ht="60" customHeight="1" x14ac:dyDescent="0.25">
      <c r="B1611" s="83">
        <f t="shared" si="25"/>
        <v>1609</v>
      </c>
      <c r="C1611" s="83" t="s">
        <v>30464</v>
      </c>
      <c r="D1611" s="83" t="s">
        <v>25594</v>
      </c>
      <c r="E1611" s="28" t="s">
        <v>30465</v>
      </c>
      <c r="F1611" s="22" t="s">
        <v>30466</v>
      </c>
      <c r="G1611" s="84" t="s">
        <v>8511</v>
      </c>
      <c r="H1611" s="84" t="s">
        <v>4062</v>
      </c>
      <c r="I1611" s="85" t="s">
        <v>8512</v>
      </c>
    </row>
    <row r="1612" spans="2:9" ht="42" customHeight="1" x14ac:dyDescent="0.25">
      <c r="B1612" s="83">
        <f t="shared" si="25"/>
        <v>1610</v>
      </c>
      <c r="C1612" s="83" t="s">
        <v>30467</v>
      </c>
      <c r="D1612" s="83" t="s">
        <v>25594</v>
      </c>
      <c r="E1612" s="28" t="s">
        <v>30468</v>
      </c>
      <c r="F1612" s="22" t="s">
        <v>30469</v>
      </c>
      <c r="G1612" s="82" t="s">
        <v>30470</v>
      </c>
      <c r="H1612" s="82" t="s">
        <v>9101</v>
      </c>
      <c r="I1612" s="21" t="s">
        <v>30471</v>
      </c>
    </row>
    <row r="1613" spans="2:9" ht="45" customHeight="1" x14ac:dyDescent="0.25">
      <c r="B1613" s="83">
        <f t="shared" si="25"/>
        <v>1611</v>
      </c>
      <c r="C1613" s="83" t="s">
        <v>30472</v>
      </c>
      <c r="D1613" s="83" t="s">
        <v>25594</v>
      </c>
      <c r="E1613" s="28" t="s">
        <v>8442</v>
      </c>
      <c r="F1613" s="82" t="s">
        <v>30473</v>
      </c>
      <c r="G1613" s="84" t="s">
        <v>8441</v>
      </c>
      <c r="H1613" s="84" t="s">
        <v>1598</v>
      </c>
      <c r="I1613" s="85" t="s">
        <v>8442</v>
      </c>
    </row>
    <row r="1614" spans="2:9" ht="60" customHeight="1" x14ac:dyDescent="0.25">
      <c r="B1614" s="83">
        <f t="shared" si="25"/>
        <v>1612</v>
      </c>
      <c r="C1614" s="83" t="s">
        <v>30474</v>
      </c>
      <c r="D1614" s="83" t="s">
        <v>11</v>
      </c>
      <c r="E1614" s="28" t="s">
        <v>29278</v>
      </c>
      <c r="F1614" s="82" t="s">
        <v>30475</v>
      </c>
      <c r="G1614" s="82"/>
      <c r="H1614" s="82"/>
      <c r="I1614" s="21"/>
    </row>
    <row r="1615" spans="2:9" ht="60" customHeight="1" x14ac:dyDescent="0.25">
      <c r="B1615" s="83">
        <f t="shared" si="25"/>
        <v>1613</v>
      </c>
      <c r="C1615" s="83" t="s">
        <v>30476</v>
      </c>
      <c r="D1615" s="83" t="s">
        <v>2053</v>
      </c>
      <c r="E1615" s="28">
        <v>0</v>
      </c>
      <c r="F1615" s="82" t="s">
        <v>30477</v>
      </c>
      <c r="G1615" s="84" t="s">
        <v>3270</v>
      </c>
      <c r="H1615" s="84" t="s">
        <v>2053</v>
      </c>
      <c r="I1615" s="85" t="s">
        <v>3271</v>
      </c>
    </row>
    <row r="1616" spans="2:9" ht="42" customHeight="1" x14ac:dyDescent="0.25">
      <c r="B1616" s="83">
        <f t="shared" si="25"/>
        <v>1614</v>
      </c>
      <c r="C1616" s="83" t="s">
        <v>30478</v>
      </c>
      <c r="D1616" s="83" t="s">
        <v>25594</v>
      </c>
      <c r="E1616" s="28" t="s">
        <v>30479</v>
      </c>
      <c r="F1616" s="22" t="s">
        <v>30480</v>
      </c>
      <c r="G1616" s="82" t="s">
        <v>11201</v>
      </c>
      <c r="H1616" s="82" t="s">
        <v>9101</v>
      </c>
      <c r="I1616" s="21" t="s">
        <v>11202</v>
      </c>
    </row>
    <row r="1617" spans="2:9" ht="42" customHeight="1" x14ac:dyDescent="0.25">
      <c r="B1617" s="83">
        <f t="shared" si="25"/>
        <v>1615</v>
      </c>
      <c r="C1617" s="83" t="s">
        <v>30481</v>
      </c>
      <c r="D1617" s="83" t="s">
        <v>25594</v>
      </c>
      <c r="E1617" s="28" t="s">
        <v>30482</v>
      </c>
      <c r="F1617" s="22" t="s">
        <v>30483</v>
      </c>
      <c r="G1617" s="84" t="s">
        <v>12003</v>
      </c>
      <c r="H1617" s="84" t="s">
        <v>9101</v>
      </c>
      <c r="I1617" s="85" t="s">
        <v>12004</v>
      </c>
    </row>
    <row r="1618" spans="2:9" ht="105" customHeight="1" x14ac:dyDescent="0.25">
      <c r="B1618" s="83">
        <f t="shared" si="25"/>
        <v>1616</v>
      </c>
      <c r="C1618" s="83" t="s">
        <v>30484</v>
      </c>
      <c r="D1618" s="83" t="s">
        <v>13427</v>
      </c>
      <c r="E1618" s="28" t="s">
        <v>30485</v>
      </c>
      <c r="F1618" s="82" t="s">
        <v>30486</v>
      </c>
      <c r="G1618" s="82" t="s">
        <v>30487</v>
      </c>
      <c r="H1618" s="82" t="s">
        <v>2053</v>
      </c>
      <c r="I1618" s="21" t="s">
        <v>3746</v>
      </c>
    </row>
    <row r="1619" spans="2:9" ht="45" customHeight="1" x14ac:dyDescent="0.25">
      <c r="B1619" s="83">
        <f t="shared" si="25"/>
        <v>1617</v>
      </c>
      <c r="C1619" s="83" t="s">
        <v>30488</v>
      </c>
      <c r="D1619" s="83" t="s">
        <v>2053</v>
      </c>
      <c r="E1619" s="28">
        <v>0</v>
      </c>
      <c r="F1619" s="82" t="s">
        <v>30489</v>
      </c>
      <c r="G1619" s="82" t="s">
        <v>30490</v>
      </c>
      <c r="H1619" s="82" t="s">
        <v>2053</v>
      </c>
      <c r="I1619" s="85" t="s">
        <v>17112</v>
      </c>
    </row>
    <row r="1620" spans="2:9" ht="90" customHeight="1" x14ac:dyDescent="0.25">
      <c r="B1620" s="83">
        <f t="shared" si="25"/>
        <v>1618</v>
      </c>
      <c r="C1620" s="83" t="s">
        <v>8375</v>
      </c>
      <c r="D1620" s="83" t="s">
        <v>25594</v>
      </c>
      <c r="E1620" s="28" t="s">
        <v>30491</v>
      </c>
      <c r="F1620" s="82" t="s">
        <v>30492</v>
      </c>
      <c r="G1620" s="84" t="s">
        <v>8375</v>
      </c>
      <c r="H1620" s="84" t="s">
        <v>4062</v>
      </c>
      <c r="I1620" s="85" t="s">
        <v>8376</v>
      </c>
    </row>
    <row r="1621" spans="2:9" ht="75" customHeight="1" x14ac:dyDescent="0.25">
      <c r="B1621" s="83">
        <f t="shared" si="25"/>
        <v>1619</v>
      </c>
      <c r="C1621" s="83" t="s">
        <v>6880</v>
      </c>
      <c r="D1621" s="83" t="s">
        <v>25594</v>
      </c>
      <c r="E1621" s="28" t="s">
        <v>30493</v>
      </c>
      <c r="F1621" s="82" t="s">
        <v>30494</v>
      </c>
      <c r="G1621" s="84" t="s">
        <v>6880</v>
      </c>
      <c r="H1621" s="84" t="s">
        <v>4062</v>
      </c>
      <c r="I1621" s="85" t="s">
        <v>6881</v>
      </c>
    </row>
    <row r="1622" spans="2:9" ht="75" customHeight="1" x14ac:dyDescent="0.25">
      <c r="B1622" s="17">
        <f t="shared" si="25"/>
        <v>1620</v>
      </c>
      <c r="C1622" s="17" t="s">
        <v>8286</v>
      </c>
      <c r="D1622" s="17" t="s">
        <v>25594</v>
      </c>
      <c r="E1622" s="21" t="s">
        <v>8287</v>
      </c>
      <c r="F1622" s="82" t="s">
        <v>30495</v>
      </c>
      <c r="G1622" s="84" t="s">
        <v>8286</v>
      </c>
      <c r="H1622" s="84" t="s">
        <v>4062</v>
      </c>
      <c r="I1622" s="85" t="s">
        <v>8287</v>
      </c>
    </row>
    <row r="1623" spans="2:9" ht="45" customHeight="1" x14ac:dyDescent="0.25">
      <c r="B1623" s="83">
        <f t="shared" si="25"/>
        <v>1621</v>
      </c>
      <c r="C1623" s="83" t="s">
        <v>30496</v>
      </c>
      <c r="D1623" s="83" t="s">
        <v>13427</v>
      </c>
      <c r="E1623" s="28" t="s">
        <v>30497</v>
      </c>
      <c r="F1623" s="82" t="s">
        <v>30498</v>
      </c>
      <c r="G1623" s="84" t="s">
        <v>16862</v>
      </c>
      <c r="H1623" s="84" t="s">
        <v>13427</v>
      </c>
      <c r="I1623" s="85" t="s">
        <v>16863</v>
      </c>
    </row>
    <row r="1624" spans="2:9" ht="60" customHeight="1" x14ac:dyDescent="0.25">
      <c r="B1624" s="83">
        <f t="shared" si="25"/>
        <v>1622</v>
      </c>
      <c r="C1624" s="83" t="s">
        <v>30499</v>
      </c>
      <c r="D1624" s="83" t="s">
        <v>25594</v>
      </c>
      <c r="E1624" s="28" t="s">
        <v>30500</v>
      </c>
      <c r="F1624" s="82" t="s">
        <v>30501</v>
      </c>
      <c r="G1624" s="84" t="s">
        <v>10972</v>
      </c>
      <c r="H1624" s="84" t="s">
        <v>9101</v>
      </c>
      <c r="I1624" s="85" t="s">
        <v>10973</v>
      </c>
    </row>
    <row r="1625" spans="2:9" ht="42" customHeight="1" x14ac:dyDescent="0.25">
      <c r="B1625" s="83">
        <f t="shared" si="25"/>
        <v>1623</v>
      </c>
      <c r="C1625" s="83" t="s">
        <v>30502</v>
      </c>
      <c r="D1625" s="83" t="s">
        <v>25594</v>
      </c>
      <c r="E1625" s="28" t="s">
        <v>30503</v>
      </c>
      <c r="F1625" s="64" t="s">
        <v>30504</v>
      </c>
      <c r="G1625" s="82"/>
      <c r="H1625" s="82"/>
      <c r="I1625" s="21"/>
    </row>
    <row r="1626" spans="2:9" x14ac:dyDescent="0.25">
      <c r="B1626" s="83">
        <f t="shared" si="25"/>
        <v>1624</v>
      </c>
      <c r="C1626" s="83" t="s">
        <v>30505</v>
      </c>
      <c r="D1626" s="83" t="s">
        <v>25594</v>
      </c>
      <c r="E1626" s="28" t="s">
        <v>30506</v>
      </c>
      <c r="F1626" s="22" t="s">
        <v>30507</v>
      </c>
      <c r="G1626" s="82" t="s">
        <v>30508</v>
      </c>
      <c r="H1626" s="82" t="s">
        <v>4062</v>
      </c>
      <c r="I1626" s="21" t="s">
        <v>30509</v>
      </c>
    </row>
    <row r="1627" spans="2:9" ht="45" customHeight="1" x14ac:dyDescent="0.25">
      <c r="B1627" s="83">
        <f t="shared" si="25"/>
        <v>1625</v>
      </c>
      <c r="C1627" s="83" t="s">
        <v>30510</v>
      </c>
      <c r="D1627" s="83" t="s">
        <v>25594</v>
      </c>
      <c r="E1627" s="28" t="s">
        <v>3538</v>
      </c>
      <c r="F1627" s="82" t="s">
        <v>30511</v>
      </c>
      <c r="G1627" s="82" t="s">
        <v>4146</v>
      </c>
      <c r="H1627" s="82" t="s">
        <v>4062</v>
      </c>
      <c r="I1627" s="21" t="s">
        <v>3538</v>
      </c>
    </row>
    <row r="1628" spans="2:9" ht="30" customHeight="1" x14ac:dyDescent="0.25">
      <c r="B1628" s="83">
        <f t="shared" si="25"/>
        <v>1626</v>
      </c>
      <c r="C1628" s="83" t="s">
        <v>30512</v>
      </c>
      <c r="D1628" s="83" t="s">
        <v>25594</v>
      </c>
      <c r="E1628" s="28" t="s">
        <v>30513</v>
      </c>
      <c r="F1628" s="22" t="s">
        <v>30514</v>
      </c>
      <c r="G1628" s="84" t="s">
        <v>6517</v>
      </c>
      <c r="H1628" s="84" t="s">
        <v>4062</v>
      </c>
      <c r="I1628" s="85" t="s">
        <v>6518</v>
      </c>
    </row>
    <row r="1629" spans="2:9" ht="45" customHeight="1" x14ac:dyDescent="0.25">
      <c r="B1629" s="83">
        <f t="shared" si="25"/>
        <v>1627</v>
      </c>
      <c r="C1629" s="83" t="s">
        <v>30515</v>
      </c>
      <c r="D1629" s="83" t="s">
        <v>13427</v>
      </c>
      <c r="E1629" s="28" t="s">
        <v>30516</v>
      </c>
      <c r="F1629" s="82" t="s">
        <v>30517</v>
      </c>
      <c r="G1629" s="82"/>
      <c r="H1629" s="82"/>
      <c r="I1629" s="21"/>
    </row>
    <row r="1630" spans="2:9" ht="42" customHeight="1" x14ac:dyDescent="0.25">
      <c r="B1630" s="83">
        <f t="shared" si="25"/>
        <v>1628</v>
      </c>
      <c r="C1630" s="83" t="s">
        <v>30518</v>
      </c>
      <c r="D1630" s="83" t="s">
        <v>25594</v>
      </c>
      <c r="E1630" s="28" t="s">
        <v>30519</v>
      </c>
      <c r="F1630" s="22" t="s">
        <v>30520</v>
      </c>
      <c r="G1630" s="82"/>
      <c r="H1630" s="82"/>
      <c r="I1630" s="21"/>
    </row>
    <row r="1631" spans="2:9" ht="45" customHeight="1" x14ac:dyDescent="0.25">
      <c r="B1631" s="83">
        <f t="shared" si="25"/>
        <v>1629</v>
      </c>
      <c r="C1631" s="83" t="s">
        <v>30521</v>
      </c>
      <c r="D1631" s="83" t="s">
        <v>11</v>
      </c>
      <c r="E1631" s="28" t="s">
        <v>30522</v>
      </c>
      <c r="F1631" s="82" t="s">
        <v>30523</v>
      </c>
      <c r="G1631" s="82"/>
      <c r="H1631" s="82"/>
      <c r="I1631" s="21"/>
    </row>
    <row r="1632" spans="2:9" ht="60" customHeight="1" x14ac:dyDescent="0.25">
      <c r="B1632" s="83">
        <f t="shared" si="25"/>
        <v>1630</v>
      </c>
      <c r="C1632" s="83" t="s">
        <v>30524</v>
      </c>
      <c r="D1632" s="83" t="s">
        <v>11</v>
      </c>
      <c r="E1632" s="28" t="s">
        <v>30525</v>
      </c>
      <c r="F1632" s="82" t="s">
        <v>30526</v>
      </c>
      <c r="G1632" s="82"/>
      <c r="H1632" s="82"/>
      <c r="I1632" s="21"/>
    </row>
    <row r="1633" spans="2:9" ht="30" customHeight="1" x14ac:dyDescent="0.25">
      <c r="B1633" s="83">
        <f t="shared" si="25"/>
        <v>1631</v>
      </c>
      <c r="C1633" s="83" t="s">
        <v>30527</v>
      </c>
      <c r="D1633" s="83" t="s">
        <v>25612</v>
      </c>
      <c r="E1633" s="28">
        <v>0</v>
      </c>
      <c r="F1633" s="82" t="s">
        <v>30528</v>
      </c>
      <c r="G1633" s="82"/>
      <c r="H1633" s="82"/>
      <c r="I1633" s="21"/>
    </row>
    <row r="1634" spans="2:9" ht="60" customHeight="1" x14ac:dyDescent="0.25">
      <c r="B1634" s="83">
        <f t="shared" si="25"/>
        <v>1632</v>
      </c>
      <c r="C1634" s="83" t="s">
        <v>30529</v>
      </c>
      <c r="D1634" s="83" t="s">
        <v>25594</v>
      </c>
      <c r="E1634" s="28" t="s">
        <v>30530</v>
      </c>
      <c r="F1634" s="82" t="s">
        <v>30531</v>
      </c>
      <c r="G1634" s="82" t="s">
        <v>12714</v>
      </c>
      <c r="H1634" s="82" t="s">
        <v>9101</v>
      </c>
      <c r="I1634" s="21" t="s">
        <v>12715</v>
      </c>
    </row>
    <row r="1635" spans="2:9" ht="42" customHeight="1" x14ac:dyDescent="0.25">
      <c r="B1635" s="83">
        <f t="shared" si="25"/>
        <v>1633</v>
      </c>
      <c r="C1635" s="83" t="s">
        <v>30532</v>
      </c>
      <c r="D1635" s="83" t="s">
        <v>25594</v>
      </c>
      <c r="E1635" s="28" t="s">
        <v>30533</v>
      </c>
      <c r="F1635" s="82" t="s">
        <v>30534</v>
      </c>
      <c r="G1635" s="82"/>
      <c r="H1635" s="82"/>
      <c r="I1635" s="21"/>
    </row>
    <row r="1636" spans="2:9" ht="42" customHeight="1" x14ac:dyDescent="0.25">
      <c r="B1636" s="83">
        <f t="shared" si="25"/>
        <v>1634</v>
      </c>
      <c r="C1636" s="83" t="s">
        <v>30535</v>
      </c>
      <c r="D1636" s="83" t="s">
        <v>25594</v>
      </c>
      <c r="E1636" s="28" t="s">
        <v>30536</v>
      </c>
      <c r="F1636" s="22" t="s">
        <v>30537</v>
      </c>
      <c r="G1636" s="82" t="s">
        <v>30538</v>
      </c>
      <c r="H1636" s="82" t="s">
        <v>9101</v>
      </c>
      <c r="I1636" s="21" t="s">
        <v>30539</v>
      </c>
    </row>
    <row r="1637" spans="2:9" ht="120" customHeight="1" x14ac:dyDescent="0.25">
      <c r="B1637" s="83">
        <f t="shared" si="25"/>
        <v>1635</v>
      </c>
      <c r="C1637" s="83" t="s">
        <v>30540</v>
      </c>
      <c r="D1637" s="83" t="s">
        <v>11</v>
      </c>
      <c r="E1637" s="28" t="s">
        <v>30541</v>
      </c>
      <c r="F1637" s="82" t="s">
        <v>30542</v>
      </c>
      <c r="G1637" s="84" t="s">
        <v>2447</v>
      </c>
      <c r="H1637" s="84" t="s">
        <v>30260</v>
      </c>
      <c r="I1637" s="43" t="s">
        <v>2448</v>
      </c>
    </row>
    <row r="1638" spans="2:9" ht="45" customHeight="1" x14ac:dyDescent="0.25">
      <c r="B1638" s="83">
        <f t="shared" si="25"/>
        <v>1636</v>
      </c>
      <c r="C1638" s="83" t="s">
        <v>30543</v>
      </c>
      <c r="D1638" s="83" t="s">
        <v>25594</v>
      </c>
      <c r="E1638" s="28" t="s">
        <v>28308</v>
      </c>
      <c r="F1638" s="82" t="s">
        <v>30544</v>
      </c>
      <c r="G1638" s="84" t="s">
        <v>4968</v>
      </c>
      <c r="H1638" s="84" t="s">
        <v>4062</v>
      </c>
      <c r="I1638" s="85" t="s">
        <v>4969</v>
      </c>
    </row>
    <row r="1639" spans="2:9" ht="42" customHeight="1" x14ac:dyDescent="0.25">
      <c r="B1639" s="83">
        <f t="shared" si="25"/>
        <v>1637</v>
      </c>
      <c r="C1639" s="83" t="s">
        <v>30545</v>
      </c>
      <c r="D1639" s="83" t="s">
        <v>11</v>
      </c>
      <c r="E1639" s="28" t="s">
        <v>30546</v>
      </c>
      <c r="F1639" s="82" t="s">
        <v>30547</v>
      </c>
      <c r="G1639" s="82" t="s">
        <v>1207</v>
      </c>
      <c r="H1639" s="82" t="s">
        <v>11</v>
      </c>
      <c r="I1639" s="85" t="s">
        <v>1208</v>
      </c>
    </row>
    <row r="1640" spans="2:9" ht="60" customHeight="1" x14ac:dyDescent="0.25">
      <c r="B1640" s="83">
        <f t="shared" si="25"/>
        <v>1638</v>
      </c>
      <c r="C1640" s="83" t="s">
        <v>30548</v>
      </c>
      <c r="D1640" s="83" t="s">
        <v>2053</v>
      </c>
      <c r="E1640" s="28">
        <v>0</v>
      </c>
      <c r="F1640" s="82" t="s">
        <v>30549</v>
      </c>
      <c r="G1640" s="82"/>
      <c r="H1640" s="82"/>
      <c r="I1640" s="21"/>
    </row>
    <row r="1641" spans="2:9" ht="30" customHeight="1" x14ac:dyDescent="0.25">
      <c r="B1641" s="83">
        <f t="shared" si="25"/>
        <v>1639</v>
      </c>
      <c r="C1641" s="83" t="s">
        <v>2865</v>
      </c>
      <c r="D1641" s="83" t="s">
        <v>25594</v>
      </c>
      <c r="E1641" s="28" t="s">
        <v>8396</v>
      </c>
      <c r="F1641" s="82" t="s">
        <v>30550</v>
      </c>
      <c r="G1641" s="84" t="s">
        <v>8395</v>
      </c>
      <c r="H1641" s="84" t="s">
        <v>4062</v>
      </c>
      <c r="I1641" s="85" t="s">
        <v>8396</v>
      </c>
    </row>
    <row r="1642" spans="2:9" ht="42" customHeight="1" x14ac:dyDescent="0.25">
      <c r="B1642" s="83">
        <f t="shared" si="25"/>
        <v>1640</v>
      </c>
      <c r="C1642" s="83" t="s">
        <v>30551</v>
      </c>
      <c r="D1642" s="83" t="s">
        <v>27052</v>
      </c>
      <c r="E1642" s="28" t="s">
        <v>30552</v>
      </c>
      <c r="F1642" s="82" t="s">
        <v>30553</v>
      </c>
      <c r="G1642" s="82" t="s">
        <v>20857</v>
      </c>
      <c r="H1642" s="82" t="s">
        <v>1833</v>
      </c>
      <c r="I1642" s="21" t="s">
        <v>30554</v>
      </c>
    </row>
    <row r="1643" spans="2:9" ht="42" customHeight="1" x14ac:dyDescent="0.25">
      <c r="B1643" s="83">
        <f t="shared" si="25"/>
        <v>1641</v>
      </c>
      <c r="C1643" s="83" t="s">
        <v>30555</v>
      </c>
      <c r="D1643" s="83" t="s">
        <v>27052</v>
      </c>
      <c r="E1643" s="28" t="s">
        <v>30556</v>
      </c>
      <c r="F1643" s="82" t="s">
        <v>30557</v>
      </c>
      <c r="G1643" s="82" t="s">
        <v>20857</v>
      </c>
      <c r="H1643" s="82" t="s">
        <v>1833</v>
      </c>
      <c r="I1643" s="21" t="s">
        <v>30554</v>
      </c>
    </row>
    <row r="1644" spans="2:9" ht="60" customHeight="1" x14ac:dyDescent="0.25">
      <c r="B1644" s="83">
        <f t="shared" si="25"/>
        <v>1642</v>
      </c>
      <c r="C1644" s="83" t="s">
        <v>30558</v>
      </c>
      <c r="D1644" s="83" t="s">
        <v>13427</v>
      </c>
      <c r="E1644" s="28" t="s">
        <v>30559</v>
      </c>
      <c r="F1644" s="82" t="s">
        <v>30560</v>
      </c>
      <c r="G1644" s="84" t="s">
        <v>13999</v>
      </c>
      <c r="H1644" s="84" t="s">
        <v>13427</v>
      </c>
      <c r="I1644" s="45" t="s">
        <v>14000</v>
      </c>
    </row>
    <row r="1645" spans="2:9" ht="60" customHeight="1" x14ac:dyDescent="0.25">
      <c r="B1645" s="83">
        <f t="shared" si="25"/>
        <v>1643</v>
      </c>
      <c r="C1645" s="83" t="s">
        <v>30561</v>
      </c>
      <c r="D1645" s="83" t="s">
        <v>11</v>
      </c>
      <c r="E1645" s="28" t="s">
        <v>30562</v>
      </c>
      <c r="F1645" s="82" t="s">
        <v>30563</v>
      </c>
      <c r="G1645" s="82" t="s">
        <v>30564</v>
      </c>
      <c r="H1645" s="82" t="s">
        <v>11</v>
      </c>
      <c r="I1645" s="44" t="s">
        <v>30565</v>
      </c>
    </row>
    <row r="1646" spans="2:9" x14ac:dyDescent="0.25">
      <c r="B1646" s="83">
        <f t="shared" si="25"/>
        <v>1644</v>
      </c>
      <c r="C1646" s="83" t="s">
        <v>30566</v>
      </c>
      <c r="D1646" s="83" t="s">
        <v>25594</v>
      </c>
      <c r="E1646" s="28" t="s">
        <v>30343</v>
      </c>
      <c r="F1646" s="22" t="s">
        <v>30567</v>
      </c>
      <c r="G1646" s="82" t="s">
        <v>13403</v>
      </c>
      <c r="H1646" s="82" t="s">
        <v>9101</v>
      </c>
      <c r="I1646" s="21" t="s">
        <v>30568</v>
      </c>
    </row>
    <row r="1647" spans="2:9" ht="45" customHeight="1" x14ac:dyDescent="0.25">
      <c r="B1647" s="83">
        <f t="shared" si="25"/>
        <v>1645</v>
      </c>
      <c r="C1647" s="83" t="s">
        <v>30569</v>
      </c>
      <c r="D1647" s="83" t="s">
        <v>25612</v>
      </c>
      <c r="E1647" s="28" t="s">
        <v>27672</v>
      </c>
      <c r="F1647" s="82" t="s">
        <v>30570</v>
      </c>
      <c r="G1647" s="84" t="s">
        <v>30571</v>
      </c>
      <c r="H1647" s="84" t="s">
        <v>13427</v>
      </c>
      <c r="I1647" s="85" t="s">
        <v>3755</v>
      </c>
    </row>
    <row r="1648" spans="2:9" ht="60" customHeight="1" x14ac:dyDescent="0.25">
      <c r="B1648" s="83">
        <f t="shared" si="25"/>
        <v>1646</v>
      </c>
      <c r="C1648" s="83" t="s">
        <v>30572</v>
      </c>
      <c r="D1648" s="83" t="s">
        <v>13427</v>
      </c>
      <c r="E1648" s="28" t="s">
        <v>30573</v>
      </c>
      <c r="F1648" s="22" t="s">
        <v>30574</v>
      </c>
      <c r="G1648" s="82"/>
      <c r="H1648" s="82"/>
      <c r="I1648" s="21"/>
    </row>
    <row r="1649" spans="2:9" ht="42" customHeight="1" x14ac:dyDescent="0.25">
      <c r="B1649" s="83">
        <f t="shared" si="25"/>
        <v>1647</v>
      </c>
      <c r="C1649" s="83" t="s">
        <v>30575</v>
      </c>
      <c r="D1649" s="83" t="s">
        <v>2053</v>
      </c>
      <c r="E1649" s="28" t="s">
        <v>30576</v>
      </c>
      <c r="F1649" s="82" t="s">
        <v>30577</v>
      </c>
      <c r="G1649" s="82"/>
      <c r="H1649" s="82"/>
      <c r="I1649" s="21"/>
    </row>
    <row r="1650" spans="2:9" ht="45" customHeight="1" x14ac:dyDescent="0.25">
      <c r="B1650" s="83">
        <f t="shared" si="25"/>
        <v>1648</v>
      </c>
      <c r="C1650" s="83" t="s">
        <v>30578</v>
      </c>
      <c r="D1650" s="83" t="s">
        <v>13427</v>
      </c>
      <c r="E1650" s="28" t="s">
        <v>30579</v>
      </c>
      <c r="F1650" s="82" t="s">
        <v>30580</v>
      </c>
      <c r="G1650" s="82" t="s">
        <v>30581</v>
      </c>
      <c r="H1650" s="82" t="s">
        <v>13427</v>
      </c>
      <c r="I1650" s="21" t="s">
        <v>30582</v>
      </c>
    </row>
    <row r="1651" spans="2:9" ht="45" customHeight="1" x14ac:dyDescent="0.25">
      <c r="B1651" s="83">
        <f t="shared" si="25"/>
        <v>1649</v>
      </c>
      <c r="C1651" s="83" t="s">
        <v>30583</v>
      </c>
      <c r="D1651" s="83" t="s">
        <v>13427</v>
      </c>
      <c r="E1651" s="28" t="s">
        <v>30584</v>
      </c>
      <c r="F1651" s="82" t="s">
        <v>30585</v>
      </c>
      <c r="G1651" s="82"/>
      <c r="H1651" s="82"/>
      <c r="I1651" s="21"/>
    </row>
    <row r="1652" spans="2:9" ht="30" customHeight="1" x14ac:dyDescent="0.25">
      <c r="B1652" s="83">
        <f t="shared" si="25"/>
        <v>1650</v>
      </c>
      <c r="C1652" s="83" t="s">
        <v>30586</v>
      </c>
      <c r="D1652" s="83" t="s">
        <v>13427</v>
      </c>
      <c r="E1652" s="28" t="s">
        <v>30587</v>
      </c>
      <c r="F1652" s="82" t="s">
        <v>30588</v>
      </c>
      <c r="G1652" s="82"/>
      <c r="H1652" s="82"/>
      <c r="I1652" s="21"/>
    </row>
    <row r="1653" spans="2:9" ht="60" customHeight="1" x14ac:dyDescent="0.25">
      <c r="B1653" s="83">
        <f t="shared" si="25"/>
        <v>1651</v>
      </c>
      <c r="C1653" s="83" t="s">
        <v>30589</v>
      </c>
      <c r="D1653" s="83" t="s">
        <v>25612</v>
      </c>
      <c r="E1653" s="28">
        <v>0</v>
      </c>
      <c r="F1653" s="82" t="s">
        <v>30590</v>
      </c>
      <c r="G1653" s="84" t="s">
        <v>30591</v>
      </c>
      <c r="H1653" s="84" t="s">
        <v>2053</v>
      </c>
      <c r="I1653" s="85" t="s">
        <v>3755</v>
      </c>
    </row>
    <row r="1654" spans="2:9" x14ac:dyDescent="0.25">
      <c r="B1654" s="83">
        <f t="shared" si="25"/>
        <v>1652</v>
      </c>
      <c r="C1654" s="83" t="s">
        <v>30592</v>
      </c>
      <c r="D1654" s="83" t="s">
        <v>25594</v>
      </c>
      <c r="E1654" s="28" t="s">
        <v>30593</v>
      </c>
      <c r="F1654" s="22" t="s">
        <v>30594</v>
      </c>
      <c r="G1654" s="84" t="s">
        <v>7187</v>
      </c>
      <c r="H1654" s="84" t="s">
        <v>4062</v>
      </c>
      <c r="I1654" s="85" t="s">
        <v>7188</v>
      </c>
    </row>
    <row r="1655" spans="2:9" ht="45" customHeight="1" x14ac:dyDescent="0.25">
      <c r="B1655" s="83">
        <f t="shared" si="25"/>
        <v>1653</v>
      </c>
      <c r="C1655" s="83" t="s">
        <v>30595</v>
      </c>
      <c r="D1655" s="83" t="s">
        <v>25612</v>
      </c>
      <c r="E1655" s="28">
        <v>0</v>
      </c>
      <c r="F1655" s="82" t="s">
        <v>30596</v>
      </c>
      <c r="G1655" s="82" t="s">
        <v>22152</v>
      </c>
      <c r="H1655" s="82" t="s">
        <v>13427</v>
      </c>
      <c r="I1655" s="85" t="s">
        <v>15043</v>
      </c>
    </row>
    <row r="1656" spans="2:9" ht="30" customHeight="1" x14ac:dyDescent="0.25">
      <c r="B1656" s="83">
        <f t="shared" si="25"/>
        <v>1654</v>
      </c>
      <c r="C1656" s="83" t="s">
        <v>30597</v>
      </c>
      <c r="D1656" s="83" t="s">
        <v>25594</v>
      </c>
      <c r="E1656" s="28" t="s">
        <v>30598</v>
      </c>
      <c r="F1656" s="82" t="s">
        <v>30599</v>
      </c>
      <c r="G1656" s="82" t="s">
        <v>30600</v>
      </c>
      <c r="H1656" s="82" t="s">
        <v>9101</v>
      </c>
      <c r="I1656" s="21" t="s">
        <v>30598</v>
      </c>
    </row>
    <row r="1657" spans="2:9" ht="30" customHeight="1" x14ac:dyDescent="0.25">
      <c r="B1657" s="83">
        <f t="shared" si="25"/>
        <v>1655</v>
      </c>
      <c r="C1657" s="83" t="s">
        <v>30601</v>
      </c>
      <c r="D1657" s="83" t="s">
        <v>25612</v>
      </c>
      <c r="E1657" s="28">
        <v>0</v>
      </c>
      <c r="F1657" s="82" t="s">
        <v>30602</v>
      </c>
      <c r="G1657" s="82" t="s">
        <v>22152</v>
      </c>
      <c r="H1657" s="82" t="s">
        <v>13427</v>
      </c>
      <c r="I1657" s="85" t="s">
        <v>15043</v>
      </c>
    </row>
    <row r="1658" spans="2:9" ht="30" customHeight="1" x14ac:dyDescent="0.25">
      <c r="B1658" s="83">
        <f t="shared" si="25"/>
        <v>1656</v>
      </c>
      <c r="C1658" s="83" t="s">
        <v>30603</v>
      </c>
      <c r="D1658" s="83" t="s">
        <v>2053</v>
      </c>
      <c r="E1658" s="28">
        <v>0</v>
      </c>
      <c r="F1658" s="82" t="s">
        <v>30604</v>
      </c>
      <c r="G1658" s="82"/>
      <c r="H1658" s="82"/>
      <c r="I1658" s="21"/>
    </row>
    <row r="1659" spans="2:9" ht="42" customHeight="1" x14ac:dyDescent="0.25">
      <c r="B1659" s="83">
        <f t="shared" si="25"/>
        <v>1657</v>
      </c>
      <c r="C1659" s="83" t="s">
        <v>30605</v>
      </c>
      <c r="D1659" s="83" t="s">
        <v>25594</v>
      </c>
      <c r="E1659" s="28" t="s">
        <v>30606</v>
      </c>
      <c r="F1659" s="22" t="s">
        <v>30607</v>
      </c>
      <c r="G1659" s="84" t="s">
        <v>4004</v>
      </c>
      <c r="H1659" s="84" t="s">
        <v>3994</v>
      </c>
      <c r="I1659" s="85" t="s">
        <v>4005</v>
      </c>
    </row>
    <row r="1660" spans="2:9" ht="63" customHeight="1" x14ac:dyDescent="0.25">
      <c r="B1660" s="83">
        <f t="shared" si="25"/>
        <v>1658</v>
      </c>
      <c r="C1660" s="83" t="s">
        <v>30608</v>
      </c>
      <c r="D1660" s="83" t="s">
        <v>25594</v>
      </c>
      <c r="E1660" s="28" t="s">
        <v>30609</v>
      </c>
      <c r="F1660" s="22" t="s">
        <v>30610</v>
      </c>
      <c r="G1660" s="84" t="s">
        <v>12012</v>
      </c>
      <c r="H1660" s="84" t="s">
        <v>9101</v>
      </c>
      <c r="I1660" s="85" t="s">
        <v>12013</v>
      </c>
    </row>
    <row r="1661" spans="2:9" ht="45" customHeight="1" x14ac:dyDescent="0.25">
      <c r="B1661" s="83">
        <f t="shared" si="25"/>
        <v>1659</v>
      </c>
      <c r="C1661" s="83" t="s">
        <v>10531</v>
      </c>
      <c r="D1661" s="83" t="s">
        <v>25594</v>
      </c>
      <c r="E1661" s="28" t="s">
        <v>10532</v>
      </c>
      <c r="F1661" s="22" t="s">
        <v>30611</v>
      </c>
      <c r="G1661" s="84" t="s">
        <v>10531</v>
      </c>
      <c r="H1661" s="84" t="s">
        <v>9101</v>
      </c>
      <c r="I1661" s="85" t="s">
        <v>10532</v>
      </c>
    </row>
    <row r="1662" spans="2:9" ht="42" customHeight="1" x14ac:dyDescent="0.25">
      <c r="B1662" s="83">
        <f t="shared" si="25"/>
        <v>1660</v>
      </c>
      <c r="C1662" s="83" t="s">
        <v>30612</v>
      </c>
      <c r="D1662" s="83" t="s">
        <v>25594</v>
      </c>
      <c r="E1662" s="28" t="s">
        <v>30613</v>
      </c>
      <c r="F1662" s="82" t="s">
        <v>30614</v>
      </c>
      <c r="G1662" s="84" t="s">
        <v>12910</v>
      </c>
      <c r="H1662" s="84" t="s">
        <v>9101</v>
      </c>
      <c r="I1662" s="85" t="s">
        <v>12911</v>
      </c>
    </row>
    <row r="1663" spans="2:9" ht="45" customHeight="1" x14ac:dyDescent="0.25">
      <c r="B1663" s="83">
        <f t="shared" si="25"/>
        <v>1661</v>
      </c>
      <c r="C1663" s="83" t="s">
        <v>12910</v>
      </c>
      <c r="D1663" s="83" t="s">
        <v>25594</v>
      </c>
      <c r="E1663" s="28" t="s">
        <v>12911</v>
      </c>
      <c r="F1663" s="22" t="s">
        <v>30615</v>
      </c>
      <c r="G1663" s="84" t="s">
        <v>12910</v>
      </c>
      <c r="H1663" s="84" t="s">
        <v>9101</v>
      </c>
      <c r="I1663" s="85" t="s">
        <v>12911</v>
      </c>
    </row>
    <row r="1664" spans="2:9" ht="42" customHeight="1" x14ac:dyDescent="0.25">
      <c r="B1664" s="83">
        <f t="shared" si="25"/>
        <v>1662</v>
      </c>
      <c r="C1664" s="83" t="s">
        <v>30616</v>
      </c>
      <c r="D1664" s="83" t="s">
        <v>25594</v>
      </c>
      <c r="E1664" s="28" t="s">
        <v>30617</v>
      </c>
      <c r="F1664" s="82" t="s">
        <v>30618</v>
      </c>
      <c r="G1664" s="84" t="s">
        <v>12910</v>
      </c>
      <c r="H1664" s="84" t="s">
        <v>9101</v>
      </c>
      <c r="I1664" s="85" t="s">
        <v>12911</v>
      </c>
    </row>
    <row r="1665" spans="2:9" ht="60" customHeight="1" x14ac:dyDescent="0.25">
      <c r="B1665" s="83">
        <f t="shared" si="25"/>
        <v>1663</v>
      </c>
      <c r="C1665" s="83" t="s">
        <v>30619</v>
      </c>
      <c r="D1665" s="83" t="s">
        <v>25594</v>
      </c>
      <c r="E1665" s="28" t="s">
        <v>30620</v>
      </c>
      <c r="F1665" s="82" t="s">
        <v>30621</v>
      </c>
      <c r="G1665" s="84" t="s">
        <v>12910</v>
      </c>
      <c r="H1665" s="84" t="s">
        <v>9101</v>
      </c>
      <c r="I1665" s="85" t="s">
        <v>12911</v>
      </c>
    </row>
    <row r="1666" spans="2:9" ht="60" customHeight="1" x14ac:dyDescent="0.25">
      <c r="B1666" s="83">
        <f t="shared" si="25"/>
        <v>1664</v>
      </c>
      <c r="C1666" s="83" t="s">
        <v>30622</v>
      </c>
      <c r="D1666" s="83" t="s">
        <v>25612</v>
      </c>
      <c r="E1666" s="28">
        <v>0</v>
      </c>
      <c r="F1666" s="82" t="s">
        <v>30623</v>
      </c>
      <c r="G1666" s="84" t="s">
        <v>15429</v>
      </c>
      <c r="H1666" s="84" t="s">
        <v>13427</v>
      </c>
      <c r="I1666" s="85" t="s">
        <v>15430</v>
      </c>
    </row>
    <row r="1667" spans="2:9" ht="45" customHeight="1" x14ac:dyDescent="0.25">
      <c r="B1667" s="83">
        <f t="shared" si="25"/>
        <v>1665</v>
      </c>
      <c r="C1667" s="83" t="s">
        <v>30624</v>
      </c>
      <c r="D1667" s="83" t="s">
        <v>25594</v>
      </c>
      <c r="E1667" s="28" t="s">
        <v>30625</v>
      </c>
      <c r="F1667" s="22" t="s">
        <v>30626</v>
      </c>
      <c r="G1667" s="82" t="s">
        <v>30627</v>
      </c>
      <c r="H1667" s="82" t="s">
        <v>9101</v>
      </c>
      <c r="I1667" s="21" t="s">
        <v>30628</v>
      </c>
    </row>
    <row r="1668" spans="2:9" ht="45" customHeight="1" x14ac:dyDescent="0.25">
      <c r="B1668" s="83">
        <f t="shared" ref="B1668:B1731" si="26">B1667+1</f>
        <v>1666</v>
      </c>
      <c r="C1668" s="83" t="s">
        <v>30629</v>
      </c>
      <c r="D1668" s="83" t="s">
        <v>13427</v>
      </c>
      <c r="E1668" s="28" t="s">
        <v>30630</v>
      </c>
      <c r="F1668" s="82" t="s">
        <v>30631</v>
      </c>
      <c r="G1668" s="84" t="s">
        <v>16353</v>
      </c>
      <c r="H1668" s="84" t="s">
        <v>13427</v>
      </c>
      <c r="I1668" s="85" t="s">
        <v>16354</v>
      </c>
    </row>
    <row r="1669" spans="2:9" ht="30" customHeight="1" x14ac:dyDescent="0.25">
      <c r="B1669" s="83">
        <f t="shared" si="26"/>
        <v>1667</v>
      </c>
      <c r="C1669" s="83" t="s">
        <v>11606</v>
      </c>
      <c r="D1669" s="83" t="s">
        <v>25594</v>
      </c>
      <c r="E1669" s="28" t="s">
        <v>30632</v>
      </c>
      <c r="F1669" s="82" t="s">
        <v>30633</v>
      </c>
      <c r="G1669" s="84" t="s">
        <v>11606</v>
      </c>
      <c r="H1669" s="84" t="s">
        <v>9101</v>
      </c>
      <c r="I1669" s="85" t="s">
        <v>11607</v>
      </c>
    </row>
    <row r="1670" spans="2:9" ht="42" customHeight="1" x14ac:dyDescent="0.25">
      <c r="B1670" s="83">
        <f t="shared" si="26"/>
        <v>1668</v>
      </c>
      <c r="C1670" s="83" t="s">
        <v>30634</v>
      </c>
      <c r="D1670" s="83" t="s">
        <v>27052</v>
      </c>
      <c r="E1670" s="28" t="s">
        <v>30635</v>
      </c>
      <c r="F1670" s="82" t="s">
        <v>30636</v>
      </c>
      <c r="G1670" s="82" t="s">
        <v>30637</v>
      </c>
      <c r="H1670" s="82" t="s">
        <v>1833</v>
      </c>
      <c r="I1670" s="21" t="s">
        <v>30638</v>
      </c>
    </row>
    <row r="1671" spans="2:9" ht="30" customHeight="1" x14ac:dyDescent="0.25">
      <c r="B1671" s="83">
        <f t="shared" si="26"/>
        <v>1669</v>
      </c>
      <c r="C1671" s="83" t="s">
        <v>30639</v>
      </c>
      <c r="D1671" s="83" t="s">
        <v>25594</v>
      </c>
      <c r="E1671" s="28" t="s">
        <v>30640</v>
      </c>
      <c r="F1671" s="82" t="s">
        <v>30641</v>
      </c>
      <c r="G1671" s="82" t="s">
        <v>30642</v>
      </c>
      <c r="H1671" s="82" t="s">
        <v>9101</v>
      </c>
      <c r="I1671" s="21" t="s">
        <v>30643</v>
      </c>
    </row>
    <row r="1672" spans="2:9" ht="45" customHeight="1" x14ac:dyDescent="0.25">
      <c r="B1672" s="83">
        <f t="shared" si="26"/>
        <v>1670</v>
      </c>
      <c r="C1672" s="83" t="s">
        <v>7875</v>
      </c>
      <c r="D1672" s="83" t="s">
        <v>13427</v>
      </c>
      <c r="E1672" s="28" t="s">
        <v>30644</v>
      </c>
      <c r="F1672" s="82" t="s">
        <v>30645</v>
      </c>
      <c r="G1672" s="82"/>
      <c r="H1672" s="82"/>
      <c r="I1672" s="21"/>
    </row>
    <row r="1673" spans="2:9" ht="42" customHeight="1" x14ac:dyDescent="0.25">
      <c r="B1673" s="83">
        <f t="shared" si="26"/>
        <v>1671</v>
      </c>
      <c r="C1673" s="83" t="s">
        <v>30646</v>
      </c>
      <c r="D1673" s="83" t="s">
        <v>11</v>
      </c>
      <c r="E1673" s="28" t="s">
        <v>30647</v>
      </c>
      <c r="F1673" s="22" t="s">
        <v>30648</v>
      </c>
      <c r="G1673" s="82" t="s">
        <v>572</v>
      </c>
      <c r="H1673" s="82" t="s">
        <v>11</v>
      </c>
      <c r="I1673" s="21" t="s">
        <v>573</v>
      </c>
    </row>
    <row r="1674" spans="2:9" ht="45" customHeight="1" x14ac:dyDescent="0.25">
      <c r="B1674" s="83">
        <f t="shared" si="26"/>
        <v>1672</v>
      </c>
      <c r="C1674" s="83" t="s">
        <v>30649</v>
      </c>
      <c r="D1674" s="83" t="s">
        <v>25612</v>
      </c>
      <c r="E1674" s="28">
        <v>0</v>
      </c>
      <c r="F1674" s="82" t="s">
        <v>30650</v>
      </c>
      <c r="G1674" s="82"/>
      <c r="H1674" s="82"/>
      <c r="I1674" s="21"/>
    </row>
    <row r="1675" spans="2:9" ht="30" customHeight="1" x14ac:dyDescent="0.25">
      <c r="B1675" s="83">
        <f t="shared" si="26"/>
        <v>1673</v>
      </c>
      <c r="C1675" s="83" t="s">
        <v>30651</v>
      </c>
      <c r="D1675" s="83" t="s">
        <v>25612</v>
      </c>
      <c r="E1675" s="28">
        <v>0</v>
      </c>
      <c r="F1675" s="82" t="s">
        <v>30652</v>
      </c>
      <c r="G1675" s="82"/>
      <c r="H1675" s="82"/>
      <c r="I1675" s="21"/>
    </row>
    <row r="1676" spans="2:9" ht="60" customHeight="1" x14ac:dyDescent="0.25">
      <c r="B1676" s="83">
        <f t="shared" si="26"/>
        <v>1674</v>
      </c>
      <c r="C1676" s="83" t="s">
        <v>30653</v>
      </c>
      <c r="D1676" s="83" t="s">
        <v>13427</v>
      </c>
      <c r="E1676" s="28" t="s">
        <v>30654</v>
      </c>
      <c r="F1676" s="82" t="s">
        <v>30655</v>
      </c>
      <c r="G1676" s="82"/>
      <c r="H1676" s="82"/>
      <c r="I1676" s="21"/>
    </row>
    <row r="1677" spans="2:9" ht="45" customHeight="1" x14ac:dyDescent="0.25">
      <c r="B1677" s="83">
        <f t="shared" si="26"/>
        <v>1675</v>
      </c>
      <c r="C1677" s="83" t="s">
        <v>30656</v>
      </c>
      <c r="D1677" s="83" t="s">
        <v>25594</v>
      </c>
      <c r="E1677" s="28" t="s">
        <v>30657</v>
      </c>
      <c r="F1677" s="22" t="s">
        <v>30658</v>
      </c>
      <c r="G1677" s="82" t="s">
        <v>30659</v>
      </c>
      <c r="H1677" s="82" t="s">
        <v>4062</v>
      </c>
      <c r="I1677" s="21" t="s">
        <v>30660</v>
      </c>
    </row>
    <row r="1678" spans="2:9" ht="30" customHeight="1" x14ac:dyDescent="0.25">
      <c r="B1678" s="83">
        <f t="shared" si="26"/>
        <v>1676</v>
      </c>
      <c r="C1678" s="83" t="s">
        <v>30661</v>
      </c>
      <c r="D1678" s="83" t="s">
        <v>13427</v>
      </c>
      <c r="E1678" s="28" t="s">
        <v>30662</v>
      </c>
      <c r="F1678" s="82" t="s">
        <v>30663</v>
      </c>
      <c r="G1678" s="82"/>
      <c r="H1678" s="82"/>
      <c r="I1678" s="21"/>
    </row>
    <row r="1679" spans="2:9" ht="45" customHeight="1" x14ac:dyDescent="0.25">
      <c r="B1679" s="83">
        <f t="shared" si="26"/>
        <v>1677</v>
      </c>
      <c r="C1679" s="83" t="s">
        <v>30664</v>
      </c>
      <c r="D1679" s="83" t="s">
        <v>13427</v>
      </c>
      <c r="E1679" s="28" t="s">
        <v>30665</v>
      </c>
      <c r="F1679" s="82" t="s">
        <v>30666</v>
      </c>
      <c r="G1679" s="82"/>
      <c r="H1679" s="82"/>
      <c r="I1679" s="21"/>
    </row>
    <row r="1680" spans="2:9" ht="45" customHeight="1" x14ac:dyDescent="0.25">
      <c r="B1680" s="83">
        <f t="shared" si="26"/>
        <v>1678</v>
      </c>
      <c r="C1680" s="83" t="s">
        <v>30667</v>
      </c>
      <c r="D1680" s="83" t="s">
        <v>11</v>
      </c>
      <c r="E1680" s="28" t="s">
        <v>30668</v>
      </c>
      <c r="F1680" s="82" t="s">
        <v>30669</v>
      </c>
      <c r="G1680" s="82" t="s">
        <v>30670</v>
      </c>
      <c r="H1680" s="82" t="s">
        <v>11</v>
      </c>
      <c r="I1680" s="21" t="s">
        <v>30671</v>
      </c>
    </row>
    <row r="1681" spans="2:9" ht="45" customHeight="1" x14ac:dyDescent="0.25">
      <c r="B1681" s="83">
        <f t="shared" si="26"/>
        <v>1679</v>
      </c>
      <c r="C1681" s="83" t="s">
        <v>30672</v>
      </c>
      <c r="D1681" s="83" t="s">
        <v>11</v>
      </c>
      <c r="E1681" s="28" t="s">
        <v>30673</v>
      </c>
      <c r="F1681" s="82" t="s">
        <v>30674</v>
      </c>
      <c r="G1681" s="82" t="s">
        <v>30675</v>
      </c>
      <c r="H1681" s="82" t="s">
        <v>11</v>
      </c>
      <c r="I1681" s="21" t="s">
        <v>19714</v>
      </c>
    </row>
    <row r="1682" spans="2:9" ht="45" customHeight="1" x14ac:dyDescent="0.25">
      <c r="B1682" s="83">
        <f t="shared" si="26"/>
        <v>1680</v>
      </c>
      <c r="C1682" s="83" t="s">
        <v>30676</v>
      </c>
      <c r="D1682" s="83" t="s">
        <v>11</v>
      </c>
      <c r="E1682" s="28" t="s">
        <v>30677</v>
      </c>
      <c r="F1682" s="82" t="s">
        <v>30678</v>
      </c>
      <c r="G1682" s="84" t="s">
        <v>1198</v>
      </c>
      <c r="H1682" s="84" t="s">
        <v>11</v>
      </c>
      <c r="I1682" s="43" t="s">
        <v>30679</v>
      </c>
    </row>
    <row r="1683" spans="2:9" ht="42" customHeight="1" x14ac:dyDescent="0.25">
      <c r="B1683" s="83">
        <f t="shared" si="26"/>
        <v>1681</v>
      </c>
      <c r="C1683" s="83" t="s">
        <v>30680</v>
      </c>
      <c r="D1683" s="83" t="s">
        <v>25594</v>
      </c>
      <c r="E1683" s="28" t="s">
        <v>30681</v>
      </c>
      <c r="F1683" s="22" t="s">
        <v>30682</v>
      </c>
      <c r="G1683" s="84" t="s">
        <v>8751</v>
      </c>
      <c r="H1683" s="84" t="s">
        <v>4062</v>
      </c>
      <c r="I1683" s="85" t="s">
        <v>8752</v>
      </c>
    </row>
    <row r="1684" spans="2:9" ht="75" customHeight="1" x14ac:dyDescent="0.25">
      <c r="B1684" s="83">
        <f t="shared" si="26"/>
        <v>1682</v>
      </c>
      <c r="C1684" s="83" t="s">
        <v>30683</v>
      </c>
      <c r="D1684" s="83" t="s">
        <v>13427</v>
      </c>
      <c r="E1684" s="28" t="s">
        <v>30684</v>
      </c>
      <c r="F1684" s="82" t="s">
        <v>30685</v>
      </c>
      <c r="G1684" s="84" t="s">
        <v>14211</v>
      </c>
      <c r="H1684" s="84" t="s">
        <v>13427</v>
      </c>
      <c r="I1684" s="85" t="s">
        <v>14212</v>
      </c>
    </row>
    <row r="1685" spans="2:9" ht="42" customHeight="1" x14ac:dyDescent="0.25">
      <c r="B1685" s="83">
        <f t="shared" si="26"/>
        <v>1683</v>
      </c>
      <c r="C1685" s="83" t="s">
        <v>30686</v>
      </c>
      <c r="D1685" s="83" t="s">
        <v>25612</v>
      </c>
      <c r="E1685" s="28">
        <v>0</v>
      </c>
      <c r="F1685" s="82" t="s">
        <v>30687</v>
      </c>
      <c r="G1685" s="84" t="s">
        <v>14211</v>
      </c>
      <c r="H1685" s="84" t="s">
        <v>13427</v>
      </c>
      <c r="I1685" s="85" t="s">
        <v>14212</v>
      </c>
    </row>
    <row r="1686" spans="2:9" ht="30" customHeight="1" x14ac:dyDescent="0.25">
      <c r="B1686" s="83">
        <f t="shared" si="26"/>
        <v>1684</v>
      </c>
      <c r="C1686" s="83" t="s">
        <v>30688</v>
      </c>
      <c r="D1686" s="83" t="s">
        <v>25612</v>
      </c>
      <c r="E1686" s="28">
        <v>0</v>
      </c>
      <c r="F1686" s="82" t="s">
        <v>30689</v>
      </c>
      <c r="G1686" s="82"/>
      <c r="H1686" s="82"/>
      <c r="I1686" s="21"/>
    </row>
    <row r="1687" spans="2:9" ht="45" customHeight="1" x14ac:dyDescent="0.25">
      <c r="B1687" s="83">
        <f t="shared" si="26"/>
        <v>1685</v>
      </c>
      <c r="C1687" s="83" t="s">
        <v>30690</v>
      </c>
      <c r="D1687" s="83" t="s">
        <v>11</v>
      </c>
      <c r="E1687" s="28" t="s">
        <v>30691</v>
      </c>
      <c r="F1687" s="82" t="s">
        <v>30692</v>
      </c>
      <c r="G1687" s="82"/>
      <c r="H1687" s="82"/>
      <c r="I1687" s="21"/>
    </row>
    <row r="1688" spans="2:9" ht="90" customHeight="1" x14ac:dyDescent="0.25">
      <c r="B1688" s="83">
        <f t="shared" si="26"/>
        <v>1686</v>
      </c>
      <c r="C1688" s="83" t="s">
        <v>30693</v>
      </c>
      <c r="D1688" s="83" t="s">
        <v>25594</v>
      </c>
      <c r="E1688" s="28" t="s">
        <v>30694</v>
      </c>
      <c r="F1688" s="41" t="s">
        <v>30695</v>
      </c>
      <c r="G1688" s="82"/>
      <c r="H1688" s="82"/>
      <c r="I1688" s="21"/>
    </row>
    <row r="1689" spans="2:9" ht="75" customHeight="1" x14ac:dyDescent="0.25">
      <c r="B1689" s="83">
        <f t="shared" si="26"/>
        <v>1687</v>
      </c>
      <c r="C1689" s="83" t="s">
        <v>30696</v>
      </c>
      <c r="D1689" s="83" t="s">
        <v>11</v>
      </c>
      <c r="E1689" s="28" t="s">
        <v>30697</v>
      </c>
      <c r="F1689" s="82" t="s">
        <v>30698</v>
      </c>
      <c r="G1689" s="82" t="s">
        <v>30699</v>
      </c>
      <c r="H1689" s="82" t="s">
        <v>2053</v>
      </c>
      <c r="I1689" s="21" t="s">
        <v>30700</v>
      </c>
    </row>
    <row r="1690" spans="2:9" ht="45" customHeight="1" x14ac:dyDescent="0.25">
      <c r="B1690" s="83">
        <f t="shared" si="26"/>
        <v>1688</v>
      </c>
      <c r="C1690" s="83" t="s">
        <v>30701</v>
      </c>
      <c r="D1690" s="83" t="s">
        <v>11</v>
      </c>
      <c r="E1690" s="28" t="s">
        <v>30702</v>
      </c>
      <c r="F1690" s="82" t="s">
        <v>30703</v>
      </c>
      <c r="G1690" s="82" t="s">
        <v>30704</v>
      </c>
      <c r="H1690" s="82" t="s">
        <v>2053</v>
      </c>
      <c r="I1690" s="21" t="s">
        <v>30705</v>
      </c>
    </row>
    <row r="1691" spans="2:9" ht="60" customHeight="1" x14ac:dyDescent="0.25">
      <c r="B1691" s="83">
        <f t="shared" si="26"/>
        <v>1689</v>
      </c>
      <c r="C1691" s="83" t="s">
        <v>30706</v>
      </c>
      <c r="D1691" s="83" t="s">
        <v>13427</v>
      </c>
      <c r="E1691" s="28" t="s">
        <v>30707</v>
      </c>
      <c r="F1691" s="82" t="s">
        <v>30708</v>
      </c>
      <c r="G1691" s="82"/>
      <c r="H1691" s="82"/>
      <c r="I1691" s="21"/>
    </row>
    <row r="1692" spans="2:9" ht="45" customHeight="1" x14ac:dyDescent="0.25">
      <c r="B1692" s="83">
        <f t="shared" si="26"/>
        <v>1690</v>
      </c>
      <c r="C1692" s="83" t="s">
        <v>30709</v>
      </c>
      <c r="D1692" s="83" t="s">
        <v>25594</v>
      </c>
      <c r="E1692" s="28" t="s">
        <v>30710</v>
      </c>
      <c r="F1692" s="82" t="s">
        <v>30711</v>
      </c>
      <c r="G1692" s="82" t="s">
        <v>12717</v>
      </c>
      <c r="H1692" s="82" t="s">
        <v>9101</v>
      </c>
      <c r="I1692" s="21" t="s">
        <v>12718</v>
      </c>
    </row>
    <row r="1693" spans="2:9" ht="45" customHeight="1" x14ac:dyDescent="0.25">
      <c r="B1693" s="83">
        <f t="shared" si="26"/>
        <v>1691</v>
      </c>
      <c r="C1693" s="83" t="s">
        <v>30712</v>
      </c>
      <c r="D1693" s="83" t="s">
        <v>25612</v>
      </c>
      <c r="E1693" s="28">
        <v>0</v>
      </c>
      <c r="F1693" s="82" t="s">
        <v>30713</v>
      </c>
      <c r="G1693" s="82"/>
      <c r="H1693" s="82"/>
      <c r="I1693" s="21"/>
    </row>
    <row r="1694" spans="2:9" ht="42" customHeight="1" x14ac:dyDescent="0.25">
      <c r="B1694" s="83">
        <f t="shared" si="26"/>
        <v>1692</v>
      </c>
      <c r="C1694" s="83" t="s">
        <v>30714</v>
      </c>
      <c r="D1694" s="83" t="s">
        <v>27052</v>
      </c>
      <c r="E1694" s="28" t="s">
        <v>30715</v>
      </c>
      <c r="F1694" s="82" t="s">
        <v>30716</v>
      </c>
      <c r="G1694" s="82"/>
      <c r="H1694" s="82"/>
      <c r="I1694" s="21"/>
    </row>
    <row r="1695" spans="2:9" ht="45" customHeight="1" x14ac:dyDescent="0.25">
      <c r="B1695" s="83">
        <f t="shared" si="26"/>
        <v>1693</v>
      </c>
      <c r="C1695" s="83" t="s">
        <v>30717</v>
      </c>
      <c r="D1695" s="83" t="s">
        <v>25594</v>
      </c>
      <c r="E1695" s="28" t="s">
        <v>30718</v>
      </c>
      <c r="F1695" s="82" t="s">
        <v>30719</v>
      </c>
      <c r="G1695" s="82"/>
      <c r="H1695" s="82"/>
      <c r="I1695" s="21"/>
    </row>
    <row r="1696" spans="2:9" ht="45" customHeight="1" x14ac:dyDescent="0.25">
      <c r="B1696" s="83">
        <f t="shared" si="26"/>
        <v>1694</v>
      </c>
      <c r="C1696" s="83" t="s">
        <v>30720</v>
      </c>
      <c r="D1696" s="83" t="s">
        <v>13427</v>
      </c>
      <c r="E1696" s="28" t="s">
        <v>30721</v>
      </c>
      <c r="F1696" s="82" t="s">
        <v>30722</v>
      </c>
      <c r="G1696" s="82"/>
      <c r="H1696" s="82"/>
      <c r="I1696" s="21"/>
    </row>
    <row r="1697" spans="2:9" ht="75" customHeight="1" x14ac:dyDescent="0.25">
      <c r="B1697" s="83">
        <f t="shared" si="26"/>
        <v>1695</v>
      </c>
      <c r="C1697" s="83" t="s">
        <v>30723</v>
      </c>
      <c r="D1697" s="83" t="s">
        <v>25612</v>
      </c>
      <c r="E1697" s="28">
        <v>0</v>
      </c>
      <c r="F1697" s="82" t="s">
        <v>30724</v>
      </c>
      <c r="G1697" s="82" t="s">
        <v>30725</v>
      </c>
      <c r="H1697" s="82"/>
      <c r="I1697" s="21"/>
    </row>
    <row r="1698" spans="2:9" ht="120" customHeight="1" x14ac:dyDescent="0.25">
      <c r="B1698" s="83">
        <f t="shared" si="26"/>
        <v>1696</v>
      </c>
      <c r="C1698" s="83" t="s">
        <v>30726</v>
      </c>
      <c r="D1698" s="83" t="s">
        <v>13427</v>
      </c>
      <c r="E1698" s="28" t="s">
        <v>30727</v>
      </c>
      <c r="F1698" s="82" t="s">
        <v>30728</v>
      </c>
      <c r="G1698" s="82" t="s">
        <v>16764</v>
      </c>
      <c r="H1698" s="84" t="s">
        <v>13427</v>
      </c>
      <c r="I1698" s="85" t="s">
        <v>16765</v>
      </c>
    </row>
    <row r="1699" spans="2:9" ht="30" customHeight="1" x14ac:dyDescent="0.25">
      <c r="B1699" s="83">
        <f t="shared" si="26"/>
        <v>1697</v>
      </c>
      <c r="C1699" s="83" t="s">
        <v>30729</v>
      </c>
      <c r="D1699" s="83" t="s">
        <v>13427</v>
      </c>
      <c r="E1699" s="28" t="s">
        <v>30730</v>
      </c>
      <c r="F1699" s="82" t="s">
        <v>30731</v>
      </c>
      <c r="G1699" s="82"/>
      <c r="H1699" s="82"/>
      <c r="I1699" s="21"/>
    </row>
    <row r="1700" spans="2:9" ht="90" customHeight="1" x14ac:dyDescent="0.25">
      <c r="B1700" s="83">
        <f t="shared" si="26"/>
        <v>1698</v>
      </c>
      <c r="C1700" s="83" t="s">
        <v>30732</v>
      </c>
      <c r="D1700" s="83" t="s">
        <v>25594</v>
      </c>
      <c r="E1700" s="28" t="s">
        <v>30733</v>
      </c>
      <c r="F1700" s="82" t="s">
        <v>30734</v>
      </c>
      <c r="G1700" s="82" t="s">
        <v>30735</v>
      </c>
      <c r="H1700" s="82" t="s">
        <v>4062</v>
      </c>
      <c r="I1700" s="21" t="s">
        <v>16943</v>
      </c>
    </row>
    <row r="1701" spans="2:9" ht="45" customHeight="1" x14ac:dyDescent="0.25">
      <c r="B1701" s="83">
        <f t="shared" si="26"/>
        <v>1699</v>
      </c>
      <c r="C1701" s="83" t="s">
        <v>30736</v>
      </c>
      <c r="D1701" s="83" t="s">
        <v>13427</v>
      </c>
      <c r="E1701" s="28" t="s">
        <v>30737</v>
      </c>
      <c r="F1701" s="82" t="s">
        <v>30738</v>
      </c>
      <c r="G1701" s="84" t="s">
        <v>30739</v>
      </c>
      <c r="H1701" s="84" t="s">
        <v>13427</v>
      </c>
      <c r="I1701" s="85" t="s">
        <v>16999</v>
      </c>
    </row>
    <row r="1702" spans="2:9" ht="60" customHeight="1" x14ac:dyDescent="0.25">
      <c r="B1702" s="83">
        <f t="shared" si="26"/>
        <v>1700</v>
      </c>
      <c r="C1702" s="83" t="s">
        <v>30740</v>
      </c>
      <c r="D1702" s="83" t="s">
        <v>25594</v>
      </c>
      <c r="E1702" s="28" t="s">
        <v>30741</v>
      </c>
      <c r="F1702" s="82" t="s">
        <v>30742</v>
      </c>
      <c r="G1702" s="82" t="s">
        <v>8523</v>
      </c>
      <c r="H1702" s="82" t="s">
        <v>4062</v>
      </c>
      <c r="I1702" s="21" t="s">
        <v>30743</v>
      </c>
    </row>
    <row r="1703" spans="2:9" ht="30" customHeight="1" x14ac:dyDescent="0.25">
      <c r="B1703" s="83">
        <f t="shared" si="26"/>
        <v>1701</v>
      </c>
      <c r="C1703" s="83" t="s">
        <v>30744</v>
      </c>
      <c r="D1703" s="83" t="s">
        <v>13427</v>
      </c>
      <c r="E1703" s="28" t="s">
        <v>30745</v>
      </c>
      <c r="F1703" s="22" t="s">
        <v>30746</v>
      </c>
      <c r="G1703" s="82"/>
      <c r="H1703" s="82"/>
      <c r="I1703" s="21"/>
    </row>
    <row r="1704" spans="2:9" ht="45" customHeight="1" x14ac:dyDescent="0.25">
      <c r="B1704" s="83">
        <f t="shared" si="26"/>
        <v>1702</v>
      </c>
      <c r="C1704" s="83" t="s">
        <v>30747</v>
      </c>
      <c r="D1704" s="83" t="s">
        <v>25594</v>
      </c>
      <c r="E1704" s="28" t="s">
        <v>30748</v>
      </c>
      <c r="F1704" s="41" t="s">
        <v>30749</v>
      </c>
      <c r="G1704" s="82"/>
      <c r="H1704" s="82"/>
      <c r="I1704" s="21"/>
    </row>
    <row r="1705" spans="2:9" ht="42" customHeight="1" x14ac:dyDescent="0.25">
      <c r="B1705" s="83">
        <f t="shared" si="26"/>
        <v>1703</v>
      </c>
      <c r="C1705" s="83" t="s">
        <v>8523</v>
      </c>
      <c r="D1705" s="83" t="s">
        <v>25594</v>
      </c>
      <c r="E1705" s="28" t="s">
        <v>30750</v>
      </c>
      <c r="F1705" s="22" t="s">
        <v>30751</v>
      </c>
      <c r="G1705" s="82" t="s">
        <v>8523</v>
      </c>
      <c r="H1705" s="82" t="s">
        <v>4062</v>
      </c>
      <c r="I1705" s="21" t="s">
        <v>30743</v>
      </c>
    </row>
    <row r="1706" spans="2:9" ht="42" customHeight="1" x14ac:dyDescent="0.25">
      <c r="B1706" s="83">
        <f t="shared" si="26"/>
        <v>1704</v>
      </c>
      <c r="C1706" s="83" t="s">
        <v>30752</v>
      </c>
      <c r="D1706" s="83" t="s">
        <v>2053</v>
      </c>
      <c r="E1706" s="28">
        <v>0</v>
      </c>
      <c r="F1706" s="22" t="s">
        <v>30753</v>
      </c>
      <c r="G1706" s="82" t="s">
        <v>8523</v>
      </c>
      <c r="H1706" s="82" t="s">
        <v>4062</v>
      </c>
      <c r="I1706" s="21" t="s">
        <v>30743</v>
      </c>
    </row>
    <row r="1707" spans="2:9" ht="75" customHeight="1" x14ac:dyDescent="0.25">
      <c r="B1707" s="83">
        <f t="shared" si="26"/>
        <v>1705</v>
      </c>
      <c r="C1707" s="83" t="s">
        <v>30754</v>
      </c>
      <c r="D1707" s="83" t="s">
        <v>25612</v>
      </c>
      <c r="E1707" s="28">
        <v>0</v>
      </c>
      <c r="F1707" s="82" t="s">
        <v>30755</v>
      </c>
      <c r="G1707" s="82"/>
      <c r="H1707" s="82"/>
      <c r="I1707" s="21"/>
    </row>
    <row r="1708" spans="2:9" ht="42" customHeight="1" x14ac:dyDescent="0.25">
      <c r="B1708" s="83">
        <f t="shared" si="26"/>
        <v>1706</v>
      </c>
      <c r="C1708" s="83" t="s">
        <v>30756</v>
      </c>
      <c r="D1708" s="83" t="s">
        <v>25594</v>
      </c>
      <c r="E1708" s="28" t="s">
        <v>30757</v>
      </c>
      <c r="F1708" s="22" t="s">
        <v>30758</v>
      </c>
      <c r="G1708" s="82" t="s">
        <v>30759</v>
      </c>
      <c r="H1708" s="82" t="s">
        <v>9101</v>
      </c>
      <c r="I1708" s="21" t="s">
        <v>30760</v>
      </c>
    </row>
    <row r="1709" spans="2:9" ht="45" customHeight="1" x14ac:dyDescent="0.25">
      <c r="B1709" s="83">
        <f t="shared" si="26"/>
        <v>1707</v>
      </c>
      <c r="C1709" s="83" t="s">
        <v>30761</v>
      </c>
      <c r="D1709" s="83" t="s">
        <v>13427</v>
      </c>
      <c r="E1709" s="28" t="s">
        <v>30762</v>
      </c>
      <c r="F1709" s="82" t="s">
        <v>30763</v>
      </c>
      <c r="G1709" s="84" t="s">
        <v>16756</v>
      </c>
      <c r="H1709" s="84" t="s">
        <v>13427</v>
      </c>
      <c r="I1709" s="85" t="s">
        <v>16757</v>
      </c>
    </row>
    <row r="1710" spans="2:9" ht="60" customHeight="1" x14ac:dyDescent="0.25">
      <c r="B1710" s="83">
        <f t="shared" si="26"/>
        <v>1708</v>
      </c>
      <c r="C1710" s="83" t="s">
        <v>30764</v>
      </c>
      <c r="D1710" s="83" t="s">
        <v>13427</v>
      </c>
      <c r="E1710" s="28" t="s">
        <v>30765</v>
      </c>
      <c r="F1710" s="82" t="s">
        <v>30766</v>
      </c>
      <c r="G1710" s="84" t="s">
        <v>16756</v>
      </c>
      <c r="H1710" s="84" t="s">
        <v>13427</v>
      </c>
      <c r="I1710" s="85" t="s">
        <v>16757</v>
      </c>
    </row>
    <row r="1711" spans="2:9" ht="60" customHeight="1" x14ac:dyDescent="0.25">
      <c r="B1711" s="83">
        <f t="shared" si="26"/>
        <v>1709</v>
      </c>
      <c r="C1711" s="83" t="s">
        <v>30767</v>
      </c>
      <c r="D1711" s="83" t="s">
        <v>25612</v>
      </c>
      <c r="E1711" s="28">
        <v>0</v>
      </c>
      <c r="F1711" s="82" t="s">
        <v>30768</v>
      </c>
      <c r="G1711" s="82"/>
      <c r="H1711" s="82"/>
      <c r="I1711" s="21"/>
    </row>
    <row r="1712" spans="2:9" ht="45" customHeight="1" x14ac:dyDescent="0.25">
      <c r="B1712" s="83">
        <f t="shared" si="26"/>
        <v>1710</v>
      </c>
      <c r="C1712" s="83" t="s">
        <v>30769</v>
      </c>
      <c r="D1712" s="83" t="s">
        <v>25612</v>
      </c>
      <c r="E1712" s="28">
        <v>0</v>
      </c>
      <c r="F1712" s="82" t="s">
        <v>30770</v>
      </c>
      <c r="G1712" s="82"/>
      <c r="H1712" s="82"/>
      <c r="I1712" s="21"/>
    </row>
    <row r="1713" spans="2:9" ht="60" customHeight="1" x14ac:dyDescent="0.25">
      <c r="B1713" s="83">
        <f t="shared" si="26"/>
        <v>1711</v>
      </c>
      <c r="C1713" s="83" t="s">
        <v>30771</v>
      </c>
      <c r="D1713" s="83" t="s">
        <v>25594</v>
      </c>
      <c r="E1713" s="28" t="s">
        <v>30772</v>
      </c>
      <c r="F1713" s="82" t="s">
        <v>30773</v>
      </c>
      <c r="G1713" s="82" t="s">
        <v>30771</v>
      </c>
      <c r="H1713" s="82" t="s">
        <v>4062</v>
      </c>
      <c r="I1713" s="21" t="s">
        <v>30774</v>
      </c>
    </row>
    <row r="1714" spans="2:9" ht="30" customHeight="1" x14ac:dyDescent="0.25">
      <c r="B1714" s="83">
        <f t="shared" si="26"/>
        <v>1712</v>
      </c>
      <c r="C1714" s="83" t="s">
        <v>30775</v>
      </c>
      <c r="D1714" s="83" t="s">
        <v>2053</v>
      </c>
      <c r="E1714" s="28">
        <v>0</v>
      </c>
      <c r="F1714" s="82" t="s">
        <v>30776</v>
      </c>
      <c r="G1714" s="82"/>
      <c r="H1714" s="82"/>
      <c r="I1714" s="21"/>
    </row>
    <row r="1715" spans="2:9" ht="60" customHeight="1" x14ac:dyDescent="0.25">
      <c r="B1715" s="83">
        <f t="shared" si="26"/>
        <v>1713</v>
      </c>
      <c r="C1715" s="83" t="s">
        <v>30777</v>
      </c>
      <c r="D1715" s="83" t="s">
        <v>27052</v>
      </c>
      <c r="E1715" s="28" t="s">
        <v>30778</v>
      </c>
      <c r="F1715" s="82" t="s">
        <v>30779</v>
      </c>
      <c r="G1715" s="84" t="s">
        <v>1895</v>
      </c>
      <c r="H1715" s="84" t="s">
        <v>1833</v>
      </c>
      <c r="I1715" s="85" t="s">
        <v>1896</v>
      </c>
    </row>
    <row r="1716" spans="2:9" ht="45" customHeight="1" x14ac:dyDescent="0.25">
      <c r="B1716" s="83">
        <f t="shared" si="26"/>
        <v>1714</v>
      </c>
      <c r="C1716" s="83" t="s">
        <v>30780</v>
      </c>
      <c r="D1716" s="83" t="s">
        <v>25594</v>
      </c>
      <c r="E1716" s="28" t="s">
        <v>30781</v>
      </c>
      <c r="F1716" s="82" t="s">
        <v>30782</v>
      </c>
      <c r="G1716" s="82" t="s">
        <v>11904</v>
      </c>
      <c r="H1716" s="82" t="s">
        <v>9101</v>
      </c>
      <c r="I1716" s="21" t="s">
        <v>30781</v>
      </c>
    </row>
    <row r="1717" spans="2:9" ht="42" customHeight="1" x14ac:dyDescent="0.25">
      <c r="B1717" s="83">
        <f t="shared" si="26"/>
        <v>1715</v>
      </c>
      <c r="C1717" s="83" t="s">
        <v>12839</v>
      </c>
      <c r="D1717" s="83" t="s">
        <v>25594</v>
      </c>
      <c r="E1717" s="28" t="s">
        <v>12840</v>
      </c>
      <c r="F1717" s="82" t="s">
        <v>30783</v>
      </c>
      <c r="G1717" s="82" t="s">
        <v>30784</v>
      </c>
      <c r="H1717" s="82" t="s">
        <v>9101</v>
      </c>
      <c r="I1717" s="21" t="s">
        <v>30785</v>
      </c>
    </row>
    <row r="1718" spans="2:9" ht="42" customHeight="1" x14ac:dyDescent="0.25">
      <c r="B1718" s="83">
        <f t="shared" si="26"/>
        <v>1716</v>
      </c>
      <c r="C1718" s="83" t="s">
        <v>30786</v>
      </c>
      <c r="D1718" s="83" t="s">
        <v>25594</v>
      </c>
      <c r="E1718" s="28" t="s">
        <v>30787</v>
      </c>
      <c r="F1718" s="22" t="s">
        <v>30788</v>
      </c>
      <c r="G1718" s="82" t="s">
        <v>30789</v>
      </c>
      <c r="H1718" s="82" t="s">
        <v>4062</v>
      </c>
      <c r="I1718" s="21" t="s">
        <v>30790</v>
      </c>
    </row>
    <row r="1719" spans="2:9" ht="90" customHeight="1" x14ac:dyDescent="0.25">
      <c r="B1719" s="83">
        <f t="shared" si="26"/>
        <v>1717</v>
      </c>
      <c r="C1719" s="83" t="s">
        <v>30791</v>
      </c>
      <c r="D1719" s="83" t="s">
        <v>25594</v>
      </c>
      <c r="E1719" s="28" t="s">
        <v>30792</v>
      </c>
      <c r="F1719" s="82" t="s">
        <v>30793</v>
      </c>
      <c r="G1719" s="84" t="s">
        <v>4824</v>
      </c>
      <c r="H1719" s="84" t="s">
        <v>4062</v>
      </c>
      <c r="I1719" s="85" t="s">
        <v>4825</v>
      </c>
    </row>
    <row r="1720" spans="2:9" ht="45" customHeight="1" x14ac:dyDescent="0.25">
      <c r="B1720" s="83">
        <f t="shared" si="26"/>
        <v>1718</v>
      </c>
      <c r="C1720" s="83" t="s">
        <v>30794</v>
      </c>
      <c r="D1720" s="83" t="s">
        <v>13427</v>
      </c>
      <c r="E1720" s="28" t="s">
        <v>30795</v>
      </c>
      <c r="F1720" s="82" t="s">
        <v>30796</v>
      </c>
      <c r="G1720" s="82"/>
      <c r="H1720" s="82"/>
      <c r="I1720" s="21"/>
    </row>
    <row r="1721" spans="2:9" ht="75" customHeight="1" x14ac:dyDescent="0.25">
      <c r="B1721" s="83">
        <f t="shared" si="26"/>
        <v>1719</v>
      </c>
      <c r="C1721" s="83" t="s">
        <v>30797</v>
      </c>
      <c r="D1721" s="83" t="s">
        <v>13427</v>
      </c>
      <c r="E1721" s="28" t="s">
        <v>30798</v>
      </c>
      <c r="F1721" s="82" t="s">
        <v>30799</v>
      </c>
      <c r="G1721" s="84" t="s">
        <v>16517</v>
      </c>
      <c r="H1721" s="84" t="s">
        <v>13427</v>
      </c>
      <c r="I1721" s="45" t="s">
        <v>16518</v>
      </c>
    </row>
    <row r="1722" spans="2:9" ht="63" customHeight="1" x14ac:dyDescent="0.25">
      <c r="B1722" s="83">
        <f t="shared" si="26"/>
        <v>1720</v>
      </c>
      <c r="C1722" s="83" t="s">
        <v>30800</v>
      </c>
      <c r="D1722" s="83" t="s">
        <v>25594</v>
      </c>
      <c r="E1722" s="28" t="s">
        <v>30801</v>
      </c>
      <c r="F1722" s="82" t="s">
        <v>30802</v>
      </c>
      <c r="G1722" s="84" t="s">
        <v>30803</v>
      </c>
      <c r="H1722" s="84" t="s">
        <v>4062</v>
      </c>
      <c r="I1722" s="85" t="s">
        <v>8709</v>
      </c>
    </row>
    <row r="1723" spans="2:9" ht="30" customHeight="1" x14ac:dyDescent="0.25">
      <c r="B1723" s="83">
        <f t="shared" si="26"/>
        <v>1721</v>
      </c>
      <c r="C1723" s="83" t="s">
        <v>30804</v>
      </c>
      <c r="D1723" s="83" t="s">
        <v>25594</v>
      </c>
      <c r="E1723" s="28" t="s">
        <v>30805</v>
      </c>
      <c r="F1723" s="22" t="s">
        <v>30806</v>
      </c>
      <c r="G1723" s="82" t="s">
        <v>30807</v>
      </c>
      <c r="H1723" s="82" t="s">
        <v>9101</v>
      </c>
      <c r="I1723" s="21" t="s">
        <v>30808</v>
      </c>
    </row>
    <row r="1724" spans="2:9" ht="30" customHeight="1" x14ac:dyDescent="0.25">
      <c r="B1724" s="83">
        <f t="shared" si="26"/>
        <v>1722</v>
      </c>
      <c r="C1724" s="83" t="s">
        <v>30809</v>
      </c>
      <c r="D1724" s="83" t="s">
        <v>25594</v>
      </c>
      <c r="E1724" s="28" t="s">
        <v>30810</v>
      </c>
      <c r="F1724" s="22" t="s">
        <v>30811</v>
      </c>
      <c r="G1724" s="84" t="s">
        <v>7031</v>
      </c>
      <c r="H1724" s="84" t="s">
        <v>4062</v>
      </c>
      <c r="I1724" s="85" t="s">
        <v>7032</v>
      </c>
    </row>
    <row r="1725" spans="2:9" ht="45" customHeight="1" x14ac:dyDescent="0.25">
      <c r="B1725" s="83">
        <f t="shared" si="26"/>
        <v>1723</v>
      </c>
      <c r="C1725" s="83" t="s">
        <v>30812</v>
      </c>
      <c r="D1725" s="83" t="s">
        <v>25594</v>
      </c>
      <c r="E1725" s="28" t="s">
        <v>30813</v>
      </c>
      <c r="F1725" s="82" t="s">
        <v>30814</v>
      </c>
      <c r="G1725" s="82" t="s">
        <v>5681</v>
      </c>
      <c r="H1725" s="82" t="s">
        <v>4062</v>
      </c>
      <c r="I1725" s="21" t="s">
        <v>30815</v>
      </c>
    </row>
    <row r="1726" spans="2:9" ht="30" customHeight="1" x14ac:dyDescent="0.25">
      <c r="B1726" s="83">
        <f t="shared" si="26"/>
        <v>1724</v>
      </c>
      <c r="C1726" s="83" t="s">
        <v>30816</v>
      </c>
      <c r="D1726" s="83" t="s">
        <v>25612</v>
      </c>
      <c r="E1726" s="28">
        <v>0</v>
      </c>
      <c r="F1726" s="82" t="s">
        <v>30817</v>
      </c>
      <c r="G1726" s="84" t="s">
        <v>16426</v>
      </c>
      <c r="H1726" s="84" t="s">
        <v>13427</v>
      </c>
      <c r="I1726" s="85" t="s">
        <v>16427</v>
      </c>
    </row>
    <row r="1727" spans="2:9" ht="45" customHeight="1" x14ac:dyDescent="0.25">
      <c r="B1727" s="83">
        <f t="shared" si="26"/>
        <v>1725</v>
      </c>
      <c r="C1727" s="83" t="s">
        <v>30818</v>
      </c>
      <c r="D1727" s="83" t="s">
        <v>25594</v>
      </c>
      <c r="E1727" s="28" t="s">
        <v>30819</v>
      </c>
      <c r="F1727" s="41" t="s">
        <v>30820</v>
      </c>
      <c r="G1727" s="82"/>
      <c r="H1727" s="82"/>
      <c r="I1727" s="21"/>
    </row>
    <row r="1728" spans="2:9" ht="60" customHeight="1" x14ac:dyDescent="0.25">
      <c r="B1728" s="83">
        <f t="shared" si="26"/>
        <v>1726</v>
      </c>
      <c r="C1728" s="83" t="s">
        <v>30821</v>
      </c>
      <c r="D1728" s="83" t="s">
        <v>27780</v>
      </c>
      <c r="E1728" s="28" t="s">
        <v>30822</v>
      </c>
      <c r="F1728" s="82" t="s">
        <v>30823</v>
      </c>
      <c r="G1728" s="82"/>
      <c r="H1728" s="82"/>
      <c r="I1728" s="21"/>
    </row>
    <row r="1729" spans="2:9" ht="165" customHeight="1" x14ac:dyDescent="0.25">
      <c r="B1729" s="83">
        <f t="shared" si="26"/>
        <v>1727</v>
      </c>
      <c r="C1729" s="83" t="s">
        <v>30824</v>
      </c>
      <c r="D1729" s="83" t="s">
        <v>27052</v>
      </c>
      <c r="E1729" s="28" t="s">
        <v>30825</v>
      </c>
      <c r="F1729" s="41" t="s">
        <v>30826</v>
      </c>
      <c r="G1729" s="84" t="s">
        <v>1864</v>
      </c>
      <c r="H1729" s="84" t="s">
        <v>1833</v>
      </c>
      <c r="I1729" s="85" t="s">
        <v>1865</v>
      </c>
    </row>
    <row r="1730" spans="2:9" ht="105" customHeight="1" x14ac:dyDescent="0.25">
      <c r="B1730" s="83">
        <f t="shared" si="26"/>
        <v>1728</v>
      </c>
      <c r="C1730" s="83" t="s">
        <v>30827</v>
      </c>
      <c r="D1730" s="83" t="s">
        <v>13427</v>
      </c>
      <c r="E1730" s="28" t="s">
        <v>30828</v>
      </c>
      <c r="F1730" s="82" t="s">
        <v>30829</v>
      </c>
      <c r="G1730" s="82"/>
      <c r="H1730" s="82"/>
      <c r="I1730" s="21"/>
    </row>
    <row r="1731" spans="2:9" ht="75" customHeight="1" x14ac:dyDescent="0.25">
      <c r="B1731" s="83">
        <f t="shared" si="26"/>
        <v>1729</v>
      </c>
      <c r="C1731" s="83" t="s">
        <v>30830</v>
      </c>
      <c r="D1731" s="83" t="s">
        <v>11</v>
      </c>
      <c r="E1731" s="28" t="s">
        <v>30831</v>
      </c>
      <c r="F1731" s="82" t="s">
        <v>30832</v>
      </c>
      <c r="G1731" s="82"/>
      <c r="H1731" s="82"/>
      <c r="I1731" s="21"/>
    </row>
    <row r="1732" spans="2:9" ht="45" customHeight="1" x14ac:dyDescent="0.25">
      <c r="B1732" s="83">
        <f t="shared" ref="B1732:B1795" si="27">B1731+1</f>
        <v>1730</v>
      </c>
      <c r="C1732" s="83" t="s">
        <v>30833</v>
      </c>
      <c r="D1732" s="83" t="s">
        <v>13427</v>
      </c>
      <c r="E1732" s="28" t="s">
        <v>30834</v>
      </c>
      <c r="F1732" s="82" t="s">
        <v>30835</v>
      </c>
      <c r="G1732" s="82"/>
      <c r="H1732" s="82"/>
      <c r="I1732" s="21"/>
    </row>
    <row r="1733" spans="2:9" ht="42" customHeight="1" x14ac:dyDescent="0.25">
      <c r="B1733" s="83">
        <f t="shared" si="27"/>
        <v>1731</v>
      </c>
      <c r="C1733" s="83" t="s">
        <v>30836</v>
      </c>
      <c r="D1733" s="83" t="s">
        <v>25594</v>
      </c>
      <c r="E1733" s="28" t="s">
        <v>30837</v>
      </c>
      <c r="F1733" s="22" t="s">
        <v>30838</v>
      </c>
      <c r="G1733" s="82"/>
      <c r="H1733" s="82"/>
      <c r="I1733" s="21"/>
    </row>
    <row r="1734" spans="2:9" ht="75" customHeight="1" x14ac:dyDescent="0.25">
      <c r="B1734" s="83">
        <f t="shared" si="27"/>
        <v>1732</v>
      </c>
      <c r="C1734" s="83" t="s">
        <v>30839</v>
      </c>
      <c r="D1734" s="83" t="s">
        <v>27780</v>
      </c>
      <c r="E1734" s="28">
        <v>0</v>
      </c>
      <c r="F1734" s="82" t="s">
        <v>30840</v>
      </c>
      <c r="G1734" s="82"/>
      <c r="H1734" s="82"/>
      <c r="I1734" s="21"/>
    </row>
    <row r="1735" spans="2:9" ht="45" customHeight="1" x14ac:dyDescent="0.25">
      <c r="B1735" s="83">
        <f t="shared" si="27"/>
        <v>1733</v>
      </c>
      <c r="C1735" s="83" t="s">
        <v>30841</v>
      </c>
      <c r="D1735" s="83" t="s">
        <v>25594</v>
      </c>
      <c r="E1735" s="28" t="s">
        <v>30842</v>
      </c>
      <c r="F1735" s="82" t="s">
        <v>30843</v>
      </c>
      <c r="G1735" s="82"/>
      <c r="H1735" s="82"/>
      <c r="I1735" s="21"/>
    </row>
    <row r="1736" spans="2:9" ht="42" customHeight="1" x14ac:dyDescent="0.25">
      <c r="B1736" s="83">
        <f t="shared" si="27"/>
        <v>1734</v>
      </c>
      <c r="C1736" s="83" t="s">
        <v>30844</v>
      </c>
      <c r="D1736" s="83" t="s">
        <v>11</v>
      </c>
      <c r="E1736" s="28" t="s">
        <v>30845</v>
      </c>
      <c r="F1736" s="82" t="s">
        <v>30846</v>
      </c>
      <c r="G1736" s="82"/>
      <c r="H1736" s="82"/>
      <c r="I1736" s="21"/>
    </row>
    <row r="1737" spans="2:9" ht="45" customHeight="1" x14ac:dyDescent="0.25">
      <c r="B1737" s="83">
        <f t="shared" si="27"/>
        <v>1735</v>
      </c>
      <c r="C1737" s="83" t="s">
        <v>30847</v>
      </c>
      <c r="D1737" s="83" t="s">
        <v>11</v>
      </c>
      <c r="E1737" s="28" t="s">
        <v>30848</v>
      </c>
      <c r="F1737" s="82" t="s">
        <v>30849</v>
      </c>
      <c r="G1737" s="82"/>
      <c r="H1737" s="82"/>
      <c r="I1737" s="21"/>
    </row>
    <row r="1738" spans="2:9" ht="75" customHeight="1" x14ac:dyDescent="0.25">
      <c r="B1738" s="83">
        <f t="shared" si="27"/>
        <v>1736</v>
      </c>
      <c r="C1738" s="83" t="s">
        <v>30850</v>
      </c>
      <c r="D1738" s="83" t="s">
        <v>13427</v>
      </c>
      <c r="E1738" s="28" t="s">
        <v>30851</v>
      </c>
      <c r="F1738" s="82" t="s">
        <v>30852</v>
      </c>
      <c r="G1738" s="82"/>
      <c r="H1738" s="82"/>
      <c r="I1738" s="21"/>
    </row>
    <row r="1739" spans="2:9" ht="42" customHeight="1" x14ac:dyDescent="0.25">
      <c r="B1739" s="83">
        <f t="shared" si="27"/>
        <v>1737</v>
      </c>
      <c r="C1739" s="83" t="s">
        <v>30853</v>
      </c>
      <c r="D1739" s="83" t="s">
        <v>25594</v>
      </c>
      <c r="E1739" s="28" t="s">
        <v>30854</v>
      </c>
      <c r="F1739" s="22" t="s">
        <v>30855</v>
      </c>
      <c r="G1739" s="82"/>
      <c r="H1739" s="82"/>
      <c r="I1739" s="21"/>
    </row>
    <row r="1740" spans="2:9" ht="30" customHeight="1" x14ac:dyDescent="0.25">
      <c r="B1740" s="83">
        <f t="shared" si="27"/>
        <v>1738</v>
      </c>
      <c r="C1740" s="83" t="s">
        <v>30856</v>
      </c>
      <c r="D1740" s="83" t="s">
        <v>25612</v>
      </c>
      <c r="E1740" s="28">
        <v>0</v>
      </c>
      <c r="F1740" s="82" t="s">
        <v>30857</v>
      </c>
      <c r="G1740" s="82"/>
      <c r="H1740" s="82"/>
      <c r="I1740" s="21"/>
    </row>
    <row r="1741" spans="2:9" ht="30" customHeight="1" x14ac:dyDescent="0.25">
      <c r="B1741" s="83">
        <f t="shared" si="27"/>
        <v>1739</v>
      </c>
      <c r="C1741" s="83" t="s">
        <v>30858</v>
      </c>
      <c r="D1741" s="83" t="s">
        <v>25594</v>
      </c>
      <c r="E1741" s="28" t="s">
        <v>30859</v>
      </c>
      <c r="F1741" s="82" t="s">
        <v>30860</v>
      </c>
      <c r="G1741" s="82"/>
      <c r="H1741" s="82"/>
      <c r="I1741" s="21"/>
    </row>
    <row r="1742" spans="2:9" ht="90" customHeight="1" x14ac:dyDescent="0.25">
      <c r="B1742" s="83">
        <f t="shared" si="27"/>
        <v>1740</v>
      </c>
      <c r="C1742" s="83" t="s">
        <v>30861</v>
      </c>
      <c r="D1742" s="83" t="s">
        <v>25594</v>
      </c>
      <c r="E1742" s="28" t="s">
        <v>30862</v>
      </c>
      <c r="F1742" s="82" t="s">
        <v>30863</v>
      </c>
      <c r="G1742" s="82"/>
      <c r="H1742" s="82"/>
      <c r="I1742" s="21"/>
    </row>
    <row r="1743" spans="2:9" ht="90" customHeight="1" x14ac:dyDescent="0.25">
      <c r="B1743" s="83">
        <f t="shared" si="27"/>
        <v>1741</v>
      </c>
      <c r="C1743" s="83" t="s">
        <v>30864</v>
      </c>
      <c r="D1743" s="83" t="s">
        <v>25594</v>
      </c>
      <c r="E1743" s="28" t="s">
        <v>30865</v>
      </c>
      <c r="F1743" s="82" t="s">
        <v>30866</v>
      </c>
      <c r="G1743" s="82"/>
      <c r="H1743" s="82"/>
      <c r="I1743" s="21"/>
    </row>
    <row r="1744" spans="2:9" ht="45" customHeight="1" x14ac:dyDescent="0.25">
      <c r="B1744" s="83">
        <f t="shared" si="27"/>
        <v>1742</v>
      </c>
      <c r="C1744" s="83" t="s">
        <v>30867</v>
      </c>
      <c r="D1744" s="83" t="s">
        <v>13427</v>
      </c>
      <c r="E1744" s="28" t="s">
        <v>30868</v>
      </c>
      <c r="F1744" s="82" t="s">
        <v>30869</v>
      </c>
      <c r="G1744" s="82"/>
      <c r="H1744" s="82"/>
      <c r="I1744" s="21"/>
    </row>
    <row r="1745" spans="2:9" ht="75" customHeight="1" x14ac:dyDescent="0.25">
      <c r="B1745" s="83">
        <f t="shared" si="27"/>
        <v>1743</v>
      </c>
      <c r="C1745" s="83" t="s">
        <v>30870</v>
      </c>
      <c r="D1745" s="83" t="s">
        <v>25612</v>
      </c>
      <c r="E1745" s="28">
        <v>0</v>
      </c>
      <c r="F1745" s="82" t="s">
        <v>30871</v>
      </c>
      <c r="G1745" s="82"/>
      <c r="H1745" s="82"/>
      <c r="I1745" s="21"/>
    </row>
    <row r="1746" spans="2:9" ht="45" customHeight="1" x14ac:dyDescent="0.25">
      <c r="B1746" s="83">
        <f t="shared" si="27"/>
        <v>1744</v>
      </c>
      <c r="C1746" s="83" t="s">
        <v>30872</v>
      </c>
      <c r="D1746" s="83" t="s">
        <v>11</v>
      </c>
      <c r="E1746" s="28" t="s">
        <v>30873</v>
      </c>
      <c r="F1746" s="82" t="s">
        <v>30874</v>
      </c>
      <c r="G1746" s="82"/>
      <c r="H1746" s="82"/>
      <c r="I1746" s="21"/>
    </row>
    <row r="1747" spans="2:9" ht="42" customHeight="1" x14ac:dyDescent="0.25">
      <c r="B1747" s="83">
        <f t="shared" si="27"/>
        <v>1745</v>
      </c>
      <c r="C1747" s="83" t="s">
        <v>30875</v>
      </c>
      <c r="D1747" s="83" t="s">
        <v>25594</v>
      </c>
      <c r="E1747" s="28" t="s">
        <v>30876</v>
      </c>
      <c r="F1747" s="22" t="s">
        <v>30877</v>
      </c>
      <c r="G1747" s="82"/>
      <c r="H1747" s="82"/>
      <c r="I1747" s="21"/>
    </row>
    <row r="1748" spans="2:9" ht="42" customHeight="1" x14ac:dyDescent="0.25">
      <c r="B1748" s="83">
        <f t="shared" si="27"/>
        <v>1746</v>
      </c>
      <c r="C1748" s="83" t="s">
        <v>30878</v>
      </c>
      <c r="D1748" s="83" t="s">
        <v>25594</v>
      </c>
      <c r="E1748" s="28" t="s">
        <v>30879</v>
      </c>
      <c r="F1748" s="22" t="s">
        <v>30880</v>
      </c>
      <c r="G1748" s="82"/>
      <c r="H1748" s="82"/>
      <c r="I1748" s="21"/>
    </row>
    <row r="1749" spans="2:9" ht="30" customHeight="1" x14ac:dyDescent="0.25">
      <c r="B1749" s="83">
        <f t="shared" si="27"/>
        <v>1747</v>
      </c>
      <c r="C1749" s="83" t="s">
        <v>30881</v>
      </c>
      <c r="D1749" s="83" t="s">
        <v>25594</v>
      </c>
      <c r="E1749" s="28" t="s">
        <v>30882</v>
      </c>
      <c r="F1749" s="82" t="s">
        <v>30883</v>
      </c>
      <c r="G1749" s="82"/>
      <c r="H1749" s="82"/>
      <c r="I1749" s="21"/>
    </row>
    <row r="1750" spans="2:9" ht="42" customHeight="1" x14ac:dyDescent="0.25">
      <c r="B1750" s="83">
        <f t="shared" si="27"/>
        <v>1748</v>
      </c>
      <c r="C1750" s="83" t="s">
        <v>30884</v>
      </c>
      <c r="D1750" s="83" t="s">
        <v>25594</v>
      </c>
      <c r="E1750" s="28" t="s">
        <v>30885</v>
      </c>
      <c r="F1750" s="22" t="s">
        <v>30886</v>
      </c>
      <c r="G1750" s="82"/>
      <c r="H1750" s="82"/>
      <c r="I1750" s="21"/>
    </row>
    <row r="1751" spans="2:9" ht="75" customHeight="1" x14ac:dyDescent="0.25">
      <c r="B1751" s="83">
        <f t="shared" si="27"/>
        <v>1749</v>
      </c>
      <c r="C1751" s="83" t="s">
        <v>30887</v>
      </c>
      <c r="D1751" s="83" t="s">
        <v>13427</v>
      </c>
      <c r="E1751" s="28" t="s">
        <v>30888</v>
      </c>
      <c r="F1751" s="82" t="s">
        <v>30889</v>
      </c>
      <c r="G1751" s="82"/>
      <c r="H1751" s="82"/>
      <c r="I1751" s="21"/>
    </row>
    <row r="1752" spans="2:9" ht="90" customHeight="1" x14ac:dyDescent="0.25">
      <c r="B1752" s="83">
        <f t="shared" si="27"/>
        <v>1750</v>
      </c>
      <c r="C1752" s="83" t="s">
        <v>30890</v>
      </c>
      <c r="D1752" s="83" t="s">
        <v>11</v>
      </c>
      <c r="E1752" s="28" t="s">
        <v>30891</v>
      </c>
      <c r="F1752" s="82" t="s">
        <v>30892</v>
      </c>
      <c r="G1752" s="84" t="s">
        <v>2602</v>
      </c>
      <c r="H1752" s="84" t="s">
        <v>11</v>
      </c>
      <c r="I1752" s="85" t="s">
        <v>2603</v>
      </c>
    </row>
    <row r="1753" spans="2:9" ht="75" customHeight="1" x14ac:dyDescent="0.25">
      <c r="B1753" s="83">
        <f t="shared" si="27"/>
        <v>1751</v>
      </c>
      <c r="C1753" s="83" t="s">
        <v>30893</v>
      </c>
      <c r="D1753" s="83" t="s">
        <v>13427</v>
      </c>
      <c r="E1753" s="28" t="s">
        <v>30894</v>
      </c>
      <c r="F1753" s="82" t="s">
        <v>30895</v>
      </c>
      <c r="G1753" s="82"/>
      <c r="H1753" s="82"/>
      <c r="I1753" s="21"/>
    </row>
    <row r="1754" spans="2:9" ht="42" customHeight="1" x14ac:dyDescent="0.25">
      <c r="B1754" s="83">
        <f t="shared" si="27"/>
        <v>1752</v>
      </c>
      <c r="C1754" s="83" t="s">
        <v>30896</v>
      </c>
      <c r="D1754" s="83" t="s">
        <v>11</v>
      </c>
      <c r="E1754" s="28" t="s">
        <v>30897</v>
      </c>
      <c r="F1754" s="82" t="s">
        <v>30898</v>
      </c>
      <c r="G1754" s="82"/>
      <c r="H1754" s="82"/>
      <c r="I1754" s="21"/>
    </row>
    <row r="1755" spans="2:9" ht="60" customHeight="1" x14ac:dyDescent="0.25">
      <c r="B1755" s="83">
        <f t="shared" si="27"/>
        <v>1753</v>
      </c>
      <c r="C1755" s="83" t="s">
        <v>30899</v>
      </c>
      <c r="D1755" s="83" t="s">
        <v>13427</v>
      </c>
      <c r="E1755" s="28" t="s">
        <v>30900</v>
      </c>
      <c r="F1755" s="82" t="s">
        <v>30901</v>
      </c>
      <c r="G1755" s="82"/>
      <c r="H1755" s="82"/>
      <c r="I1755" s="21"/>
    </row>
    <row r="1756" spans="2:9" ht="60" customHeight="1" x14ac:dyDescent="0.25">
      <c r="B1756" s="83">
        <f t="shared" si="27"/>
        <v>1754</v>
      </c>
      <c r="C1756" s="83" t="s">
        <v>30902</v>
      </c>
      <c r="D1756" s="83" t="s">
        <v>13427</v>
      </c>
      <c r="E1756" s="28" t="s">
        <v>30903</v>
      </c>
      <c r="F1756" s="82" t="s">
        <v>30904</v>
      </c>
      <c r="G1756" s="82"/>
      <c r="H1756" s="82"/>
      <c r="I1756" s="21"/>
    </row>
    <row r="1757" spans="2:9" ht="60" customHeight="1" x14ac:dyDescent="0.25">
      <c r="B1757" s="83">
        <f t="shared" si="27"/>
        <v>1755</v>
      </c>
      <c r="C1757" s="83" t="s">
        <v>30905</v>
      </c>
      <c r="D1757" s="83" t="s">
        <v>13427</v>
      </c>
      <c r="E1757" s="28" t="s">
        <v>30906</v>
      </c>
      <c r="F1757" s="82" t="s">
        <v>30907</v>
      </c>
      <c r="G1757" s="82"/>
      <c r="H1757" s="82"/>
      <c r="I1757" s="21"/>
    </row>
    <row r="1758" spans="2:9" ht="105" customHeight="1" x14ac:dyDescent="0.25">
      <c r="B1758" s="83">
        <f t="shared" si="27"/>
        <v>1756</v>
      </c>
      <c r="C1758" s="83" t="s">
        <v>30908</v>
      </c>
      <c r="D1758" s="83" t="s">
        <v>13427</v>
      </c>
      <c r="E1758" s="28" t="s">
        <v>30909</v>
      </c>
      <c r="F1758" s="82" t="s">
        <v>30910</v>
      </c>
      <c r="G1758" s="82"/>
      <c r="H1758" s="82"/>
      <c r="I1758" s="21"/>
    </row>
    <row r="1759" spans="2:9" ht="45" customHeight="1" x14ac:dyDescent="0.25">
      <c r="B1759" s="83">
        <f t="shared" si="27"/>
        <v>1757</v>
      </c>
      <c r="C1759" s="83" t="s">
        <v>30911</v>
      </c>
      <c r="D1759" s="83" t="s">
        <v>13427</v>
      </c>
      <c r="E1759" s="28" t="s">
        <v>30912</v>
      </c>
      <c r="F1759" s="82" t="s">
        <v>30913</v>
      </c>
      <c r="G1759" s="82"/>
      <c r="H1759" s="82"/>
      <c r="I1759" s="21"/>
    </row>
    <row r="1760" spans="2:9" ht="105" customHeight="1" x14ac:dyDescent="0.25">
      <c r="B1760" s="83">
        <f t="shared" si="27"/>
        <v>1758</v>
      </c>
      <c r="C1760" s="83" t="s">
        <v>30914</v>
      </c>
      <c r="D1760" s="83" t="s">
        <v>13427</v>
      </c>
      <c r="E1760" s="28" t="s">
        <v>30915</v>
      </c>
      <c r="F1760" s="82" t="s">
        <v>30916</v>
      </c>
      <c r="G1760" s="82"/>
      <c r="H1760" s="82"/>
      <c r="I1760" s="21"/>
    </row>
    <row r="1761" spans="2:9" ht="45" customHeight="1" x14ac:dyDescent="0.25">
      <c r="B1761" s="83">
        <f t="shared" si="27"/>
        <v>1759</v>
      </c>
      <c r="C1761" s="83" t="s">
        <v>30917</v>
      </c>
      <c r="D1761" s="83" t="s">
        <v>25594</v>
      </c>
      <c r="E1761" s="28" t="s">
        <v>30918</v>
      </c>
      <c r="F1761" s="82" t="s">
        <v>30919</v>
      </c>
      <c r="G1761" s="82"/>
      <c r="H1761" s="82"/>
      <c r="I1761" s="21"/>
    </row>
    <row r="1762" spans="2:9" ht="42" customHeight="1" x14ac:dyDescent="0.25">
      <c r="B1762" s="83">
        <f t="shared" si="27"/>
        <v>1760</v>
      </c>
      <c r="C1762" s="83" t="s">
        <v>30920</v>
      </c>
      <c r="D1762" s="83" t="s">
        <v>11</v>
      </c>
      <c r="E1762" s="28" t="s">
        <v>30921</v>
      </c>
      <c r="F1762" s="82" t="s">
        <v>30922</v>
      </c>
      <c r="G1762" s="82"/>
      <c r="H1762" s="82"/>
      <c r="I1762" s="21"/>
    </row>
    <row r="1763" spans="2:9" x14ac:dyDescent="0.25">
      <c r="B1763" s="83">
        <f t="shared" si="27"/>
        <v>1761</v>
      </c>
      <c r="C1763" s="83" t="s">
        <v>30923</v>
      </c>
      <c r="D1763" s="83" t="s">
        <v>25594</v>
      </c>
      <c r="E1763" s="28" t="s">
        <v>30924</v>
      </c>
      <c r="F1763" s="22" t="s">
        <v>30925</v>
      </c>
      <c r="G1763" s="82"/>
      <c r="H1763" s="82"/>
      <c r="I1763" s="21"/>
    </row>
    <row r="1764" spans="2:9" ht="45" customHeight="1" x14ac:dyDescent="0.25">
      <c r="B1764" s="83">
        <f t="shared" si="27"/>
        <v>1762</v>
      </c>
      <c r="C1764" s="83" t="s">
        <v>30926</v>
      </c>
      <c r="D1764" s="83" t="s">
        <v>25594</v>
      </c>
      <c r="E1764" s="28" t="s">
        <v>30927</v>
      </c>
      <c r="F1764" s="22" t="s">
        <v>30928</v>
      </c>
      <c r="G1764" s="82"/>
      <c r="H1764" s="82"/>
      <c r="I1764" s="21"/>
    </row>
    <row r="1765" spans="2:9" ht="45" customHeight="1" x14ac:dyDescent="0.25">
      <c r="B1765" s="83">
        <f t="shared" si="27"/>
        <v>1763</v>
      </c>
      <c r="C1765" s="83" t="s">
        <v>30929</v>
      </c>
      <c r="D1765" s="83" t="s">
        <v>25594</v>
      </c>
      <c r="E1765" s="28" t="s">
        <v>30930</v>
      </c>
      <c r="F1765" s="82" t="s">
        <v>30931</v>
      </c>
      <c r="G1765" s="82"/>
      <c r="H1765" s="82"/>
      <c r="I1765" s="21"/>
    </row>
    <row r="1766" spans="2:9" ht="42" customHeight="1" x14ac:dyDescent="0.25">
      <c r="B1766" s="83">
        <f t="shared" si="27"/>
        <v>1764</v>
      </c>
      <c r="C1766" s="83" t="s">
        <v>30932</v>
      </c>
      <c r="D1766" s="83" t="s">
        <v>25594</v>
      </c>
      <c r="E1766" s="28" t="s">
        <v>30933</v>
      </c>
      <c r="F1766" s="22" t="s">
        <v>30934</v>
      </c>
      <c r="G1766" s="82"/>
      <c r="H1766" s="82"/>
      <c r="I1766" s="21"/>
    </row>
    <row r="1767" spans="2:9" ht="45" customHeight="1" x14ac:dyDescent="0.25">
      <c r="B1767" s="83">
        <f t="shared" si="27"/>
        <v>1765</v>
      </c>
      <c r="C1767" s="83" t="s">
        <v>30935</v>
      </c>
      <c r="D1767" s="83" t="s">
        <v>25594</v>
      </c>
      <c r="E1767" s="28" t="s">
        <v>30936</v>
      </c>
      <c r="F1767" s="22" t="s">
        <v>30937</v>
      </c>
      <c r="G1767" s="82"/>
      <c r="H1767" s="82"/>
      <c r="I1767" s="21"/>
    </row>
    <row r="1768" spans="2:9" x14ac:dyDescent="0.25">
      <c r="B1768" s="83">
        <f t="shared" si="27"/>
        <v>1766</v>
      </c>
      <c r="C1768" s="83" t="s">
        <v>30938</v>
      </c>
      <c r="D1768" s="83" t="s">
        <v>25594</v>
      </c>
      <c r="E1768" s="28" t="s">
        <v>22257</v>
      </c>
      <c r="F1768" s="22" t="s">
        <v>30939</v>
      </c>
      <c r="G1768" s="82"/>
      <c r="H1768" s="82"/>
      <c r="I1768" s="21"/>
    </row>
    <row r="1769" spans="2:9" ht="45" customHeight="1" x14ac:dyDescent="0.25">
      <c r="B1769" s="83">
        <f t="shared" si="27"/>
        <v>1767</v>
      </c>
      <c r="C1769" s="83" t="s">
        <v>30940</v>
      </c>
      <c r="D1769" s="83" t="s">
        <v>11</v>
      </c>
      <c r="E1769" s="28" t="s">
        <v>30941</v>
      </c>
      <c r="F1769" s="82" t="s">
        <v>30942</v>
      </c>
      <c r="G1769" s="82"/>
      <c r="H1769" s="82"/>
      <c r="I1769" s="21"/>
    </row>
    <row r="1770" spans="2:9" ht="60" customHeight="1" x14ac:dyDescent="0.25">
      <c r="B1770" s="83">
        <f t="shared" si="27"/>
        <v>1768</v>
      </c>
      <c r="C1770" s="83" t="s">
        <v>30943</v>
      </c>
      <c r="D1770" s="83" t="s">
        <v>25594</v>
      </c>
      <c r="E1770" s="28" t="s">
        <v>30944</v>
      </c>
      <c r="F1770" s="82" t="s">
        <v>30945</v>
      </c>
      <c r="G1770" s="82"/>
      <c r="H1770" s="82"/>
      <c r="I1770" s="21"/>
    </row>
    <row r="1771" spans="2:9" x14ac:dyDescent="0.25">
      <c r="B1771" s="83">
        <f t="shared" si="27"/>
        <v>1769</v>
      </c>
      <c r="C1771" s="83" t="s">
        <v>30946</v>
      </c>
      <c r="D1771" s="83" t="s">
        <v>13427</v>
      </c>
      <c r="E1771" s="28">
        <v>0</v>
      </c>
      <c r="F1771" s="22" t="s">
        <v>30947</v>
      </c>
      <c r="G1771" s="82"/>
      <c r="H1771" s="82"/>
      <c r="I1771" s="21"/>
    </row>
    <row r="1772" spans="2:9" ht="40.5" customHeight="1" x14ac:dyDescent="0.25">
      <c r="B1772" s="83">
        <f t="shared" si="27"/>
        <v>1770</v>
      </c>
      <c r="C1772" s="83" t="s">
        <v>30948</v>
      </c>
      <c r="D1772" s="83" t="s">
        <v>13427</v>
      </c>
      <c r="E1772" s="28" t="s">
        <v>30949</v>
      </c>
      <c r="F1772" s="22" t="s">
        <v>30950</v>
      </c>
      <c r="G1772" s="82"/>
      <c r="H1772" s="82"/>
      <c r="I1772" s="21"/>
    </row>
    <row r="1773" spans="2:9" x14ac:dyDescent="0.25">
      <c r="B1773" s="83">
        <f t="shared" si="27"/>
        <v>1771</v>
      </c>
      <c r="C1773" s="83" t="s">
        <v>30951</v>
      </c>
      <c r="D1773" s="83" t="s">
        <v>25594</v>
      </c>
      <c r="E1773" s="28" t="s">
        <v>30952</v>
      </c>
      <c r="F1773" s="22" t="s">
        <v>30953</v>
      </c>
      <c r="G1773" s="82"/>
      <c r="H1773" s="82"/>
      <c r="I1773" s="21"/>
    </row>
    <row r="1774" spans="2:9" ht="90" customHeight="1" x14ac:dyDescent="0.25">
      <c r="B1774" s="83">
        <f t="shared" si="27"/>
        <v>1772</v>
      </c>
      <c r="C1774" s="83" t="s">
        <v>30954</v>
      </c>
      <c r="D1774" s="83" t="s">
        <v>25594</v>
      </c>
      <c r="E1774" s="28" t="s">
        <v>30955</v>
      </c>
      <c r="F1774" s="41" t="s">
        <v>30956</v>
      </c>
      <c r="G1774" s="82"/>
      <c r="H1774" s="82"/>
      <c r="I1774" s="21"/>
    </row>
    <row r="1775" spans="2:9" ht="105" customHeight="1" x14ac:dyDescent="0.25">
      <c r="B1775" s="83">
        <f t="shared" si="27"/>
        <v>1773</v>
      </c>
      <c r="C1775" s="83" t="s">
        <v>30957</v>
      </c>
      <c r="D1775" s="83" t="s">
        <v>11</v>
      </c>
      <c r="E1775" s="28" t="s">
        <v>30349</v>
      </c>
      <c r="F1775" s="82" t="s">
        <v>30958</v>
      </c>
      <c r="G1775" s="82"/>
      <c r="H1775" s="82"/>
      <c r="I1775" s="21"/>
    </row>
    <row r="1776" spans="2:9" ht="42" customHeight="1" x14ac:dyDescent="0.25">
      <c r="B1776" s="83">
        <f t="shared" si="27"/>
        <v>1774</v>
      </c>
      <c r="C1776" s="83" t="s">
        <v>30959</v>
      </c>
      <c r="D1776" s="83" t="s">
        <v>25594</v>
      </c>
      <c r="E1776" s="28" t="s">
        <v>30960</v>
      </c>
      <c r="F1776" s="48" t="s">
        <v>30961</v>
      </c>
      <c r="G1776" s="82"/>
      <c r="H1776" s="82"/>
      <c r="I1776" s="21"/>
    </row>
    <row r="1777" spans="2:9" ht="60" customHeight="1" x14ac:dyDescent="0.25">
      <c r="B1777" s="83">
        <f t="shared" si="27"/>
        <v>1775</v>
      </c>
      <c r="C1777" s="83" t="s">
        <v>30962</v>
      </c>
      <c r="D1777" s="83" t="s">
        <v>11</v>
      </c>
      <c r="E1777" s="28" t="s">
        <v>30960</v>
      </c>
      <c r="F1777" s="82" t="s">
        <v>30963</v>
      </c>
      <c r="G1777" s="82"/>
      <c r="H1777" s="82"/>
      <c r="I1777" s="21"/>
    </row>
    <row r="1778" spans="2:9" ht="30" customHeight="1" x14ac:dyDescent="0.25">
      <c r="B1778" s="83">
        <f t="shared" si="27"/>
        <v>1776</v>
      </c>
      <c r="C1778" s="83" t="s">
        <v>30964</v>
      </c>
      <c r="D1778" s="83" t="s">
        <v>25594</v>
      </c>
      <c r="E1778" s="28" t="s">
        <v>30965</v>
      </c>
      <c r="F1778" s="22" t="s">
        <v>30966</v>
      </c>
      <c r="G1778" s="82"/>
      <c r="H1778" s="82"/>
      <c r="I1778" s="21"/>
    </row>
    <row r="1779" spans="2:9" ht="30" customHeight="1" x14ac:dyDescent="0.25">
      <c r="B1779" s="83">
        <f t="shared" si="27"/>
        <v>1777</v>
      </c>
      <c r="C1779" s="83" t="s">
        <v>30967</v>
      </c>
      <c r="D1779" s="83" t="s">
        <v>2053</v>
      </c>
      <c r="E1779" s="28">
        <v>0</v>
      </c>
      <c r="F1779" s="82" t="s">
        <v>30968</v>
      </c>
      <c r="G1779" s="82"/>
      <c r="H1779" s="82"/>
      <c r="I1779" s="21"/>
    </row>
    <row r="1780" spans="2:9" ht="135" customHeight="1" x14ac:dyDescent="0.25">
      <c r="B1780" s="83">
        <f t="shared" si="27"/>
        <v>1778</v>
      </c>
      <c r="C1780" s="83" t="s">
        <v>30969</v>
      </c>
      <c r="D1780" s="83" t="s">
        <v>13427</v>
      </c>
      <c r="E1780" s="28" t="s">
        <v>30970</v>
      </c>
      <c r="F1780" s="82" t="s">
        <v>30971</v>
      </c>
      <c r="G1780" s="82"/>
      <c r="H1780" s="82"/>
      <c r="I1780" s="21"/>
    </row>
    <row r="1781" spans="2:9" ht="45" customHeight="1" x14ac:dyDescent="0.25">
      <c r="B1781" s="83">
        <f t="shared" si="27"/>
        <v>1779</v>
      </c>
      <c r="C1781" s="83" t="s">
        <v>30972</v>
      </c>
      <c r="D1781" s="83" t="s">
        <v>13427</v>
      </c>
      <c r="E1781" s="28" t="s">
        <v>30973</v>
      </c>
      <c r="F1781" s="82" t="s">
        <v>30974</v>
      </c>
      <c r="G1781" s="82"/>
      <c r="H1781" s="82"/>
      <c r="I1781" s="21"/>
    </row>
    <row r="1782" spans="2:9" ht="30" customHeight="1" x14ac:dyDescent="0.25">
      <c r="B1782" s="83">
        <f t="shared" si="27"/>
        <v>1780</v>
      </c>
      <c r="C1782" s="83" t="s">
        <v>30975</v>
      </c>
      <c r="D1782" s="83" t="s">
        <v>2053</v>
      </c>
      <c r="E1782" s="28">
        <v>0</v>
      </c>
      <c r="F1782" s="22" t="s">
        <v>30976</v>
      </c>
      <c r="G1782" s="82"/>
      <c r="H1782" s="82"/>
      <c r="I1782" s="21"/>
    </row>
    <row r="1783" spans="2:9" ht="42" customHeight="1" x14ac:dyDescent="0.25">
      <c r="B1783" s="83">
        <f t="shared" si="27"/>
        <v>1781</v>
      </c>
      <c r="C1783" s="83" t="s">
        <v>30977</v>
      </c>
      <c r="D1783" s="83" t="s">
        <v>25594</v>
      </c>
      <c r="E1783" s="28" t="s">
        <v>30978</v>
      </c>
      <c r="F1783" s="82" t="s">
        <v>30979</v>
      </c>
      <c r="G1783" s="82"/>
      <c r="H1783" s="82"/>
      <c r="I1783" s="21"/>
    </row>
    <row r="1784" spans="2:9" ht="45" customHeight="1" x14ac:dyDescent="0.25">
      <c r="B1784" s="83">
        <f t="shared" si="27"/>
        <v>1782</v>
      </c>
      <c r="C1784" s="83" t="s">
        <v>30980</v>
      </c>
      <c r="D1784" s="83" t="s">
        <v>11</v>
      </c>
      <c r="E1784" s="28" t="s">
        <v>30981</v>
      </c>
      <c r="F1784" s="82" t="s">
        <v>30982</v>
      </c>
      <c r="G1784" s="82"/>
      <c r="H1784" s="82"/>
      <c r="I1784" s="21"/>
    </row>
    <row r="1785" spans="2:9" x14ac:dyDescent="0.25">
      <c r="B1785" s="83">
        <f t="shared" si="27"/>
        <v>1783</v>
      </c>
      <c r="C1785" s="83" t="s">
        <v>30983</v>
      </c>
      <c r="D1785" s="83" t="s">
        <v>25594</v>
      </c>
      <c r="E1785" s="28" t="s">
        <v>30984</v>
      </c>
      <c r="F1785" s="22" t="s">
        <v>30985</v>
      </c>
      <c r="G1785" s="82"/>
      <c r="H1785" s="82"/>
      <c r="I1785" s="21"/>
    </row>
    <row r="1786" spans="2:9" x14ac:dyDescent="0.25">
      <c r="B1786" s="83">
        <f t="shared" si="27"/>
        <v>1784</v>
      </c>
      <c r="C1786" s="83" t="s">
        <v>30986</v>
      </c>
      <c r="D1786" s="83" t="s">
        <v>25594</v>
      </c>
      <c r="E1786" s="28" t="s">
        <v>30987</v>
      </c>
      <c r="F1786" s="22" t="s">
        <v>30988</v>
      </c>
      <c r="G1786" s="82"/>
      <c r="H1786" s="82"/>
      <c r="I1786" s="21"/>
    </row>
    <row r="1787" spans="2:9" x14ac:dyDescent="0.25">
      <c r="B1787" s="83">
        <f t="shared" si="27"/>
        <v>1785</v>
      </c>
      <c r="C1787" s="83" t="s">
        <v>30989</v>
      </c>
      <c r="D1787" s="83" t="s">
        <v>27052</v>
      </c>
      <c r="E1787" s="28" t="s">
        <v>30990</v>
      </c>
      <c r="F1787" s="82" t="s">
        <v>30991</v>
      </c>
      <c r="G1787" s="82"/>
      <c r="H1787" s="82"/>
      <c r="I1787" s="21"/>
    </row>
    <row r="1788" spans="2:9" ht="75" customHeight="1" x14ac:dyDescent="0.25">
      <c r="B1788" s="83">
        <f t="shared" si="27"/>
        <v>1786</v>
      </c>
      <c r="C1788" s="83" t="s">
        <v>30992</v>
      </c>
      <c r="D1788" s="83" t="s">
        <v>13427</v>
      </c>
      <c r="E1788" s="28" t="s">
        <v>30993</v>
      </c>
      <c r="F1788" s="82" t="s">
        <v>30994</v>
      </c>
      <c r="G1788" s="82"/>
      <c r="H1788" s="82"/>
      <c r="I1788" s="21"/>
    </row>
    <row r="1789" spans="2:9" ht="60" customHeight="1" x14ac:dyDescent="0.25">
      <c r="B1789" s="83">
        <f t="shared" si="27"/>
        <v>1787</v>
      </c>
      <c r="C1789" s="83" t="s">
        <v>30995</v>
      </c>
      <c r="D1789" s="83" t="s">
        <v>11</v>
      </c>
      <c r="E1789" s="28" t="s">
        <v>30996</v>
      </c>
      <c r="F1789" s="82" t="s">
        <v>30997</v>
      </c>
      <c r="G1789" s="82"/>
      <c r="H1789" s="82"/>
      <c r="I1789" s="21"/>
    </row>
    <row r="1790" spans="2:9" x14ac:dyDescent="0.25">
      <c r="B1790" s="83">
        <f t="shared" si="27"/>
        <v>1788</v>
      </c>
      <c r="C1790" s="83" t="s">
        <v>30998</v>
      </c>
      <c r="D1790" s="83" t="s">
        <v>25594</v>
      </c>
      <c r="E1790" s="28" t="s">
        <v>30999</v>
      </c>
      <c r="F1790" s="22" t="s">
        <v>31000</v>
      </c>
      <c r="G1790" s="82"/>
      <c r="H1790" s="82"/>
      <c r="I1790" s="21"/>
    </row>
    <row r="1791" spans="2:9" ht="105" customHeight="1" x14ac:dyDescent="0.25">
      <c r="B1791" s="83">
        <f t="shared" si="27"/>
        <v>1789</v>
      </c>
      <c r="C1791" s="83" t="s">
        <v>31001</v>
      </c>
      <c r="D1791" s="83" t="s">
        <v>11</v>
      </c>
      <c r="E1791" s="28" t="s">
        <v>31002</v>
      </c>
      <c r="F1791" s="82" t="s">
        <v>31003</v>
      </c>
      <c r="G1791" s="82"/>
      <c r="H1791" s="82"/>
      <c r="I1791" s="21"/>
    </row>
    <row r="1792" spans="2:9" x14ac:dyDescent="0.25">
      <c r="B1792" s="83">
        <f t="shared" si="27"/>
        <v>1790</v>
      </c>
      <c r="C1792" s="83" t="s">
        <v>31004</v>
      </c>
      <c r="D1792" s="83" t="s">
        <v>25594</v>
      </c>
      <c r="E1792" s="28" t="s">
        <v>31005</v>
      </c>
      <c r="F1792" s="22" t="s">
        <v>31006</v>
      </c>
      <c r="G1792" s="82"/>
      <c r="H1792" s="82"/>
      <c r="I1792" s="21"/>
    </row>
    <row r="1793" spans="2:9" ht="42" customHeight="1" x14ac:dyDescent="0.25">
      <c r="B1793" s="83">
        <f t="shared" si="27"/>
        <v>1791</v>
      </c>
      <c r="C1793" s="83" t="s">
        <v>31007</v>
      </c>
      <c r="D1793" s="83" t="s">
        <v>25594</v>
      </c>
      <c r="E1793" s="28" t="s">
        <v>31008</v>
      </c>
      <c r="F1793" s="82" t="s">
        <v>31009</v>
      </c>
      <c r="G1793" s="82"/>
      <c r="H1793" s="82"/>
      <c r="I1793" s="21"/>
    </row>
    <row r="1794" spans="2:9" ht="75" customHeight="1" x14ac:dyDescent="0.25">
      <c r="B1794" s="83">
        <f t="shared" si="27"/>
        <v>1792</v>
      </c>
      <c r="C1794" s="83" t="s">
        <v>31010</v>
      </c>
      <c r="D1794" s="83" t="s">
        <v>11</v>
      </c>
      <c r="E1794" s="28" t="s">
        <v>31011</v>
      </c>
      <c r="F1794" s="82" t="s">
        <v>31012</v>
      </c>
      <c r="G1794" s="82"/>
      <c r="H1794" s="82"/>
      <c r="I1794" s="21"/>
    </row>
    <row r="1795" spans="2:9" ht="30" customHeight="1" x14ac:dyDescent="0.25">
      <c r="B1795" s="83">
        <f t="shared" si="27"/>
        <v>1793</v>
      </c>
      <c r="C1795" s="83" t="s">
        <v>31013</v>
      </c>
      <c r="D1795" s="83" t="s">
        <v>2053</v>
      </c>
      <c r="E1795" s="28">
        <v>0</v>
      </c>
      <c r="F1795" s="82" t="s">
        <v>31014</v>
      </c>
      <c r="G1795" s="82"/>
      <c r="H1795" s="82"/>
      <c r="I1795" s="21"/>
    </row>
    <row r="1796" spans="2:9" ht="45" customHeight="1" x14ac:dyDescent="0.25">
      <c r="B1796" s="83">
        <f t="shared" ref="B1796:B1859" si="28">B1795+1</f>
        <v>1794</v>
      </c>
      <c r="C1796" s="83" t="s">
        <v>31015</v>
      </c>
      <c r="D1796" s="83" t="s">
        <v>13427</v>
      </c>
      <c r="E1796" s="28" t="s">
        <v>31016</v>
      </c>
      <c r="F1796" s="82" t="s">
        <v>31017</v>
      </c>
      <c r="G1796" s="82"/>
      <c r="H1796" s="82"/>
      <c r="I1796" s="21"/>
    </row>
    <row r="1797" spans="2:9" ht="120" customHeight="1" x14ac:dyDescent="0.25">
      <c r="B1797" s="83">
        <f t="shared" si="28"/>
        <v>1795</v>
      </c>
      <c r="C1797" s="83" t="s">
        <v>31018</v>
      </c>
      <c r="D1797" s="83" t="s">
        <v>13427</v>
      </c>
      <c r="E1797" s="28" t="s">
        <v>31019</v>
      </c>
      <c r="F1797" s="82" t="s">
        <v>31020</v>
      </c>
      <c r="G1797" s="82"/>
      <c r="H1797" s="82"/>
      <c r="I1797" s="21"/>
    </row>
    <row r="1798" spans="2:9" ht="45" customHeight="1" x14ac:dyDescent="0.25">
      <c r="B1798" s="83">
        <f t="shared" si="28"/>
        <v>1796</v>
      </c>
      <c r="C1798" s="83" t="s">
        <v>31021</v>
      </c>
      <c r="D1798" s="83" t="s">
        <v>25594</v>
      </c>
      <c r="E1798" s="28" t="s">
        <v>31022</v>
      </c>
      <c r="F1798" s="82" t="s">
        <v>31023</v>
      </c>
      <c r="G1798" s="82"/>
      <c r="H1798" s="82"/>
      <c r="I1798" s="21"/>
    </row>
    <row r="1799" spans="2:9" ht="105" customHeight="1" x14ac:dyDescent="0.25">
      <c r="B1799" s="83">
        <f t="shared" si="28"/>
        <v>1797</v>
      </c>
      <c r="C1799" s="83" t="s">
        <v>31024</v>
      </c>
      <c r="D1799" s="83" t="s">
        <v>11</v>
      </c>
      <c r="E1799" s="28" t="s">
        <v>31025</v>
      </c>
      <c r="F1799" s="82" t="s">
        <v>31026</v>
      </c>
      <c r="G1799" s="82"/>
      <c r="H1799" s="82"/>
      <c r="I1799" s="21"/>
    </row>
    <row r="1800" spans="2:9" ht="30" customHeight="1" x14ac:dyDescent="0.25">
      <c r="B1800" s="83">
        <f t="shared" si="28"/>
        <v>1798</v>
      </c>
      <c r="C1800" s="83" t="s">
        <v>31027</v>
      </c>
      <c r="D1800" s="83" t="s">
        <v>13427</v>
      </c>
      <c r="E1800" s="28" t="s">
        <v>31028</v>
      </c>
      <c r="F1800" s="82" t="s">
        <v>31029</v>
      </c>
      <c r="G1800" s="82"/>
      <c r="H1800" s="82"/>
      <c r="I1800" s="21"/>
    </row>
    <row r="1801" spans="2:9" ht="165" customHeight="1" x14ac:dyDescent="0.25">
      <c r="B1801" s="83">
        <f t="shared" si="28"/>
        <v>1799</v>
      </c>
      <c r="C1801" s="83" t="s">
        <v>31030</v>
      </c>
      <c r="D1801" s="83" t="s">
        <v>25594</v>
      </c>
      <c r="E1801" s="28" t="s">
        <v>31031</v>
      </c>
      <c r="F1801" s="82" t="s">
        <v>31032</v>
      </c>
      <c r="G1801" s="82"/>
      <c r="H1801" s="82"/>
      <c r="I1801" s="21"/>
    </row>
    <row r="1802" spans="2:9" ht="60" customHeight="1" x14ac:dyDescent="0.25">
      <c r="B1802" s="83">
        <f t="shared" si="28"/>
        <v>1800</v>
      </c>
      <c r="C1802" s="83" t="s">
        <v>31033</v>
      </c>
      <c r="D1802" s="83" t="s">
        <v>11</v>
      </c>
      <c r="E1802" s="28" t="s">
        <v>31034</v>
      </c>
      <c r="F1802" s="82" t="s">
        <v>31035</v>
      </c>
      <c r="G1802" s="82"/>
      <c r="H1802" s="82"/>
      <c r="I1802" s="21"/>
    </row>
    <row r="1803" spans="2:9" ht="42" customHeight="1" x14ac:dyDescent="0.25">
      <c r="B1803" s="83">
        <f t="shared" si="28"/>
        <v>1801</v>
      </c>
      <c r="C1803" s="83" t="s">
        <v>31036</v>
      </c>
      <c r="D1803" s="83" t="s">
        <v>25594</v>
      </c>
      <c r="E1803" s="28" t="s">
        <v>31037</v>
      </c>
      <c r="F1803" s="22" t="s">
        <v>31038</v>
      </c>
      <c r="G1803" s="82"/>
      <c r="H1803" s="82"/>
      <c r="I1803" s="21"/>
    </row>
    <row r="1804" spans="2:9" ht="255" customHeight="1" x14ac:dyDescent="0.25">
      <c r="B1804" s="83">
        <f t="shared" si="28"/>
        <v>1802</v>
      </c>
      <c r="C1804" s="83" t="s">
        <v>31039</v>
      </c>
      <c r="D1804" s="83" t="s">
        <v>11</v>
      </c>
      <c r="E1804" s="28">
        <v>0</v>
      </c>
      <c r="F1804" s="82" t="s">
        <v>31040</v>
      </c>
      <c r="G1804" s="82"/>
      <c r="H1804" s="82"/>
      <c r="I1804" s="21"/>
    </row>
    <row r="1805" spans="2:9" ht="120" customHeight="1" x14ac:dyDescent="0.25">
      <c r="B1805" s="83">
        <f t="shared" si="28"/>
        <v>1803</v>
      </c>
      <c r="C1805" s="83" t="s">
        <v>31041</v>
      </c>
      <c r="D1805" s="83" t="s">
        <v>13427</v>
      </c>
      <c r="E1805" s="28" t="s">
        <v>31042</v>
      </c>
      <c r="F1805" s="82" t="s">
        <v>31043</v>
      </c>
      <c r="G1805" s="82"/>
      <c r="H1805" s="82"/>
      <c r="I1805" s="21"/>
    </row>
    <row r="1806" spans="2:9" ht="60" customHeight="1" x14ac:dyDescent="0.25">
      <c r="B1806" s="83">
        <f t="shared" si="28"/>
        <v>1804</v>
      </c>
      <c r="C1806" s="83" t="s">
        <v>31044</v>
      </c>
      <c r="D1806" s="83" t="s">
        <v>25594</v>
      </c>
      <c r="E1806" s="28" t="s">
        <v>31045</v>
      </c>
      <c r="F1806" s="82" t="s">
        <v>31046</v>
      </c>
      <c r="G1806" s="82"/>
      <c r="H1806" s="82"/>
      <c r="I1806" s="21"/>
    </row>
    <row r="1807" spans="2:9" ht="60" customHeight="1" x14ac:dyDescent="0.25">
      <c r="B1807" s="83">
        <f t="shared" si="28"/>
        <v>1805</v>
      </c>
      <c r="C1807" s="83" t="s">
        <v>31047</v>
      </c>
      <c r="D1807" s="83" t="s">
        <v>25594</v>
      </c>
      <c r="E1807" s="28" t="s">
        <v>31048</v>
      </c>
      <c r="F1807" s="82" t="s">
        <v>31049</v>
      </c>
      <c r="G1807" s="82"/>
      <c r="H1807" s="82"/>
      <c r="I1807" s="21"/>
    </row>
    <row r="1808" spans="2:9" ht="60" customHeight="1" x14ac:dyDescent="0.25">
      <c r="B1808" s="83">
        <f t="shared" si="28"/>
        <v>1806</v>
      </c>
      <c r="C1808" s="83" t="s">
        <v>31050</v>
      </c>
      <c r="D1808" s="83" t="s">
        <v>25594</v>
      </c>
      <c r="E1808" s="28" t="s">
        <v>31051</v>
      </c>
      <c r="F1808" s="82" t="s">
        <v>31052</v>
      </c>
      <c r="G1808" s="82"/>
      <c r="H1808" s="82"/>
      <c r="I1808" s="21"/>
    </row>
    <row r="1809" spans="2:9" ht="30" customHeight="1" x14ac:dyDescent="0.25">
      <c r="B1809" s="83">
        <f t="shared" si="28"/>
        <v>1807</v>
      </c>
      <c r="C1809" s="83" t="s">
        <v>31053</v>
      </c>
      <c r="D1809" s="83" t="s">
        <v>25594</v>
      </c>
      <c r="E1809" s="28" t="s">
        <v>31054</v>
      </c>
      <c r="F1809" s="82" t="s">
        <v>31055</v>
      </c>
      <c r="G1809" s="82"/>
      <c r="H1809" s="82"/>
      <c r="I1809" s="21"/>
    </row>
    <row r="1810" spans="2:9" ht="60" customHeight="1" x14ac:dyDescent="0.25">
      <c r="B1810" s="83">
        <f t="shared" si="28"/>
        <v>1808</v>
      </c>
      <c r="C1810" s="83" t="s">
        <v>31056</v>
      </c>
      <c r="D1810" s="83" t="s">
        <v>25594</v>
      </c>
      <c r="E1810" s="28" t="s">
        <v>31057</v>
      </c>
      <c r="F1810" s="82" t="s">
        <v>31058</v>
      </c>
      <c r="G1810" s="82"/>
      <c r="H1810" s="82"/>
      <c r="I1810" s="21"/>
    </row>
    <row r="1811" spans="2:9" ht="30" customHeight="1" x14ac:dyDescent="0.25">
      <c r="B1811" s="83">
        <f t="shared" si="28"/>
        <v>1809</v>
      </c>
      <c r="C1811" s="83" t="s">
        <v>31059</v>
      </c>
      <c r="D1811" s="83" t="s">
        <v>25594</v>
      </c>
      <c r="E1811" s="28" t="s">
        <v>31060</v>
      </c>
      <c r="F1811" s="22" t="s">
        <v>31061</v>
      </c>
      <c r="G1811" s="82"/>
      <c r="H1811" s="82"/>
      <c r="I1811" s="21"/>
    </row>
    <row r="1812" spans="2:9" ht="90" customHeight="1" x14ac:dyDescent="0.25">
      <c r="B1812" s="83">
        <f t="shared" si="28"/>
        <v>1810</v>
      </c>
      <c r="C1812" s="83" t="s">
        <v>11143</v>
      </c>
      <c r="D1812" s="83" t="s">
        <v>25594</v>
      </c>
      <c r="E1812" s="28" t="s">
        <v>31062</v>
      </c>
      <c r="F1812" s="82" t="s">
        <v>31063</v>
      </c>
      <c r="G1812" s="82"/>
      <c r="H1812" s="82"/>
      <c r="I1812" s="21"/>
    </row>
    <row r="1813" spans="2:9" ht="42" customHeight="1" x14ac:dyDescent="0.25">
      <c r="B1813" s="83">
        <f t="shared" si="28"/>
        <v>1811</v>
      </c>
      <c r="C1813" s="83" t="s">
        <v>31064</v>
      </c>
      <c r="D1813" s="83" t="s">
        <v>13427</v>
      </c>
      <c r="E1813" s="28" t="s">
        <v>31065</v>
      </c>
      <c r="F1813" s="22" t="s">
        <v>31066</v>
      </c>
      <c r="G1813" s="82"/>
      <c r="H1813" s="82"/>
      <c r="I1813" s="21"/>
    </row>
    <row r="1814" spans="2:9" ht="60" customHeight="1" x14ac:dyDescent="0.25">
      <c r="B1814" s="83">
        <f t="shared" si="28"/>
        <v>1812</v>
      </c>
      <c r="C1814" s="83" t="s">
        <v>962</v>
      </c>
      <c r="D1814" s="83" t="s">
        <v>11</v>
      </c>
      <c r="E1814" s="28" t="s">
        <v>31067</v>
      </c>
      <c r="F1814" s="82" t="s">
        <v>31068</v>
      </c>
      <c r="G1814" s="82"/>
      <c r="H1814" s="82"/>
      <c r="I1814" s="21"/>
    </row>
    <row r="1815" spans="2:9" ht="45" customHeight="1" x14ac:dyDescent="0.25">
      <c r="B1815" s="83">
        <f t="shared" si="28"/>
        <v>1813</v>
      </c>
      <c r="C1815" s="83" t="s">
        <v>31069</v>
      </c>
      <c r="D1815" s="83" t="s">
        <v>13427</v>
      </c>
      <c r="E1815" s="28" t="s">
        <v>31070</v>
      </c>
      <c r="F1815" s="82" t="s">
        <v>31071</v>
      </c>
      <c r="G1815" s="82"/>
      <c r="H1815" s="82"/>
      <c r="I1815" s="21"/>
    </row>
    <row r="1816" spans="2:9" ht="75" customHeight="1" x14ac:dyDescent="0.25">
      <c r="B1816" s="83">
        <f t="shared" si="28"/>
        <v>1814</v>
      </c>
      <c r="C1816" s="83" t="s">
        <v>11423</v>
      </c>
      <c r="D1816" s="83" t="s">
        <v>25594</v>
      </c>
      <c r="E1816" s="28" t="s">
        <v>31072</v>
      </c>
      <c r="F1816" s="82" t="s">
        <v>31073</v>
      </c>
      <c r="G1816" s="82"/>
      <c r="H1816" s="82"/>
      <c r="I1816" s="21"/>
    </row>
    <row r="1817" spans="2:9" x14ac:dyDescent="0.25">
      <c r="B1817" s="83">
        <f t="shared" si="28"/>
        <v>1815</v>
      </c>
      <c r="C1817" s="83" t="s">
        <v>31074</v>
      </c>
      <c r="D1817" s="83" t="s">
        <v>25594</v>
      </c>
      <c r="E1817" s="28" t="s">
        <v>31075</v>
      </c>
      <c r="F1817" s="22" t="s">
        <v>31076</v>
      </c>
      <c r="G1817" s="82"/>
      <c r="H1817" s="82"/>
      <c r="I1817" s="21"/>
    </row>
    <row r="1818" spans="2:9" ht="90" customHeight="1" x14ac:dyDescent="0.25">
      <c r="B1818" s="17">
        <f t="shared" si="28"/>
        <v>1816</v>
      </c>
      <c r="C1818" s="17" t="s">
        <v>31077</v>
      </c>
      <c r="D1818" s="17" t="s">
        <v>13427</v>
      </c>
      <c r="E1818" s="21" t="s">
        <v>31078</v>
      </c>
      <c r="F1818" s="82" t="s">
        <v>31079</v>
      </c>
      <c r="G1818" s="82"/>
      <c r="H1818" s="82"/>
      <c r="I1818" s="21"/>
    </row>
    <row r="1819" spans="2:9" ht="45" customHeight="1" x14ac:dyDescent="0.25">
      <c r="B1819" s="17">
        <f t="shared" si="28"/>
        <v>1817</v>
      </c>
      <c r="C1819" s="17" t="s">
        <v>31080</v>
      </c>
      <c r="D1819" s="17" t="s">
        <v>25594</v>
      </c>
      <c r="E1819" s="21" t="s">
        <v>31081</v>
      </c>
      <c r="F1819" s="82" t="s">
        <v>31082</v>
      </c>
      <c r="G1819" s="82"/>
      <c r="H1819" s="82"/>
      <c r="I1819" s="21"/>
    </row>
    <row r="1820" spans="2:9" ht="60" customHeight="1" x14ac:dyDescent="0.25">
      <c r="B1820" s="17">
        <f t="shared" si="28"/>
        <v>1818</v>
      </c>
      <c r="C1820" s="17" t="s">
        <v>31083</v>
      </c>
      <c r="D1820" s="17" t="s">
        <v>25594</v>
      </c>
      <c r="E1820" s="21" t="s">
        <v>31084</v>
      </c>
      <c r="F1820" s="82" t="s">
        <v>31085</v>
      </c>
      <c r="G1820" s="82"/>
      <c r="H1820" s="82"/>
      <c r="I1820" s="21"/>
    </row>
    <row r="1821" spans="2:9" ht="30" customHeight="1" x14ac:dyDescent="0.25">
      <c r="B1821" s="17">
        <f t="shared" si="28"/>
        <v>1819</v>
      </c>
      <c r="C1821" s="17" t="s">
        <v>31086</v>
      </c>
      <c r="D1821" s="17" t="s">
        <v>13427</v>
      </c>
      <c r="E1821" s="21" t="s">
        <v>27680</v>
      </c>
      <c r="F1821" s="82" t="s">
        <v>31087</v>
      </c>
      <c r="G1821" s="82" t="s">
        <v>31088</v>
      </c>
      <c r="H1821" s="82" t="s">
        <v>2053</v>
      </c>
      <c r="I1821" s="21">
        <v>0</v>
      </c>
    </row>
    <row r="1822" spans="2:9" ht="30" customHeight="1" x14ac:dyDescent="0.25">
      <c r="B1822" s="17">
        <f t="shared" si="28"/>
        <v>1820</v>
      </c>
      <c r="C1822" s="17" t="s">
        <v>31089</v>
      </c>
      <c r="D1822" s="17" t="s">
        <v>2053</v>
      </c>
      <c r="E1822" s="21" t="s">
        <v>31090</v>
      </c>
      <c r="F1822" s="82" t="s">
        <v>31091</v>
      </c>
      <c r="G1822" s="82"/>
      <c r="H1822" s="82"/>
      <c r="I1822" s="21"/>
    </row>
    <row r="1823" spans="2:9" ht="45" customHeight="1" x14ac:dyDescent="0.25">
      <c r="B1823" s="17">
        <f t="shared" si="28"/>
        <v>1821</v>
      </c>
      <c r="C1823" s="17" t="s">
        <v>31092</v>
      </c>
      <c r="D1823" s="17" t="s">
        <v>25594</v>
      </c>
      <c r="E1823" s="21" t="s">
        <v>31093</v>
      </c>
      <c r="F1823" s="82" t="s">
        <v>31094</v>
      </c>
      <c r="G1823" s="82"/>
      <c r="H1823" s="82"/>
      <c r="I1823" s="21"/>
    </row>
    <row r="1824" spans="2:9" ht="30" customHeight="1" x14ac:dyDescent="0.25">
      <c r="B1824" s="17">
        <f t="shared" si="28"/>
        <v>1822</v>
      </c>
      <c r="C1824" s="17" t="s">
        <v>31095</v>
      </c>
      <c r="D1824" s="17" t="s">
        <v>25594</v>
      </c>
      <c r="E1824" s="21" t="s">
        <v>31096</v>
      </c>
      <c r="F1824" s="22" t="s">
        <v>31097</v>
      </c>
      <c r="G1824" s="82"/>
      <c r="H1824" s="82"/>
      <c r="I1824" s="21"/>
    </row>
    <row r="1825" spans="2:9" ht="45" customHeight="1" x14ac:dyDescent="0.25">
      <c r="B1825" s="17">
        <f t="shared" si="28"/>
        <v>1823</v>
      </c>
      <c r="C1825" s="17" t="s">
        <v>31098</v>
      </c>
      <c r="D1825" s="17" t="s">
        <v>25594</v>
      </c>
      <c r="E1825" s="21" t="s">
        <v>31099</v>
      </c>
      <c r="F1825" s="82" t="s">
        <v>31100</v>
      </c>
      <c r="G1825" s="82"/>
      <c r="H1825" s="82"/>
      <c r="I1825" s="21"/>
    </row>
    <row r="1826" spans="2:9" ht="45" customHeight="1" x14ac:dyDescent="0.25">
      <c r="B1826" s="17">
        <f t="shared" si="28"/>
        <v>1824</v>
      </c>
      <c r="C1826" s="17" t="s">
        <v>31101</v>
      </c>
      <c r="D1826" s="17" t="s">
        <v>11</v>
      </c>
      <c r="E1826" s="21" t="s">
        <v>31102</v>
      </c>
      <c r="F1826" s="22" t="s">
        <v>31103</v>
      </c>
      <c r="G1826" s="82"/>
      <c r="H1826" s="82"/>
      <c r="I1826" s="21"/>
    </row>
    <row r="1827" spans="2:9" ht="42" customHeight="1" x14ac:dyDescent="0.25">
      <c r="B1827" s="17">
        <f t="shared" si="28"/>
        <v>1825</v>
      </c>
      <c r="C1827" s="17" t="s">
        <v>31104</v>
      </c>
      <c r="D1827" s="17" t="s">
        <v>11</v>
      </c>
      <c r="E1827" s="21" t="s">
        <v>31105</v>
      </c>
      <c r="F1827" s="22" t="s">
        <v>31106</v>
      </c>
      <c r="G1827" s="82"/>
      <c r="H1827" s="82"/>
      <c r="I1827" s="21"/>
    </row>
    <row r="1828" spans="2:9" ht="30" customHeight="1" x14ac:dyDescent="0.25">
      <c r="B1828" s="17">
        <f t="shared" si="28"/>
        <v>1826</v>
      </c>
      <c r="C1828" s="17" t="s">
        <v>31107</v>
      </c>
      <c r="D1828" s="17" t="s">
        <v>11</v>
      </c>
      <c r="E1828" s="21" t="s">
        <v>31108</v>
      </c>
      <c r="F1828" s="82" t="s">
        <v>31109</v>
      </c>
      <c r="G1828" s="82"/>
      <c r="H1828" s="82"/>
      <c r="I1828" s="21"/>
    </row>
    <row r="1829" spans="2:9" ht="42" customHeight="1" x14ac:dyDescent="0.25">
      <c r="B1829" s="17">
        <f t="shared" si="28"/>
        <v>1827</v>
      </c>
      <c r="C1829" s="17" t="s">
        <v>31110</v>
      </c>
      <c r="D1829" s="17" t="s">
        <v>11</v>
      </c>
      <c r="E1829" s="21" t="s">
        <v>31111</v>
      </c>
      <c r="F1829" s="82" t="s">
        <v>31112</v>
      </c>
      <c r="G1829" s="82"/>
      <c r="H1829" s="82"/>
      <c r="I1829" s="21"/>
    </row>
    <row r="1830" spans="2:9" ht="60" customHeight="1" x14ac:dyDescent="0.25">
      <c r="B1830" s="17">
        <f t="shared" si="28"/>
        <v>1828</v>
      </c>
      <c r="C1830" s="17" t="s">
        <v>31113</v>
      </c>
      <c r="D1830" s="17" t="s">
        <v>13427</v>
      </c>
      <c r="E1830" s="21" t="s">
        <v>31114</v>
      </c>
      <c r="F1830" s="41" t="s">
        <v>31115</v>
      </c>
      <c r="G1830" s="82"/>
      <c r="H1830" s="82"/>
      <c r="I1830" s="21"/>
    </row>
    <row r="1831" spans="2:9" ht="60" customHeight="1" x14ac:dyDescent="0.25">
      <c r="B1831" s="17">
        <f t="shared" si="28"/>
        <v>1829</v>
      </c>
      <c r="C1831" s="17" t="s">
        <v>31116</v>
      </c>
      <c r="D1831" s="17" t="s">
        <v>13427</v>
      </c>
      <c r="E1831" s="21" t="s">
        <v>31117</v>
      </c>
      <c r="F1831" s="41" t="s">
        <v>31118</v>
      </c>
      <c r="G1831" s="82"/>
      <c r="H1831" s="82"/>
      <c r="I1831" s="21"/>
    </row>
    <row r="1832" spans="2:9" ht="60" customHeight="1" x14ac:dyDescent="0.25">
      <c r="B1832" s="17">
        <f t="shared" si="28"/>
        <v>1830</v>
      </c>
      <c r="C1832" s="17" t="s">
        <v>31119</v>
      </c>
      <c r="D1832" s="17" t="s">
        <v>13427</v>
      </c>
      <c r="E1832" s="21" t="s">
        <v>31120</v>
      </c>
      <c r="F1832" s="82" t="s">
        <v>31121</v>
      </c>
      <c r="G1832" s="82" t="s">
        <v>31122</v>
      </c>
      <c r="H1832" s="82" t="s">
        <v>13427</v>
      </c>
      <c r="I1832" s="21" t="s">
        <v>31123</v>
      </c>
    </row>
    <row r="1833" spans="2:9" ht="42" customHeight="1" x14ac:dyDescent="0.25">
      <c r="B1833" s="17">
        <f t="shared" si="28"/>
        <v>1831</v>
      </c>
      <c r="C1833" s="17" t="s">
        <v>31124</v>
      </c>
      <c r="D1833" s="17" t="s">
        <v>25594</v>
      </c>
      <c r="E1833" s="21" t="s">
        <v>31125</v>
      </c>
      <c r="F1833" s="22" t="s">
        <v>31126</v>
      </c>
      <c r="G1833" s="82"/>
      <c r="H1833" s="82"/>
      <c r="I1833" s="21"/>
    </row>
    <row r="1834" spans="2:9" ht="90" customHeight="1" x14ac:dyDescent="0.25">
      <c r="B1834" s="17">
        <f t="shared" si="28"/>
        <v>1832</v>
      </c>
      <c r="C1834" s="17" t="s">
        <v>31127</v>
      </c>
      <c r="D1834" s="17" t="s">
        <v>11</v>
      </c>
      <c r="E1834" s="21" t="s">
        <v>31128</v>
      </c>
      <c r="F1834" s="41" t="s">
        <v>31129</v>
      </c>
      <c r="G1834" s="82"/>
      <c r="H1834" s="82"/>
      <c r="I1834" s="21"/>
    </row>
    <row r="1835" spans="2:9" ht="45" customHeight="1" x14ac:dyDescent="0.25">
      <c r="B1835" s="17">
        <f t="shared" si="28"/>
        <v>1833</v>
      </c>
      <c r="C1835" s="17" t="s">
        <v>31130</v>
      </c>
      <c r="D1835" s="17" t="s">
        <v>13427</v>
      </c>
      <c r="E1835" s="21" t="s">
        <v>31131</v>
      </c>
      <c r="F1835" s="82" t="s">
        <v>31132</v>
      </c>
      <c r="G1835" s="82"/>
      <c r="H1835" s="82"/>
      <c r="I1835" s="21"/>
    </row>
    <row r="1836" spans="2:9" x14ac:dyDescent="0.25">
      <c r="B1836" s="17">
        <f t="shared" si="28"/>
        <v>1834</v>
      </c>
      <c r="C1836" s="17" t="s">
        <v>31133</v>
      </c>
      <c r="D1836" s="17" t="s">
        <v>13427</v>
      </c>
      <c r="E1836" s="21" t="s">
        <v>31134</v>
      </c>
      <c r="F1836" s="22" t="s">
        <v>31135</v>
      </c>
      <c r="G1836" s="82"/>
      <c r="H1836" s="82"/>
      <c r="I1836" s="21"/>
    </row>
    <row r="1837" spans="2:9" ht="90" customHeight="1" x14ac:dyDescent="0.25">
      <c r="B1837" s="17">
        <f t="shared" si="28"/>
        <v>1835</v>
      </c>
      <c r="C1837" s="17" t="s">
        <v>31136</v>
      </c>
      <c r="D1837" s="17" t="s">
        <v>25594</v>
      </c>
      <c r="E1837" s="21" t="s">
        <v>31137</v>
      </c>
      <c r="F1837" s="82" t="s">
        <v>31138</v>
      </c>
      <c r="G1837" s="82"/>
      <c r="H1837" s="82"/>
      <c r="I1837" s="21"/>
    </row>
    <row r="1838" spans="2:9" ht="30" customHeight="1" x14ac:dyDescent="0.25">
      <c r="B1838" s="17">
        <f t="shared" si="28"/>
        <v>1836</v>
      </c>
      <c r="C1838" s="17" t="s">
        <v>31139</v>
      </c>
      <c r="D1838" s="17" t="s">
        <v>11</v>
      </c>
      <c r="E1838" s="85" t="s">
        <v>31140</v>
      </c>
      <c r="F1838" s="64" t="s">
        <v>31141</v>
      </c>
      <c r="G1838" s="82"/>
      <c r="H1838" s="82"/>
      <c r="I1838" s="21"/>
    </row>
    <row r="1839" spans="2:9" ht="60" customHeight="1" x14ac:dyDescent="0.25">
      <c r="B1839" s="17">
        <f t="shared" si="28"/>
        <v>1837</v>
      </c>
      <c r="C1839" s="17" t="s">
        <v>31142</v>
      </c>
      <c r="D1839" s="17" t="s">
        <v>25594</v>
      </c>
      <c r="E1839" s="21" t="s">
        <v>31143</v>
      </c>
      <c r="F1839" s="82" t="s">
        <v>31144</v>
      </c>
      <c r="G1839" s="82"/>
      <c r="H1839" s="82"/>
      <c r="I1839" s="21"/>
    </row>
    <row r="1840" spans="2:9" ht="30" customHeight="1" x14ac:dyDescent="0.25">
      <c r="B1840" s="17">
        <f t="shared" si="28"/>
        <v>1838</v>
      </c>
      <c r="C1840" s="17" t="s">
        <v>31145</v>
      </c>
      <c r="D1840" s="17" t="s">
        <v>25594</v>
      </c>
      <c r="E1840" s="21" t="s">
        <v>31146</v>
      </c>
      <c r="F1840" s="82" t="s">
        <v>31147</v>
      </c>
      <c r="G1840" s="82"/>
      <c r="H1840" s="82"/>
      <c r="I1840" s="21"/>
    </row>
    <row r="1841" spans="2:9" ht="75" customHeight="1" x14ac:dyDescent="0.25">
      <c r="B1841" s="17">
        <f t="shared" si="28"/>
        <v>1839</v>
      </c>
      <c r="C1841" s="17" t="s">
        <v>31148</v>
      </c>
      <c r="D1841" s="17" t="s">
        <v>25612</v>
      </c>
      <c r="E1841" s="21">
        <v>0</v>
      </c>
      <c r="F1841" s="82" t="s">
        <v>31149</v>
      </c>
      <c r="G1841" s="82"/>
      <c r="H1841" s="82"/>
      <c r="I1841" s="21"/>
    </row>
    <row r="1842" spans="2:9" ht="45" customHeight="1" x14ac:dyDescent="0.25">
      <c r="B1842" s="17">
        <f t="shared" si="28"/>
        <v>1840</v>
      </c>
      <c r="C1842" s="17" t="s">
        <v>31150</v>
      </c>
      <c r="D1842" s="17" t="s">
        <v>25594</v>
      </c>
      <c r="E1842" s="21" t="s">
        <v>31151</v>
      </c>
      <c r="F1842" s="82" t="s">
        <v>31152</v>
      </c>
      <c r="G1842" s="82"/>
      <c r="H1842" s="82"/>
      <c r="I1842" s="21"/>
    </row>
    <row r="1843" spans="2:9" ht="30" customHeight="1" x14ac:dyDescent="0.25">
      <c r="B1843" s="17">
        <f t="shared" si="28"/>
        <v>1841</v>
      </c>
      <c r="C1843" s="17" t="s">
        <v>31153</v>
      </c>
      <c r="D1843" s="17" t="s">
        <v>25612</v>
      </c>
      <c r="E1843" s="21" t="s">
        <v>28128</v>
      </c>
      <c r="F1843" s="22" t="s">
        <v>31154</v>
      </c>
      <c r="G1843" s="82"/>
      <c r="H1843" s="82"/>
      <c r="I1843" s="21"/>
    </row>
    <row r="1844" spans="2:9" ht="30" customHeight="1" x14ac:dyDescent="0.25">
      <c r="B1844" s="17">
        <f t="shared" si="28"/>
        <v>1842</v>
      </c>
      <c r="C1844" s="17" t="s">
        <v>31155</v>
      </c>
      <c r="D1844" s="17" t="s">
        <v>13427</v>
      </c>
      <c r="E1844" s="21" t="s">
        <v>31156</v>
      </c>
      <c r="F1844" s="82" t="s">
        <v>31157</v>
      </c>
      <c r="G1844" s="82"/>
      <c r="H1844" s="82"/>
      <c r="I1844" s="21"/>
    </row>
    <row r="1845" spans="2:9" ht="30" customHeight="1" x14ac:dyDescent="0.25">
      <c r="B1845" s="17">
        <f t="shared" si="28"/>
        <v>1843</v>
      </c>
      <c r="C1845" s="17" t="s">
        <v>31158</v>
      </c>
      <c r="D1845" s="17" t="s">
        <v>25594</v>
      </c>
      <c r="E1845" s="21" t="s">
        <v>31159</v>
      </c>
      <c r="F1845" s="82" t="s">
        <v>31160</v>
      </c>
      <c r="G1845" s="82"/>
      <c r="H1845" s="82"/>
      <c r="I1845" s="21"/>
    </row>
    <row r="1846" spans="2:9" ht="45" customHeight="1" x14ac:dyDescent="0.25">
      <c r="B1846" s="17">
        <f t="shared" si="28"/>
        <v>1844</v>
      </c>
      <c r="C1846" s="17" t="s">
        <v>31161</v>
      </c>
      <c r="D1846" s="17" t="s">
        <v>13427</v>
      </c>
      <c r="E1846" s="21" t="s">
        <v>31162</v>
      </c>
      <c r="F1846" s="82" t="s">
        <v>31163</v>
      </c>
      <c r="G1846" s="82"/>
      <c r="H1846" s="82"/>
      <c r="I1846" s="21"/>
    </row>
    <row r="1847" spans="2:9" ht="75" customHeight="1" x14ac:dyDescent="0.25">
      <c r="B1847" s="17">
        <f t="shared" si="28"/>
        <v>1845</v>
      </c>
      <c r="C1847" s="17" t="s">
        <v>31164</v>
      </c>
      <c r="D1847" s="17" t="s">
        <v>13427</v>
      </c>
      <c r="E1847" s="21" t="s">
        <v>31165</v>
      </c>
      <c r="F1847" s="82" t="s">
        <v>31166</v>
      </c>
      <c r="G1847" s="82"/>
      <c r="H1847" s="82"/>
      <c r="I1847" s="21"/>
    </row>
    <row r="1848" spans="2:9" ht="42" customHeight="1" x14ac:dyDescent="0.25">
      <c r="B1848" s="17">
        <f t="shared" si="28"/>
        <v>1846</v>
      </c>
      <c r="C1848" s="17" t="s">
        <v>31167</v>
      </c>
      <c r="D1848" s="17" t="s">
        <v>13427</v>
      </c>
      <c r="E1848" s="21" t="s">
        <v>31168</v>
      </c>
      <c r="F1848" s="82" t="s">
        <v>31169</v>
      </c>
      <c r="G1848" s="82"/>
      <c r="H1848" s="82"/>
      <c r="I1848" s="21"/>
    </row>
    <row r="1849" spans="2:9" ht="45" customHeight="1" x14ac:dyDescent="0.25">
      <c r="B1849" s="17">
        <f t="shared" si="28"/>
        <v>1847</v>
      </c>
      <c r="C1849" s="17" t="s">
        <v>31170</v>
      </c>
      <c r="D1849" s="17" t="s">
        <v>25594</v>
      </c>
      <c r="E1849" s="21" t="s">
        <v>31171</v>
      </c>
      <c r="F1849" s="82" t="s">
        <v>31172</v>
      </c>
      <c r="G1849" s="82"/>
      <c r="H1849" s="82"/>
      <c r="I1849" s="21"/>
    </row>
    <row r="1850" spans="2:9" ht="45" customHeight="1" x14ac:dyDescent="0.25">
      <c r="B1850" s="17">
        <f t="shared" si="28"/>
        <v>1848</v>
      </c>
      <c r="C1850" s="17" t="s">
        <v>31173</v>
      </c>
      <c r="D1850" s="17" t="s">
        <v>25594</v>
      </c>
      <c r="E1850" s="21" t="s">
        <v>31174</v>
      </c>
      <c r="F1850" s="82" t="s">
        <v>31175</v>
      </c>
      <c r="G1850" s="82"/>
      <c r="H1850" s="82"/>
      <c r="I1850" s="21"/>
    </row>
    <row r="1851" spans="2:9" ht="30" customHeight="1" x14ac:dyDescent="0.25">
      <c r="B1851" s="17">
        <f t="shared" si="28"/>
        <v>1849</v>
      </c>
      <c r="C1851" s="17" t="s">
        <v>31176</v>
      </c>
      <c r="D1851" s="17" t="s">
        <v>11</v>
      </c>
      <c r="E1851" s="21" t="s">
        <v>31177</v>
      </c>
      <c r="F1851" s="82" t="s">
        <v>31178</v>
      </c>
      <c r="G1851" s="82"/>
      <c r="H1851" s="82"/>
      <c r="I1851" s="21"/>
    </row>
    <row r="1852" spans="2:9" ht="60" customHeight="1" x14ac:dyDescent="0.25">
      <c r="B1852" s="17">
        <f t="shared" si="28"/>
        <v>1850</v>
      </c>
      <c r="C1852" s="17" t="s">
        <v>31179</v>
      </c>
      <c r="D1852" s="17" t="s">
        <v>25612</v>
      </c>
      <c r="E1852" s="21">
        <v>0</v>
      </c>
      <c r="F1852" s="82" t="s">
        <v>31180</v>
      </c>
      <c r="G1852" s="82"/>
      <c r="H1852" s="82"/>
      <c r="I1852" s="21"/>
    </row>
    <row r="1853" spans="2:9" ht="30" customHeight="1" x14ac:dyDescent="0.25">
      <c r="B1853" s="17">
        <f t="shared" si="28"/>
        <v>1851</v>
      </c>
      <c r="C1853" s="17" t="s">
        <v>31181</v>
      </c>
      <c r="D1853" s="17" t="s">
        <v>2053</v>
      </c>
      <c r="E1853" s="21" t="s">
        <v>31182</v>
      </c>
      <c r="F1853" s="82" t="s">
        <v>31183</v>
      </c>
      <c r="G1853" s="82"/>
      <c r="H1853" s="82"/>
      <c r="I1853" s="21"/>
    </row>
    <row r="1854" spans="2:9" ht="45" customHeight="1" x14ac:dyDescent="0.25">
      <c r="B1854" s="17">
        <f t="shared" si="28"/>
        <v>1852</v>
      </c>
      <c r="C1854" s="17" t="s">
        <v>31184</v>
      </c>
      <c r="D1854" s="17" t="s">
        <v>11</v>
      </c>
      <c r="E1854" s="21" t="s">
        <v>31185</v>
      </c>
      <c r="F1854" s="82" t="s">
        <v>31186</v>
      </c>
      <c r="G1854" s="82"/>
      <c r="H1854" s="82"/>
      <c r="I1854" s="21"/>
    </row>
    <row r="1855" spans="2:9" ht="30" customHeight="1" x14ac:dyDescent="0.25">
      <c r="B1855" s="17">
        <f t="shared" si="28"/>
        <v>1853</v>
      </c>
      <c r="C1855" s="17" t="s">
        <v>31187</v>
      </c>
      <c r="D1855" s="17" t="s">
        <v>11</v>
      </c>
      <c r="E1855" s="21" t="s">
        <v>31188</v>
      </c>
      <c r="F1855" s="82" t="s">
        <v>31189</v>
      </c>
      <c r="G1855" s="82"/>
      <c r="H1855" s="82"/>
      <c r="I1855" s="21"/>
    </row>
    <row r="1856" spans="2:9" ht="42" customHeight="1" x14ac:dyDescent="0.25">
      <c r="B1856" s="17">
        <f t="shared" si="28"/>
        <v>1854</v>
      </c>
      <c r="C1856" s="17" t="s">
        <v>31190</v>
      </c>
      <c r="D1856" s="17" t="s">
        <v>25594</v>
      </c>
      <c r="E1856" s="21" t="s">
        <v>31191</v>
      </c>
      <c r="F1856" s="82" t="s">
        <v>31192</v>
      </c>
      <c r="G1856" s="82"/>
      <c r="H1856" s="82"/>
      <c r="I1856" s="21"/>
    </row>
    <row r="1857" spans="2:9" ht="30" customHeight="1" x14ac:dyDescent="0.25">
      <c r="B1857" s="17">
        <f t="shared" si="28"/>
        <v>1855</v>
      </c>
      <c r="C1857" s="17" t="s">
        <v>31193</v>
      </c>
      <c r="D1857" s="17" t="s">
        <v>11</v>
      </c>
      <c r="E1857" s="21" t="s">
        <v>31194</v>
      </c>
      <c r="F1857" s="82" t="s">
        <v>31195</v>
      </c>
      <c r="G1857" s="82"/>
      <c r="H1857" s="82"/>
      <c r="I1857" s="21"/>
    </row>
    <row r="1858" spans="2:9" ht="45" customHeight="1" x14ac:dyDescent="0.25">
      <c r="B1858" s="17">
        <f t="shared" si="28"/>
        <v>1856</v>
      </c>
      <c r="C1858" s="17" t="s">
        <v>31196</v>
      </c>
      <c r="D1858" s="17" t="s">
        <v>13427</v>
      </c>
      <c r="E1858" s="21" t="s">
        <v>31197</v>
      </c>
      <c r="F1858" s="82" t="s">
        <v>31198</v>
      </c>
      <c r="G1858" s="82"/>
      <c r="H1858" s="82"/>
      <c r="I1858" s="21"/>
    </row>
    <row r="1859" spans="2:9" ht="30" customHeight="1" x14ac:dyDescent="0.25">
      <c r="B1859" s="17">
        <f t="shared" si="28"/>
        <v>1857</v>
      </c>
      <c r="C1859" s="17" t="s">
        <v>31199</v>
      </c>
      <c r="D1859" s="17" t="s">
        <v>2053</v>
      </c>
      <c r="E1859" s="21">
        <v>0</v>
      </c>
      <c r="F1859" s="22" t="s">
        <v>31200</v>
      </c>
      <c r="G1859" s="82"/>
      <c r="H1859" s="82"/>
      <c r="I1859" s="21"/>
    </row>
    <row r="1860" spans="2:9" ht="45" customHeight="1" x14ac:dyDescent="0.25">
      <c r="B1860" s="17">
        <f t="shared" ref="B1860:B1923" si="29">B1859+1</f>
        <v>1858</v>
      </c>
      <c r="C1860" s="17" t="s">
        <v>31201</v>
      </c>
      <c r="D1860" s="17" t="s">
        <v>2053</v>
      </c>
      <c r="E1860" s="21">
        <v>0</v>
      </c>
      <c r="F1860" s="82" t="s">
        <v>31202</v>
      </c>
      <c r="G1860" s="82"/>
      <c r="H1860" s="82"/>
      <c r="I1860" s="21"/>
    </row>
    <row r="1861" spans="2:9" ht="60" customHeight="1" x14ac:dyDescent="0.25">
      <c r="B1861" s="65">
        <f t="shared" si="29"/>
        <v>1859</v>
      </c>
      <c r="C1861" s="65" t="s">
        <v>31203</v>
      </c>
      <c r="D1861" s="65" t="s">
        <v>11</v>
      </c>
      <c r="E1861" s="67" t="s">
        <v>31204</v>
      </c>
      <c r="F1861" s="82" t="s">
        <v>31205</v>
      </c>
      <c r="G1861" s="69"/>
      <c r="H1861" s="69"/>
      <c r="I1861" s="21"/>
    </row>
    <row r="1862" spans="2:9" ht="75" customHeight="1" x14ac:dyDescent="0.25">
      <c r="B1862" s="66">
        <f t="shared" si="29"/>
        <v>1860</v>
      </c>
      <c r="C1862" s="66" t="s">
        <v>31206</v>
      </c>
      <c r="D1862" s="66" t="s">
        <v>25594</v>
      </c>
      <c r="E1862" s="68" t="s">
        <v>31207</v>
      </c>
      <c r="F1862" s="82" t="s">
        <v>31208</v>
      </c>
      <c r="G1862" s="69"/>
      <c r="H1862" s="69"/>
      <c r="I1862" s="21"/>
    </row>
    <row r="1863" spans="2:9" ht="60" customHeight="1" x14ac:dyDescent="0.25">
      <c r="B1863" s="66">
        <f t="shared" si="29"/>
        <v>1861</v>
      </c>
      <c r="C1863" s="83" t="s">
        <v>31209</v>
      </c>
      <c r="D1863" s="83" t="s">
        <v>25594</v>
      </c>
      <c r="E1863" s="28" t="s">
        <v>31210</v>
      </c>
      <c r="F1863" s="82" t="s">
        <v>31211</v>
      </c>
      <c r="G1863" s="69"/>
      <c r="H1863" s="69"/>
      <c r="I1863" s="21"/>
    </row>
    <row r="1864" spans="2:9" ht="75" customHeight="1" x14ac:dyDescent="0.25">
      <c r="B1864" s="65">
        <f t="shared" si="29"/>
        <v>1862</v>
      </c>
      <c r="C1864" s="17" t="s">
        <v>31212</v>
      </c>
      <c r="D1864" s="17" t="s">
        <v>25612</v>
      </c>
      <c r="E1864" s="21" t="s">
        <v>31213</v>
      </c>
      <c r="F1864" s="82" t="s">
        <v>31214</v>
      </c>
      <c r="G1864" s="69"/>
      <c r="H1864" s="69"/>
      <c r="I1864" s="67"/>
    </row>
    <row r="1865" spans="2:9" ht="42" customHeight="1" x14ac:dyDescent="0.25">
      <c r="B1865" s="66">
        <f t="shared" si="29"/>
        <v>1863</v>
      </c>
      <c r="C1865" s="83" t="s">
        <v>31215</v>
      </c>
      <c r="D1865" s="83" t="s">
        <v>11</v>
      </c>
      <c r="E1865" s="28" t="s">
        <v>31216</v>
      </c>
      <c r="F1865" s="82" t="s">
        <v>31217</v>
      </c>
      <c r="G1865" s="69"/>
      <c r="H1865" s="69"/>
      <c r="I1865" s="67"/>
    </row>
    <row r="1866" spans="2:9" ht="105" customHeight="1" x14ac:dyDescent="0.25">
      <c r="B1866" s="65">
        <f t="shared" si="29"/>
        <v>1864</v>
      </c>
      <c r="C1866" s="17" t="s">
        <v>31218</v>
      </c>
      <c r="D1866" s="17" t="s">
        <v>25594</v>
      </c>
      <c r="E1866" s="21" t="s">
        <v>31219</v>
      </c>
      <c r="F1866" s="82" t="s">
        <v>31220</v>
      </c>
      <c r="G1866" s="69"/>
      <c r="H1866" s="69"/>
      <c r="I1866" s="67"/>
    </row>
    <row r="1867" spans="2:9" ht="45" customHeight="1" x14ac:dyDescent="0.25">
      <c r="B1867" s="66">
        <f t="shared" si="29"/>
        <v>1865</v>
      </c>
      <c r="C1867" s="83" t="s">
        <v>31221</v>
      </c>
      <c r="D1867" s="83" t="s">
        <v>25594</v>
      </c>
      <c r="E1867" s="28" t="s">
        <v>31222</v>
      </c>
      <c r="F1867" s="82" t="s">
        <v>31223</v>
      </c>
      <c r="G1867" s="69"/>
      <c r="H1867" s="69"/>
      <c r="I1867" s="67"/>
    </row>
    <row r="1868" spans="2:9" ht="42" customHeight="1" x14ac:dyDescent="0.25">
      <c r="B1868" s="66">
        <f t="shared" si="29"/>
        <v>1866</v>
      </c>
      <c r="C1868" s="66" t="s">
        <v>31224</v>
      </c>
      <c r="D1868" s="66" t="s">
        <v>25594</v>
      </c>
      <c r="E1868" s="28" t="s">
        <v>31225</v>
      </c>
      <c r="F1868" s="22" t="s">
        <v>31226</v>
      </c>
      <c r="G1868" s="69"/>
      <c r="H1868" s="69"/>
      <c r="I1868" s="67"/>
    </row>
    <row r="1869" spans="2:9" ht="45" customHeight="1" x14ac:dyDescent="0.25">
      <c r="B1869" s="66">
        <f t="shared" si="29"/>
        <v>1867</v>
      </c>
      <c r="C1869" s="66" t="s">
        <v>31227</v>
      </c>
      <c r="D1869" s="66" t="s">
        <v>25594</v>
      </c>
      <c r="E1869" s="68" t="s">
        <v>31228</v>
      </c>
      <c r="F1869" s="82" t="s">
        <v>31229</v>
      </c>
      <c r="G1869" s="69"/>
      <c r="H1869" s="69"/>
      <c r="I1869" s="67"/>
    </row>
    <row r="1870" spans="2:9" ht="30" customHeight="1" x14ac:dyDescent="0.25">
      <c r="B1870" s="66">
        <f t="shared" si="29"/>
        <v>1868</v>
      </c>
      <c r="C1870" s="83" t="s">
        <v>31230</v>
      </c>
      <c r="D1870" s="83" t="s">
        <v>25612</v>
      </c>
      <c r="E1870" s="68">
        <v>0</v>
      </c>
      <c r="F1870" s="82" t="s">
        <v>31231</v>
      </c>
      <c r="G1870" s="69"/>
      <c r="H1870" s="69"/>
      <c r="I1870" s="67"/>
    </row>
    <row r="1871" spans="2:9" ht="60" customHeight="1" x14ac:dyDescent="0.25">
      <c r="B1871" s="66">
        <f t="shared" si="29"/>
        <v>1869</v>
      </c>
      <c r="C1871" s="83" t="s">
        <v>31232</v>
      </c>
      <c r="D1871" s="83" t="s">
        <v>11</v>
      </c>
      <c r="E1871" s="28" t="s">
        <v>31233</v>
      </c>
      <c r="F1871" s="82" t="s">
        <v>31234</v>
      </c>
      <c r="G1871" s="69"/>
      <c r="H1871" s="69"/>
      <c r="I1871" s="67"/>
    </row>
    <row r="1872" spans="2:9" ht="42" customHeight="1" x14ac:dyDescent="0.25">
      <c r="B1872" s="66">
        <f t="shared" si="29"/>
        <v>1870</v>
      </c>
      <c r="C1872" s="66" t="s">
        <v>31235</v>
      </c>
      <c r="D1872" s="66" t="s">
        <v>25594</v>
      </c>
      <c r="E1872" s="28" t="s">
        <v>31236</v>
      </c>
      <c r="F1872" s="82" t="s">
        <v>31237</v>
      </c>
      <c r="G1872" s="69"/>
      <c r="H1872" s="69"/>
      <c r="I1872" s="67"/>
    </row>
    <row r="1873" spans="2:9" ht="42" customHeight="1" x14ac:dyDescent="0.25">
      <c r="B1873" s="66">
        <f t="shared" si="29"/>
        <v>1871</v>
      </c>
      <c r="C1873" s="66" t="s">
        <v>23452</v>
      </c>
      <c r="D1873" s="66" t="s">
        <v>25594</v>
      </c>
      <c r="E1873" s="68" t="s">
        <v>31238</v>
      </c>
      <c r="F1873" s="22" t="s">
        <v>31239</v>
      </c>
      <c r="G1873" s="69"/>
      <c r="H1873" s="69"/>
      <c r="I1873" s="67"/>
    </row>
    <row r="1874" spans="2:9" ht="45" customHeight="1" x14ac:dyDescent="0.25">
      <c r="B1874" s="66">
        <f t="shared" si="29"/>
        <v>1872</v>
      </c>
      <c r="C1874" s="83" t="s">
        <v>31240</v>
      </c>
      <c r="D1874" s="83" t="s">
        <v>25594</v>
      </c>
      <c r="E1874" s="28" t="s">
        <v>31241</v>
      </c>
      <c r="F1874" s="82" t="s">
        <v>31242</v>
      </c>
      <c r="G1874" s="69"/>
      <c r="H1874" s="69"/>
      <c r="I1874" s="67"/>
    </row>
    <row r="1875" spans="2:9" ht="45" customHeight="1" x14ac:dyDescent="0.25">
      <c r="B1875" s="66">
        <f t="shared" si="29"/>
        <v>1873</v>
      </c>
      <c r="C1875" s="66" t="s">
        <v>31243</v>
      </c>
      <c r="D1875" s="66" t="s">
        <v>27052</v>
      </c>
      <c r="E1875" s="68" t="s">
        <v>31244</v>
      </c>
      <c r="F1875" s="82" t="s">
        <v>31245</v>
      </c>
      <c r="G1875" s="69"/>
      <c r="H1875" s="69"/>
      <c r="I1875" s="67"/>
    </row>
    <row r="1876" spans="2:9" ht="60" customHeight="1" x14ac:dyDescent="0.25">
      <c r="B1876" s="66">
        <f t="shared" si="29"/>
        <v>1874</v>
      </c>
      <c r="C1876" s="83" t="s">
        <v>31246</v>
      </c>
      <c r="D1876" s="83" t="s">
        <v>13427</v>
      </c>
      <c r="E1876" s="28" t="s">
        <v>31247</v>
      </c>
      <c r="F1876" s="82" t="s">
        <v>31248</v>
      </c>
      <c r="G1876" s="69"/>
      <c r="H1876" s="69"/>
      <c r="I1876" s="67"/>
    </row>
    <row r="1877" spans="2:9" ht="45" customHeight="1" x14ac:dyDescent="0.25">
      <c r="B1877" s="66">
        <f t="shared" si="29"/>
        <v>1875</v>
      </c>
      <c r="C1877" s="83" t="s">
        <v>31249</v>
      </c>
      <c r="D1877" s="83" t="s">
        <v>13427</v>
      </c>
      <c r="E1877" s="28" t="s">
        <v>31250</v>
      </c>
      <c r="F1877" s="82" t="s">
        <v>31251</v>
      </c>
      <c r="G1877" s="69"/>
      <c r="H1877" s="69"/>
      <c r="I1877" s="67"/>
    </row>
    <row r="1878" spans="2:9" ht="42" customHeight="1" x14ac:dyDescent="0.25">
      <c r="B1878" s="66">
        <f t="shared" si="29"/>
        <v>1876</v>
      </c>
      <c r="C1878" s="83" t="s">
        <v>31252</v>
      </c>
      <c r="D1878" s="83" t="s">
        <v>13427</v>
      </c>
      <c r="E1878" s="28" t="s">
        <v>31253</v>
      </c>
      <c r="F1878" s="82" t="s">
        <v>31254</v>
      </c>
      <c r="G1878" s="69"/>
      <c r="H1878" s="69"/>
      <c r="I1878" s="67"/>
    </row>
    <row r="1879" spans="2:9" ht="60" customHeight="1" x14ac:dyDescent="0.25">
      <c r="B1879" s="66">
        <f t="shared" si="29"/>
        <v>1877</v>
      </c>
      <c r="C1879" s="83" t="s">
        <v>31255</v>
      </c>
      <c r="D1879" s="83" t="s">
        <v>13427</v>
      </c>
      <c r="E1879" s="28" t="s">
        <v>31256</v>
      </c>
      <c r="F1879" s="82" t="s">
        <v>31257</v>
      </c>
      <c r="G1879" s="69"/>
      <c r="H1879" s="69"/>
      <c r="I1879" s="67"/>
    </row>
    <row r="1880" spans="2:9" ht="42" customHeight="1" x14ac:dyDescent="0.25">
      <c r="B1880" s="66">
        <f t="shared" si="29"/>
        <v>1878</v>
      </c>
      <c r="C1880" s="83" t="s">
        <v>31258</v>
      </c>
      <c r="D1880" s="83" t="s">
        <v>25594</v>
      </c>
      <c r="E1880" s="28" t="s">
        <v>31259</v>
      </c>
      <c r="F1880" s="82" t="s">
        <v>31260</v>
      </c>
      <c r="G1880" s="69"/>
      <c r="H1880" s="69"/>
      <c r="I1880" s="67"/>
    </row>
    <row r="1881" spans="2:9" ht="42" customHeight="1" x14ac:dyDescent="0.25">
      <c r="B1881" s="66">
        <f t="shared" si="29"/>
        <v>1879</v>
      </c>
      <c r="C1881" s="83" t="s">
        <v>31261</v>
      </c>
      <c r="D1881" s="83" t="s">
        <v>11</v>
      </c>
      <c r="E1881" s="28" t="s">
        <v>31262</v>
      </c>
      <c r="F1881" s="82" t="s">
        <v>31263</v>
      </c>
      <c r="G1881" s="69"/>
      <c r="H1881" s="69"/>
      <c r="I1881" s="67"/>
    </row>
    <row r="1882" spans="2:9" ht="45" customHeight="1" x14ac:dyDescent="0.25">
      <c r="B1882" s="66">
        <f t="shared" si="29"/>
        <v>1880</v>
      </c>
      <c r="C1882" s="83" t="s">
        <v>31264</v>
      </c>
      <c r="D1882" s="83" t="s">
        <v>25594</v>
      </c>
      <c r="E1882" s="28" t="s">
        <v>31265</v>
      </c>
      <c r="F1882" s="22" t="s">
        <v>31266</v>
      </c>
      <c r="G1882" s="69"/>
      <c r="H1882" s="69"/>
      <c r="I1882" s="67"/>
    </row>
    <row r="1883" spans="2:9" ht="30" customHeight="1" x14ac:dyDescent="0.25">
      <c r="B1883" s="66">
        <f t="shared" si="29"/>
        <v>1881</v>
      </c>
      <c r="C1883" s="83" t="s">
        <v>31267</v>
      </c>
      <c r="D1883" s="83" t="s">
        <v>13427</v>
      </c>
      <c r="E1883" s="28" t="s">
        <v>31268</v>
      </c>
      <c r="F1883" s="82" t="s">
        <v>31269</v>
      </c>
      <c r="G1883" s="69"/>
      <c r="H1883" s="69"/>
      <c r="I1883" s="67"/>
    </row>
    <row r="1884" spans="2:9" ht="30" customHeight="1" x14ac:dyDescent="0.25">
      <c r="B1884" s="66">
        <f t="shared" si="29"/>
        <v>1882</v>
      </c>
      <c r="C1884" s="83" t="s">
        <v>31270</v>
      </c>
      <c r="D1884" s="83" t="s">
        <v>13427</v>
      </c>
      <c r="E1884" s="28" t="s">
        <v>31271</v>
      </c>
      <c r="F1884" s="82" t="s">
        <v>31272</v>
      </c>
      <c r="G1884" s="69"/>
      <c r="H1884" s="69"/>
      <c r="I1884" s="67"/>
    </row>
    <row r="1885" spans="2:9" ht="75" customHeight="1" x14ac:dyDescent="0.25">
      <c r="B1885" s="66">
        <f t="shared" si="29"/>
        <v>1883</v>
      </c>
      <c r="C1885" s="83" t="s">
        <v>31273</v>
      </c>
      <c r="D1885" s="83" t="s">
        <v>11</v>
      </c>
      <c r="E1885" s="28" t="s">
        <v>31274</v>
      </c>
      <c r="F1885" s="41" t="s">
        <v>31275</v>
      </c>
      <c r="G1885" s="69"/>
      <c r="H1885" s="69"/>
      <c r="I1885" s="67"/>
    </row>
    <row r="1886" spans="2:9" ht="45" customHeight="1" x14ac:dyDescent="0.25">
      <c r="B1886" s="66">
        <f t="shared" si="29"/>
        <v>1884</v>
      </c>
      <c r="C1886" s="83" t="s">
        <v>31276</v>
      </c>
      <c r="D1886" s="83" t="s">
        <v>11</v>
      </c>
      <c r="E1886" s="28" t="s">
        <v>31277</v>
      </c>
      <c r="F1886" s="82" t="s">
        <v>31278</v>
      </c>
      <c r="G1886" s="69"/>
      <c r="H1886" s="69"/>
      <c r="I1886" s="67"/>
    </row>
    <row r="1887" spans="2:9" ht="42" customHeight="1" x14ac:dyDescent="0.25">
      <c r="B1887" s="66">
        <f t="shared" si="29"/>
        <v>1885</v>
      </c>
      <c r="C1887" s="83" t="s">
        <v>31279</v>
      </c>
      <c r="D1887" s="83" t="s">
        <v>13427</v>
      </c>
      <c r="E1887" s="28" t="s">
        <v>31280</v>
      </c>
      <c r="F1887" s="82" t="s">
        <v>31281</v>
      </c>
      <c r="G1887" s="69"/>
      <c r="H1887" s="69"/>
      <c r="I1887" s="67"/>
    </row>
    <row r="1888" spans="2:9" ht="90" customHeight="1" x14ac:dyDescent="0.25">
      <c r="B1888" s="66">
        <f t="shared" si="29"/>
        <v>1886</v>
      </c>
      <c r="C1888" s="83" t="s">
        <v>31282</v>
      </c>
      <c r="D1888" s="83" t="s">
        <v>13427</v>
      </c>
      <c r="E1888" s="28" t="s">
        <v>31283</v>
      </c>
      <c r="F1888" s="82" t="s">
        <v>31284</v>
      </c>
      <c r="G1888" s="69"/>
      <c r="H1888" s="69"/>
      <c r="I1888" s="67"/>
    </row>
    <row r="1889" spans="2:9" x14ac:dyDescent="0.25">
      <c r="B1889" s="66">
        <f t="shared" si="29"/>
        <v>1887</v>
      </c>
      <c r="C1889" s="83" t="s">
        <v>31285</v>
      </c>
      <c r="D1889" s="83" t="s">
        <v>25594</v>
      </c>
      <c r="E1889" s="28" t="s">
        <v>31286</v>
      </c>
      <c r="F1889" s="22" t="s">
        <v>31287</v>
      </c>
      <c r="G1889" s="69"/>
      <c r="H1889" s="69"/>
      <c r="I1889" s="67"/>
    </row>
    <row r="1890" spans="2:9" ht="30" customHeight="1" x14ac:dyDescent="0.25">
      <c r="B1890" s="66">
        <f t="shared" si="29"/>
        <v>1888</v>
      </c>
      <c r="C1890" s="83" t="s">
        <v>31288</v>
      </c>
      <c r="D1890" s="83" t="s">
        <v>13427</v>
      </c>
      <c r="E1890" s="28" t="s">
        <v>30762</v>
      </c>
      <c r="F1890" s="82" t="s">
        <v>31289</v>
      </c>
      <c r="G1890" s="69"/>
      <c r="H1890" s="69"/>
      <c r="I1890" s="67"/>
    </row>
    <row r="1891" spans="2:9" x14ac:dyDescent="0.25">
      <c r="B1891" s="66">
        <f t="shared" si="29"/>
        <v>1889</v>
      </c>
      <c r="C1891" s="83" t="s">
        <v>31290</v>
      </c>
      <c r="D1891" s="83" t="s">
        <v>25594</v>
      </c>
      <c r="E1891" s="28" t="s">
        <v>31291</v>
      </c>
      <c r="F1891" s="22" t="s">
        <v>31292</v>
      </c>
      <c r="G1891" s="69"/>
      <c r="H1891" s="69"/>
      <c r="I1891" s="67"/>
    </row>
    <row r="1892" spans="2:9" x14ac:dyDescent="0.25">
      <c r="B1892" s="66">
        <f t="shared" si="29"/>
        <v>1890</v>
      </c>
      <c r="C1892" s="83" t="s">
        <v>31293</v>
      </c>
      <c r="D1892" s="83" t="s">
        <v>25594</v>
      </c>
      <c r="E1892" s="28" t="s">
        <v>31294</v>
      </c>
      <c r="F1892" s="22" t="s">
        <v>31295</v>
      </c>
      <c r="G1892" s="69"/>
      <c r="H1892" s="69"/>
      <c r="I1892" s="67"/>
    </row>
    <row r="1893" spans="2:9" ht="60" customHeight="1" x14ac:dyDescent="0.25">
      <c r="B1893" s="66">
        <f t="shared" si="29"/>
        <v>1891</v>
      </c>
      <c r="C1893" s="83" t="s">
        <v>29885</v>
      </c>
      <c r="D1893" s="83" t="s">
        <v>25594</v>
      </c>
      <c r="E1893" s="28" t="s">
        <v>31296</v>
      </c>
      <c r="F1893" s="41" t="s">
        <v>31297</v>
      </c>
      <c r="G1893" s="69"/>
      <c r="H1893" s="69"/>
      <c r="I1893" s="67"/>
    </row>
    <row r="1894" spans="2:9" ht="45" customHeight="1" x14ac:dyDescent="0.25">
      <c r="B1894" s="66">
        <f t="shared" si="29"/>
        <v>1892</v>
      </c>
      <c r="C1894" s="83" t="s">
        <v>31298</v>
      </c>
      <c r="D1894" s="83" t="s">
        <v>25594</v>
      </c>
      <c r="E1894" s="28" t="s">
        <v>31299</v>
      </c>
      <c r="F1894" s="82" t="s">
        <v>31300</v>
      </c>
      <c r="G1894" s="69"/>
      <c r="H1894" s="69"/>
      <c r="I1894" s="67"/>
    </row>
    <row r="1895" spans="2:9" ht="90" customHeight="1" x14ac:dyDescent="0.25">
      <c r="B1895" s="66">
        <f t="shared" si="29"/>
        <v>1893</v>
      </c>
      <c r="C1895" s="83" t="s">
        <v>31301</v>
      </c>
      <c r="D1895" s="83" t="s">
        <v>25594</v>
      </c>
      <c r="E1895" s="28" t="s">
        <v>31302</v>
      </c>
      <c r="F1895" s="82" t="s">
        <v>31303</v>
      </c>
      <c r="G1895" s="69"/>
      <c r="H1895" s="69"/>
      <c r="I1895" s="67"/>
    </row>
    <row r="1896" spans="2:9" ht="42" customHeight="1" x14ac:dyDescent="0.25">
      <c r="B1896" s="66">
        <f t="shared" si="29"/>
        <v>1894</v>
      </c>
      <c r="C1896" s="83" t="s">
        <v>31304</v>
      </c>
      <c r="D1896" s="83" t="s">
        <v>25594</v>
      </c>
      <c r="E1896" s="28" t="s">
        <v>31305</v>
      </c>
      <c r="F1896" s="82" t="s">
        <v>31306</v>
      </c>
      <c r="G1896" s="69"/>
      <c r="H1896" s="69"/>
      <c r="I1896" s="67"/>
    </row>
    <row r="1897" spans="2:9" ht="60" customHeight="1" x14ac:dyDescent="0.25">
      <c r="B1897" s="66">
        <f t="shared" si="29"/>
        <v>1895</v>
      </c>
      <c r="C1897" s="83" t="s">
        <v>31307</v>
      </c>
      <c r="D1897" s="83" t="s">
        <v>25594</v>
      </c>
      <c r="E1897" s="28" t="s">
        <v>31308</v>
      </c>
      <c r="F1897" s="82" t="s">
        <v>31309</v>
      </c>
      <c r="G1897" s="69"/>
      <c r="H1897" s="69"/>
      <c r="I1897" s="67"/>
    </row>
    <row r="1898" spans="2:9" ht="45" customHeight="1" x14ac:dyDescent="0.25">
      <c r="B1898" s="66">
        <f t="shared" si="29"/>
        <v>1896</v>
      </c>
      <c r="C1898" s="83" t="s">
        <v>31310</v>
      </c>
      <c r="D1898" s="83" t="s">
        <v>2053</v>
      </c>
      <c r="E1898" s="68">
        <v>0</v>
      </c>
      <c r="F1898" s="82" t="s">
        <v>31311</v>
      </c>
      <c r="G1898" s="69"/>
      <c r="H1898" s="69"/>
      <c r="I1898" s="67"/>
    </row>
    <row r="1899" spans="2:9" ht="60" customHeight="1" x14ac:dyDescent="0.25">
      <c r="B1899" s="66">
        <f t="shared" si="29"/>
        <v>1897</v>
      </c>
      <c r="C1899" s="83" t="s">
        <v>31312</v>
      </c>
      <c r="D1899" s="83" t="s">
        <v>25594</v>
      </c>
      <c r="E1899" s="28" t="s">
        <v>31313</v>
      </c>
      <c r="F1899" s="41" t="s">
        <v>31314</v>
      </c>
      <c r="G1899" s="69"/>
      <c r="H1899" s="69"/>
      <c r="I1899" s="67"/>
    </row>
    <row r="1900" spans="2:9" ht="30" customHeight="1" x14ac:dyDescent="0.25">
      <c r="B1900" s="66">
        <f t="shared" si="29"/>
        <v>1898</v>
      </c>
      <c r="C1900" s="83" t="s">
        <v>31315</v>
      </c>
      <c r="D1900" s="83" t="s">
        <v>25594</v>
      </c>
      <c r="E1900" s="28" t="s">
        <v>31316</v>
      </c>
      <c r="F1900" s="22" t="s">
        <v>31317</v>
      </c>
      <c r="G1900" s="69"/>
      <c r="H1900" s="69"/>
      <c r="I1900" s="67"/>
    </row>
    <row r="1901" spans="2:9" ht="75" customHeight="1" x14ac:dyDescent="0.25">
      <c r="B1901" s="66">
        <f t="shared" si="29"/>
        <v>1899</v>
      </c>
      <c r="C1901" s="83" t="s">
        <v>31318</v>
      </c>
      <c r="D1901" s="83" t="s">
        <v>25594</v>
      </c>
      <c r="E1901" s="28" t="s">
        <v>31319</v>
      </c>
      <c r="F1901" s="82" t="s">
        <v>31320</v>
      </c>
      <c r="G1901" s="69"/>
      <c r="H1901" s="69"/>
      <c r="I1901" s="67"/>
    </row>
    <row r="1902" spans="2:9" ht="45" customHeight="1" x14ac:dyDescent="0.25">
      <c r="B1902" s="66">
        <f t="shared" si="29"/>
        <v>1900</v>
      </c>
      <c r="C1902" s="83" t="s">
        <v>31321</v>
      </c>
      <c r="D1902" s="83" t="s">
        <v>25594</v>
      </c>
      <c r="E1902" s="28" t="s">
        <v>31322</v>
      </c>
      <c r="F1902" s="22" t="s">
        <v>31323</v>
      </c>
      <c r="G1902" s="69"/>
      <c r="H1902" s="69"/>
      <c r="I1902" s="67"/>
    </row>
    <row r="1903" spans="2:9" ht="30" customHeight="1" x14ac:dyDescent="0.25">
      <c r="B1903" s="66">
        <f t="shared" si="29"/>
        <v>1901</v>
      </c>
      <c r="C1903" s="83" t="s">
        <v>31324</v>
      </c>
      <c r="D1903" s="83" t="s">
        <v>25594</v>
      </c>
      <c r="E1903" s="28" t="s">
        <v>31325</v>
      </c>
      <c r="F1903" s="82" t="s">
        <v>31326</v>
      </c>
      <c r="G1903" s="69"/>
      <c r="H1903" s="69"/>
      <c r="I1903" s="67"/>
    </row>
    <row r="1904" spans="2:9" ht="60" customHeight="1" x14ac:dyDescent="0.25">
      <c r="B1904" s="66">
        <f t="shared" si="29"/>
        <v>1902</v>
      </c>
      <c r="C1904" s="83" t="s">
        <v>31327</v>
      </c>
      <c r="D1904" s="83" t="s">
        <v>25594</v>
      </c>
      <c r="E1904" s="28" t="s">
        <v>31328</v>
      </c>
      <c r="F1904" s="82" t="s">
        <v>31329</v>
      </c>
      <c r="G1904" s="69"/>
      <c r="H1904" s="69"/>
      <c r="I1904" s="67"/>
    </row>
    <row r="1905" spans="2:9" x14ac:dyDescent="0.25">
      <c r="B1905" s="66">
        <f t="shared" si="29"/>
        <v>1903</v>
      </c>
      <c r="C1905" s="83" t="s">
        <v>31330</v>
      </c>
      <c r="D1905" s="83" t="s">
        <v>13427</v>
      </c>
      <c r="E1905" s="28" t="s">
        <v>31331</v>
      </c>
      <c r="F1905" s="82" t="s">
        <v>31332</v>
      </c>
      <c r="G1905" s="69"/>
      <c r="H1905" s="69"/>
      <c r="I1905" s="67"/>
    </row>
    <row r="1906" spans="2:9" ht="45" customHeight="1" x14ac:dyDescent="0.25">
      <c r="B1906" s="66">
        <f t="shared" si="29"/>
        <v>1904</v>
      </c>
      <c r="C1906" s="83" t="s">
        <v>31333</v>
      </c>
      <c r="D1906" s="83" t="s">
        <v>11</v>
      </c>
      <c r="E1906" s="28" t="s">
        <v>31334</v>
      </c>
      <c r="F1906" s="82" t="s">
        <v>31335</v>
      </c>
      <c r="G1906" s="69"/>
      <c r="H1906" s="69"/>
      <c r="I1906" s="67"/>
    </row>
    <row r="1907" spans="2:9" ht="45" customHeight="1" x14ac:dyDescent="0.25">
      <c r="B1907" s="66">
        <f t="shared" si="29"/>
        <v>1905</v>
      </c>
      <c r="C1907" s="83" t="s">
        <v>31336</v>
      </c>
      <c r="D1907" s="83" t="s">
        <v>25594</v>
      </c>
      <c r="E1907" s="28" t="s">
        <v>31337</v>
      </c>
      <c r="F1907" s="82" t="s">
        <v>31338</v>
      </c>
      <c r="G1907" s="69"/>
      <c r="H1907" s="69"/>
      <c r="I1907" s="67"/>
    </row>
    <row r="1908" spans="2:9" ht="45" customHeight="1" x14ac:dyDescent="0.25">
      <c r="B1908" s="66">
        <f t="shared" si="29"/>
        <v>1906</v>
      </c>
      <c r="C1908" s="83" t="s">
        <v>31339</v>
      </c>
      <c r="D1908" s="83" t="s">
        <v>25594</v>
      </c>
      <c r="E1908" s="28" t="s">
        <v>31340</v>
      </c>
      <c r="F1908" s="22" t="s">
        <v>31341</v>
      </c>
      <c r="G1908" s="69"/>
      <c r="H1908" s="69"/>
      <c r="I1908" s="67"/>
    </row>
    <row r="1909" spans="2:9" ht="45" customHeight="1" x14ac:dyDescent="0.25">
      <c r="B1909" s="66">
        <f t="shared" si="29"/>
        <v>1907</v>
      </c>
      <c r="C1909" s="83" t="s">
        <v>31342</v>
      </c>
      <c r="D1909" s="83" t="s">
        <v>25594</v>
      </c>
      <c r="E1909" s="28" t="s">
        <v>31343</v>
      </c>
      <c r="F1909" s="82" t="s">
        <v>31344</v>
      </c>
      <c r="G1909" s="69"/>
      <c r="H1909" s="69"/>
      <c r="I1909" s="67"/>
    </row>
    <row r="1910" spans="2:9" ht="30" customHeight="1" x14ac:dyDescent="0.25">
      <c r="B1910" s="66">
        <f t="shared" si="29"/>
        <v>1908</v>
      </c>
      <c r="C1910" s="83" t="s">
        <v>31345</v>
      </c>
      <c r="D1910" s="83" t="s">
        <v>2053</v>
      </c>
      <c r="E1910" s="68">
        <v>0</v>
      </c>
      <c r="F1910" s="82" t="s">
        <v>31346</v>
      </c>
      <c r="G1910" s="69"/>
      <c r="H1910" s="69"/>
      <c r="I1910" s="67"/>
    </row>
    <row r="1911" spans="2:9" ht="75" customHeight="1" x14ac:dyDescent="0.25">
      <c r="B1911" s="66">
        <f t="shared" si="29"/>
        <v>1909</v>
      </c>
      <c r="C1911" s="83" t="s">
        <v>31347</v>
      </c>
      <c r="D1911" s="83" t="s">
        <v>13427</v>
      </c>
      <c r="E1911" s="28" t="s">
        <v>31348</v>
      </c>
      <c r="F1911" s="82" t="s">
        <v>31349</v>
      </c>
      <c r="G1911" s="69"/>
      <c r="H1911" s="69"/>
      <c r="I1911" s="67"/>
    </row>
    <row r="1912" spans="2:9" ht="30" customHeight="1" x14ac:dyDescent="0.25">
      <c r="B1912" s="66">
        <f t="shared" si="29"/>
        <v>1910</v>
      </c>
      <c r="C1912" s="83" t="s">
        <v>31350</v>
      </c>
      <c r="D1912" s="83" t="s">
        <v>13427</v>
      </c>
      <c r="E1912" s="28" t="s">
        <v>31351</v>
      </c>
      <c r="F1912" s="82" t="s">
        <v>31352</v>
      </c>
      <c r="G1912" s="69"/>
      <c r="H1912" s="69"/>
      <c r="I1912" s="67"/>
    </row>
    <row r="1913" spans="2:9" ht="60" customHeight="1" x14ac:dyDescent="0.25">
      <c r="B1913" s="66">
        <f t="shared" si="29"/>
        <v>1911</v>
      </c>
      <c r="C1913" s="83" t="s">
        <v>31353</v>
      </c>
      <c r="D1913" s="83" t="s">
        <v>25594</v>
      </c>
      <c r="E1913" s="28" t="s">
        <v>31354</v>
      </c>
      <c r="F1913" s="82" t="s">
        <v>31355</v>
      </c>
      <c r="G1913" s="69"/>
      <c r="H1913" s="69"/>
      <c r="I1913" s="67"/>
    </row>
    <row r="1914" spans="2:9" ht="75" customHeight="1" x14ac:dyDescent="0.25">
      <c r="B1914" s="66">
        <f t="shared" si="29"/>
        <v>1912</v>
      </c>
      <c r="C1914" s="83" t="s">
        <v>31356</v>
      </c>
      <c r="D1914" s="83" t="s">
        <v>11</v>
      </c>
      <c r="E1914" s="28" t="s">
        <v>31357</v>
      </c>
      <c r="F1914" s="82" t="s">
        <v>31358</v>
      </c>
      <c r="G1914" s="69"/>
      <c r="H1914" s="69"/>
      <c r="I1914" s="67"/>
    </row>
    <row r="1915" spans="2:9" ht="42" customHeight="1" x14ac:dyDescent="0.25">
      <c r="B1915" s="66">
        <f t="shared" si="29"/>
        <v>1913</v>
      </c>
      <c r="C1915" s="83" t="s">
        <v>31359</v>
      </c>
      <c r="D1915" s="83" t="s">
        <v>25594</v>
      </c>
      <c r="E1915" s="28" t="s">
        <v>31360</v>
      </c>
      <c r="F1915" s="82" t="s">
        <v>31361</v>
      </c>
      <c r="G1915" s="69"/>
      <c r="H1915" s="69"/>
      <c r="I1915" s="67"/>
    </row>
    <row r="1916" spans="2:9" ht="45" customHeight="1" x14ac:dyDescent="0.25">
      <c r="B1916" s="66">
        <f t="shared" si="29"/>
        <v>1914</v>
      </c>
      <c r="C1916" s="83" t="s">
        <v>31362</v>
      </c>
      <c r="D1916" s="83" t="s">
        <v>25594</v>
      </c>
      <c r="E1916" s="28" t="s">
        <v>31363</v>
      </c>
      <c r="F1916" s="82" t="s">
        <v>31364</v>
      </c>
      <c r="G1916" s="69"/>
      <c r="H1916" s="69"/>
      <c r="I1916" s="67"/>
    </row>
    <row r="1917" spans="2:9" ht="30" customHeight="1" x14ac:dyDescent="0.25">
      <c r="B1917" s="66">
        <f t="shared" si="29"/>
        <v>1915</v>
      </c>
      <c r="C1917" s="83" t="s">
        <v>31365</v>
      </c>
      <c r="D1917" s="83" t="s">
        <v>13427</v>
      </c>
      <c r="E1917" s="28" t="s">
        <v>31366</v>
      </c>
      <c r="F1917" s="82" t="s">
        <v>31367</v>
      </c>
      <c r="G1917" s="69"/>
      <c r="H1917" s="69"/>
      <c r="I1917" s="67"/>
    </row>
    <row r="1918" spans="2:9" ht="30" customHeight="1" x14ac:dyDescent="0.25">
      <c r="B1918" s="66">
        <f t="shared" si="29"/>
        <v>1916</v>
      </c>
      <c r="C1918" s="83" t="s">
        <v>31368</v>
      </c>
      <c r="D1918" s="83" t="s">
        <v>25594</v>
      </c>
      <c r="E1918" s="28" t="s">
        <v>31369</v>
      </c>
      <c r="F1918" s="82" t="s">
        <v>31370</v>
      </c>
      <c r="G1918" s="69"/>
      <c r="H1918" s="69"/>
      <c r="I1918" s="67"/>
    </row>
    <row r="1919" spans="2:9" ht="60" customHeight="1" x14ac:dyDescent="0.25">
      <c r="B1919" s="66">
        <f t="shared" si="29"/>
        <v>1917</v>
      </c>
      <c r="C1919" s="83" t="s">
        <v>31371</v>
      </c>
      <c r="D1919" s="83" t="s">
        <v>13427</v>
      </c>
      <c r="E1919" s="28" t="s">
        <v>31372</v>
      </c>
      <c r="F1919" s="82" t="s">
        <v>31373</v>
      </c>
      <c r="G1919" s="69"/>
      <c r="H1919" s="69"/>
      <c r="I1919" s="67"/>
    </row>
    <row r="1920" spans="2:9" ht="45" customHeight="1" x14ac:dyDescent="0.25">
      <c r="B1920" s="66">
        <f t="shared" si="29"/>
        <v>1918</v>
      </c>
      <c r="C1920" s="83" t="s">
        <v>31374</v>
      </c>
      <c r="D1920" s="83" t="s">
        <v>13427</v>
      </c>
      <c r="E1920" s="28" t="s">
        <v>31375</v>
      </c>
      <c r="F1920" s="82" t="s">
        <v>31376</v>
      </c>
      <c r="G1920" s="69"/>
      <c r="H1920" s="69"/>
      <c r="I1920" s="67"/>
    </row>
    <row r="1921" spans="2:9" x14ac:dyDescent="0.25">
      <c r="B1921" s="66">
        <f t="shared" si="29"/>
        <v>1919</v>
      </c>
      <c r="C1921" s="83" t="s">
        <v>31377</v>
      </c>
      <c r="D1921" s="83" t="s">
        <v>13427</v>
      </c>
      <c r="E1921" s="28" t="s">
        <v>31378</v>
      </c>
      <c r="F1921" s="22" t="s">
        <v>31379</v>
      </c>
      <c r="G1921" s="69"/>
      <c r="H1921" s="69"/>
      <c r="I1921" s="67"/>
    </row>
    <row r="1922" spans="2:9" ht="42" customHeight="1" x14ac:dyDescent="0.25">
      <c r="B1922" s="66">
        <f t="shared" si="29"/>
        <v>1920</v>
      </c>
      <c r="C1922" s="83" t="s">
        <v>31380</v>
      </c>
      <c r="D1922" s="83" t="s">
        <v>11</v>
      </c>
      <c r="E1922" s="28" t="s">
        <v>31381</v>
      </c>
      <c r="F1922" s="82" t="s">
        <v>31382</v>
      </c>
      <c r="G1922" s="69"/>
      <c r="H1922" s="69"/>
      <c r="I1922" s="67"/>
    </row>
    <row r="1923" spans="2:9" ht="45" customHeight="1" x14ac:dyDescent="0.25">
      <c r="B1923" s="66">
        <f t="shared" si="29"/>
        <v>1921</v>
      </c>
      <c r="C1923" s="83" t="s">
        <v>31383</v>
      </c>
      <c r="D1923" s="83" t="s">
        <v>25594</v>
      </c>
      <c r="E1923" s="28" t="s">
        <v>31384</v>
      </c>
      <c r="F1923" s="82" t="s">
        <v>31385</v>
      </c>
      <c r="G1923" s="69"/>
      <c r="H1923" s="69"/>
      <c r="I1923" s="67"/>
    </row>
    <row r="1924" spans="2:9" ht="42" customHeight="1" x14ac:dyDescent="0.25">
      <c r="B1924" s="66">
        <f t="shared" ref="B1924:B1987" si="30">B1923+1</f>
        <v>1922</v>
      </c>
      <c r="C1924" s="83" t="s">
        <v>31386</v>
      </c>
      <c r="D1924" s="83" t="s">
        <v>11</v>
      </c>
      <c r="E1924" s="28" t="s">
        <v>31387</v>
      </c>
      <c r="F1924" s="82" t="s">
        <v>31388</v>
      </c>
      <c r="G1924" s="69"/>
      <c r="H1924" s="69"/>
      <c r="I1924" s="67"/>
    </row>
    <row r="1925" spans="2:9" ht="42" customHeight="1" x14ac:dyDescent="0.25">
      <c r="B1925" s="66">
        <f t="shared" si="30"/>
        <v>1923</v>
      </c>
      <c r="C1925" s="83" t="s">
        <v>31389</v>
      </c>
      <c r="D1925" s="83" t="s">
        <v>13427</v>
      </c>
      <c r="E1925" s="28" t="s">
        <v>31390</v>
      </c>
      <c r="F1925" s="82" t="s">
        <v>31391</v>
      </c>
      <c r="G1925" s="69"/>
      <c r="H1925" s="69"/>
      <c r="I1925" s="67"/>
    </row>
    <row r="1926" spans="2:9" ht="60" customHeight="1" x14ac:dyDescent="0.25">
      <c r="B1926" s="66">
        <f t="shared" si="30"/>
        <v>1924</v>
      </c>
      <c r="C1926" s="83" t="s">
        <v>31392</v>
      </c>
      <c r="D1926" s="83" t="s">
        <v>11</v>
      </c>
      <c r="E1926" s="28" t="s">
        <v>31393</v>
      </c>
      <c r="F1926" s="82" t="s">
        <v>31394</v>
      </c>
      <c r="G1926" s="69"/>
      <c r="H1926" s="69"/>
      <c r="I1926" s="67"/>
    </row>
    <row r="1927" spans="2:9" x14ac:dyDescent="0.25">
      <c r="B1927" s="66">
        <f t="shared" si="30"/>
        <v>1925</v>
      </c>
      <c r="C1927" s="83" t="s">
        <v>31395</v>
      </c>
      <c r="D1927" s="83" t="s">
        <v>25594</v>
      </c>
      <c r="E1927" s="28" t="s">
        <v>31396</v>
      </c>
      <c r="F1927" s="82" t="s">
        <v>31397</v>
      </c>
      <c r="G1927" s="69"/>
      <c r="H1927" s="69"/>
      <c r="I1927" s="67"/>
    </row>
    <row r="1928" spans="2:9" ht="45" customHeight="1" x14ac:dyDescent="0.25">
      <c r="B1928" s="66">
        <f t="shared" si="30"/>
        <v>1926</v>
      </c>
      <c r="C1928" s="83" t="s">
        <v>31398</v>
      </c>
      <c r="D1928" s="83" t="s">
        <v>11</v>
      </c>
      <c r="E1928" s="28" t="s">
        <v>31399</v>
      </c>
      <c r="F1928" s="82" t="s">
        <v>31400</v>
      </c>
      <c r="G1928" s="69"/>
      <c r="H1928" s="69"/>
      <c r="I1928" s="67"/>
    </row>
    <row r="1929" spans="2:9" ht="45" customHeight="1" x14ac:dyDescent="0.25">
      <c r="B1929" s="66">
        <f t="shared" si="30"/>
        <v>1927</v>
      </c>
      <c r="C1929" s="83" t="s">
        <v>31401</v>
      </c>
      <c r="D1929" s="83" t="s">
        <v>25594</v>
      </c>
      <c r="E1929" s="28" t="s">
        <v>31402</v>
      </c>
      <c r="F1929" s="82" t="s">
        <v>31403</v>
      </c>
      <c r="G1929" s="69"/>
      <c r="H1929" s="69"/>
      <c r="I1929" s="67"/>
    </row>
    <row r="1930" spans="2:9" ht="45" customHeight="1" x14ac:dyDescent="0.25">
      <c r="B1930" s="66">
        <f t="shared" si="30"/>
        <v>1928</v>
      </c>
      <c r="C1930" s="83" t="s">
        <v>24127</v>
      </c>
      <c r="D1930" s="83" t="s">
        <v>25594</v>
      </c>
      <c r="E1930" s="28" t="s">
        <v>31404</v>
      </c>
      <c r="F1930" s="82" t="s">
        <v>31405</v>
      </c>
      <c r="G1930" s="69"/>
      <c r="H1930" s="69"/>
      <c r="I1930" s="67"/>
    </row>
    <row r="1931" spans="2:9" ht="60" customHeight="1" x14ac:dyDescent="0.25">
      <c r="B1931" s="66">
        <f t="shared" si="30"/>
        <v>1929</v>
      </c>
      <c r="C1931" s="83" t="s">
        <v>31406</v>
      </c>
      <c r="D1931" s="83" t="s">
        <v>13427</v>
      </c>
      <c r="E1931" s="28" t="s">
        <v>31407</v>
      </c>
      <c r="F1931" s="82" t="s">
        <v>31408</v>
      </c>
      <c r="G1931" s="69"/>
      <c r="H1931" s="69"/>
      <c r="I1931" s="67"/>
    </row>
    <row r="1932" spans="2:9" ht="42" customHeight="1" x14ac:dyDescent="0.25">
      <c r="B1932" s="66">
        <f t="shared" si="30"/>
        <v>1930</v>
      </c>
      <c r="C1932" s="83" t="s">
        <v>31409</v>
      </c>
      <c r="D1932" s="83" t="s">
        <v>25594</v>
      </c>
      <c r="E1932" s="28" t="s">
        <v>31410</v>
      </c>
      <c r="F1932" s="22" t="s">
        <v>31411</v>
      </c>
      <c r="G1932" s="69"/>
      <c r="H1932" s="69"/>
      <c r="I1932" s="67"/>
    </row>
    <row r="1933" spans="2:9" ht="30" customHeight="1" x14ac:dyDescent="0.25">
      <c r="B1933" s="66">
        <f t="shared" si="30"/>
        <v>1931</v>
      </c>
      <c r="C1933" s="83" t="s">
        <v>31412</v>
      </c>
      <c r="D1933" s="83" t="s">
        <v>13427</v>
      </c>
      <c r="E1933" s="28" t="s">
        <v>31413</v>
      </c>
      <c r="F1933" s="82" t="s">
        <v>31414</v>
      </c>
      <c r="G1933" s="69"/>
      <c r="H1933" s="69"/>
      <c r="I1933" s="67"/>
    </row>
    <row r="1934" spans="2:9" ht="45" customHeight="1" x14ac:dyDescent="0.25">
      <c r="B1934" s="66">
        <f t="shared" si="30"/>
        <v>1932</v>
      </c>
      <c r="C1934" s="83" t="s">
        <v>31415</v>
      </c>
      <c r="D1934" s="83" t="s">
        <v>25594</v>
      </c>
      <c r="E1934" s="28" t="s">
        <v>31416</v>
      </c>
      <c r="F1934" s="82" t="s">
        <v>31417</v>
      </c>
      <c r="G1934" s="69"/>
      <c r="H1934" s="69"/>
      <c r="I1934" s="67"/>
    </row>
    <row r="1935" spans="2:9" x14ac:dyDescent="0.25">
      <c r="B1935" s="66">
        <f t="shared" si="30"/>
        <v>1933</v>
      </c>
      <c r="C1935" s="83" t="s">
        <v>31418</v>
      </c>
      <c r="D1935" s="83" t="s">
        <v>25594</v>
      </c>
      <c r="E1935" s="28" t="s">
        <v>31419</v>
      </c>
      <c r="F1935" s="82" t="s">
        <v>31420</v>
      </c>
      <c r="G1935" s="69"/>
      <c r="H1935" s="69"/>
      <c r="I1935" s="67"/>
    </row>
    <row r="1936" spans="2:9" ht="45" customHeight="1" x14ac:dyDescent="0.25">
      <c r="B1936" s="66">
        <f t="shared" si="30"/>
        <v>1934</v>
      </c>
      <c r="C1936" s="83" t="s">
        <v>31421</v>
      </c>
      <c r="D1936" s="83" t="s">
        <v>11</v>
      </c>
      <c r="E1936" s="28" t="s">
        <v>31422</v>
      </c>
      <c r="F1936" s="82" t="s">
        <v>31423</v>
      </c>
      <c r="G1936" s="69"/>
      <c r="H1936" s="69"/>
      <c r="I1936" s="67"/>
    </row>
    <row r="1937" spans="2:9" x14ac:dyDescent="0.25">
      <c r="B1937" s="66">
        <f t="shared" si="30"/>
        <v>1935</v>
      </c>
      <c r="C1937" s="83" t="s">
        <v>31424</v>
      </c>
      <c r="D1937" s="83" t="s">
        <v>25594</v>
      </c>
      <c r="E1937" s="28" t="s">
        <v>31425</v>
      </c>
      <c r="F1937" s="22" t="s">
        <v>31426</v>
      </c>
      <c r="G1937" s="69"/>
      <c r="H1937" s="69"/>
      <c r="I1937" s="67"/>
    </row>
    <row r="1938" spans="2:9" ht="45" customHeight="1" x14ac:dyDescent="0.25">
      <c r="B1938" s="66">
        <f t="shared" si="30"/>
        <v>1936</v>
      </c>
      <c r="C1938" s="83" t="s">
        <v>31427</v>
      </c>
      <c r="D1938" s="83" t="s">
        <v>11</v>
      </c>
      <c r="E1938" s="28" t="s">
        <v>31428</v>
      </c>
      <c r="F1938" s="82" t="s">
        <v>31429</v>
      </c>
      <c r="G1938" s="69"/>
      <c r="H1938" s="69"/>
      <c r="I1938" s="67"/>
    </row>
    <row r="1939" spans="2:9" ht="45" customHeight="1" x14ac:dyDescent="0.25">
      <c r="B1939" s="66">
        <f t="shared" si="30"/>
        <v>1937</v>
      </c>
      <c r="C1939" s="83" t="s">
        <v>31430</v>
      </c>
      <c r="D1939" s="83" t="s">
        <v>25612</v>
      </c>
      <c r="E1939" s="28" t="s">
        <v>31431</v>
      </c>
      <c r="F1939" s="82" t="s">
        <v>31432</v>
      </c>
      <c r="G1939" s="69"/>
      <c r="H1939" s="69"/>
      <c r="I1939" s="67"/>
    </row>
    <row r="1940" spans="2:9" ht="30" customHeight="1" x14ac:dyDescent="0.25">
      <c r="B1940" s="66">
        <f t="shared" si="30"/>
        <v>1938</v>
      </c>
      <c r="C1940" s="83" t="s">
        <v>31433</v>
      </c>
      <c r="D1940" s="83" t="s">
        <v>25612</v>
      </c>
      <c r="E1940" s="28" t="s">
        <v>31434</v>
      </c>
      <c r="F1940" s="22" t="s">
        <v>31435</v>
      </c>
      <c r="G1940" s="69"/>
      <c r="H1940" s="69"/>
      <c r="I1940" s="67"/>
    </row>
    <row r="1941" spans="2:9" ht="45" customHeight="1" x14ac:dyDescent="0.25">
      <c r="B1941" s="66">
        <f t="shared" si="30"/>
        <v>1939</v>
      </c>
      <c r="C1941" s="83" t="s">
        <v>6571</v>
      </c>
      <c r="D1941" s="83" t="s">
        <v>25594</v>
      </c>
      <c r="E1941" s="28" t="s">
        <v>31436</v>
      </c>
      <c r="F1941" s="82" t="s">
        <v>31437</v>
      </c>
      <c r="G1941" s="69"/>
      <c r="H1941" s="69"/>
      <c r="I1941" s="67"/>
    </row>
    <row r="1942" spans="2:9" ht="45" customHeight="1" x14ac:dyDescent="0.25">
      <c r="B1942" s="66">
        <f t="shared" si="30"/>
        <v>1940</v>
      </c>
      <c r="C1942" s="83" t="s">
        <v>31438</v>
      </c>
      <c r="D1942" s="83" t="s">
        <v>27780</v>
      </c>
      <c r="E1942" s="28" t="s">
        <v>31439</v>
      </c>
      <c r="F1942" s="82" t="s">
        <v>31440</v>
      </c>
      <c r="G1942" s="69"/>
      <c r="H1942" s="69"/>
      <c r="I1942" s="67"/>
    </row>
    <row r="1943" spans="2:9" ht="30" customHeight="1" x14ac:dyDescent="0.25">
      <c r="B1943" s="66">
        <f t="shared" si="30"/>
        <v>1941</v>
      </c>
      <c r="C1943" s="83" t="s">
        <v>31441</v>
      </c>
      <c r="D1943" s="83" t="s">
        <v>25594</v>
      </c>
      <c r="E1943" s="28" t="s">
        <v>29551</v>
      </c>
      <c r="F1943" s="82" t="s">
        <v>31442</v>
      </c>
      <c r="G1943" s="69"/>
      <c r="H1943" s="69"/>
      <c r="I1943" s="67"/>
    </row>
    <row r="1944" spans="2:9" ht="30" customHeight="1" x14ac:dyDescent="0.25">
      <c r="B1944" s="66">
        <f t="shared" si="30"/>
        <v>1942</v>
      </c>
      <c r="C1944" s="83" t="s">
        <v>31443</v>
      </c>
      <c r="D1944" s="83" t="s">
        <v>25594</v>
      </c>
      <c r="E1944" s="28" t="s">
        <v>31444</v>
      </c>
      <c r="F1944" s="82" t="s">
        <v>31445</v>
      </c>
      <c r="G1944" s="69"/>
      <c r="H1944" s="69"/>
      <c r="I1944" s="67"/>
    </row>
    <row r="1945" spans="2:9" ht="45" customHeight="1" x14ac:dyDescent="0.25">
      <c r="B1945" s="66">
        <f t="shared" si="30"/>
        <v>1943</v>
      </c>
      <c r="C1945" s="83" t="s">
        <v>31446</v>
      </c>
      <c r="D1945" s="83" t="s">
        <v>11</v>
      </c>
      <c r="E1945" s="28" t="s">
        <v>31447</v>
      </c>
      <c r="F1945" s="82" t="s">
        <v>31448</v>
      </c>
      <c r="G1945" s="69"/>
      <c r="H1945" s="69"/>
      <c r="I1945" s="67"/>
    </row>
    <row r="1946" spans="2:9" ht="42" customHeight="1" x14ac:dyDescent="0.25">
      <c r="B1946" s="66">
        <f t="shared" si="30"/>
        <v>1944</v>
      </c>
      <c r="C1946" s="83" t="s">
        <v>31449</v>
      </c>
      <c r="D1946" s="83" t="s">
        <v>25594</v>
      </c>
      <c r="E1946" s="28" t="s">
        <v>31450</v>
      </c>
      <c r="F1946" s="22" t="s">
        <v>31451</v>
      </c>
      <c r="G1946" s="69"/>
      <c r="H1946" s="69"/>
      <c r="I1946" s="67"/>
    </row>
    <row r="1947" spans="2:9" ht="45" customHeight="1" x14ac:dyDescent="0.25">
      <c r="B1947" s="66">
        <f t="shared" si="30"/>
        <v>1945</v>
      </c>
      <c r="C1947" s="83" t="s">
        <v>31452</v>
      </c>
      <c r="D1947" s="83" t="s">
        <v>25594</v>
      </c>
      <c r="E1947" s="28" t="s">
        <v>31453</v>
      </c>
      <c r="F1947" s="82" t="s">
        <v>31454</v>
      </c>
      <c r="G1947" s="69"/>
      <c r="H1947" s="69"/>
      <c r="I1947" s="67"/>
    </row>
    <row r="1948" spans="2:9" ht="30" customHeight="1" x14ac:dyDescent="0.25">
      <c r="B1948" s="66">
        <f t="shared" si="30"/>
        <v>1946</v>
      </c>
      <c r="C1948" s="83" t="s">
        <v>31455</v>
      </c>
      <c r="D1948" s="83" t="s">
        <v>25594</v>
      </c>
      <c r="E1948" s="28" t="s">
        <v>31456</v>
      </c>
      <c r="F1948" s="22" t="s">
        <v>31457</v>
      </c>
      <c r="G1948" s="69"/>
      <c r="H1948" s="69"/>
      <c r="I1948" s="67"/>
    </row>
    <row r="1949" spans="2:9" ht="30" customHeight="1" x14ac:dyDescent="0.25">
      <c r="B1949" s="66">
        <f t="shared" si="30"/>
        <v>1947</v>
      </c>
      <c r="C1949" s="83" t="s">
        <v>31458</v>
      </c>
      <c r="D1949" s="83" t="s">
        <v>11</v>
      </c>
      <c r="E1949" s="28" t="s">
        <v>31459</v>
      </c>
      <c r="F1949" s="82" t="s">
        <v>31460</v>
      </c>
      <c r="G1949" s="69"/>
      <c r="H1949" s="69"/>
      <c r="I1949" s="67"/>
    </row>
    <row r="1950" spans="2:9" ht="45" customHeight="1" x14ac:dyDescent="0.25">
      <c r="B1950" s="66">
        <f t="shared" si="30"/>
        <v>1948</v>
      </c>
      <c r="C1950" s="83" t="s">
        <v>31461</v>
      </c>
      <c r="D1950" s="83" t="s">
        <v>13427</v>
      </c>
      <c r="E1950" s="28" t="s">
        <v>31462</v>
      </c>
      <c r="F1950" s="82" t="s">
        <v>31463</v>
      </c>
      <c r="G1950" s="69"/>
      <c r="H1950" s="69"/>
      <c r="I1950" s="67"/>
    </row>
    <row r="1951" spans="2:9" x14ac:dyDescent="0.25">
      <c r="B1951" s="66">
        <f t="shared" si="30"/>
        <v>1949</v>
      </c>
      <c r="C1951" s="83" t="s">
        <v>31464</v>
      </c>
      <c r="D1951" s="83" t="s">
        <v>25594</v>
      </c>
      <c r="E1951" s="28" t="s">
        <v>31465</v>
      </c>
      <c r="F1951" s="22" t="s">
        <v>31466</v>
      </c>
      <c r="G1951" s="69"/>
      <c r="H1951" s="69"/>
      <c r="I1951" s="67"/>
    </row>
    <row r="1952" spans="2:9" ht="45" customHeight="1" x14ac:dyDescent="0.25">
      <c r="B1952" s="66">
        <f t="shared" si="30"/>
        <v>1950</v>
      </c>
      <c r="C1952" s="83" t="s">
        <v>31467</v>
      </c>
      <c r="D1952" s="83" t="s">
        <v>13427</v>
      </c>
      <c r="E1952" s="28" t="s">
        <v>31468</v>
      </c>
      <c r="F1952" s="82" t="s">
        <v>31469</v>
      </c>
      <c r="G1952" s="69"/>
      <c r="H1952" s="69"/>
      <c r="I1952" s="67"/>
    </row>
    <row r="1953" spans="2:9" ht="45" customHeight="1" x14ac:dyDescent="0.25">
      <c r="B1953" s="66">
        <f t="shared" si="30"/>
        <v>1951</v>
      </c>
      <c r="C1953" s="83" t="s">
        <v>31470</v>
      </c>
      <c r="D1953" s="83" t="s">
        <v>25594</v>
      </c>
      <c r="E1953" s="28" t="s">
        <v>31471</v>
      </c>
      <c r="F1953" s="82" t="s">
        <v>31472</v>
      </c>
      <c r="G1953" s="69"/>
      <c r="H1953" s="69"/>
      <c r="I1953" s="67"/>
    </row>
    <row r="1954" spans="2:9" ht="30" customHeight="1" x14ac:dyDescent="0.25">
      <c r="B1954" s="66">
        <f t="shared" si="30"/>
        <v>1952</v>
      </c>
      <c r="C1954" s="83" t="s">
        <v>31473</v>
      </c>
      <c r="D1954" s="83" t="s">
        <v>13427</v>
      </c>
      <c r="E1954" s="28" t="s">
        <v>31474</v>
      </c>
      <c r="F1954" s="82" t="s">
        <v>31475</v>
      </c>
      <c r="G1954" s="69"/>
      <c r="H1954" s="69"/>
      <c r="I1954" s="67"/>
    </row>
    <row r="1955" spans="2:9" ht="45" customHeight="1" x14ac:dyDescent="0.25">
      <c r="B1955" s="66">
        <f t="shared" si="30"/>
        <v>1953</v>
      </c>
      <c r="C1955" s="83" t="s">
        <v>11990</v>
      </c>
      <c r="D1955" s="83" t="s">
        <v>25594</v>
      </c>
      <c r="E1955" s="28" t="s">
        <v>31476</v>
      </c>
      <c r="F1955" s="82" t="s">
        <v>31477</v>
      </c>
      <c r="G1955" s="69"/>
      <c r="H1955" s="69"/>
      <c r="I1955" s="67"/>
    </row>
    <row r="1956" spans="2:9" ht="45" customHeight="1" x14ac:dyDescent="0.25">
      <c r="B1956" s="66">
        <f t="shared" si="30"/>
        <v>1954</v>
      </c>
      <c r="C1956" s="83" t="s">
        <v>31478</v>
      </c>
      <c r="D1956" s="83" t="s">
        <v>11</v>
      </c>
      <c r="E1956" s="28" t="s">
        <v>31479</v>
      </c>
      <c r="F1956" s="82" t="s">
        <v>31480</v>
      </c>
      <c r="G1956" s="69"/>
      <c r="H1956" s="69"/>
      <c r="I1956" s="67"/>
    </row>
    <row r="1957" spans="2:9" ht="30" customHeight="1" x14ac:dyDescent="0.25">
      <c r="B1957" s="66">
        <f t="shared" si="30"/>
        <v>1955</v>
      </c>
      <c r="C1957" s="83" t="s">
        <v>31481</v>
      </c>
      <c r="D1957" s="83" t="s">
        <v>13427</v>
      </c>
      <c r="E1957" s="28" t="s">
        <v>31482</v>
      </c>
      <c r="F1957" s="82" t="s">
        <v>31483</v>
      </c>
      <c r="G1957" s="69"/>
      <c r="H1957" s="69"/>
      <c r="I1957" s="67"/>
    </row>
    <row r="1958" spans="2:9" ht="90" customHeight="1" x14ac:dyDescent="0.25">
      <c r="B1958" s="66">
        <f t="shared" si="30"/>
        <v>1956</v>
      </c>
      <c r="C1958" s="83" t="s">
        <v>31484</v>
      </c>
      <c r="D1958" s="83" t="s">
        <v>13427</v>
      </c>
      <c r="E1958" s="28" t="s">
        <v>31485</v>
      </c>
      <c r="F1958" s="82" t="s">
        <v>31486</v>
      </c>
      <c r="G1958" s="69"/>
      <c r="H1958" s="69"/>
      <c r="I1958" s="67"/>
    </row>
    <row r="1959" spans="2:9" ht="45" customHeight="1" x14ac:dyDescent="0.25">
      <c r="B1959" s="66">
        <f t="shared" si="30"/>
        <v>1957</v>
      </c>
      <c r="C1959" s="83" t="s">
        <v>31487</v>
      </c>
      <c r="D1959" s="83" t="s">
        <v>25594</v>
      </c>
      <c r="E1959" s="28" t="s">
        <v>31488</v>
      </c>
      <c r="F1959" s="82" t="s">
        <v>31489</v>
      </c>
      <c r="G1959" s="69"/>
      <c r="H1959" s="69"/>
      <c r="I1959" s="67"/>
    </row>
    <row r="1960" spans="2:9" ht="45" customHeight="1" x14ac:dyDescent="0.25">
      <c r="B1960" s="66">
        <f t="shared" si="30"/>
        <v>1958</v>
      </c>
      <c r="C1960" s="83" t="s">
        <v>31490</v>
      </c>
      <c r="D1960" s="83" t="s">
        <v>25612</v>
      </c>
      <c r="E1960" s="68">
        <v>0</v>
      </c>
      <c r="F1960" s="82" t="s">
        <v>31491</v>
      </c>
      <c r="G1960" s="69"/>
      <c r="H1960" s="69"/>
      <c r="I1960" s="67"/>
    </row>
    <row r="1961" spans="2:9" ht="60" customHeight="1" x14ac:dyDescent="0.25">
      <c r="B1961" s="66">
        <f t="shared" si="30"/>
        <v>1959</v>
      </c>
      <c r="C1961" s="83" t="s">
        <v>31492</v>
      </c>
      <c r="D1961" s="83" t="s">
        <v>25594</v>
      </c>
      <c r="E1961" s="28" t="s">
        <v>31493</v>
      </c>
      <c r="F1961" s="82" t="s">
        <v>31494</v>
      </c>
      <c r="G1961" s="69"/>
      <c r="H1961" s="69"/>
      <c r="I1961" s="67"/>
    </row>
    <row r="1962" spans="2:9" ht="60" customHeight="1" x14ac:dyDescent="0.25">
      <c r="B1962" s="66">
        <f t="shared" si="30"/>
        <v>1960</v>
      </c>
      <c r="C1962" s="83" t="s">
        <v>31495</v>
      </c>
      <c r="D1962" s="83" t="s">
        <v>11</v>
      </c>
      <c r="E1962" s="28" t="s">
        <v>31496</v>
      </c>
      <c r="F1962" s="82" t="s">
        <v>31497</v>
      </c>
      <c r="G1962" s="69"/>
      <c r="H1962" s="69"/>
      <c r="I1962" s="67"/>
    </row>
    <row r="1963" spans="2:9" ht="30" customHeight="1" x14ac:dyDescent="0.25">
      <c r="B1963" s="66">
        <f t="shared" si="30"/>
        <v>1961</v>
      </c>
      <c r="C1963" s="83" t="s">
        <v>31498</v>
      </c>
      <c r="D1963" s="83" t="s">
        <v>25594</v>
      </c>
      <c r="E1963" s="28" t="s">
        <v>31499</v>
      </c>
      <c r="F1963" s="22" t="s">
        <v>31500</v>
      </c>
      <c r="G1963" s="69"/>
      <c r="H1963" s="69"/>
      <c r="I1963" s="67"/>
    </row>
    <row r="1964" spans="2:9" ht="45" customHeight="1" x14ac:dyDescent="0.25">
      <c r="B1964" s="66">
        <f t="shared" si="30"/>
        <v>1962</v>
      </c>
      <c r="C1964" s="83" t="s">
        <v>31501</v>
      </c>
      <c r="D1964" s="83" t="s">
        <v>25594</v>
      </c>
      <c r="E1964" s="28" t="s">
        <v>31502</v>
      </c>
      <c r="F1964" s="82" t="s">
        <v>31503</v>
      </c>
      <c r="G1964" s="69"/>
      <c r="H1964" s="69"/>
      <c r="I1964" s="67"/>
    </row>
    <row r="1965" spans="2:9" ht="30" customHeight="1" x14ac:dyDescent="0.25">
      <c r="B1965" s="66">
        <f t="shared" si="30"/>
        <v>1963</v>
      </c>
      <c r="C1965" s="83" t="s">
        <v>31504</v>
      </c>
      <c r="D1965" s="83" t="s">
        <v>25594</v>
      </c>
      <c r="E1965" s="68">
        <v>0</v>
      </c>
      <c r="F1965" s="22" t="s">
        <v>31505</v>
      </c>
      <c r="G1965" s="69"/>
      <c r="H1965" s="69"/>
      <c r="I1965" s="67"/>
    </row>
    <row r="1966" spans="2:9" ht="60" customHeight="1" x14ac:dyDescent="0.25">
      <c r="B1966" s="66">
        <f t="shared" si="30"/>
        <v>1964</v>
      </c>
      <c r="C1966" s="83" t="s">
        <v>31506</v>
      </c>
      <c r="D1966" s="83" t="s">
        <v>25594</v>
      </c>
      <c r="E1966" s="28" t="s">
        <v>31507</v>
      </c>
      <c r="F1966" s="22" t="s">
        <v>31508</v>
      </c>
      <c r="G1966" s="69"/>
      <c r="H1966" s="69"/>
      <c r="I1966" s="67"/>
    </row>
    <row r="1967" spans="2:9" ht="30" customHeight="1" x14ac:dyDescent="0.25">
      <c r="B1967" s="66">
        <f t="shared" si="30"/>
        <v>1965</v>
      </c>
      <c r="C1967" s="83" t="s">
        <v>31509</v>
      </c>
      <c r="D1967" s="83" t="s">
        <v>25594</v>
      </c>
      <c r="E1967" s="28" t="s">
        <v>31510</v>
      </c>
      <c r="F1967" s="22" t="s">
        <v>31511</v>
      </c>
      <c r="G1967" s="69"/>
      <c r="H1967" s="69"/>
      <c r="I1967" s="67"/>
    </row>
    <row r="1968" spans="2:9" ht="42" customHeight="1" x14ac:dyDescent="0.25">
      <c r="B1968" s="66">
        <f t="shared" si="30"/>
        <v>1966</v>
      </c>
      <c r="C1968" s="83" t="s">
        <v>31512</v>
      </c>
      <c r="D1968" s="83" t="s">
        <v>25594</v>
      </c>
      <c r="E1968" s="28" t="s">
        <v>31513</v>
      </c>
      <c r="F1968" s="82" t="s">
        <v>31514</v>
      </c>
      <c r="G1968" s="69"/>
      <c r="H1968" s="69"/>
      <c r="I1968" s="67"/>
    </row>
    <row r="1969" spans="2:9" ht="45" customHeight="1" x14ac:dyDescent="0.25">
      <c r="B1969" s="66">
        <f t="shared" si="30"/>
        <v>1967</v>
      </c>
      <c r="C1969" s="83" t="s">
        <v>31515</v>
      </c>
      <c r="D1969" s="83" t="s">
        <v>25594</v>
      </c>
      <c r="E1969" s="28" t="s">
        <v>3404</v>
      </c>
      <c r="F1969" s="82" t="s">
        <v>31516</v>
      </c>
      <c r="G1969" s="69"/>
      <c r="H1969" s="69"/>
      <c r="I1969" s="67"/>
    </row>
    <row r="1970" spans="2:9" ht="30" customHeight="1" x14ac:dyDescent="0.25">
      <c r="B1970" s="66">
        <f t="shared" si="30"/>
        <v>1968</v>
      </c>
      <c r="C1970" s="83" t="s">
        <v>31517</v>
      </c>
      <c r="D1970" s="83" t="s">
        <v>13427</v>
      </c>
      <c r="E1970" s="28" t="s">
        <v>31518</v>
      </c>
      <c r="F1970" s="82" t="s">
        <v>31519</v>
      </c>
      <c r="G1970" s="69"/>
      <c r="H1970" s="69"/>
      <c r="I1970" s="67"/>
    </row>
    <row r="1971" spans="2:9" ht="42" customHeight="1" x14ac:dyDescent="0.25">
      <c r="B1971" s="66">
        <f t="shared" si="30"/>
        <v>1969</v>
      </c>
      <c r="C1971" s="83" t="s">
        <v>31520</v>
      </c>
      <c r="D1971" s="83" t="s">
        <v>25594</v>
      </c>
      <c r="E1971" s="28" t="s">
        <v>31521</v>
      </c>
      <c r="F1971" s="82" t="s">
        <v>31522</v>
      </c>
      <c r="G1971" s="69"/>
      <c r="H1971" s="69"/>
      <c r="I1971" s="67"/>
    </row>
    <row r="1972" spans="2:9" ht="45" customHeight="1" x14ac:dyDescent="0.25">
      <c r="B1972" s="66">
        <f t="shared" si="30"/>
        <v>1970</v>
      </c>
      <c r="C1972" s="83" t="s">
        <v>31523</v>
      </c>
      <c r="D1972" s="83" t="s">
        <v>25594</v>
      </c>
      <c r="E1972" s="28" t="s">
        <v>31524</v>
      </c>
      <c r="F1972" s="82" t="s">
        <v>31525</v>
      </c>
      <c r="G1972" s="69"/>
      <c r="H1972" s="69"/>
      <c r="I1972" s="67"/>
    </row>
    <row r="1973" spans="2:9" ht="30" customHeight="1" x14ac:dyDescent="0.25">
      <c r="B1973" s="66">
        <f t="shared" si="30"/>
        <v>1971</v>
      </c>
      <c r="C1973" s="83" t="s">
        <v>31526</v>
      </c>
      <c r="D1973" s="83" t="s">
        <v>25594</v>
      </c>
      <c r="E1973" s="28" t="s">
        <v>31527</v>
      </c>
      <c r="F1973" s="82" t="s">
        <v>31528</v>
      </c>
      <c r="G1973" s="69"/>
      <c r="H1973" s="69"/>
      <c r="I1973" s="67"/>
    </row>
    <row r="1974" spans="2:9" x14ac:dyDescent="0.25">
      <c r="B1974" s="66">
        <f t="shared" si="30"/>
        <v>1972</v>
      </c>
      <c r="C1974" s="83" t="s">
        <v>31529</v>
      </c>
      <c r="D1974" s="83" t="s">
        <v>25594</v>
      </c>
      <c r="E1974" s="28" t="s">
        <v>31530</v>
      </c>
      <c r="F1974" s="22" t="s">
        <v>31531</v>
      </c>
      <c r="G1974" s="69"/>
      <c r="H1974" s="69"/>
      <c r="I1974" s="67"/>
    </row>
    <row r="1975" spans="2:9" ht="45" customHeight="1" x14ac:dyDescent="0.25">
      <c r="B1975" s="66">
        <f t="shared" si="30"/>
        <v>1973</v>
      </c>
      <c r="C1975" s="83" t="s">
        <v>31532</v>
      </c>
      <c r="D1975" s="83" t="s">
        <v>11</v>
      </c>
      <c r="E1975" s="28" t="s">
        <v>31533</v>
      </c>
      <c r="F1975" s="82" t="s">
        <v>31534</v>
      </c>
      <c r="G1975" s="69"/>
      <c r="H1975" s="69"/>
      <c r="I1975" s="67"/>
    </row>
    <row r="1976" spans="2:9" x14ac:dyDescent="0.25">
      <c r="B1976" s="66">
        <f t="shared" si="30"/>
        <v>1974</v>
      </c>
      <c r="C1976" s="83" t="s">
        <v>31535</v>
      </c>
      <c r="D1976" s="83" t="s">
        <v>25594</v>
      </c>
      <c r="E1976" s="28" t="s">
        <v>31536</v>
      </c>
      <c r="F1976" s="22" t="s">
        <v>31537</v>
      </c>
      <c r="G1976" s="69"/>
      <c r="H1976" s="69"/>
      <c r="I1976" s="67"/>
    </row>
    <row r="1977" spans="2:9" ht="30" customHeight="1" x14ac:dyDescent="0.25">
      <c r="B1977" s="66">
        <f t="shared" si="30"/>
        <v>1975</v>
      </c>
      <c r="C1977" s="83" t="s">
        <v>31538</v>
      </c>
      <c r="D1977" s="83" t="s">
        <v>25594</v>
      </c>
      <c r="E1977" s="28" t="s">
        <v>31539</v>
      </c>
      <c r="F1977" s="82" t="s">
        <v>31540</v>
      </c>
      <c r="G1977" s="69"/>
      <c r="H1977" s="69"/>
      <c r="I1977" s="67"/>
    </row>
    <row r="1978" spans="2:9" ht="45" customHeight="1" x14ac:dyDescent="0.25">
      <c r="B1978" s="66">
        <f t="shared" si="30"/>
        <v>1976</v>
      </c>
      <c r="C1978" s="83" t="s">
        <v>31541</v>
      </c>
      <c r="D1978" s="83" t="s">
        <v>25594</v>
      </c>
      <c r="E1978" s="28" t="s">
        <v>31542</v>
      </c>
      <c r="F1978" s="41" t="s">
        <v>31543</v>
      </c>
      <c r="G1978" s="69"/>
      <c r="H1978" s="69"/>
      <c r="I1978" s="67"/>
    </row>
    <row r="1979" spans="2:9" ht="60" customHeight="1" x14ac:dyDescent="0.25">
      <c r="B1979" s="66">
        <f t="shared" si="30"/>
        <v>1977</v>
      </c>
      <c r="C1979" s="83" t="s">
        <v>31544</v>
      </c>
      <c r="D1979" s="83" t="s">
        <v>25594</v>
      </c>
      <c r="E1979" s="28" t="s">
        <v>31545</v>
      </c>
      <c r="F1979" s="82" t="s">
        <v>31546</v>
      </c>
      <c r="G1979" s="69"/>
      <c r="H1979" s="69"/>
      <c r="I1979" s="67"/>
    </row>
    <row r="1980" spans="2:9" ht="45" customHeight="1" x14ac:dyDescent="0.25">
      <c r="B1980" s="66">
        <f t="shared" si="30"/>
        <v>1978</v>
      </c>
      <c r="C1980" s="83" t="s">
        <v>31547</v>
      </c>
      <c r="D1980" s="83" t="s">
        <v>11</v>
      </c>
      <c r="E1980" s="28" t="s">
        <v>31548</v>
      </c>
      <c r="F1980" s="82" t="s">
        <v>31549</v>
      </c>
      <c r="G1980" s="69"/>
      <c r="H1980" s="69"/>
      <c r="I1980" s="67"/>
    </row>
    <row r="1981" spans="2:9" ht="90" customHeight="1" x14ac:dyDescent="0.25">
      <c r="B1981" s="66">
        <f t="shared" si="30"/>
        <v>1979</v>
      </c>
      <c r="C1981" s="83" t="s">
        <v>31550</v>
      </c>
      <c r="D1981" s="83" t="s">
        <v>25594</v>
      </c>
      <c r="E1981" s="28" t="s">
        <v>31551</v>
      </c>
      <c r="F1981" s="82" t="s">
        <v>31552</v>
      </c>
      <c r="G1981" s="69"/>
      <c r="H1981" s="69"/>
      <c r="I1981" s="67"/>
    </row>
    <row r="1982" spans="2:9" ht="42" customHeight="1" x14ac:dyDescent="0.25">
      <c r="B1982" s="66">
        <f t="shared" si="30"/>
        <v>1980</v>
      </c>
      <c r="C1982" s="83" t="s">
        <v>31553</v>
      </c>
      <c r="D1982" s="83" t="s">
        <v>25594</v>
      </c>
      <c r="E1982" s="28" t="s">
        <v>31554</v>
      </c>
      <c r="F1982" s="82" t="s">
        <v>31555</v>
      </c>
      <c r="G1982" s="69"/>
      <c r="H1982" s="69"/>
      <c r="I1982" s="67"/>
    </row>
    <row r="1983" spans="2:9" ht="60" customHeight="1" x14ac:dyDescent="0.25">
      <c r="B1983" s="66">
        <f t="shared" si="30"/>
        <v>1981</v>
      </c>
      <c r="C1983" s="83" t="s">
        <v>31556</v>
      </c>
      <c r="D1983" s="83" t="s">
        <v>25594</v>
      </c>
      <c r="E1983" s="28" t="s">
        <v>31557</v>
      </c>
      <c r="F1983" s="82" t="s">
        <v>31558</v>
      </c>
      <c r="G1983" s="69"/>
      <c r="H1983" s="69"/>
      <c r="I1983" s="67"/>
    </row>
    <row r="1984" spans="2:9" x14ac:dyDescent="0.25">
      <c r="B1984" s="66">
        <f t="shared" si="30"/>
        <v>1982</v>
      </c>
      <c r="C1984" s="83" t="s">
        <v>31559</v>
      </c>
      <c r="D1984" s="83" t="s">
        <v>25594</v>
      </c>
      <c r="E1984" s="28" t="s">
        <v>31560</v>
      </c>
      <c r="F1984" s="22" t="s">
        <v>31561</v>
      </c>
      <c r="G1984" s="69"/>
      <c r="H1984" s="69"/>
      <c r="I1984" s="67"/>
    </row>
    <row r="1985" spans="2:9" ht="60" customHeight="1" x14ac:dyDescent="0.25">
      <c r="B1985" s="66">
        <f t="shared" si="30"/>
        <v>1983</v>
      </c>
      <c r="C1985" s="83" t="s">
        <v>31562</v>
      </c>
      <c r="D1985" s="83" t="s">
        <v>25594</v>
      </c>
      <c r="E1985" s="28" t="s">
        <v>31563</v>
      </c>
      <c r="F1985" s="82" t="s">
        <v>31564</v>
      </c>
      <c r="G1985" s="69"/>
      <c r="H1985" s="69"/>
      <c r="I1985" s="67"/>
    </row>
    <row r="1986" spans="2:9" ht="30" customHeight="1" x14ac:dyDescent="0.25">
      <c r="B1986" s="66">
        <f t="shared" si="30"/>
        <v>1984</v>
      </c>
      <c r="C1986" s="83" t="s">
        <v>31565</v>
      </c>
      <c r="D1986" s="83" t="s">
        <v>11</v>
      </c>
      <c r="E1986" s="28" t="s">
        <v>31566</v>
      </c>
      <c r="F1986" s="82" t="s">
        <v>31567</v>
      </c>
      <c r="G1986" s="69"/>
      <c r="H1986" s="69"/>
      <c r="I1986" s="67"/>
    </row>
    <row r="1987" spans="2:9" ht="90" customHeight="1" x14ac:dyDescent="0.25">
      <c r="B1987" s="66">
        <f t="shared" si="30"/>
        <v>1985</v>
      </c>
      <c r="C1987" s="83" t="s">
        <v>31568</v>
      </c>
      <c r="D1987" s="83" t="s">
        <v>25594</v>
      </c>
      <c r="E1987" s="68">
        <v>0</v>
      </c>
      <c r="F1987" s="41" t="s">
        <v>31569</v>
      </c>
      <c r="G1987" s="69"/>
      <c r="H1987" s="69"/>
      <c r="I1987" s="67"/>
    </row>
    <row r="1988" spans="2:9" ht="45" customHeight="1" x14ac:dyDescent="0.25">
      <c r="B1988" s="66">
        <f t="shared" ref="B1988:B2051" si="31">B1987+1</f>
        <v>1986</v>
      </c>
      <c r="C1988" s="83" t="s">
        <v>31570</v>
      </c>
      <c r="D1988" s="83" t="s">
        <v>25594</v>
      </c>
      <c r="E1988" s="28" t="s">
        <v>31571</v>
      </c>
      <c r="F1988" s="82" t="s">
        <v>31572</v>
      </c>
      <c r="G1988" s="69"/>
      <c r="H1988" s="69"/>
      <c r="I1988" s="67"/>
    </row>
    <row r="1989" spans="2:9" ht="60" customHeight="1" x14ac:dyDescent="0.25">
      <c r="B1989" s="66">
        <f t="shared" si="31"/>
        <v>1987</v>
      </c>
      <c r="C1989" s="83" t="s">
        <v>31573</v>
      </c>
      <c r="D1989" s="83" t="s">
        <v>25594</v>
      </c>
      <c r="E1989" s="28" t="s">
        <v>31574</v>
      </c>
      <c r="F1989" s="82" t="s">
        <v>31575</v>
      </c>
      <c r="G1989" s="69"/>
      <c r="H1989" s="69"/>
      <c r="I1989" s="67"/>
    </row>
    <row r="1990" spans="2:9" ht="30" customHeight="1" x14ac:dyDescent="0.25">
      <c r="B1990" s="66">
        <f t="shared" si="31"/>
        <v>1988</v>
      </c>
      <c r="C1990" s="83" t="s">
        <v>31576</v>
      </c>
      <c r="D1990" s="83" t="s">
        <v>13427</v>
      </c>
      <c r="E1990" s="28" t="s">
        <v>31577</v>
      </c>
      <c r="F1990" s="82" t="s">
        <v>31578</v>
      </c>
      <c r="G1990" s="69"/>
      <c r="H1990" s="69"/>
      <c r="I1990" s="67"/>
    </row>
    <row r="1991" spans="2:9" ht="42" customHeight="1" x14ac:dyDescent="0.25">
      <c r="B1991" s="66">
        <f t="shared" si="31"/>
        <v>1989</v>
      </c>
      <c r="C1991" s="83" t="s">
        <v>31579</v>
      </c>
      <c r="D1991" s="83" t="s">
        <v>11</v>
      </c>
      <c r="E1991" s="28" t="s">
        <v>31580</v>
      </c>
      <c r="F1991" s="82" t="s">
        <v>31581</v>
      </c>
      <c r="G1991" s="69"/>
      <c r="H1991" s="69"/>
      <c r="I1991" s="67"/>
    </row>
    <row r="1992" spans="2:9" x14ac:dyDescent="0.25">
      <c r="B1992" s="66">
        <f t="shared" si="31"/>
        <v>1990</v>
      </c>
      <c r="C1992" s="83" t="s">
        <v>31582</v>
      </c>
      <c r="D1992" s="83" t="s">
        <v>25594</v>
      </c>
      <c r="E1992" s="28" t="s">
        <v>31583</v>
      </c>
      <c r="F1992" s="82" t="s">
        <v>31584</v>
      </c>
      <c r="G1992" s="69"/>
      <c r="H1992" s="69"/>
      <c r="I1992" s="67"/>
    </row>
    <row r="1993" spans="2:9" ht="60" customHeight="1" x14ac:dyDescent="0.25">
      <c r="B1993" s="66">
        <f t="shared" si="31"/>
        <v>1991</v>
      </c>
      <c r="C1993" s="83" t="s">
        <v>31585</v>
      </c>
      <c r="D1993" s="83" t="s">
        <v>13427</v>
      </c>
      <c r="E1993" s="28" t="s">
        <v>31586</v>
      </c>
      <c r="F1993" s="82" t="s">
        <v>31587</v>
      </c>
      <c r="G1993" s="69"/>
      <c r="H1993" s="69"/>
      <c r="I1993" s="67"/>
    </row>
    <row r="1994" spans="2:9" x14ac:dyDescent="0.25">
      <c r="B1994" s="66">
        <f t="shared" si="31"/>
        <v>1992</v>
      </c>
      <c r="C1994" s="83" t="s">
        <v>31588</v>
      </c>
      <c r="D1994" s="83" t="s">
        <v>13427</v>
      </c>
      <c r="E1994" s="28" t="s">
        <v>31589</v>
      </c>
      <c r="F1994" s="22" t="s">
        <v>31590</v>
      </c>
      <c r="G1994" s="69"/>
      <c r="H1994" s="69"/>
      <c r="I1994" s="67"/>
    </row>
    <row r="1995" spans="2:9" ht="45" customHeight="1" x14ac:dyDescent="0.25">
      <c r="B1995" s="66">
        <f t="shared" si="31"/>
        <v>1993</v>
      </c>
      <c r="C1995" s="83" t="s">
        <v>31591</v>
      </c>
      <c r="D1995" s="83" t="s">
        <v>13427</v>
      </c>
      <c r="E1995" s="28" t="s">
        <v>31592</v>
      </c>
      <c r="F1995" s="82" t="s">
        <v>31593</v>
      </c>
      <c r="G1995" s="69"/>
      <c r="H1995" s="69"/>
      <c r="I1995" s="67"/>
    </row>
    <row r="1996" spans="2:9" ht="30" customHeight="1" x14ac:dyDescent="0.25">
      <c r="B1996" s="66">
        <f t="shared" si="31"/>
        <v>1994</v>
      </c>
      <c r="C1996" s="83" t="s">
        <v>31594</v>
      </c>
      <c r="D1996" s="83" t="s">
        <v>25594</v>
      </c>
      <c r="E1996" s="28" t="s">
        <v>31595</v>
      </c>
      <c r="F1996" s="82" t="s">
        <v>31596</v>
      </c>
      <c r="G1996" s="69"/>
      <c r="H1996" s="69"/>
      <c r="I1996" s="67"/>
    </row>
    <row r="1997" spans="2:9" ht="45" customHeight="1" x14ac:dyDescent="0.25">
      <c r="B1997" s="66">
        <f t="shared" si="31"/>
        <v>1995</v>
      </c>
      <c r="C1997" s="83" t="s">
        <v>31597</v>
      </c>
      <c r="D1997" s="83" t="s">
        <v>11</v>
      </c>
      <c r="E1997" s="28" t="s">
        <v>31598</v>
      </c>
      <c r="F1997" s="82" t="s">
        <v>31599</v>
      </c>
      <c r="G1997" s="69"/>
      <c r="H1997" s="69"/>
      <c r="I1997" s="67"/>
    </row>
    <row r="1998" spans="2:9" ht="45" customHeight="1" x14ac:dyDescent="0.25">
      <c r="B1998" s="66">
        <f t="shared" si="31"/>
        <v>1996</v>
      </c>
      <c r="C1998" s="83" t="s">
        <v>31600</v>
      </c>
      <c r="D1998" s="83" t="s">
        <v>13427</v>
      </c>
      <c r="E1998" s="28" t="s">
        <v>31601</v>
      </c>
      <c r="F1998" s="82" t="s">
        <v>31602</v>
      </c>
      <c r="G1998" s="69"/>
      <c r="H1998" s="69"/>
      <c r="I1998" s="67"/>
    </row>
    <row r="1999" spans="2:9" ht="30" customHeight="1" x14ac:dyDescent="0.25">
      <c r="B1999" s="66">
        <f t="shared" si="31"/>
        <v>1997</v>
      </c>
      <c r="C1999" s="83" t="s">
        <v>31603</v>
      </c>
      <c r="D1999" s="83" t="s">
        <v>25594</v>
      </c>
      <c r="E1999" s="28" t="s">
        <v>31604</v>
      </c>
      <c r="F1999" s="82" t="s">
        <v>31605</v>
      </c>
      <c r="G1999" s="69"/>
      <c r="H1999" s="69"/>
      <c r="I1999" s="67"/>
    </row>
    <row r="2000" spans="2:9" ht="45" customHeight="1" x14ac:dyDescent="0.25">
      <c r="B2000" s="66">
        <f t="shared" si="31"/>
        <v>1998</v>
      </c>
      <c r="C2000" s="83" t="s">
        <v>31606</v>
      </c>
      <c r="D2000" s="83" t="s">
        <v>25594</v>
      </c>
      <c r="E2000" s="28" t="s">
        <v>31607</v>
      </c>
      <c r="F2000" s="82" t="s">
        <v>31608</v>
      </c>
      <c r="G2000" s="69"/>
      <c r="H2000" s="69"/>
      <c r="I2000" s="67"/>
    </row>
    <row r="2001" spans="2:9" ht="45" customHeight="1" x14ac:dyDescent="0.25">
      <c r="B2001" s="66">
        <f t="shared" si="31"/>
        <v>1999</v>
      </c>
      <c r="C2001" s="83" t="s">
        <v>31609</v>
      </c>
      <c r="D2001" s="83" t="s">
        <v>25594</v>
      </c>
      <c r="E2001" s="28" t="s">
        <v>31610</v>
      </c>
      <c r="F2001" s="82" t="s">
        <v>31611</v>
      </c>
      <c r="G2001" s="69"/>
      <c r="H2001" s="69"/>
      <c r="I2001" s="67"/>
    </row>
    <row r="2002" spans="2:9" ht="42" customHeight="1" x14ac:dyDescent="0.25">
      <c r="B2002" s="66">
        <f t="shared" si="31"/>
        <v>2000</v>
      </c>
      <c r="C2002" s="83" t="s">
        <v>31612</v>
      </c>
      <c r="D2002" s="83" t="s">
        <v>25594</v>
      </c>
      <c r="E2002" s="28" t="s">
        <v>31613</v>
      </c>
      <c r="F2002" s="22" t="s">
        <v>31614</v>
      </c>
      <c r="G2002" s="69"/>
      <c r="H2002" s="69"/>
      <c r="I2002" s="67"/>
    </row>
    <row r="2003" spans="2:9" ht="60" customHeight="1" x14ac:dyDescent="0.25">
      <c r="B2003" s="66">
        <f t="shared" si="31"/>
        <v>2001</v>
      </c>
      <c r="C2003" s="83" t="s">
        <v>31615</v>
      </c>
      <c r="D2003" s="83" t="s">
        <v>25594</v>
      </c>
      <c r="E2003" s="28" t="s">
        <v>31616</v>
      </c>
      <c r="F2003" s="82" t="s">
        <v>31617</v>
      </c>
      <c r="G2003" s="69"/>
      <c r="H2003" s="69"/>
      <c r="I2003" s="67"/>
    </row>
    <row r="2004" spans="2:9" ht="45" customHeight="1" x14ac:dyDescent="0.25">
      <c r="B2004" s="66">
        <f t="shared" si="31"/>
        <v>2002</v>
      </c>
      <c r="C2004" s="83" t="s">
        <v>10036</v>
      </c>
      <c r="D2004" s="83" t="s">
        <v>25594</v>
      </c>
      <c r="E2004" s="28" t="s">
        <v>31618</v>
      </c>
      <c r="F2004" s="82" t="s">
        <v>31619</v>
      </c>
      <c r="G2004" s="69"/>
      <c r="H2004" s="69"/>
      <c r="I2004" s="67"/>
    </row>
    <row r="2005" spans="2:9" ht="45" customHeight="1" x14ac:dyDescent="0.25">
      <c r="B2005" s="66">
        <f t="shared" si="31"/>
        <v>2003</v>
      </c>
      <c r="C2005" s="83" t="s">
        <v>31620</v>
      </c>
      <c r="D2005" s="83" t="s">
        <v>27052</v>
      </c>
      <c r="E2005" s="28" t="s">
        <v>31621</v>
      </c>
      <c r="F2005" s="82" t="s">
        <v>31622</v>
      </c>
      <c r="G2005" s="69"/>
      <c r="H2005" s="69"/>
      <c r="I2005" s="67"/>
    </row>
    <row r="2006" spans="2:9" ht="42" customHeight="1" x14ac:dyDescent="0.25">
      <c r="B2006" s="66">
        <f t="shared" si="31"/>
        <v>2004</v>
      </c>
      <c r="C2006" s="83" t="s">
        <v>31623</v>
      </c>
      <c r="D2006" s="83" t="s">
        <v>25594</v>
      </c>
      <c r="E2006" s="28" t="s">
        <v>31624</v>
      </c>
      <c r="F2006" s="82" t="s">
        <v>31625</v>
      </c>
      <c r="G2006" s="69"/>
      <c r="H2006" s="69"/>
      <c r="I2006" s="67"/>
    </row>
    <row r="2007" spans="2:9" ht="30" customHeight="1" x14ac:dyDescent="0.25">
      <c r="B2007" s="66">
        <f t="shared" si="31"/>
        <v>2005</v>
      </c>
      <c r="C2007" s="83" t="s">
        <v>31626</v>
      </c>
      <c r="D2007" s="83" t="s">
        <v>25594</v>
      </c>
      <c r="E2007" s="28" t="s">
        <v>5480</v>
      </c>
      <c r="F2007" s="82" t="s">
        <v>31627</v>
      </c>
      <c r="G2007" s="69"/>
      <c r="H2007" s="69"/>
      <c r="I2007" s="67"/>
    </row>
    <row r="2008" spans="2:9" ht="60" customHeight="1" x14ac:dyDescent="0.25">
      <c r="B2008" s="66">
        <f t="shared" si="31"/>
        <v>2006</v>
      </c>
      <c r="C2008" s="83" t="s">
        <v>31628</v>
      </c>
      <c r="D2008" s="83" t="s">
        <v>25594</v>
      </c>
      <c r="E2008" s="28" t="s">
        <v>31629</v>
      </c>
      <c r="F2008" s="82" t="s">
        <v>31630</v>
      </c>
      <c r="G2008" s="69"/>
      <c r="H2008" s="69"/>
      <c r="I2008" s="67"/>
    </row>
    <row r="2009" spans="2:9" ht="42" customHeight="1" x14ac:dyDescent="0.25">
      <c r="B2009" s="66">
        <f t="shared" si="31"/>
        <v>2007</v>
      </c>
      <c r="C2009" s="83" t="s">
        <v>31631</v>
      </c>
      <c r="D2009" s="83" t="s">
        <v>25594</v>
      </c>
      <c r="E2009" s="28" t="s">
        <v>31632</v>
      </c>
      <c r="F2009" s="82" t="s">
        <v>31633</v>
      </c>
      <c r="G2009" s="69"/>
      <c r="H2009" s="69"/>
      <c r="I2009" s="67"/>
    </row>
    <row r="2010" spans="2:9" ht="30" customHeight="1" x14ac:dyDescent="0.25">
      <c r="B2010" s="66">
        <f t="shared" si="31"/>
        <v>2008</v>
      </c>
      <c r="C2010" s="83" t="s">
        <v>31634</v>
      </c>
      <c r="D2010" s="83" t="s">
        <v>29245</v>
      </c>
      <c r="E2010" s="28" t="s">
        <v>31635</v>
      </c>
      <c r="F2010" s="82" t="s">
        <v>31636</v>
      </c>
      <c r="G2010" s="69"/>
      <c r="H2010" s="69"/>
      <c r="I2010" s="67"/>
    </row>
    <row r="2011" spans="2:9" ht="42" customHeight="1" x14ac:dyDescent="0.25">
      <c r="B2011" s="66">
        <f t="shared" si="31"/>
        <v>2009</v>
      </c>
      <c r="C2011" s="83" t="s">
        <v>31637</v>
      </c>
      <c r="D2011" s="83" t="s">
        <v>13427</v>
      </c>
      <c r="E2011" s="28" t="s">
        <v>31638</v>
      </c>
      <c r="F2011" s="82" t="s">
        <v>31639</v>
      </c>
      <c r="G2011" s="69"/>
      <c r="H2011" s="69"/>
      <c r="I2011" s="67"/>
    </row>
    <row r="2012" spans="2:9" ht="42" customHeight="1" x14ac:dyDescent="0.25">
      <c r="B2012" s="66">
        <f t="shared" si="31"/>
        <v>2010</v>
      </c>
      <c r="C2012" s="83" t="s">
        <v>31640</v>
      </c>
      <c r="D2012" s="83" t="s">
        <v>13427</v>
      </c>
      <c r="E2012" s="28" t="s">
        <v>31641</v>
      </c>
      <c r="F2012" s="82" t="s">
        <v>31642</v>
      </c>
      <c r="G2012" s="69"/>
      <c r="H2012" s="69"/>
      <c r="I2012" s="67"/>
    </row>
    <row r="2013" spans="2:9" ht="60" customHeight="1" x14ac:dyDescent="0.25">
      <c r="B2013" s="66">
        <f t="shared" si="31"/>
        <v>2011</v>
      </c>
      <c r="C2013" s="83" t="s">
        <v>31643</v>
      </c>
      <c r="D2013" s="83" t="s">
        <v>11</v>
      </c>
      <c r="E2013" s="28" t="s">
        <v>31644</v>
      </c>
      <c r="F2013" s="82" t="s">
        <v>31645</v>
      </c>
      <c r="G2013" s="69"/>
      <c r="H2013" s="69"/>
      <c r="I2013" s="67"/>
    </row>
    <row r="2014" spans="2:9" ht="75" customHeight="1" x14ac:dyDescent="0.25">
      <c r="B2014" s="66">
        <f t="shared" si="31"/>
        <v>2012</v>
      </c>
      <c r="C2014" s="83" t="s">
        <v>31646</v>
      </c>
      <c r="D2014" s="83" t="s">
        <v>25594</v>
      </c>
      <c r="E2014" s="68">
        <v>0</v>
      </c>
      <c r="F2014" s="82" t="s">
        <v>31647</v>
      </c>
      <c r="G2014" s="69"/>
      <c r="H2014" s="69"/>
      <c r="I2014" s="67"/>
    </row>
    <row r="2015" spans="2:9" ht="60" customHeight="1" x14ac:dyDescent="0.25">
      <c r="B2015" s="66">
        <f t="shared" si="31"/>
        <v>2013</v>
      </c>
      <c r="C2015" s="83" t="s">
        <v>31648</v>
      </c>
      <c r="D2015" s="83" t="s">
        <v>25594</v>
      </c>
      <c r="E2015" s="28" t="s">
        <v>31649</v>
      </c>
      <c r="F2015" s="82" t="s">
        <v>31650</v>
      </c>
      <c r="G2015" s="69"/>
      <c r="H2015" s="69"/>
      <c r="I2015" s="67"/>
    </row>
    <row r="2016" spans="2:9" ht="45" customHeight="1" x14ac:dyDescent="0.25">
      <c r="B2016" s="66">
        <f t="shared" si="31"/>
        <v>2014</v>
      </c>
      <c r="C2016" s="83" t="s">
        <v>31651</v>
      </c>
      <c r="D2016" s="83" t="s">
        <v>25594</v>
      </c>
      <c r="E2016" s="68">
        <v>0</v>
      </c>
      <c r="F2016" s="22" t="s">
        <v>31652</v>
      </c>
      <c r="G2016" s="69"/>
      <c r="H2016" s="69"/>
      <c r="I2016" s="67"/>
    </row>
    <row r="2017" spans="2:9" ht="60" customHeight="1" x14ac:dyDescent="0.25">
      <c r="B2017" s="66">
        <f t="shared" si="31"/>
        <v>2015</v>
      </c>
      <c r="C2017" s="83" t="s">
        <v>31653</v>
      </c>
      <c r="D2017" s="83" t="s">
        <v>13427</v>
      </c>
      <c r="E2017" s="28" t="s">
        <v>31654</v>
      </c>
      <c r="F2017" s="82" t="s">
        <v>31655</v>
      </c>
      <c r="G2017" s="69"/>
      <c r="H2017" s="69"/>
      <c r="I2017" s="67"/>
    </row>
    <row r="2018" spans="2:9" ht="45" customHeight="1" x14ac:dyDescent="0.25">
      <c r="B2018" s="66">
        <f t="shared" si="31"/>
        <v>2016</v>
      </c>
      <c r="C2018" s="83" t="s">
        <v>31656</v>
      </c>
      <c r="D2018" s="83" t="s">
        <v>11</v>
      </c>
      <c r="E2018" s="28" t="s">
        <v>31657</v>
      </c>
      <c r="F2018" s="82" t="s">
        <v>31658</v>
      </c>
      <c r="G2018" s="69"/>
      <c r="H2018" s="69"/>
      <c r="I2018" s="67"/>
    </row>
    <row r="2019" spans="2:9" ht="30" customHeight="1" x14ac:dyDescent="0.25">
      <c r="B2019" s="66">
        <f t="shared" si="31"/>
        <v>2017</v>
      </c>
      <c r="C2019" s="83" t="s">
        <v>31659</v>
      </c>
      <c r="D2019" s="83" t="s">
        <v>13427</v>
      </c>
      <c r="E2019" s="28" t="s">
        <v>31660</v>
      </c>
      <c r="F2019" s="82" t="s">
        <v>31661</v>
      </c>
      <c r="G2019" s="69"/>
      <c r="H2019" s="69"/>
      <c r="I2019" s="67"/>
    </row>
    <row r="2020" spans="2:9" ht="30" customHeight="1" x14ac:dyDescent="0.25">
      <c r="B2020" s="66">
        <f t="shared" si="31"/>
        <v>2018</v>
      </c>
      <c r="C2020" s="83" t="s">
        <v>31662</v>
      </c>
      <c r="D2020" s="83" t="s">
        <v>25594</v>
      </c>
      <c r="E2020" s="28" t="s">
        <v>31663</v>
      </c>
      <c r="F2020" s="82" t="s">
        <v>31664</v>
      </c>
      <c r="G2020" s="69"/>
      <c r="H2020" s="69"/>
      <c r="I2020" s="67"/>
    </row>
    <row r="2021" spans="2:9" ht="30" customHeight="1" x14ac:dyDescent="0.25">
      <c r="B2021" s="66">
        <f t="shared" si="31"/>
        <v>2019</v>
      </c>
      <c r="C2021" s="83" t="s">
        <v>31665</v>
      </c>
      <c r="D2021" s="83" t="s">
        <v>2053</v>
      </c>
      <c r="E2021" s="68">
        <v>0</v>
      </c>
      <c r="F2021" s="82" t="s">
        <v>31666</v>
      </c>
      <c r="G2021" s="69"/>
      <c r="H2021" s="69"/>
      <c r="I2021" s="67"/>
    </row>
    <row r="2022" spans="2:9" ht="60" customHeight="1" x14ac:dyDescent="0.25">
      <c r="B2022" s="66">
        <f t="shared" si="31"/>
        <v>2020</v>
      </c>
      <c r="C2022" s="83" t="s">
        <v>31667</v>
      </c>
      <c r="D2022" s="83" t="s">
        <v>11</v>
      </c>
      <c r="E2022" s="68">
        <v>0</v>
      </c>
      <c r="F2022" s="82" t="s">
        <v>31668</v>
      </c>
      <c r="G2022" s="69"/>
      <c r="H2022" s="69"/>
      <c r="I2022" s="67"/>
    </row>
    <row r="2023" spans="2:9" ht="45" customHeight="1" x14ac:dyDescent="0.25">
      <c r="B2023" s="66">
        <f t="shared" si="31"/>
        <v>2021</v>
      </c>
      <c r="C2023" s="83" t="s">
        <v>31669</v>
      </c>
      <c r="D2023" s="83" t="s">
        <v>11</v>
      </c>
      <c r="E2023" s="68">
        <v>0</v>
      </c>
      <c r="F2023" s="82" t="s">
        <v>31670</v>
      </c>
      <c r="G2023" s="69"/>
      <c r="H2023" s="69"/>
      <c r="I2023" s="67"/>
    </row>
    <row r="2024" spans="2:9" ht="45" customHeight="1" x14ac:dyDescent="0.25">
      <c r="B2024" s="66">
        <f t="shared" si="31"/>
        <v>2022</v>
      </c>
      <c r="C2024" s="83" t="s">
        <v>31671</v>
      </c>
      <c r="D2024" s="83" t="s">
        <v>25594</v>
      </c>
      <c r="E2024" s="28" t="s">
        <v>31672</v>
      </c>
      <c r="F2024" s="82" t="s">
        <v>31673</v>
      </c>
      <c r="G2024" s="69"/>
      <c r="H2024" s="69"/>
      <c r="I2024" s="67"/>
    </row>
    <row r="2025" spans="2:9" ht="30" customHeight="1" x14ac:dyDescent="0.25">
      <c r="B2025" s="66">
        <f t="shared" si="31"/>
        <v>2023</v>
      </c>
      <c r="C2025" s="83" t="s">
        <v>31674</v>
      </c>
      <c r="D2025" s="83" t="s">
        <v>25594</v>
      </c>
      <c r="E2025" s="28" t="s">
        <v>31675</v>
      </c>
      <c r="F2025" s="22" t="s">
        <v>31676</v>
      </c>
      <c r="G2025" s="69"/>
      <c r="H2025" s="69"/>
      <c r="I2025" s="67"/>
    </row>
    <row r="2026" spans="2:9" ht="45" customHeight="1" x14ac:dyDescent="0.25">
      <c r="B2026" s="66">
        <f t="shared" si="31"/>
        <v>2024</v>
      </c>
      <c r="C2026" s="83" t="s">
        <v>31677</v>
      </c>
      <c r="D2026" s="83" t="s">
        <v>13427</v>
      </c>
      <c r="E2026" s="28" t="s">
        <v>31678</v>
      </c>
      <c r="F2026" s="22" t="s">
        <v>31679</v>
      </c>
      <c r="G2026" s="69"/>
      <c r="H2026" s="69"/>
      <c r="I2026" s="67"/>
    </row>
    <row r="2027" spans="2:9" ht="42" customHeight="1" x14ac:dyDescent="0.25">
      <c r="B2027" s="66">
        <f t="shared" si="31"/>
        <v>2025</v>
      </c>
      <c r="C2027" s="83" t="s">
        <v>31680</v>
      </c>
      <c r="D2027" s="83" t="s">
        <v>25594</v>
      </c>
      <c r="E2027" s="28" t="s">
        <v>31681</v>
      </c>
      <c r="F2027" s="22" t="s">
        <v>31682</v>
      </c>
      <c r="G2027" s="69"/>
      <c r="H2027" s="69"/>
      <c r="I2027" s="67"/>
    </row>
    <row r="2028" spans="2:9" ht="30" customHeight="1" x14ac:dyDescent="0.25">
      <c r="B2028" s="66">
        <f t="shared" si="31"/>
        <v>2026</v>
      </c>
      <c r="C2028" s="83" t="s">
        <v>31683</v>
      </c>
      <c r="D2028" s="83" t="s">
        <v>25594</v>
      </c>
      <c r="E2028" s="28" t="s">
        <v>31684</v>
      </c>
      <c r="F2028" s="82" t="s">
        <v>31685</v>
      </c>
      <c r="G2028" s="69"/>
      <c r="H2028" s="69"/>
      <c r="I2028" s="67"/>
    </row>
    <row r="2029" spans="2:9" ht="42" customHeight="1" x14ac:dyDescent="0.25">
      <c r="B2029" s="66">
        <f t="shared" si="31"/>
        <v>2027</v>
      </c>
      <c r="C2029" s="83" t="s">
        <v>31686</v>
      </c>
      <c r="D2029" s="83" t="s">
        <v>25594</v>
      </c>
      <c r="E2029" s="28" t="s">
        <v>31687</v>
      </c>
      <c r="F2029" s="82" t="s">
        <v>31688</v>
      </c>
      <c r="G2029" s="69"/>
      <c r="H2029" s="69"/>
      <c r="I2029" s="67"/>
    </row>
    <row r="2030" spans="2:9" ht="60" customHeight="1" x14ac:dyDescent="0.25">
      <c r="B2030" s="66">
        <f t="shared" si="31"/>
        <v>2028</v>
      </c>
      <c r="C2030" s="83" t="s">
        <v>31689</v>
      </c>
      <c r="D2030" s="83" t="s">
        <v>13427</v>
      </c>
      <c r="E2030" s="28" t="s">
        <v>31690</v>
      </c>
      <c r="F2030" s="82" t="s">
        <v>31691</v>
      </c>
      <c r="G2030" s="69"/>
      <c r="H2030" s="69"/>
      <c r="I2030" s="67"/>
    </row>
    <row r="2031" spans="2:9" ht="45" customHeight="1" x14ac:dyDescent="0.25">
      <c r="B2031" s="66">
        <f t="shared" si="31"/>
        <v>2029</v>
      </c>
      <c r="C2031" s="83" t="s">
        <v>31692</v>
      </c>
      <c r="D2031" s="83" t="s">
        <v>13427</v>
      </c>
      <c r="E2031" s="28" t="s">
        <v>31693</v>
      </c>
      <c r="F2031" s="82" t="s">
        <v>31694</v>
      </c>
      <c r="G2031" s="69"/>
      <c r="H2031" s="69"/>
      <c r="I2031" s="67"/>
    </row>
    <row r="2032" spans="2:9" ht="42" customHeight="1" x14ac:dyDescent="0.25">
      <c r="B2032" s="66">
        <f t="shared" si="31"/>
        <v>2030</v>
      </c>
      <c r="C2032" s="83" t="s">
        <v>31695</v>
      </c>
      <c r="D2032" s="83" t="s">
        <v>25594</v>
      </c>
      <c r="E2032" s="28" t="s">
        <v>31696</v>
      </c>
      <c r="F2032" s="22" t="s">
        <v>31697</v>
      </c>
      <c r="G2032" s="69"/>
      <c r="H2032" s="69"/>
      <c r="I2032" s="67"/>
    </row>
    <row r="2033" spans="2:9" ht="30" customHeight="1" x14ac:dyDescent="0.25">
      <c r="B2033" s="66">
        <f t="shared" si="31"/>
        <v>2031</v>
      </c>
      <c r="C2033" s="83" t="s">
        <v>31698</v>
      </c>
      <c r="D2033" s="83" t="s">
        <v>25594</v>
      </c>
      <c r="E2033" s="28" t="s">
        <v>31699</v>
      </c>
      <c r="F2033" s="82" t="s">
        <v>31700</v>
      </c>
      <c r="G2033" s="69"/>
      <c r="H2033" s="69"/>
      <c r="I2033" s="67"/>
    </row>
    <row r="2034" spans="2:9" ht="75" customHeight="1" x14ac:dyDescent="0.25">
      <c r="B2034" s="66">
        <f t="shared" si="31"/>
        <v>2032</v>
      </c>
      <c r="C2034" s="83" t="s">
        <v>31701</v>
      </c>
      <c r="D2034" s="83" t="s">
        <v>11</v>
      </c>
      <c r="E2034" s="28" t="s">
        <v>31702</v>
      </c>
      <c r="F2034" s="82" t="s">
        <v>31703</v>
      </c>
      <c r="G2034" s="69"/>
      <c r="H2034" s="69"/>
      <c r="I2034" s="67"/>
    </row>
    <row r="2035" spans="2:9" ht="60" customHeight="1" x14ac:dyDescent="0.25">
      <c r="B2035" s="66">
        <f t="shared" si="31"/>
        <v>2033</v>
      </c>
      <c r="C2035" s="83" t="s">
        <v>31704</v>
      </c>
      <c r="D2035" s="83" t="s">
        <v>13427</v>
      </c>
      <c r="E2035" s="28" t="s">
        <v>31705</v>
      </c>
      <c r="F2035" s="82" t="s">
        <v>31706</v>
      </c>
      <c r="G2035" s="69"/>
      <c r="H2035" s="69"/>
      <c r="I2035" s="67"/>
    </row>
    <row r="2036" spans="2:9" ht="45" customHeight="1" x14ac:dyDescent="0.25">
      <c r="B2036" s="66">
        <f t="shared" si="31"/>
        <v>2034</v>
      </c>
      <c r="C2036" s="83" t="s">
        <v>31707</v>
      </c>
      <c r="D2036" s="83" t="s">
        <v>13427</v>
      </c>
      <c r="E2036" s="28" t="s">
        <v>31708</v>
      </c>
      <c r="F2036" s="82" t="s">
        <v>31709</v>
      </c>
      <c r="G2036" s="69"/>
      <c r="H2036" s="69"/>
      <c r="I2036" s="67"/>
    </row>
    <row r="2037" spans="2:9" ht="42" customHeight="1" x14ac:dyDescent="0.25">
      <c r="B2037" s="66">
        <f t="shared" si="31"/>
        <v>2035</v>
      </c>
      <c r="C2037" s="83" t="s">
        <v>31710</v>
      </c>
      <c r="D2037" s="83" t="s">
        <v>13427</v>
      </c>
      <c r="E2037" s="28" t="s">
        <v>31711</v>
      </c>
      <c r="F2037" s="82" t="s">
        <v>31712</v>
      </c>
      <c r="G2037" s="69"/>
      <c r="H2037" s="69"/>
      <c r="I2037" s="67"/>
    </row>
    <row r="2038" spans="2:9" ht="60" customHeight="1" x14ac:dyDescent="0.25">
      <c r="B2038" s="66">
        <f t="shared" si="31"/>
        <v>2036</v>
      </c>
      <c r="C2038" s="83" t="s">
        <v>21711</v>
      </c>
      <c r="D2038" s="83" t="s">
        <v>13427</v>
      </c>
      <c r="E2038" s="28" t="s">
        <v>31713</v>
      </c>
      <c r="F2038" s="82" t="s">
        <v>31714</v>
      </c>
      <c r="G2038" s="69"/>
      <c r="H2038" s="69"/>
      <c r="I2038" s="67"/>
    </row>
    <row r="2039" spans="2:9" ht="45" customHeight="1" x14ac:dyDescent="0.25">
      <c r="B2039" s="66">
        <f t="shared" si="31"/>
        <v>2037</v>
      </c>
      <c r="C2039" s="83" t="s">
        <v>31715</v>
      </c>
      <c r="D2039" s="83" t="s">
        <v>13427</v>
      </c>
      <c r="E2039" s="28" t="s">
        <v>31716</v>
      </c>
      <c r="F2039" s="82" t="s">
        <v>31717</v>
      </c>
      <c r="G2039" s="69"/>
      <c r="H2039" s="69"/>
      <c r="I2039" s="67"/>
    </row>
    <row r="2040" spans="2:9" ht="45" customHeight="1" x14ac:dyDescent="0.25">
      <c r="B2040" s="66">
        <f t="shared" si="31"/>
        <v>2038</v>
      </c>
      <c r="C2040" s="83" t="s">
        <v>31718</v>
      </c>
      <c r="D2040" s="83" t="s">
        <v>25612</v>
      </c>
      <c r="E2040" s="68">
        <v>0</v>
      </c>
      <c r="F2040" s="82" t="s">
        <v>31719</v>
      </c>
      <c r="G2040" s="69"/>
      <c r="H2040" s="69"/>
      <c r="I2040" s="67"/>
    </row>
    <row r="2041" spans="2:9" ht="30" customHeight="1" x14ac:dyDescent="0.25">
      <c r="B2041" s="66">
        <f t="shared" si="31"/>
        <v>2039</v>
      </c>
      <c r="C2041" s="83" t="s">
        <v>31720</v>
      </c>
      <c r="D2041" s="83" t="s">
        <v>25594</v>
      </c>
      <c r="E2041" s="28" t="s">
        <v>31721</v>
      </c>
      <c r="F2041" s="82" t="s">
        <v>31722</v>
      </c>
      <c r="G2041" s="69"/>
      <c r="H2041" s="69"/>
      <c r="I2041" s="67"/>
    </row>
    <row r="2042" spans="2:9" ht="42" customHeight="1" x14ac:dyDescent="0.25">
      <c r="B2042" s="66">
        <f t="shared" si="31"/>
        <v>2040</v>
      </c>
      <c r="C2042" s="83" t="s">
        <v>31723</v>
      </c>
      <c r="D2042" s="83" t="s">
        <v>25594</v>
      </c>
      <c r="E2042" s="28" t="s">
        <v>23734</v>
      </c>
      <c r="F2042" s="22" t="s">
        <v>31724</v>
      </c>
      <c r="G2042" s="69"/>
      <c r="H2042" s="69"/>
      <c r="I2042" s="67"/>
    </row>
    <row r="2043" spans="2:9" ht="42" customHeight="1" x14ac:dyDescent="0.25">
      <c r="B2043" s="66">
        <f t="shared" si="31"/>
        <v>2041</v>
      </c>
      <c r="C2043" s="83" t="s">
        <v>31725</v>
      </c>
      <c r="D2043" s="83" t="s">
        <v>25594</v>
      </c>
      <c r="E2043" s="28" t="s">
        <v>31726</v>
      </c>
      <c r="F2043" s="82" t="s">
        <v>31727</v>
      </c>
      <c r="G2043" s="69"/>
      <c r="H2043" s="69"/>
      <c r="I2043" s="67"/>
    </row>
    <row r="2044" spans="2:9" ht="42" customHeight="1" x14ac:dyDescent="0.25">
      <c r="B2044" s="66">
        <f t="shared" si="31"/>
        <v>2042</v>
      </c>
      <c r="C2044" s="83" t="s">
        <v>31728</v>
      </c>
      <c r="D2044" s="83" t="s">
        <v>11</v>
      </c>
      <c r="E2044" s="28" t="s">
        <v>31729</v>
      </c>
      <c r="F2044" s="82" t="s">
        <v>31730</v>
      </c>
      <c r="G2044" s="69"/>
      <c r="H2044" s="69"/>
      <c r="I2044" s="67"/>
    </row>
    <row r="2045" spans="2:9" ht="30" customHeight="1" x14ac:dyDescent="0.25">
      <c r="B2045" s="66">
        <f t="shared" si="31"/>
        <v>2043</v>
      </c>
      <c r="C2045" s="83" t="s">
        <v>31731</v>
      </c>
      <c r="D2045" s="83" t="s">
        <v>13427</v>
      </c>
      <c r="E2045" s="28" t="s">
        <v>31732</v>
      </c>
      <c r="F2045" s="82" t="s">
        <v>31733</v>
      </c>
      <c r="G2045" s="69"/>
      <c r="H2045" s="69"/>
      <c r="I2045" s="67"/>
    </row>
    <row r="2046" spans="2:9" ht="42" customHeight="1" x14ac:dyDescent="0.25">
      <c r="B2046" s="66">
        <f t="shared" si="31"/>
        <v>2044</v>
      </c>
      <c r="C2046" s="83" t="s">
        <v>31734</v>
      </c>
      <c r="D2046" s="83" t="s">
        <v>25594</v>
      </c>
      <c r="E2046" s="28" t="s">
        <v>31735</v>
      </c>
      <c r="F2046" s="82" t="s">
        <v>31736</v>
      </c>
      <c r="G2046" s="69"/>
      <c r="H2046" s="69"/>
      <c r="I2046" s="67"/>
    </row>
    <row r="2047" spans="2:9" ht="45" customHeight="1" x14ac:dyDescent="0.25">
      <c r="B2047" s="66">
        <f t="shared" si="31"/>
        <v>2045</v>
      </c>
      <c r="C2047" s="83" t="s">
        <v>31737</v>
      </c>
      <c r="D2047" s="83" t="s">
        <v>25594</v>
      </c>
      <c r="E2047" s="28" t="s">
        <v>31738</v>
      </c>
      <c r="F2047" s="22" t="s">
        <v>31739</v>
      </c>
      <c r="G2047" s="69"/>
      <c r="H2047" s="69"/>
      <c r="I2047" s="67"/>
    </row>
    <row r="2048" spans="2:9" ht="42" customHeight="1" x14ac:dyDescent="0.25">
      <c r="B2048" s="66">
        <f t="shared" si="31"/>
        <v>2046</v>
      </c>
      <c r="C2048" s="83" t="s">
        <v>31740</v>
      </c>
      <c r="D2048" s="83" t="s">
        <v>25594</v>
      </c>
      <c r="E2048" s="28" t="s">
        <v>31741</v>
      </c>
      <c r="F2048" s="82" t="s">
        <v>31742</v>
      </c>
      <c r="G2048" s="69"/>
      <c r="H2048" s="69"/>
      <c r="I2048" s="67"/>
    </row>
    <row r="2049" spans="2:9" ht="45" customHeight="1" x14ac:dyDescent="0.25">
      <c r="B2049" s="66">
        <f t="shared" si="31"/>
        <v>2047</v>
      </c>
      <c r="C2049" s="83" t="s">
        <v>31743</v>
      </c>
      <c r="D2049" s="83" t="s">
        <v>25594</v>
      </c>
      <c r="E2049" s="28" t="s">
        <v>31744</v>
      </c>
      <c r="F2049" s="82" t="s">
        <v>31745</v>
      </c>
      <c r="G2049" s="69"/>
      <c r="H2049" s="69"/>
      <c r="I2049" s="67"/>
    </row>
    <row r="2050" spans="2:9" ht="30" customHeight="1" x14ac:dyDescent="0.25">
      <c r="B2050" s="66">
        <f t="shared" si="31"/>
        <v>2048</v>
      </c>
      <c r="C2050" s="83" t="s">
        <v>31746</v>
      </c>
      <c r="D2050" s="83" t="s">
        <v>25612</v>
      </c>
      <c r="E2050" s="68">
        <v>0</v>
      </c>
      <c r="F2050" s="22" t="s">
        <v>31747</v>
      </c>
      <c r="G2050" s="69"/>
      <c r="H2050" s="69"/>
      <c r="I2050" s="67"/>
    </row>
    <row r="2051" spans="2:9" ht="42" customHeight="1" x14ac:dyDescent="0.25">
      <c r="B2051" s="66">
        <f t="shared" si="31"/>
        <v>2049</v>
      </c>
      <c r="C2051" s="83" t="s">
        <v>31748</v>
      </c>
      <c r="D2051" s="83" t="s">
        <v>25594</v>
      </c>
      <c r="E2051" s="28" t="s">
        <v>31749</v>
      </c>
      <c r="F2051" s="82" t="s">
        <v>31750</v>
      </c>
      <c r="G2051" s="69"/>
      <c r="H2051" s="69"/>
      <c r="I2051" s="67"/>
    </row>
    <row r="2052" spans="2:9" ht="75" x14ac:dyDescent="0.25">
      <c r="B2052" s="66">
        <f t="shared" ref="B2052:B2115" si="32">B2051+1</f>
        <v>2050</v>
      </c>
      <c r="C2052" s="83" t="s">
        <v>32057</v>
      </c>
      <c r="D2052" s="86" t="s">
        <v>13427</v>
      </c>
      <c r="E2052" s="28" t="s">
        <v>32058</v>
      </c>
      <c r="F2052" s="87" t="s">
        <v>32059</v>
      </c>
      <c r="G2052" s="69"/>
      <c r="H2052" s="69"/>
      <c r="I2052" s="67"/>
    </row>
    <row r="2053" spans="2:9" ht="45" x14ac:dyDescent="0.25">
      <c r="B2053" s="66">
        <f t="shared" si="32"/>
        <v>2051</v>
      </c>
      <c r="C2053" s="86" t="s">
        <v>32060</v>
      </c>
      <c r="D2053" s="86" t="s">
        <v>13427</v>
      </c>
      <c r="E2053" s="28" t="s">
        <v>32061</v>
      </c>
      <c r="F2053" s="87" t="s">
        <v>32062</v>
      </c>
      <c r="G2053" s="69"/>
      <c r="H2053" s="69"/>
      <c r="I2053" s="67"/>
    </row>
    <row r="2054" spans="2:9" ht="45" x14ac:dyDescent="0.25">
      <c r="B2054" s="66">
        <f t="shared" si="32"/>
        <v>2052</v>
      </c>
      <c r="C2054" s="86" t="s">
        <v>32063</v>
      </c>
      <c r="D2054" s="86" t="s">
        <v>25612</v>
      </c>
      <c r="E2054" s="68">
        <v>0</v>
      </c>
      <c r="F2054" s="87" t="s">
        <v>32064</v>
      </c>
      <c r="G2054" s="69"/>
      <c r="H2054" s="69"/>
      <c r="I2054" s="67"/>
    </row>
    <row r="2055" spans="2:9" ht="42" x14ac:dyDescent="0.25">
      <c r="B2055" s="66">
        <f t="shared" si="32"/>
        <v>2053</v>
      </c>
      <c r="C2055" s="86" t="s">
        <v>32065</v>
      </c>
      <c r="D2055" s="86" t="s">
        <v>11</v>
      </c>
      <c r="E2055" s="28" t="s">
        <v>32066</v>
      </c>
      <c r="F2055" s="22" t="s">
        <v>32067</v>
      </c>
      <c r="G2055" s="69"/>
      <c r="H2055" s="69"/>
      <c r="I2055" s="67"/>
    </row>
    <row r="2056" spans="2:9" x14ac:dyDescent="0.25">
      <c r="B2056" s="66">
        <f t="shared" si="32"/>
        <v>2054</v>
      </c>
      <c r="C2056" s="86" t="s">
        <v>32068</v>
      </c>
      <c r="D2056" s="86" t="s">
        <v>25594</v>
      </c>
      <c r="E2056" s="28" t="s">
        <v>11902</v>
      </c>
      <c r="F2056" s="22" t="s">
        <v>32069</v>
      </c>
      <c r="G2056" s="69"/>
      <c r="H2056" s="69"/>
      <c r="I2056" s="67"/>
    </row>
    <row r="2057" spans="2:9" ht="30" x14ac:dyDescent="0.25">
      <c r="B2057" s="66">
        <f t="shared" si="32"/>
        <v>2055</v>
      </c>
      <c r="C2057" s="86" t="s">
        <v>32070</v>
      </c>
      <c r="D2057" s="86" t="s">
        <v>25594</v>
      </c>
      <c r="E2057" s="28" t="s">
        <v>32071</v>
      </c>
      <c r="F2057" s="22" t="s">
        <v>32072</v>
      </c>
      <c r="G2057" s="69"/>
      <c r="H2057" s="69"/>
      <c r="I2057" s="67"/>
    </row>
    <row r="2058" spans="2:9" ht="30" x14ac:dyDescent="0.25">
      <c r="B2058" s="66">
        <f t="shared" si="32"/>
        <v>2056</v>
      </c>
      <c r="C2058" s="86" t="s">
        <v>32073</v>
      </c>
      <c r="D2058" s="86" t="s">
        <v>2053</v>
      </c>
      <c r="E2058" s="68">
        <v>0</v>
      </c>
      <c r="F2058" s="87" t="s">
        <v>32074</v>
      </c>
      <c r="G2058" s="69"/>
      <c r="H2058" s="69"/>
      <c r="I2058" s="67"/>
    </row>
    <row r="2059" spans="2:9" ht="90" x14ac:dyDescent="0.25">
      <c r="B2059" s="66">
        <f t="shared" si="32"/>
        <v>2057</v>
      </c>
      <c r="C2059" s="86" t="s">
        <v>32088</v>
      </c>
      <c r="D2059" s="86" t="s">
        <v>2053</v>
      </c>
      <c r="E2059" s="68">
        <v>0</v>
      </c>
      <c r="F2059" s="87" t="s">
        <v>32087</v>
      </c>
      <c r="G2059" s="69"/>
      <c r="H2059" s="69"/>
      <c r="I2059" s="67"/>
    </row>
    <row r="2060" spans="2:9" ht="45" x14ac:dyDescent="0.25">
      <c r="B2060" s="66">
        <f t="shared" si="32"/>
        <v>2058</v>
      </c>
      <c r="C2060" s="86" t="s">
        <v>32106</v>
      </c>
      <c r="D2060" s="86" t="s">
        <v>25594</v>
      </c>
      <c r="E2060" s="28" t="s">
        <v>32108</v>
      </c>
      <c r="F2060" s="87" t="s">
        <v>32107</v>
      </c>
      <c r="G2060" s="69"/>
      <c r="H2060" s="69"/>
      <c r="I2060" s="67"/>
    </row>
    <row r="2061" spans="2:9" ht="45" x14ac:dyDescent="0.25">
      <c r="B2061" s="66">
        <f t="shared" si="32"/>
        <v>2059</v>
      </c>
      <c r="C2061" s="86" t="s">
        <v>32109</v>
      </c>
      <c r="D2061" s="86" t="s">
        <v>13427</v>
      </c>
      <c r="E2061" s="28" t="s">
        <v>32110</v>
      </c>
      <c r="F2061" s="87" t="s">
        <v>32111</v>
      </c>
      <c r="G2061" s="69"/>
      <c r="H2061" s="69"/>
      <c r="I2061" s="67"/>
    </row>
    <row r="2062" spans="2:9" ht="75" x14ac:dyDescent="0.25">
      <c r="B2062" s="66">
        <f t="shared" si="32"/>
        <v>2060</v>
      </c>
      <c r="C2062" s="86" t="s">
        <v>32117</v>
      </c>
      <c r="D2062" s="86" t="s">
        <v>25594</v>
      </c>
      <c r="E2062" s="28" t="s">
        <v>32118</v>
      </c>
      <c r="F2062" s="87" t="s">
        <v>32119</v>
      </c>
      <c r="G2062" s="69"/>
      <c r="H2062" s="69"/>
      <c r="I2062" s="67"/>
    </row>
    <row r="2063" spans="2:9" ht="45" x14ac:dyDescent="0.25">
      <c r="B2063" s="66">
        <f t="shared" si="32"/>
        <v>2061</v>
      </c>
      <c r="C2063" s="86" t="s">
        <v>32149</v>
      </c>
      <c r="D2063" s="86" t="s">
        <v>25594</v>
      </c>
      <c r="E2063" s="28" t="s">
        <v>32150</v>
      </c>
      <c r="F2063" s="87" t="s">
        <v>32148</v>
      </c>
      <c r="G2063" s="69"/>
      <c r="H2063" s="69"/>
      <c r="I2063" s="67"/>
    </row>
    <row r="2064" spans="2:9" ht="75" x14ac:dyDescent="0.25">
      <c r="B2064" s="66">
        <f t="shared" si="32"/>
        <v>2062</v>
      </c>
      <c r="C2064" s="86" t="s">
        <v>32151</v>
      </c>
      <c r="D2064" s="86" t="s">
        <v>13427</v>
      </c>
      <c r="E2064" s="28" t="s">
        <v>32152</v>
      </c>
      <c r="F2064" s="96" t="s">
        <v>32153</v>
      </c>
      <c r="G2064" s="69"/>
      <c r="H2064" s="69"/>
      <c r="I2064" s="67"/>
    </row>
    <row r="2065" spans="2:9" x14ac:dyDescent="0.25">
      <c r="B2065" s="66">
        <f t="shared" si="32"/>
        <v>2063</v>
      </c>
      <c r="C2065" s="86" t="s">
        <v>32154</v>
      </c>
      <c r="D2065" s="86" t="s">
        <v>25594</v>
      </c>
      <c r="E2065" s="28" t="s">
        <v>32155</v>
      </c>
      <c r="F2065" s="22" t="s">
        <v>32156</v>
      </c>
      <c r="G2065" s="69"/>
      <c r="H2065" s="69"/>
      <c r="I2065" s="67"/>
    </row>
    <row r="2066" spans="2:9" ht="60" x14ac:dyDescent="0.25">
      <c r="B2066" s="66">
        <f t="shared" si="32"/>
        <v>2064</v>
      </c>
      <c r="C2066" s="86" t="s">
        <v>32183</v>
      </c>
      <c r="D2066" s="86" t="s">
        <v>11</v>
      </c>
      <c r="E2066" s="68">
        <v>0</v>
      </c>
      <c r="F2066" s="87" t="s">
        <v>32184</v>
      </c>
      <c r="G2066" s="69"/>
      <c r="H2066" s="69"/>
      <c r="I2066" s="67"/>
    </row>
    <row r="2067" spans="2:9" ht="105" x14ac:dyDescent="0.25">
      <c r="B2067" s="66">
        <f t="shared" si="32"/>
        <v>2065</v>
      </c>
      <c r="C2067" s="86" t="s">
        <v>32194</v>
      </c>
      <c r="D2067" s="86" t="s">
        <v>13427</v>
      </c>
      <c r="E2067" s="68">
        <v>0</v>
      </c>
      <c r="F2067" s="87" t="s">
        <v>32195</v>
      </c>
      <c r="G2067" s="69"/>
      <c r="H2067" s="69"/>
      <c r="I2067" s="67"/>
    </row>
    <row r="2068" spans="2:9" ht="30" x14ac:dyDescent="0.25">
      <c r="B2068" s="66">
        <f t="shared" si="32"/>
        <v>2066</v>
      </c>
      <c r="C2068" s="86" t="s">
        <v>10196</v>
      </c>
      <c r="D2068" s="86" t="s">
        <v>13427</v>
      </c>
      <c r="E2068" s="28" t="s">
        <v>32205</v>
      </c>
      <c r="F2068" s="87" t="s">
        <v>32204</v>
      </c>
      <c r="G2068" s="69"/>
      <c r="H2068" s="69"/>
      <c r="I2068" s="67"/>
    </row>
    <row r="2069" spans="2:9" x14ac:dyDescent="0.25">
      <c r="B2069" s="66">
        <f t="shared" si="32"/>
        <v>2067</v>
      </c>
      <c r="C2069" s="86" t="s">
        <v>32256</v>
      </c>
      <c r="D2069" s="86" t="s">
        <v>13427</v>
      </c>
      <c r="E2069" s="28" t="s">
        <v>32257</v>
      </c>
      <c r="F2069" s="87" t="s">
        <v>32258</v>
      </c>
      <c r="G2069" s="69"/>
      <c r="H2069" s="69"/>
      <c r="I2069" s="67"/>
    </row>
    <row r="2070" spans="2:9" ht="60" x14ac:dyDescent="0.25">
      <c r="B2070" s="66">
        <f t="shared" si="32"/>
        <v>2068</v>
      </c>
      <c r="C2070" s="86" t="s">
        <v>32259</v>
      </c>
      <c r="D2070" s="86" t="s">
        <v>11</v>
      </c>
      <c r="E2070" s="28" t="s">
        <v>32260</v>
      </c>
      <c r="F2070" s="87" t="s">
        <v>32261</v>
      </c>
      <c r="G2070" s="69"/>
      <c r="H2070" s="69"/>
      <c r="I2070" s="67"/>
    </row>
    <row r="2071" spans="2:9" ht="42" x14ac:dyDescent="0.25">
      <c r="B2071" s="66">
        <f t="shared" si="32"/>
        <v>2069</v>
      </c>
      <c r="C2071" s="86" t="s">
        <v>32265</v>
      </c>
      <c r="D2071" s="86" t="s">
        <v>25594</v>
      </c>
      <c r="E2071" s="28" t="s">
        <v>32267</v>
      </c>
      <c r="F2071" s="22" t="s">
        <v>32266</v>
      </c>
      <c r="G2071" s="69"/>
      <c r="H2071" s="69"/>
      <c r="I2071" s="67"/>
    </row>
    <row r="2072" spans="2:9" ht="30" x14ac:dyDescent="0.25">
      <c r="B2072" s="66">
        <f t="shared" si="32"/>
        <v>2070</v>
      </c>
      <c r="C2072" s="86" t="s">
        <v>32268</v>
      </c>
      <c r="D2072" s="86" t="s">
        <v>25612</v>
      </c>
      <c r="E2072" s="68">
        <v>0</v>
      </c>
      <c r="F2072" s="87" t="s">
        <v>32269</v>
      </c>
      <c r="G2072" s="69"/>
      <c r="H2072" s="69"/>
      <c r="I2072" s="67"/>
    </row>
    <row r="2073" spans="2:9" ht="30" x14ac:dyDescent="0.25">
      <c r="B2073" s="66">
        <f t="shared" si="32"/>
        <v>2071</v>
      </c>
      <c r="C2073" s="86" t="s">
        <v>32297</v>
      </c>
      <c r="D2073" s="86" t="s">
        <v>11</v>
      </c>
      <c r="E2073" s="28" t="s">
        <v>32298</v>
      </c>
      <c r="F2073" s="87" t="s">
        <v>32299</v>
      </c>
      <c r="G2073" s="69"/>
      <c r="H2073" s="69"/>
      <c r="I2073" s="67"/>
    </row>
    <row r="2074" spans="2:9" ht="45" x14ac:dyDescent="0.25">
      <c r="B2074" s="66">
        <f t="shared" si="32"/>
        <v>2072</v>
      </c>
      <c r="C2074" s="84" t="s">
        <v>32333</v>
      </c>
      <c r="D2074" s="84" t="s">
        <v>32334</v>
      </c>
      <c r="E2074" s="28" t="s">
        <v>32336</v>
      </c>
      <c r="F2074" s="87" t="s">
        <v>32335</v>
      </c>
      <c r="G2074" s="69"/>
      <c r="H2074" s="69"/>
      <c r="I2074" s="67"/>
    </row>
    <row r="2075" spans="2:9" ht="90" x14ac:dyDescent="0.25">
      <c r="B2075" s="66">
        <f t="shared" si="32"/>
        <v>2073</v>
      </c>
      <c r="C2075" s="86" t="s">
        <v>4204</v>
      </c>
      <c r="D2075" s="86" t="s">
        <v>32334</v>
      </c>
      <c r="E2075" s="28" t="s">
        <v>32392</v>
      </c>
      <c r="F2075" s="87" t="s">
        <v>32393</v>
      </c>
      <c r="G2075" s="69"/>
      <c r="H2075" s="69"/>
      <c r="I2075" s="67"/>
    </row>
    <row r="2076" spans="2:9" x14ac:dyDescent="0.25">
      <c r="B2076" s="66">
        <f t="shared" si="32"/>
        <v>2074</v>
      </c>
      <c r="C2076" s="66"/>
      <c r="D2076" s="66"/>
      <c r="E2076" s="68"/>
      <c r="F2076" s="69"/>
      <c r="G2076" s="69"/>
      <c r="H2076" s="69"/>
      <c r="I2076" s="67"/>
    </row>
    <row r="2077" spans="2:9" x14ac:dyDescent="0.25">
      <c r="B2077" s="66">
        <f t="shared" si="32"/>
        <v>2075</v>
      </c>
      <c r="C2077" s="66"/>
      <c r="D2077" s="66"/>
      <c r="E2077" s="68"/>
      <c r="F2077" s="69"/>
      <c r="G2077" s="69"/>
      <c r="H2077" s="69"/>
      <c r="I2077" s="67"/>
    </row>
    <row r="2078" spans="2:9" x14ac:dyDescent="0.25">
      <c r="B2078" s="66">
        <f t="shared" si="32"/>
        <v>2076</v>
      </c>
      <c r="C2078" s="66"/>
      <c r="D2078" s="66"/>
      <c r="E2078" s="68"/>
      <c r="F2078" s="69"/>
      <c r="G2078" s="69"/>
      <c r="H2078" s="69"/>
      <c r="I2078" s="67"/>
    </row>
    <row r="2079" spans="2:9" x14ac:dyDescent="0.25">
      <c r="B2079" s="66">
        <f t="shared" si="32"/>
        <v>2077</v>
      </c>
      <c r="C2079" s="66"/>
      <c r="D2079" s="66"/>
      <c r="E2079" s="68"/>
      <c r="F2079" s="69"/>
      <c r="G2079" s="69"/>
      <c r="H2079" s="69"/>
      <c r="I2079" s="67"/>
    </row>
    <row r="2080" spans="2:9" x14ac:dyDescent="0.25">
      <c r="B2080" s="66">
        <f t="shared" si="32"/>
        <v>2078</v>
      </c>
      <c r="C2080" s="66"/>
      <c r="D2080" s="66"/>
      <c r="E2080" s="68"/>
      <c r="F2080" s="69"/>
      <c r="G2080" s="69"/>
      <c r="H2080" s="69"/>
      <c r="I2080" s="67"/>
    </row>
    <row r="2081" spans="2:9" x14ac:dyDescent="0.25">
      <c r="B2081" s="66">
        <f t="shared" si="32"/>
        <v>2079</v>
      </c>
      <c r="C2081" s="66"/>
      <c r="D2081" s="66"/>
      <c r="E2081" s="68"/>
      <c r="F2081" s="69"/>
      <c r="G2081" s="69"/>
      <c r="H2081" s="69"/>
      <c r="I2081" s="67"/>
    </row>
    <row r="2082" spans="2:9" x14ac:dyDescent="0.25">
      <c r="B2082" s="66">
        <f t="shared" si="32"/>
        <v>2080</v>
      </c>
      <c r="C2082" s="66"/>
      <c r="D2082" s="66"/>
      <c r="E2082" s="68"/>
      <c r="F2082" s="69"/>
      <c r="G2082" s="69"/>
      <c r="H2082" s="69"/>
      <c r="I2082" s="67"/>
    </row>
    <row r="2083" spans="2:9" x14ac:dyDescent="0.25">
      <c r="B2083" s="66">
        <f t="shared" si="32"/>
        <v>2081</v>
      </c>
      <c r="C2083" s="66"/>
      <c r="D2083" s="66"/>
      <c r="E2083" s="68"/>
      <c r="F2083" s="69"/>
      <c r="G2083" s="69"/>
      <c r="H2083" s="69"/>
      <c r="I2083" s="67"/>
    </row>
    <row r="2084" spans="2:9" x14ac:dyDescent="0.25">
      <c r="B2084" s="66">
        <f t="shared" si="32"/>
        <v>2082</v>
      </c>
      <c r="C2084" s="66"/>
      <c r="D2084" s="66"/>
      <c r="E2084" s="68"/>
      <c r="F2084" s="69"/>
      <c r="G2084" s="69"/>
      <c r="H2084" s="69"/>
      <c r="I2084" s="67"/>
    </row>
    <row r="2085" spans="2:9" x14ac:dyDescent="0.25">
      <c r="B2085" s="66">
        <f t="shared" si="32"/>
        <v>2083</v>
      </c>
      <c r="C2085" s="66"/>
      <c r="D2085" s="66"/>
      <c r="E2085" s="68"/>
      <c r="F2085" s="69"/>
      <c r="G2085" s="69"/>
      <c r="H2085" s="69"/>
      <c r="I2085" s="67"/>
    </row>
    <row r="2086" spans="2:9" x14ac:dyDescent="0.25">
      <c r="B2086" s="66">
        <f t="shared" si="32"/>
        <v>2084</v>
      </c>
      <c r="C2086" s="66"/>
      <c r="D2086" s="66"/>
      <c r="E2086" s="68"/>
      <c r="F2086" s="69"/>
      <c r="G2086" s="69"/>
      <c r="H2086" s="69"/>
      <c r="I2086" s="67"/>
    </row>
    <row r="2087" spans="2:9" x14ac:dyDescent="0.25">
      <c r="B2087" s="66">
        <f t="shared" si="32"/>
        <v>2085</v>
      </c>
      <c r="C2087" s="66"/>
      <c r="D2087" s="66"/>
      <c r="E2087" s="68"/>
      <c r="F2087" s="69"/>
      <c r="G2087" s="69"/>
      <c r="H2087" s="69"/>
      <c r="I2087" s="67"/>
    </row>
    <row r="2088" spans="2:9" x14ac:dyDescent="0.25">
      <c r="B2088" s="66">
        <f t="shared" si="32"/>
        <v>2086</v>
      </c>
      <c r="C2088" s="66"/>
      <c r="D2088" s="66"/>
      <c r="E2088" s="68"/>
      <c r="F2088" s="69"/>
      <c r="G2088" s="69"/>
      <c r="H2088" s="69"/>
      <c r="I2088" s="67"/>
    </row>
    <row r="2089" spans="2:9" x14ac:dyDescent="0.25">
      <c r="B2089" s="66">
        <f t="shared" si="32"/>
        <v>2087</v>
      </c>
      <c r="C2089" s="66"/>
      <c r="D2089" s="66"/>
      <c r="E2089" s="68"/>
      <c r="F2089" s="69"/>
      <c r="G2089" s="69"/>
      <c r="H2089" s="69"/>
      <c r="I2089" s="67"/>
    </row>
    <row r="2090" spans="2:9" x14ac:dyDescent="0.25">
      <c r="B2090" s="66">
        <f t="shared" si="32"/>
        <v>2088</v>
      </c>
      <c r="C2090" s="66"/>
      <c r="D2090" s="66"/>
      <c r="E2090" s="68"/>
      <c r="F2090" s="69"/>
      <c r="G2090" s="69"/>
      <c r="H2090" s="69"/>
      <c r="I2090" s="67"/>
    </row>
    <row r="2091" spans="2:9" x14ac:dyDescent="0.25">
      <c r="B2091" s="66">
        <f t="shared" si="32"/>
        <v>2089</v>
      </c>
      <c r="C2091" s="66"/>
      <c r="D2091" s="66"/>
      <c r="E2091" s="68"/>
      <c r="F2091" s="69"/>
      <c r="G2091" s="69"/>
      <c r="H2091" s="69"/>
      <c r="I2091" s="67"/>
    </row>
    <row r="2092" spans="2:9" x14ac:dyDescent="0.25">
      <c r="B2092" s="66">
        <f t="shared" si="32"/>
        <v>2090</v>
      </c>
      <c r="C2092" s="66"/>
      <c r="D2092" s="66"/>
      <c r="E2092" s="68"/>
      <c r="F2092" s="69"/>
      <c r="G2092" s="69"/>
      <c r="H2092" s="69"/>
      <c r="I2092" s="67"/>
    </row>
    <row r="2093" spans="2:9" x14ac:dyDescent="0.25">
      <c r="B2093" s="66">
        <f t="shared" si="32"/>
        <v>2091</v>
      </c>
      <c r="C2093" s="66"/>
      <c r="D2093" s="66"/>
      <c r="E2093" s="68"/>
      <c r="F2093" s="69"/>
      <c r="G2093" s="69"/>
      <c r="H2093" s="69"/>
      <c r="I2093" s="67"/>
    </row>
    <row r="2094" spans="2:9" x14ac:dyDescent="0.25">
      <c r="B2094" s="66">
        <f t="shared" si="32"/>
        <v>2092</v>
      </c>
      <c r="C2094" s="66"/>
      <c r="D2094" s="66"/>
      <c r="E2094" s="68"/>
      <c r="F2094" s="69"/>
      <c r="G2094" s="69"/>
      <c r="H2094" s="69"/>
      <c r="I2094" s="67"/>
    </row>
    <row r="2095" spans="2:9" x14ac:dyDescent="0.25">
      <c r="B2095" s="66">
        <f t="shared" si="32"/>
        <v>2093</v>
      </c>
      <c r="C2095" s="66"/>
      <c r="D2095" s="66"/>
      <c r="E2095" s="68"/>
      <c r="F2095" s="69"/>
      <c r="G2095" s="69"/>
      <c r="H2095" s="69"/>
      <c r="I2095" s="67"/>
    </row>
    <row r="2096" spans="2:9" x14ac:dyDescent="0.25">
      <c r="B2096" s="66">
        <f t="shared" si="32"/>
        <v>2094</v>
      </c>
      <c r="C2096" s="66"/>
      <c r="D2096" s="66"/>
      <c r="E2096" s="68"/>
      <c r="F2096" s="69"/>
      <c r="G2096" s="69"/>
      <c r="H2096" s="69"/>
      <c r="I2096" s="67"/>
    </row>
    <row r="2097" spans="2:9" x14ac:dyDescent="0.25">
      <c r="B2097" s="66">
        <f t="shared" si="32"/>
        <v>2095</v>
      </c>
      <c r="C2097" s="66"/>
      <c r="D2097" s="66"/>
      <c r="E2097" s="68"/>
      <c r="F2097" s="69"/>
      <c r="G2097" s="69"/>
      <c r="H2097" s="69"/>
      <c r="I2097" s="67"/>
    </row>
    <row r="2098" spans="2:9" x14ac:dyDescent="0.25">
      <c r="B2098" s="66">
        <f t="shared" si="32"/>
        <v>2096</v>
      </c>
      <c r="C2098" s="66"/>
      <c r="D2098" s="66"/>
      <c r="E2098" s="68"/>
      <c r="F2098" s="69"/>
      <c r="G2098" s="69"/>
      <c r="H2098" s="69"/>
      <c r="I2098" s="67"/>
    </row>
    <row r="2099" spans="2:9" x14ac:dyDescent="0.25">
      <c r="B2099" s="66">
        <f t="shared" si="32"/>
        <v>2097</v>
      </c>
      <c r="C2099" s="66"/>
      <c r="D2099" s="66"/>
      <c r="E2099" s="68"/>
      <c r="F2099" s="69"/>
      <c r="G2099" s="69"/>
      <c r="H2099" s="69"/>
      <c r="I2099" s="67"/>
    </row>
    <row r="2100" spans="2:9" x14ac:dyDescent="0.25">
      <c r="B2100" s="66">
        <f t="shared" si="32"/>
        <v>2098</v>
      </c>
      <c r="C2100" s="66"/>
      <c r="D2100" s="66"/>
      <c r="E2100" s="68"/>
      <c r="F2100" s="69"/>
      <c r="G2100" s="69"/>
      <c r="H2100" s="69"/>
      <c r="I2100" s="67"/>
    </row>
    <row r="2101" spans="2:9" x14ac:dyDescent="0.25">
      <c r="B2101" s="66">
        <f t="shared" si="32"/>
        <v>2099</v>
      </c>
      <c r="C2101" s="66"/>
      <c r="D2101" s="66"/>
      <c r="E2101" s="68"/>
      <c r="F2101" s="69"/>
      <c r="G2101" s="69"/>
      <c r="H2101" s="69"/>
      <c r="I2101" s="67"/>
    </row>
    <row r="2102" spans="2:9" x14ac:dyDescent="0.25">
      <c r="B2102" s="66">
        <f t="shared" si="32"/>
        <v>2100</v>
      </c>
      <c r="C2102" s="66"/>
      <c r="D2102" s="66"/>
      <c r="E2102" s="68"/>
      <c r="F2102" s="69"/>
      <c r="G2102" s="69"/>
      <c r="H2102" s="69"/>
      <c r="I2102" s="67"/>
    </row>
    <row r="2103" spans="2:9" x14ac:dyDescent="0.25">
      <c r="B2103" s="66">
        <f t="shared" si="32"/>
        <v>2101</v>
      </c>
      <c r="C2103" s="66"/>
      <c r="D2103" s="66"/>
      <c r="E2103" s="68"/>
      <c r="F2103" s="69"/>
      <c r="G2103" s="69"/>
      <c r="H2103" s="69"/>
      <c r="I2103" s="67"/>
    </row>
    <row r="2104" spans="2:9" x14ac:dyDescent="0.25">
      <c r="B2104" s="66">
        <f t="shared" si="32"/>
        <v>2102</v>
      </c>
      <c r="C2104" s="66"/>
      <c r="D2104" s="66"/>
      <c r="E2104" s="68"/>
      <c r="F2104" s="69"/>
      <c r="G2104" s="69"/>
      <c r="H2104" s="69"/>
      <c r="I2104" s="67"/>
    </row>
    <row r="2105" spans="2:9" x14ac:dyDescent="0.25">
      <c r="B2105" s="66">
        <f t="shared" si="32"/>
        <v>2103</v>
      </c>
      <c r="C2105" s="66"/>
      <c r="D2105" s="66"/>
      <c r="E2105" s="68"/>
      <c r="F2105" s="69"/>
      <c r="G2105" s="69"/>
      <c r="H2105" s="69"/>
      <c r="I2105" s="67"/>
    </row>
    <row r="2106" spans="2:9" x14ac:dyDescent="0.25">
      <c r="B2106" s="66">
        <f t="shared" si="32"/>
        <v>2104</v>
      </c>
      <c r="C2106" s="66"/>
      <c r="D2106" s="66"/>
      <c r="E2106" s="68"/>
      <c r="F2106" s="69"/>
      <c r="G2106" s="69"/>
      <c r="H2106" s="69"/>
      <c r="I2106" s="67"/>
    </row>
    <row r="2107" spans="2:9" x14ac:dyDescent="0.25">
      <c r="B2107" s="66">
        <f t="shared" si="32"/>
        <v>2105</v>
      </c>
      <c r="C2107" s="66"/>
      <c r="D2107" s="66"/>
      <c r="E2107" s="68"/>
      <c r="F2107" s="69"/>
      <c r="G2107" s="69"/>
      <c r="H2107" s="69"/>
      <c r="I2107" s="67"/>
    </row>
    <row r="2108" spans="2:9" x14ac:dyDescent="0.25">
      <c r="B2108" s="66">
        <f t="shared" si="32"/>
        <v>2106</v>
      </c>
      <c r="C2108" s="66"/>
      <c r="D2108" s="66"/>
      <c r="E2108" s="68"/>
      <c r="F2108" s="69"/>
      <c r="G2108" s="69"/>
      <c r="H2108" s="69"/>
      <c r="I2108" s="67"/>
    </row>
    <row r="2109" spans="2:9" x14ac:dyDescent="0.25">
      <c r="B2109" s="66">
        <f t="shared" si="32"/>
        <v>2107</v>
      </c>
      <c r="C2109" s="66"/>
      <c r="D2109" s="66"/>
      <c r="E2109" s="68"/>
      <c r="F2109" s="69"/>
      <c r="G2109" s="69"/>
      <c r="H2109" s="69"/>
      <c r="I2109" s="67"/>
    </row>
    <row r="2110" spans="2:9" x14ac:dyDescent="0.25">
      <c r="B2110" s="66">
        <f t="shared" si="32"/>
        <v>2108</v>
      </c>
      <c r="C2110" s="66"/>
      <c r="D2110" s="66"/>
      <c r="E2110" s="68"/>
      <c r="F2110" s="69"/>
      <c r="G2110" s="69"/>
      <c r="H2110" s="69"/>
      <c r="I2110" s="67"/>
    </row>
    <row r="2111" spans="2:9" x14ac:dyDescent="0.25">
      <c r="B2111" s="66">
        <f t="shared" si="32"/>
        <v>2109</v>
      </c>
      <c r="C2111" s="66"/>
      <c r="D2111" s="66"/>
      <c r="E2111" s="68"/>
      <c r="F2111" s="69"/>
      <c r="G2111" s="69"/>
      <c r="H2111" s="69"/>
      <c r="I2111" s="67"/>
    </row>
    <row r="2112" spans="2:9" x14ac:dyDescent="0.25">
      <c r="B2112" s="66">
        <f t="shared" si="32"/>
        <v>2110</v>
      </c>
      <c r="C2112" s="66"/>
      <c r="D2112" s="66"/>
      <c r="E2112" s="68"/>
      <c r="F2112" s="69"/>
      <c r="G2112" s="69"/>
      <c r="H2112" s="69"/>
      <c r="I2112" s="67"/>
    </row>
    <row r="2113" spans="2:9" x14ac:dyDescent="0.25">
      <c r="B2113" s="66">
        <f t="shared" si="32"/>
        <v>2111</v>
      </c>
      <c r="C2113" s="66"/>
      <c r="D2113" s="66"/>
      <c r="E2113" s="68"/>
      <c r="F2113" s="69"/>
      <c r="G2113" s="69"/>
      <c r="H2113" s="69"/>
      <c r="I2113" s="67"/>
    </row>
    <row r="2114" spans="2:9" x14ac:dyDescent="0.25">
      <c r="B2114" s="66">
        <f t="shared" si="32"/>
        <v>2112</v>
      </c>
      <c r="C2114" s="66"/>
      <c r="D2114" s="66"/>
      <c r="E2114" s="68"/>
      <c r="F2114" s="69"/>
      <c r="G2114" s="69"/>
      <c r="H2114" s="69"/>
      <c r="I2114" s="67"/>
    </row>
    <row r="2115" spans="2:9" x14ac:dyDescent="0.25">
      <c r="B2115" s="66">
        <f t="shared" si="32"/>
        <v>2113</v>
      </c>
      <c r="C2115" s="66"/>
      <c r="D2115" s="66"/>
      <c r="E2115" s="68"/>
      <c r="F2115" s="69"/>
      <c r="G2115" s="69"/>
      <c r="H2115" s="69"/>
      <c r="I2115" s="67"/>
    </row>
    <row r="2116" spans="2:9" x14ac:dyDescent="0.25">
      <c r="B2116" s="66">
        <f t="shared" ref="B2116:B2179" si="33">B2115+1</f>
        <v>2114</v>
      </c>
      <c r="C2116" s="66"/>
      <c r="D2116" s="66"/>
      <c r="E2116" s="68"/>
      <c r="F2116" s="69"/>
      <c r="G2116" s="69"/>
      <c r="H2116" s="69"/>
      <c r="I2116" s="67"/>
    </row>
    <row r="2117" spans="2:9" x14ac:dyDescent="0.25">
      <c r="B2117" s="66">
        <f t="shared" si="33"/>
        <v>2115</v>
      </c>
      <c r="C2117" s="66"/>
      <c r="D2117" s="66"/>
      <c r="E2117" s="68"/>
      <c r="F2117" s="69"/>
      <c r="G2117" s="69"/>
      <c r="H2117" s="69"/>
      <c r="I2117" s="67"/>
    </row>
    <row r="2118" spans="2:9" x14ac:dyDescent="0.25">
      <c r="B2118" s="66">
        <f t="shared" si="33"/>
        <v>2116</v>
      </c>
      <c r="C2118" s="66"/>
      <c r="D2118" s="66"/>
      <c r="E2118" s="68"/>
      <c r="F2118" s="69"/>
      <c r="G2118" s="69"/>
      <c r="H2118" s="69"/>
      <c r="I2118" s="67"/>
    </row>
    <row r="2119" spans="2:9" x14ac:dyDescent="0.25">
      <c r="B2119" s="66">
        <f t="shared" si="33"/>
        <v>2117</v>
      </c>
      <c r="C2119" s="66"/>
      <c r="D2119" s="66"/>
      <c r="E2119" s="68"/>
      <c r="F2119" s="69"/>
      <c r="G2119" s="69"/>
      <c r="H2119" s="69"/>
      <c r="I2119" s="67"/>
    </row>
    <row r="2120" spans="2:9" x14ac:dyDescent="0.25">
      <c r="B2120" s="66">
        <f t="shared" si="33"/>
        <v>2118</v>
      </c>
      <c r="C2120" s="66"/>
      <c r="D2120" s="66"/>
      <c r="E2120" s="68"/>
      <c r="F2120" s="69"/>
      <c r="G2120" s="69"/>
      <c r="H2120" s="69"/>
      <c r="I2120" s="67"/>
    </row>
    <row r="2121" spans="2:9" x14ac:dyDescent="0.25">
      <c r="B2121" s="66">
        <f t="shared" si="33"/>
        <v>2119</v>
      </c>
      <c r="C2121" s="66"/>
      <c r="D2121" s="66"/>
      <c r="E2121" s="68"/>
      <c r="F2121" s="69"/>
      <c r="G2121" s="69"/>
      <c r="H2121" s="69"/>
      <c r="I2121" s="67"/>
    </row>
    <row r="2122" spans="2:9" x14ac:dyDescent="0.25">
      <c r="B2122" s="66">
        <f t="shared" si="33"/>
        <v>2120</v>
      </c>
      <c r="C2122" s="66"/>
      <c r="D2122" s="66"/>
      <c r="E2122" s="68"/>
      <c r="F2122" s="69"/>
      <c r="G2122" s="69"/>
      <c r="H2122" s="69"/>
      <c r="I2122" s="67"/>
    </row>
    <row r="2123" spans="2:9" x14ac:dyDescent="0.25">
      <c r="B2123" s="66">
        <f t="shared" si="33"/>
        <v>2121</v>
      </c>
      <c r="C2123" s="66"/>
      <c r="D2123" s="66"/>
      <c r="E2123" s="68"/>
      <c r="F2123" s="69"/>
      <c r="G2123" s="69"/>
      <c r="H2123" s="69"/>
      <c r="I2123" s="67"/>
    </row>
    <row r="2124" spans="2:9" x14ac:dyDescent="0.25">
      <c r="B2124" s="66">
        <f t="shared" si="33"/>
        <v>2122</v>
      </c>
      <c r="C2124" s="66"/>
      <c r="D2124" s="66"/>
      <c r="E2124" s="68"/>
      <c r="F2124" s="69"/>
      <c r="G2124" s="69"/>
      <c r="H2124" s="69"/>
      <c r="I2124" s="67"/>
    </row>
    <row r="2125" spans="2:9" x14ac:dyDescent="0.25">
      <c r="B2125" s="66">
        <f t="shared" si="33"/>
        <v>2123</v>
      </c>
      <c r="C2125" s="66"/>
      <c r="D2125" s="66"/>
      <c r="E2125" s="68"/>
      <c r="F2125" s="69"/>
      <c r="G2125" s="69"/>
      <c r="H2125" s="69"/>
      <c r="I2125" s="67"/>
    </row>
    <row r="2126" spans="2:9" x14ac:dyDescent="0.25">
      <c r="B2126" s="66">
        <f t="shared" si="33"/>
        <v>2124</v>
      </c>
      <c r="C2126" s="66"/>
      <c r="D2126" s="66"/>
      <c r="E2126" s="68"/>
      <c r="F2126" s="69"/>
      <c r="G2126" s="69"/>
      <c r="H2126" s="69"/>
      <c r="I2126" s="67"/>
    </row>
    <row r="2127" spans="2:9" x14ac:dyDescent="0.25">
      <c r="B2127" s="66">
        <f t="shared" si="33"/>
        <v>2125</v>
      </c>
      <c r="C2127" s="66"/>
      <c r="D2127" s="66"/>
      <c r="E2127" s="68"/>
      <c r="F2127" s="69"/>
      <c r="G2127" s="69"/>
      <c r="H2127" s="69"/>
      <c r="I2127" s="67"/>
    </row>
    <row r="2128" spans="2:9" x14ac:dyDescent="0.25">
      <c r="B2128" s="66">
        <f t="shared" si="33"/>
        <v>2126</v>
      </c>
      <c r="C2128" s="66"/>
      <c r="D2128" s="66"/>
      <c r="E2128" s="68"/>
      <c r="F2128" s="69"/>
      <c r="G2128" s="69"/>
      <c r="H2128" s="69"/>
      <c r="I2128" s="67"/>
    </row>
    <row r="2129" spans="2:9" x14ac:dyDescent="0.25">
      <c r="B2129" s="66">
        <f t="shared" si="33"/>
        <v>2127</v>
      </c>
      <c r="C2129" s="66"/>
      <c r="D2129" s="66"/>
      <c r="E2129" s="68"/>
      <c r="F2129" s="69"/>
      <c r="G2129" s="69"/>
      <c r="H2129" s="69"/>
      <c r="I2129" s="67"/>
    </row>
    <row r="2130" spans="2:9" x14ac:dyDescent="0.25">
      <c r="B2130" s="66">
        <f t="shared" si="33"/>
        <v>2128</v>
      </c>
      <c r="C2130" s="66"/>
      <c r="D2130" s="66"/>
      <c r="E2130" s="68"/>
      <c r="F2130" s="69"/>
      <c r="G2130" s="69"/>
      <c r="H2130" s="69"/>
      <c r="I2130" s="67"/>
    </row>
    <row r="2131" spans="2:9" x14ac:dyDescent="0.25">
      <c r="B2131" s="66">
        <f t="shared" si="33"/>
        <v>2129</v>
      </c>
      <c r="C2131" s="66"/>
      <c r="D2131" s="66"/>
      <c r="E2131" s="68"/>
      <c r="F2131" s="69"/>
      <c r="G2131" s="69"/>
      <c r="H2131" s="69"/>
      <c r="I2131" s="67"/>
    </row>
    <row r="2132" spans="2:9" x14ac:dyDescent="0.25">
      <c r="B2132" s="66">
        <f t="shared" si="33"/>
        <v>2130</v>
      </c>
      <c r="C2132" s="66"/>
      <c r="D2132" s="66"/>
      <c r="E2132" s="68"/>
      <c r="F2132" s="69"/>
      <c r="G2132" s="69"/>
      <c r="H2132" s="69"/>
      <c r="I2132" s="67"/>
    </row>
    <row r="2133" spans="2:9" x14ac:dyDescent="0.25">
      <c r="B2133" s="66">
        <f t="shared" si="33"/>
        <v>2131</v>
      </c>
      <c r="C2133" s="66"/>
      <c r="D2133" s="66"/>
      <c r="E2133" s="68"/>
      <c r="F2133" s="69"/>
      <c r="G2133" s="69"/>
      <c r="H2133" s="69"/>
      <c r="I2133" s="67"/>
    </row>
    <row r="2134" spans="2:9" x14ac:dyDescent="0.25">
      <c r="B2134" s="66">
        <f t="shared" si="33"/>
        <v>2132</v>
      </c>
      <c r="C2134" s="66"/>
      <c r="D2134" s="66"/>
      <c r="E2134" s="68"/>
      <c r="F2134" s="69"/>
      <c r="G2134" s="69"/>
      <c r="H2134" s="69"/>
      <c r="I2134" s="67"/>
    </row>
    <row r="2135" spans="2:9" x14ac:dyDescent="0.25">
      <c r="B2135" s="66">
        <f t="shared" si="33"/>
        <v>2133</v>
      </c>
      <c r="C2135" s="66"/>
      <c r="D2135" s="66"/>
      <c r="E2135" s="68"/>
      <c r="F2135" s="69"/>
      <c r="G2135" s="69"/>
      <c r="H2135" s="69"/>
      <c r="I2135" s="67"/>
    </row>
    <row r="2136" spans="2:9" x14ac:dyDescent="0.25">
      <c r="B2136" s="66">
        <f t="shared" si="33"/>
        <v>2134</v>
      </c>
      <c r="C2136" s="66"/>
      <c r="D2136" s="66"/>
      <c r="E2136" s="68"/>
      <c r="F2136" s="69"/>
      <c r="G2136" s="69"/>
      <c r="H2136" s="69"/>
      <c r="I2136" s="67"/>
    </row>
    <row r="2137" spans="2:9" x14ac:dyDescent="0.25">
      <c r="B2137" s="66">
        <f t="shared" si="33"/>
        <v>2135</v>
      </c>
      <c r="C2137" s="66"/>
      <c r="D2137" s="66"/>
      <c r="E2137" s="68"/>
      <c r="F2137" s="69"/>
      <c r="G2137" s="69"/>
      <c r="H2137" s="69"/>
      <c r="I2137" s="67"/>
    </row>
    <row r="2138" spans="2:9" x14ac:dyDescent="0.25">
      <c r="B2138" s="66">
        <f t="shared" si="33"/>
        <v>2136</v>
      </c>
      <c r="C2138" s="66"/>
      <c r="D2138" s="66"/>
      <c r="E2138" s="68"/>
      <c r="F2138" s="69"/>
      <c r="G2138" s="69"/>
      <c r="H2138" s="69"/>
      <c r="I2138" s="67"/>
    </row>
    <row r="2139" spans="2:9" x14ac:dyDescent="0.25">
      <c r="B2139" s="66">
        <f t="shared" si="33"/>
        <v>2137</v>
      </c>
      <c r="C2139" s="66"/>
      <c r="D2139" s="66"/>
      <c r="E2139" s="68"/>
      <c r="F2139" s="69"/>
      <c r="G2139" s="69"/>
      <c r="H2139" s="69"/>
      <c r="I2139" s="67"/>
    </row>
    <row r="2140" spans="2:9" x14ac:dyDescent="0.25">
      <c r="B2140" s="66">
        <f t="shared" si="33"/>
        <v>2138</v>
      </c>
      <c r="C2140" s="66"/>
      <c r="D2140" s="66"/>
      <c r="E2140" s="68"/>
      <c r="F2140" s="69"/>
      <c r="G2140" s="69"/>
      <c r="H2140" s="69"/>
      <c r="I2140" s="67"/>
    </row>
    <row r="2141" spans="2:9" x14ac:dyDescent="0.25">
      <c r="B2141" s="66">
        <f t="shared" si="33"/>
        <v>2139</v>
      </c>
      <c r="C2141" s="66"/>
      <c r="D2141" s="66"/>
      <c r="E2141" s="68"/>
      <c r="F2141" s="69"/>
      <c r="G2141" s="69"/>
      <c r="H2141" s="69"/>
      <c r="I2141" s="67"/>
    </row>
    <row r="2142" spans="2:9" x14ac:dyDescent="0.25">
      <c r="B2142" s="66">
        <f t="shared" si="33"/>
        <v>2140</v>
      </c>
      <c r="C2142" s="66"/>
      <c r="D2142" s="66"/>
      <c r="E2142" s="68"/>
      <c r="F2142" s="69"/>
      <c r="G2142" s="69"/>
      <c r="H2142" s="69"/>
      <c r="I2142" s="67"/>
    </row>
    <row r="2143" spans="2:9" x14ac:dyDescent="0.25">
      <c r="B2143" s="66">
        <f t="shared" si="33"/>
        <v>2141</v>
      </c>
      <c r="C2143" s="66"/>
      <c r="D2143" s="66"/>
      <c r="E2143" s="68"/>
      <c r="F2143" s="69"/>
      <c r="G2143" s="69"/>
      <c r="H2143" s="69"/>
      <c r="I2143" s="67"/>
    </row>
    <row r="2144" spans="2:9" x14ac:dyDescent="0.25">
      <c r="B2144" s="66">
        <f t="shared" si="33"/>
        <v>2142</v>
      </c>
      <c r="C2144" s="66"/>
      <c r="D2144" s="66"/>
      <c r="E2144" s="68"/>
      <c r="F2144" s="69"/>
      <c r="G2144" s="69"/>
      <c r="H2144" s="69"/>
      <c r="I2144" s="67"/>
    </row>
    <row r="2145" spans="2:9" x14ac:dyDescent="0.25">
      <c r="B2145" s="66">
        <f t="shared" si="33"/>
        <v>2143</v>
      </c>
      <c r="C2145" s="66"/>
      <c r="D2145" s="66"/>
      <c r="E2145" s="68"/>
      <c r="F2145" s="69"/>
      <c r="G2145" s="69"/>
      <c r="H2145" s="69"/>
      <c r="I2145" s="67"/>
    </row>
    <row r="2146" spans="2:9" x14ac:dyDescent="0.25">
      <c r="B2146" s="66">
        <f t="shared" si="33"/>
        <v>2144</v>
      </c>
      <c r="C2146" s="66"/>
      <c r="D2146" s="66"/>
      <c r="E2146" s="68"/>
      <c r="F2146" s="69"/>
      <c r="G2146" s="69"/>
      <c r="H2146" s="69"/>
      <c r="I2146" s="67"/>
    </row>
    <row r="2147" spans="2:9" x14ac:dyDescent="0.25">
      <c r="B2147" s="66">
        <f t="shared" si="33"/>
        <v>2145</v>
      </c>
      <c r="C2147" s="66"/>
      <c r="D2147" s="66"/>
      <c r="E2147" s="68"/>
      <c r="F2147" s="69"/>
      <c r="G2147" s="69"/>
      <c r="H2147" s="69"/>
      <c r="I2147" s="67"/>
    </row>
    <row r="2148" spans="2:9" x14ac:dyDescent="0.25">
      <c r="B2148" s="66">
        <f t="shared" si="33"/>
        <v>2146</v>
      </c>
      <c r="C2148" s="66"/>
      <c r="D2148" s="66"/>
      <c r="E2148" s="68"/>
      <c r="F2148" s="69"/>
      <c r="G2148" s="69"/>
      <c r="H2148" s="69"/>
      <c r="I2148" s="67"/>
    </row>
    <row r="2149" spans="2:9" x14ac:dyDescent="0.25">
      <c r="B2149" s="66">
        <f t="shared" si="33"/>
        <v>2147</v>
      </c>
      <c r="C2149" s="66"/>
      <c r="D2149" s="66"/>
      <c r="E2149" s="68"/>
      <c r="F2149" s="69"/>
      <c r="G2149" s="69"/>
      <c r="H2149" s="69"/>
      <c r="I2149" s="67"/>
    </row>
    <row r="2150" spans="2:9" x14ac:dyDescent="0.25">
      <c r="B2150" s="66">
        <f t="shared" si="33"/>
        <v>2148</v>
      </c>
      <c r="C2150" s="66"/>
      <c r="D2150" s="66"/>
      <c r="E2150" s="68"/>
      <c r="F2150" s="69"/>
      <c r="G2150" s="69"/>
      <c r="H2150" s="69"/>
      <c r="I2150" s="67"/>
    </row>
    <row r="2151" spans="2:9" x14ac:dyDescent="0.25">
      <c r="B2151" s="66">
        <f t="shared" si="33"/>
        <v>2149</v>
      </c>
      <c r="C2151" s="66"/>
      <c r="D2151" s="66"/>
      <c r="E2151" s="68"/>
      <c r="F2151" s="69"/>
      <c r="G2151" s="69"/>
      <c r="H2151" s="69"/>
      <c r="I2151" s="67"/>
    </row>
    <row r="2152" spans="2:9" x14ac:dyDescent="0.25">
      <c r="B2152" s="66">
        <f t="shared" si="33"/>
        <v>2150</v>
      </c>
      <c r="C2152" s="66"/>
      <c r="D2152" s="66"/>
      <c r="E2152" s="68"/>
      <c r="F2152" s="69"/>
      <c r="G2152" s="69"/>
      <c r="H2152" s="69"/>
      <c r="I2152" s="67"/>
    </row>
    <row r="2153" spans="2:9" x14ac:dyDescent="0.25">
      <c r="B2153" s="66">
        <f t="shared" si="33"/>
        <v>2151</v>
      </c>
      <c r="C2153" s="66"/>
      <c r="D2153" s="66"/>
      <c r="E2153" s="68"/>
      <c r="F2153" s="69"/>
      <c r="G2153" s="69"/>
      <c r="H2153" s="69"/>
      <c r="I2153" s="67"/>
    </row>
    <row r="2154" spans="2:9" x14ac:dyDescent="0.25">
      <c r="B2154" s="66">
        <f t="shared" si="33"/>
        <v>2152</v>
      </c>
      <c r="C2154" s="66"/>
      <c r="D2154" s="66"/>
      <c r="E2154" s="68"/>
      <c r="F2154" s="69"/>
      <c r="G2154" s="69"/>
      <c r="H2154" s="69"/>
      <c r="I2154" s="67"/>
    </row>
    <row r="2155" spans="2:9" x14ac:dyDescent="0.25">
      <c r="B2155" s="66">
        <f t="shared" si="33"/>
        <v>2153</v>
      </c>
      <c r="C2155" s="66"/>
      <c r="D2155" s="66"/>
      <c r="E2155" s="68"/>
      <c r="F2155" s="69"/>
      <c r="G2155" s="69"/>
      <c r="H2155" s="69"/>
      <c r="I2155" s="67"/>
    </row>
    <row r="2156" spans="2:9" x14ac:dyDescent="0.25">
      <c r="B2156" s="66">
        <f t="shared" si="33"/>
        <v>2154</v>
      </c>
      <c r="C2156" s="66"/>
      <c r="D2156" s="66"/>
      <c r="E2156" s="68"/>
      <c r="F2156" s="69"/>
      <c r="G2156" s="69"/>
      <c r="H2156" s="69"/>
      <c r="I2156" s="67"/>
    </row>
    <row r="2157" spans="2:9" x14ac:dyDescent="0.25">
      <c r="B2157" s="66">
        <f t="shared" si="33"/>
        <v>2155</v>
      </c>
      <c r="C2157" s="66"/>
      <c r="D2157" s="66"/>
      <c r="E2157" s="68"/>
      <c r="F2157" s="69"/>
      <c r="G2157" s="69"/>
      <c r="H2157" s="69"/>
      <c r="I2157" s="67"/>
    </row>
    <row r="2158" spans="2:9" x14ac:dyDescent="0.25">
      <c r="B2158" s="66">
        <f t="shared" si="33"/>
        <v>2156</v>
      </c>
      <c r="C2158" s="66"/>
      <c r="D2158" s="66"/>
      <c r="E2158" s="68"/>
      <c r="F2158" s="69"/>
      <c r="G2158" s="69"/>
      <c r="H2158" s="69"/>
      <c r="I2158" s="67"/>
    </row>
    <row r="2159" spans="2:9" x14ac:dyDescent="0.25">
      <c r="B2159" s="66">
        <f t="shared" si="33"/>
        <v>2157</v>
      </c>
      <c r="C2159" s="66"/>
      <c r="D2159" s="66"/>
      <c r="E2159" s="68"/>
      <c r="F2159" s="69"/>
      <c r="G2159" s="69"/>
      <c r="H2159" s="69"/>
      <c r="I2159" s="67"/>
    </row>
    <row r="2160" spans="2:9" x14ac:dyDescent="0.25">
      <c r="B2160" s="66">
        <f t="shared" si="33"/>
        <v>2158</v>
      </c>
      <c r="C2160" s="66"/>
      <c r="D2160" s="66"/>
      <c r="E2160" s="68"/>
      <c r="F2160" s="69"/>
      <c r="G2160" s="69"/>
      <c r="H2160" s="69"/>
      <c r="I2160" s="67"/>
    </row>
    <row r="2161" spans="2:9" x14ac:dyDescent="0.25">
      <c r="B2161" s="66">
        <f t="shared" si="33"/>
        <v>2159</v>
      </c>
      <c r="C2161" s="66"/>
      <c r="D2161" s="66"/>
      <c r="E2161" s="68"/>
      <c r="F2161" s="69"/>
      <c r="G2161" s="69"/>
      <c r="H2161" s="69"/>
      <c r="I2161" s="67"/>
    </row>
    <row r="2162" spans="2:9" x14ac:dyDescent="0.25">
      <c r="B2162" s="66">
        <f t="shared" si="33"/>
        <v>2160</v>
      </c>
      <c r="C2162" s="66"/>
      <c r="D2162" s="66"/>
      <c r="E2162" s="68"/>
      <c r="F2162" s="69"/>
      <c r="G2162" s="69"/>
      <c r="H2162" s="69"/>
      <c r="I2162" s="67"/>
    </row>
    <row r="2163" spans="2:9" x14ac:dyDescent="0.25">
      <c r="B2163" s="66">
        <f t="shared" si="33"/>
        <v>2161</v>
      </c>
      <c r="C2163" s="66"/>
      <c r="D2163" s="66"/>
      <c r="E2163" s="68"/>
      <c r="F2163" s="69"/>
      <c r="G2163" s="69"/>
      <c r="H2163" s="69"/>
      <c r="I2163" s="67"/>
    </row>
    <row r="2164" spans="2:9" x14ac:dyDescent="0.25">
      <c r="B2164" s="66">
        <f t="shared" si="33"/>
        <v>2162</v>
      </c>
      <c r="C2164" s="66"/>
      <c r="D2164" s="66"/>
      <c r="E2164" s="68"/>
      <c r="F2164" s="69"/>
      <c r="G2164" s="69"/>
      <c r="H2164" s="69"/>
      <c r="I2164" s="67"/>
    </row>
    <row r="2165" spans="2:9" x14ac:dyDescent="0.25">
      <c r="B2165" s="66">
        <f t="shared" si="33"/>
        <v>2163</v>
      </c>
      <c r="C2165" s="66"/>
      <c r="D2165" s="66"/>
      <c r="E2165" s="68"/>
      <c r="F2165" s="69"/>
      <c r="G2165" s="69"/>
      <c r="H2165" s="69"/>
      <c r="I2165" s="67"/>
    </row>
    <row r="2166" spans="2:9" x14ac:dyDescent="0.25">
      <c r="B2166" s="66">
        <f t="shared" si="33"/>
        <v>2164</v>
      </c>
      <c r="C2166" s="66"/>
      <c r="D2166" s="66"/>
      <c r="E2166" s="68"/>
      <c r="F2166" s="69"/>
      <c r="G2166" s="69"/>
      <c r="H2166" s="69"/>
      <c r="I2166" s="67"/>
    </row>
    <row r="2167" spans="2:9" x14ac:dyDescent="0.25">
      <c r="B2167" s="66">
        <f t="shared" si="33"/>
        <v>2165</v>
      </c>
      <c r="C2167" s="66"/>
      <c r="D2167" s="66"/>
      <c r="E2167" s="68"/>
      <c r="F2167" s="69"/>
      <c r="G2167" s="69"/>
      <c r="H2167" s="69"/>
      <c r="I2167" s="67"/>
    </row>
    <row r="2168" spans="2:9" x14ac:dyDescent="0.25">
      <c r="B2168" s="66">
        <f t="shared" si="33"/>
        <v>2166</v>
      </c>
      <c r="C2168" s="66"/>
      <c r="D2168" s="66"/>
      <c r="E2168" s="68"/>
      <c r="F2168" s="69"/>
      <c r="G2168" s="69"/>
      <c r="H2168" s="69"/>
      <c r="I2168" s="67"/>
    </row>
    <row r="2169" spans="2:9" x14ac:dyDescent="0.25">
      <c r="B2169" s="66">
        <f t="shared" si="33"/>
        <v>2167</v>
      </c>
      <c r="C2169" s="66"/>
      <c r="D2169" s="66"/>
      <c r="E2169" s="68"/>
      <c r="F2169" s="69"/>
      <c r="G2169" s="69"/>
      <c r="H2169" s="69"/>
      <c r="I2169" s="67"/>
    </row>
    <row r="2170" spans="2:9" x14ac:dyDescent="0.25">
      <c r="B2170" s="66">
        <f t="shared" si="33"/>
        <v>2168</v>
      </c>
      <c r="C2170" s="66"/>
      <c r="D2170" s="66"/>
      <c r="E2170" s="68"/>
      <c r="F2170" s="69"/>
      <c r="G2170" s="69"/>
      <c r="H2170" s="69"/>
      <c r="I2170" s="67"/>
    </row>
    <row r="2171" spans="2:9" x14ac:dyDescent="0.25">
      <c r="B2171" s="66">
        <f t="shared" si="33"/>
        <v>2169</v>
      </c>
      <c r="C2171" s="66"/>
      <c r="D2171" s="66"/>
      <c r="E2171" s="68"/>
      <c r="F2171" s="69"/>
      <c r="G2171" s="69"/>
      <c r="H2171" s="69"/>
      <c r="I2171" s="67"/>
    </row>
    <row r="2172" spans="2:9" x14ac:dyDescent="0.25">
      <c r="B2172" s="66">
        <f t="shared" si="33"/>
        <v>2170</v>
      </c>
      <c r="C2172" s="66"/>
      <c r="D2172" s="66"/>
      <c r="E2172" s="68"/>
      <c r="F2172" s="69"/>
      <c r="G2172" s="69"/>
      <c r="H2172" s="69"/>
      <c r="I2172" s="67"/>
    </row>
    <row r="2173" spans="2:9" x14ac:dyDescent="0.25">
      <c r="B2173" s="66">
        <f t="shared" si="33"/>
        <v>2171</v>
      </c>
      <c r="C2173" s="66"/>
      <c r="D2173" s="66"/>
      <c r="E2173" s="68"/>
      <c r="F2173" s="69"/>
      <c r="G2173" s="69"/>
      <c r="H2173" s="69"/>
      <c r="I2173" s="67"/>
    </row>
    <row r="2174" spans="2:9" x14ac:dyDescent="0.25">
      <c r="B2174" s="66">
        <f t="shared" si="33"/>
        <v>2172</v>
      </c>
      <c r="C2174" s="66"/>
      <c r="D2174" s="66"/>
      <c r="E2174" s="68"/>
      <c r="F2174" s="69"/>
      <c r="G2174" s="69"/>
      <c r="H2174" s="69"/>
      <c r="I2174" s="67"/>
    </row>
    <row r="2175" spans="2:9" x14ac:dyDescent="0.25">
      <c r="B2175" s="66">
        <f t="shared" si="33"/>
        <v>2173</v>
      </c>
      <c r="C2175" s="66"/>
      <c r="D2175" s="66"/>
      <c r="E2175" s="68"/>
      <c r="F2175" s="69"/>
      <c r="G2175" s="69"/>
      <c r="H2175" s="69"/>
      <c r="I2175" s="67"/>
    </row>
    <row r="2176" spans="2:9" x14ac:dyDescent="0.25">
      <c r="B2176" s="66">
        <f t="shared" si="33"/>
        <v>2174</v>
      </c>
      <c r="C2176" s="66"/>
      <c r="D2176" s="66"/>
      <c r="E2176" s="68"/>
      <c r="F2176" s="69"/>
      <c r="G2176" s="69"/>
      <c r="H2176" s="69"/>
      <c r="I2176" s="67"/>
    </row>
    <row r="2177" spans="2:9" x14ac:dyDescent="0.25">
      <c r="B2177" s="66">
        <f t="shared" si="33"/>
        <v>2175</v>
      </c>
      <c r="C2177" s="66"/>
      <c r="D2177" s="66"/>
      <c r="E2177" s="68"/>
      <c r="F2177" s="69"/>
      <c r="G2177" s="69"/>
      <c r="H2177" s="69"/>
      <c r="I2177" s="67"/>
    </row>
    <row r="2178" spans="2:9" x14ac:dyDescent="0.25">
      <c r="B2178" s="66">
        <f t="shared" si="33"/>
        <v>2176</v>
      </c>
      <c r="C2178" s="66"/>
      <c r="D2178" s="66"/>
      <c r="E2178" s="68"/>
      <c r="F2178" s="69"/>
      <c r="G2178" s="69"/>
      <c r="H2178" s="69"/>
      <c r="I2178" s="67"/>
    </row>
    <row r="2179" spans="2:9" x14ac:dyDescent="0.25">
      <c r="B2179" s="66">
        <f t="shared" si="33"/>
        <v>2177</v>
      </c>
      <c r="C2179" s="66"/>
      <c r="D2179" s="66"/>
      <c r="E2179" s="68"/>
      <c r="F2179" s="69"/>
      <c r="G2179" s="69"/>
      <c r="H2179" s="69"/>
      <c r="I2179" s="67"/>
    </row>
    <row r="2180" spans="2:9" x14ac:dyDescent="0.25">
      <c r="B2180" s="66">
        <f t="shared" ref="B2180:B2247" si="34">B2179+1</f>
        <v>2178</v>
      </c>
      <c r="C2180" s="66"/>
      <c r="D2180" s="66"/>
      <c r="E2180" s="68"/>
      <c r="F2180" s="69"/>
      <c r="G2180" s="69"/>
      <c r="H2180" s="69"/>
      <c r="I2180" s="67"/>
    </row>
    <row r="2181" spans="2:9" x14ac:dyDescent="0.25">
      <c r="B2181" s="66">
        <f t="shared" si="34"/>
        <v>2179</v>
      </c>
      <c r="C2181" s="66"/>
      <c r="D2181" s="66"/>
      <c r="E2181" s="68"/>
      <c r="F2181" s="69"/>
      <c r="G2181" s="69"/>
      <c r="H2181" s="69"/>
      <c r="I2181" s="67"/>
    </row>
    <row r="2182" spans="2:9" x14ac:dyDescent="0.25">
      <c r="B2182" s="66">
        <f t="shared" si="34"/>
        <v>2180</v>
      </c>
      <c r="C2182" s="66"/>
      <c r="D2182" s="66"/>
      <c r="E2182" s="68"/>
      <c r="F2182" s="69"/>
      <c r="G2182" s="69"/>
      <c r="H2182" s="69"/>
      <c r="I2182" s="67"/>
    </row>
    <row r="2183" spans="2:9" x14ac:dyDescent="0.25">
      <c r="B2183" s="66">
        <f t="shared" si="34"/>
        <v>2181</v>
      </c>
      <c r="C2183" s="66"/>
      <c r="D2183" s="66"/>
      <c r="E2183" s="68"/>
      <c r="F2183" s="69"/>
      <c r="G2183" s="69"/>
      <c r="H2183" s="69"/>
      <c r="I2183" s="67"/>
    </row>
    <row r="2184" spans="2:9" x14ac:dyDescent="0.25">
      <c r="B2184" s="66">
        <f t="shared" si="34"/>
        <v>2182</v>
      </c>
      <c r="C2184" s="66"/>
      <c r="D2184" s="66"/>
      <c r="E2184" s="68"/>
      <c r="F2184" s="69"/>
      <c r="G2184" s="69"/>
      <c r="H2184" s="69"/>
      <c r="I2184" s="67"/>
    </row>
    <row r="2185" spans="2:9" x14ac:dyDescent="0.25">
      <c r="B2185" s="66">
        <f t="shared" si="34"/>
        <v>2183</v>
      </c>
      <c r="C2185" s="66"/>
      <c r="D2185" s="66"/>
      <c r="E2185" s="68"/>
      <c r="F2185" s="69"/>
      <c r="G2185" s="69"/>
      <c r="H2185" s="69"/>
      <c r="I2185" s="67"/>
    </row>
    <row r="2186" spans="2:9" x14ac:dyDescent="0.25">
      <c r="B2186" s="66">
        <f t="shared" si="34"/>
        <v>2184</v>
      </c>
      <c r="C2186" s="66"/>
      <c r="D2186" s="66"/>
      <c r="E2186" s="68"/>
      <c r="F2186" s="69"/>
      <c r="G2186" s="69"/>
      <c r="H2186" s="69"/>
      <c r="I2186" s="67"/>
    </row>
    <row r="2187" spans="2:9" x14ac:dyDescent="0.25">
      <c r="B2187" s="66">
        <f t="shared" si="34"/>
        <v>2185</v>
      </c>
      <c r="C2187" s="66"/>
      <c r="D2187" s="66"/>
      <c r="E2187" s="68"/>
      <c r="F2187" s="69"/>
      <c r="G2187" s="69"/>
      <c r="H2187" s="69"/>
      <c r="I2187" s="67"/>
    </row>
    <row r="2188" spans="2:9" x14ac:dyDescent="0.25">
      <c r="B2188" s="66">
        <f t="shared" si="34"/>
        <v>2186</v>
      </c>
      <c r="C2188" s="66"/>
      <c r="D2188" s="66"/>
      <c r="E2188" s="68"/>
      <c r="F2188" s="69"/>
      <c r="G2188" s="69"/>
      <c r="H2188" s="69"/>
      <c r="I2188" s="67"/>
    </row>
    <row r="2189" spans="2:9" x14ac:dyDescent="0.25">
      <c r="B2189" s="66">
        <f t="shared" si="34"/>
        <v>2187</v>
      </c>
      <c r="C2189" s="66"/>
      <c r="D2189" s="66"/>
      <c r="E2189" s="68"/>
      <c r="F2189" s="69"/>
      <c r="G2189" s="69"/>
      <c r="H2189" s="69"/>
      <c r="I2189" s="67"/>
    </row>
    <row r="2190" spans="2:9" x14ac:dyDescent="0.25">
      <c r="B2190" s="66">
        <f t="shared" si="34"/>
        <v>2188</v>
      </c>
      <c r="C2190" s="66"/>
      <c r="D2190" s="66"/>
      <c r="E2190" s="68"/>
      <c r="F2190" s="69"/>
      <c r="G2190" s="69"/>
      <c r="H2190" s="69"/>
      <c r="I2190" s="67"/>
    </row>
    <row r="2191" spans="2:9" x14ac:dyDescent="0.25">
      <c r="B2191" s="66">
        <f t="shared" si="34"/>
        <v>2189</v>
      </c>
      <c r="C2191" s="66"/>
      <c r="D2191" s="66"/>
      <c r="E2191" s="68"/>
      <c r="F2191" s="69"/>
      <c r="G2191" s="69"/>
      <c r="H2191" s="69"/>
      <c r="I2191" s="67"/>
    </row>
    <row r="2192" spans="2:9" x14ac:dyDescent="0.25">
      <c r="B2192" s="66">
        <f t="shared" si="34"/>
        <v>2190</v>
      </c>
      <c r="C2192" s="66"/>
      <c r="D2192" s="66"/>
      <c r="E2192" s="68"/>
      <c r="F2192" s="69"/>
      <c r="G2192" s="69"/>
      <c r="H2192" s="69"/>
      <c r="I2192" s="67"/>
    </row>
    <row r="2193" spans="2:9" x14ac:dyDescent="0.25">
      <c r="B2193" s="66">
        <f t="shared" si="34"/>
        <v>2191</v>
      </c>
      <c r="C2193" s="66"/>
      <c r="D2193" s="66"/>
      <c r="E2193" s="68"/>
      <c r="F2193" s="69"/>
      <c r="G2193" s="69"/>
      <c r="H2193" s="69"/>
      <c r="I2193" s="67"/>
    </row>
    <row r="2194" spans="2:9" x14ac:dyDescent="0.25">
      <c r="B2194" s="66">
        <f t="shared" si="34"/>
        <v>2192</v>
      </c>
      <c r="C2194" s="66"/>
      <c r="D2194" s="66"/>
      <c r="E2194" s="68"/>
      <c r="F2194" s="69"/>
      <c r="G2194" s="69"/>
      <c r="H2194" s="69"/>
      <c r="I2194" s="67"/>
    </row>
    <row r="2195" spans="2:9" x14ac:dyDescent="0.25">
      <c r="B2195" s="66">
        <f t="shared" si="34"/>
        <v>2193</v>
      </c>
      <c r="C2195" s="66"/>
      <c r="D2195" s="66"/>
      <c r="E2195" s="68"/>
      <c r="F2195" s="69"/>
      <c r="G2195" s="69"/>
      <c r="H2195" s="69"/>
      <c r="I2195" s="67"/>
    </row>
    <row r="2196" spans="2:9" x14ac:dyDescent="0.25">
      <c r="B2196" s="66">
        <f t="shared" si="34"/>
        <v>2194</v>
      </c>
      <c r="C2196" s="66"/>
      <c r="D2196" s="66"/>
      <c r="E2196" s="68"/>
      <c r="F2196" s="69"/>
      <c r="G2196" s="69"/>
      <c r="H2196" s="69"/>
      <c r="I2196" s="67"/>
    </row>
    <row r="2197" spans="2:9" x14ac:dyDescent="0.25">
      <c r="B2197" s="66">
        <f t="shared" si="34"/>
        <v>2195</v>
      </c>
      <c r="C2197" s="66"/>
      <c r="D2197" s="66"/>
      <c r="E2197" s="68"/>
      <c r="F2197" s="69"/>
      <c r="G2197" s="69"/>
      <c r="H2197" s="69"/>
      <c r="I2197" s="67"/>
    </row>
    <row r="2198" spans="2:9" x14ac:dyDescent="0.25">
      <c r="B2198" s="66">
        <f t="shared" si="34"/>
        <v>2196</v>
      </c>
      <c r="C2198" s="66"/>
      <c r="D2198" s="66"/>
      <c r="E2198" s="68"/>
      <c r="F2198" s="69"/>
      <c r="G2198" s="69"/>
      <c r="H2198" s="69"/>
      <c r="I2198" s="67"/>
    </row>
    <row r="2199" spans="2:9" x14ac:dyDescent="0.25">
      <c r="B2199" s="66">
        <f t="shared" si="34"/>
        <v>2197</v>
      </c>
      <c r="C2199" s="66"/>
      <c r="D2199" s="66"/>
      <c r="E2199" s="68"/>
      <c r="F2199" s="69"/>
      <c r="G2199" s="69"/>
      <c r="H2199" s="69"/>
      <c r="I2199" s="67"/>
    </row>
    <row r="2200" spans="2:9" x14ac:dyDescent="0.25">
      <c r="B2200" s="66">
        <f t="shared" si="34"/>
        <v>2198</v>
      </c>
      <c r="C2200" s="66"/>
      <c r="D2200" s="66"/>
      <c r="E2200" s="68"/>
      <c r="F2200" s="69"/>
      <c r="G2200" s="69"/>
      <c r="H2200" s="69"/>
      <c r="I2200" s="67"/>
    </row>
    <row r="2201" spans="2:9" x14ac:dyDescent="0.25">
      <c r="B2201" s="66">
        <f t="shared" si="34"/>
        <v>2199</v>
      </c>
      <c r="C2201" s="66"/>
      <c r="D2201" s="66"/>
      <c r="E2201" s="68"/>
      <c r="F2201" s="69"/>
      <c r="G2201" s="69"/>
      <c r="H2201" s="69"/>
      <c r="I2201" s="67"/>
    </row>
    <row r="2202" spans="2:9" x14ac:dyDescent="0.25">
      <c r="B2202" s="66">
        <f t="shared" si="34"/>
        <v>2200</v>
      </c>
      <c r="C2202" s="66"/>
      <c r="D2202" s="66"/>
      <c r="E2202" s="68"/>
      <c r="F2202" s="69"/>
      <c r="G2202" s="69"/>
      <c r="H2202" s="69"/>
      <c r="I2202" s="67"/>
    </row>
    <row r="2203" spans="2:9" x14ac:dyDescent="0.25">
      <c r="B2203" s="66">
        <f t="shared" si="34"/>
        <v>2201</v>
      </c>
      <c r="C2203" s="66"/>
      <c r="D2203" s="66"/>
      <c r="E2203" s="68"/>
      <c r="F2203" s="69"/>
      <c r="G2203" s="69"/>
      <c r="H2203" s="69"/>
      <c r="I2203" s="67"/>
    </row>
    <row r="2204" spans="2:9" x14ac:dyDescent="0.25">
      <c r="B2204" s="66">
        <f t="shared" si="34"/>
        <v>2202</v>
      </c>
      <c r="C2204" s="66"/>
      <c r="D2204" s="66"/>
      <c r="E2204" s="68"/>
      <c r="F2204" s="69"/>
      <c r="G2204" s="69"/>
      <c r="H2204" s="69"/>
      <c r="I2204" s="67"/>
    </row>
    <row r="2205" spans="2:9" x14ac:dyDescent="0.25">
      <c r="B2205" s="66">
        <f t="shared" si="34"/>
        <v>2203</v>
      </c>
      <c r="C2205" s="66"/>
      <c r="D2205" s="66"/>
      <c r="E2205" s="68"/>
      <c r="F2205" s="69"/>
      <c r="G2205" s="69"/>
      <c r="H2205" s="69"/>
      <c r="I2205" s="67"/>
    </row>
    <row r="2206" spans="2:9" x14ac:dyDescent="0.25">
      <c r="B2206" s="66">
        <f t="shared" si="34"/>
        <v>2204</v>
      </c>
      <c r="C2206" s="66"/>
      <c r="D2206" s="66"/>
      <c r="E2206" s="68"/>
      <c r="F2206" s="69"/>
      <c r="G2206" s="69"/>
      <c r="H2206" s="69"/>
      <c r="I2206" s="67"/>
    </row>
    <row r="2207" spans="2:9" x14ac:dyDescent="0.25">
      <c r="B2207" s="66">
        <f t="shared" si="34"/>
        <v>2205</v>
      </c>
      <c r="C2207" s="66"/>
      <c r="D2207" s="66"/>
      <c r="E2207" s="68"/>
      <c r="F2207" s="69"/>
      <c r="G2207" s="69"/>
      <c r="H2207" s="69"/>
      <c r="I2207" s="67"/>
    </row>
    <row r="2208" spans="2:9" x14ac:dyDescent="0.25">
      <c r="B2208" s="66">
        <f t="shared" si="34"/>
        <v>2206</v>
      </c>
      <c r="C2208" s="66"/>
      <c r="D2208" s="66"/>
      <c r="E2208" s="68"/>
      <c r="F2208" s="69"/>
      <c r="G2208" s="69"/>
      <c r="H2208" s="69"/>
      <c r="I2208" s="67"/>
    </row>
    <row r="2209" spans="2:9" x14ac:dyDescent="0.25">
      <c r="B2209" s="66">
        <f t="shared" si="34"/>
        <v>2207</v>
      </c>
      <c r="C2209" s="66"/>
      <c r="D2209" s="66"/>
      <c r="E2209" s="68"/>
      <c r="F2209" s="69"/>
      <c r="G2209" s="69"/>
      <c r="H2209" s="69"/>
      <c r="I2209" s="67"/>
    </row>
    <row r="2210" spans="2:9" x14ac:dyDescent="0.25">
      <c r="B2210" s="66">
        <f t="shared" si="34"/>
        <v>2208</v>
      </c>
      <c r="C2210" s="66"/>
      <c r="D2210" s="66"/>
      <c r="E2210" s="68"/>
      <c r="F2210" s="69"/>
      <c r="G2210" s="69"/>
      <c r="H2210" s="69"/>
      <c r="I2210" s="67"/>
    </row>
    <row r="2211" spans="2:9" x14ac:dyDescent="0.25">
      <c r="B2211" s="66">
        <f t="shared" si="34"/>
        <v>2209</v>
      </c>
      <c r="C2211" s="66"/>
      <c r="D2211" s="66"/>
      <c r="E2211" s="68"/>
      <c r="F2211" s="69"/>
      <c r="G2211" s="69"/>
      <c r="H2211" s="69"/>
      <c r="I2211" s="67"/>
    </row>
    <row r="2212" spans="2:9" x14ac:dyDescent="0.25">
      <c r="B2212" s="66">
        <f t="shared" si="34"/>
        <v>2210</v>
      </c>
      <c r="C2212" s="66"/>
      <c r="D2212" s="66"/>
      <c r="E2212" s="68"/>
      <c r="F2212" s="69"/>
      <c r="G2212" s="69"/>
      <c r="H2212" s="69"/>
      <c r="I2212" s="67"/>
    </row>
    <row r="2213" spans="2:9" x14ac:dyDescent="0.25">
      <c r="B2213" s="66">
        <f t="shared" si="34"/>
        <v>2211</v>
      </c>
      <c r="C2213" s="66"/>
      <c r="D2213" s="66"/>
      <c r="E2213" s="68"/>
      <c r="F2213" s="69"/>
      <c r="G2213" s="69"/>
      <c r="H2213" s="69"/>
      <c r="I2213" s="67"/>
    </row>
    <row r="2214" spans="2:9" x14ac:dyDescent="0.25">
      <c r="B2214" s="66">
        <f t="shared" si="34"/>
        <v>2212</v>
      </c>
      <c r="C2214" s="66"/>
      <c r="D2214" s="66"/>
      <c r="E2214" s="68"/>
      <c r="F2214" s="69"/>
      <c r="G2214" s="69"/>
      <c r="H2214" s="69"/>
      <c r="I2214" s="67"/>
    </row>
    <row r="2215" spans="2:9" x14ac:dyDescent="0.25">
      <c r="B2215" s="66">
        <f t="shared" si="34"/>
        <v>2213</v>
      </c>
      <c r="C2215" s="66"/>
      <c r="D2215" s="66"/>
      <c r="E2215" s="68"/>
      <c r="F2215" s="69"/>
      <c r="G2215" s="69"/>
      <c r="H2215" s="69"/>
      <c r="I2215" s="67"/>
    </row>
    <row r="2216" spans="2:9" x14ac:dyDescent="0.25">
      <c r="B2216" s="66">
        <f t="shared" si="34"/>
        <v>2214</v>
      </c>
      <c r="C2216" s="66"/>
      <c r="D2216" s="66"/>
      <c r="E2216" s="68"/>
      <c r="F2216" s="69"/>
      <c r="G2216" s="69"/>
      <c r="H2216" s="69"/>
      <c r="I2216" s="67"/>
    </row>
    <row r="2217" spans="2:9" x14ac:dyDescent="0.25">
      <c r="B2217" s="66">
        <f t="shared" si="34"/>
        <v>2215</v>
      </c>
      <c r="C2217" s="66"/>
      <c r="D2217" s="66"/>
      <c r="E2217" s="68"/>
      <c r="F2217" s="69"/>
      <c r="G2217" s="69"/>
      <c r="H2217" s="69"/>
      <c r="I2217" s="67"/>
    </row>
    <row r="2218" spans="2:9" x14ac:dyDescent="0.25">
      <c r="B2218" s="66">
        <f t="shared" si="34"/>
        <v>2216</v>
      </c>
      <c r="C2218" s="66"/>
      <c r="D2218" s="66"/>
      <c r="E2218" s="68"/>
      <c r="F2218" s="69"/>
      <c r="G2218" s="69"/>
      <c r="H2218" s="69"/>
      <c r="I2218" s="67"/>
    </row>
    <row r="2219" spans="2:9" x14ac:dyDescent="0.25">
      <c r="B2219" s="66">
        <f t="shared" si="34"/>
        <v>2217</v>
      </c>
      <c r="C2219" s="66"/>
      <c r="D2219" s="66"/>
      <c r="E2219" s="68"/>
      <c r="F2219" s="69"/>
      <c r="G2219" s="69"/>
      <c r="H2219" s="69"/>
      <c r="I2219" s="67"/>
    </row>
    <row r="2220" spans="2:9" x14ac:dyDescent="0.25">
      <c r="B2220" s="66">
        <f t="shared" si="34"/>
        <v>2218</v>
      </c>
      <c r="C2220" s="66"/>
      <c r="D2220" s="66"/>
      <c r="E2220" s="68"/>
      <c r="F2220" s="69"/>
      <c r="G2220" s="69"/>
      <c r="H2220" s="69"/>
      <c r="I2220" s="67"/>
    </row>
    <row r="2221" spans="2:9" x14ac:dyDescent="0.25">
      <c r="B2221" s="66">
        <f t="shared" si="34"/>
        <v>2219</v>
      </c>
      <c r="C2221" s="66"/>
      <c r="D2221" s="66"/>
      <c r="E2221" s="68"/>
      <c r="F2221" s="69"/>
      <c r="G2221" s="69"/>
      <c r="H2221" s="69"/>
      <c r="I2221" s="67"/>
    </row>
    <row r="2222" spans="2:9" x14ac:dyDescent="0.25">
      <c r="B2222" s="66">
        <f t="shared" si="34"/>
        <v>2220</v>
      </c>
      <c r="C2222" s="66"/>
      <c r="D2222" s="66"/>
      <c r="E2222" s="68"/>
      <c r="F2222" s="69"/>
      <c r="G2222" s="69"/>
      <c r="H2222" s="69"/>
      <c r="I2222" s="67"/>
    </row>
    <row r="2223" spans="2:9" x14ac:dyDescent="0.25">
      <c r="B2223" s="66">
        <f t="shared" si="34"/>
        <v>2221</v>
      </c>
      <c r="C2223" s="66"/>
      <c r="D2223" s="66"/>
      <c r="E2223" s="68"/>
      <c r="F2223" s="69"/>
      <c r="G2223" s="69"/>
      <c r="H2223" s="69"/>
      <c r="I2223" s="67"/>
    </row>
    <row r="2224" spans="2:9" x14ac:dyDescent="0.25">
      <c r="B2224" s="66">
        <f t="shared" si="34"/>
        <v>2222</v>
      </c>
      <c r="C2224" s="66"/>
      <c r="D2224" s="66"/>
      <c r="E2224" s="68"/>
      <c r="F2224" s="69"/>
      <c r="G2224" s="69"/>
      <c r="H2224" s="69"/>
      <c r="I2224" s="67"/>
    </row>
    <row r="2225" spans="2:9" x14ac:dyDescent="0.25">
      <c r="B2225" s="66">
        <f t="shared" si="34"/>
        <v>2223</v>
      </c>
      <c r="C2225" s="66"/>
      <c r="D2225" s="66"/>
      <c r="E2225" s="68"/>
      <c r="F2225" s="69"/>
      <c r="G2225" s="69"/>
      <c r="H2225" s="69"/>
      <c r="I2225" s="67"/>
    </row>
    <row r="2226" spans="2:9" x14ac:dyDescent="0.25">
      <c r="B2226" s="66">
        <f t="shared" si="34"/>
        <v>2224</v>
      </c>
      <c r="C2226" s="66"/>
      <c r="D2226" s="66"/>
      <c r="E2226" s="68"/>
      <c r="F2226" s="69"/>
      <c r="G2226" s="69"/>
      <c r="H2226" s="69"/>
      <c r="I2226" s="67"/>
    </row>
    <row r="2227" spans="2:9" x14ac:dyDescent="0.25">
      <c r="B2227" s="66">
        <f t="shared" si="34"/>
        <v>2225</v>
      </c>
      <c r="C2227" s="66"/>
      <c r="D2227" s="66"/>
      <c r="E2227" s="68"/>
      <c r="F2227" s="69"/>
      <c r="G2227" s="69"/>
      <c r="H2227" s="69"/>
      <c r="I2227" s="67"/>
    </row>
    <row r="2228" spans="2:9" x14ac:dyDescent="0.25">
      <c r="B2228" s="66">
        <f t="shared" si="34"/>
        <v>2226</v>
      </c>
      <c r="C2228" s="66"/>
      <c r="D2228" s="66"/>
      <c r="E2228" s="68"/>
      <c r="F2228" s="69"/>
      <c r="G2228" s="69"/>
      <c r="H2228" s="69"/>
      <c r="I2228" s="67"/>
    </row>
    <row r="2229" spans="2:9" x14ac:dyDescent="0.25">
      <c r="B2229" s="66">
        <f t="shared" si="34"/>
        <v>2227</v>
      </c>
      <c r="C2229" s="66"/>
      <c r="D2229" s="66"/>
      <c r="E2229" s="68"/>
      <c r="F2229" s="69"/>
      <c r="G2229" s="69"/>
      <c r="H2229" s="69"/>
      <c r="I2229" s="67"/>
    </row>
    <row r="2230" spans="2:9" x14ac:dyDescent="0.25">
      <c r="B2230" s="66">
        <f t="shared" si="34"/>
        <v>2228</v>
      </c>
      <c r="C2230" s="66"/>
      <c r="D2230" s="66"/>
      <c r="E2230" s="68"/>
      <c r="F2230" s="69"/>
      <c r="G2230" s="69"/>
      <c r="H2230" s="69"/>
      <c r="I2230" s="67"/>
    </row>
    <row r="2231" spans="2:9" x14ac:dyDescent="0.25">
      <c r="B2231" s="66">
        <f t="shared" si="34"/>
        <v>2229</v>
      </c>
      <c r="C2231" s="66"/>
      <c r="D2231" s="66"/>
      <c r="E2231" s="68"/>
      <c r="F2231" s="69"/>
      <c r="G2231" s="69"/>
      <c r="H2231" s="69"/>
      <c r="I2231" s="67"/>
    </row>
    <row r="2232" spans="2:9" x14ac:dyDescent="0.25">
      <c r="B2232" s="66">
        <f t="shared" si="34"/>
        <v>2230</v>
      </c>
      <c r="C2232" s="66"/>
      <c r="D2232" s="66"/>
      <c r="E2232" s="68"/>
      <c r="F2232" s="69"/>
      <c r="G2232" s="69"/>
      <c r="H2232" s="69"/>
      <c r="I2232" s="67"/>
    </row>
    <row r="2233" spans="2:9" x14ac:dyDescent="0.25">
      <c r="B2233" s="66">
        <f t="shared" si="34"/>
        <v>2231</v>
      </c>
      <c r="C2233" s="66"/>
      <c r="D2233" s="66"/>
      <c r="E2233" s="68"/>
      <c r="F2233" s="69"/>
      <c r="G2233" s="69"/>
      <c r="H2233" s="69"/>
      <c r="I2233" s="67"/>
    </row>
    <row r="2234" spans="2:9" x14ac:dyDescent="0.25">
      <c r="B2234" s="66">
        <f t="shared" si="34"/>
        <v>2232</v>
      </c>
      <c r="C2234" s="66"/>
      <c r="D2234" s="66"/>
      <c r="E2234" s="68"/>
      <c r="F2234" s="69"/>
      <c r="G2234" s="69"/>
      <c r="H2234" s="69"/>
      <c r="I2234" s="67"/>
    </row>
    <row r="2235" spans="2:9" x14ac:dyDescent="0.25">
      <c r="B2235" s="66">
        <f t="shared" si="34"/>
        <v>2233</v>
      </c>
      <c r="C2235" s="66"/>
      <c r="D2235" s="66"/>
      <c r="E2235" s="68"/>
      <c r="F2235" s="69"/>
      <c r="G2235" s="69"/>
      <c r="H2235" s="69"/>
      <c r="I2235" s="67"/>
    </row>
    <row r="2236" spans="2:9" x14ac:dyDescent="0.25">
      <c r="B2236" s="66">
        <f t="shared" si="34"/>
        <v>2234</v>
      </c>
      <c r="C2236" s="66"/>
      <c r="D2236" s="66"/>
      <c r="E2236" s="68"/>
      <c r="F2236" s="69"/>
      <c r="G2236" s="69"/>
      <c r="H2236" s="69"/>
      <c r="I2236" s="67"/>
    </row>
    <row r="2237" spans="2:9" x14ac:dyDescent="0.25">
      <c r="B2237" s="66">
        <f t="shared" si="34"/>
        <v>2235</v>
      </c>
      <c r="C2237" s="66"/>
      <c r="D2237" s="66"/>
      <c r="E2237" s="68"/>
      <c r="F2237" s="69"/>
      <c r="G2237" s="69"/>
      <c r="H2237" s="69"/>
      <c r="I2237" s="67"/>
    </row>
    <row r="2238" spans="2:9" x14ac:dyDescent="0.25">
      <c r="B2238" s="66">
        <f t="shared" si="34"/>
        <v>2236</v>
      </c>
      <c r="C2238" s="66"/>
      <c r="D2238" s="66"/>
      <c r="E2238" s="68"/>
      <c r="F2238" s="69"/>
      <c r="G2238" s="69"/>
      <c r="H2238" s="69"/>
      <c r="I2238" s="67"/>
    </row>
    <row r="2239" spans="2:9" x14ac:dyDescent="0.25">
      <c r="B2239" s="66">
        <f t="shared" si="34"/>
        <v>2237</v>
      </c>
      <c r="C2239" s="66"/>
      <c r="D2239" s="66"/>
      <c r="E2239" s="68"/>
      <c r="F2239" s="69"/>
      <c r="G2239" s="69"/>
      <c r="H2239" s="69"/>
      <c r="I2239" s="67"/>
    </row>
    <row r="2240" spans="2:9" x14ac:dyDescent="0.25">
      <c r="B2240" s="66">
        <f t="shared" si="34"/>
        <v>2238</v>
      </c>
      <c r="C2240" s="66"/>
      <c r="D2240" s="66"/>
      <c r="E2240" s="68"/>
      <c r="F2240" s="69"/>
      <c r="G2240" s="69"/>
      <c r="H2240" s="69"/>
      <c r="I2240" s="67"/>
    </row>
    <row r="2241" spans="2:9" x14ac:dyDescent="0.25">
      <c r="B2241" s="66">
        <f t="shared" si="34"/>
        <v>2239</v>
      </c>
      <c r="C2241" s="66"/>
      <c r="D2241" s="66"/>
      <c r="E2241" s="68"/>
      <c r="F2241" s="69"/>
      <c r="G2241" s="69"/>
      <c r="H2241" s="69"/>
      <c r="I2241" s="67"/>
    </row>
    <row r="2242" spans="2:9" x14ac:dyDescent="0.25">
      <c r="B2242" s="66">
        <f t="shared" si="34"/>
        <v>2240</v>
      </c>
      <c r="C2242" s="66"/>
      <c r="D2242" s="66"/>
      <c r="E2242" s="68"/>
      <c r="F2242" s="69"/>
      <c r="G2242" s="69"/>
      <c r="H2242" s="69"/>
      <c r="I2242" s="67"/>
    </row>
    <row r="2243" spans="2:9" x14ac:dyDescent="0.25">
      <c r="B2243" s="66">
        <f t="shared" si="34"/>
        <v>2241</v>
      </c>
      <c r="C2243" s="66"/>
      <c r="D2243" s="66"/>
      <c r="E2243" s="68"/>
      <c r="F2243" s="69"/>
      <c r="G2243" s="69"/>
      <c r="H2243" s="69"/>
      <c r="I2243" s="67"/>
    </row>
    <row r="2244" spans="2:9" x14ac:dyDescent="0.25">
      <c r="B2244" s="66">
        <f t="shared" si="34"/>
        <v>2242</v>
      </c>
      <c r="C2244" s="66"/>
      <c r="D2244" s="66"/>
      <c r="E2244" s="68"/>
      <c r="F2244" s="69"/>
      <c r="G2244" s="69"/>
      <c r="H2244" s="69"/>
      <c r="I2244" s="67"/>
    </row>
    <row r="2245" spans="2:9" x14ac:dyDescent="0.25">
      <c r="B2245" s="66">
        <f t="shared" si="34"/>
        <v>2243</v>
      </c>
      <c r="C2245" s="66"/>
      <c r="D2245" s="66"/>
      <c r="E2245" s="68"/>
      <c r="F2245" s="69"/>
      <c r="G2245" s="69"/>
      <c r="H2245" s="69"/>
      <c r="I2245" s="67"/>
    </row>
    <row r="2246" spans="2:9" x14ac:dyDescent="0.25">
      <c r="B2246" s="66">
        <f t="shared" si="34"/>
        <v>2244</v>
      </c>
      <c r="C2246" s="66"/>
      <c r="D2246" s="66"/>
      <c r="E2246" s="68"/>
      <c r="F2246" s="69"/>
      <c r="G2246" s="69"/>
      <c r="H2246" s="69"/>
      <c r="I2246" s="67"/>
    </row>
    <row r="2247" spans="2:9" x14ac:dyDescent="0.25">
      <c r="B2247" s="66">
        <f t="shared" si="34"/>
        <v>2245</v>
      </c>
      <c r="C2247" s="66"/>
      <c r="D2247" s="66"/>
      <c r="E2247" s="68"/>
      <c r="F2247" s="69"/>
      <c r="G2247" s="69"/>
      <c r="H2247" s="69"/>
      <c r="I2247" s="67"/>
    </row>
  </sheetData>
  <conditionalFormatting sqref="C2">
    <cfRule type="duplicateValues" dxfId="347" priority="236"/>
  </conditionalFormatting>
  <conditionalFormatting sqref="C96">
    <cfRule type="duplicateValues" dxfId="346" priority="234"/>
  </conditionalFormatting>
  <conditionalFormatting sqref="G694">
    <cfRule type="duplicateValues" dxfId="345" priority="232"/>
  </conditionalFormatting>
  <conditionalFormatting sqref="G695">
    <cfRule type="duplicateValues" dxfId="344" priority="231"/>
  </conditionalFormatting>
  <conditionalFormatting sqref="G696">
    <cfRule type="duplicateValues" dxfId="343" priority="230"/>
  </conditionalFormatting>
  <conditionalFormatting sqref="G697">
    <cfRule type="duplicateValues" dxfId="342" priority="229"/>
  </conditionalFormatting>
  <conditionalFormatting sqref="G703">
    <cfRule type="duplicateValues" dxfId="341" priority="228"/>
  </conditionalFormatting>
  <conditionalFormatting sqref="G941">
    <cfRule type="duplicateValues" dxfId="340" priority="227"/>
  </conditionalFormatting>
  <conditionalFormatting sqref="G252">
    <cfRule type="duplicateValues" dxfId="339" priority="226"/>
  </conditionalFormatting>
  <conditionalFormatting sqref="G175">
    <cfRule type="duplicateValues" dxfId="338" priority="225"/>
  </conditionalFormatting>
  <conditionalFormatting sqref="G179">
    <cfRule type="duplicateValues" dxfId="337" priority="224"/>
  </conditionalFormatting>
  <conditionalFormatting sqref="G185">
    <cfRule type="duplicateValues" dxfId="336" priority="223"/>
  </conditionalFormatting>
  <conditionalFormatting sqref="G190">
    <cfRule type="duplicateValues" dxfId="335" priority="221"/>
  </conditionalFormatting>
  <conditionalFormatting sqref="G191">
    <cfRule type="duplicateValues" dxfId="334" priority="220"/>
  </conditionalFormatting>
  <conditionalFormatting sqref="G192">
    <cfRule type="duplicateValues" dxfId="333" priority="219"/>
  </conditionalFormatting>
  <conditionalFormatting sqref="G193">
    <cfRule type="duplicateValues" dxfId="332" priority="218"/>
  </conditionalFormatting>
  <conditionalFormatting sqref="G194">
    <cfRule type="duplicateValues" dxfId="331" priority="217"/>
  </conditionalFormatting>
  <conditionalFormatting sqref="G197">
    <cfRule type="duplicateValues" dxfId="330" priority="216"/>
  </conditionalFormatting>
  <conditionalFormatting sqref="G205">
    <cfRule type="duplicateValues" dxfId="329" priority="215"/>
  </conditionalFormatting>
  <conditionalFormatting sqref="G213">
    <cfRule type="duplicateValues" dxfId="328" priority="214"/>
  </conditionalFormatting>
  <conditionalFormatting sqref="G1007">
    <cfRule type="duplicateValues" dxfId="327" priority="212"/>
  </conditionalFormatting>
  <conditionalFormatting sqref="G82">
    <cfRule type="duplicateValues" dxfId="326" priority="211"/>
  </conditionalFormatting>
  <conditionalFormatting sqref="G1078">
    <cfRule type="duplicateValues" dxfId="325" priority="210"/>
  </conditionalFormatting>
  <conditionalFormatting sqref="G1076">
    <cfRule type="duplicateValues" dxfId="324" priority="209"/>
  </conditionalFormatting>
  <conditionalFormatting sqref="G1236">
    <cfRule type="duplicateValues" dxfId="323" priority="207"/>
  </conditionalFormatting>
  <conditionalFormatting sqref="G1267">
    <cfRule type="duplicateValues" dxfId="322" priority="205"/>
  </conditionalFormatting>
  <conditionalFormatting sqref="G1268">
    <cfRule type="duplicateValues" dxfId="321" priority="204"/>
  </conditionalFormatting>
  <conditionalFormatting sqref="G1269">
    <cfRule type="duplicateValues" dxfId="320" priority="202"/>
  </conditionalFormatting>
  <conditionalFormatting sqref="G1270">
    <cfRule type="duplicateValues" dxfId="319" priority="201"/>
  </conditionalFormatting>
  <conditionalFormatting sqref="G1271:G1272">
    <cfRule type="duplicateValues" dxfId="318" priority="200"/>
  </conditionalFormatting>
  <conditionalFormatting sqref="G1273">
    <cfRule type="duplicateValues" dxfId="317" priority="199"/>
  </conditionalFormatting>
  <conditionalFormatting sqref="G1276">
    <cfRule type="duplicateValues" dxfId="316" priority="198"/>
  </conditionalFormatting>
  <conditionalFormatting sqref="G1277">
    <cfRule type="duplicateValues" dxfId="315" priority="197"/>
  </conditionalFormatting>
  <conditionalFormatting sqref="G1280">
    <cfRule type="duplicateValues" dxfId="314" priority="196"/>
  </conditionalFormatting>
  <conditionalFormatting sqref="G1282">
    <cfRule type="duplicateValues" dxfId="313" priority="195"/>
  </conditionalFormatting>
  <conditionalFormatting sqref="G1284">
    <cfRule type="duplicateValues" dxfId="312" priority="194"/>
  </conditionalFormatting>
  <conditionalFormatting sqref="G1285">
    <cfRule type="duplicateValues" dxfId="311" priority="193"/>
  </conditionalFormatting>
  <conditionalFormatting sqref="G1286">
    <cfRule type="duplicateValues" dxfId="310" priority="192"/>
  </conditionalFormatting>
  <conditionalFormatting sqref="G1287">
    <cfRule type="duplicateValues" dxfId="309" priority="191"/>
  </conditionalFormatting>
  <conditionalFormatting sqref="G1289">
    <cfRule type="duplicateValues" dxfId="308" priority="190"/>
  </conditionalFormatting>
  <conditionalFormatting sqref="G1291">
    <cfRule type="duplicateValues" dxfId="307" priority="188"/>
  </conditionalFormatting>
  <conditionalFormatting sqref="G1292">
    <cfRule type="duplicateValues" dxfId="306" priority="187"/>
  </conditionalFormatting>
  <conditionalFormatting sqref="G1293">
    <cfRule type="duplicateValues" dxfId="305" priority="186"/>
  </conditionalFormatting>
  <conditionalFormatting sqref="G1300">
    <cfRule type="duplicateValues" dxfId="304" priority="184"/>
  </conditionalFormatting>
  <conditionalFormatting sqref="G1301">
    <cfRule type="duplicateValues" dxfId="303" priority="183"/>
  </conditionalFormatting>
  <conditionalFormatting sqref="G1303">
    <cfRule type="duplicateValues" dxfId="302" priority="182"/>
  </conditionalFormatting>
  <conditionalFormatting sqref="G1304">
    <cfRule type="duplicateValues" dxfId="301" priority="181"/>
  </conditionalFormatting>
  <conditionalFormatting sqref="G1305">
    <cfRule type="duplicateValues" dxfId="300" priority="180"/>
  </conditionalFormatting>
  <conditionalFormatting sqref="G1307">
    <cfRule type="duplicateValues" dxfId="299" priority="179"/>
  </conditionalFormatting>
  <conditionalFormatting sqref="C666:C1307 C3:C95 C97:C664 C1309:C1504 C1506:C1589 D1505 C1591:C2073 C2075:C1048576">
    <cfRule type="duplicateValues" dxfId="298" priority="237"/>
  </conditionalFormatting>
  <conditionalFormatting sqref="G1309">
    <cfRule type="duplicateValues" dxfId="297" priority="178"/>
  </conditionalFormatting>
  <conditionalFormatting sqref="G1311">
    <cfRule type="duplicateValues" dxfId="296" priority="177"/>
  </conditionalFormatting>
  <conditionalFormatting sqref="G1312">
    <cfRule type="duplicateValues" dxfId="295" priority="176"/>
  </conditionalFormatting>
  <conditionalFormatting sqref="G1314">
    <cfRule type="duplicateValues" dxfId="294" priority="175"/>
  </conditionalFormatting>
  <conditionalFormatting sqref="G1315">
    <cfRule type="duplicateValues" dxfId="293" priority="174"/>
  </conditionalFormatting>
  <conditionalFormatting sqref="G1316">
    <cfRule type="duplicateValues" dxfId="292" priority="173"/>
  </conditionalFormatting>
  <conditionalFormatting sqref="G1320">
    <cfRule type="duplicateValues" dxfId="291" priority="172"/>
  </conditionalFormatting>
  <conditionalFormatting sqref="G1322">
    <cfRule type="duplicateValues" dxfId="290" priority="171"/>
  </conditionalFormatting>
  <conditionalFormatting sqref="G1324">
    <cfRule type="duplicateValues" dxfId="289" priority="170"/>
  </conditionalFormatting>
  <conditionalFormatting sqref="G1325">
    <cfRule type="duplicateValues" dxfId="288" priority="169"/>
  </conditionalFormatting>
  <conditionalFormatting sqref="G1326">
    <cfRule type="duplicateValues" dxfId="287" priority="168"/>
  </conditionalFormatting>
  <conditionalFormatting sqref="G1327">
    <cfRule type="duplicateValues" dxfId="286" priority="167"/>
  </conditionalFormatting>
  <conditionalFormatting sqref="G1331">
    <cfRule type="duplicateValues" dxfId="285" priority="166"/>
  </conditionalFormatting>
  <conditionalFormatting sqref="G1332">
    <cfRule type="duplicateValues" dxfId="284" priority="165"/>
  </conditionalFormatting>
  <conditionalFormatting sqref="G1334">
    <cfRule type="duplicateValues" dxfId="283" priority="164"/>
  </conditionalFormatting>
  <conditionalFormatting sqref="G1337">
    <cfRule type="duplicateValues" dxfId="282" priority="163"/>
  </conditionalFormatting>
  <conditionalFormatting sqref="G362">
    <cfRule type="duplicateValues" dxfId="281" priority="162"/>
  </conditionalFormatting>
  <conditionalFormatting sqref="G1340">
    <cfRule type="duplicateValues" dxfId="280" priority="161"/>
  </conditionalFormatting>
  <conditionalFormatting sqref="G1341">
    <cfRule type="duplicateValues" dxfId="279" priority="160"/>
  </conditionalFormatting>
  <conditionalFormatting sqref="G1343">
    <cfRule type="duplicateValues" dxfId="278" priority="159"/>
  </conditionalFormatting>
  <conditionalFormatting sqref="G1344">
    <cfRule type="duplicateValues" dxfId="277" priority="158"/>
  </conditionalFormatting>
  <conditionalFormatting sqref="G1345">
    <cfRule type="duplicateValues" dxfId="276" priority="157"/>
  </conditionalFormatting>
  <conditionalFormatting sqref="G1347">
    <cfRule type="duplicateValues" dxfId="275" priority="155"/>
  </conditionalFormatting>
  <conditionalFormatting sqref="G1360">
    <cfRule type="duplicateValues" dxfId="274" priority="154"/>
  </conditionalFormatting>
  <conditionalFormatting sqref="G1361">
    <cfRule type="duplicateValues" dxfId="273" priority="153"/>
  </conditionalFormatting>
  <conditionalFormatting sqref="G1366">
    <cfRule type="duplicateValues" dxfId="272" priority="152"/>
  </conditionalFormatting>
  <conditionalFormatting sqref="G1367">
    <cfRule type="duplicateValues" dxfId="271" priority="151"/>
  </conditionalFormatting>
  <conditionalFormatting sqref="G1368">
    <cfRule type="duplicateValues" dxfId="270" priority="150"/>
  </conditionalFormatting>
  <conditionalFormatting sqref="G1371">
    <cfRule type="duplicateValues" dxfId="269" priority="149"/>
  </conditionalFormatting>
  <conditionalFormatting sqref="G1373">
    <cfRule type="duplicateValues" dxfId="268" priority="148"/>
  </conditionalFormatting>
  <conditionalFormatting sqref="G1374">
    <cfRule type="duplicateValues" dxfId="267" priority="147"/>
  </conditionalFormatting>
  <conditionalFormatting sqref="G1375">
    <cfRule type="duplicateValues" dxfId="266" priority="146"/>
  </conditionalFormatting>
  <conditionalFormatting sqref="G1376">
    <cfRule type="duplicateValues" dxfId="265" priority="145"/>
  </conditionalFormatting>
  <conditionalFormatting sqref="G1381">
    <cfRule type="duplicateValues" dxfId="264" priority="144"/>
  </conditionalFormatting>
  <conditionalFormatting sqref="G1382">
    <cfRule type="duplicateValues" dxfId="263" priority="143"/>
  </conditionalFormatting>
  <conditionalFormatting sqref="G1386">
    <cfRule type="duplicateValues" dxfId="262" priority="142"/>
  </conditionalFormatting>
  <conditionalFormatting sqref="G1389">
    <cfRule type="duplicateValues" dxfId="261" priority="141"/>
  </conditionalFormatting>
  <conditionalFormatting sqref="G1394">
    <cfRule type="duplicateValues" dxfId="260" priority="140"/>
  </conditionalFormatting>
  <conditionalFormatting sqref="G1395">
    <cfRule type="duplicateValues" dxfId="259" priority="139"/>
  </conditionalFormatting>
  <conditionalFormatting sqref="G1396">
    <cfRule type="duplicateValues" dxfId="258" priority="137"/>
  </conditionalFormatting>
  <conditionalFormatting sqref="G1397">
    <cfRule type="duplicateValues" dxfId="257" priority="136"/>
  </conditionalFormatting>
  <conditionalFormatting sqref="G1398">
    <cfRule type="duplicateValues" dxfId="256" priority="135"/>
  </conditionalFormatting>
  <conditionalFormatting sqref="G1400:G1401">
    <cfRule type="duplicateValues" dxfId="255" priority="134"/>
  </conditionalFormatting>
  <conditionalFormatting sqref="G1403">
    <cfRule type="duplicateValues" dxfId="254" priority="133"/>
  </conditionalFormatting>
  <conditionalFormatting sqref="G1412">
    <cfRule type="duplicateValues" dxfId="253" priority="132"/>
  </conditionalFormatting>
  <conditionalFormatting sqref="G1413">
    <cfRule type="duplicateValues" dxfId="252" priority="131"/>
  </conditionalFormatting>
  <conditionalFormatting sqref="G1414">
    <cfRule type="duplicateValues" dxfId="251" priority="130"/>
  </conditionalFormatting>
  <conditionalFormatting sqref="G1415">
    <cfRule type="duplicateValues" dxfId="250" priority="129"/>
  </conditionalFormatting>
  <conditionalFormatting sqref="G1416">
    <cfRule type="duplicateValues" dxfId="249" priority="128"/>
  </conditionalFormatting>
  <conditionalFormatting sqref="G1420">
    <cfRule type="duplicateValues" dxfId="248" priority="127"/>
  </conditionalFormatting>
  <conditionalFormatting sqref="G1421">
    <cfRule type="duplicateValues" dxfId="247" priority="126"/>
  </conditionalFormatting>
  <conditionalFormatting sqref="G1424">
    <cfRule type="duplicateValues" dxfId="246" priority="125"/>
  </conditionalFormatting>
  <conditionalFormatting sqref="G1426">
    <cfRule type="duplicateValues" dxfId="245" priority="124"/>
  </conditionalFormatting>
  <conditionalFormatting sqref="G1429">
    <cfRule type="duplicateValues" dxfId="244" priority="123"/>
  </conditionalFormatting>
  <conditionalFormatting sqref="G1430">
    <cfRule type="duplicateValues" dxfId="243" priority="122"/>
  </conditionalFormatting>
  <conditionalFormatting sqref="G1432">
    <cfRule type="duplicateValues" dxfId="242" priority="121"/>
  </conditionalFormatting>
  <conditionalFormatting sqref="G1434">
    <cfRule type="duplicateValues" dxfId="241" priority="120"/>
  </conditionalFormatting>
  <conditionalFormatting sqref="G1438">
    <cfRule type="duplicateValues" dxfId="240" priority="119"/>
  </conditionalFormatting>
  <conditionalFormatting sqref="G1439">
    <cfRule type="duplicateValues" dxfId="239" priority="118"/>
  </conditionalFormatting>
  <conditionalFormatting sqref="G1440">
    <cfRule type="duplicateValues" dxfId="238" priority="117"/>
  </conditionalFormatting>
  <conditionalFormatting sqref="G1441">
    <cfRule type="duplicateValues" dxfId="237" priority="116"/>
  </conditionalFormatting>
  <conditionalFormatting sqref="G1442">
    <cfRule type="duplicateValues" dxfId="236" priority="115"/>
  </conditionalFormatting>
  <conditionalFormatting sqref="G1445:G1446">
    <cfRule type="duplicateValues" dxfId="235" priority="114"/>
  </conditionalFormatting>
  <conditionalFormatting sqref="G1447:G1448">
    <cfRule type="duplicateValues" dxfId="234" priority="113"/>
  </conditionalFormatting>
  <conditionalFormatting sqref="G1450">
    <cfRule type="duplicateValues" dxfId="233" priority="112"/>
  </conditionalFormatting>
  <conditionalFormatting sqref="G1454">
    <cfRule type="duplicateValues" dxfId="232" priority="111"/>
  </conditionalFormatting>
  <conditionalFormatting sqref="G1457">
    <cfRule type="duplicateValues" dxfId="231" priority="110"/>
  </conditionalFormatting>
  <conditionalFormatting sqref="G1465">
    <cfRule type="duplicateValues" dxfId="230" priority="109"/>
  </conditionalFormatting>
  <conditionalFormatting sqref="G1466">
    <cfRule type="duplicateValues" dxfId="229" priority="108"/>
  </conditionalFormatting>
  <conditionalFormatting sqref="G1467">
    <cfRule type="duplicateValues" dxfId="228" priority="107"/>
  </conditionalFormatting>
  <conditionalFormatting sqref="G1468">
    <cfRule type="duplicateValues" dxfId="227" priority="106"/>
  </conditionalFormatting>
  <conditionalFormatting sqref="G1469">
    <cfRule type="duplicateValues" dxfId="226" priority="105"/>
  </conditionalFormatting>
  <conditionalFormatting sqref="G1471">
    <cfRule type="duplicateValues" dxfId="225" priority="104"/>
  </conditionalFormatting>
  <conditionalFormatting sqref="G1473">
    <cfRule type="duplicateValues" dxfId="224" priority="103"/>
  </conditionalFormatting>
  <conditionalFormatting sqref="G1474">
    <cfRule type="duplicateValues" dxfId="223" priority="102"/>
  </conditionalFormatting>
  <conditionalFormatting sqref="G1479">
    <cfRule type="duplicateValues" dxfId="222" priority="101"/>
  </conditionalFormatting>
  <conditionalFormatting sqref="G1490">
    <cfRule type="duplicateValues" dxfId="221" priority="100"/>
  </conditionalFormatting>
  <conditionalFormatting sqref="G1492">
    <cfRule type="duplicateValues" dxfId="220" priority="99"/>
  </conditionalFormatting>
  <conditionalFormatting sqref="G1494">
    <cfRule type="duplicateValues" dxfId="219" priority="98"/>
  </conditionalFormatting>
  <conditionalFormatting sqref="G1495">
    <cfRule type="duplicateValues" dxfId="218" priority="96"/>
  </conditionalFormatting>
  <conditionalFormatting sqref="G259">
    <cfRule type="duplicateValues" dxfId="217" priority="95"/>
  </conditionalFormatting>
  <conditionalFormatting sqref="G1505">
    <cfRule type="duplicateValues" dxfId="216" priority="94"/>
  </conditionalFormatting>
  <conditionalFormatting sqref="G1516">
    <cfRule type="duplicateValues" dxfId="215" priority="93"/>
  </conditionalFormatting>
  <conditionalFormatting sqref="G1525">
    <cfRule type="duplicateValues" dxfId="214" priority="91"/>
  </conditionalFormatting>
  <conditionalFormatting sqref="G1526">
    <cfRule type="duplicateValues" dxfId="213" priority="90"/>
  </conditionalFormatting>
  <conditionalFormatting sqref="G1528">
    <cfRule type="duplicateValues" dxfId="212" priority="89"/>
  </conditionalFormatting>
  <conditionalFormatting sqref="G1529">
    <cfRule type="duplicateValues" dxfId="211" priority="88"/>
  </conditionalFormatting>
  <conditionalFormatting sqref="G1530">
    <cfRule type="duplicateValues" dxfId="210" priority="87"/>
  </conditionalFormatting>
  <conditionalFormatting sqref="G1535">
    <cfRule type="duplicateValues" dxfId="209" priority="86"/>
  </conditionalFormatting>
  <conditionalFormatting sqref="G1539">
    <cfRule type="duplicateValues" dxfId="208" priority="85"/>
  </conditionalFormatting>
  <conditionalFormatting sqref="G1540">
    <cfRule type="duplicateValues" dxfId="207" priority="84"/>
  </conditionalFormatting>
  <conditionalFormatting sqref="G1542">
    <cfRule type="duplicateValues" dxfId="206" priority="83"/>
  </conditionalFormatting>
  <conditionalFormatting sqref="G1546">
    <cfRule type="duplicateValues" dxfId="205" priority="82"/>
  </conditionalFormatting>
  <conditionalFormatting sqref="G1547">
    <cfRule type="duplicateValues" dxfId="204" priority="81"/>
  </conditionalFormatting>
  <conditionalFormatting sqref="G1548">
    <cfRule type="duplicateValues" dxfId="203" priority="80"/>
  </conditionalFormatting>
  <conditionalFormatting sqref="G1549">
    <cfRule type="duplicateValues" dxfId="202" priority="79"/>
  </conditionalFormatting>
  <conditionalFormatting sqref="G1551">
    <cfRule type="duplicateValues" dxfId="201" priority="78"/>
  </conditionalFormatting>
  <conditionalFormatting sqref="G1554">
    <cfRule type="duplicateValues" dxfId="200" priority="77"/>
  </conditionalFormatting>
  <conditionalFormatting sqref="G1555">
    <cfRule type="duplicateValues" dxfId="199" priority="76"/>
  </conditionalFormatting>
  <conditionalFormatting sqref="G1556">
    <cfRule type="duplicateValues" dxfId="198" priority="75"/>
  </conditionalFormatting>
  <conditionalFormatting sqref="G1559">
    <cfRule type="duplicateValues" dxfId="197" priority="74"/>
  </conditionalFormatting>
  <conditionalFormatting sqref="G1560">
    <cfRule type="duplicateValues" dxfId="196" priority="73"/>
  </conditionalFormatting>
  <conditionalFormatting sqref="G1561">
    <cfRule type="duplicateValues" dxfId="195" priority="72"/>
  </conditionalFormatting>
  <conditionalFormatting sqref="G1562">
    <cfRule type="duplicateValues" dxfId="194" priority="71"/>
  </conditionalFormatting>
  <conditionalFormatting sqref="G1563">
    <cfRule type="duplicateValues" dxfId="193" priority="70"/>
  </conditionalFormatting>
  <conditionalFormatting sqref="G1564">
    <cfRule type="duplicateValues" dxfId="192" priority="69"/>
  </conditionalFormatting>
  <conditionalFormatting sqref="G1567">
    <cfRule type="duplicateValues" dxfId="191" priority="68"/>
  </conditionalFormatting>
  <conditionalFormatting sqref="G1568">
    <cfRule type="duplicateValues" dxfId="190" priority="67"/>
  </conditionalFormatting>
  <conditionalFormatting sqref="G1569">
    <cfRule type="duplicateValues" dxfId="189" priority="66"/>
  </conditionalFormatting>
  <conditionalFormatting sqref="G1570">
    <cfRule type="duplicateValues" dxfId="188" priority="65"/>
  </conditionalFormatting>
  <conditionalFormatting sqref="G1571">
    <cfRule type="duplicateValues" dxfId="187" priority="63"/>
  </conditionalFormatting>
  <conditionalFormatting sqref="G1572">
    <cfRule type="duplicateValues" dxfId="186" priority="62"/>
  </conditionalFormatting>
  <conditionalFormatting sqref="G1574">
    <cfRule type="duplicateValues" dxfId="185" priority="61"/>
  </conditionalFormatting>
  <conditionalFormatting sqref="G1577">
    <cfRule type="duplicateValues" dxfId="184" priority="60"/>
  </conditionalFormatting>
  <conditionalFormatting sqref="G1578">
    <cfRule type="duplicateValues" dxfId="183" priority="59"/>
  </conditionalFormatting>
  <conditionalFormatting sqref="G1579">
    <cfRule type="duplicateValues" dxfId="182" priority="58"/>
  </conditionalFormatting>
  <conditionalFormatting sqref="G1580">
    <cfRule type="duplicateValues" dxfId="181" priority="57"/>
  </conditionalFormatting>
  <conditionalFormatting sqref="G1582">
    <cfRule type="duplicateValues" dxfId="180" priority="56"/>
  </conditionalFormatting>
  <conditionalFormatting sqref="G1583">
    <cfRule type="duplicateValues" dxfId="179" priority="55"/>
  </conditionalFormatting>
  <conditionalFormatting sqref="G1585:G1586">
    <cfRule type="duplicateValues" dxfId="178" priority="54"/>
  </conditionalFormatting>
  <conditionalFormatting sqref="G1587">
    <cfRule type="duplicateValues" dxfId="177" priority="52"/>
  </conditionalFormatting>
  <conditionalFormatting sqref="G1588">
    <cfRule type="duplicateValues" dxfId="176" priority="51"/>
  </conditionalFormatting>
  <conditionalFormatting sqref="C1590">
    <cfRule type="duplicateValues" dxfId="175" priority="50"/>
  </conditionalFormatting>
  <conditionalFormatting sqref="G1595">
    <cfRule type="duplicateValues" dxfId="174" priority="49"/>
  </conditionalFormatting>
  <conditionalFormatting sqref="G1599">
    <cfRule type="duplicateValues" dxfId="173" priority="48"/>
  </conditionalFormatting>
  <conditionalFormatting sqref="G1600">
    <cfRule type="duplicateValues" dxfId="172" priority="47"/>
  </conditionalFormatting>
  <conditionalFormatting sqref="G1602">
    <cfRule type="duplicateValues" dxfId="171" priority="46"/>
  </conditionalFormatting>
  <conditionalFormatting sqref="G1611">
    <cfRule type="duplicateValues" dxfId="170" priority="45"/>
  </conditionalFormatting>
  <conditionalFormatting sqref="G1613">
    <cfRule type="duplicateValues" dxfId="169" priority="44"/>
  </conditionalFormatting>
  <conditionalFormatting sqref="G1615">
    <cfRule type="duplicateValues" dxfId="168" priority="43"/>
  </conditionalFormatting>
  <conditionalFormatting sqref="G1617">
    <cfRule type="duplicateValues" dxfId="167" priority="42"/>
  </conditionalFormatting>
  <conditionalFormatting sqref="G1620">
    <cfRule type="duplicateValues" dxfId="166" priority="41"/>
  </conditionalFormatting>
  <conditionalFormatting sqref="G1621">
    <cfRule type="duplicateValues" dxfId="165" priority="40"/>
  </conditionalFormatting>
  <conditionalFormatting sqref="G1622">
    <cfRule type="duplicateValues" dxfId="164" priority="39"/>
  </conditionalFormatting>
  <conditionalFormatting sqref="G1623">
    <cfRule type="duplicateValues" dxfId="163" priority="38"/>
  </conditionalFormatting>
  <conditionalFormatting sqref="G1624">
    <cfRule type="duplicateValues" dxfId="162" priority="37"/>
  </conditionalFormatting>
  <conditionalFormatting sqref="G1628">
    <cfRule type="duplicateValues" dxfId="161" priority="36"/>
  </conditionalFormatting>
  <conditionalFormatting sqref="G1637">
    <cfRule type="duplicateValues" dxfId="160" priority="35"/>
  </conditionalFormatting>
  <conditionalFormatting sqref="G1638">
    <cfRule type="duplicateValues" dxfId="159" priority="34"/>
  </conditionalFormatting>
  <conditionalFormatting sqref="G1641">
    <cfRule type="duplicateValues" dxfId="158" priority="33"/>
  </conditionalFormatting>
  <conditionalFormatting sqref="G1644">
    <cfRule type="duplicateValues" dxfId="157" priority="32"/>
  </conditionalFormatting>
  <conditionalFormatting sqref="G1647">
    <cfRule type="duplicateValues" dxfId="156" priority="31"/>
  </conditionalFormatting>
  <conditionalFormatting sqref="G1653">
    <cfRule type="duplicateValues" dxfId="155" priority="30"/>
  </conditionalFormatting>
  <conditionalFormatting sqref="G1654">
    <cfRule type="duplicateValues" dxfId="154" priority="29"/>
  </conditionalFormatting>
  <conditionalFormatting sqref="G1659">
    <cfRule type="duplicateValues" dxfId="153" priority="28"/>
  </conditionalFormatting>
  <conditionalFormatting sqref="G1660">
    <cfRule type="duplicateValues" dxfId="152" priority="27"/>
  </conditionalFormatting>
  <conditionalFormatting sqref="G1661">
    <cfRule type="duplicateValues" dxfId="151" priority="26"/>
  </conditionalFormatting>
  <conditionalFormatting sqref="G1662">
    <cfRule type="duplicateValues" dxfId="150" priority="25"/>
  </conditionalFormatting>
  <conditionalFormatting sqref="G1663">
    <cfRule type="duplicateValues" dxfId="149" priority="24"/>
  </conditionalFormatting>
  <conditionalFormatting sqref="G1664">
    <cfRule type="duplicateValues" dxfId="148" priority="23"/>
  </conditionalFormatting>
  <conditionalFormatting sqref="G1665">
    <cfRule type="duplicateValues" dxfId="147" priority="22"/>
  </conditionalFormatting>
  <conditionalFormatting sqref="G1666">
    <cfRule type="duplicateValues" dxfId="146" priority="21"/>
  </conditionalFormatting>
  <conditionalFormatting sqref="G1668">
    <cfRule type="duplicateValues" dxfId="145" priority="20"/>
  </conditionalFormatting>
  <conditionalFormatting sqref="G1669">
    <cfRule type="duplicateValues" dxfId="144" priority="19"/>
  </conditionalFormatting>
  <conditionalFormatting sqref="G667">
    <cfRule type="duplicateValues" dxfId="143" priority="18"/>
  </conditionalFormatting>
  <conditionalFormatting sqref="G1682">
    <cfRule type="duplicateValues" dxfId="142" priority="17"/>
  </conditionalFormatting>
  <conditionalFormatting sqref="G1683">
    <cfRule type="duplicateValues" dxfId="141" priority="16"/>
  </conditionalFormatting>
  <conditionalFormatting sqref="G1684">
    <cfRule type="duplicateValues" dxfId="140" priority="15"/>
  </conditionalFormatting>
  <conditionalFormatting sqref="G1685">
    <cfRule type="duplicateValues" dxfId="139" priority="14"/>
  </conditionalFormatting>
  <conditionalFormatting sqref="G1701">
    <cfRule type="duplicateValues" dxfId="138" priority="13"/>
  </conditionalFormatting>
  <conditionalFormatting sqref="G1709">
    <cfRule type="duplicateValues" dxfId="137" priority="12"/>
  </conditionalFormatting>
  <conditionalFormatting sqref="G1710">
    <cfRule type="duplicateValues" dxfId="136" priority="11"/>
  </conditionalFormatting>
  <conditionalFormatting sqref="G1715">
    <cfRule type="duplicateValues" dxfId="135" priority="10"/>
  </conditionalFormatting>
  <conditionalFormatting sqref="G1719">
    <cfRule type="duplicateValues" dxfId="134" priority="9"/>
  </conditionalFormatting>
  <conditionalFormatting sqref="G1721">
    <cfRule type="duplicateValues" dxfId="133" priority="8"/>
  </conditionalFormatting>
  <conditionalFormatting sqref="G1722">
    <cfRule type="duplicateValues" dxfId="132" priority="7"/>
  </conditionalFormatting>
  <conditionalFormatting sqref="G1724">
    <cfRule type="duplicateValues" dxfId="131" priority="6"/>
  </conditionalFormatting>
  <conditionalFormatting sqref="G1726">
    <cfRule type="duplicateValues" dxfId="130" priority="5"/>
  </conditionalFormatting>
  <conditionalFormatting sqref="G1729">
    <cfRule type="duplicateValues" dxfId="129" priority="4"/>
  </conditionalFormatting>
  <conditionalFormatting sqref="G1752">
    <cfRule type="duplicateValues" dxfId="128" priority="3"/>
  </conditionalFormatting>
  <conditionalFormatting sqref="C2074">
    <cfRule type="duplicateValues" dxfId="127" priority="1"/>
  </conditionalFormatting>
  <conditionalFormatting sqref="C2074">
    <cfRule type="duplicateValues" dxfId="126" priority="2"/>
  </conditionalFormatting>
  <pageMargins left="0.7" right="0.7" top="0.75" bottom="0.75" header="0.3" footer="0.3"/>
  <pageSetup paperSize="9" scale="70" fitToHeight="0" orientation="landscape"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H29"/>
  <sheetViews>
    <sheetView zoomScaleNormal="100" workbookViewId="0">
      <pane ySplit="4" topLeftCell="A11" activePane="bottomLeft" state="frozen"/>
      <selection pane="bottomLeft" activeCell="B10" sqref="B10"/>
    </sheetView>
  </sheetViews>
  <sheetFormatPr defaultRowHeight="15" x14ac:dyDescent="0.25"/>
  <cols>
    <col min="1" max="1" width="6.85546875" style="54" customWidth="1"/>
    <col min="2" max="2" width="71.5703125" style="54" customWidth="1"/>
    <col min="3" max="4" width="9.140625" style="54" customWidth="1"/>
    <col min="5" max="5" width="4" style="54" customWidth="1"/>
    <col min="6" max="6" width="17.42578125" style="57" customWidth="1"/>
    <col min="7" max="7" width="16.42578125" style="57" customWidth="1"/>
    <col min="8" max="14" width="9.140625" style="54" customWidth="1"/>
    <col min="15" max="16384" width="9.140625" style="54"/>
  </cols>
  <sheetData>
    <row r="3" spans="1:8" x14ac:dyDescent="0.25">
      <c r="F3" s="60" t="s">
        <v>31751</v>
      </c>
    </row>
    <row r="4" spans="1:8" ht="15.75" customHeight="1" x14ac:dyDescent="0.25">
      <c r="B4" s="9"/>
      <c r="E4" s="54" t="s">
        <v>2</v>
      </c>
      <c r="F4" s="59" t="s">
        <v>31752</v>
      </c>
      <c r="G4" s="59" t="s">
        <v>31753</v>
      </c>
    </row>
    <row r="5" spans="1:8" ht="38.25" customHeight="1" x14ac:dyDescent="0.25">
      <c r="A5" s="54">
        <v>1</v>
      </c>
      <c r="B5" s="54" t="s">
        <v>31754</v>
      </c>
      <c r="C5" s="56" t="s">
        <v>31755</v>
      </c>
      <c r="E5" s="54">
        <v>1</v>
      </c>
      <c r="F5" s="57" t="s">
        <v>31756</v>
      </c>
      <c r="G5" s="57" t="s">
        <v>31757</v>
      </c>
    </row>
    <row r="6" spans="1:8" ht="36" customHeight="1" x14ac:dyDescent="0.25">
      <c r="A6" s="54">
        <v>2</v>
      </c>
      <c r="B6" s="54" t="s">
        <v>31758</v>
      </c>
      <c r="C6" s="56" t="s">
        <v>31759</v>
      </c>
      <c r="E6" s="54">
        <v>2</v>
      </c>
      <c r="F6" s="57" t="s">
        <v>31760</v>
      </c>
      <c r="G6" s="57" t="s">
        <v>31761</v>
      </c>
      <c r="H6" s="62" t="s">
        <v>31762</v>
      </c>
    </row>
    <row r="7" spans="1:8" ht="42.75" customHeight="1" x14ac:dyDescent="0.25">
      <c r="A7" s="54">
        <v>3</v>
      </c>
      <c r="B7" s="54" t="s">
        <v>31763</v>
      </c>
      <c r="C7" s="56" t="s">
        <v>31764</v>
      </c>
      <c r="E7" s="54">
        <v>3</v>
      </c>
      <c r="F7" s="57" t="s">
        <v>31765</v>
      </c>
      <c r="G7" s="57" t="s">
        <v>31766</v>
      </c>
      <c r="H7" s="62" t="s">
        <v>31767</v>
      </c>
    </row>
    <row r="8" spans="1:8" ht="40.5" customHeight="1" x14ac:dyDescent="0.25">
      <c r="A8" s="54">
        <v>4</v>
      </c>
      <c r="B8" s="54" t="s">
        <v>31768</v>
      </c>
      <c r="C8" s="56" t="s">
        <v>31769</v>
      </c>
      <c r="E8" s="54">
        <v>4</v>
      </c>
      <c r="F8" s="57" t="s">
        <v>31770</v>
      </c>
      <c r="G8" s="57" t="s">
        <v>31771</v>
      </c>
    </row>
    <row r="9" spans="1:8" ht="39" customHeight="1" x14ac:dyDescent="0.25">
      <c r="A9" s="54">
        <v>5</v>
      </c>
      <c r="B9" s="54" t="s">
        <v>31772</v>
      </c>
      <c r="C9" s="56" t="s">
        <v>31773</v>
      </c>
      <c r="E9" s="54">
        <v>5</v>
      </c>
      <c r="F9" s="57" t="s">
        <v>31774</v>
      </c>
      <c r="G9" s="57" t="s">
        <v>31775</v>
      </c>
    </row>
    <row r="10" spans="1:8" ht="36.75" customHeight="1" x14ac:dyDescent="0.25">
      <c r="A10" s="54">
        <v>6</v>
      </c>
      <c r="B10" s="54" t="s">
        <v>31776</v>
      </c>
      <c r="C10" s="56" t="s">
        <v>31777</v>
      </c>
      <c r="E10" s="54">
        <v>6</v>
      </c>
      <c r="F10" s="58" t="s">
        <v>31778</v>
      </c>
      <c r="G10" s="57" t="s">
        <v>31779</v>
      </c>
    </row>
    <row r="11" spans="1:8" x14ac:dyDescent="0.25">
      <c r="E11" s="54">
        <v>7</v>
      </c>
      <c r="F11" s="57" t="s">
        <v>31780</v>
      </c>
      <c r="G11" s="58" t="s">
        <v>31781</v>
      </c>
    </row>
    <row r="12" spans="1:8" ht="18.75" customHeight="1" x14ac:dyDescent="0.25">
      <c r="B12" s="71" t="s">
        <v>31782</v>
      </c>
      <c r="E12" s="54">
        <v>8</v>
      </c>
      <c r="F12" s="57" t="s">
        <v>31783</v>
      </c>
      <c r="G12" s="57" t="s">
        <v>31784</v>
      </c>
    </row>
    <row r="13" spans="1:8" ht="30" customHeight="1" x14ac:dyDescent="0.25">
      <c r="B13" s="71" t="s">
        <v>31785</v>
      </c>
      <c r="D13" s="54" t="s">
        <v>31786</v>
      </c>
      <c r="E13" s="54">
        <v>9</v>
      </c>
      <c r="F13" s="57" t="s">
        <v>31787</v>
      </c>
      <c r="G13" s="57" t="s">
        <v>31788</v>
      </c>
    </row>
    <row r="14" spans="1:8" ht="18.75" customHeight="1" x14ac:dyDescent="0.25">
      <c r="B14" s="71" t="s">
        <v>31789</v>
      </c>
      <c r="E14" s="54">
        <v>10</v>
      </c>
      <c r="F14" s="57" t="s">
        <v>31790</v>
      </c>
      <c r="G14" s="58" t="s">
        <v>31791</v>
      </c>
    </row>
    <row r="15" spans="1:8" ht="90" customHeight="1" x14ac:dyDescent="0.25">
      <c r="B15" s="71" t="s">
        <v>31792</v>
      </c>
      <c r="E15" s="54">
        <v>11</v>
      </c>
      <c r="F15" s="57" t="s">
        <v>31793</v>
      </c>
      <c r="G15" s="57" t="s">
        <v>31794</v>
      </c>
      <c r="H15" s="54" t="s">
        <v>31795</v>
      </c>
    </row>
    <row r="16" spans="1:8" ht="18.75" customHeight="1" x14ac:dyDescent="0.25">
      <c r="B16" s="71" t="s">
        <v>31796</v>
      </c>
      <c r="E16" s="54">
        <v>12</v>
      </c>
      <c r="F16" s="57" t="s">
        <v>31797</v>
      </c>
    </row>
    <row r="17" spans="2:6" ht="18.75" customHeight="1" x14ac:dyDescent="0.25">
      <c r="B17" s="71" t="s">
        <v>31798</v>
      </c>
      <c r="E17" s="54">
        <v>13</v>
      </c>
      <c r="F17" s="58" t="s">
        <v>31799</v>
      </c>
    </row>
    <row r="18" spans="2:6" ht="18.75" customHeight="1" x14ac:dyDescent="0.25">
      <c r="B18" s="71" t="s">
        <v>31800</v>
      </c>
      <c r="E18" s="54">
        <v>14</v>
      </c>
      <c r="F18" s="57" t="s">
        <v>31801</v>
      </c>
    </row>
    <row r="19" spans="2:6" ht="18.75" customHeight="1" x14ac:dyDescent="0.25">
      <c r="B19" s="71" t="s">
        <v>31802</v>
      </c>
      <c r="E19" s="54">
        <v>15</v>
      </c>
      <c r="F19" s="57" t="s">
        <v>31803</v>
      </c>
    </row>
    <row r="20" spans="2:6" ht="18.75" customHeight="1" x14ac:dyDescent="0.25">
      <c r="B20" s="71" t="s">
        <v>31804</v>
      </c>
      <c r="E20" s="54">
        <v>16</v>
      </c>
      <c r="F20" s="57" t="s">
        <v>31805</v>
      </c>
    </row>
    <row r="21" spans="2:6" ht="18.75" customHeight="1" x14ac:dyDescent="0.25">
      <c r="B21" s="71" t="s">
        <v>31806</v>
      </c>
      <c r="E21" s="54">
        <v>17</v>
      </c>
      <c r="F21" s="57" t="s">
        <v>31807</v>
      </c>
    </row>
    <row r="22" spans="2:6" ht="18.75" customHeight="1" x14ac:dyDescent="0.25">
      <c r="B22" s="71" t="s">
        <v>31808</v>
      </c>
      <c r="E22" s="54">
        <v>18</v>
      </c>
      <c r="F22" s="57" t="s">
        <v>31809</v>
      </c>
    </row>
    <row r="23" spans="2:6" ht="18.75" customHeight="1" x14ac:dyDescent="0.25">
      <c r="B23" s="71" t="s">
        <v>31810</v>
      </c>
      <c r="E23" s="54">
        <v>19</v>
      </c>
      <c r="F23" s="57" t="s">
        <v>31811</v>
      </c>
    </row>
    <row r="24" spans="2:6" ht="18.75" customHeight="1" x14ac:dyDescent="0.25">
      <c r="B24" s="71" t="s">
        <v>31812</v>
      </c>
      <c r="E24" s="54">
        <v>20</v>
      </c>
      <c r="F24" s="57" t="s">
        <v>31813</v>
      </c>
    </row>
    <row r="25" spans="2:6" ht="18.75" customHeight="1" x14ac:dyDescent="0.25">
      <c r="B25" s="71" t="s">
        <v>31814</v>
      </c>
      <c r="E25" s="54">
        <v>21</v>
      </c>
      <c r="F25" s="58" t="s">
        <v>31815</v>
      </c>
    </row>
    <row r="26" spans="2:6" ht="37.5" customHeight="1" x14ac:dyDescent="0.25">
      <c r="B26" s="71" t="s">
        <v>31816</v>
      </c>
      <c r="E26" s="54">
        <v>22</v>
      </c>
      <c r="F26" s="57" t="s">
        <v>31817</v>
      </c>
    </row>
    <row r="27" spans="2:6" ht="45" customHeight="1" x14ac:dyDescent="0.25">
      <c r="B27" s="71" t="s">
        <v>31818</v>
      </c>
      <c r="D27" s="54" t="s">
        <v>31819</v>
      </c>
      <c r="F27" s="72" t="s">
        <v>31820</v>
      </c>
    </row>
    <row r="28" spans="2:6" ht="37.5" customHeight="1" x14ac:dyDescent="0.25">
      <c r="B28" s="71" t="s">
        <v>31821</v>
      </c>
      <c r="F28" s="74" t="s">
        <v>31822</v>
      </c>
    </row>
    <row r="29" spans="2:6" x14ac:dyDescent="0.25">
      <c r="F29" s="74" t="s">
        <v>31823</v>
      </c>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B2:GXP67"/>
  <sheetViews>
    <sheetView topLeftCell="B1" workbookViewId="0">
      <selection activeCell="F18" sqref="F18"/>
    </sheetView>
  </sheetViews>
  <sheetFormatPr defaultRowHeight="15" x14ac:dyDescent="0.25"/>
  <cols>
    <col min="2" max="2" width="13.5703125" style="81" customWidth="1"/>
    <col min="3" max="3" width="17.7109375" style="81" customWidth="1"/>
    <col min="4" max="5" width="6" style="81" customWidth="1"/>
    <col min="6" max="6" width="10.7109375" style="81" customWidth="1"/>
    <col min="7" max="7" width="12.85546875" style="81" customWidth="1"/>
    <col min="8" max="8" width="4.140625" style="81" customWidth="1"/>
    <col min="9" max="9" width="4.85546875" style="81" customWidth="1"/>
    <col min="10" max="10" width="5.7109375" style="81" customWidth="1"/>
    <col min="11" max="11" width="5.140625" style="81" customWidth="1"/>
    <col min="12" max="12" width="4.42578125" style="81" customWidth="1"/>
    <col min="13" max="13" width="5.28515625" style="81" customWidth="1"/>
    <col min="14" max="14" width="3.7109375" style="81" customWidth="1"/>
    <col min="15" max="15" width="5.7109375" style="81" customWidth="1"/>
    <col min="16" max="16" width="5" style="81" customWidth="1"/>
    <col min="17" max="17" width="4.7109375" style="81" customWidth="1"/>
    <col min="18" max="18" width="3" style="81" customWidth="1"/>
    <col min="19" max="19" width="4.7109375" style="81" customWidth="1"/>
    <col min="20" max="20" width="4.5703125" style="81" customWidth="1"/>
    <col min="21" max="21" width="5" style="81" customWidth="1"/>
    <col min="22" max="22" width="5.140625" style="81" customWidth="1"/>
    <col min="23" max="23" width="4.7109375" style="81" customWidth="1"/>
    <col min="24" max="24" width="5" style="81" customWidth="1"/>
    <col min="25" max="25" width="7.28515625" style="81" customWidth="1"/>
    <col min="26" max="26" width="11.28515625" style="81" customWidth="1"/>
    <col min="27" max="27" width="22.140625" style="81" customWidth="1"/>
    <col min="28" max="28" width="14" style="81" customWidth="1"/>
    <col min="29" max="29" width="9.140625" style="81" customWidth="1"/>
    <col min="30" max="30" width="5" style="81" customWidth="1"/>
    <col min="31" max="31" width="7.7109375" style="81" customWidth="1"/>
    <col min="32" max="32" width="5" style="81" customWidth="1"/>
    <col min="33" max="33" width="4.85546875" style="81" customWidth="1"/>
    <col min="34" max="34" width="5" style="81" customWidth="1"/>
    <col min="35" max="35" width="21.42578125" style="81" customWidth="1"/>
    <col min="36" max="36" width="17" style="81" customWidth="1"/>
    <col min="37" max="37" width="32.42578125" style="81" customWidth="1"/>
    <col min="38" max="38" width="7.28515625" style="81" customWidth="1"/>
    <col min="39" max="39" width="11.28515625" style="81" customWidth="1"/>
    <col min="40" max="40" width="10.85546875" style="81" bestFit="1" customWidth="1"/>
    <col min="41" max="41" width="30.5703125" style="81" bestFit="1" customWidth="1"/>
    <col min="42" max="42" width="15.5703125" style="81" bestFit="1" customWidth="1"/>
    <col min="43" max="43" width="10.85546875" style="81" bestFit="1" customWidth="1"/>
    <col min="44" max="44" width="4.7109375" style="81" customWidth="1"/>
    <col min="45" max="45" width="10.28515625" style="81" bestFit="1" customWidth="1"/>
    <col min="46" max="46" width="7.5703125" style="81" customWidth="1"/>
    <col min="47" max="47" width="10.140625" style="81" bestFit="1" customWidth="1"/>
    <col min="48" max="48" width="18.42578125" style="81" bestFit="1" customWidth="1"/>
    <col min="49" max="49" width="5.85546875" style="81" customWidth="1"/>
    <col min="50" max="50" width="9.28515625" style="81" bestFit="1" customWidth="1"/>
    <col min="51" max="51" width="7.28515625" style="81" customWidth="1"/>
    <col min="52" max="52" width="11.28515625" style="81" bestFit="1" customWidth="1"/>
    <col min="53" max="53" width="17.28515625" style="81" bestFit="1" customWidth="1"/>
    <col min="54" max="54" width="19.140625" style="81" bestFit="1" customWidth="1"/>
    <col min="55" max="55" width="11.140625" style="81" bestFit="1" customWidth="1"/>
    <col min="56" max="56" width="14" style="81" bestFit="1" customWidth="1"/>
    <col min="57" max="57" width="11.28515625" style="81" bestFit="1" customWidth="1"/>
    <col min="58" max="58" width="10.5703125" style="81" bestFit="1" customWidth="1"/>
    <col min="59" max="59" width="9.28515625" style="81" bestFit="1" customWidth="1"/>
    <col min="60" max="60" width="6.28515625" style="81" customWidth="1"/>
    <col min="61" max="61" width="22.140625" style="81" bestFit="1" customWidth="1"/>
    <col min="62" max="62" width="7.28515625" style="81" customWidth="1"/>
    <col min="63" max="63" width="4.7109375" style="81" customWidth="1"/>
    <col min="64" max="64" width="21.140625" style="81" bestFit="1" customWidth="1"/>
    <col min="65" max="65" width="8.28515625" style="81" customWidth="1"/>
    <col min="66" max="66" width="12.85546875" style="81" bestFit="1" customWidth="1"/>
    <col min="67" max="67" width="21.42578125" style="81" bestFit="1" customWidth="1"/>
    <col min="68" max="68" width="18.42578125" style="81" bestFit="1" customWidth="1"/>
    <col min="69" max="69" width="8.7109375" style="81" customWidth="1"/>
    <col min="70" max="70" width="11.42578125" style="81" bestFit="1" customWidth="1"/>
    <col min="71" max="71" width="8" style="81" customWidth="1"/>
    <col min="72" max="72" width="7.42578125" style="81" customWidth="1"/>
    <col min="73" max="73" width="9" style="81" customWidth="1"/>
    <col min="74" max="74" width="9.42578125" style="81" bestFit="1" customWidth="1"/>
    <col min="75" max="75" width="13.42578125" style="81" bestFit="1" customWidth="1"/>
    <col min="76" max="76" width="7.140625" style="81" customWidth="1"/>
    <col min="77" max="77" width="10.7109375" style="81" bestFit="1" customWidth="1"/>
    <col min="78" max="78" width="12.7109375" style="81" bestFit="1" customWidth="1"/>
    <col min="79" max="79" width="22.42578125" style="81" bestFit="1" customWidth="1"/>
    <col min="80" max="80" width="10.7109375" style="81" bestFit="1" customWidth="1"/>
    <col min="81" max="81" width="12.42578125" style="81" bestFit="1" customWidth="1"/>
    <col min="82" max="82" width="9" style="81" customWidth="1"/>
    <col min="83" max="83" width="11.5703125" style="81" bestFit="1" customWidth="1"/>
    <col min="84" max="84" width="16" style="81" bestFit="1" customWidth="1"/>
    <col min="85" max="85" width="8" style="81" customWidth="1"/>
    <col min="86" max="86" width="17.28515625" style="81" bestFit="1" customWidth="1"/>
    <col min="87" max="87" width="11.42578125" style="81" bestFit="1" customWidth="1"/>
    <col min="88" max="88" width="7.42578125" style="81" customWidth="1"/>
    <col min="89" max="89" width="8.85546875" style="81" customWidth="1"/>
    <col min="90" max="90" width="14.42578125" style="81" bestFit="1" customWidth="1"/>
    <col min="91" max="91" width="7.140625" style="81" customWidth="1"/>
    <col min="92" max="92" width="4.42578125" style="81" customWidth="1"/>
    <col min="93" max="93" width="7" style="81" customWidth="1"/>
    <col min="94" max="94" width="14.28515625" style="81" bestFit="1" customWidth="1"/>
    <col min="95" max="95" width="6.85546875" style="81" customWidth="1"/>
    <col min="96" max="96" width="11.5703125" style="81" bestFit="1" customWidth="1"/>
    <col min="97" max="97" width="26.85546875" style="81" bestFit="1" customWidth="1"/>
    <col min="98" max="98" width="8.85546875" style="81" customWidth="1"/>
    <col min="99" max="99" width="10.5703125" style="81" bestFit="1" customWidth="1"/>
    <col min="100" max="100" width="10.7109375" style="81" bestFit="1" customWidth="1"/>
    <col min="101" max="101" width="16.7109375" style="81" bestFit="1" customWidth="1"/>
    <col min="102" max="102" width="5.140625" style="81" customWidth="1"/>
    <col min="103" max="103" width="9.7109375" style="81" bestFit="1" customWidth="1"/>
    <col min="104" max="104" width="19.5703125" style="81" bestFit="1" customWidth="1"/>
    <col min="105" max="105" width="6.42578125" style="81" customWidth="1"/>
    <col min="106" max="106" width="11.42578125" style="81" bestFit="1" customWidth="1"/>
    <col min="107" max="107" width="12.42578125" style="81" bestFit="1" customWidth="1"/>
    <col min="108" max="108" width="9.7109375" style="81" bestFit="1" customWidth="1"/>
    <col min="109" max="109" width="10.5703125" style="81" bestFit="1" customWidth="1"/>
    <col min="110" max="110" width="5.7109375" style="81" customWidth="1"/>
    <col min="111" max="111" width="15.28515625" style="81" bestFit="1" customWidth="1"/>
    <col min="112" max="112" width="7.140625" style="81" customWidth="1"/>
    <col min="113" max="113" width="18.7109375" style="81" bestFit="1" customWidth="1"/>
    <col min="114" max="114" width="16.7109375" style="81" bestFit="1" customWidth="1"/>
    <col min="115" max="115" width="12.7109375" style="81" bestFit="1" customWidth="1"/>
    <col min="116" max="116" width="24.140625" style="81" bestFit="1" customWidth="1"/>
    <col min="117" max="117" width="9.5703125" style="81" bestFit="1" customWidth="1"/>
    <col min="118" max="118" width="6.7109375" style="81" customWidth="1"/>
    <col min="119" max="119" width="19.28515625" style="81" bestFit="1" customWidth="1"/>
    <col min="120" max="120" width="14" style="81" bestFit="1" customWidth="1"/>
    <col min="121" max="121" width="9.85546875" style="81" bestFit="1" customWidth="1"/>
    <col min="122" max="122" width="18.140625" style="81" bestFit="1" customWidth="1"/>
    <col min="123" max="123" width="5.5703125" style="81" customWidth="1"/>
    <col min="124" max="124" width="6" style="81" customWidth="1"/>
    <col min="125" max="125" width="10.7109375" style="81" bestFit="1" customWidth="1"/>
    <col min="126" max="126" width="14.85546875" style="81" bestFit="1" customWidth="1"/>
    <col min="127" max="127" width="8.7109375" style="81" customWidth="1"/>
    <col min="129" max="129" width="9" style="81" customWidth="1"/>
    <col min="130" max="130" width="18.85546875" style="81" bestFit="1" customWidth="1"/>
    <col min="131" max="131" width="19.5703125" style="81" bestFit="1" customWidth="1"/>
    <col min="132" max="132" width="10.140625" style="81" bestFit="1" customWidth="1"/>
    <col min="133" max="133" width="15.140625" style="81" bestFit="1" customWidth="1"/>
    <col min="134" max="134" width="9.5703125" style="81" bestFit="1" customWidth="1"/>
    <col min="135" max="135" width="5.28515625" style="81" customWidth="1"/>
    <col min="136" max="136" width="15.7109375" style="81" bestFit="1" customWidth="1"/>
    <col min="137" max="137" width="16" style="81" bestFit="1" customWidth="1"/>
    <col min="138" max="138" width="5.140625" style="81" customWidth="1"/>
    <col min="139" max="139" width="18.7109375" style="81" bestFit="1" customWidth="1"/>
    <col min="140" max="140" width="10.42578125" style="81" bestFit="1" customWidth="1"/>
    <col min="141" max="141" width="6.5703125" style="81" customWidth="1"/>
    <col min="142" max="142" width="10.7109375" style="81" bestFit="1" customWidth="1"/>
    <col min="143" max="143" width="4.7109375" style="81" customWidth="1"/>
    <col min="144" max="144" width="15.7109375" style="81" bestFit="1" customWidth="1"/>
    <col min="145" max="145" width="4.85546875" style="81" customWidth="1"/>
    <col min="146" max="146" width="6.42578125" style="81" customWidth="1"/>
    <col min="147" max="147" width="15" style="81" bestFit="1" customWidth="1"/>
    <col min="148" max="148" width="9.42578125" style="81" bestFit="1" customWidth="1"/>
    <col min="149" max="149" width="7" style="81" customWidth="1"/>
    <col min="150" max="150" width="7.5703125" style="81" customWidth="1"/>
    <col min="151" max="151" width="9.28515625" style="81" bestFit="1" customWidth="1"/>
    <col min="152" max="152" width="7.28515625" style="81" customWidth="1"/>
    <col min="153" max="153" width="10.42578125" style="81" bestFit="1" customWidth="1"/>
    <col min="154" max="154" width="11.140625" style="81" bestFit="1" customWidth="1"/>
    <col min="155" max="155" width="10.42578125" style="81" bestFit="1" customWidth="1"/>
    <col min="157" max="157" width="18.28515625" style="81" bestFit="1" customWidth="1"/>
    <col min="158" max="158" width="16.5703125" style="81" bestFit="1" customWidth="1"/>
    <col min="159" max="159" width="30" style="81" bestFit="1" customWidth="1"/>
    <col min="160" max="160" width="10.5703125" style="81" bestFit="1" customWidth="1"/>
    <col min="161" max="161" width="10" style="81" bestFit="1" customWidth="1"/>
    <col min="162" max="162" width="15.42578125" style="81" bestFit="1" customWidth="1"/>
    <col min="163" max="163" width="10.5703125" style="81" bestFit="1" customWidth="1"/>
    <col min="164" max="165" width="8.5703125" style="81" customWidth="1"/>
    <col min="166" max="166" width="7.7109375" style="81" customWidth="1"/>
    <col min="167" max="167" width="9.28515625" style="81" bestFit="1" customWidth="1"/>
    <col min="168" max="168" width="12.85546875" style="81" bestFit="1" customWidth="1"/>
    <col min="169" max="169" width="7.5703125" style="81" customWidth="1"/>
    <col min="170" max="170" width="14" style="81" bestFit="1" customWidth="1"/>
    <col min="171" max="171" width="16.28515625" style="81" bestFit="1" customWidth="1"/>
    <col min="172" max="172" width="15" style="81" bestFit="1" customWidth="1"/>
    <col min="173" max="173" width="13.28515625" style="81" bestFit="1" customWidth="1"/>
    <col min="174" max="174" width="8" style="81" customWidth="1"/>
    <col min="175" max="175" width="10.7109375" style="81" bestFit="1" customWidth="1"/>
    <col min="176" max="176" width="8" style="81" customWidth="1"/>
    <col min="177" max="177" width="16.85546875" style="81" bestFit="1" customWidth="1"/>
    <col min="178" max="178" width="11" style="81" bestFit="1" customWidth="1"/>
    <col min="179" max="179" width="8.28515625" style="81" customWidth="1"/>
    <col min="180" max="180" width="12" style="81" bestFit="1" customWidth="1"/>
    <col min="181" max="181" width="7.42578125" style="81" customWidth="1"/>
    <col min="182" max="183" width="7" style="81" customWidth="1"/>
    <col min="184" max="184" width="18.140625" style="81" bestFit="1" customWidth="1"/>
    <col min="185" max="185" width="19.5703125" style="81" bestFit="1" customWidth="1"/>
    <col min="186" max="186" width="7.42578125" style="81" customWidth="1"/>
    <col min="187" max="187" width="11.42578125" style="81" bestFit="1" customWidth="1"/>
    <col min="188" max="188" width="13.140625" style="81" bestFit="1" customWidth="1"/>
    <col min="189" max="190" width="7.140625" style="81" customWidth="1"/>
    <col min="191" max="191" width="8.28515625" style="81" customWidth="1"/>
    <col min="192" max="192" width="6.7109375" style="81" customWidth="1"/>
    <col min="193" max="193" width="16.42578125" style="81" bestFit="1" customWidth="1"/>
    <col min="194" max="194" width="14" style="81" bestFit="1" customWidth="1"/>
    <col min="195" max="195" width="8.5703125" style="81" customWidth="1"/>
    <col min="196" max="196" width="8.7109375" style="81" customWidth="1"/>
    <col min="197" max="197" width="7.5703125" style="81" customWidth="1"/>
    <col min="198" max="198" width="16.42578125" style="81" bestFit="1" customWidth="1"/>
    <col min="199" max="199" width="13.42578125" style="81" bestFit="1" customWidth="1"/>
    <col min="200" max="200" width="16.85546875" style="81" bestFit="1" customWidth="1"/>
    <col min="201" max="201" width="8.7109375" style="81" customWidth="1"/>
    <col min="202" max="202" width="8.140625" style="81" customWidth="1"/>
    <col min="203" max="203" width="20.85546875" style="81" bestFit="1" customWidth="1"/>
    <col min="204" max="204" width="9.5703125" style="81" bestFit="1" customWidth="1"/>
    <col min="205" max="205" width="9.42578125" style="81" bestFit="1" customWidth="1"/>
    <col min="206" max="206" width="16.28515625" style="81" bestFit="1" customWidth="1"/>
    <col min="207" max="207" width="12.7109375" style="81" bestFit="1" customWidth="1"/>
    <col min="208" max="208" width="12.28515625" style="81" bestFit="1" customWidth="1"/>
    <col min="209" max="209" width="13.85546875" style="81" bestFit="1" customWidth="1"/>
    <col min="210" max="210" width="12.28515625" style="81" bestFit="1" customWidth="1"/>
    <col min="211" max="211" width="11.28515625" style="81" bestFit="1" customWidth="1"/>
    <col min="212" max="212" width="8" style="81" customWidth="1"/>
    <col min="213" max="213" width="17" style="81" bestFit="1" customWidth="1"/>
    <col min="214" max="214" width="23" style="81" bestFit="1" customWidth="1"/>
    <col min="215" max="215" width="4.28515625" style="81" customWidth="1"/>
    <col min="216" max="216" width="4.7109375" style="81" customWidth="1"/>
    <col min="217" max="217" width="7.5703125" style="81" customWidth="1"/>
    <col min="218" max="218" width="7.140625" style="81" customWidth="1"/>
    <col min="219" max="219" width="5.140625" style="81" customWidth="1"/>
    <col min="220" max="220" width="9" style="81" customWidth="1"/>
    <col min="221" max="221" width="7.5703125" style="81" customWidth="1"/>
    <col min="222" max="222" width="4.5703125" style="81" customWidth="1"/>
    <col min="223" max="223" width="5" style="81" customWidth="1"/>
    <col min="224" max="224" width="6.7109375" style="81" customWidth="1"/>
    <col min="225" max="225" width="7.7109375" style="81" customWidth="1"/>
    <col min="226" max="226" width="16.5703125" style="81" bestFit="1" customWidth="1"/>
    <col min="227" max="227" width="7.140625" style="81" customWidth="1"/>
    <col min="228" max="228" width="6.5703125" style="81" customWidth="1"/>
    <col min="229" max="229" width="8.5703125" style="81" customWidth="1"/>
    <col min="230" max="230" width="6.7109375" style="81" customWidth="1"/>
    <col min="231" max="231" width="4.7109375" style="81" customWidth="1"/>
    <col min="232" max="232" width="9" style="81" customWidth="1"/>
    <col min="233" max="233" width="14" style="81" bestFit="1" customWidth="1"/>
    <col min="234" max="234" width="7" style="81" customWidth="1"/>
    <col min="235" max="235" width="12.42578125" style="81" bestFit="1" customWidth="1"/>
    <col min="236" max="236" width="9.7109375" style="81" bestFit="1" customWidth="1"/>
    <col min="237" max="237" width="7.28515625" style="81" customWidth="1"/>
    <col min="239" max="239" width="5.42578125" style="81" customWidth="1"/>
    <col min="240" max="240" width="13.42578125" style="81" bestFit="1" customWidth="1"/>
    <col min="241" max="241" width="15" style="81" bestFit="1" customWidth="1"/>
    <col min="242" max="242" width="9.28515625" style="81" bestFit="1" customWidth="1"/>
    <col min="243" max="243" width="15.28515625" style="81" bestFit="1" customWidth="1"/>
    <col min="244" max="244" width="24.7109375" style="81" bestFit="1" customWidth="1"/>
    <col min="245" max="245" width="22.42578125" style="81" bestFit="1" customWidth="1"/>
    <col min="246" max="246" width="6.85546875" style="81" customWidth="1"/>
    <col min="247" max="247" width="7.85546875" style="81" customWidth="1"/>
    <col min="248" max="248" width="7" style="81" customWidth="1"/>
    <col min="249" max="249" width="12.28515625" style="81" bestFit="1" customWidth="1"/>
    <col min="250" max="250" width="7.28515625" style="81" customWidth="1"/>
    <col min="251" max="251" width="7.85546875" style="81" customWidth="1"/>
    <col min="252" max="252" width="9.7109375" style="81" bestFit="1" customWidth="1"/>
    <col min="253" max="253" width="6.140625" style="81" customWidth="1"/>
    <col min="254" max="254" width="21.5703125" style="81" bestFit="1" customWidth="1"/>
    <col min="255" max="255" width="5.28515625" style="81" customWidth="1"/>
    <col min="256" max="256" width="16.28515625" style="81" bestFit="1" customWidth="1"/>
    <col min="257" max="257" width="11.42578125" style="81" bestFit="1" customWidth="1"/>
    <col min="258" max="258" width="19.28515625" style="81" bestFit="1" customWidth="1"/>
    <col min="259" max="259" width="12.85546875" style="81" bestFit="1" customWidth="1"/>
    <col min="260" max="260" width="10.5703125" style="81" bestFit="1" customWidth="1"/>
    <col min="261" max="261" width="8" style="81" customWidth="1"/>
    <col min="262" max="262" width="9.42578125" style="81" bestFit="1" customWidth="1"/>
    <col min="263" max="263" width="12.42578125" style="81" bestFit="1" customWidth="1"/>
    <col min="264" max="264" width="16.85546875" style="81" bestFit="1" customWidth="1"/>
    <col min="265" max="265" width="10.140625" style="81" bestFit="1" customWidth="1"/>
    <col min="266" max="266" width="8.140625" style="81" customWidth="1"/>
    <col min="267" max="267" width="9.42578125" style="81" bestFit="1" customWidth="1"/>
    <col min="268" max="268" width="8" style="81" customWidth="1"/>
    <col min="269" max="269" width="5.5703125" style="81" customWidth="1"/>
    <col min="270" max="270" width="8.28515625" style="81" customWidth="1"/>
    <col min="271" max="271" width="10.85546875" style="81" bestFit="1" customWidth="1"/>
    <col min="272" max="272" width="9.5703125" style="81" bestFit="1" customWidth="1"/>
    <col min="273" max="273" width="14" style="81" bestFit="1" customWidth="1"/>
    <col min="274" max="274" width="8.28515625" style="81" customWidth="1"/>
    <col min="275" max="275" width="7.85546875" style="81" customWidth="1"/>
    <col min="276" max="276" width="17.28515625" style="81" bestFit="1" customWidth="1"/>
    <col min="277" max="277" width="10.28515625" style="81" bestFit="1" customWidth="1"/>
    <col min="278" max="278" width="7.7109375" style="81" customWidth="1"/>
    <col min="279" max="279" width="8.5703125" style="81" customWidth="1"/>
    <col min="280" max="280" width="7.28515625" style="81" customWidth="1"/>
    <col min="281" max="281" width="7.5703125" style="81" customWidth="1"/>
    <col min="282" max="282" width="8.28515625" style="81" customWidth="1"/>
    <col min="283" max="283" width="9.28515625" style="81" bestFit="1" customWidth="1"/>
    <col min="284" max="284" width="13.5703125" style="81" bestFit="1" customWidth="1"/>
    <col min="285" max="285" width="10.140625" style="81" bestFit="1" customWidth="1"/>
    <col min="286" max="286" width="8.85546875" style="81" customWidth="1"/>
    <col min="287" max="287" width="11.28515625" style="81" bestFit="1" customWidth="1"/>
    <col min="288" max="289" width="8.42578125" style="81" customWidth="1"/>
    <col min="290" max="290" width="9.42578125" style="81" bestFit="1" customWidth="1"/>
    <col min="291" max="291" width="7.85546875" style="81" customWidth="1"/>
    <col min="292" max="292" width="6.5703125" style="81" customWidth="1"/>
    <col min="293" max="293" width="12.5703125" style="81" bestFit="1" customWidth="1"/>
    <col min="294" max="294" width="4.28515625" style="81" customWidth="1"/>
    <col min="295" max="295" width="9.28515625" style="81" bestFit="1" customWidth="1"/>
    <col min="296" max="296" width="7.7109375" style="81" customWidth="1"/>
    <col min="297" max="297" width="12.140625" style="81" bestFit="1" customWidth="1"/>
    <col min="298" max="298" width="12.85546875" style="81" bestFit="1" customWidth="1"/>
    <col min="299" max="299" width="5.85546875" style="81" customWidth="1"/>
    <col min="300" max="300" width="8.7109375" style="81" customWidth="1"/>
    <col min="301" max="301" width="9.42578125" style="81" bestFit="1" customWidth="1"/>
    <col min="303" max="303" width="20.85546875" style="81" bestFit="1" customWidth="1"/>
    <col min="304" max="304" width="34.140625" style="81" bestFit="1" customWidth="1"/>
    <col min="305" max="305" width="15.28515625" style="81" bestFit="1" customWidth="1"/>
    <col min="306" max="306" width="7.28515625" style="81" customWidth="1"/>
    <col min="307" max="307" width="6" style="81" customWidth="1"/>
    <col min="308" max="308" width="7.5703125" style="81" customWidth="1"/>
    <col min="309" max="309" width="8.5703125" style="81" customWidth="1"/>
    <col min="310" max="310" width="9.42578125" style="81" bestFit="1" customWidth="1"/>
    <col min="311" max="311" width="13.7109375" style="81" bestFit="1" customWidth="1"/>
    <col min="312" max="312" width="10.42578125" style="81" bestFit="1" customWidth="1"/>
    <col min="313" max="313" width="14.28515625" style="81" bestFit="1" customWidth="1"/>
    <col min="314" max="314" width="8.42578125" style="81" customWidth="1"/>
    <col min="315" max="315" width="10.5703125" style="81" bestFit="1" customWidth="1"/>
    <col min="316" max="316" width="16.28515625" style="81" bestFit="1" customWidth="1"/>
    <col min="317" max="317" width="12" style="81" bestFit="1" customWidth="1"/>
    <col min="318" max="318" width="7.85546875" style="81" customWidth="1"/>
    <col min="319" max="319" width="12.28515625" style="81" bestFit="1" customWidth="1"/>
    <col min="320" max="320" width="9.42578125" style="81" bestFit="1" customWidth="1"/>
    <col min="321" max="321" width="7.7109375" style="81" customWidth="1"/>
    <col min="322" max="322" width="7.42578125" style="81" customWidth="1"/>
    <col min="323" max="323" width="10.42578125" style="81" bestFit="1" customWidth="1"/>
    <col min="324" max="324" width="13.85546875" style="81" bestFit="1" customWidth="1"/>
    <col min="325" max="325" width="21.42578125" style="81" bestFit="1" customWidth="1"/>
    <col min="326" max="326" width="6.7109375" style="81" customWidth="1"/>
    <col min="327" max="327" width="7.7109375" style="81" customWidth="1"/>
    <col min="328" max="328" width="14.140625" style="81" bestFit="1" customWidth="1"/>
    <col min="329" max="329" width="12" style="81" bestFit="1" customWidth="1"/>
    <col min="330" max="330" width="13.7109375" style="81" bestFit="1" customWidth="1"/>
    <col min="331" max="331" width="11.140625" style="81" bestFit="1" customWidth="1"/>
    <col min="332" max="332" width="10.140625" style="81" bestFit="1" customWidth="1"/>
    <col min="333" max="333" width="6" style="81" customWidth="1"/>
    <col min="334" max="334" width="13.5703125" style="81" bestFit="1" customWidth="1"/>
    <col min="335" max="335" width="7.42578125" style="81" customWidth="1"/>
    <col min="336" max="336" width="9.42578125" style="81" bestFit="1" customWidth="1"/>
    <col min="337" max="337" width="10.85546875" style="81" bestFit="1" customWidth="1"/>
    <col min="338" max="338" width="31.5703125" style="81" bestFit="1" customWidth="1"/>
    <col min="339" max="339" width="12.140625" style="81" bestFit="1" customWidth="1"/>
    <col min="340" max="340" width="9.42578125" style="81" bestFit="1" customWidth="1"/>
    <col min="341" max="341" width="12.5703125" style="81" bestFit="1" customWidth="1"/>
    <col min="342" max="342" width="10.28515625" style="81" bestFit="1" customWidth="1"/>
    <col min="343" max="343" width="9.28515625" style="81" bestFit="1" customWidth="1"/>
    <col min="344" max="344" width="10" style="81" bestFit="1" customWidth="1"/>
    <col min="345" max="345" width="18.7109375" style="81" bestFit="1" customWidth="1"/>
    <col min="346" max="346" width="11.85546875" style="81" bestFit="1" customWidth="1"/>
    <col min="347" max="347" width="10.140625" style="81" bestFit="1" customWidth="1"/>
    <col min="348" max="348" width="14.5703125" style="81" bestFit="1" customWidth="1"/>
    <col min="349" max="349" width="11.42578125" style="81" bestFit="1" customWidth="1"/>
    <col min="350" max="350" width="11.85546875" style="81" bestFit="1" customWidth="1"/>
    <col min="351" max="351" width="29.42578125" style="81" bestFit="1" customWidth="1"/>
    <col min="352" max="352" width="19.42578125" style="81" bestFit="1" customWidth="1"/>
    <col min="353" max="353" width="10.85546875" style="81" bestFit="1" customWidth="1"/>
    <col min="354" max="354" width="8.5703125" style="81" customWidth="1"/>
    <col min="355" max="355" width="9.28515625" style="81" bestFit="1" customWidth="1"/>
    <col min="356" max="356" width="7.7109375" style="81" customWidth="1"/>
    <col min="357" max="357" width="7.5703125" style="81" customWidth="1"/>
    <col min="358" max="358" width="10.42578125" style="81" bestFit="1" customWidth="1"/>
    <col min="359" max="359" width="12" style="81" bestFit="1" customWidth="1"/>
    <col min="360" max="360" width="15" style="81" bestFit="1" customWidth="1"/>
    <col min="362" max="362" width="22" style="81" bestFit="1" customWidth="1"/>
    <col min="363" max="363" width="14.28515625" style="81" bestFit="1" customWidth="1"/>
    <col min="364" max="364" width="11.42578125" style="81" bestFit="1" customWidth="1"/>
    <col min="365" max="365" width="5.5703125" style="81" customWidth="1"/>
    <col min="366" max="366" width="6.7109375" style="81" customWidth="1"/>
    <col min="367" max="367" width="6.28515625" style="81" customWidth="1"/>
    <col min="368" max="368" width="8" style="81" customWidth="1"/>
    <col min="369" max="369" width="9" style="81" customWidth="1"/>
    <col min="370" max="370" width="10.140625" style="81" bestFit="1" customWidth="1"/>
    <col min="371" max="371" width="12.42578125" style="81" bestFit="1" customWidth="1"/>
    <col min="372" max="372" width="10.7109375" style="81" bestFit="1" customWidth="1"/>
    <col min="373" max="373" width="5.28515625" style="81" customWidth="1"/>
    <col min="374" max="374" width="23.85546875" style="81" bestFit="1" customWidth="1"/>
    <col min="375" max="375" width="11.5703125" style="81" bestFit="1" customWidth="1"/>
    <col min="376" max="376" width="26.85546875" style="81" bestFit="1" customWidth="1"/>
    <col min="377" max="377" width="15.140625" style="81" bestFit="1" customWidth="1"/>
    <col min="378" max="378" width="8.7109375" style="81" customWidth="1"/>
    <col min="379" max="379" width="7.28515625" style="81" customWidth="1"/>
    <col min="380" max="380" width="7.85546875" style="81" customWidth="1"/>
    <col min="381" max="381" width="6.42578125" style="81" customWidth="1"/>
    <col min="382" max="383" width="11.140625" style="81" bestFit="1" customWidth="1"/>
    <col min="384" max="384" width="10.7109375" style="81" bestFit="1" customWidth="1"/>
    <col min="385" max="385" width="9.85546875" style="81" bestFit="1" customWidth="1"/>
    <col min="386" max="386" width="15.42578125" style="81" bestFit="1" customWidth="1"/>
    <col min="387" max="387" width="9.85546875" style="81" bestFit="1" customWidth="1"/>
    <col min="388" max="388" width="5.140625" style="81" customWidth="1"/>
    <col min="389" max="389" width="6.7109375" style="81" customWidth="1"/>
    <col min="390" max="390" width="8.7109375" style="81" customWidth="1"/>
    <col min="391" max="391" width="8.140625" style="81" customWidth="1"/>
    <col min="392" max="392" width="15.5703125" style="81" bestFit="1" customWidth="1"/>
    <col min="393" max="393" width="6.5703125" style="81" customWidth="1"/>
    <col min="394" max="394" width="12.7109375" style="81" bestFit="1" customWidth="1"/>
    <col min="395" max="395" width="10.140625" style="81" bestFit="1" customWidth="1"/>
    <col min="396" max="396" width="18.140625" style="81" bestFit="1" customWidth="1"/>
    <col min="397" max="397" width="35.85546875" style="81" bestFit="1" customWidth="1"/>
    <col min="398" max="398" width="6.7109375" style="81" customWidth="1"/>
    <col min="399" max="399" width="10.85546875" style="81" bestFit="1" customWidth="1"/>
    <col min="400" max="400" width="18.5703125" style="81" bestFit="1" customWidth="1"/>
    <col min="401" max="401" width="9" style="81" customWidth="1"/>
    <col min="402" max="402" width="7.5703125" style="81" customWidth="1"/>
    <col min="403" max="403" width="8.42578125" style="81" customWidth="1"/>
    <col min="404" max="404" width="21.85546875" style="81" bestFit="1" customWidth="1"/>
    <col min="405" max="405" width="20.42578125" style="81" bestFit="1" customWidth="1"/>
    <col min="406" max="406" width="8.28515625" style="81" customWidth="1"/>
    <col min="407" max="407" width="6.7109375" style="81" customWidth="1"/>
    <col min="408" max="408" width="15.7109375" style="81" bestFit="1" customWidth="1"/>
    <col min="409" max="409" width="9.42578125" style="81" bestFit="1" customWidth="1"/>
    <col min="410" max="410" width="12.42578125" style="81" bestFit="1" customWidth="1"/>
    <col min="411" max="411" width="6.140625" style="81" customWidth="1"/>
    <col min="412" max="412" width="5.7109375" style="81" customWidth="1"/>
    <col min="413" max="413" width="8.28515625" style="81" customWidth="1"/>
    <col min="414" max="414" width="10.140625" style="81" bestFit="1" customWidth="1"/>
    <col min="415" max="415" width="9.28515625" style="81" bestFit="1" customWidth="1"/>
    <col min="416" max="416" width="31.85546875" style="81" bestFit="1" customWidth="1"/>
    <col min="417" max="417" width="8.140625" style="81" customWidth="1"/>
    <col min="418" max="418" width="21.140625" style="81" bestFit="1" customWidth="1"/>
    <col min="419" max="419" width="12.5703125" style="81" bestFit="1" customWidth="1"/>
    <col min="420" max="420" width="10" style="81" bestFit="1" customWidth="1"/>
    <col min="421" max="421" width="14" style="81" bestFit="1" customWidth="1"/>
    <col min="422" max="422" width="11.85546875" style="81" bestFit="1" customWidth="1"/>
    <col min="423" max="423" width="8.7109375" style="81" customWidth="1"/>
    <col min="424" max="424" width="11.42578125" style="81" bestFit="1" customWidth="1"/>
    <col min="425" max="425" width="10.7109375" style="81" bestFit="1" customWidth="1"/>
    <col min="426" max="426" width="8" style="81" customWidth="1"/>
    <col min="427" max="427" width="17.28515625" style="81" bestFit="1" customWidth="1"/>
    <col min="428" max="428" width="6.7109375" style="81" customWidth="1"/>
    <col min="429" max="429" width="13.7109375" style="81" bestFit="1" customWidth="1"/>
    <col min="430" max="430" width="21.42578125" style="81" bestFit="1" customWidth="1"/>
    <col min="431" max="431" width="26.42578125" style="81" bestFit="1" customWidth="1"/>
    <col min="432" max="432" width="11.140625" style="81" bestFit="1" customWidth="1"/>
    <col min="433" max="433" width="10.42578125" style="81" bestFit="1" customWidth="1"/>
    <col min="434" max="434" width="12" style="81" bestFit="1" customWidth="1"/>
    <col min="435" max="435" width="12.7109375" style="81" bestFit="1" customWidth="1"/>
    <col min="436" max="436" width="9" style="81" customWidth="1"/>
    <col min="437" max="437" width="8.28515625" style="81" customWidth="1"/>
    <col min="438" max="438" width="11" style="81" bestFit="1" customWidth="1"/>
    <col min="439" max="439" width="17.28515625" style="81" bestFit="1" customWidth="1"/>
    <col min="440" max="440" width="15.42578125" style="81" bestFit="1" customWidth="1"/>
    <col min="441" max="441" width="14.28515625" style="81" bestFit="1" customWidth="1"/>
    <col min="442" max="442" width="20" style="81" bestFit="1" customWidth="1"/>
    <col min="443" max="443" width="25.7109375" style="81" bestFit="1" customWidth="1"/>
    <col min="444" max="444" width="9.42578125" style="81" bestFit="1" customWidth="1"/>
    <col min="445" max="445" width="8" style="81" customWidth="1"/>
    <col min="447" max="447" width="12.42578125" style="81" bestFit="1" customWidth="1"/>
    <col min="448" max="448" width="10" style="81" bestFit="1" customWidth="1"/>
    <col min="449" max="449" width="12.28515625" style="81" bestFit="1" customWidth="1"/>
    <col min="450" max="450" width="10.28515625" style="81" bestFit="1" customWidth="1"/>
    <col min="451" max="451" width="12.140625" style="81" bestFit="1" customWidth="1"/>
    <col min="452" max="452" width="12" style="81" bestFit="1" customWidth="1"/>
    <col min="453" max="453" width="15.140625" style="81" bestFit="1" customWidth="1"/>
    <col min="454" max="454" width="12" style="81" bestFit="1" customWidth="1"/>
    <col min="455" max="455" width="12.28515625" style="81" bestFit="1" customWidth="1"/>
    <col min="456" max="456" width="10" style="81" bestFit="1" customWidth="1"/>
    <col min="457" max="457" width="21.42578125" style="81" bestFit="1" customWidth="1"/>
    <col min="458" max="458" width="5.42578125" style="81" customWidth="1"/>
    <col min="459" max="459" width="8.28515625" style="81" customWidth="1"/>
    <col min="460" max="460" width="10" style="81" bestFit="1" customWidth="1"/>
    <col min="461" max="461" width="13.85546875" style="81" bestFit="1" customWidth="1"/>
    <col min="462" max="462" width="13.140625" style="81" bestFit="1" customWidth="1"/>
    <col min="463" max="463" width="10.42578125" style="81" bestFit="1" customWidth="1"/>
    <col min="464" max="464" width="7.7109375" style="81" customWidth="1"/>
    <col min="465" max="465" width="8.42578125" style="81" customWidth="1"/>
    <col min="466" max="466" width="10.7109375" style="81" bestFit="1" customWidth="1"/>
    <col min="467" max="467" width="10.85546875" style="81" bestFit="1" customWidth="1"/>
    <col min="468" max="468" width="9.7109375" style="81" bestFit="1" customWidth="1"/>
    <col min="469" max="469" width="4.85546875" style="81" customWidth="1"/>
    <col min="470" max="470" width="17.85546875" style="81" bestFit="1" customWidth="1"/>
    <col min="471" max="471" width="25.140625" style="81" bestFit="1" customWidth="1"/>
    <col min="472" max="472" width="6.7109375" style="81" customWidth="1"/>
    <col min="473" max="473" width="11" style="81" bestFit="1" customWidth="1"/>
    <col min="474" max="474" width="5.5703125" style="81" customWidth="1"/>
    <col min="475" max="475" width="6.85546875" style="81" customWidth="1"/>
    <col min="476" max="476" width="11.140625" style="81" bestFit="1" customWidth="1"/>
    <col min="477" max="477" width="11.5703125" style="81" bestFit="1" customWidth="1"/>
    <col min="478" max="478" width="15.5703125" style="81" bestFit="1" customWidth="1"/>
    <col min="479" max="479" width="8.7109375" style="81" customWidth="1"/>
    <col min="480" max="480" width="10.42578125" style="81" bestFit="1" customWidth="1"/>
    <col min="481" max="481" width="8.140625" style="81" customWidth="1"/>
    <col min="482" max="482" width="10.42578125" style="81" bestFit="1" customWidth="1"/>
    <col min="483" max="484" width="13.42578125" style="81" bestFit="1" customWidth="1"/>
    <col min="485" max="485" width="10.42578125" style="81" bestFit="1" customWidth="1"/>
    <col min="486" max="486" width="12.42578125" style="81" bestFit="1" customWidth="1"/>
    <col min="487" max="487" width="9.28515625" style="81" bestFit="1" customWidth="1"/>
    <col min="488" max="488" width="13.5703125" style="81" bestFit="1" customWidth="1"/>
    <col min="489" max="489" width="9" style="81" customWidth="1"/>
    <col min="490" max="490" width="8.7109375" style="81" customWidth="1"/>
    <col min="491" max="491" width="6.42578125" style="81" customWidth="1"/>
    <col min="492" max="492" width="11.85546875" style="81" bestFit="1" customWidth="1"/>
    <col min="493" max="493" width="7.85546875" style="81" customWidth="1"/>
    <col min="494" max="494" width="5.85546875" style="81" customWidth="1"/>
    <col min="495" max="495" width="9" style="81" customWidth="1"/>
    <col min="496" max="496" width="16.5703125" style="81" bestFit="1" customWidth="1"/>
    <col min="497" max="497" width="10.28515625" style="81" bestFit="1" customWidth="1"/>
    <col min="498" max="498" width="12.7109375" style="81" bestFit="1" customWidth="1"/>
    <col min="499" max="499" width="10.7109375" style="81" bestFit="1" customWidth="1"/>
    <col min="500" max="500" width="15.140625" style="81" bestFit="1" customWidth="1"/>
    <col min="501" max="501" width="10.42578125" style="81" bestFit="1" customWidth="1"/>
    <col min="502" max="502" width="11.140625" style="81" bestFit="1" customWidth="1"/>
    <col min="503" max="503" width="6.85546875" style="81" customWidth="1"/>
    <col min="504" max="504" width="8.5703125" style="81" customWidth="1"/>
    <col min="505" max="505" width="6.85546875" style="81" customWidth="1"/>
    <col min="506" max="506" width="13.85546875" style="81" bestFit="1" customWidth="1"/>
    <col min="507" max="507" width="7" style="81" customWidth="1"/>
    <col min="508" max="508" width="16.5703125" style="81" bestFit="1" customWidth="1"/>
    <col min="509" max="509" width="7" style="81" customWidth="1"/>
    <col min="510" max="510" width="9.5703125" style="81" bestFit="1" customWidth="1"/>
    <col min="511" max="511" width="29" style="81" bestFit="1" customWidth="1"/>
    <col min="512" max="512" width="23.28515625" style="81" bestFit="1" customWidth="1"/>
    <col min="513" max="513" width="31.28515625" style="81" bestFit="1" customWidth="1"/>
    <col min="514" max="514" width="27.85546875" style="81" bestFit="1" customWidth="1"/>
    <col min="515" max="515" width="30.42578125" style="81" bestFit="1" customWidth="1"/>
    <col min="516" max="516" width="15.85546875" style="81" bestFit="1" customWidth="1"/>
    <col min="517" max="517" width="25.5703125" style="81" bestFit="1" customWidth="1"/>
    <col min="518" max="518" width="14.42578125" style="81" bestFit="1" customWidth="1"/>
    <col min="519" max="519" width="30" style="81" bestFit="1" customWidth="1"/>
    <col min="520" max="520" width="14" style="81" bestFit="1" customWidth="1"/>
    <col min="522" max="522" width="7.140625" style="81" customWidth="1"/>
    <col min="523" max="523" width="30.42578125" style="81" bestFit="1" customWidth="1"/>
    <col min="524" max="524" width="11.85546875" style="81" bestFit="1" customWidth="1"/>
    <col min="525" max="525" width="10.42578125" style="81" bestFit="1" customWidth="1"/>
    <col min="526" max="526" width="12.85546875" style="81" bestFit="1" customWidth="1"/>
    <col min="527" max="527" width="6.28515625" style="81" customWidth="1"/>
    <col min="528" max="528" width="8.28515625" style="81" customWidth="1"/>
    <col min="529" max="529" width="6.85546875" style="81" customWidth="1"/>
    <col min="530" max="530" width="4.28515625" style="81" customWidth="1"/>
    <col min="531" max="531" width="7.7109375" style="81" customWidth="1"/>
    <col min="532" max="532" width="14.28515625" style="81" bestFit="1" customWidth="1"/>
    <col min="533" max="533" width="9.42578125" style="81" bestFit="1" customWidth="1"/>
    <col min="534" max="534" width="4.28515625" style="81" customWidth="1"/>
    <col min="535" max="535" width="6.42578125" style="81" customWidth="1"/>
    <col min="536" max="536" width="9.85546875" style="81" bestFit="1" customWidth="1"/>
    <col min="537" max="537" width="15.5703125" style="81" bestFit="1" customWidth="1"/>
    <col min="538" max="538" width="6.5703125" style="81" customWidth="1"/>
    <col min="539" max="539" width="14.5703125" style="81" bestFit="1" customWidth="1"/>
    <col min="540" max="540" width="5.28515625" style="81" customWidth="1"/>
    <col min="541" max="541" width="7.85546875" style="81" customWidth="1"/>
    <col min="542" max="542" width="8.5703125" style="81" customWidth="1"/>
    <col min="543" max="543" width="17.7109375" style="81" bestFit="1" customWidth="1"/>
    <col min="545" max="545" width="10.28515625" style="81" bestFit="1" customWidth="1"/>
    <col min="546" max="546" width="7.5703125" style="81" customWidth="1"/>
    <col min="547" max="547" width="6.85546875" style="81" customWidth="1"/>
    <col min="548" max="548" width="7.7109375" style="81" customWidth="1"/>
    <col min="549" max="549" width="6.85546875" style="81" customWidth="1"/>
    <col min="550" max="550" width="5.42578125" style="81" customWidth="1"/>
    <col min="551" max="551" width="16.7109375" style="81" bestFit="1" customWidth="1"/>
    <col min="552" max="552" width="6.140625" style="81" customWidth="1"/>
    <col min="553" max="553" width="10.42578125" style="81" bestFit="1" customWidth="1"/>
    <col min="554" max="554" width="8.85546875" style="81" customWidth="1"/>
    <col min="555" max="555" width="5.140625" style="81" customWidth="1"/>
    <col min="556" max="556" width="9.28515625" style="81" bestFit="1" customWidth="1"/>
    <col min="557" max="557" width="23.28515625" style="81" bestFit="1" customWidth="1"/>
    <col min="558" max="558" width="22" style="81" bestFit="1" customWidth="1"/>
    <col min="559" max="559" width="6.5703125" style="81" customWidth="1"/>
    <col min="560" max="560" width="12" style="81" bestFit="1" customWidth="1"/>
    <col min="561" max="561" width="16.42578125" style="81" bestFit="1" customWidth="1"/>
    <col min="562" max="562" width="8.85546875" style="81" customWidth="1"/>
    <col min="563" max="563" width="6" style="81" customWidth="1"/>
    <col min="564" max="564" width="6.7109375" style="81" customWidth="1"/>
    <col min="565" max="565" width="13.7109375" style="81" bestFit="1" customWidth="1"/>
    <col min="566" max="566" width="8.28515625" style="81" customWidth="1"/>
    <col min="567" max="567" width="10.42578125" style="81" bestFit="1" customWidth="1"/>
    <col min="568" max="568" width="6.140625" style="81" customWidth="1"/>
    <col min="569" max="569" width="12.28515625" style="81" bestFit="1" customWidth="1"/>
    <col min="570" max="570" width="9.28515625" style="81" bestFit="1" customWidth="1"/>
    <col min="571" max="571" width="7.42578125" style="81" customWidth="1"/>
    <col min="572" max="572" width="7.85546875" style="81" customWidth="1"/>
    <col min="573" max="573" width="7.7109375" style="81" customWidth="1"/>
    <col min="574" max="574" width="7.28515625" style="81" customWidth="1"/>
    <col min="575" max="575" width="7.7109375" style="81" customWidth="1"/>
    <col min="576" max="576" width="5.7109375" style="81" customWidth="1"/>
    <col min="577" max="577" width="13.7109375" style="81" bestFit="1" customWidth="1"/>
    <col min="578" max="578" width="4" style="81" customWidth="1"/>
    <col min="579" max="579" width="31.28515625" style="81" bestFit="1" customWidth="1"/>
    <col min="580" max="580" width="8.42578125" style="81" customWidth="1"/>
    <col min="581" max="581" width="6.5703125" style="81" customWidth="1"/>
    <col min="582" max="582" width="8" style="81" customWidth="1"/>
    <col min="583" max="583" width="6.85546875" style="81" customWidth="1"/>
    <col min="584" max="584" width="9.5703125" style="81" bestFit="1" customWidth="1"/>
    <col min="585" max="585" width="8.140625" style="81" customWidth="1"/>
    <col min="586" max="586" width="7.5703125" style="81" customWidth="1"/>
    <col min="587" max="588" width="8.85546875" style="81" customWidth="1"/>
    <col min="589" max="589" width="10.42578125" style="81" bestFit="1" customWidth="1"/>
    <col min="590" max="590" width="7.28515625" style="81" customWidth="1"/>
    <col min="591" max="591" width="6.140625" style="81" customWidth="1"/>
    <col min="593" max="593" width="11.85546875" style="81" bestFit="1" customWidth="1"/>
    <col min="594" max="594" width="8.140625" style="81" customWidth="1"/>
    <col min="595" max="595" width="7.5703125" style="81" customWidth="1"/>
    <col min="596" max="596" width="6.42578125" style="81" customWidth="1"/>
    <col min="597" max="597" width="9.85546875" style="81" bestFit="1" customWidth="1"/>
    <col min="598" max="598" width="17" style="81" bestFit="1" customWidth="1"/>
    <col min="599" max="599" width="7.140625" style="81" customWidth="1"/>
    <col min="600" max="600" width="9.7109375" style="81" bestFit="1" customWidth="1"/>
    <col min="601" max="601" width="7.85546875" style="81" customWidth="1"/>
    <col min="602" max="602" width="15.85546875" style="81" bestFit="1" customWidth="1"/>
    <col min="603" max="603" width="21.85546875" style="81" bestFit="1" customWidth="1"/>
    <col min="604" max="604" width="12.85546875" style="81" bestFit="1" customWidth="1"/>
    <col min="605" max="605" width="5.7109375" style="81" customWidth="1"/>
    <col min="606" max="606" width="14.7109375" style="81" bestFit="1" customWidth="1"/>
    <col min="607" max="607" width="8.42578125" style="81" customWidth="1"/>
    <col min="608" max="608" width="5.85546875" style="81" customWidth="1"/>
    <col min="609" max="609" width="6.85546875" style="81" customWidth="1"/>
    <col min="610" max="610" width="8.5703125" style="81" customWidth="1"/>
    <col min="611" max="611" width="5.140625" style="81" customWidth="1"/>
    <col min="612" max="612" width="6.5703125" style="81" customWidth="1"/>
    <col min="613" max="613" width="6.28515625" style="81" customWidth="1"/>
    <col min="614" max="614" width="15.42578125" style="81" bestFit="1" customWidth="1"/>
    <col min="615" max="615" width="7" style="81" customWidth="1"/>
    <col min="616" max="616" width="8" style="81" customWidth="1"/>
    <col min="617" max="617" width="6.7109375" style="81" customWidth="1"/>
    <col min="618" max="618" width="5.7109375" style="81" customWidth="1"/>
    <col min="619" max="619" width="6.140625" style="81" customWidth="1"/>
    <col min="620" max="620" width="15.140625" style="81" bestFit="1" customWidth="1"/>
    <col min="621" max="622" width="10.28515625" style="81" bestFit="1" customWidth="1"/>
    <col min="623" max="623" width="13.140625" style="81" bestFit="1" customWidth="1"/>
    <col min="624" max="624" width="8.85546875" style="81" customWidth="1"/>
    <col min="625" max="625" width="12.28515625" style="81" bestFit="1" customWidth="1"/>
    <col min="626" max="626" width="8" style="81" customWidth="1"/>
    <col min="627" max="627" width="10.5703125" style="81" bestFit="1" customWidth="1"/>
    <col min="628" max="628" width="9.42578125" style="81" bestFit="1" customWidth="1"/>
    <col min="629" max="629" width="5.5703125" style="81" customWidth="1"/>
    <col min="630" max="630" width="5.42578125" style="81" customWidth="1"/>
    <col min="631" max="631" width="8.28515625" style="81" customWidth="1"/>
    <col min="632" max="632" width="5" style="81" customWidth="1"/>
    <col min="633" max="633" width="5.7109375" style="81" customWidth="1"/>
    <col min="634" max="634" width="17.28515625" style="81" bestFit="1" customWidth="1"/>
    <col min="635" max="635" width="10.5703125" style="81" bestFit="1" customWidth="1"/>
    <col min="636" max="636" width="6.7109375" style="81" customWidth="1"/>
    <col min="637" max="637" width="15.42578125" style="81" bestFit="1" customWidth="1"/>
    <col min="638" max="638" width="3.5703125" style="81" customWidth="1"/>
    <col min="639" max="639" width="4.7109375" style="81" customWidth="1"/>
    <col min="640" max="640" width="5.85546875" style="81" customWidth="1"/>
    <col min="641" max="641" width="14.42578125" style="81" bestFit="1" customWidth="1"/>
    <col min="642" max="642" width="7.42578125" style="81" customWidth="1"/>
    <col min="643" max="643" width="7" style="81" customWidth="1"/>
    <col min="644" max="644" width="10.85546875" style="81" bestFit="1" customWidth="1"/>
    <col min="645" max="645" width="3.85546875" style="81" customWidth="1"/>
    <col min="646" max="646" width="8.5703125" style="81" customWidth="1"/>
    <col min="647" max="647" width="6.7109375" style="81" customWidth="1"/>
    <col min="648" max="648" width="7.85546875" style="81" customWidth="1"/>
    <col min="649" max="649" width="21.42578125" style="81" bestFit="1" customWidth="1"/>
    <col min="650" max="650" width="4.85546875" style="81" customWidth="1"/>
    <col min="651" max="651" width="8.28515625" style="81" customWidth="1"/>
    <col min="652" max="652" width="7" style="81" customWidth="1"/>
    <col min="653" max="653" width="8.140625" style="81" customWidth="1"/>
    <col min="654" max="654" width="7.28515625" style="81" customWidth="1"/>
    <col min="655" max="655" width="5.7109375" style="81" customWidth="1"/>
    <col min="656" max="656" width="22.42578125" style="81" bestFit="1" customWidth="1"/>
    <col min="657" max="657" width="4.7109375" style="81" customWidth="1"/>
    <col min="658" max="658" width="7.85546875" style="81" customWidth="1"/>
    <col min="659" max="659" width="12.5703125" style="81" bestFit="1" customWidth="1"/>
    <col min="660" max="660" width="7" style="81" customWidth="1"/>
    <col min="661" max="661" width="3.85546875" style="81" customWidth="1"/>
    <col min="662" max="662" width="6.7109375" style="81" customWidth="1"/>
    <col min="663" max="663" width="7.28515625" style="81" customWidth="1"/>
    <col min="664" max="664" width="15.85546875" style="81" bestFit="1" customWidth="1"/>
    <col min="665" max="665" width="23.140625" style="81" bestFit="1" customWidth="1"/>
    <col min="666" max="666" width="16.28515625" style="81" bestFit="1" customWidth="1"/>
    <col min="667" max="667" width="6.7109375" style="81" customWidth="1"/>
    <col min="668" max="668" width="5.140625" style="81" customWidth="1"/>
    <col min="669" max="669" width="19.85546875" style="81" bestFit="1" customWidth="1"/>
    <col min="670" max="670" width="7" style="81" customWidth="1"/>
    <col min="671" max="671" width="6.28515625" style="81" customWidth="1"/>
    <col min="672" max="672" width="8.28515625" style="81" customWidth="1"/>
    <col min="673" max="673" width="6.140625" style="81" customWidth="1"/>
    <col min="674" max="674" width="6.5703125" style="81" customWidth="1"/>
    <col min="675" max="675" width="7.42578125" style="81" customWidth="1"/>
    <col min="676" max="676" width="7.5703125" style="81" customWidth="1"/>
    <col min="677" max="677" width="17.42578125" style="81" bestFit="1" customWidth="1"/>
    <col min="678" max="678" width="15" style="81" bestFit="1" customWidth="1"/>
    <col min="679" max="679" width="8.7109375" style="81" customWidth="1"/>
    <col min="680" max="680" width="8.28515625" style="81" customWidth="1"/>
    <col min="681" max="681" width="12.28515625" style="81" bestFit="1" customWidth="1"/>
    <col min="682" max="682" width="8.7109375" style="81" customWidth="1"/>
    <col min="683" max="683" width="7.7109375" style="81" customWidth="1"/>
    <col min="684" max="684" width="8.28515625" style="81" customWidth="1"/>
    <col min="685" max="685" width="8.7109375" style="81" customWidth="1"/>
    <col min="686" max="686" width="8.140625" style="81" customWidth="1"/>
    <col min="687" max="687" width="22.5703125" style="81" bestFit="1" customWidth="1"/>
    <col min="688" max="688" width="8.5703125" style="81" customWidth="1"/>
    <col min="689" max="689" width="7.140625" style="81" customWidth="1"/>
    <col min="690" max="690" width="7.42578125" style="81" customWidth="1"/>
    <col min="691" max="691" width="9.7109375" style="81" bestFit="1" customWidth="1"/>
    <col min="692" max="692" width="14.140625" style="81" bestFit="1" customWidth="1"/>
    <col min="693" max="693" width="8.7109375" style="81" customWidth="1"/>
    <col min="694" max="694" width="11.7109375" style="81" bestFit="1" customWidth="1"/>
    <col min="695" max="695" width="25.5703125" style="81" bestFit="1" customWidth="1"/>
    <col min="696" max="696" width="6.140625" style="81" customWidth="1"/>
    <col min="697" max="697" width="10.28515625" style="81" bestFit="1" customWidth="1"/>
    <col min="698" max="698" width="15.7109375" style="81" bestFit="1" customWidth="1"/>
    <col min="699" max="699" width="9.85546875" style="81" bestFit="1" customWidth="1"/>
    <col min="700" max="700" width="9" style="81" customWidth="1"/>
    <col min="701" max="701" width="22.28515625" style="81" bestFit="1" customWidth="1"/>
    <col min="703" max="703" width="22.140625" style="81" bestFit="1" customWidth="1"/>
    <col min="704" max="704" width="9.42578125" style="81" bestFit="1" customWidth="1"/>
    <col min="705" max="705" width="9.7109375" style="81" bestFit="1" customWidth="1"/>
    <col min="706" max="706" width="27.140625" style="81" bestFit="1" customWidth="1"/>
    <col min="707" max="707" width="9" style="81" customWidth="1"/>
    <col min="708" max="708" width="7.42578125" style="81" customWidth="1"/>
    <col min="709" max="709" width="10.42578125" style="81" bestFit="1" customWidth="1"/>
    <col min="710" max="710" width="8.28515625" style="81" customWidth="1"/>
    <col min="711" max="711" width="8.5703125" style="81" customWidth="1"/>
    <col min="712" max="712" width="9.7109375" style="81" bestFit="1" customWidth="1"/>
    <col min="713" max="713" width="6.42578125" style="81" customWidth="1"/>
    <col min="714" max="714" width="8.140625" style="81" customWidth="1"/>
    <col min="715" max="715" width="8.85546875" style="81" customWidth="1"/>
    <col min="716" max="716" width="7.42578125" style="81" customWidth="1"/>
    <col min="717" max="717" width="16.5703125" style="81" bestFit="1" customWidth="1"/>
    <col min="718" max="718" width="9.28515625" style="81" bestFit="1" customWidth="1"/>
    <col min="719" max="719" width="8" style="81" customWidth="1"/>
    <col min="720" max="720" width="4.7109375" style="81" customWidth="1"/>
    <col min="721" max="721" width="7.140625" style="81" customWidth="1"/>
    <col min="722" max="722" width="8.42578125" style="81" customWidth="1"/>
    <col min="724" max="724" width="14" style="81" bestFit="1" customWidth="1"/>
    <col min="725" max="725" width="7.140625" style="81" customWidth="1"/>
    <col min="726" max="726" width="10.28515625" style="81" bestFit="1" customWidth="1"/>
    <col min="727" max="727" width="4.7109375" style="81" customWidth="1"/>
    <col min="728" max="728" width="6.140625" style="81" customWidth="1"/>
    <col min="729" max="729" width="7.7109375" style="81" customWidth="1"/>
    <col min="730" max="730" width="7" style="81" customWidth="1"/>
    <col min="731" max="731" width="4.5703125" style="81" customWidth="1"/>
    <col min="732" max="732" width="7.7109375" style="81" customWidth="1"/>
    <col min="733" max="733" width="6.85546875" style="81" customWidth="1"/>
    <col min="734" max="734" width="7.5703125" style="81" customWidth="1"/>
    <col min="735" max="735" width="11.42578125" style="81" bestFit="1" customWidth="1"/>
    <col min="736" max="736" width="7.140625" style="81" customWidth="1"/>
    <col min="737" max="737" width="9.28515625" style="81" bestFit="1" customWidth="1"/>
    <col min="738" max="738" width="7" style="81" customWidth="1"/>
    <col min="739" max="739" width="12.85546875" style="81" bestFit="1" customWidth="1"/>
    <col min="740" max="740" width="9.7109375" style="81" bestFit="1" customWidth="1"/>
    <col min="742" max="742" width="6.85546875" style="81" customWidth="1"/>
    <col min="743" max="743" width="8" style="81" customWidth="1"/>
    <col min="744" max="744" width="6.42578125" style="81" customWidth="1"/>
    <col min="745" max="745" width="7.28515625" style="81" customWidth="1"/>
    <col min="746" max="746" width="8.28515625" style="81" customWidth="1"/>
    <col min="747" max="747" width="13.140625" style="81" bestFit="1" customWidth="1"/>
    <col min="748" max="748" width="6.85546875" style="81" customWidth="1"/>
    <col min="749" max="749" width="12.140625" style="81" bestFit="1" customWidth="1"/>
    <col min="750" max="750" width="9.28515625" style="81" bestFit="1" customWidth="1"/>
    <col min="751" max="751" width="10" style="81" bestFit="1" customWidth="1"/>
    <col min="752" max="752" width="10.140625" style="81" bestFit="1" customWidth="1"/>
    <col min="753" max="753" width="8.7109375" style="81" customWidth="1"/>
    <col min="754" max="754" width="7.28515625" style="81" customWidth="1"/>
    <col min="755" max="755" width="7.85546875" style="81" customWidth="1"/>
    <col min="756" max="756" width="7.7109375" style="81" customWidth="1"/>
    <col min="757" max="757" width="5.5703125" style="81" customWidth="1"/>
    <col min="758" max="758" width="8" style="81" customWidth="1"/>
    <col min="759" max="759" width="8.85546875" style="81" customWidth="1"/>
    <col min="760" max="760" width="4" style="81" customWidth="1"/>
    <col min="761" max="761" width="6.28515625" style="81" customWidth="1"/>
    <col min="762" max="762" width="7" style="81" customWidth="1"/>
    <col min="763" max="763" width="12.5703125" style="81" bestFit="1" customWidth="1"/>
    <col min="764" max="764" width="19.140625" style="81" bestFit="1" customWidth="1"/>
    <col min="765" max="765" width="57.85546875" style="81" bestFit="1" customWidth="1"/>
    <col min="766" max="766" width="16" style="81" bestFit="1" customWidth="1"/>
    <col min="767" max="767" width="12.42578125" style="81" bestFit="1" customWidth="1"/>
    <col min="768" max="768" width="29.140625" style="81" bestFit="1" customWidth="1"/>
    <col min="769" max="769" width="16.140625" style="81" bestFit="1" customWidth="1"/>
    <col min="770" max="770" width="7.28515625" style="81" customWidth="1"/>
    <col min="771" max="771" width="14.28515625" style="81" bestFit="1" customWidth="1"/>
    <col min="772" max="772" width="8.42578125" style="81" customWidth="1"/>
    <col min="773" max="773" width="6.85546875" style="81" customWidth="1"/>
    <col min="774" max="774" width="15" style="81" bestFit="1" customWidth="1"/>
    <col min="775" max="775" width="5.7109375" style="81" customWidth="1"/>
    <col min="776" max="776" width="19" style="81" bestFit="1" customWidth="1"/>
    <col min="777" max="777" width="24.7109375" style="81" bestFit="1" customWidth="1"/>
    <col min="778" max="778" width="8.7109375" style="81" customWidth="1"/>
    <col min="779" max="779" width="23.7109375" style="81" bestFit="1" customWidth="1"/>
    <col min="780" max="780" width="20.140625" style="81" bestFit="1" customWidth="1"/>
    <col min="781" max="781" width="6.7109375" style="81" customWidth="1"/>
    <col min="782" max="782" width="7.85546875" style="81" customWidth="1"/>
    <col min="783" max="783" width="8.140625" style="81" customWidth="1"/>
    <col min="784" max="784" width="8.28515625" style="81" customWidth="1"/>
    <col min="785" max="785" width="5.85546875" style="81" customWidth="1"/>
    <col min="786" max="786" width="12.85546875" style="81" bestFit="1" customWidth="1"/>
    <col min="787" max="787" width="6.42578125" style="81" customWidth="1"/>
    <col min="788" max="788" width="8.7109375" style="81" customWidth="1"/>
    <col min="789" max="789" width="5.85546875" style="81" customWidth="1"/>
    <col min="790" max="790" width="6.28515625" style="81" customWidth="1"/>
    <col min="791" max="791" width="7" style="81" customWidth="1"/>
    <col min="792" max="792" width="11.85546875" style="81" bestFit="1" customWidth="1"/>
    <col min="793" max="793" width="7.85546875" style="81" customWidth="1"/>
    <col min="794" max="794" width="7.7109375" style="81" customWidth="1"/>
    <col min="795" max="795" width="6" style="81" customWidth="1"/>
    <col min="796" max="796" width="16.85546875" style="81" bestFit="1" customWidth="1"/>
    <col min="797" max="797" width="10" style="81" bestFit="1" customWidth="1"/>
    <col min="798" max="798" width="7.42578125" style="81" customWidth="1"/>
    <col min="799" max="799" width="10.85546875" style="81" bestFit="1" customWidth="1"/>
    <col min="800" max="800" width="9" style="81" customWidth="1"/>
    <col min="801" max="801" width="11.140625" style="81" bestFit="1" customWidth="1"/>
    <col min="802" max="802" width="15.28515625" style="81" bestFit="1" customWidth="1"/>
    <col min="803" max="803" width="14.140625" style="81" bestFit="1" customWidth="1"/>
    <col min="804" max="804" width="7.28515625" style="81" customWidth="1"/>
    <col min="805" max="806" width="7" style="81" customWidth="1"/>
    <col min="807" max="807" width="11.85546875" style="81" bestFit="1" customWidth="1"/>
    <col min="808" max="808" width="10.5703125" style="81" bestFit="1" customWidth="1"/>
    <col min="809" max="809" width="5.7109375" style="81" customWidth="1"/>
    <col min="810" max="810" width="9.7109375" style="81" bestFit="1" customWidth="1"/>
    <col min="811" max="811" width="7.42578125" style="81" customWidth="1"/>
    <col min="812" max="812" width="14.5703125" style="81" bestFit="1" customWidth="1"/>
    <col min="813" max="813" width="12.28515625" style="81" bestFit="1" customWidth="1"/>
    <col min="814" max="814" width="10" style="81" bestFit="1" customWidth="1"/>
    <col min="815" max="815" width="22.7109375" style="81" bestFit="1" customWidth="1"/>
    <col min="816" max="816" width="18.7109375" style="81" bestFit="1" customWidth="1"/>
    <col min="817" max="817" width="24.7109375" style="81" bestFit="1" customWidth="1"/>
    <col min="818" max="818" width="6.85546875" style="81" customWidth="1"/>
    <col min="819" max="819" width="11.5703125" style="81" bestFit="1" customWidth="1"/>
    <col min="820" max="820" width="10.5703125" style="81" bestFit="1" customWidth="1"/>
    <col min="821" max="821" width="12.85546875" style="81" bestFit="1" customWidth="1"/>
    <col min="822" max="822" width="9.5703125" style="81" bestFit="1" customWidth="1"/>
    <col min="823" max="823" width="11" style="81" bestFit="1" customWidth="1"/>
    <col min="825" max="825" width="10.7109375" style="81" bestFit="1" customWidth="1"/>
    <col min="826" max="826" width="5.85546875" style="81" customWidth="1"/>
    <col min="827" max="828" width="7.7109375" style="81" customWidth="1"/>
    <col min="829" max="829" width="6.5703125" style="81" customWidth="1"/>
    <col min="830" max="830" width="7.7109375" style="81" customWidth="1"/>
    <col min="831" max="831" width="8.7109375" style="81" customWidth="1"/>
    <col min="833" max="833" width="14.7109375" style="81" bestFit="1" customWidth="1"/>
    <col min="834" max="834" width="14.28515625" style="81" bestFit="1" customWidth="1"/>
    <col min="835" max="835" width="19.5703125" style="81" bestFit="1" customWidth="1"/>
    <col min="836" max="836" width="8.7109375" style="81" customWidth="1"/>
    <col min="837" max="837" width="8.140625" style="81" customWidth="1"/>
    <col min="838" max="838" width="11.28515625" style="81" bestFit="1" customWidth="1"/>
    <col min="839" max="839" width="9.85546875" style="81" bestFit="1" customWidth="1"/>
    <col min="840" max="840" width="7.5703125" style="81" customWidth="1"/>
    <col min="841" max="841" width="8.28515625" style="81" customWidth="1"/>
    <col min="842" max="842" width="5.7109375" style="81" customWidth="1"/>
    <col min="843" max="843" width="7.85546875" style="81" customWidth="1"/>
    <col min="844" max="844" width="6.5703125" style="81" customWidth="1"/>
    <col min="845" max="845" width="20.7109375" style="81" bestFit="1" customWidth="1"/>
    <col min="846" max="846" width="12.42578125" style="81" bestFit="1" customWidth="1"/>
    <col min="847" max="847" width="7.28515625" style="81" customWidth="1"/>
    <col min="848" max="848" width="34.28515625" style="81" bestFit="1" customWidth="1"/>
    <col min="849" max="849" width="7.5703125" style="81" customWidth="1"/>
    <col min="851" max="851" width="10.140625" style="81" bestFit="1" customWidth="1"/>
    <col min="852" max="852" width="7.85546875" style="81" customWidth="1"/>
    <col min="853" max="853" width="8.28515625" style="81" customWidth="1"/>
    <col min="854" max="854" width="7.28515625" style="81" customWidth="1"/>
    <col min="855" max="855" width="5.42578125" style="81" customWidth="1"/>
    <col min="856" max="856" width="30.7109375" style="81" bestFit="1" customWidth="1"/>
    <col min="857" max="857" width="6.5703125" style="81" customWidth="1"/>
    <col min="858" max="858" width="9.5703125" style="81" bestFit="1" customWidth="1"/>
    <col min="859" max="859" width="7.85546875" style="81" customWidth="1"/>
    <col min="860" max="860" width="15.140625" style="81" bestFit="1" customWidth="1"/>
    <col min="861" max="861" width="4.85546875" style="81" customWidth="1"/>
    <col min="862" max="862" width="15.85546875" style="81" bestFit="1" customWidth="1"/>
    <col min="863" max="863" width="7.140625" style="81" customWidth="1"/>
    <col min="864" max="864" width="12.140625" style="81" bestFit="1" customWidth="1"/>
    <col min="865" max="865" width="58.140625" style="81" bestFit="1" customWidth="1"/>
    <col min="866" max="866" width="9.28515625" style="81" bestFit="1" customWidth="1"/>
    <col min="867" max="867" width="8.28515625" style="81" customWidth="1"/>
    <col min="868" max="868" width="9.28515625" style="81" bestFit="1" customWidth="1"/>
    <col min="869" max="869" width="17" style="81" bestFit="1" customWidth="1"/>
    <col min="870" max="870" width="5.5703125" style="81" customWidth="1"/>
    <col min="871" max="871" width="14" style="81" bestFit="1" customWidth="1"/>
    <col min="872" max="872" width="11" style="81" bestFit="1" customWidth="1"/>
    <col min="873" max="873" width="6.42578125" style="81" customWidth="1"/>
    <col min="874" max="874" width="10.5703125" style="81" bestFit="1" customWidth="1"/>
    <col min="875" max="875" width="6.7109375" style="81" customWidth="1"/>
    <col min="876" max="876" width="18" style="81" bestFit="1" customWidth="1"/>
    <col min="877" max="877" width="7.5703125" style="81" customWidth="1"/>
    <col min="878" max="878" width="11.140625" style="81" bestFit="1" customWidth="1"/>
    <col min="879" max="879" width="5" style="81" customWidth="1"/>
    <col min="880" max="880" width="8" style="81" customWidth="1"/>
    <col min="881" max="881" width="40.5703125" style="81" bestFit="1" customWidth="1"/>
    <col min="882" max="882" width="4.42578125" style="81" customWidth="1"/>
    <col min="883" max="883" width="6" style="81" customWidth="1"/>
    <col min="884" max="884" width="9.42578125" style="81" bestFit="1" customWidth="1"/>
    <col min="885" max="885" width="8.42578125" style="81" customWidth="1"/>
    <col min="886" max="886" width="7" style="81" customWidth="1"/>
    <col min="887" max="887" width="31.28515625" style="81" bestFit="1" customWidth="1"/>
    <col min="888" max="888" width="30.7109375" style="81" bestFit="1" customWidth="1"/>
    <col min="889" max="889" width="7.140625" style="81" customWidth="1"/>
    <col min="890" max="890" width="8.42578125" style="81" customWidth="1"/>
    <col min="891" max="891" width="10" style="81" bestFit="1" customWidth="1"/>
    <col min="892" max="892" width="8.28515625" style="81" customWidth="1"/>
    <col min="893" max="893" width="8.7109375" style="81" customWidth="1"/>
    <col min="894" max="894" width="8.85546875" style="81" customWidth="1"/>
    <col min="895" max="895" width="10.42578125" style="81" bestFit="1" customWidth="1"/>
    <col min="896" max="896" width="8" style="81" customWidth="1"/>
    <col min="897" max="897" width="10.5703125" style="81" bestFit="1" customWidth="1"/>
    <col min="898" max="898" width="6.28515625" style="81" customWidth="1"/>
    <col min="899" max="899" width="7.5703125" style="81" customWidth="1"/>
    <col min="900" max="900" width="6.7109375" style="81" customWidth="1"/>
    <col min="901" max="901" width="9.28515625" style="81" bestFit="1" customWidth="1"/>
    <col min="903" max="903" width="8" style="81" customWidth="1"/>
    <col min="904" max="904" width="9.85546875" style="81" bestFit="1" customWidth="1"/>
    <col min="905" max="905" width="13.28515625" style="81" bestFit="1" customWidth="1"/>
    <col min="906" max="906" width="15.42578125" style="81" bestFit="1" customWidth="1"/>
    <col min="907" max="907" width="8.85546875" style="81" customWidth="1"/>
    <col min="908" max="908" width="6.85546875" style="81" customWidth="1"/>
    <col min="909" max="909" width="17.85546875" style="81" bestFit="1" customWidth="1"/>
    <col min="910" max="910" width="8" style="81" customWidth="1"/>
    <col min="911" max="911" width="5.28515625" style="81" customWidth="1"/>
    <col min="912" max="913" width="6.42578125" style="81" customWidth="1"/>
    <col min="914" max="914" width="17.85546875" style="81" bestFit="1" customWidth="1"/>
    <col min="915" max="915" width="18.5703125" style="81" bestFit="1" customWidth="1"/>
    <col min="916" max="916" width="9" style="81" customWidth="1"/>
    <col min="917" max="917" width="6.85546875" style="81" customWidth="1"/>
    <col min="918" max="918" width="15.42578125" style="81" bestFit="1" customWidth="1"/>
    <col min="919" max="919" width="13.28515625" style="81" bestFit="1" customWidth="1"/>
    <col min="920" max="920" width="9" style="81" customWidth="1"/>
    <col min="921" max="921" width="8.28515625" style="81" customWidth="1"/>
    <col min="922" max="922" width="12.42578125" style="81" bestFit="1" customWidth="1"/>
    <col min="923" max="923" width="6" style="81" customWidth="1"/>
    <col min="924" max="924" width="8.5703125" style="81" customWidth="1"/>
    <col min="925" max="925" width="9.85546875" style="81" bestFit="1" customWidth="1"/>
    <col min="926" max="926" width="14" style="81" bestFit="1" customWidth="1"/>
    <col min="927" max="927" width="7.5703125" style="81" customWidth="1"/>
    <col min="928" max="928" width="13.42578125" style="81" bestFit="1" customWidth="1"/>
    <col min="929" max="929" width="22.28515625" style="81" bestFit="1" customWidth="1"/>
    <col min="930" max="930" width="10.85546875" style="81" bestFit="1" customWidth="1"/>
    <col min="931" max="931" width="10" style="81" bestFit="1" customWidth="1"/>
    <col min="932" max="932" width="11.28515625" style="81" bestFit="1" customWidth="1"/>
    <col min="933" max="933" width="14.140625" style="81" bestFit="1" customWidth="1"/>
    <col min="934" max="934" width="7.140625" style="81" customWidth="1"/>
    <col min="935" max="935" width="10.5703125" style="81" bestFit="1" customWidth="1"/>
    <col min="936" max="936" width="9.85546875" style="81" bestFit="1" customWidth="1"/>
    <col min="938" max="938" width="8.7109375" style="81" customWidth="1"/>
    <col min="939" max="939" width="13.140625" style="81" bestFit="1" customWidth="1"/>
    <col min="940" max="940" width="7.5703125" style="81" customWidth="1"/>
    <col min="941" max="941" width="9.85546875" style="81" bestFit="1" customWidth="1"/>
    <col min="942" max="942" width="13.5703125" style="81" bestFit="1" customWidth="1"/>
    <col min="943" max="943" width="9.42578125" style="81" bestFit="1" customWidth="1"/>
    <col min="944" max="944" width="15.28515625" style="81" bestFit="1" customWidth="1"/>
    <col min="945" max="945" width="6.140625" style="81" customWidth="1"/>
    <col min="946" max="946" width="10.28515625" style="81" bestFit="1" customWidth="1"/>
    <col min="947" max="947" width="11.140625" style="81" bestFit="1" customWidth="1"/>
    <col min="948" max="948" width="7.42578125" style="81" customWidth="1"/>
    <col min="949" max="949" width="8" style="81" customWidth="1"/>
    <col min="950" max="950" width="13.140625" style="81" bestFit="1" customWidth="1"/>
    <col min="951" max="951" width="8.5703125" style="81" customWidth="1"/>
    <col min="952" max="952" width="4.42578125" style="81" customWidth="1"/>
    <col min="953" max="953" width="5.42578125" style="81" customWidth="1"/>
    <col min="954" max="954" width="10.28515625" style="81" bestFit="1" customWidth="1"/>
    <col min="955" max="955" width="15.85546875" style="81" bestFit="1" customWidth="1"/>
    <col min="956" max="956" width="8" style="81" customWidth="1"/>
    <col min="957" max="957" width="8.5703125" style="81" customWidth="1"/>
    <col min="958" max="958" width="12.28515625" style="81" bestFit="1" customWidth="1"/>
    <col min="959" max="959" width="10.5703125" style="81" bestFit="1" customWidth="1"/>
    <col min="960" max="960" width="7.7109375" style="81" customWidth="1"/>
    <col min="961" max="961" width="12.7109375" style="81" bestFit="1" customWidth="1"/>
    <col min="962" max="962" width="5.28515625" style="81" customWidth="1"/>
    <col min="963" max="963" width="21.42578125" style="81" bestFit="1" customWidth="1"/>
    <col min="964" max="964" width="9" style="81" customWidth="1"/>
    <col min="965" max="965" width="10.28515625" style="81" bestFit="1" customWidth="1"/>
    <col min="966" max="966" width="7.7109375" style="81" customWidth="1"/>
    <col min="967" max="967" width="12.5703125" style="81" bestFit="1" customWidth="1"/>
    <col min="968" max="968" width="14" style="81" bestFit="1" customWidth="1"/>
    <col min="969" max="969" width="9.85546875" style="81" bestFit="1" customWidth="1"/>
    <col min="970" max="970" width="4.85546875" style="81" customWidth="1"/>
    <col min="971" max="971" width="6.7109375" style="81" customWidth="1"/>
    <col min="972" max="972" width="5.28515625" style="81" customWidth="1"/>
    <col min="973" max="973" width="8.28515625" style="81" customWidth="1"/>
    <col min="974" max="974" width="8.85546875" style="81" customWidth="1"/>
    <col min="975" max="975" width="3" style="81" customWidth="1"/>
    <col min="976" max="976" width="7.140625" style="81" customWidth="1"/>
    <col min="977" max="977" width="15" style="81" bestFit="1" customWidth="1"/>
    <col min="978" max="978" width="21.85546875" style="81" bestFit="1" customWidth="1"/>
    <col min="979" max="979" width="9.5703125" style="81" bestFit="1" customWidth="1"/>
    <col min="980" max="980" width="6.28515625" style="81" customWidth="1"/>
    <col min="981" max="981" width="9.5703125" style="81" bestFit="1" customWidth="1"/>
    <col min="982" max="982" width="11.42578125" style="81" bestFit="1" customWidth="1"/>
    <col min="983" max="983" width="16.5703125" style="81" bestFit="1" customWidth="1"/>
    <col min="985" max="985" width="7.5703125" style="81" customWidth="1"/>
    <col min="986" max="986" width="4.28515625" style="81" customWidth="1"/>
    <col min="987" max="987" width="8.5703125" style="81" customWidth="1"/>
    <col min="988" max="988" width="7.7109375" style="81" customWidth="1"/>
    <col min="989" max="989" width="5" style="81" customWidth="1"/>
    <col min="990" max="990" width="7.28515625" style="81" customWidth="1"/>
    <col min="991" max="991" width="4.5703125" style="81" customWidth="1"/>
    <col min="992" max="992" width="8.5703125" style="81" customWidth="1"/>
    <col min="993" max="993" width="4.7109375" style="81" customWidth="1"/>
    <col min="994" max="994" width="11.7109375" style="81" bestFit="1" customWidth="1"/>
    <col min="995" max="995" width="7" style="81" customWidth="1"/>
    <col min="996" max="996" width="12.28515625" style="81" bestFit="1" customWidth="1"/>
    <col min="997" max="997" width="16.140625" style="81" bestFit="1" customWidth="1"/>
    <col min="998" max="998" width="6.42578125" style="81" customWidth="1"/>
    <col min="999" max="999" width="7.5703125" style="81" customWidth="1"/>
    <col min="1000" max="1000" width="16.5703125" style="81" bestFit="1" customWidth="1"/>
    <col min="1001" max="1001" width="7.85546875" style="81" customWidth="1"/>
    <col min="1002" max="1002" width="11" style="81" bestFit="1" customWidth="1"/>
    <col min="1004" max="1004" width="3.5703125" style="81" customWidth="1"/>
    <col min="1005" max="1005" width="3.85546875" style="81" customWidth="1"/>
    <col min="1006" max="1006" width="6.140625" style="81" customWidth="1"/>
    <col min="1007" max="1007" width="8.85546875" style="81" customWidth="1"/>
    <col min="1008" max="1008" width="8.140625" style="81" customWidth="1"/>
    <col min="1009" max="1009" width="4.140625" style="81" customWidth="1"/>
    <col min="1010" max="1010" width="7.140625" style="81" customWidth="1"/>
    <col min="1011" max="1011" width="10.5703125" style="81" bestFit="1" customWidth="1"/>
    <col min="1012" max="1012" width="7.42578125" style="81" customWidth="1"/>
    <col min="1013" max="1014" width="7.28515625" style="81" customWidth="1"/>
    <col min="1015" max="1015" width="8" style="81" customWidth="1"/>
    <col min="1016" max="1016" width="6.5703125" style="81" customWidth="1"/>
    <col min="1017" max="1017" width="6" style="81" customWidth="1"/>
    <col min="1018" max="1018" width="6.85546875" style="81" customWidth="1"/>
    <col min="1019" max="1019" width="12" style="81" bestFit="1" customWidth="1"/>
    <col min="1020" max="1020" width="8.140625" style="81" customWidth="1"/>
    <col min="1021" max="1021" width="7.5703125" style="81" customWidth="1"/>
    <col min="1022" max="1022" width="11.5703125" style="81" bestFit="1" customWidth="1"/>
    <col min="1023" max="1023" width="10.5703125" style="81" bestFit="1" customWidth="1"/>
    <col min="1024" max="1024" width="26" style="81" bestFit="1" customWidth="1"/>
    <col min="1025" max="1025" width="25.5703125" style="81" bestFit="1" customWidth="1"/>
    <col min="1026" max="1026" width="17.5703125" style="81" bestFit="1" customWidth="1"/>
    <col min="1027" max="1028" width="7" style="81" customWidth="1"/>
    <col min="1029" max="1029" width="6.140625" style="81" customWidth="1"/>
    <col min="1030" max="1030" width="6.85546875" style="81" customWidth="1"/>
    <col min="1031" max="1031" width="25" style="81" bestFit="1" customWidth="1"/>
    <col min="1032" max="1032" width="15.7109375" style="81" bestFit="1" customWidth="1"/>
    <col min="1033" max="1033" width="7.42578125" style="81" customWidth="1"/>
    <col min="1034" max="1034" width="11.5703125" style="81" bestFit="1" customWidth="1"/>
    <col min="1035" max="1035" width="4.28515625" style="81" customWidth="1"/>
    <col min="1036" max="1036" width="5.140625" style="81" customWidth="1"/>
    <col min="1037" max="1037" width="6" style="81" customWidth="1"/>
    <col min="1038" max="1038" width="18.140625" style="81" bestFit="1" customWidth="1"/>
    <col min="1039" max="1039" width="7.28515625" style="81" customWidth="1"/>
    <col min="1040" max="1040" width="7" style="81" customWidth="1"/>
    <col min="1041" max="1041" width="5.28515625" style="81" customWidth="1"/>
    <col min="1042" max="1042" width="8.7109375" style="81" customWidth="1"/>
    <col min="1043" max="1043" width="6.5703125" style="81" customWidth="1"/>
    <col min="1044" max="1044" width="8.7109375" style="81" customWidth="1"/>
    <col min="1045" max="1045" width="9.5703125" style="81" bestFit="1" customWidth="1"/>
    <col min="1046" max="1046" width="8.140625" style="81" customWidth="1"/>
    <col min="1047" max="1047" width="19.5703125" style="81" bestFit="1" customWidth="1"/>
    <col min="1048" max="1048" width="31.140625" style="81" bestFit="1" customWidth="1"/>
    <col min="1049" max="1049" width="18.7109375" style="81" bestFit="1" customWidth="1"/>
    <col min="1051" max="1051" width="9.7109375" style="81" bestFit="1" customWidth="1"/>
    <col min="1052" max="1052" width="7.5703125" style="81" customWidth="1"/>
    <col min="1053" max="1053" width="13.42578125" style="81" bestFit="1" customWidth="1"/>
    <col min="1054" max="1054" width="10.140625" style="81" bestFit="1" customWidth="1"/>
    <col min="1055" max="1055" width="12.28515625" style="81" bestFit="1" customWidth="1"/>
    <col min="1056" max="1056" width="8.28515625" style="81" customWidth="1"/>
    <col min="1057" max="1057" width="13.28515625" style="81" bestFit="1" customWidth="1"/>
    <col min="1058" max="1058" width="7.7109375" style="81" customWidth="1"/>
    <col min="1059" max="1059" width="7.140625" style="81" customWidth="1"/>
    <col min="1060" max="1060" width="19.7109375" style="81" bestFit="1" customWidth="1"/>
    <col min="1061" max="1061" width="22.85546875" style="81" bestFit="1" customWidth="1"/>
    <col min="1062" max="1062" width="20.42578125" style="81" bestFit="1" customWidth="1"/>
    <col min="1063" max="1063" width="18.85546875" style="81" bestFit="1" customWidth="1"/>
    <col min="1064" max="1064" width="27.5703125" style="81" bestFit="1" customWidth="1"/>
    <col min="1065" max="1065" width="12.85546875" style="81" bestFit="1" customWidth="1"/>
    <col min="1066" max="1066" width="14.28515625" style="81" bestFit="1" customWidth="1"/>
    <col min="1067" max="1067" width="10.28515625" style="81" bestFit="1" customWidth="1"/>
    <col min="1068" max="1068" width="10.85546875" style="81" bestFit="1" customWidth="1"/>
    <col min="1069" max="1069" width="12.140625" style="81" bestFit="1" customWidth="1"/>
    <col min="1070" max="1070" width="23.140625" style="81" bestFit="1" customWidth="1"/>
    <col min="1071" max="1071" width="11.5703125" style="81" bestFit="1" customWidth="1"/>
    <col min="1072" max="1072" width="26.140625" style="81" bestFit="1" customWidth="1"/>
    <col min="1073" max="1073" width="9.85546875" style="81" bestFit="1" customWidth="1"/>
    <col min="1074" max="1074" width="12.7109375" style="81" bestFit="1" customWidth="1"/>
    <col min="1075" max="1075" width="9.85546875" style="81" bestFit="1" customWidth="1"/>
    <col min="1076" max="1076" width="15.7109375" style="81" bestFit="1" customWidth="1"/>
    <col min="1077" max="1077" width="14.7109375" style="81" bestFit="1" customWidth="1"/>
    <col min="1078" max="1078" width="23.5703125" style="81" bestFit="1" customWidth="1"/>
    <col min="1079" max="1079" width="13.5703125" style="81" bestFit="1" customWidth="1"/>
    <col min="1080" max="1080" width="10.140625" style="81" bestFit="1" customWidth="1"/>
    <col min="1081" max="1081" width="10.7109375" style="81" bestFit="1" customWidth="1"/>
    <col min="1082" max="1082" width="22.28515625" style="81" bestFit="1" customWidth="1"/>
    <col min="1083" max="1083" width="12.85546875" style="81" bestFit="1" customWidth="1"/>
    <col min="1084" max="1084" width="11.7109375" style="81" bestFit="1" customWidth="1"/>
    <col min="1085" max="1085" width="9.42578125" style="81" bestFit="1" customWidth="1"/>
    <col min="1086" max="1086" width="12.28515625" style="81" bestFit="1" customWidth="1"/>
    <col min="1087" max="1087" width="7.7109375" style="81" customWidth="1"/>
    <col min="1088" max="1088" width="15.5703125" style="81" bestFit="1" customWidth="1"/>
    <col min="1089" max="1089" width="11.85546875" style="81" bestFit="1" customWidth="1"/>
    <col min="1090" max="1090" width="12" style="81" bestFit="1" customWidth="1"/>
    <col min="1091" max="1091" width="11.5703125" style="81" bestFit="1" customWidth="1"/>
    <col min="1092" max="1092" width="12.28515625" style="81" bestFit="1" customWidth="1"/>
    <col min="1093" max="1093" width="15.85546875" style="81" bestFit="1" customWidth="1"/>
    <col min="1094" max="1094" width="14.28515625" style="81" bestFit="1" customWidth="1"/>
    <col min="1095" max="1095" width="10.140625" style="81" bestFit="1" customWidth="1"/>
    <col min="1096" max="1096" width="9.7109375" style="81" bestFit="1" customWidth="1"/>
    <col min="1097" max="1097" width="11.85546875" style="81" bestFit="1" customWidth="1"/>
    <col min="1098" max="1098" width="8.28515625" style="81" customWidth="1"/>
    <col min="1099" max="1099" width="10.140625" style="81" bestFit="1" customWidth="1"/>
    <col min="1100" max="1100" width="10.28515625" style="81" bestFit="1" customWidth="1"/>
    <col min="1101" max="1101" width="9" style="81" customWidth="1"/>
    <col min="1102" max="1102" width="9.7109375" style="81" bestFit="1" customWidth="1"/>
    <col min="1103" max="1103" width="15" style="81" bestFit="1" customWidth="1"/>
    <col min="1104" max="1104" width="11.28515625" style="81" bestFit="1" customWidth="1"/>
    <col min="1105" max="1105" width="10" style="81" bestFit="1" customWidth="1"/>
    <col min="1106" max="1106" width="17.28515625" style="81" bestFit="1" customWidth="1"/>
    <col min="1107" max="1107" width="26.140625" style="81" bestFit="1" customWidth="1"/>
    <col min="1108" max="1108" width="10.85546875" style="81" bestFit="1" customWidth="1"/>
    <col min="1109" max="1109" width="16.5703125" style="81" bestFit="1" customWidth="1"/>
    <col min="1110" max="1110" width="15.140625" style="81" bestFit="1" customWidth="1"/>
    <col min="1111" max="1111" width="12.85546875" style="81" bestFit="1" customWidth="1"/>
    <col min="1112" max="1112" width="9.5703125" style="81" bestFit="1" customWidth="1"/>
    <col min="1113" max="1113" width="9" style="81" customWidth="1"/>
    <col min="1114" max="1114" width="6.5703125" style="81" customWidth="1"/>
    <col min="1115" max="1115" width="13.28515625" style="81" bestFit="1" customWidth="1"/>
    <col min="1116" max="1116" width="14.140625" style="81" bestFit="1" customWidth="1"/>
    <col min="1117" max="1117" width="10.7109375" style="81" bestFit="1" customWidth="1"/>
    <col min="1118" max="1118" width="20.28515625" style="81" bestFit="1" customWidth="1"/>
    <col min="1119" max="1119" width="9.5703125" style="81" bestFit="1" customWidth="1"/>
    <col min="1120" max="1120" width="11.85546875" style="81" bestFit="1" customWidth="1"/>
    <col min="1121" max="1121" width="22" style="81" bestFit="1" customWidth="1"/>
    <col min="1122" max="1122" width="10.85546875" style="81" bestFit="1" customWidth="1"/>
    <col min="1123" max="1123" width="12.140625" style="81" bestFit="1" customWidth="1"/>
    <col min="1124" max="1124" width="12.5703125" style="81" bestFit="1" customWidth="1"/>
    <col min="1125" max="1125" width="12.7109375" style="81" bestFit="1" customWidth="1"/>
    <col min="1126" max="1126" width="30.85546875" style="81" bestFit="1" customWidth="1"/>
    <col min="1127" max="1127" width="59.85546875" style="81" bestFit="1" customWidth="1"/>
    <col min="1128" max="1128" width="11.7109375" style="81" bestFit="1" customWidth="1"/>
    <col min="1129" max="1129" width="21.140625" style="81" bestFit="1" customWidth="1"/>
    <col min="1130" max="1130" width="17.7109375" style="81" bestFit="1" customWidth="1"/>
    <col min="1131" max="1131" width="10.28515625" style="81" bestFit="1" customWidth="1"/>
    <col min="1132" max="1132" width="8.85546875" style="81" customWidth="1"/>
    <col min="1133" max="1133" width="26.140625" style="81" bestFit="1" customWidth="1"/>
    <col min="1134" max="1134" width="10.5703125" style="81" bestFit="1" customWidth="1"/>
    <col min="1135" max="1135" width="7.28515625" style="81" customWidth="1"/>
    <col min="1136" max="1136" width="11.7109375" style="81" bestFit="1" customWidth="1"/>
    <col min="1137" max="1137" width="9.85546875" style="81" bestFit="1" customWidth="1"/>
    <col min="1138" max="1138" width="10.42578125" style="81" bestFit="1" customWidth="1"/>
    <col min="1139" max="1139" width="9.5703125" style="81" bestFit="1" customWidth="1"/>
    <col min="1140" max="1140" width="15.85546875" style="81" bestFit="1" customWidth="1"/>
    <col min="1141" max="1141" width="11.7109375" style="81" bestFit="1" customWidth="1"/>
    <col min="1142" max="1142" width="7.42578125" style="81" customWidth="1"/>
    <col min="1143" max="1143" width="11.28515625" style="81" bestFit="1" customWidth="1"/>
    <col min="1144" max="1144" width="16.140625" style="81" bestFit="1" customWidth="1"/>
    <col min="1145" max="1145" width="8.5703125" style="81" customWidth="1"/>
    <col min="1146" max="1146" width="9" style="81" customWidth="1"/>
    <col min="1147" max="1147" width="11.5703125" style="81" bestFit="1" customWidth="1"/>
    <col min="1148" max="1148" width="11" style="81" bestFit="1" customWidth="1"/>
    <col min="1149" max="1149" width="11.42578125" style="81" bestFit="1" customWidth="1"/>
    <col min="1150" max="1150" width="11.5703125" style="81" bestFit="1" customWidth="1"/>
    <col min="1151" max="1151" width="9.85546875" style="81" bestFit="1" customWidth="1"/>
    <col min="1152" max="1152" width="17.5703125" style="81" bestFit="1" customWidth="1"/>
    <col min="1153" max="1153" width="18.42578125" style="81" bestFit="1" customWidth="1"/>
    <col min="1154" max="1154" width="10.28515625" style="81" bestFit="1" customWidth="1"/>
    <col min="1155" max="1155" width="9.42578125" style="81" bestFit="1" customWidth="1"/>
    <col min="1156" max="1156" width="14.42578125" style="81" bestFit="1" customWidth="1"/>
    <col min="1157" max="1157" width="10.7109375" style="81" bestFit="1" customWidth="1"/>
    <col min="1158" max="1158" width="21.7109375" style="81" bestFit="1" customWidth="1"/>
    <col min="1159" max="1159" width="30.85546875" style="81" bestFit="1" customWidth="1"/>
    <col min="1160" max="1161" width="11.5703125" style="81" bestFit="1" customWidth="1"/>
    <col min="1162" max="1162" width="10.140625" style="81" bestFit="1" customWidth="1"/>
    <col min="1163" max="1163" width="17.85546875" style="81" bestFit="1" customWidth="1"/>
    <col min="1164" max="1164" width="23.140625" style="81" bestFit="1" customWidth="1"/>
    <col min="1165" max="1165" width="17.42578125" style="81" bestFit="1" customWidth="1"/>
    <col min="1166" max="1166" width="13.28515625" style="81" bestFit="1" customWidth="1"/>
    <col min="1167" max="1167" width="8.85546875" style="81" customWidth="1"/>
    <col min="1168" max="1168" width="9.5703125" style="81" bestFit="1" customWidth="1"/>
    <col min="1169" max="1169" width="8.5703125" style="81" customWidth="1"/>
    <col min="1170" max="1170" width="20.42578125" style="81" bestFit="1" customWidth="1"/>
    <col min="1171" max="1171" width="19.5703125" style="81" bestFit="1" customWidth="1"/>
    <col min="1172" max="1172" width="14.28515625" style="81" bestFit="1" customWidth="1"/>
    <col min="1173" max="1173" width="10.7109375" style="81" bestFit="1" customWidth="1"/>
    <col min="1174" max="1174" width="9.28515625" style="81" bestFit="1" customWidth="1"/>
    <col min="1175" max="1175" width="12" style="81" bestFit="1" customWidth="1"/>
    <col min="1176" max="1176" width="10" style="81" bestFit="1" customWidth="1"/>
    <col min="1177" max="1177" width="11.7109375" style="81" bestFit="1" customWidth="1"/>
    <col min="1178" max="1178" width="12" style="81" bestFit="1" customWidth="1"/>
    <col min="1179" max="1179" width="12.42578125" style="81" bestFit="1" customWidth="1"/>
    <col min="1180" max="1180" width="12" style="81" bestFit="1" customWidth="1"/>
    <col min="1181" max="1181" width="9.28515625" style="81" bestFit="1" customWidth="1"/>
    <col min="1182" max="1182" width="16.140625" style="81" bestFit="1" customWidth="1"/>
    <col min="1183" max="1183" width="6" style="81" customWidth="1"/>
    <col min="1184" max="1184" width="11.28515625" style="81" bestFit="1" customWidth="1"/>
    <col min="1185" max="1185" width="15.7109375" style="81" bestFit="1" customWidth="1"/>
    <col min="1186" max="1186" width="11.28515625" style="81" bestFit="1" customWidth="1"/>
    <col min="1187" max="1187" width="34.7109375" style="81" bestFit="1" customWidth="1"/>
    <col min="1188" max="1188" width="10.140625" style="81" bestFit="1" customWidth="1"/>
    <col min="1189" max="1189" width="8.28515625" style="81" customWidth="1"/>
    <col min="1190" max="1190" width="8.85546875" style="81" customWidth="1"/>
    <col min="1191" max="1191" width="13.85546875" style="81" bestFit="1" customWidth="1"/>
    <col min="1192" max="1192" width="16.42578125" style="81" bestFit="1" customWidth="1"/>
    <col min="1193" max="1193" width="9.85546875" style="81" bestFit="1" customWidth="1"/>
    <col min="1194" max="1194" width="10.85546875" style="81" bestFit="1" customWidth="1"/>
    <col min="1195" max="1195" width="13.28515625" style="81" bestFit="1" customWidth="1"/>
    <col min="1196" max="1196" width="10" style="81" bestFit="1" customWidth="1"/>
    <col min="1197" max="1197" width="21.140625" style="81" bestFit="1" customWidth="1"/>
    <col min="1198" max="1198" width="11" style="81" bestFit="1" customWidth="1"/>
    <col min="1199" max="1199" width="14.42578125" style="81" bestFit="1" customWidth="1"/>
    <col min="1200" max="1200" width="10.140625" style="81" bestFit="1" customWidth="1"/>
    <col min="1201" max="1201" width="20" style="81" bestFit="1" customWidth="1"/>
    <col min="1202" max="1202" width="13.5703125" style="81" bestFit="1" customWidth="1"/>
    <col min="1203" max="1203" width="12.28515625" style="81" bestFit="1" customWidth="1"/>
    <col min="1204" max="1204" width="11.5703125" style="81" bestFit="1" customWidth="1"/>
    <col min="1205" max="1205" width="21.85546875" style="81" bestFit="1" customWidth="1"/>
    <col min="1206" max="1206" width="13.42578125" style="81" bestFit="1" customWidth="1"/>
    <col min="1207" max="1207" width="11.7109375" style="81" bestFit="1" customWidth="1"/>
    <col min="1208" max="1208" width="8.42578125" style="81" customWidth="1"/>
    <col min="1209" max="1209" width="12.5703125" style="81" bestFit="1" customWidth="1"/>
    <col min="1211" max="1211" width="16.140625" style="81" bestFit="1" customWidth="1"/>
    <col min="1212" max="1212" width="8.7109375" style="81" customWidth="1"/>
    <col min="1213" max="1213" width="11" style="81" bestFit="1" customWidth="1"/>
    <col min="1214" max="1214" width="17" style="81" bestFit="1" customWidth="1"/>
    <col min="1215" max="1215" width="20.28515625" style="81" bestFit="1" customWidth="1"/>
    <col min="1216" max="1216" width="17.42578125" style="81" bestFit="1" customWidth="1"/>
    <col min="1217" max="1217" width="11.7109375" style="81" bestFit="1" customWidth="1"/>
    <col min="1218" max="1218" width="9.42578125" style="81" bestFit="1" customWidth="1"/>
    <col min="1219" max="1219" width="4.7109375" style="81" customWidth="1"/>
    <col min="1220" max="1220" width="11.5703125" style="81" bestFit="1" customWidth="1"/>
    <col min="1221" max="1221" width="18.28515625" style="81" bestFit="1" customWidth="1"/>
    <col min="1222" max="1222" width="13.85546875" style="81" bestFit="1" customWidth="1"/>
    <col min="1223" max="1223" width="4.140625" style="81" customWidth="1"/>
    <col min="1224" max="1224" width="10.85546875" style="81" bestFit="1" customWidth="1"/>
    <col min="1225" max="1225" width="10" style="81" bestFit="1" customWidth="1"/>
    <col min="1226" max="1226" width="9" style="81" customWidth="1"/>
    <col min="1227" max="1227" width="10.140625" style="81" bestFit="1" customWidth="1"/>
    <col min="1228" max="1228" width="14.140625" style="81" bestFit="1" customWidth="1"/>
    <col min="1230" max="1230" width="8.140625" style="81" customWidth="1"/>
    <col min="1231" max="1231" width="6" style="81" customWidth="1"/>
    <col min="1232" max="1232" width="12.28515625" style="81" bestFit="1" customWidth="1"/>
    <col min="1233" max="1233" width="12.85546875" style="81" bestFit="1" customWidth="1"/>
    <col min="1234" max="1234" width="9.5703125" style="81" bestFit="1" customWidth="1"/>
    <col min="1235" max="1235" width="6.28515625" style="81" customWidth="1"/>
    <col min="1236" max="1236" width="8.85546875" style="81" customWidth="1"/>
    <col min="1237" max="1237" width="14.5703125" style="81" bestFit="1" customWidth="1"/>
    <col min="1238" max="1238" width="8.7109375" style="81" customWidth="1"/>
    <col min="1239" max="1239" width="8.5703125" style="81" customWidth="1"/>
    <col min="1240" max="1240" width="9.7109375" style="81" bestFit="1" customWidth="1"/>
    <col min="1241" max="1241" width="7.140625" style="81" customWidth="1"/>
    <col min="1242" max="1242" width="11.7109375" style="81" bestFit="1" customWidth="1"/>
    <col min="1243" max="1243" width="5.7109375" style="81" customWidth="1"/>
    <col min="1244" max="1244" width="10" style="81" bestFit="1" customWidth="1"/>
    <col min="1245" max="1245" width="14.42578125" style="81" bestFit="1" customWidth="1"/>
    <col min="1246" max="1247" width="7.140625" style="81" customWidth="1"/>
    <col min="1248" max="1248" width="10.28515625" style="81" bestFit="1" customWidth="1"/>
    <col min="1249" max="1249" width="9.28515625" style="81" bestFit="1" customWidth="1"/>
    <col min="1251" max="1251" width="6.42578125" style="81" customWidth="1"/>
    <col min="1252" max="1252" width="7.7109375" style="81" customWidth="1"/>
    <col min="1253" max="1253" width="7.5703125" style="81" customWidth="1"/>
    <col min="1254" max="1254" width="8.5703125" style="81" customWidth="1"/>
    <col min="1255" max="1255" width="4.85546875" style="81" customWidth="1"/>
    <col min="1256" max="1256" width="8" style="81" customWidth="1"/>
    <col min="1257" max="1257" width="20.5703125" style="81" bestFit="1" customWidth="1"/>
    <col min="1258" max="1258" width="9.7109375" style="81" bestFit="1" customWidth="1"/>
    <col min="1259" max="1259" width="4.140625" style="81" customWidth="1"/>
    <col min="1260" max="1260" width="7.28515625" style="81" customWidth="1"/>
    <col min="1261" max="1261" width="16.7109375" style="81" bestFit="1" customWidth="1"/>
    <col min="1262" max="1262" width="11.28515625" style="81" bestFit="1" customWidth="1"/>
    <col min="1263" max="1263" width="6.42578125" style="81" customWidth="1"/>
    <col min="1264" max="1264" width="7.85546875" style="81" customWidth="1"/>
    <col min="1265" max="1265" width="16.140625" style="81" bestFit="1" customWidth="1"/>
    <col min="1266" max="1266" width="6.5703125" style="81" customWidth="1"/>
    <col min="1267" max="1267" width="6.140625" style="81" customWidth="1"/>
    <col min="1268" max="1268" width="8.140625" style="81" customWidth="1"/>
    <col min="1269" max="1269" width="14.7109375" style="81" bestFit="1" customWidth="1"/>
    <col min="1270" max="1270" width="7.140625" style="81" customWidth="1"/>
    <col min="1271" max="1271" width="13.140625" style="81" bestFit="1" customWidth="1"/>
    <col min="1272" max="1272" width="14" style="81" bestFit="1" customWidth="1"/>
    <col min="1273" max="1273" width="10.28515625" style="81" bestFit="1" customWidth="1"/>
    <col min="1274" max="1274" width="14.7109375" style="81" bestFit="1" customWidth="1"/>
    <col min="1275" max="1275" width="12.85546875" style="81" bestFit="1" customWidth="1"/>
    <col min="1276" max="1276" width="19.140625" style="81" bestFit="1" customWidth="1"/>
    <col min="1277" max="1277" width="10.85546875" style="81" bestFit="1" customWidth="1"/>
    <col min="1278" max="1278" width="10.140625" style="81" bestFit="1" customWidth="1"/>
    <col min="1279" max="1279" width="6.42578125" style="81" customWidth="1"/>
    <col min="1280" max="1280" width="11.140625" style="81" bestFit="1" customWidth="1"/>
    <col min="1281" max="1281" width="8.28515625" style="81" customWidth="1"/>
    <col min="1282" max="1282" width="9" style="81" customWidth="1"/>
    <col min="1283" max="1283" width="19.85546875" style="81" bestFit="1" customWidth="1"/>
    <col min="1284" max="1284" width="4.85546875" style="81" customWidth="1"/>
    <col min="1285" max="1285" width="12" style="81" bestFit="1" customWidth="1"/>
    <col min="1286" max="1286" width="12.28515625" style="81" bestFit="1" customWidth="1"/>
    <col min="1287" max="1287" width="7.7109375" style="81" customWidth="1"/>
    <col min="1288" max="1288" width="9.85546875" style="81" bestFit="1" customWidth="1"/>
    <col min="1289" max="1289" width="7.140625" style="81" customWidth="1"/>
    <col min="1290" max="1290" width="21" style="81" bestFit="1" customWidth="1"/>
    <col min="1291" max="1291" width="19.5703125" style="81" bestFit="1" customWidth="1"/>
    <col min="1292" max="1292" width="12.140625" style="81" bestFit="1" customWidth="1"/>
    <col min="1293" max="1293" width="16.85546875" style="81" bestFit="1" customWidth="1"/>
    <col min="1294" max="1294" width="6.140625" style="81" customWidth="1"/>
    <col min="1295" max="1295" width="9.42578125" style="81" bestFit="1" customWidth="1"/>
    <col min="1296" max="1296" width="10.140625" style="81" bestFit="1" customWidth="1"/>
    <col min="1297" max="1297" width="7.85546875" style="81" customWidth="1"/>
    <col min="1298" max="1298" width="8" style="81" customWidth="1"/>
    <col min="1299" max="1299" width="5.7109375" style="81" customWidth="1"/>
    <col min="1300" max="1300" width="6.85546875" style="81" customWidth="1"/>
    <col min="1301" max="1301" width="12.140625" style="81" bestFit="1" customWidth="1"/>
    <col min="1302" max="1302" width="13.7109375" style="81" bestFit="1" customWidth="1"/>
    <col min="1303" max="1303" width="7.5703125" style="81" customWidth="1"/>
    <col min="1304" max="1304" width="4.85546875" style="81" customWidth="1"/>
    <col min="1305" max="1305" width="17.7109375" style="81" bestFit="1" customWidth="1"/>
    <col min="1306" max="1306" width="6.7109375" style="81" customWidth="1"/>
    <col min="1307" max="1307" width="13.5703125" style="81" bestFit="1" customWidth="1"/>
    <col min="1308" max="1308" width="8.85546875" style="81" customWidth="1"/>
    <col min="1309" max="1309" width="7.85546875" style="81" customWidth="1"/>
    <col min="1310" max="1310" width="9.5703125" style="81" bestFit="1" customWidth="1"/>
    <col min="1311" max="1311" width="14" style="81" bestFit="1" customWidth="1"/>
    <col min="1312" max="1312" width="26.85546875" style="81" bestFit="1" customWidth="1"/>
    <col min="1313" max="1313" width="5.28515625" style="81" customWidth="1"/>
    <col min="1314" max="1314" width="8.28515625" style="81" customWidth="1"/>
    <col min="1315" max="1315" width="7.140625" style="81" customWidth="1"/>
    <col min="1316" max="1316" width="7.5703125" style="81" customWidth="1"/>
    <col min="1317" max="1317" width="8.7109375" style="81" customWidth="1"/>
    <col min="1318" max="1318" width="5.85546875" style="81" customWidth="1"/>
    <col min="1319" max="1319" width="8" style="81" customWidth="1"/>
    <col min="1320" max="1320" width="7.7109375" style="81" customWidth="1"/>
    <col min="1321" max="1321" width="7.28515625" style="81" customWidth="1"/>
    <col min="1322" max="1322" width="8.28515625" style="81" customWidth="1"/>
    <col min="1323" max="1323" width="6.85546875" style="81" customWidth="1"/>
    <col min="1324" max="1324" width="15.85546875" style="81" bestFit="1" customWidth="1"/>
    <col min="1325" max="1325" width="8.28515625" style="81" customWidth="1"/>
    <col min="1326" max="1326" width="15.42578125" style="81" bestFit="1" customWidth="1"/>
    <col min="1327" max="1327" width="8.28515625" style="81" customWidth="1"/>
    <col min="1328" max="1328" width="9.42578125" style="81" bestFit="1" customWidth="1"/>
    <col min="1329" max="1329" width="8.5703125" style="81" customWidth="1"/>
    <col min="1330" max="1330" width="8" style="81" customWidth="1"/>
    <col min="1331" max="1331" width="6.5703125" style="81" customWidth="1"/>
    <col min="1332" max="1332" width="16.140625" style="81" bestFit="1" customWidth="1"/>
    <col min="1333" max="1333" width="8.42578125" style="81" customWidth="1"/>
    <col min="1334" max="1334" width="11.42578125" style="81" bestFit="1" customWidth="1"/>
    <col min="1335" max="1335" width="5.140625" style="81" customWidth="1"/>
    <col min="1336" max="1336" width="6.85546875" style="81" customWidth="1"/>
    <col min="1337" max="1337" width="7.5703125" style="81" customWidth="1"/>
    <col min="1338" max="1338" width="9.42578125" style="81" bestFit="1" customWidth="1"/>
    <col min="1339" max="1339" width="7" style="81" customWidth="1"/>
    <col min="1340" max="1340" width="6.85546875" style="81" customWidth="1"/>
    <col min="1341" max="1341" width="7.85546875" style="81" customWidth="1"/>
    <col min="1342" max="1342" width="6.5703125" style="81" customWidth="1"/>
    <col min="1343" max="1343" width="6.7109375" style="81" customWidth="1"/>
    <col min="1344" max="1344" width="3.7109375" style="81" customWidth="1"/>
    <col min="1345" max="1345" width="5.85546875" style="81" customWidth="1"/>
    <col min="1346" max="1346" width="7.7109375" style="81" customWidth="1"/>
    <col min="1347" max="1347" width="6.7109375" style="81" customWidth="1"/>
    <col min="1348" max="1348" width="10.5703125" style="81" bestFit="1" customWidth="1"/>
    <col min="1349" max="1349" width="13.7109375" style="81" bestFit="1" customWidth="1"/>
    <col min="1350" max="1350" width="8.140625" style="81" customWidth="1"/>
    <col min="1351" max="1351" width="5.42578125" style="81" customWidth="1"/>
    <col min="1352" max="1352" width="8" style="81" customWidth="1"/>
    <col min="1353" max="1353" width="13.28515625" style="81" bestFit="1" customWidth="1"/>
    <col min="1354" max="1354" width="9.7109375" style="81" bestFit="1" customWidth="1"/>
    <col min="1355" max="1355" width="6.42578125" style="81" customWidth="1"/>
    <col min="1356" max="1356" width="7.5703125" style="81" customWidth="1"/>
    <col min="1357" max="1358" width="6.42578125" style="81" customWidth="1"/>
    <col min="1359" max="1359" width="16.5703125" style="81" bestFit="1" customWidth="1"/>
    <col min="1360" max="1360" width="7.42578125" style="81" customWidth="1"/>
    <col min="1361" max="1361" width="8.85546875" style="81" customWidth="1"/>
    <col min="1362" max="1362" width="11.28515625" style="81" bestFit="1" customWidth="1"/>
    <col min="1363" max="1363" width="10.42578125" style="81" bestFit="1" customWidth="1"/>
    <col min="1364" max="1364" width="5.42578125" style="81" customWidth="1"/>
    <col min="1365" max="1365" width="7.7109375" style="81" customWidth="1"/>
    <col min="1366" max="1366" width="9.42578125" style="81" bestFit="1" customWidth="1"/>
    <col min="1367" max="1367" width="8.28515625" style="81" customWidth="1"/>
    <col min="1368" max="1368" width="4.85546875" style="81" customWidth="1"/>
    <col min="1369" max="1369" width="12.42578125" style="81" bestFit="1" customWidth="1"/>
    <col min="1370" max="1370" width="7.5703125" style="81" customWidth="1"/>
    <col min="1371" max="1371" width="6.5703125" style="81" customWidth="1"/>
    <col min="1372" max="1372" width="5.140625" style="81" customWidth="1"/>
    <col min="1373" max="1373" width="13.140625" style="81" bestFit="1" customWidth="1"/>
    <col min="1374" max="1374" width="5.85546875" style="81" customWidth="1"/>
    <col min="1375" max="1375" width="7.7109375" style="81" customWidth="1"/>
    <col min="1376" max="1376" width="8.140625" style="81" customWidth="1"/>
    <col min="1377" max="1377" width="11" style="81" bestFit="1" customWidth="1"/>
    <col min="1378" max="1378" width="7.5703125" style="81" customWidth="1"/>
    <col min="1379" max="1379" width="8.42578125" style="81" customWidth="1"/>
    <col min="1380" max="1380" width="16.5703125" style="81" bestFit="1" customWidth="1"/>
    <col min="1381" max="1381" width="18.7109375" style="81" bestFit="1" customWidth="1"/>
    <col min="1382" max="1382" width="9.28515625" style="81" bestFit="1" customWidth="1"/>
    <col min="1383" max="1383" width="6.85546875" style="81" customWidth="1"/>
    <col min="1385" max="1385" width="25.28515625" style="81" bestFit="1" customWidth="1"/>
    <col min="1386" max="1387" width="17.28515625" style="81" bestFit="1" customWidth="1"/>
    <col min="1388" max="1388" width="15.42578125" style="81" bestFit="1" customWidth="1"/>
    <col min="1389" max="1389" width="15.140625" style="81" bestFit="1" customWidth="1"/>
    <col min="1390" max="1390" width="17.5703125" style="81" bestFit="1" customWidth="1"/>
    <col min="1391" max="1391" width="15.140625" style="81" bestFit="1" customWidth="1"/>
    <col min="1392" max="1392" width="18.28515625" style="81" bestFit="1" customWidth="1"/>
    <col min="1393" max="1393" width="10.42578125" style="81" bestFit="1" customWidth="1"/>
    <col min="1394" max="1394" width="14.140625" style="81" bestFit="1" customWidth="1"/>
    <col min="1395" max="1395" width="8.42578125" style="81" customWidth="1"/>
    <col min="1396" max="1396" width="5.7109375" style="81" customWidth="1"/>
    <col min="1397" max="1397" width="8.28515625" style="81" customWidth="1"/>
    <col min="1398" max="1398" width="8.42578125" style="81" customWidth="1"/>
    <col min="1399" max="1399" width="12.28515625" style="81" bestFit="1" customWidth="1"/>
    <col min="1400" max="1400" width="48" style="81" bestFit="1" customWidth="1"/>
    <col min="1401" max="1401" width="10.140625" style="81" bestFit="1" customWidth="1"/>
    <col min="1402" max="1402" width="7.85546875" style="81" customWidth="1"/>
    <col min="1403" max="1404" width="15.28515625" style="81" bestFit="1" customWidth="1"/>
    <col min="1405" max="1405" width="12.42578125" style="81" bestFit="1" customWidth="1"/>
    <col min="1406" max="1406" width="11.7109375" style="81" bestFit="1" customWidth="1"/>
    <col min="1407" max="1407" width="22.85546875" style="81" bestFit="1" customWidth="1"/>
    <col min="1408" max="1408" width="9.5703125" style="81" bestFit="1" customWidth="1"/>
    <col min="1409" max="1409" width="19.42578125" style="81" bestFit="1" customWidth="1"/>
    <col min="1410" max="1410" width="9.5703125" style="81" bestFit="1" customWidth="1"/>
    <col min="1411" max="1411" width="15.42578125" style="81" bestFit="1" customWidth="1"/>
    <col min="1412" max="1412" width="14.42578125" style="81" bestFit="1" customWidth="1"/>
    <col min="1413" max="1413" width="10.42578125" style="81" bestFit="1" customWidth="1"/>
    <col min="1414" max="1414" width="24.140625" style="81" bestFit="1" customWidth="1"/>
    <col min="1415" max="1415" width="35.5703125" style="81" bestFit="1" customWidth="1"/>
    <col min="1416" max="1416" width="17.42578125" style="81" bestFit="1" customWidth="1"/>
    <col min="1417" max="1417" width="14" style="81" bestFit="1" customWidth="1"/>
    <col min="1418" max="1418" width="10.7109375" style="81" bestFit="1" customWidth="1"/>
    <col min="1419" max="1419" width="8.42578125" style="81" customWidth="1"/>
    <col min="1420" max="1420" width="19.42578125" style="81" bestFit="1" customWidth="1"/>
    <col min="1421" max="1421" width="8.7109375" style="81" customWidth="1"/>
    <col min="1422" max="1422" width="11.42578125" style="81" bestFit="1" customWidth="1"/>
    <col min="1423" max="1423" width="9.7109375" style="81" bestFit="1" customWidth="1"/>
    <col min="1424" max="1424" width="10.42578125" style="81" bestFit="1" customWidth="1"/>
    <col min="1425" max="1425" width="6.7109375" style="81" customWidth="1"/>
    <col min="1426" max="1426" width="5.7109375" style="81" customWidth="1"/>
    <col min="1427" max="1427" width="13.5703125" style="81" bestFit="1" customWidth="1"/>
    <col min="1428" max="1428" width="7.5703125" style="81" customWidth="1"/>
    <col min="1429" max="1429" width="14.5703125" style="81" bestFit="1" customWidth="1"/>
    <col min="1430" max="1430" width="10.28515625" style="81" bestFit="1" customWidth="1"/>
    <col min="1431" max="1431" width="10.5703125" style="81" bestFit="1" customWidth="1"/>
    <col min="1432" max="1432" width="13.85546875" style="81" bestFit="1" customWidth="1"/>
    <col min="1433" max="1433" width="10.140625" style="81" bestFit="1" customWidth="1"/>
    <col min="1434" max="1434" width="12" style="81" bestFit="1" customWidth="1"/>
    <col min="1435" max="1435" width="7.42578125" style="81" customWidth="1"/>
    <col min="1436" max="1436" width="6.5703125" style="81" customWidth="1"/>
    <col min="1437" max="1437" width="6.28515625" style="81" customWidth="1"/>
    <col min="1438" max="1438" width="8.85546875" style="81" customWidth="1"/>
    <col min="1439" max="1439" width="9.42578125" style="81" bestFit="1" customWidth="1"/>
    <col min="1440" max="1440" width="8.28515625" style="81" customWidth="1"/>
    <col min="1441" max="1441" width="7.7109375" style="81" customWidth="1"/>
    <col min="1442" max="1442" width="9.28515625" style="81" bestFit="1" customWidth="1"/>
    <col min="1443" max="1443" width="15.5703125" style="81" bestFit="1" customWidth="1"/>
    <col min="1444" max="1444" width="10" style="81" bestFit="1" customWidth="1"/>
    <col min="1445" max="1445" width="10.85546875" style="81" bestFit="1" customWidth="1"/>
    <col min="1446" max="1446" width="9" style="81" customWidth="1"/>
    <col min="1447" max="1447" width="6.140625" style="81" customWidth="1"/>
    <col min="1448" max="1448" width="11.28515625" style="81" bestFit="1" customWidth="1"/>
    <col min="1449" max="1449" width="8.7109375" style="81" customWidth="1"/>
    <col min="1451" max="1451" width="16.42578125" style="81" bestFit="1" customWidth="1"/>
    <col min="1452" max="1452" width="19.140625" style="81" bestFit="1" customWidth="1"/>
    <col min="1453" max="1453" width="11.42578125" style="81" bestFit="1" customWidth="1"/>
    <col min="1454" max="1454" width="10.5703125" style="81" bestFit="1" customWidth="1"/>
    <col min="1455" max="1455" width="15" style="81" bestFit="1" customWidth="1"/>
    <col min="1456" max="1456" width="7.7109375" style="81" customWidth="1"/>
    <col min="1457" max="1457" width="11.7109375" style="81" bestFit="1" customWidth="1"/>
    <col min="1458" max="1458" width="10.5703125" style="81" bestFit="1" customWidth="1"/>
    <col min="1459" max="1459" width="10.85546875" style="81" bestFit="1" customWidth="1"/>
    <col min="1461" max="1461" width="8.28515625" style="81" customWidth="1"/>
    <col min="1462" max="1462" width="15.140625" style="81" bestFit="1" customWidth="1"/>
    <col min="1463" max="1463" width="9.42578125" style="81" bestFit="1" customWidth="1"/>
    <col min="1464" max="1464" width="12.7109375" style="81" bestFit="1" customWidth="1"/>
    <col min="1465" max="1465" width="13.140625" style="81" bestFit="1" customWidth="1"/>
    <col min="1466" max="1466" width="12.140625" style="81" bestFit="1" customWidth="1"/>
    <col min="1467" max="1467" width="9.42578125" style="81" bestFit="1" customWidth="1"/>
    <col min="1468" max="1468" width="10.28515625" style="81" bestFit="1" customWidth="1"/>
    <col min="1469" max="1469" width="14.42578125" style="81" bestFit="1" customWidth="1"/>
    <col min="1470" max="1470" width="9.42578125" style="81" bestFit="1" customWidth="1"/>
    <col min="1471" max="1471" width="9.85546875" style="81" bestFit="1" customWidth="1"/>
    <col min="1472" max="1472" width="18.85546875" style="81" bestFit="1" customWidth="1"/>
    <col min="1474" max="1474" width="9.5703125" style="81" bestFit="1" customWidth="1"/>
    <col min="1475" max="1475" width="17" style="81" bestFit="1" customWidth="1"/>
    <col min="1476" max="1476" width="8" style="81" customWidth="1"/>
    <col min="1477" max="1477" width="10.85546875" style="81" bestFit="1" customWidth="1"/>
    <col min="1478" max="1478" width="11.7109375" style="81" bestFit="1" customWidth="1"/>
    <col min="1479" max="1479" width="14.7109375" style="81" bestFit="1" customWidth="1"/>
    <col min="1480" max="1480" width="9.28515625" style="81" bestFit="1" customWidth="1"/>
    <col min="1481" max="1481" width="8.28515625" style="81" customWidth="1"/>
    <col min="1482" max="1482" width="8.7109375" style="81" customWidth="1"/>
    <col min="1483" max="1483" width="10.28515625" style="81" bestFit="1" customWidth="1"/>
    <col min="1484" max="1484" width="10.7109375" style="81" bestFit="1" customWidth="1"/>
    <col min="1485" max="1485" width="14.7109375" style="81" bestFit="1" customWidth="1"/>
    <col min="1486" max="1486" width="7" style="81" customWidth="1"/>
    <col min="1487" max="1487" width="14.28515625" style="81" bestFit="1" customWidth="1"/>
    <col min="1488" max="1488" width="11.42578125" style="81" bestFit="1" customWidth="1"/>
    <col min="1489" max="1489" width="14.5703125" style="81" bestFit="1" customWidth="1"/>
    <col min="1490" max="1490" width="9.5703125" style="81" bestFit="1" customWidth="1"/>
    <col min="1491" max="1491" width="8.28515625" style="81" customWidth="1"/>
    <col min="1492" max="1492" width="9" style="81" customWidth="1"/>
    <col min="1494" max="1494" width="25.85546875" style="81" bestFit="1" customWidth="1"/>
    <col min="1495" max="1495" width="8.85546875" style="81" customWidth="1"/>
    <col min="1496" max="1496" width="6" style="81" customWidth="1"/>
    <col min="1497" max="1497" width="10.28515625" style="81" bestFit="1" customWidth="1"/>
    <col min="1498" max="1498" width="11.140625" style="81" bestFit="1" customWidth="1"/>
    <col min="1499" max="1499" width="9.7109375" style="81" bestFit="1" customWidth="1"/>
    <col min="1500" max="1500" width="10.7109375" style="81" bestFit="1" customWidth="1"/>
    <col min="1501" max="1501" width="7.28515625" style="81" customWidth="1"/>
    <col min="1502" max="1502" width="9" style="81" customWidth="1"/>
    <col min="1503" max="1503" width="6.140625" style="81" customWidth="1"/>
    <col min="1504" max="1504" width="9.7109375" style="81" bestFit="1" customWidth="1"/>
    <col min="1505" max="1505" width="12.140625" style="81" bestFit="1" customWidth="1"/>
    <col min="1506" max="1506" width="10.140625" style="81" bestFit="1" customWidth="1"/>
    <col min="1507" max="1507" width="12.7109375" style="81" bestFit="1" customWidth="1"/>
    <col min="1508" max="1508" width="20" style="81" bestFit="1" customWidth="1"/>
    <col min="1509" max="1509" width="8.85546875" style="81" customWidth="1"/>
    <col min="1510" max="1510" width="8" style="81" customWidth="1"/>
    <col min="1511" max="1511" width="10" style="81" bestFit="1" customWidth="1"/>
    <col min="1512" max="1512" width="12.5703125" style="81" bestFit="1" customWidth="1"/>
    <col min="1513" max="1513" width="5.42578125" style="81" customWidth="1"/>
    <col min="1514" max="1514" width="23.42578125" style="81" bestFit="1" customWidth="1"/>
    <col min="1515" max="1515" width="10.42578125" style="81" bestFit="1" customWidth="1"/>
    <col min="1516" max="1516" width="13.42578125" style="81" bestFit="1" customWidth="1"/>
    <col min="1517" max="1517" width="12.7109375" style="81" bestFit="1" customWidth="1"/>
    <col min="1518" max="1518" width="9.28515625" style="81" bestFit="1" customWidth="1"/>
    <col min="1519" max="1519" width="10.140625" style="81" bestFit="1" customWidth="1"/>
    <col min="1520" max="1520" width="6.28515625" style="81" customWidth="1"/>
    <col min="1521" max="1521" width="5.140625" style="81" customWidth="1"/>
    <col min="1522" max="1522" width="8" style="81" customWidth="1"/>
    <col min="1523" max="1523" width="9.42578125" style="81" bestFit="1" customWidth="1"/>
    <col min="1524" max="1524" width="14.140625" style="81" bestFit="1" customWidth="1"/>
    <col min="1525" max="1525" width="10" style="81" bestFit="1" customWidth="1"/>
    <col min="1526" max="1526" width="15.5703125" style="81" bestFit="1" customWidth="1"/>
    <col min="1527" max="1527" width="9.85546875" style="81" bestFit="1" customWidth="1"/>
    <col min="1528" max="1528" width="15.28515625" style="81" bestFit="1" customWidth="1"/>
    <col min="1529" max="1529" width="11.140625" style="81" bestFit="1" customWidth="1"/>
    <col min="1530" max="1531" width="9.28515625" style="81" bestFit="1" customWidth="1"/>
    <col min="1533" max="1533" width="9.85546875" style="81" bestFit="1" customWidth="1"/>
    <col min="1534" max="1534" width="10.85546875" style="81" bestFit="1" customWidth="1"/>
    <col min="1535" max="1535" width="9.85546875" style="81" bestFit="1" customWidth="1"/>
    <col min="1536" max="1536" width="10.5703125" style="81" bestFit="1" customWidth="1"/>
    <col min="1537" max="1537" width="10.28515625" style="81" bestFit="1" customWidth="1"/>
    <col min="1538" max="1538" width="13.140625" style="81" bestFit="1" customWidth="1"/>
    <col min="1539" max="1539" width="11.42578125" style="81" bestFit="1" customWidth="1"/>
    <col min="1540" max="1540" width="11" style="81" bestFit="1" customWidth="1"/>
    <col min="1541" max="1541" width="13.7109375" style="81" bestFit="1" customWidth="1"/>
    <col min="1542" max="1542" width="12.28515625" style="81" bestFit="1" customWidth="1"/>
    <col min="1543" max="1543" width="9.42578125" style="81" bestFit="1" customWidth="1"/>
    <col min="1544" max="1544" width="12.5703125" style="81" bestFit="1" customWidth="1"/>
    <col min="1545" max="1545" width="6.42578125" style="81" customWidth="1"/>
    <col min="1546" max="1546" width="5.140625" style="81" customWidth="1"/>
    <col min="1547" max="1547" width="9.7109375" style="81" bestFit="1" customWidth="1"/>
    <col min="1548" max="1548" width="8.5703125" style="81" customWidth="1"/>
    <col min="1549" max="1549" width="11.5703125" style="81" bestFit="1" customWidth="1"/>
    <col min="1550" max="1550" width="9.5703125" style="81" bestFit="1" customWidth="1"/>
    <col min="1551" max="1552" width="16.140625" style="81" bestFit="1" customWidth="1"/>
    <col min="1553" max="1553" width="6.85546875" style="81" customWidth="1"/>
    <col min="1554" max="1554" width="7.28515625" style="81" customWidth="1"/>
    <col min="1555" max="1555" width="7.5703125" style="81" customWidth="1"/>
    <col min="1556" max="1556" width="8.28515625" style="81" customWidth="1"/>
    <col min="1557" max="1557" width="9.7109375" style="81" bestFit="1" customWidth="1"/>
    <col min="1558" max="1558" width="12.42578125" style="81" bestFit="1" customWidth="1"/>
    <col min="1559" max="1559" width="9.7109375" style="81" bestFit="1" customWidth="1"/>
    <col min="1560" max="1560" width="12.7109375" style="81" bestFit="1" customWidth="1"/>
    <col min="1561" max="1561" width="8.7109375" style="81" customWidth="1"/>
    <col min="1562" max="1562" width="12.42578125" style="81" bestFit="1" customWidth="1"/>
    <col min="1563" max="1563" width="7.5703125" style="81" customWidth="1"/>
    <col min="1564" max="1564" width="12.5703125" style="81" bestFit="1" customWidth="1"/>
    <col min="1565" max="1565" width="8.7109375" style="81" customWidth="1"/>
    <col min="1566" max="1566" width="11.5703125" style="81" bestFit="1" customWidth="1"/>
    <col min="1567" max="1567" width="8.28515625" style="81" customWidth="1"/>
    <col min="1568" max="1568" width="9.5703125" style="81" bestFit="1" customWidth="1"/>
    <col min="1569" max="1569" width="9.28515625" style="81" bestFit="1" customWidth="1"/>
    <col min="1570" max="1570" width="14.42578125" style="81" bestFit="1" customWidth="1"/>
    <col min="1571" max="1571" width="10.7109375" style="81" bestFit="1" customWidth="1"/>
    <col min="1572" max="1572" width="11" style="81" bestFit="1" customWidth="1"/>
    <col min="1573" max="1573" width="7.42578125" style="81" customWidth="1"/>
    <col min="1574" max="1574" width="13.42578125" style="81" bestFit="1" customWidth="1"/>
    <col min="1575" max="1575" width="9" style="81" customWidth="1"/>
    <col min="1576" max="1576" width="22.140625" style="81" bestFit="1" customWidth="1"/>
    <col min="1577" max="1577" width="9.28515625" style="81" bestFit="1" customWidth="1"/>
    <col min="1578" max="1578" width="8" style="81" customWidth="1"/>
    <col min="1579" max="1579" width="8.28515625" style="81" customWidth="1"/>
    <col min="1580" max="1580" width="6.7109375" style="81" customWidth="1"/>
    <col min="1581" max="1581" width="10.28515625" style="81" bestFit="1" customWidth="1"/>
    <col min="1582" max="1582" width="29.42578125" style="81" bestFit="1" customWidth="1"/>
    <col min="1583" max="1583" width="13.140625" style="81" bestFit="1" customWidth="1"/>
    <col min="1584" max="1584" width="9.5703125" style="81" bestFit="1" customWidth="1"/>
    <col min="1585" max="1585" width="8.140625" style="81" customWidth="1"/>
    <col min="1586" max="1586" width="12.7109375" style="81" bestFit="1" customWidth="1"/>
    <col min="1587" max="1587" width="11.42578125" style="81" bestFit="1" customWidth="1"/>
    <col min="1588" max="1588" width="7.85546875" style="81" customWidth="1"/>
    <col min="1589" max="1589" width="8" style="81" customWidth="1"/>
    <col min="1590" max="1590" width="14.5703125" style="81" bestFit="1" customWidth="1"/>
    <col min="1591" max="1591" width="11.5703125" style="81" bestFit="1" customWidth="1"/>
    <col min="1592" max="1592" width="10.140625" style="81" bestFit="1" customWidth="1"/>
    <col min="1593" max="1593" width="11.85546875" style="81" bestFit="1" customWidth="1"/>
    <col min="1594" max="1594" width="10.140625" style="81" bestFit="1" customWidth="1"/>
    <col min="1595" max="1595" width="12.7109375" style="81" bestFit="1" customWidth="1"/>
    <col min="1596" max="1596" width="13.42578125" style="81" bestFit="1" customWidth="1"/>
    <col min="1597" max="1597" width="10.28515625" style="81" bestFit="1" customWidth="1"/>
    <col min="1599" max="1599" width="12.140625" style="81" bestFit="1" customWidth="1"/>
    <col min="1600" max="1600" width="9.7109375" style="81" bestFit="1" customWidth="1"/>
    <col min="1601" max="1601" width="8.7109375" style="81" customWidth="1"/>
    <col min="1603" max="1603" width="20.28515625" style="81" bestFit="1" customWidth="1"/>
    <col min="1604" max="1604" width="16.5703125" style="81" bestFit="1" customWidth="1"/>
    <col min="1605" max="1605" width="20.42578125" style="81" bestFit="1" customWidth="1"/>
    <col min="1606" max="1606" width="14.85546875" style="81" bestFit="1" customWidth="1"/>
    <col min="1607" max="1607" width="12.140625" style="81" bestFit="1" customWidth="1"/>
    <col min="1608" max="1608" width="14.28515625" style="81" bestFit="1" customWidth="1"/>
    <col min="1609" max="1609" width="10.42578125" style="81" bestFit="1" customWidth="1"/>
    <col min="1610" max="1610" width="9" style="81" customWidth="1"/>
    <col min="1611" max="1611" width="10.140625" style="81" bestFit="1" customWidth="1"/>
    <col min="1612" max="1612" width="10" style="81" bestFit="1" customWidth="1"/>
    <col min="1614" max="1614" width="8.5703125" style="81" customWidth="1"/>
    <col min="1615" max="1615" width="8.140625" style="81" customWidth="1"/>
    <col min="1616" max="1616" width="8.5703125" style="81" customWidth="1"/>
    <col min="1617" max="1617" width="7" style="81" customWidth="1"/>
    <col min="1618" max="1618" width="11.42578125" style="81" bestFit="1" customWidth="1"/>
    <col min="1619" max="1619" width="12.28515625" style="81" bestFit="1" customWidth="1"/>
    <col min="1620" max="1620" width="16.140625" style="81" bestFit="1" customWidth="1"/>
    <col min="1621" max="1621" width="17.5703125" style="81" bestFit="1" customWidth="1"/>
    <col min="1622" max="1622" width="10.85546875" style="81" bestFit="1" customWidth="1"/>
    <col min="1623" max="1623" width="10.28515625" style="81" bestFit="1" customWidth="1"/>
    <col min="1624" max="1624" width="13.42578125" style="81" bestFit="1" customWidth="1"/>
    <col min="1625" max="1625" width="6.140625" style="81" customWidth="1"/>
    <col min="1626" max="1626" width="10" style="81" bestFit="1" customWidth="1"/>
    <col min="1627" max="1627" width="7.5703125" style="81" customWidth="1"/>
    <col min="1628" max="1628" width="18" style="81" bestFit="1" customWidth="1"/>
    <col min="1629" max="1629" width="12" style="81" bestFit="1" customWidth="1"/>
    <col min="1630" max="1630" width="14.42578125" style="81" bestFit="1" customWidth="1"/>
    <col min="1631" max="1631" width="11.140625" style="81" bestFit="1" customWidth="1"/>
    <col min="1632" max="1632" width="8.42578125" style="81" customWidth="1"/>
    <col min="1633" max="1633" width="10.85546875" style="81" bestFit="1" customWidth="1"/>
    <col min="1634" max="1634" width="7" style="81" customWidth="1"/>
    <col min="1635" max="1635" width="14.140625" style="81" bestFit="1" customWidth="1"/>
    <col min="1636" max="1636" width="8.7109375" style="81" customWidth="1"/>
    <col min="1637" max="1637" width="7.140625" style="81" customWidth="1"/>
    <col min="1638" max="1638" width="5.5703125" style="81" customWidth="1"/>
    <col min="1639" max="1639" width="7.7109375" style="81" customWidth="1"/>
    <col min="1641" max="1641" width="11.28515625" style="81" bestFit="1" customWidth="1"/>
    <col min="1642" max="1642" width="19.7109375" style="81" bestFit="1" customWidth="1"/>
    <col min="1643" max="1643" width="8.85546875" style="81" customWidth="1"/>
    <col min="1644" max="1644" width="9.85546875" style="81" bestFit="1" customWidth="1"/>
    <col min="1645" max="1645" width="7.85546875" style="81" customWidth="1"/>
    <col min="1646" max="1646" width="9.7109375" style="81" bestFit="1" customWidth="1"/>
    <col min="1647" max="1647" width="9.5703125" style="81" bestFit="1" customWidth="1"/>
    <col min="1648" max="1648" width="6.85546875" style="81" customWidth="1"/>
    <col min="1649" max="1649" width="11.85546875" style="81" bestFit="1" customWidth="1"/>
    <col min="1650" max="1650" width="8.42578125" style="81" customWidth="1"/>
    <col min="1651" max="1651" width="31.85546875" style="81" bestFit="1" customWidth="1"/>
    <col min="1652" max="1652" width="8" style="81" customWidth="1"/>
    <col min="1653" max="1653" width="12.42578125" style="81" bestFit="1" customWidth="1"/>
    <col min="1654" max="1654" width="11" style="81" bestFit="1" customWidth="1"/>
    <col min="1655" max="1655" width="27.28515625" style="81" bestFit="1" customWidth="1"/>
    <col min="1656" max="1656" width="8.140625" style="81" customWidth="1"/>
    <col min="1657" max="1657" width="8.7109375" style="81" customWidth="1"/>
    <col min="1658" max="1658" width="9.42578125" style="81" bestFit="1" customWidth="1"/>
    <col min="1659" max="1659" width="8.28515625" style="81" customWidth="1"/>
    <col min="1660" max="1660" width="10.42578125" style="81" bestFit="1" customWidth="1"/>
    <col min="1661" max="1661" width="28.28515625" style="81" bestFit="1" customWidth="1"/>
    <col min="1662" max="1662" width="8.42578125" style="81" customWidth="1"/>
    <col min="1663" max="1665" width="6.5703125" style="81" customWidth="1"/>
    <col min="1666" max="1666" width="11.42578125" style="81" bestFit="1" customWidth="1"/>
    <col min="1667" max="1667" width="11.5703125" style="81" bestFit="1" customWidth="1"/>
    <col min="1668" max="1668" width="9.42578125" style="81" bestFit="1" customWidth="1"/>
    <col min="1669" max="1669" width="7.85546875" style="81" customWidth="1"/>
    <col min="1670" max="1670" width="9.28515625" style="81" bestFit="1" customWidth="1"/>
    <col min="1671" max="1671" width="8.7109375" style="81" customWidth="1"/>
    <col min="1672" max="1672" width="10.7109375" style="81" bestFit="1" customWidth="1"/>
    <col min="1673" max="1673" width="9" style="81" customWidth="1"/>
    <col min="1674" max="1674" width="9.7109375" style="81" bestFit="1" customWidth="1"/>
    <col min="1675" max="1675" width="6.28515625" style="81" customWidth="1"/>
    <col min="1676" max="1676" width="13.5703125" style="81" bestFit="1" customWidth="1"/>
    <col min="1677" max="1677" width="10.85546875" style="81" bestFit="1" customWidth="1"/>
    <col min="1678" max="1678" width="6.140625" style="81" customWidth="1"/>
    <col min="1679" max="1679" width="7.140625" style="81" customWidth="1"/>
    <col min="1680" max="1680" width="9" style="81" customWidth="1"/>
    <col min="1681" max="1681" width="13.42578125" style="81" bestFit="1" customWidth="1"/>
    <col min="1682" max="1682" width="9.28515625" style="81" bestFit="1" customWidth="1"/>
    <col min="1683" max="1683" width="15.28515625" style="81" bestFit="1" customWidth="1"/>
    <col min="1684" max="1684" width="11" style="81" bestFit="1" customWidth="1"/>
    <col min="1685" max="1685" width="12.85546875" style="81" bestFit="1" customWidth="1"/>
    <col min="1686" max="1686" width="11" style="81" bestFit="1" customWidth="1"/>
    <col min="1687" max="1687" width="7.5703125" style="81" customWidth="1"/>
    <col min="1688" max="1688" width="9" style="81" customWidth="1"/>
    <col min="1689" max="1689" width="13.5703125" style="81" bestFit="1" customWidth="1"/>
    <col min="1690" max="1690" width="8.5703125" style="81" customWidth="1"/>
    <col min="1691" max="1691" width="11.28515625" style="81" bestFit="1" customWidth="1"/>
    <col min="1692" max="1692" width="9.28515625" style="81" bestFit="1" customWidth="1"/>
    <col min="1693" max="1693" width="10.85546875" style="81" bestFit="1" customWidth="1"/>
    <col min="1694" max="1694" width="8.42578125" style="81" customWidth="1"/>
    <col min="1695" max="1695" width="7" style="81" customWidth="1"/>
    <col min="1696" max="1696" width="12.85546875" style="81" bestFit="1" customWidth="1"/>
    <col min="1697" max="1697" width="11.5703125" style="81" bestFit="1" customWidth="1"/>
    <col min="1698" max="1698" width="13.140625" style="81" bestFit="1" customWidth="1"/>
    <col min="1699" max="1699" width="11.7109375" style="81" bestFit="1" customWidth="1"/>
    <col min="1700" max="1700" width="20.7109375" style="81" bestFit="1" customWidth="1"/>
    <col min="1701" max="1701" width="9.7109375" style="81" bestFit="1" customWidth="1"/>
    <col min="1702" max="1702" width="7.5703125" style="81" customWidth="1"/>
    <col min="1703" max="1703" width="10.140625" style="81" bestFit="1" customWidth="1"/>
    <col min="1704" max="1704" width="11.42578125" style="81" bestFit="1" customWidth="1"/>
    <col min="1705" max="1705" width="10.42578125" style="81" bestFit="1" customWidth="1"/>
    <col min="1706" max="1706" width="11.42578125" style="81" bestFit="1" customWidth="1"/>
    <col min="1707" max="1707" width="10" style="81" bestFit="1" customWidth="1"/>
    <col min="1708" max="1708" width="8.42578125" style="81" customWidth="1"/>
    <col min="1709" max="1709" width="12" style="81" bestFit="1" customWidth="1"/>
    <col min="1710" max="1710" width="8" style="81" customWidth="1"/>
    <col min="1711" max="1711" width="4.7109375" style="81" customWidth="1"/>
    <col min="1712" max="1712" width="10.85546875" style="81" bestFit="1" customWidth="1"/>
    <col min="1713" max="1713" width="8.5703125" style="81" customWidth="1"/>
    <col min="1714" max="1714" width="8.28515625" style="81" customWidth="1"/>
    <col min="1715" max="1715" width="10.5703125" style="81" bestFit="1" customWidth="1"/>
    <col min="1716" max="1716" width="7.42578125" style="81" customWidth="1"/>
    <col min="1717" max="1717" width="5.5703125" style="81" customWidth="1"/>
    <col min="1718" max="1718" width="8.85546875" style="81" customWidth="1"/>
    <col min="1719" max="1719" width="11.7109375" style="81" bestFit="1" customWidth="1"/>
    <col min="1720" max="1720" width="17" style="81" bestFit="1" customWidth="1"/>
    <col min="1721" max="1721" width="8.7109375" style="81" customWidth="1"/>
    <col min="1722" max="1722" width="4.42578125" style="81" customWidth="1"/>
    <col min="1723" max="1723" width="7.85546875" style="81" customWidth="1"/>
    <col min="1724" max="1724" width="14.42578125" style="81" bestFit="1" customWidth="1"/>
    <col min="1725" max="1725" width="10.5703125" style="81" bestFit="1" customWidth="1"/>
    <col min="1726" max="1726" width="10" style="81" bestFit="1" customWidth="1"/>
    <col min="1727" max="1727" width="9.42578125" style="81" bestFit="1" customWidth="1"/>
    <col min="1728" max="1728" width="6.28515625" style="81" customWidth="1"/>
    <col min="1729" max="1729" width="5.140625" style="81" customWidth="1"/>
    <col min="1730" max="1730" width="11.28515625" style="81" bestFit="1" customWidth="1"/>
    <col min="1731" max="1731" width="8" style="81" customWidth="1"/>
    <col min="1732" max="1732" width="4.140625" style="81" customWidth="1"/>
    <col min="1733" max="1733" width="5.28515625" style="81" customWidth="1"/>
    <col min="1734" max="1734" width="8" style="81" customWidth="1"/>
    <col min="1735" max="1735" width="22.42578125" style="81" bestFit="1" customWidth="1"/>
    <col min="1736" max="1736" width="14.28515625" style="81" bestFit="1" customWidth="1"/>
    <col min="1737" max="1737" width="8" style="81" customWidth="1"/>
    <col min="1738" max="1738" width="11.140625" style="81" bestFit="1" customWidth="1"/>
    <col min="1739" max="1739" width="8.28515625" style="81" customWidth="1"/>
    <col min="1740" max="1740" width="22.5703125" style="81" bestFit="1" customWidth="1"/>
    <col min="1741" max="1741" width="7.5703125" style="81" customWidth="1"/>
    <col min="1742" max="1742" width="8" style="81" customWidth="1"/>
    <col min="1743" max="1743" width="7.140625" style="81" customWidth="1"/>
    <col min="1744" max="1744" width="29.42578125" style="81" bestFit="1" customWidth="1"/>
    <col min="1745" max="1745" width="6.7109375" style="81" customWidth="1"/>
    <col min="1746" max="1746" width="9.42578125" style="81" bestFit="1" customWidth="1"/>
    <col min="1747" max="1747" width="8.5703125" style="81" customWidth="1"/>
    <col min="1748" max="1748" width="8.7109375" style="81" customWidth="1"/>
    <col min="1749" max="1749" width="8" style="81" customWidth="1"/>
    <col min="1750" max="1750" width="7.28515625" style="81" customWidth="1"/>
    <col min="1751" max="1751" width="9.42578125" style="81" bestFit="1" customWidth="1"/>
    <col min="1752" max="1752" width="8" style="81" customWidth="1"/>
    <col min="1753" max="1753" width="19.28515625" style="81" bestFit="1" customWidth="1"/>
    <col min="1754" max="1754" width="6.42578125" style="81" customWidth="1"/>
    <col min="1755" max="1755" width="5.7109375" style="81" customWidth="1"/>
    <col min="1756" max="1756" width="10.42578125" style="81" bestFit="1" customWidth="1"/>
    <col min="1757" max="1757" width="11.28515625" style="81" bestFit="1" customWidth="1"/>
    <col min="1758" max="1758" width="6.28515625" style="81" customWidth="1"/>
    <col min="1759" max="1759" width="15" style="81" bestFit="1" customWidth="1"/>
    <col min="1760" max="1760" width="8" style="81" customWidth="1"/>
    <col min="1761" max="1761" width="15.28515625" style="81" bestFit="1" customWidth="1"/>
    <col min="1762" max="1762" width="12.42578125" style="81" bestFit="1" customWidth="1"/>
    <col min="1763" max="1763" width="23.7109375" style="81" bestFit="1" customWidth="1"/>
    <col min="1764" max="1764" width="22.5703125" style="81" bestFit="1" customWidth="1"/>
    <col min="1765" max="1765" width="6.28515625" style="81" customWidth="1"/>
    <col min="1766" max="1766" width="7.85546875" style="81" customWidth="1"/>
    <col min="1767" max="1767" width="10.140625" style="81" bestFit="1" customWidth="1"/>
    <col min="1768" max="1768" width="17.7109375" style="81" bestFit="1" customWidth="1"/>
    <col min="1769" max="1769" width="12.28515625" style="81" bestFit="1" customWidth="1"/>
    <col min="1770" max="1770" width="8.5703125" style="81" customWidth="1"/>
    <col min="1771" max="1771" width="16.42578125" style="81" bestFit="1" customWidth="1"/>
    <col min="1772" max="1772" width="16.28515625" style="81" bestFit="1" customWidth="1"/>
    <col min="1773" max="1773" width="8.5703125" style="81" customWidth="1"/>
    <col min="1774" max="1774" width="8.28515625" style="81" customWidth="1"/>
    <col min="1775" max="1775" width="9.7109375" style="81" bestFit="1" customWidth="1"/>
    <col min="1776" max="1776" width="6.85546875" style="81" customWidth="1"/>
    <col min="1777" max="1777" width="7.5703125" style="81" customWidth="1"/>
    <col min="1778" max="1778" width="5.42578125" style="81" customWidth="1"/>
    <col min="1779" max="1779" width="7.28515625" style="81" customWidth="1"/>
    <col min="1780" max="1780" width="12.28515625" style="81" bestFit="1" customWidth="1"/>
    <col min="1781" max="1781" width="8.42578125" style="81" customWidth="1"/>
    <col min="1782" max="1782" width="15.28515625" style="81" bestFit="1" customWidth="1"/>
    <col min="1783" max="1783" width="19.7109375" style="81" bestFit="1" customWidth="1"/>
    <col min="1784" max="1784" width="10.7109375" style="81" bestFit="1" customWidth="1"/>
    <col min="1785" max="1785" width="11.140625" style="81" bestFit="1" customWidth="1"/>
    <col min="1786" max="1786" width="9.42578125" style="81" bestFit="1" customWidth="1"/>
    <col min="1787" max="1787" width="7.5703125" style="81" customWidth="1"/>
    <col min="1788" max="1788" width="9" style="81" customWidth="1"/>
    <col min="1789" max="1789" width="7.7109375" style="81" customWidth="1"/>
    <col min="1790" max="1790" width="18.85546875" style="81" bestFit="1" customWidth="1"/>
    <col min="1791" max="1791" width="5.28515625" style="81" customWidth="1"/>
    <col min="1792" max="1792" width="7.140625" style="81" customWidth="1"/>
    <col min="1793" max="1793" width="24.42578125" style="81" bestFit="1" customWidth="1"/>
    <col min="1794" max="1794" width="18.7109375" style="81" bestFit="1" customWidth="1"/>
    <col min="1795" max="1795" width="11.140625" style="81" bestFit="1" customWidth="1"/>
    <col min="1796" max="1796" width="11.7109375" style="81" bestFit="1" customWidth="1"/>
    <col min="1797" max="1797" width="7.7109375" style="81" customWidth="1"/>
    <col min="1798" max="1798" width="7.140625" style="81" customWidth="1"/>
    <col min="1799" max="1799" width="9" style="81" customWidth="1"/>
    <col min="1800" max="1800" width="20.85546875" style="81" bestFit="1" customWidth="1"/>
    <col min="1801" max="1801" width="5.85546875" style="81" customWidth="1"/>
    <col min="1802" max="1802" width="7.42578125" style="81" customWidth="1"/>
    <col min="1803" max="1803" width="8.28515625" style="81" customWidth="1"/>
    <col min="1804" max="1804" width="7.85546875" style="81" customWidth="1"/>
    <col min="1805" max="1805" width="8.42578125" style="81" customWidth="1"/>
    <col min="1806" max="1806" width="6.5703125" style="81" customWidth="1"/>
    <col min="1807" max="1807" width="7.140625" style="81" customWidth="1"/>
    <col min="1808" max="1808" width="6.42578125" style="81" customWidth="1"/>
    <col min="1809" max="1809" width="14.42578125" style="81" bestFit="1" customWidth="1"/>
    <col min="1810" max="1810" width="8.5703125" style="81" customWidth="1"/>
    <col min="1811" max="1812" width="9.28515625" style="81" bestFit="1" customWidth="1"/>
    <col min="1813" max="1813" width="9.7109375" style="81" bestFit="1" customWidth="1"/>
    <col min="1814" max="1814" width="12.140625" style="81" bestFit="1" customWidth="1"/>
    <col min="1815" max="1815" width="8" style="81" customWidth="1"/>
    <col min="1816" max="1816" width="12.7109375" style="81" bestFit="1" customWidth="1"/>
    <col min="1817" max="1817" width="9.28515625" style="81" bestFit="1" customWidth="1"/>
    <col min="1818" max="1818" width="19.28515625" style="81" bestFit="1" customWidth="1"/>
    <col min="1819" max="1819" width="10.28515625" style="81" bestFit="1" customWidth="1"/>
    <col min="1820" max="1820" width="9.7109375" style="81" bestFit="1" customWidth="1"/>
    <col min="1821" max="1821" width="8.140625" style="81" customWidth="1"/>
    <col min="1822" max="1822" width="10.5703125" style="81" bestFit="1" customWidth="1"/>
    <col min="1823" max="1823" width="7.85546875" style="81" customWidth="1"/>
    <col min="1824" max="1824" width="6.140625" style="81" customWidth="1"/>
    <col min="1825" max="1825" width="8.7109375" style="81" customWidth="1"/>
    <col min="1826" max="1826" width="10.140625" style="81" bestFit="1" customWidth="1"/>
    <col min="1827" max="1827" width="11.28515625" style="81" bestFit="1" customWidth="1"/>
    <col min="1828" max="1828" width="7.7109375" style="81" customWidth="1"/>
    <col min="1829" max="1829" width="2.5703125" style="81" customWidth="1"/>
    <col min="1830" max="1830" width="14.5703125" style="81" bestFit="1" customWidth="1"/>
    <col min="1831" max="1831" width="8.5703125" style="81" customWidth="1"/>
    <col min="1832" max="1832" width="19" style="81" bestFit="1" customWidth="1"/>
    <col min="1833" max="1833" width="9.28515625" style="81" bestFit="1" customWidth="1"/>
    <col min="1834" max="1834" width="11.85546875" style="81" bestFit="1" customWidth="1"/>
    <col min="1835" max="1835" width="10.7109375" style="81" bestFit="1" customWidth="1"/>
    <col min="1836" max="1836" width="8" style="81" customWidth="1"/>
    <col min="1837" max="1837" width="13.85546875" style="81" bestFit="1" customWidth="1"/>
    <col min="1838" max="1838" width="6" style="81" customWidth="1"/>
    <col min="1839" max="1839" width="4" style="81" customWidth="1"/>
    <col min="1840" max="1840" width="19.5703125" style="81" bestFit="1" customWidth="1"/>
    <col min="1841" max="1841" width="19" style="81" bestFit="1" customWidth="1"/>
    <col min="1842" max="1842" width="15.85546875" style="81" bestFit="1" customWidth="1"/>
    <col min="1843" max="1843" width="10.85546875" style="81" bestFit="1" customWidth="1"/>
    <col min="1844" max="1844" width="21.85546875" style="81" bestFit="1" customWidth="1"/>
    <col min="1845" max="1845" width="9.42578125" style="81" bestFit="1" customWidth="1"/>
    <col min="1846" max="1846" width="8.28515625" style="81" customWidth="1"/>
    <col min="1847" max="1847" width="6" style="81" customWidth="1"/>
    <col min="1848" max="1848" width="10.28515625" style="81" bestFit="1" customWidth="1"/>
    <col min="1849" max="1849" width="9" style="81" customWidth="1"/>
    <col min="1850" max="1850" width="12.140625" style="81" bestFit="1" customWidth="1"/>
    <col min="1851" max="1851" width="15" style="81" bestFit="1" customWidth="1"/>
    <col min="1852" max="1852" width="12" style="81" bestFit="1" customWidth="1"/>
    <col min="1853" max="1853" width="10.28515625" style="81" bestFit="1" customWidth="1"/>
    <col min="1854" max="1854" width="11" style="81" bestFit="1" customWidth="1"/>
    <col min="1855" max="1855" width="8.5703125" style="81" customWidth="1"/>
    <col min="1856" max="1856" width="8.7109375" style="81" customWidth="1"/>
    <col min="1857" max="1857" width="14.28515625" style="81" bestFit="1" customWidth="1"/>
    <col min="1858" max="1858" width="9.28515625" style="81" bestFit="1" customWidth="1"/>
    <col min="1859" max="1859" width="11.7109375" style="81" bestFit="1" customWidth="1"/>
    <col min="1860" max="1860" width="9.5703125" style="81" bestFit="1" customWidth="1"/>
    <col min="1861" max="1861" width="9.42578125" style="81" bestFit="1" customWidth="1"/>
    <col min="1862" max="1862" width="8.28515625" style="81" customWidth="1"/>
    <col min="1863" max="1863" width="8" style="81" customWidth="1"/>
    <col min="1864" max="1864" width="10.7109375" style="81" bestFit="1" customWidth="1"/>
    <col min="1865" max="1865" width="9.42578125" style="81" bestFit="1" customWidth="1"/>
    <col min="1866" max="1866" width="6.85546875" style="81" customWidth="1"/>
    <col min="1867" max="1867" width="9" style="81" customWidth="1"/>
    <col min="1869" max="1869" width="15.85546875" style="81" bestFit="1" customWidth="1"/>
    <col min="1870" max="1870" width="18.140625" style="81" bestFit="1" customWidth="1"/>
    <col min="1871" max="1871" width="10" style="81" bestFit="1" customWidth="1"/>
    <col min="1872" max="1873" width="9.5703125" style="81" bestFit="1" customWidth="1"/>
    <col min="1874" max="1874" width="8.140625" style="81" customWidth="1"/>
    <col min="1875" max="1875" width="10.28515625" style="81" bestFit="1" customWidth="1"/>
    <col min="1876" max="1876" width="13.42578125" style="81" bestFit="1" customWidth="1"/>
    <col min="1877" max="1877" width="17.7109375" style="81" bestFit="1" customWidth="1"/>
    <col min="1878" max="1878" width="6.85546875" style="81" customWidth="1"/>
    <col min="1879" max="1879" width="7.28515625" style="81" customWidth="1"/>
    <col min="1880" max="1880" width="16.140625" style="81" bestFit="1" customWidth="1"/>
    <col min="1881" max="1881" width="8.85546875" style="81" customWidth="1"/>
    <col min="1882" max="1882" width="9.5703125" style="81" bestFit="1" customWidth="1"/>
    <col min="1883" max="1883" width="28.28515625" style="81" bestFit="1" customWidth="1"/>
    <col min="1884" max="1884" width="10.7109375" style="81" bestFit="1" customWidth="1"/>
    <col min="1885" max="1885" width="10" style="81" bestFit="1" customWidth="1"/>
    <col min="1886" max="1886" width="12.85546875" style="81" bestFit="1" customWidth="1"/>
    <col min="1887" max="1887" width="9.42578125" style="81" bestFit="1" customWidth="1"/>
    <col min="1888" max="1888" width="8.7109375" style="81" customWidth="1"/>
    <col min="1889" max="1889" width="10.5703125" style="81" bestFit="1" customWidth="1"/>
    <col min="1890" max="1890" width="13.140625" style="81" bestFit="1" customWidth="1"/>
    <col min="1891" max="1891" width="44" style="81" bestFit="1" customWidth="1"/>
    <col min="1892" max="1892" width="6.7109375" style="81" customWidth="1"/>
    <col min="1893" max="1893" width="10.5703125" style="81" bestFit="1" customWidth="1"/>
    <col min="1894" max="1894" width="16.85546875" style="81" bestFit="1" customWidth="1"/>
    <col min="1895" max="1895" width="32" style="81" bestFit="1" customWidth="1"/>
    <col min="1896" max="1896" width="16.28515625" style="81" bestFit="1" customWidth="1"/>
    <col min="1897" max="1897" width="14.85546875" style="81" bestFit="1" customWidth="1"/>
    <col min="1898" max="1898" width="10.42578125" style="81" bestFit="1" customWidth="1"/>
    <col min="1899" max="1899" width="11.140625" style="81" bestFit="1" customWidth="1"/>
    <col min="1900" max="1900" width="8.140625" style="81" customWidth="1"/>
    <col min="1901" max="1901" width="12.140625" style="81" bestFit="1" customWidth="1"/>
    <col min="1902" max="1902" width="12.42578125" style="81" bestFit="1" customWidth="1"/>
    <col min="1903" max="1903" width="9.7109375" style="81" bestFit="1" customWidth="1"/>
    <col min="1904" max="1904" width="15.28515625" style="81" bestFit="1" customWidth="1"/>
    <col min="1905" max="1905" width="10.5703125" style="81" bestFit="1" customWidth="1"/>
    <col min="1906" max="1906" width="18.28515625" style="81" bestFit="1" customWidth="1"/>
    <col min="1907" max="1907" width="8.140625" style="81" customWidth="1"/>
    <col min="1908" max="1908" width="8.42578125" style="81" customWidth="1"/>
    <col min="1909" max="1909" width="10.140625" style="81" bestFit="1" customWidth="1"/>
    <col min="1910" max="1910" width="6.7109375" style="81" customWidth="1"/>
    <col min="1911" max="1911" width="19.42578125" style="81" bestFit="1" customWidth="1"/>
    <col min="1912" max="1912" width="7.42578125" style="81" customWidth="1"/>
    <col min="1913" max="1913" width="12" style="81" bestFit="1" customWidth="1"/>
    <col min="1914" max="1914" width="8.5703125" style="81" customWidth="1"/>
    <col min="1915" max="1915" width="11.42578125" style="81" bestFit="1" customWidth="1"/>
    <col min="1916" max="1916" width="12.85546875" style="81" bestFit="1" customWidth="1"/>
    <col min="1917" max="1917" width="8.28515625" style="81" customWidth="1"/>
    <col min="1918" max="1918" width="11.28515625" style="81" bestFit="1" customWidth="1"/>
    <col min="1919" max="1919" width="10.85546875" style="81" bestFit="1" customWidth="1"/>
    <col min="1920" max="1920" width="11" style="81" bestFit="1" customWidth="1"/>
    <col min="1921" max="1921" width="9.85546875" style="81" bestFit="1" customWidth="1"/>
    <col min="1922" max="1922" width="17" style="81" bestFit="1" customWidth="1"/>
    <col min="1923" max="1923" width="11.42578125" style="81" bestFit="1" customWidth="1"/>
    <col min="1924" max="1924" width="8.5703125" style="81" customWidth="1"/>
    <col min="1925" max="1925" width="8.42578125" style="81" customWidth="1"/>
    <col min="1926" max="1926" width="10.28515625" style="81" bestFit="1" customWidth="1"/>
    <col min="1927" max="1927" width="17" style="81" bestFit="1" customWidth="1"/>
    <col min="1928" max="1928" width="11.140625" style="81" bestFit="1" customWidth="1"/>
    <col min="1929" max="1929" width="7.42578125" style="81" customWidth="1"/>
    <col min="1930" max="1930" width="13.5703125" style="81" bestFit="1" customWidth="1"/>
    <col min="1931" max="1931" width="10.28515625" style="81" bestFit="1" customWidth="1"/>
    <col min="1932" max="1932" width="7.42578125" style="81" customWidth="1"/>
    <col min="1933" max="1933" width="7.28515625" style="81" customWidth="1"/>
    <col min="1934" max="1934" width="9.7109375" style="81" bestFit="1" customWidth="1"/>
    <col min="1935" max="1935" width="9.85546875" style="81" bestFit="1" customWidth="1"/>
    <col min="1936" max="1936" width="9.28515625" style="81" bestFit="1" customWidth="1"/>
    <col min="1937" max="1937" width="13.28515625" style="81" bestFit="1" customWidth="1"/>
    <col min="1938" max="1938" width="7.28515625" style="81" customWidth="1"/>
    <col min="1939" max="1939" width="9.28515625" style="81" bestFit="1" customWidth="1"/>
    <col min="1940" max="1940" width="11.42578125" style="81" bestFit="1" customWidth="1"/>
    <col min="1941" max="1941" width="8.28515625" style="81" customWidth="1"/>
    <col min="1942" max="1942" width="45.28515625" style="81" bestFit="1" customWidth="1"/>
    <col min="1943" max="1943" width="12.140625" style="81" bestFit="1" customWidth="1"/>
    <col min="1944" max="1944" width="14.85546875" style="81" bestFit="1" customWidth="1"/>
    <col min="1945" max="1945" width="6" style="81" customWidth="1"/>
    <col min="1946" max="1946" width="16.85546875" style="81" bestFit="1" customWidth="1"/>
    <col min="1947" max="1947" width="11" style="81" bestFit="1" customWidth="1"/>
    <col min="1948" max="1948" width="11.42578125" style="81" bestFit="1" customWidth="1"/>
    <col min="1949" max="1949" width="19" style="81" bestFit="1" customWidth="1"/>
    <col min="1950" max="1950" width="9.28515625" style="81" bestFit="1" customWidth="1"/>
    <col min="1951" max="1951" width="12.28515625" style="81" bestFit="1" customWidth="1"/>
    <col min="1953" max="1953" width="10.42578125" style="81" bestFit="1" customWidth="1"/>
    <col min="1954" max="1954" width="8.140625" style="81" customWidth="1"/>
    <col min="1955" max="1955" width="8" style="81" customWidth="1"/>
    <col min="1956" max="1956" width="5.85546875" style="81" customWidth="1"/>
    <col min="1957" max="1957" width="7" style="81" customWidth="1"/>
    <col min="1958" max="1958" width="16.140625" style="81" bestFit="1" customWidth="1"/>
    <col min="1959" max="1959" width="10.85546875" style="81" bestFit="1" customWidth="1"/>
    <col min="1960" max="1960" width="7.5703125" style="81" customWidth="1"/>
    <col min="1961" max="1961" width="21.85546875" style="81" bestFit="1" customWidth="1"/>
    <col min="1962" max="1962" width="7.5703125" style="81" customWidth="1"/>
    <col min="1963" max="1963" width="10.28515625" style="81" bestFit="1" customWidth="1"/>
    <col min="1965" max="1965" width="12.42578125" style="81" bestFit="1" customWidth="1"/>
    <col min="1966" max="1966" width="19.85546875" style="81" bestFit="1" customWidth="1"/>
    <col min="1967" max="1967" width="10.42578125" style="81" bestFit="1" customWidth="1"/>
    <col min="1968" max="1968" width="7.7109375" style="81" customWidth="1"/>
    <col min="1969" max="1969" width="13.7109375" style="81" bestFit="1" customWidth="1"/>
    <col min="1970" max="1970" width="11.85546875" style="81" bestFit="1" customWidth="1"/>
    <col min="1971" max="1971" width="7.85546875" style="81" customWidth="1"/>
    <col min="1972" max="1972" width="36.5703125" style="81" bestFit="1" customWidth="1"/>
    <col min="1973" max="1973" width="8.42578125" style="81" customWidth="1"/>
    <col min="1974" max="1974" width="7.5703125" style="81" customWidth="1"/>
    <col min="1975" max="1975" width="15.5703125" style="81" bestFit="1" customWidth="1"/>
    <col min="1976" max="1976" width="8.5703125" style="81" customWidth="1"/>
    <col min="1977" max="1977" width="9.28515625" style="81" bestFit="1" customWidth="1"/>
    <col min="1978" max="1978" width="15.85546875" style="81" bestFit="1" customWidth="1"/>
    <col min="1979" max="1979" width="21.140625" style="81" bestFit="1" customWidth="1"/>
    <col min="1980" max="1980" width="9.42578125" style="81" bestFit="1" customWidth="1"/>
    <col min="1981" max="1981" width="8.140625" style="81" customWidth="1"/>
    <col min="1982" max="1982" width="13.140625" style="81" bestFit="1" customWidth="1"/>
    <col min="1983" max="1983" width="14.85546875" style="81" bestFit="1" customWidth="1"/>
    <col min="1984" max="1984" width="9.85546875" style="81" bestFit="1" customWidth="1"/>
    <col min="1985" max="1987" width="8.5703125" style="81" customWidth="1"/>
    <col min="1988" max="1988" width="8.140625" style="81" customWidth="1"/>
    <col min="1989" max="1989" width="12.42578125" style="81" bestFit="1" customWidth="1"/>
    <col min="1990" max="1990" width="30.28515625" style="81" bestFit="1" customWidth="1"/>
    <col min="1991" max="1991" width="13.7109375" style="81" bestFit="1" customWidth="1"/>
    <col min="1992" max="1992" width="12.5703125" style="81" bestFit="1" customWidth="1"/>
    <col min="1993" max="1993" width="6.42578125" style="81" customWidth="1"/>
    <col min="1994" max="1994" width="9.85546875" style="81" bestFit="1" customWidth="1"/>
    <col min="1995" max="1995" width="10.85546875" style="81" bestFit="1" customWidth="1"/>
    <col min="1996" max="1996" width="8.85546875" style="81" customWidth="1"/>
    <col min="1997" max="1997" width="14.140625" style="81" bestFit="1" customWidth="1"/>
    <col min="1998" max="1998" width="13.42578125" style="81" bestFit="1" customWidth="1"/>
    <col min="1999" max="1999" width="9.28515625" style="81" bestFit="1" customWidth="1"/>
    <col min="2000" max="2000" width="8.5703125" style="81" customWidth="1"/>
    <col min="2001" max="2001" width="14.5703125" style="81" bestFit="1" customWidth="1"/>
    <col min="2002" max="2002" width="9.5703125" style="81" bestFit="1" customWidth="1"/>
    <col min="2003" max="2003" width="9.7109375" style="81" bestFit="1" customWidth="1"/>
    <col min="2004" max="2004" width="11.42578125" style="81" bestFit="1" customWidth="1"/>
    <col min="2005" max="2005" width="8.85546875" style="81" customWidth="1"/>
    <col min="2006" max="2006" width="21.42578125" style="81" bestFit="1" customWidth="1"/>
    <col min="2007" max="2007" width="9.42578125" style="81" bestFit="1" customWidth="1"/>
    <col min="2008" max="2008" width="9.28515625" style="81" bestFit="1" customWidth="1"/>
    <col min="2009" max="2009" width="9.85546875" style="81" bestFit="1" customWidth="1"/>
    <col min="2010" max="2010" width="7.7109375" style="81" customWidth="1"/>
    <col min="2011" max="2011" width="11.140625" style="81" bestFit="1" customWidth="1"/>
    <col min="2012" max="2012" width="10.140625" style="81" bestFit="1" customWidth="1"/>
    <col min="2013" max="2013" width="6.7109375" style="81" customWidth="1"/>
    <col min="2014" max="2014" width="32.28515625" style="81" bestFit="1" customWidth="1"/>
    <col min="2015" max="2015" width="15" style="81" bestFit="1" customWidth="1"/>
    <col min="2016" max="2016" width="12.7109375" style="81" bestFit="1" customWidth="1"/>
    <col min="2017" max="2017" width="9.5703125" style="81" bestFit="1" customWidth="1"/>
    <col min="2018" max="2018" width="13.28515625" style="81" bestFit="1" customWidth="1"/>
    <col min="2019" max="2019" width="9" style="81" customWidth="1"/>
    <col min="2020" max="2020" width="9.42578125" style="81" bestFit="1" customWidth="1"/>
    <col min="2021" max="2021" width="12.7109375" style="81" bestFit="1" customWidth="1"/>
    <col min="2022" max="2022" width="16" style="81" bestFit="1" customWidth="1"/>
    <col min="2023" max="2023" width="6.85546875" style="81" customWidth="1"/>
    <col min="2024" max="2024" width="7.140625" style="81" customWidth="1"/>
    <col min="2025" max="2025" width="7.85546875" style="81" customWidth="1"/>
    <col min="2026" max="2026" width="5.5703125" style="81" customWidth="1"/>
    <col min="2027" max="2027" width="10.28515625" style="81" bestFit="1" customWidth="1"/>
    <col min="2028" max="2028" width="9.7109375" style="81" bestFit="1" customWidth="1"/>
    <col min="2029" max="2029" width="9.28515625" style="81" bestFit="1" customWidth="1"/>
    <col min="2030" max="2030" width="7.85546875" style="81" customWidth="1"/>
    <col min="2031" max="2031" width="8.140625" style="81" customWidth="1"/>
    <col min="2032" max="2032" width="8.85546875" style="81" customWidth="1"/>
    <col min="2033" max="2033" width="10" style="81" bestFit="1" customWidth="1"/>
    <col min="2034" max="2034" width="8.42578125" style="81" customWidth="1"/>
    <col min="2035" max="2035" width="12.28515625" style="81" bestFit="1" customWidth="1"/>
    <col min="2036" max="2036" width="11" style="81" bestFit="1" customWidth="1"/>
    <col min="2037" max="2037" width="16.5703125" style="81" bestFit="1" customWidth="1"/>
    <col min="2038" max="2038" width="9.7109375" style="81" bestFit="1" customWidth="1"/>
    <col min="2040" max="2040" width="12" style="81" bestFit="1" customWidth="1"/>
    <col min="2041" max="2041" width="9.5703125" style="81" bestFit="1" customWidth="1"/>
    <col min="2042" max="2042" width="10.28515625" style="81" bestFit="1" customWidth="1"/>
    <col min="2043" max="2043" width="12" style="81" bestFit="1" customWidth="1"/>
    <col min="2044" max="2044" width="6.28515625" style="81" customWidth="1"/>
    <col min="2045" max="2045" width="27.7109375" style="81" bestFit="1" customWidth="1"/>
    <col min="2046" max="2046" width="11.85546875" style="81" bestFit="1" customWidth="1"/>
    <col min="2047" max="2047" width="16.42578125" style="81" bestFit="1" customWidth="1"/>
    <col min="2048" max="2048" width="9.42578125" style="81" bestFit="1" customWidth="1"/>
    <col min="2049" max="2049" width="9" style="81" customWidth="1"/>
    <col min="2050" max="2050" width="17.5703125" style="81" bestFit="1" customWidth="1"/>
    <col min="2051" max="2051" width="20.28515625" style="81" bestFit="1" customWidth="1"/>
    <col min="2052" max="2052" width="12.28515625" style="81" bestFit="1" customWidth="1"/>
    <col min="2053" max="2053" width="10.28515625" style="81" bestFit="1" customWidth="1"/>
    <col min="2054" max="2054" width="8.42578125" style="81" customWidth="1"/>
    <col min="2055" max="2055" width="12.7109375" style="81" bestFit="1" customWidth="1"/>
    <col min="2056" max="2056" width="11.7109375" style="81" bestFit="1" customWidth="1"/>
    <col min="2057" max="2057" width="8.28515625" style="81" customWidth="1"/>
    <col min="2058" max="2058" width="6.5703125" style="81" customWidth="1"/>
    <col min="2059" max="2059" width="11.5703125" style="81" bestFit="1" customWidth="1"/>
    <col min="2060" max="2060" width="16.140625" style="81" bestFit="1" customWidth="1"/>
    <col min="2061" max="2061" width="6.140625" style="81" customWidth="1"/>
    <col min="2062" max="2062" width="9.7109375" style="81" bestFit="1" customWidth="1"/>
    <col min="2063" max="2063" width="5.42578125" style="81" customWidth="1"/>
    <col min="2064" max="2064" width="9.5703125" style="81" bestFit="1" customWidth="1"/>
    <col min="2065" max="2065" width="7.140625" style="81" customWidth="1"/>
    <col min="2066" max="2066" width="35.7109375" style="81" bestFit="1" customWidth="1"/>
    <col min="2067" max="2067" width="15.7109375" style="81" bestFit="1" customWidth="1"/>
    <col min="2068" max="2068" width="7.85546875" style="81" customWidth="1"/>
    <col min="2069" max="2069" width="10.5703125" style="81" bestFit="1" customWidth="1"/>
    <col min="2070" max="2070" width="7.85546875" style="81" customWidth="1"/>
    <col min="2071" max="2071" width="9" style="81" customWidth="1"/>
    <col min="2072" max="2072" width="8.42578125" style="81" customWidth="1"/>
    <col min="2073" max="2073" width="6.140625" style="81" customWidth="1"/>
    <col min="2074" max="2074" width="14" style="81" bestFit="1" customWidth="1"/>
    <col min="2075" max="2075" width="14.28515625" style="81" bestFit="1" customWidth="1"/>
    <col min="2076" max="2076" width="7.85546875" style="81" customWidth="1"/>
    <col min="2077" max="2077" width="8.140625" style="81" customWidth="1"/>
    <col min="2078" max="2078" width="10.5703125" style="81" bestFit="1" customWidth="1"/>
    <col min="2079" max="2079" width="13.85546875" style="81" bestFit="1" customWidth="1"/>
    <col min="2080" max="2080" width="6" style="81" customWidth="1"/>
    <col min="2081" max="2081" width="11.85546875" style="81" bestFit="1" customWidth="1"/>
    <col min="2082" max="2082" width="17.5703125" style="81" bestFit="1" customWidth="1"/>
    <col min="2083" max="2083" width="4.5703125" style="81" customWidth="1"/>
    <col min="2084" max="2084" width="8.5703125" style="81" customWidth="1"/>
    <col min="2085" max="2085" width="13.140625" style="81" bestFit="1" customWidth="1"/>
    <col min="2086" max="2086" width="5" style="81" customWidth="1"/>
    <col min="2087" max="2087" width="6.7109375" style="81" customWidth="1"/>
    <col min="2088" max="2088" width="28.140625" style="81" bestFit="1" customWidth="1"/>
    <col min="2089" max="2089" width="14.140625" style="81" bestFit="1" customWidth="1"/>
    <col min="2090" max="2090" width="5.85546875" style="81" customWidth="1"/>
    <col min="2091" max="2091" width="8.42578125" style="81" customWidth="1"/>
    <col min="2092" max="2092" width="8.85546875" style="81" customWidth="1"/>
    <col min="2093" max="2093" width="9.42578125" style="81" bestFit="1" customWidth="1"/>
    <col min="2094" max="2094" width="6" style="81" customWidth="1"/>
    <col min="2095" max="2095" width="7.28515625" style="81" customWidth="1"/>
    <col min="2096" max="2096" width="11.5703125" style="81" bestFit="1" customWidth="1"/>
    <col min="2097" max="2097" width="8.85546875" style="81" customWidth="1"/>
    <col min="2098" max="2098" width="9.7109375" style="81" bestFit="1" customWidth="1"/>
    <col min="2099" max="2099" width="12.5703125" style="81" bestFit="1" customWidth="1"/>
    <col min="2101" max="2101" width="38.5703125" style="81" bestFit="1" customWidth="1"/>
    <col min="2102" max="2102" width="11.28515625" style="81" bestFit="1" customWidth="1"/>
    <col min="2103" max="2103" width="19.140625" style="81" bestFit="1" customWidth="1"/>
    <col min="2104" max="2104" width="12.28515625" style="81" bestFit="1" customWidth="1"/>
    <col min="2105" max="2105" width="15.5703125" style="81" bestFit="1" customWidth="1"/>
    <col min="2106" max="2106" width="12.28515625" style="81" bestFit="1" customWidth="1"/>
    <col min="2107" max="2107" width="20.28515625" style="81" bestFit="1" customWidth="1"/>
    <col min="2108" max="2108" width="32" style="81" bestFit="1" customWidth="1"/>
    <col min="2109" max="2109" width="18.140625" style="81" bestFit="1" customWidth="1"/>
    <col min="2110" max="2110" width="36.28515625" style="81" bestFit="1" customWidth="1"/>
    <col min="2111" max="2111" width="17.5703125" style="81" bestFit="1" customWidth="1"/>
    <col min="2112" max="2112" width="22.5703125" style="81" bestFit="1" customWidth="1"/>
    <col min="2113" max="2113" width="20.42578125" style="81" bestFit="1" customWidth="1"/>
    <col min="2114" max="2114" width="29.7109375" style="81" bestFit="1" customWidth="1"/>
    <col min="2115" max="2115" width="22.7109375" style="81" bestFit="1" customWidth="1"/>
    <col min="2116" max="2116" width="18.7109375" style="81" bestFit="1" customWidth="1"/>
    <col min="2117" max="2117" width="16.5703125" style="81" bestFit="1" customWidth="1"/>
    <col min="2118" max="2118" width="13.5703125" style="81" bestFit="1" customWidth="1"/>
    <col min="2119" max="2119" width="15.85546875" style="81" bestFit="1" customWidth="1"/>
    <col min="2120" max="2120" width="17.85546875" style="81" bestFit="1" customWidth="1"/>
    <col min="2121" max="2121" width="41.28515625" style="81" bestFit="1" customWidth="1"/>
    <col min="2122" max="2122" width="13.42578125" style="81" bestFit="1" customWidth="1"/>
    <col min="2123" max="2123" width="15.85546875" style="81" bestFit="1" customWidth="1"/>
    <col min="2124" max="2124" width="29.140625" style="81" bestFit="1" customWidth="1"/>
    <col min="2125" max="2125" width="18.42578125" style="81" bestFit="1" customWidth="1"/>
    <col min="2126" max="2126" width="44.28515625" style="81" bestFit="1" customWidth="1"/>
    <col min="2127" max="2127" width="21.7109375" style="81" bestFit="1" customWidth="1"/>
    <col min="2128" max="2128" width="15.140625" style="81" bestFit="1" customWidth="1"/>
    <col min="2129" max="2129" width="9.42578125" style="81" bestFit="1" customWidth="1"/>
    <col min="2130" max="2130" width="8.28515625" style="81" customWidth="1"/>
    <col min="2131" max="2131" width="6" style="81" customWidth="1"/>
    <col min="2132" max="2132" width="13.140625" style="81" bestFit="1" customWidth="1"/>
    <col min="2133" max="2133" width="10.85546875" style="81" bestFit="1" customWidth="1"/>
    <col min="2134" max="2134" width="10.7109375" style="81" bestFit="1" customWidth="1"/>
    <col min="2135" max="2135" width="24.42578125" style="81" bestFit="1" customWidth="1"/>
    <col min="2136" max="2136" width="10.42578125" style="81" bestFit="1" customWidth="1"/>
    <col min="2137" max="2137" width="8.85546875" style="81" customWidth="1"/>
    <col min="2138" max="2138" width="7.85546875" style="81" customWidth="1"/>
    <col min="2139" max="2139" width="5.42578125" style="81" customWidth="1"/>
    <col min="2140" max="2140" width="7.85546875" style="81" customWidth="1"/>
    <col min="2141" max="2141" width="25.140625" style="81" bestFit="1" customWidth="1"/>
    <col min="2142" max="2142" width="9.85546875" style="81" bestFit="1" customWidth="1"/>
    <col min="2143" max="2143" width="11.7109375" style="81" bestFit="1" customWidth="1"/>
    <col min="2144" max="2144" width="15.5703125" style="81" bestFit="1" customWidth="1"/>
    <col min="2145" max="2145" width="7.7109375" style="81" customWidth="1"/>
    <col min="2146" max="2146" width="12.42578125" style="81" bestFit="1" customWidth="1"/>
    <col min="2148" max="2148" width="7.85546875" style="81" customWidth="1"/>
    <col min="2149" max="2149" width="5.5703125" style="81" customWidth="1"/>
    <col min="2150" max="2150" width="9.7109375" style="81" bestFit="1" customWidth="1"/>
    <col min="2151" max="2151" width="8.42578125" style="81" customWidth="1"/>
    <col min="2152" max="2152" width="5.7109375" style="81" customWidth="1"/>
    <col min="2153" max="2153" width="17.5703125" style="81" bestFit="1" customWidth="1"/>
    <col min="2154" max="2154" width="9.42578125" style="81" bestFit="1" customWidth="1"/>
    <col min="2155" max="2155" width="13.140625" style="81" bestFit="1" customWidth="1"/>
    <col min="2156" max="2156" width="11.7109375" style="81" bestFit="1" customWidth="1"/>
    <col min="2157" max="2157" width="8.5703125" style="81" customWidth="1"/>
    <col min="2158" max="2158" width="6" style="81" customWidth="1"/>
    <col min="2159" max="2159" width="8.28515625" style="81" customWidth="1"/>
    <col min="2160" max="2160" width="9.85546875" style="81" bestFit="1" customWidth="1"/>
    <col min="2161" max="2161" width="7.140625" style="81" customWidth="1"/>
    <col min="2162" max="2162" width="14.28515625" style="81" bestFit="1" customWidth="1"/>
    <col min="2163" max="2163" width="9.85546875" style="81" bestFit="1" customWidth="1"/>
    <col min="2164" max="2164" width="11.140625" style="81" bestFit="1" customWidth="1"/>
    <col min="2165" max="2165" width="8.42578125" style="81" customWidth="1"/>
    <col min="2166" max="2166" width="7.7109375" style="81" customWidth="1"/>
    <col min="2167" max="2167" width="15.7109375" style="81" bestFit="1" customWidth="1"/>
    <col min="2168" max="2168" width="9" style="81" customWidth="1"/>
    <col min="2169" max="2169" width="25.85546875" style="81" bestFit="1" customWidth="1"/>
    <col min="2170" max="2170" width="10.140625" style="81" bestFit="1" customWidth="1"/>
    <col min="2171" max="2171" width="16" style="81" bestFit="1" customWidth="1"/>
    <col min="2172" max="2172" width="11" style="81" bestFit="1" customWidth="1"/>
    <col min="2173" max="2173" width="15.28515625" style="81" bestFit="1" customWidth="1"/>
    <col min="2174" max="2174" width="16.140625" style="81" bestFit="1" customWidth="1"/>
    <col min="2175" max="2175" width="13.42578125" style="81" bestFit="1" customWidth="1"/>
    <col min="2176" max="2176" width="9" style="81" customWidth="1"/>
    <col min="2177" max="2177" width="7.42578125" style="81" customWidth="1"/>
    <col min="2178" max="2178" width="10.85546875" style="81" bestFit="1" customWidth="1"/>
    <col min="2179" max="2179" width="8.7109375" style="81" customWidth="1"/>
    <col min="2180" max="2180" width="7.28515625" style="81" customWidth="1"/>
    <col min="2181" max="2181" width="8.7109375" style="81" customWidth="1"/>
    <col min="2182" max="2182" width="9.7109375" style="81" bestFit="1" customWidth="1"/>
    <col min="2183" max="2183" width="7.42578125" style="81" customWidth="1"/>
    <col min="2184" max="2184" width="8.140625" style="81" customWidth="1"/>
    <col min="2185" max="2185" width="10.42578125" style="81" bestFit="1" customWidth="1"/>
    <col min="2186" max="2186" width="10.140625" style="81" bestFit="1" customWidth="1"/>
    <col min="2187" max="2187" width="6.85546875" style="81" customWidth="1"/>
    <col min="2188" max="2188" width="13.140625" style="81" bestFit="1" customWidth="1"/>
    <col min="2189" max="2189" width="11.7109375" style="81" bestFit="1" customWidth="1"/>
    <col min="2190" max="2190" width="9.85546875" style="81" bestFit="1" customWidth="1"/>
    <col min="2191" max="2191" width="11" style="81" bestFit="1" customWidth="1"/>
    <col min="2192" max="2192" width="6.85546875" style="81" customWidth="1"/>
    <col min="2193" max="2193" width="7.140625" style="81" customWidth="1"/>
    <col min="2194" max="2194" width="7.28515625" style="81" customWidth="1"/>
    <col min="2195" max="2195" width="7.85546875" style="81" customWidth="1"/>
    <col min="2196" max="2196" width="7.28515625" style="81" customWidth="1"/>
    <col min="2197" max="2197" width="7.140625" style="81" customWidth="1"/>
    <col min="2198" max="2198" width="7.28515625" style="81" customWidth="1"/>
    <col min="2199" max="2199" width="11.42578125" style="81" bestFit="1" customWidth="1"/>
    <col min="2200" max="2200" width="12.7109375" style="81" bestFit="1" customWidth="1"/>
    <col min="2201" max="2201" width="6.140625" style="81" customWidth="1"/>
    <col min="2202" max="2202" width="5.5703125" style="81" customWidth="1"/>
    <col min="2203" max="2203" width="11.5703125" style="81" bestFit="1" customWidth="1"/>
    <col min="2204" max="2204" width="6.85546875" style="81" customWidth="1"/>
    <col min="2205" max="2205" width="10.5703125" style="81" bestFit="1" customWidth="1"/>
    <col min="2206" max="2206" width="10.28515625" style="81" bestFit="1" customWidth="1"/>
    <col min="2207" max="2207" width="14.28515625" style="81" bestFit="1" customWidth="1"/>
    <col min="2208" max="2208" width="28" style="81" bestFit="1" customWidth="1"/>
    <col min="2209" max="2209" width="12" style="81" bestFit="1" customWidth="1"/>
    <col min="2210" max="2210" width="15.42578125" style="81" bestFit="1" customWidth="1"/>
    <col min="2211" max="2211" width="22.28515625" style="81" bestFit="1" customWidth="1"/>
    <col min="2212" max="2212" width="28" style="81" bestFit="1" customWidth="1"/>
    <col min="2213" max="2213" width="16.85546875" style="81" bestFit="1" customWidth="1"/>
    <col min="2214" max="2214" width="23.85546875" style="81" bestFit="1" customWidth="1"/>
    <col min="2215" max="2215" width="14.5703125" style="81" bestFit="1" customWidth="1"/>
    <col min="2216" max="2216" width="16.42578125" style="81" bestFit="1" customWidth="1"/>
    <col min="2217" max="2217" width="27.42578125" style="81" bestFit="1" customWidth="1"/>
    <col min="2218" max="2218" width="12.28515625" style="81" bestFit="1" customWidth="1"/>
    <col min="2219" max="2219" width="26.7109375" style="81" bestFit="1" customWidth="1"/>
    <col min="2220" max="2220" width="25.5703125" style="81" bestFit="1" customWidth="1"/>
    <col min="2221" max="2221" width="15" style="81" bestFit="1" customWidth="1"/>
    <col min="2222" max="2222" width="11.85546875" style="81" bestFit="1" customWidth="1"/>
    <col min="2223" max="2223" width="10.140625" style="81" bestFit="1" customWidth="1"/>
    <col min="2224" max="2224" width="11.28515625" style="81" bestFit="1" customWidth="1"/>
    <col min="2225" max="2225" width="10.140625" style="81" bestFit="1" customWidth="1"/>
    <col min="2226" max="2226" width="21.42578125" style="81" bestFit="1" customWidth="1"/>
    <col min="2227" max="2228" width="13.85546875" style="81" bestFit="1" customWidth="1"/>
    <col min="2229" max="2229" width="14.7109375" style="81" bestFit="1" customWidth="1"/>
    <col min="2230" max="2230" width="32.140625" style="81" bestFit="1" customWidth="1"/>
    <col min="2231" max="2231" width="11.28515625" style="81" bestFit="1" customWidth="1"/>
    <col min="2232" max="2232" width="22.7109375" style="81" bestFit="1" customWidth="1"/>
    <col min="2233" max="2233" width="15.42578125" style="81" bestFit="1" customWidth="1"/>
    <col min="2234" max="2234" width="10.85546875" style="81" bestFit="1" customWidth="1"/>
    <col min="2235" max="2235" width="15" style="81" bestFit="1" customWidth="1"/>
    <col min="2236" max="2236" width="12.28515625" style="81" bestFit="1" customWidth="1"/>
    <col min="2237" max="2237" width="12.42578125" style="81" bestFit="1" customWidth="1"/>
    <col min="2238" max="2238" width="15.42578125" style="81" bestFit="1" customWidth="1"/>
    <col min="2239" max="2239" width="19.85546875" style="81" bestFit="1" customWidth="1"/>
    <col min="2240" max="2240" width="27.7109375" style="81" bestFit="1" customWidth="1"/>
    <col min="2241" max="2241" width="37.140625" style="81" bestFit="1" customWidth="1"/>
    <col min="2242" max="2242" width="15.85546875" style="81" bestFit="1" customWidth="1"/>
    <col min="2243" max="2243" width="11.140625" style="81" bestFit="1" customWidth="1"/>
    <col min="2244" max="2244" width="18.85546875" style="81" bestFit="1" customWidth="1"/>
    <col min="2245" max="2245" width="15.85546875" style="81" bestFit="1" customWidth="1"/>
    <col min="2246" max="2246" width="21.7109375" style="81" bestFit="1" customWidth="1"/>
    <col min="2247" max="2247" width="26.140625" style="81" bestFit="1" customWidth="1"/>
    <col min="2248" max="2248" width="22.28515625" style="81" bestFit="1" customWidth="1"/>
    <col min="2249" max="2249" width="14.140625" style="81" bestFit="1" customWidth="1"/>
    <col min="2250" max="2250" width="19.42578125" style="81" bestFit="1" customWidth="1"/>
    <col min="2251" max="2251" width="10.140625" style="81" bestFit="1" customWidth="1"/>
    <col min="2252" max="2252" width="9.42578125" style="81" bestFit="1" customWidth="1"/>
    <col min="2253" max="2253" width="18.28515625" style="81" bestFit="1" customWidth="1"/>
    <col min="2254" max="2255" width="9.85546875" style="81" bestFit="1" customWidth="1"/>
    <col min="2256" max="2256" width="6.85546875" style="81" customWidth="1"/>
    <col min="2257" max="2257" width="9.85546875" style="81" bestFit="1" customWidth="1"/>
    <col min="2258" max="2258" width="8.5703125" style="81" customWidth="1"/>
    <col min="2259" max="2259" width="7.85546875" style="81" customWidth="1"/>
    <col min="2260" max="2260" width="10" style="81" bestFit="1" customWidth="1"/>
    <col min="2261" max="2261" width="8" style="81" customWidth="1"/>
    <col min="2262" max="2262" width="8.7109375" style="81" customWidth="1"/>
    <col min="2263" max="2263" width="9.85546875" style="81" bestFit="1" customWidth="1"/>
    <col min="2264" max="2264" width="5" style="81" customWidth="1"/>
    <col min="2266" max="2266" width="8" style="81" customWidth="1"/>
    <col min="2267" max="2267" width="4.85546875" style="81" customWidth="1"/>
    <col min="2268" max="2268" width="6.7109375" style="81" customWidth="1"/>
    <col min="2269" max="2269" width="14.28515625" style="81" bestFit="1" customWidth="1"/>
    <col min="2270" max="2270" width="9.28515625" style="81" bestFit="1" customWidth="1"/>
    <col min="2271" max="2271" width="9.5703125" style="81" bestFit="1" customWidth="1"/>
    <col min="2272" max="2272" width="6.42578125" style="81" customWidth="1"/>
    <col min="2273" max="2273" width="7.28515625" style="81" customWidth="1"/>
    <col min="2274" max="2274" width="8.5703125" style="81" customWidth="1"/>
    <col min="2275" max="2275" width="8" style="81" customWidth="1"/>
    <col min="2276" max="2276" width="18.5703125" style="81" bestFit="1" customWidth="1"/>
    <col min="2277" max="2277" width="18" style="81" bestFit="1" customWidth="1"/>
    <col min="2278" max="2278" width="7" style="81" customWidth="1"/>
    <col min="2279" max="2279" width="8.42578125" style="81" customWidth="1"/>
    <col min="2280" max="2280" width="15" style="81" bestFit="1" customWidth="1"/>
    <col min="2281" max="2281" width="6.42578125" style="81" customWidth="1"/>
    <col min="2282" max="2282" width="6.85546875" style="81" customWidth="1"/>
    <col min="2283" max="2283" width="10.140625" style="81" bestFit="1" customWidth="1"/>
    <col min="2284" max="2284" width="6.85546875" style="81" customWidth="1"/>
    <col min="2285" max="2285" width="7" style="81" customWidth="1"/>
    <col min="2286" max="2286" width="15.42578125" style="81" bestFit="1" customWidth="1"/>
    <col min="2287" max="2287" width="6.42578125" style="81" customWidth="1"/>
    <col min="2288" max="2288" width="6.5703125" style="81" customWidth="1"/>
    <col min="2289" max="2289" width="5.42578125" style="81" customWidth="1"/>
    <col min="2290" max="2290" width="36.42578125" style="81" bestFit="1" customWidth="1"/>
    <col min="2291" max="2291" width="6.140625" style="81" customWidth="1"/>
    <col min="2292" max="2292" width="16.140625" style="81" bestFit="1" customWidth="1"/>
    <col min="2293" max="2293" width="51.5703125" style="81" bestFit="1" customWidth="1"/>
    <col min="2294" max="2294" width="4" style="81" customWidth="1"/>
    <col min="2295" max="2295" width="9.42578125" style="81" bestFit="1" customWidth="1"/>
    <col min="2296" max="2296" width="6.42578125" style="81" customWidth="1"/>
    <col min="2297" max="2297" width="5.5703125" style="81" customWidth="1"/>
    <col min="2298" max="2298" width="6.28515625" style="81" customWidth="1"/>
    <col min="2299" max="2299" width="15.140625" style="81" bestFit="1" customWidth="1"/>
    <col min="2300" max="2300" width="13.85546875" style="81" bestFit="1" customWidth="1"/>
    <col min="2301" max="2301" width="8.42578125" style="81" customWidth="1"/>
    <col min="2302" max="2302" width="7" style="81" customWidth="1"/>
    <col min="2303" max="2303" width="19.7109375" style="81" bestFit="1" customWidth="1"/>
    <col min="2304" max="2304" width="16" style="81" bestFit="1" customWidth="1"/>
    <col min="2305" max="2305" width="10.85546875" style="81" bestFit="1" customWidth="1"/>
    <col min="2306" max="2306" width="12.5703125" style="81" bestFit="1" customWidth="1"/>
    <col min="2307" max="2307" width="4" style="81" customWidth="1"/>
    <col min="2308" max="2309" width="4.7109375" style="81" customWidth="1"/>
    <col min="2310" max="2310" width="8.85546875" style="81" customWidth="1"/>
    <col min="2311" max="2311" width="11.85546875" style="81" bestFit="1" customWidth="1"/>
    <col min="2312" max="2312" width="12" style="81" bestFit="1" customWidth="1"/>
    <col min="2313" max="2313" width="6.42578125" style="81" customWidth="1"/>
    <col min="2314" max="2314" width="4.5703125" style="81" customWidth="1"/>
    <col min="2315" max="2315" width="6.28515625" style="81" customWidth="1"/>
    <col min="2316" max="2316" width="6.42578125" style="81" customWidth="1"/>
    <col min="2317" max="2317" width="10.140625" style="81" bestFit="1" customWidth="1"/>
    <col min="2318" max="2318" width="5.42578125" style="81" customWidth="1"/>
    <col min="2319" max="2319" width="6.140625" style="81" customWidth="1"/>
    <col min="2320" max="2320" width="5.5703125" style="81" customWidth="1"/>
    <col min="2321" max="2321" width="9.28515625" style="81" bestFit="1" customWidth="1"/>
    <col min="2322" max="2322" width="5.140625" style="81" customWidth="1"/>
    <col min="2323" max="2323" width="5.85546875" style="81" customWidth="1"/>
    <col min="2324" max="2324" width="24.28515625" style="81" bestFit="1" customWidth="1"/>
    <col min="2325" max="2325" width="4.42578125" style="81" customWidth="1"/>
    <col min="2326" max="2326" width="5.140625" style="81" customWidth="1"/>
    <col min="2327" max="2327" width="10" style="81" bestFit="1" customWidth="1"/>
    <col min="2328" max="2328" width="13.5703125" style="81" bestFit="1" customWidth="1"/>
    <col min="2329" max="2329" width="13.7109375" style="81" bestFit="1" customWidth="1"/>
    <col min="2330" max="2330" width="11.42578125" style="81" bestFit="1" customWidth="1"/>
    <col min="2331" max="2331" width="8.28515625" style="81" customWidth="1"/>
    <col min="2332" max="2332" width="6.7109375" style="81" customWidth="1"/>
    <col min="2333" max="2333" width="13.7109375" style="81" bestFit="1" customWidth="1"/>
    <col min="2334" max="2334" width="7.5703125" style="81" customWidth="1"/>
    <col min="2335" max="2335" width="5.5703125" style="81" customWidth="1"/>
    <col min="2336" max="2336" width="6.5703125" style="81" customWidth="1"/>
    <col min="2337" max="2337" width="11.85546875" style="81" bestFit="1" customWidth="1"/>
    <col min="2338" max="2338" width="8" style="81" customWidth="1"/>
    <col min="2339" max="2339" width="9" style="81" customWidth="1"/>
    <col min="2340" max="2340" width="7.85546875" style="81" customWidth="1"/>
    <col min="2341" max="2341" width="10.42578125" style="81" bestFit="1" customWidth="1"/>
    <col min="2342" max="2342" width="6.140625" style="81" customWidth="1"/>
    <col min="2343" max="2343" width="7.42578125" style="81" customWidth="1"/>
    <col min="2344" max="2344" width="6.5703125" style="81" customWidth="1"/>
    <col min="2345" max="2345" width="11.42578125" style="81" bestFit="1" customWidth="1"/>
    <col min="2346" max="2346" width="6" style="81" customWidth="1"/>
    <col min="2347" max="2347" width="6.7109375" style="81" customWidth="1"/>
    <col min="2348" max="2348" width="18.5703125" style="81" bestFit="1" customWidth="1"/>
    <col min="2349" max="2349" width="7.140625" style="81" customWidth="1"/>
    <col min="2350" max="2350" width="10.7109375" style="81" bestFit="1" customWidth="1"/>
    <col min="2351" max="2351" width="6.28515625" style="81" customWidth="1"/>
    <col min="2352" max="2352" width="4.5703125" style="81" customWidth="1"/>
    <col min="2353" max="2353" width="8.5703125" style="81" customWidth="1"/>
    <col min="2354" max="2354" width="3.42578125" style="81" customWidth="1"/>
    <col min="2355" max="2356" width="4.5703125" style="81" customWidth="1"/>
    <col min="2357" max="2357" width="5.28515625" style="81" customWidth="1"/>
    <col min="2358" max="2358" width="8.42578125" style="81" customWidth="1"/>
    <col min="2359" max="2359" width="13.140625" style="81" bestFit="1" customWidth="1"/>
    <col min="2360" max="2360" width="14.140625" style="81" bestFit="1" customWidth="1"/>
    <col min="2361" max="2361" width="11.42578125" style="81" bestFit="1" customWidth="1"/>
    <col min="2362" max="2362" width="5.140625" style="81" customWidth="1"/>
    <col min="2363" max="2363" width="11" style="81" bestFit="1" customWidth="1"/>
    <col min="2364" max="2364" width="6" style="81" customWidth="1"/>
    <col min="2365" max="2365" width="9.28515625" style="81" bestFit="1" customWidth="1"/>
    <col min="2366" max="2366" width="24" style="81" bestFit="1" customWidth="1"/>
    <col min="2367" max="2367" width="5.85546875" style="81" customWidth="1"/>
    <col min="2368" max="2368" width="12.42578125" style="81" bestFit="1" customWidth="1"/>
    <col min="2369" max="2369" width="10.85546875" style="81" bestFit="1" customWidth="1"/>
    <col min="2370" max="2370" width="19.7109375" style="81" bestFit="1" customWidth="1"/>
    <col min="2371" max="2371" width="19.42578125" style="81" bestFit="1" customWidth="1"/>
    <col min="2372" max="2372" width="10.28515625" style="81" bestFit="1" customWidth="1"/>
    <col min="2373" max="2373" width="15.28515625" style="81" bestFit="1" customWidth="1"/>
    <col min="2374" max="2374" width="6.5703125" style="81" customWidth="1"/>
    <col min="2375" max="2375" width="8.85546875" style="81" customWidth="1"/>
    <col min="2376" max="2376" width="6.42578125" style="81" customWidth="1"/>
    <col min="2377" max="2377" width="8.7109375" style="81" customWidth="1"/>
    <col min="2378" max="2378" width="9.28515625" style="81" bestFit="1" customWidth="1"/>
    <col min="2379" max="2379" width="7" style="81" customWidth="1"/>
    <col min="2380" max="2380" width="9.85546875" style="81" bestFit="1" customWidth="1"/>
    <col min="2381" max="2381" width="26.85546875" style="81" bestFit="1" customWidth="1"/>
    <col min="2382" max="2382" width="29.85546875" style="81" bestFit="1" customWidth="1"/>
    <col min="2383" max="2383" width="9.7109375" style="81" bestFit="1" customWidth="1"/>
    <col min="2384" max="2384" width="10.28515625" style="81" bestFit="1" customWidth="1"/>
    <col min="2385" max="2385" width="8.140625" style="81" customWidth="1"/>
    <col min="2386" max="2386" width="28" style="81" bestFit="1" customWidth="1"/>
    <col min="2387" max="2387" width="13.28515625" style="81" bestFit="1" customWidth="1"/>
    <col min="2388" max="2388" width="9" style="81" customWidth="1"/>
    <col min="2389" max="2389" width="8.85546875" style="81" customWidth="1"/>
    <col min="2390" max="2390" width="8.28515625" style="81" customWidth="1"/>
    <col min="2392" max="2392" width="5.85546875" style="81" customWidth="1"/>
    <col min="2393" max="2393" width="6.85546875" style="81" customWidth="1"/>
    <col min="2394" max="2394" width="7.5703125" style="81" customWidth="1"/>
    <col min="2395" max="2395" width="13.85546875" style="81" bestFit="1" customWidth="1"/>
    <col min="2396" max="2396" width="4.7109375" style="81" customWidth="1"/>
    <col min="2397" max="2397" width="7.85546875" style="81" customWidth="1"/>
    <col min="2398" max="2398" width="10.42578125" style="81" bestFit="1" customWidth="1"/>
    <col min="2399" max="2399" width="7" style="81" customWidth="1"/>
    <col min="2400" max="2400" width="11.140625" style="81" bestFit="1" customWidth="1"/>
    <col min="2401" max="2401" width="8.7109375" style="81" customWidth="1"/>
    <col min="2402" max="2402" width="7.28515625" style="81" customWidth="1"/>
    <col min="2403" max="2403" width="11" style="81" bestFit="1" customWidth="1"/>
    <col min="2404" max="2404" width="12" style="81" bestFit="1" customWidth="1"/>
    <col min="2405" max="2405" width="6.5703125" style="81" customWidth="1"/>
    <col min="2406" max="2406" width="7" style="81" customWidth="1"/>
    <col min="2407" max="2407" width="15.7109375" style="81" bestFit="1" customWidth="1"/>
    <col min="2408" max="2408" width="16.140625" style="81" bestFit="1" customWidth="1"/>
    <col min="2409" max="2409" width="24.140625" style="81" bestFit="1" customWidth="1"/>
    <col min="2410" max="2410" width="27.140625" style="81" bestFit="1" customWidth="1"/>
    <col min="2411" max="2411" width="8" style="81" customWidth="1"/>
    <col min="2412" max="2412" width="7.85546875" style="81" customWidth="1"/>
    <col min="2413" max="2413" width="14.7109375" style="81" bestFit="1" customWidth="1"/>
    <col min="2414" max="2414" width="12.140625" style="81" bestFit="1" customWidth="1"/>
    <col min="2415" max="2415" width="6.7109375" style="81" customWidth="1"/>
    <col min="2416" max="2416" width="11.85546875" style="81" bestFit="1" customWidth="1"/>
    <col min="2418" max="2418" width="12" style="81" bestFit="1" customWidth="1"/>
    <col min="2419" max="2419" width="6" style="81" customWidth="1"/>
    <col min="2420" max="2420" width="14" style="81" bestFit="1" customWidth="1"/>
    <col min="2421" max="2421" width="7.85546875" style="81" customWidth="1"/>
    <col min="2422" max="2422" width="6.7109375" style="81" customWidth="1"/>
    <col min="2423" max="2424" width="5.28515625" style="81" customWidth="1"/>
    <col min="2425" max="2425" width="6.42578125" style="81" customWidth="1"/>
    <col min="2426" max="2426" width="13.5703125" style="81" bestFit="1" customWidth="1"/>
    <col min="2427" max="2427" width="10.7109375" style="81" bestFit="1" customWidth="1"/>
    <col min="2428" max="2428" width="6.140625" style="81" customWidth="1"/>
    <col min="2429" max="2429" width="7.85546875" style="81" customWidth="1"/>
    <col min="2430" max="2430" width="3.85546875" style="81" customWidth="1"/>
    <col min="2431" max="2431" width="12" style="81" bestFit="1" customWidth="1"/>
    <col min="2432" max="2432" width="4.85546875" style="81" customWidth="1"/>
    <col min="2433" max="2433" width="7.140625" style="81" customWidth="1"/>
    <col min="2434" max="2434" width="7" style="81" customWidth="1"/>
    <col min="2435" max="2435" width="7.7109375" style="81" customWidth="1"/>
    <col min="2436" max="2436" width="6" style="81" customWidth="1"/>
    <col min="2437" max="2437" width="21.7109375" style="81" bestFit="1" customWidth="1"/>
    <col min="2438" max="2438" width="5.42578125" style="81" customWidth="1"/>
    <col min="2439" max="2439" width="7.7109375" style="81" customWidth="1"/>
    <col min="2440" max="2440" width="4.140625" style="81" customWidth="1"/>
    <col min="2441" max="2441" width="5.28515625" style="81" customWidth="1"/>
    <col min="2442" max="2442" width="24.85546875" style="81" bestFit="1" customWidth="1"/>
    <col min="2443" max="2443" width="9.5703125" style="81" bestFit="1" customWidth="1"/>
    <col min="2444" max="2444" width="6.85546875" style="81" customWidth="1"/>
    <col min="2445" max="2445" width="8.140625" style="81" customWidth="1"/>
    <col min="2446" max="2446" width="10.42578125" style="81" bestFit="1" customWidth="1"/>
    <col min="2447" max="2447" width="8.7109375" style="81" customWidth="1"/>
    <col min="2448" max="2448" width="11.7109375" style="81" bestFit="1" customWidth="1"/>
    <col min="2449" max="2449" width="14" style="81" bestFit="1" customWidth="1"/>
    <col min="2450" max="2450" width="8.7109375" style="81" customWidth="1"/>
    <col min="2451" max="2451" width="15.140625" style="81" bestFit="1" customWidth="1"/>
    <col min="2452" max="2452" width="7.85546875" style="81" customWidth="1"/>
    <col min="2453" max="2453" width="6" style="81" customWidth="1"/>
    <col min="2454" max="2454" width="5.42578125" style="81" customWidth="1"/>
    <col min="2455" max="2455" width="5.5703125" style="81" customWidth="1"/>
    <col min="2456" max="2456" width="7" style="81" customWidth="1"/>
    <col min="2457" max="2457" width="9.7109375" style="81" bestFit="1" customWidth="1"/>
    <col min="2458" max="2458" width="5.85546875" style="81" customWidth="1"/>
    <col min="2459" max="2459" width="9" style="81" customWidth="1"/>
    <col min="2460" max="2460" width="5.85546875" style="81" customWidth="1"/>
    <col min="2461" max="2461" width="16.28515625" style="81" bestFit="1" customWidth="1"/>
    <col min="2462" max="2462" width="7.140625" style="81" customWidth="1"/>
    <col min="2463" max="2463" width="9.28515625" style="81" bestFit="1" customWidth="1"/>
    <col min="2464" max="2464" width="7.5703125" style="81" customWidth="1"/>
    <col min="2465" max="2465" width="4.85546875" style="81" customWidth="1"/>
    <col min="2466" max="2466" width="6.85546875" style="81" customWidth="1"/>
    <col min="2467" max="2467" width="6.5703125" style="81" customWidth="1"/>
    <col min="2468" max="2468" width="8.28515625" style="81" customWidth="1"/>
    <col min="2469" max="2469" width="6" style="81" customWidth="1"/>
    <col min="2470" max="2470" width="11.140625" style="81" bestFit="1" customWidth="1"/>
    <col min="2471" max="2471" width="13.7109375" style="81" bestFit="1" customWidth="1"/>
    <col min="2472" max="2472" width="10.85546875" style="81" bestFit="1" customWidth="1"/>
    <col min="2473" max="2473" width="14" style="81" bestFit="1" customWidth="1"/>
    <col min="2474" max="2474" width="9.85546875" style="81" bestFit="1" customWidth="1"/>
    <col min="2475" max="2475" width="6.140625" style="81" customWidth="1"/>
    <col min="2476" max="2476" width="4.5703125" style="81" customWidth="1"/>
    <col min="2477" max="2477" width="9.85546875" style="81" bestFit="1" customWidth="1"/>
    <col min="2478" max="2478" width="8.5703125" style="81" customWidth="1"/>
    <col min="2479" max="2479" width="17.85546875" style="81" bestFit="1" customWidth="1"/>
    <col min="2480" max="2480" width="5.5703125" style="81" customWidth="1"/>
    <col min="2481" max="2481" width="7.28515625" style="81" customWidth="1"/>
    <col min="2482" max="2482" width="13.28515625" style="81" bestFit="1" customWidth="1"/>
    <col min="2483" max="2483" width="8.140625" style="81" customWidth="1"/>
    <col min="2484" max="2484" width="6.7109375" style="81" customWidth="1"/>
    <col min="2485" max="2485" width="8.140625" style="81" customWidth="1"/>
    <col min="2486" max="2486" width="7" style="81" customWidth="1"/>
    <col min="2487" max="2487" width="5.5703125" style="81" customWidth="1"/>
    <col min="2488" max="2488" width="6.140625" style="81" customWidth="1"/>
    <col min="2489" max="2489" width="13.140625" style="81" bestFit="1" customWidth="1"/>
    <col min="2490" max="2490" width="7.140625" style="81" customWidth="1"/>
    <col min="2491" max="2491" width="7.85546875" style="81" customWidth="1"/>
    <col min="2492" max="2492" width="12.42578125" style="81" bestFit="1" customWidth="1"/>
    <col min="2493" max="2493" width="7.28515625" style="81" customWidth="1"/>
    <col min="2494" max="2494" width="6.140625" style="81" customWidth="1"/>
    <col min="2495" max="2495" width="10.85546875" style="81" bestFit="1" customWidth="1"/>
    <col min="2496" max="2496" width="23.140625" style="81" bestFit="1" customWidth="1"/>
    <col min="2497" max="2497" width="8.5703125" style="81" customWidth="1"/>
    <col min="2499" max="2499" width="6.5703125" style="81" customWidth="1"/>
    <col min="2500" max="2500" width="11.140625" style="81" bestFit="1" customWidth="1"/>
    <col min="2501" max="2501" width="13.42578125" style="81" bestFit="1" customWidth="1"/>
    <col min="2502" max="2502" width="14.5703125" style="81" bestFit="1" customWidth="1"/>
    <col min="2503" max="2503" width="11.85546875" style="81" bestFit="1" customWidth="1"/>
    <col min="2504" max="2504" width="9.28515625" style="81" bestFit="1" customWidth="1"/>
    <col min="2505" max="2505" width="10.28515625" style="81" bestFit="1" customWidth="1"/>
    <col min="2506" max="2506" width="17.42578125" style="81" bestFit="1" customWidth="1"/>
    <col min="2507" max="2507" width="15.7109375" style="81" bestFit="1" customWidth="1"/>
    <col min="2508" max="2509" width="8.140625" style="81" customWidth="1"/>
    <col min="2510" max="2510" width="6.85546875" style="81" customWidth="1"/>
    <col min="2511" max="2511" width="10.28515625" style="81" bestFit="1" customWidth="1"/>
    <col min="2512" max="2512" width="5.85546875" style="81" customWidth="1"/>
    <col min="2513" max="2513" width="6.85546875" style="81" customWidth="1"/>
    <col min="2514" max="2514" width="6.140625" style="81" customWidth="1"/>
    <col min="2515" max="2515" width="13.5703125" style="81" bestFit="1" customWidth="1"/>
    <col min="2516" max="2516" width="17.85546875" style="81" bestFit="1" customWidth="1"/>
    <col min="2517" max="2517" width="5.5703125" style="81" customWidth="1"/>
    <col min="2518" max="2518" width="6.7109375" style="81" customWidth="1"/>
    <col min="2519" max="2519" width="5.85546875" style="81" customWidth="1"/>
    <col min="2520" max="2520" width="7" style="81" customWidth="1"/>
    <col min="2521" max="2521" width="6.7109375" style="81" customWidth="1"/>
    <col min="2522" max="2522" width="7.28515625" style="81" customWidth="1"/>
    <col min="2523" max="2523" width="9.5703125" style="81" bestFit="1" customWidth="1"/>
    <col min="2524" max="2524" width="10.85546875" style="81" bestFit="1" customWidth="1"/>
    <col min="2525" max="2525" width="4.42578125" style="81" customWidth="1"/>
    <col min="2526" max="2526" width="5.5703125" style="81" customWidth="1"/>
    <col min="2527" max="2527" width="6.28515625" style="81" customWidth="1"/>
    <col min="2528" max="2528" width="7.7109375" style="81" customWidth="1"/>
    <col min="2529" max="2529" width="7.42578125" style="81" customWidth="1"/>
    <col min="2531" max="2532" width="6" style="81" customWidth="1"/>
    <col min="2533" max="2533" width="9" style="81" customWidth="1"/>
    <col min="2534" max="2534" width="19.42578125" style="81" bestFit="1" customWidth="1"/>
    <col min="2535" max="2535" width="7.28515625" style="81" customWidth="1"/>
    <col min="2536" max="2536" width="12.140625" style="81" bestFit="1" customWidth="1"/>
    <col min="2537" max="2537" width="8.5703125" style="81" customWidth="1"/>
    <col min="2538" max="2538" width="18.85546875" style="81" bestFit="1" customWidth="1"/>
    <col min="2539" max="2539" width="16.28515625" style="81" bestFit="1" customWidth="1"/>
    <col min="2540" max="2540" width="6.85546875" style="81" customWidth="1"/>
    <col min="2541" max="2541" width="11.140625" style="81" bestFit="1" customWidth="1"/>
    <col min="2542" max="2542" width="14.28515625" style="81" bestFit="1" customWidth="1"/>
    <col min="2543" max="2543" width="18.140625" style="81" bestFit="1" customWidth="1"/>
    <col min="2544" max="2544" width="10.140625" style="81" bestFit="1" customWidth="1"/>
    <col min="2545" max="2545" width="6" style="81" customWidth="1"/>
    <col min="2546" max="2546" width="10.140625" style="81" bestFit="1" customWidth="1"/>
    <col min="2547" max="2547" width="12.5703125" style="81" bestFit="1" customWidth="1"/>
    <col min="2549" max="2549" width="7.140625" style="81" customWidth="1"/>
    <col min="2550" max="2550" width="8.28515625" style="81" customWidth="1"/>
    <col min="2551" max="2551" width="16.5703125" style="81" bestFit="1" customWidth="1"/>
    <col min="2552" max="2552" width="9" style="81" customWidth="1"/>
    <col min="2553" max="2553" width="8.7109375" style="81" customWidth="1"/>
    <col min="2554" max="2554" width="7.7109375" style="81" customWidth="1"/>
    <col min="2555" max="2555" width="10" style="81" bestFit="1" customWidth="1"/>
    <col min="2556" max="2556" width="6.140625" style="81" customWidth="1"/>
    <col min="2557" max="2557" width="8" style="81" customWidth="1"/>
    <col min="2558" max="2558" width="10.140625" style="81" bestFit="1" customWidth="1"/>
    <col min="2559" max="2559" width="17" style="81" bestFit="1" customWidth="1"/>
    <col min="2560" max="2560" width="4.28515625" style="81" customWidth="1"/>
    <col min="2561" max="2561" width="6.28515625" style="81" customWidth="1"/>
    <col min="2562" max="2562" width="6.42578125" style="81" customWidth="1"/>
    <col min="2563" max="2563" width="6.7109375" style="81" customWidth="1"/>
    <col min="2564" max="2564" width="8.28515625" style="81" customWidth="1"/>
    <col min="2565" max="2565" width="10" style="81" bestFit="1" customWidth="1"/>
    <col min="2566" max="2566" width="7.42578125" style="81" customWidth="1"/>
    <col min="2567" max="2567" width="10.140625" style="81" bestFit="1" customWidth="1"/>
    <col min="2568" max="2568" width="6" style="81" customWidth="1"/>
    <col min="2569" max="2569" width="5.85546875" style="81" customWidth="1"/>
    <col min="2570" max="2570" width="7.5703125" style="81" customWidth="1"/>
    <col min="2571" max="2571" width="5.5703125" style="81" customWidth="1"/>
    <col min="2572" max="2572" width="44.42578125" style="81" bestFit="1" customWidth="1"/>
    <col min="2573" max="2573" width="14.42578125" style="81" bestFit="1" customWidth="1"/>
    <col min="2574" max="2574" width="11.28515625" style="81" bestFit="1" customWidth="1"/>
    <col min="2575" max="2576" width="8" style="81" customWidth="1"/>
    <col min="2577" max="2577" width="7.140625" style="81" customWidth="1"/>
    <col min="2578" max="2578" width="13.7109375" style="81" bestFit="1" customWidth="1"/>
    <col min="2579" max="2579" width="8" style="81" customWidth="1"/>
    <col min="2580" max="2580" width="12.5703125" style="81" bestFit="1" customWidth="1"/>
    <col min="2581" max="2581" width="6.85546875" style="81" customWidth="1"/>
    <col min="2582" max="2582" width="17.5703125" style="81" bestFit="1" customWidth="1"/>
    <col min="2583" max="2584" width="6.42578125" style="81" customWidth="1"/>
    <col min="2585" max="2586" width="9" style="81" customWidth="1"/>
    <col min="2587" max="2587" width="6.28515625" style="81" customWidth="1"/>
    <col min="2588" max="2588" width="13.5703125" style="81" bestFit="1" customWidth="1"/>
    <col min="2589" max="2589" width="7.5703125" style="81" customWidth="1"/>
    <col min="2590" max="2590" width="17.42578125" style="81" bestFit="1" customWidth="1"/>
    <col min="2591" max="2591" width="7.5703125" style="81" customWidth="1"/>
    <col min="2592" max="2592" width="7.140625" style="81" customWidth="1"/>
    <col min="2593" max="2593" width="9.5703125" style="81" bestFit="1" customWidth="1"/>
    <col min="2594" max="2594" width="9.42578125" style="81" bestFit="1" customWidth="1"/>
    <col min="2595" max="2595" width="11.7109375" style="81" bestFit="1" customWidth="1"/>
    <col min="2596" max="2596" width="12.28515625" style="81" bestFit="1" customWidth="1"/>
    <col min="2597" max="2597" width="6.5703125" style="81" customWidth="1"/>
    <col min="2598" max="2598" width="7.85546875" style="81" customWidth="1"/>
    <col min="2599" max="2599" width="9.28515625" style="81" bestFit="1" customWidth="1"/>
    <col min="2600" max="2600" width="5.5703125" style="81" customWidth="1"/>
    <col min="2601" max="2601" width="15" style="81" bestFit="1" customWidth="1"/>
    <col min="2602" max="2602" width="6.28515625" style="81" customWidth="1"/>
    <col min="2603" max="2603" width="7" style="81" customWidth="1"/>
    <col min="2604" max="2604" width="6" style="81" customWidth="1"/>
    <col min="2605" max="2605" width="4.42578125" style="81" customWidth="1"/>
    <col min="2606" max="2606" width="9.28515625" style="81" bestFit="1" customWidth="1"/>
    <col min="2607" max="2607" width="7.7109375" style="81" customWidth="1"/>
    <col min="2608" max="2608" width="4.28515625" style="81" customWidth="1"/>
    <col min="2609" max="2609" width="12.5703125" style="81" bestFit="1" customWidth="1"/>
    <col min="2610" max="2610" width="7.42578125" style="81" customWidth="1"/>
    <col min="2611" max="2611" width="12.5703125" style="81" bestFit="1" customWidth="1"/>
    <col min="2613" max="2614" width="12.28515625" style="81" bestFit="1" customWidth="1"/>
    <col min="2615" max="2615" width="8.28515625" style="81" customWidth="1"/>
    <col min="2616" max="2616" width="7.140625" style="81" customWidth="1"/>
    <col min="2617" max="2617" width="6.85546875" style="81" customWidth="1"/>
    <col min="2618" max="2618" width="15.5703125" style="81" bestFit="1" customWidth="1"/>
    <col min="2619" max="2619" width="5" style="81" customWidth="1"/>
    <col min="2620" max="2620" width="5.7109375" style="81" customWidth="1"/>
    <col min="2621" max="2621" width="7.140625" style="81" customWidth="1"/>
    <col min="2622" max="2622" width="8" style="81" customWidth="1"/>
    <col min="2623" max="2623" width="10.140625" style="81" bestFit="1" customWidth="1"/>
    <col min="2624" max="2624" width="7.42578125" style="81" customWidth="1"/>
    <col min="2625" max="2625" width="8.28515625" style="81" customWidth="1"/>
    <col min="2626" max="2626" width="23.7109375" style="81" bestFit="1" customWidth="1"/>
    <col min="2627" max="2627" width="12.28515625" style="81" bestFit="1" customWidth="1"/>
    <col min="2628" max="2628" width="18.140625" style="81" bestFit="1" customWidth="1"/>
    <col min="2629" max="2629" width="6.28515625" style="81" customWidth="1"/>
    <col min="2630" max="2630" width="11" style="81" bestFit="1" customWidth="1"/>
    <col min="2631" max="2631" width="14.140625" style="81" bestFit="1" customWidth="1"/>
    <col min="2633" max="2633" width="6.140625" style="81" customWidth="1"/>
    <col min="2634" max="2634" width="14.7109375" style="81" bestFit="1" customWidth="1"/>
    <col min="2635" max="2635" width="10.140625" style="81" bestFit="1" customWidth="1"/>
    <col min="2636" max="2636" width="6.7109375" style="81" customWidth="1"/>
    <col min="2637" max="2637" width="9.85546875" style="81" bestFit="1" customWidth="1"/>
    <col min="2638" max="2638" width="8" style="81" customWidth="1"/>
    <col min="2639" max="2639" width="10.85546875" style="81" bestFit="1" customWidth="1"/>
    <col min="2640" max="2641" width="8.5703125" style="81" customWidth="1"/>
    <col min="2642" max="2642" width="8.140625" style="81" customWidth="1"/>
    <col min="2643" max="2643" width="7.140625" style="81" customWidth="1"/>
    <col min="2644" max="2644" width="13.28515625" style="81" bestFit="1" customWidth="1"/>
    <col min="2645" max="2645" width="14.28515625" style="81" bestFit="1" customWidth="1"/>
    <col min="2646" max="2646" width="8" style="81" customWidth="1"/>
    <col min="2647" max="2647" width="4.5703125" style="81" customWidth="1"/>
    <col min="2648" max="2648" width="5.5703125" style="81" customWidth="1"/>
    <col min="2649" max="2649" width="6.42578125" style="81" customWidth="1"/>
    <col min="2650" max="2650" width="9.5703125" style="81" bestFit="1" customWidth="1"/>
    <col min="2651" max="2651" width="8" style="81" customWidth="1"/>
    <col min="2652" max="2652" width="8.85546875" style="81" customWidth="1"/>
    <col min="2653" max="2653" width="6.42578125" style="81" customWidth="1"/>
    <col min="2654" max="2654" width="11.28515625" style="81" bestFit="1" customWidth="1"/>
    <col min="2655" max="2655" width="9.85546875" style="81" bestFit="1" customWidth="1"/>
    <col min="2656" max="2656" width="17.28515625" style="81" bestFit="1" customWidth="1"/>
    <col min="2657" max="2657" width="8.140625" style="81" customWidth="1"/>
    <col min="2658" max="2658" width="11" style="81" bestFit="1" customWidth="1"/>
    <col min="2659" max="2659" width="8.5703125" style="81" customWidth="1"/>
    <col min="2660" max="2660" width="10.140625" style="81" bestFit="1" customWidth="1"/>
    <col min="2661" max="2661" width="12.5703125" style="81" bestFit="1" customWidth="1"/>
    <col min="2662" max="2663" width="10.42578125" style="81" bestFit="1" customWidth="1"/>
    <col min="2664" max="2664" width="9.7109375" style="81" bestFit="1" customWidth="1"/>
    <col min="2665" max="2665" width="11.85546875" style="81" bestFit="1" customWidth="1"/>
    <col min="2666" max="2666" width="7.42578125" style="81" customWidth="1"/>
    <col min="2667" max="2667" width="10.5703125" style="81" bestFit="1" customWidth="1"/>
    <col min="2668" max="2668" width="13.140625" style="81" bestFit="1" customWidth="1"/>
    <col min="2669" max="2669" width="19.140625" style="81" bestFit="1" customWidth="1"/>
    <col min="2670" max="2671" width="16.5703125" style="81" bestFit="1" customWidth="1"/>
    <col min="2672" max="2672" width="14.140625" style="81" bestFit="1" customWidth="1"/>
    <col min="2673" max="2673" width="12.85546875" style="81" bestFit="1" customWidth="1"/>
    <col min="2674" max="2674" width="29" style="81" bestFit="1" customWidth="1"/>
    <col min="2675" max="2675" width="10.85546875" style="81" bestFit="1" customWidth="1"/>
    <col min="2676" max="2676" width="23.85546875" style="81" bestFit="1" customWidth="1"/>
    <col min="2677" max="2677" width="27.42578125" style="81" bestFit="1" customWidth="1"/>
    <col min="2678" max="2678" width="17.5703125" style="81" bestFit="1" customWidth="1"/>
    <col min="2679" max="2679" width="17.85546875" style="81" bestFit="1" customWidth="1"/>
    <col min="2680" max="2680" width="26.140625" style="81" bestFit="1" customWidth="1"/>
    <col min="2681" max="2681" width="11.5703125" style="81" bestFit="1" customWidth="1"/>
    <col min="2682" max="2682" width="24.7109375" style="81" bestFit="1" customWidth="1"/>
    <col min="2683" max="2683" width="12.42578125" style="81" bestFit="1" customWidth="1"/>
    <col min="2684" max="2684" width="10.7109375" style="81" bestFit="1" customWidth="1"/>
    <col min="2685" max="2685" width="22.7109375" style="81" bestFit="1" customWidth="1"/>
    <col min="2686" max="2686" width="26.85546875" style="81" bestFit="1" customWidth="1"/>
    <col min="2687" max="2687" width="24.42578125" style="81" bestFit="1" customWidth="1"/>
    <col min="2688" max="2688" width="11.5703125" style="81" bestFit="1" customWidth="1"/>
    <col min="2689" max="2689" width="6.5703125" style="81" customWidth="1"/>
    <col min="2690" max="2690" width="7.5703125" style="81" customWidth="1"/>
    <col min="2692" max="2692" width="10.42578125" style="81" bestFit="1" customWidth="1"/>
    <col min="2693" max="2693" width="8" style="81" customWidth="1"/>
    <col min="2694" max="2694" width="10.7109375" style="81" bestFit="1" customWidth="1"/>
    <col min="2695" max="2695" width="10.28515625" style="81" bestFit="1" customWidth="1"/>
    <col min="2696" max="2696" width="9.5703125" style="81" bestFit="1" customWidth="1"/>
    <col min="2697" max="2697" width="15.5703125" style="81" bestFit="1" customWidth="1"/>
    <col min="2698" max="2698" width="9.28515625" style="81" bestFit="1" customWidth="1"/>
    <col min="2699" max="2699" width="10.140625" style="81" bestFit="1" customWidth="1"/>
    <col min="2701" max="2701" width="11.85546875" style="81" bestFit="1" customWidth="1"/>
    <col min="2702" max="2702" width="9.5703125" style="81" bestFit="1" customWidth="1"/>
    <col min="2703" max="2703" width="10.85546875" style="81" bestFit="1" customWidth="1"/>
    <col min="2704" max="2704" width="11.7109375" style="81" bestFit="1" customWidth="1"/>
    <col min="2705" max="2705" width="10.28515625" style="81" bestFit="1" customWidth="1"/>
    <col min="2706" max="2706" width="9.5703125" style="81" bestFit="1" customWidth="1"/>
    <col min="2707" max="2707" width="16.5703125" style="81" bestFit="1" customWidth="1"/>
    <col min="2708" max="2708" width="7.5703125" style="81" customWidth="1"/>
    <col min="2709" max="2709" width="11.140625" style="81" bestFit="1" customWidth="1"/>
    <col min="2710" max="2710" width="25" style="81" bestFit="1" customWidth="1"/>
    <col min="2711" max="2711" width="15.5703125" style="81" bestFit="1" customWidth="1"/>
    <col min="2712" max="2712" width="11.7109375" style="81" bestFit="1" customWidth="1"/>
    <col min="2713" max="2713" width="12.42578125" style="81" bestFit="1" customWidth="1"/>
    <col min="2714" max="2714" width="11" style="81" bestFit="1" customWidth="1"/>
    <col min="2715" max="2715" width="9" style="81" customWidth="1"/>
    <col min="2716" max="2716" width="12" style="81" bestFit="1" customWidth="1"/>
    <col min="2717" max="2717" width="8.85546875" style="81" customWidth="1"/>
    <col min="2718" max="2718" width="8.28515625" style="81" customWidth="1"/>
    <col min="2719" max="2719" width="33.42578125" style="81" bestFit="1" customWidth="1"/>
    <col min="2720" max="2720" width="10.5703125" style="81" bestFit="1" customWidth="1"/>
    <col min="2721" max="2721" width="11.7109375" style="81" bestFit="1" customWidth="1"/>
    <col min="2722" max="2722" width="11.42578125" style="81" bestFit="1" customWidth="1"/>
    <col min="2723" max="2723" width="10.28515625" style="81" bestFit="1" customWidth="1"/>
    <col min="2724" max="2724" width="10.85546875" style="81" bestFit="1" customWidth="1"/>
    <col min="2725" max="2725" width="24.28515625" style="81" bestFit="1" customWidth="1"/>
    <col min="2726" max="2726" width="25.7109375" style="81" bestFit="1" customWidth="1"/>
    <col min="2727" max="2727" width="11.28515625" style="81" bestFit="1" customWidth="1"/>
    <col min="2728" max="2728" width="12.5703125" style="81" bestFit="1" customWidth="1"/>
    <col min="2729" max="2729" width="12" style="81" bestFit="1" customWidth="1"/>
    <col min="2730" max="2730" width="9.28515625" style="81" bestFit="1" customWidth="1"/>
    <col min="2731" max="2731" width="8.140625" style="81" customWidth="1"/>
    <col min="2732" max="2732" width="11" style="81" bestFit="1" customWidth="1"/>
    <col min="2733" max="2733" width="8.7109375" style="81" customWidth="1"/>
    <col min="2734" max="2734" width="9.42578125" style="81" bestFit="1" customWidth="1"/>
    <col min="2735" max="2735" width="9.5703125" style="81" bestFit="1" customWidth="1"/>
    <col min="2736" max="2737" width="9" style="81" customWidth="1"/>
    <col min="2738" max="2738" width="9.7109375" style="81" bestFit="1" customWidth="1"/>
    <col min="2739" max="2739" width="12.7109375" style="81" bestFit="1" customWidth="1"/>
    <col min="2741" max="2741" width="13.42578125" style="81" bestFit="1" customWidth="1"/>
    <col min="2742" max="2742" width="18.85546875" style="81" bestFit="1" customWidth="1"/>
    <col min="2743" max="2743" width="13.28515625" style="81" bestFit="1" customWidth="1"/>
    <col min="2744" max="2744" width="14.7109375" style="81" bestFit="1" customWidth="1"/>
    <col min="2745" max="2745" width="18.28515625" style="81" bestFit="1" customWidth="1"/>
    <col min="2746" max="2746" width="12.7109375" style="81" bestFit="1" customWidth="1"/>
    <col min="2747" max="2747" width="9.42578125" style="81" bestFit="1" customWidth="1"/>
    <col min="2748" max="2748" width="9.7109375" style="81" bestFit="1" customWidth="1"/>
    <col min="2749" max="2749" width="8.28515625" style="81" customWidth="1"/>
    <col min="2750" max="2750" width="9.28515625" style="81" bestFit="1" customWidth="1"/>
    <col min="2751" max="2751" width="8.28515625" style="81" customWidth="1"/>
    <col min="2752" max="2752" width="9.42578125" style="81" bestFit="1" customWidth="1"/>
    <col min="2753" max="2753" width="10.140625" style="81" bestFit="1" customWidth="1"/>
    <col min="2754" max="2754" width="9" style="81" customWidth="1"/>
    <col min="2755" max="2755" width="10.5703125" style="81" bestFit="1" customWidth="1"/>
    <col min="2756" max="2756" width="13.5703125" style="81" bestFit="1" customWidth="1"/>
    <col min="2757" max="2757" width="10" style="81" bestFit="1" customWidth="1"/>
    <col min="2758" max="2758" width="9.85546875" style="81" bestFit="1" customWidth="1"/>
    <col min="2759" max="2759" width="10.5703125" style="81" bestFit="1" customWidth="1"/>
    <col min="2760" max="2760" width="12" style="81" bestFit="1" customWidth="1"/>
    <col min="2761" max="2761" width="12.85546875" style="81" bestFit="1" customWidth="1"/>
    <col min="2762" max="2762" width="9.7109375" style="81" bestFit="1" customWidth="1"/>
    <col min="2763" max="2763" width="10.5703125" style="81" bestFit="1" customWidth="1"/>
    <col min="2764" max="2764" width="11.140625" style="81" bestFit="1" customWidth="1"/>
    <col min="2765" max="2765" width="7.7109375" style="81" customWidth="1"/>
    <col min="2766" max="2766" width="10" style="81" bestFit="1" customWidth="1"/>
    <col min="2767" max="2767" width="8.5703125" style="81" customWidth="1"/>
    <col min="2768" max="2768" width="25.5703125" style="81" bestFit="1" customWidth="1"/>
    <col min="2769" max="2769" width="28.42578125" style="81" bestFit="1" customWidth="1"/>
    <col min="2770" max="2770" width="15.140625" style="81" bestFit="1" customWidth="1"/>
    <col min="2771" max="2771" width="12.7109375" style="81" bestFit="1" customWidth="1"/>
    <col min="2772" max="2772" width="13.5703125" style="81" bestFit="1" customWidth="1"/>
    <col min="2773" max="2773" width="12.7109375" style="81" bestFit="1" customWidth="1"/>
    <col min="2774" max="2774" width="14.28515625" style="81" bestFit="1" customWidth="1"/>
    <col min="2775" max="2775" width="8.42578125" style="81" customWidth="1"/>
    <col min="2776" max="2776" width="6.42578125" style="81" customWidth="1"/>
    <col min="2777" max="2777" width="8.85546875" style="81" customWidth="1"/>
    <col min="2778" max="2778" width="11.42578125" style="81" bestFit="1" customWidth="1"/>
    <col min="2779" max="2779" width="15.42578125" style="81" bestFit="1" customWidth="1"/>
    <col min="2780" max="2780" width="8.5703125" style="81" customWidth="1"/>
    <col min="2781" max="2781" width="10.7109375" style="81" bestFit="1" customWidth="1"/>
    <col min="2782" max="2782" width="8.7109375" style="81" customWidth="1"/>
    <col min="2783" max="2783" width="8" style="81" customWidth="1"/>
    <col min="2784" max="2784" width="9" style="81" customWidth="1"/>
    <col min="2785" max="2785" width="11" style="81" bestFit="1" customWidth="1"/>
    <col min="2786" max="2786" width="10.5703125" style="81" bestFit="1" customWidth="1"/>
    <col min="2787" max="2787" width="7.7109375" style="81" customWidth="1"/>
    <col min="2788" max="2788" width="12.85546875" style="81" bestFit="1" customWidth="1"/>
    <col min="2789" max="2789" width="8.85546875" style="81" customWidth="1"/>
    <col min="2790" max="2790" width="9" style="81" customWidth="1"/>
    <col min="2791" max="2791" width="42.42578125" style="81" bestFit="1" customWidth="1"/>
    <col min="2792" max="2792" width="10.140625" style="81" bestFit="1" customWidth="1"/>
    <col min="2793" max="2793" width="8.140625" style="81" customWidth="1"/>
    <col min="2794" max="2794" width="11.42578125" style="81" bestFit="1" customWidth="1"/>
    <col min="2795" max="2795" width="14.5703125" style="81" bestFit="1" customWidth="1"/>
    <col min="2796" max="2796" width="9.5703125" style="81" bestFit="1" customWidth="1"/>
    <col min="2797" max="2797" width="9.42578125" style="81" bestFit="1" customWidth="1"/>
    <col min="2798" max="2798" width="10.5703125" style="81" bestFit="1" customWidth="1"/>
    <col min="2799" max="2799" width="7.28515625" style="81" customWidth="1"/>
    <col min="2800" max="2800" width="12.85546875" style="81" bestFit="1" customWidth="1"/>
    <col min="2801" max="2801" width="8.28515625" style="81" customWidth="1"/>
    <col min="2803" max="2803" width="9" style="81" customWidth="1"/>
    <col min="2804" max="2804" width="6.42578125" style="81" customWidth="1"/>
    <col min="2805" max="2805" width="7.85546875" style="81" customWidth="1"/>
    <col min="2806" max="2806" width="8.85546875" style="81" customWidth="1"/>
    <col min="2807" max="2807" width="8.5703125" style="81" customWidth="1"/>
    <col min="2808" max="2808" width="7.140625" style="81" customWidth="1"/>
    <col min="2809" max="2809" width="10.140625" style="81" bestFit="1" customWidth="1"/>
    <col min="2810" max="2810" width="12.42578125" style="81" bestFit="1" customWidth="1"/>
    <col min="2811" max="2811" width="8" style="81" customWidth="1"/>
    <col min="2812" max="2812" width="11.140625" style="81" bestFit="1" customWidth="1"/>
    <col min="2813" max="2813" width="10.28515625" style="81" bestFit="1" customWidth="1"/>
    <col min="2814" max="2814" width="10.42578125" style="81" bestFit="1" customWidth="1"/>
    <col min="2815" max="2815" width="12.42578125" style="81" bestFit="1" customWidth="1"/>
    <col min="2816" max="2816" width="32.5703125" style="81" bestFit="1" customWidth="1"/>
    <col min="2817" max="2817" width="7.42578125" style="81" customWidth="1"/>
    <col min="2818" max="2818" width="8.28515625" style="81" customWidth="1"/>
    <col min="2819" max="2819" width="10.42578125" style="81" bestFit="1" customWidth="1"/>
    <col min="2820" max="2820" width="7.7109375" style="81" customWidth="1"/>
    <col min="2821" max="2821" width="12.28515625" style="81" bestFit="1" customWidth="1"/>
    <col min="2822" max="2822" width="14.85546875" style="81" bestFit="1" customWidth="1"/>
    <col min="2823" max="2823" width="7.85546875" style="81" customWidth="1"/>
    <col min="2824" max="2824" width="13.28515625" style="81" bestFit="1" customWidth="1"/>
    <col min="2825" max="2825" width="17.5703125" style="81" bestFit="1" customWidth="1"/>
    <col min="2826" max="2826" width="8.28515625" style="81" customWidth="1"/>
    <col min="2827" max="2827" width="11.7109375" style="81" bestFit="1" customWidth="1"/>
    <col min="2828" max="2828" width="9" style="81" customWidth="1"/>
    <col min="2829" max="2829" width="10.28515625" style="81" bestFit="1" customWidth="1"/>
    <col min="2830" max="2830" width="16.85546875" style="81" bestFit="1" customWidth="1"/>
    <col min="2831" max="2832" width="17" style="81" bestFit="1" customWidth="1"/>
    <col min="2833" max="2833" width="18.85546875" style="81" bestFit="1" customWidth="1"/>
    <col min="2834" max="2834" width="15.140625" style="81" bestFit="1" customWidth="1"/>
    <col min="2835" max="2835" width="13.5703125" style="81" bestFit="1" customWidth="1"/>
    <col min="2836" max="2836" width="7.5703125" style="81" customWidth="1"/>
    <col min="2837" max="2837" width="8.140625" style="81" customWidth="1"/>
    <col min="2838" max="2838" width="14.42578125" style="81" bestFit="1" customWidth="1"/>
    <col min="2839" max="2839" width="6.85546875" style="81" customWidth="1"/>
    <col min="2840" max="2840" width="15.28515625" style="81" bestFit="1" customWidth="1"/>
    <col min="2841" max="2841" width="14.140625" style="81" bestFit="1" customWidth="1"/>
    <col min="2842" max="2842" width="17.42578125" style="81" bestFit="1" customWidth="1"/>
    <col min="2843" max="2843" width="9.85546875" style="81" bestFit="1" customWidth="1"/>
    <col min="2844" max="2844" width="7.140625" style="81" customWidth="1"/>
    <col min="2845" max="2845" width="11.42578125" style="81" bestFit="1" customWidth="1"/>
    <col min="2846" max="2846" width="18" style="81" bestFit="1" customWidth="1"/>
    <col min="2847" max="2847" width="9.28515625" style="81" bestFit="1" customWidth="1"/>
    <col min="2848" max="2848" width="10.42578125" style="81" bestFit="1" customWidth="1"/>
    <col min="2849" max="2850" width="8.28515625" style="81" customWidth="1"/>
    <col min="2851" max="2851" width="10.5703125" style="81" bestFit="1" customWidth="1"/>
    <col min="2852" max="2852" width="12.5703125" style="81" bestFit="1" customWidth="1"/>
    <col min="2853" max="2853" width="13.7109375" style="81" bestFit="1" customWidth="1"/>
    <col min="2854" max="2854" width="17.7109375" style="81" bestFit="1" customWidth="1"/>
    <col min="2855" max="2855" width="10.85546875" style="81" bestFit="1" customWidth="1"/>
    <col min="2856" max="2856" width="12.7109375" style="81" bestFit="1" customWidth="1"/>
    <col min="2857" max="2857" width="13.5703125" style="81" bestFit="1" customWidth="1"/>
    <col min="2858" max="2858" width="12" style="81" bestFit="1" customWidth="1"/>
    <col min="2859" max="2859" width="34" style="81" bestFit="1" customWidth="1"/>
    <col min="2860" max="2861" width="9.5703125" style="81" bestFit="1" customWidth="1"/>
    <col min="2862" max="2862" width="7.85546875" style="81" customWidth="1"/>
    <col min="2863" max="2863" width="6.85546875" style="81" customWidth="1"/>
    <col min="2864" max="2864" width="8.140625" style="81" customWidth="1"/>
    <col min="2865" max="2865" width="8.28515625" style="81" customWidth="1"/>
    <col min="2866" max="2866" width="10.85546875" style="81" bestFit="1" customWidth="1"/>
    <col min="2867" max="2867" width="9.7109375" style="81" bestFit="1" customWidth="1"/>
    <col min="2868" max="2868" width="15.42578125" style="81" bestFit="1" customWidth="1"/>
    <col min="2869" max="2869" width="8.7109375" style="81" customWidth="1"/>
    <col min="2870" max="2870" width="10" style="81" bestFit="1" customWidth="1"/>
    <col min="2871" max="2871" width="13.5703125" style="81" bestFit="1" customWidth="1"/>
    <col min="2872" max="2872" width="6.140625" style="81" customWidth="1"/>
    <col min="2873" max="2873" width="9" style="81" customWidth="1"/>
    <col min="2874" max="2874" width="9.42578125" style="81" bestFit="1" customWidth="1"/>
    <col min="2875" max="2875" width="10.140625" style="81" bestFit="1" customWidth="1"/>
    <col min="2876" max="2876" width="7.5703125" style="81" customWidth="1"/>
    <col min="2877" max="2877" width="15.85546875" style="81" bestFit="1" customWidth="1"/>
    <col min="2878" max="2878" width="14.7109375" style="81" bestFit="1" customWidth="1"/>
    <col min="2879" max="2879" width="9.7109375" style="81" bestFit="1" customWidth="1"/>
    <col min="2880" max="2880" width="8.28515625" style="81" customWidth="1"/>
    <col min="2881" max="2881" width="11.85546875" style="81" bestFit="1" customWidth="1"/>
    <col min="2882" max="2882" width="15.42578125" style="81" bestFit="1" customWidth="1"/>
    <col min="2883" max="2883" width="3.85546875" style="81" customWidth="1"/>
    <col min="2884" max="2884" width="4.28515625" style="81" customWidth="1"/>
    <col min="2885" max="2885" width="8.5703125" style="81" customWidth="1"/>
    <col min="2886" max="2886" width="13.42578125" style="81" bestFit="1" customWidth="1"/>
    <col min="2887" max="2887" width="10.85546875" style="81" bestFit="1" customWidth="1"/>
    <col min="2888" max="2888" width="7.5703125" style="81" customWidth="1"/>
    <col min="2889" max="2889" width="9.28515625" style="81" bestFit="1" customWidth="1"/>
    <col min="2890" max="2890" width="8.85546875" style="81" customWidth="1"/>
    <col min="2891" max="2891" width="4.42578125" style="81" customWidth="1"/>
    <col min="2892" max="2892" width="7.7109375" style="81" customWidth="1"/>
    <col min="2893" max="2893" width="17.42578125" style="81" bestFit="1" customWidth="1"/>
    <col min="2894" max="2894" width="5.5703125" style="81" customWidth="1"/>
    <col min="2895" max="2895" width="14.140625" style="81" bestFit="1" customWidth="1"/>
    <col min="2896" max="2896" width="6.5703125" style="81" customWidth="1"/>
    <col min="2897" max="2897" width="20.7109375" style="81" bestFit="1" customWidth="1"/>
    <col min="2898" max="2898" width="19.5703125" style="81" bestFit="1" customWidth="1"/>
    <col min="2899" max="2899" width="6.5703125" style="81" customWidth="1"/>
    <col min="2900" max="2900" width="5.140625" style="81" customWidth="1"/>
    <col min="2901" max="2901" width="9.5703125" style="81" bestFit="1" customWidth="1"/>
    <col min="2902" max="2902" width="14.5703125" style="81" bestFit="1" customWidth="1"/>
    <col min="2903" max="2903" width="13.7109375" style="81" bestFit="1" customWidth="1"/>
    <col min="2904" max="2904" width="54.7109375" style="81" bestFit="1" customWidth="1"/>
    <col min="2905" max="2905" width="12.5703125" style="81" bestFit="1" customWidth="1"/>
    <col min="2906" max="2906" width="12" style="81" bestFit="1" customWidth="1"/>
    <col min="2907" max="2907" width="43.7109375" style="81" bestFit="1" customWidth="1"/>
    <col min="2908" max="2908" width="25.28515625" style="81" bestFit="1" customWidth="1"/>
    <col min="2909" max="2909" width="31.28515625" style="81" bestFit="1" customWidth="1"/>
    <col min="2910" max="2910" width="22.42578125" style="81" bestFit="1" customWidth="1"/>
    <col min="2911" max="2911" width="33.85546875" style="81" bestFit="1" customWidth="1"/>
    <col min="2912" max="2912" width="16.140625" style="81" bestFit="1" customWidth="1"/>
    <col min="2913" max="2913" width="7.7109375" style="81" customWidth="1"/>
    <col min="2914" max="2914" width="30.85546875" style="81" bestFit="1" customWidth="1"/>
    <col min="2915" max="2915" width="3.85546875" style="81" customWidth="1"/>
    <col min="2916" max="2916" width="18.5703125" style="81" bestFit="1" customWidth="1"/>
    <col min="2917" max="2917" width="6.140625" style="81" customWidth="1"/>
    <col min="2918" max="2918" width="5.140625" style="81" customWidth="1"/>
    <col min="2919" max="2919" width="8.5703125" style="81" customWidth="1"/>
    <col min="2920" max="2920" width="8.28515625" style="81" customWidth="1"/>
    <col min="2921" max="2921" width="8.5703125" style="81" customWidth="1"/>
    <col min="2922" max="2922" width="13.140625" style="81" bestFit="1" customWidth="1"/>
    <col min="2923" max="2923" width="5" style="81" customWidth="1"/>
    <col min="2924" max="2924" width="5.7109375" style="81" customWidth="1"/>
    <col min="2925" max="2925" width="23.5703125" style="81" bestFit="1" customWidth="1"/>
    <col min="2926" max="2926" width="7.85546875" style="81" customWidth="1"/>
    <col min="2927" max="2927" width="12.42578125" style="81" bestFit="1" customWidth="1"/>
    <col min="2928" max="2928" width="7.42578125" style="81" customWidth="1"/>
    <col min="2929" max="2929" width="12.140625" style="81" bestFit="1" customWidth="1"/>
    <col min="2930" max="2930" width="17.85546875" style="81" bestFit="1" customWidth="1"/>
    <col min="2931" max="2931" width="10.140625" style="81" bestFit="1" customWidth="1"/>
    <col min="2932" max="2932" width="6.7109375" style="81" customWidth="1"/>
    <col min="2933" max="2933" width="16.7109375" style="81" bestFit="1" customWidth="1"/>
    <col min="2934" max="2934" width="12.5703125" style="81" bestFit="1" customWidth="1"/>
    <col min="2935" max="2935" width="5.42578125" style="81" customWidth="1"/>
    <col min="2936" max="2936" width="8" style="81" customWidth="1"/>
    <col min="2937" max="2937" width="8.28515625" style="81" customWidth="1"/>
    <col min="2938" max="2938" width="10.85546875" style="81" bestFit="1" customWidth="1"/>
    <col min="2939" max="2939" width="12.28515625" style="81" bestFit="1" customWidth="1"/>
    <col min="2940" max="2940" width="6.28515625" style="81" customWidth="1"/>
    <col min="2941" max="2941" width="7.28515625" style="81" customWidth="1"/>
    <col min="2942" max="2942" width="17.28515625" style="81" bestFit="1" customWidth="1"/>
    <col min="2943" max="2943" width="20.5703125" style="81" bestFit="1" customWidth="1"/>
    <col min="2944" max="2944" width="23.28515625" style="81" bestFit="1" customWidth="1"/>
    <col min="2945" max="2945" width="25.85546875" style="81" bestFit="1" customWidth="1"/>
    <col min="2946" max="2946" width="43.85546875" style="81" bestFit="1" customWidth="1"/>
    <col min="2947" max="2947" width="24.28515625" style="81" bestFit="1" customWidth="1"/>
    <col min="2948" max="2948" width="14.140625" style="81" bestFit="1" customWidth="1"/>
    <col min="2949" max="2949" width="21.140625" style="81" bestFit="1" customWidth="1"/>
    <col min="2950" max="2950" width="23.5703125" style="81" bestFit="1" customWidth="1"/>
    <col min="2951" max="2951" width="11" style="81" bestFit="1" customWidth="1"/>
    <col min="2952" max="2952" width="9.7109375" style="81" bestFit="1" customWidth="1"/>
    <col min="2953" max="2953" width="18.5703125" style="81" bestFit="1" customWidth="1"/>
    <col min="2954" max="2954" width="18.85546875" style="81" bestFit="1" customWidth="1"/>
    <col min="2955" max="2955" width="17" style="81" bestFit="1" customWidth="1"/>
    <col min="2956" max="2956" width="15.28515625" style="81" bestFit="1" customWidth="1"/>
    <col min="2957" max="2957" width="17" style="81" bestFit="1" customWidth="1"/>
    <col min="2958" max="2958" width="32.42578125" style="81" bestFit="1" customWidth="1"/>
    <col min="2959" max="2959" width="23.28515625" style="81" bestFit="1" customWidth="1"/>
    <col min="2960" max="2960" width="30.28515625" style="81" bestFit="1" customWidth="1"/>
    <col min="2961" max="2961" width="30.5703125" style="81" bestFit="1" customWidth="1"/>
    <col min="2962" max="2962" width="18.85546875" style="81" bestFit="1" customWidth="1"/>
    <col min="2963" max="2963" width="7.42578125" style="81" customWidth="1"/>
    <col min="2964" max="2964" width="15" style="81" bestFit="1" customWidth="1"/>
    <col min="2965" max="2965" width="8" style="81" customWidth="1"/>
    <col min="2966" max="2966" width="22.7109375" style="81" bestFit="1" customWidth="1"/>
    <col min="2967" max="2967" width="4.85546875" style="81" customWidth="1"/>
    <col min="2968" max="2968" width="12.28515625" style="81" bestFit="1" customWidth="1"/>
    <col min="2969" max="2969" width="10.140625" style="81" bestFit="1" customWidth="1"/>
    <col min="2970" max="2970" width="5.28515625" style="81" customWidth="1"/>
    <col min="2971" max="2971" width="5.7109375" style="81" customWidth="1"/>
    <col min="2972" max="2972" width="10.85546875" style="81" bestFit="1" customWidth="1"/>
    <col min="2973" max="2973" width="6.42578125" style="81" customWidth="1"/>
    <col min="2974" max="2974" width="19.28515625" style="81" bestFit="1" customWidth="1"/>
    <col min="2975" max="2975" width="6.85546875" style="81" customWidth="1"/>
    <col min="2976" max="2976" width="9.28515625" style="81" bestFit="1" customWidth="1"/>
    <col min="2977" max="2977" width="16.42578125" style="81" bestFit="1" customWidth="1"/>
    <col min="2978" max="2978" width="10.5703125" style="81" bestFit="1" customWidth="1"/>
    <col min="2979" max="2979" width="6.42578125" style="81" customWidth="1"/>
    <col min="2980" max="2980" width="5.42578125" style="81" customWidth="1"/>
    <col min="2981" max="2981" width="6" style="81" customWidth="1"/>
    <col min="2982" max="2982" width="15.5703125" style="81" bestFit="1" customWidth="1"/>
    <col min="2983" max="2983" width="20" style="81" bestFit="1" customWidth="1"/>
    <col min="2984" max="2984" width="10.85546875" style="81" bestFit="1" customWidth="1"/>
    <col min="2985" max="2985" width="7.5703125" style="81" customWidth="1"/>
    <col min="2986" max="2986" width="11.140625" style="81" bestFit="1" customWidth="1"/>
    <col min="2987" max="2987" width="6.85546875" style="81" customWidth="1"/>
    <col min="2988" max="2988" width="6.42578125" style="81" customWidth="1"/>
    <col min="2989" max="2989" width="9.28515625" style="81" bestFit="1" customWidth="1"/>
    <col min="2990" max="2990" width="7.85546875" style="81" customWidth="1"/>
    <col min="2991" max="2991" width="13.28515625" style="81" bestFit="1" customWidth="1"/>
    <col min="2992" max="2992" width="16.42578125" style="81" bestFit="1" customWidth="1"/>
    <col min="2993" max="2993" width="7" style="81" customWidth="1"/>
    <col min="2994" max="2994" width="14" style="81" bestFit="1" customWidth="1"/>
    <col min="2995" max="2995" width="7.28515625" style="81" customWidth="1"/>
    <col min="2996" max="2996" width="8.5703125" style="81" customWidth="1"/>
    <col min="2997" max="2997" width="7.28515625" style="81" customWidth="1"/>
    <col min="2998" max="2998" width="6" style="81" customWidth="1"/>
    <col min="2999" max="2999" width="6.7109375" style="81" customWidth="1"/>
    <col min="3000" max="3000" width="6.140625" style="81" customWidth="1"/>
    <col min="3001" max="3001" width="5.42578125" style="81" customWidth="1"/>
    <col min="3002" max="3002" width="9.42578125" style="81" bestFit="1" customWidth="1"/>
    <col min="3003" max="3003" width="10.85546875" style="81" bestFit="1" customWidth="1"/>
    <col min="3004" max="3004" width="6.85546875" style="81" customWidth="1"/>
    <col min="3005" max="3005" width="13.28515625" style="81" bestFit="1" customWidth="1"/>
    <col min="3006" max="3006" width="23.85546875" style="81" bestFit="1" customWidth="1"/>
    <col min="3007" max="3007" width="24.7109375" style="81" bestFit="1" customWidth="1"/>
    <col min="3008" max="3008" width="8.5703125" style="81" customWidth="1"/>
    <col min="3009" max="3009" width="16.5703125" style="81" bestFit="1" customWidth="1"/>
    <col min="3010" max="3010" width="9" style="81" customWidth="1"/>
    <col min="3011" max="3011" width="13.5703125" style="81" bestFit="1" customWidth="1"/>
    <col min="3012" max="3012" width="7.5703125" style="81" customWidth="1"/>
    <col min="3013" max="3013" width="9.7109375" style="81" bestFit="1" customWidth="1"/>
    <col min="3014" max="3014" width="29" style="81" bestFit="1" customWidth="1"/>
    <col min="3015" max="3015" width="18.85546875" style="81" bestFit="1" customWidth="1"/>
    <col min="3016" max="3016" width="35.42578125" style="81" bestFit="1" customWidth="1"/>
    <col min="3017" max="3017" width="31.28515625" style="81" bestFit="1" customWidth="1"/>
    <col min="3018" max="3018" width="22.42578125" style="81" bestFit="1" customWidth="1"/>
    <col min="3019" max="3019" width="12.7109375" style="81" bestFit="1" customWidth="1"/>
    <col min="3020" max="3020" width="6.85546875" style="81" customWidth="1"/>
    <col min="3021" max="3021" width="16.28515625" style="81" bestFit="1" customWidth="1"/>
    <col min="3022" max="3022" width="15.85546875" style="81" bestFit="1" customWidth="1"/>
    <col min="3023" max="3023" width="13.140625" style="81" bestFit="1" customWidth="1"/>
    <col min="3024" max="3024" width="8.85546875" style="81" customWidth="1"/>
    <col min="3025" max="3025" width="6.5703125" style="81" customWidth="1"/>
    <col min="3026" max="3026" width="5.85546875" style="81" customWidth="1"/>
    <col min="3027" max="3027" width="15" style="81" bestFit="1" customWidth="1"/>
    <col min="3028" max="3028" width="7.28515625" style="81" customWidth="1"/>
    <col min="3029" max="3029" width="8.28515625" style="81" customWidth="1"/>
    <col min="3030" max="3030" width="9.5703125" style="81" bestFit="1" customWidth="1"/>
    <col min="3031" max="3031" width="11.42578125" style="81" bestFit="1" customWidth="1"/>
    <col min="3032" max="3032" width="8.7109375" style="81" customWidth="1"/>
    <col min="3033" max="3033" width="16.28515625" style="81" bestFit="1" customWidth="1"/>
    <col min="3034" max="3034" width="10.5703125" style="81" bestFit="1" customWidth="1"/>
    <col min="3035" max="3035" width="8.140625" style="81" customWidth="1"/>
    <col min="3036" max="3036" width="27.5703125" style="81" bestFit="1" customWidth="1"/>
    <col min="3037" max="3037" width="35.140625" style="81" bestFit="1" customWidth="1"/>
    <col min="3038" max="3038" width="27.140625" style="81" bestFit="1" customWidth="1"/>
    <col min="3039" max="3039" width="18.5703125" style="81" bestFit="1" customWidth="1"/>
    <col min="3040" max="3040" width="17.85546875" style="81" bestFit="1" customWidth="1"/>
    <col min="3041" max="3041" width="14.140625" style="81" bestFit="1" customWidth="1"/>
    <col min="3042" max="3042" width="28.5703125" style="81" bestFit="1" customWidth="1"/>
    <col min="3043" max="3043" width="15" style="81" bestFit="1" customWidth="1"/>
    <col min="3044" max="3044" width="10.42578125" style="81" bestFit="1" customWidth="1"/>
    <col min="3045" max="3045" width="23" style="81" bestFit="1" customWidth="1"/>
    <col min="3046" max="3046" width="26.85546875" style="81" bestFit="1" customWidth="1"/>
    <col min="3047" max="3047" width="11" style="81" bestFit="1" customWidth="1"/>
    <col min="3048" max="3049" width="7.140625" style="81" customWidth="1"/>
    <col min="3050" max="3050" width="6" style="81" customWidth="1"/>
    <col min="3051" max="3051" width="24.28515625" style="81" bestFit="1" customWidth="1"/>
    <col min="3052" max="3052" width="4.5703125" style="81" customWidth="1"/>
    <col min="3053" max="3053" width="5.42578125" style="81" customWidth="1"/>
    <col min="3054" max="3055" width="6.85546875" style="81" customWidth="1"/>
    <col min="3056" max="3056" width="6.140625" style="81" customWidth="1"/>
    <col min="3057" max="3057" width="5.5703125" style="81" customWidth="1"/>
    <col min="3058" max="3058" width="8.140625" style="81" customWidth="1"/>
    <col min="3059" max="3059" width="7.42578125" style="81" customWidth="1"/>
    <col min="3060" max="3060" width="7.7109375" style="81" customWidth="1"/>
    <col min="3061" max="3061" width="37.28515625" style="81" bestFit="1" customWidth="1"/>
    <col min="3062" max="3062" width="28.7109375" style="81" bestFit="1" customWidth="1"/>
    <col min="3063" max="3063" width="6.85546875" style="81" customWidth="1"/>
    <col min="3064" max="3064" width="5.7109375" style="81" customWidth="1"/>
    <col min="3065" max="3065" width="7" style="81" customWidth="1"/>
    <col min="3066" max="3066" width="6.140625" style="81" customWidth="1"/>
    <col min="3067" max="3067" width="8" style="81" customWidth="1"/>
    <col min="3068" max="3068" width="36.85546875" style="81" bestFit="1" customWidth="1"/>
    <col min="3069" max="3069" width="7.28515625" style="81" customWidth="1"/>
    <col min="3070" max="3070" width="23.140625" style="81" bestFit="1" customWidth="1"/>
    <col min="3071" max="3071" width="8.5703125" style="81" customWidth="1"/>
    <col min="3072" max="3072" width="5.42578125" style="81" customWidth="1"/>
    <col min="3073" max="3073" width="6.85546875" style="81" customWidth="1"/>
    <col min="3074" max="3074" width="14.28515625" style="81" bestFit="1" customWidth="1"/>
    <col min="3075" max="3075" width="10.28515625" style="81" bestFit="1" customWidth="1"/>
    <col min="3076" max="3076" width="7.85546875" style="81" customWidth="1"/>
    <col min="3077" max="3077" width="9.85546875" style="81" bestFit="1" customWidth="1"/>
    <col min="3078" max="3078" width="5.42578125" style="81" customWidth="1"/>
    <col min="3079" max="3079" width="9" style="81" customWidth="1"/>
    <col min="3080" max="3080" width="8" style="81" customWidth="1"/>
    <col min="3081" max="3081" width="12.7109375" style="81" bestFit="1" customWidth="1"/>
    <col min="3082" max="3082" width="12.85546875" style="81" bestFit="1" customWidth="1"/>
    <col min="3083" max="3083" width="8.5703125" style="81" customWidth="1"/>
    <col min="3084" max="3084" width="15.5703125" style="81" bestFit="1" customWidth="1"/>
    <col min="3085" max="3085" width="13.140625" style="81" bestFit="1" customWidth="1"/>
    <col min="3086" max="3087" width="5.7109375" style="81" customWidth="1"/>
    <col min="3088" max="3088" width="12.140625" style="81" bestFit="1" customWidth="1"/>
    <col min="3089" max="3089" width="11.140625" style="81" bestFit="1" customWidth="1"/>
    <col min="3090" max="3090" width="8.42578125" style="81" customWidth="1"/>
    <col min="3091" max="3091" width="38.140625" style="81" bestFit="1" customWidth="1"/>
    <col min="3092" max="3092" width="8.7109375" style="81" customWidth="1"/>
    <col min="3093" max="3093" width="8.140625" style="81" customWidth="1"/>
    <col min="3094" max="3094" width="8.28515625" style="81" customWidth="1"/>
    <col min="3095" max="3095" width="9.5703125" style="81" bestFit="1" customWidth="1"/>
    <col min="3096" max="3096" width="11.140625" style="81" bestFit="1" customWidth="1"/>
    <col min="3097" max="3097" width="7.7109375" style="81" customWidth="1"/>
    <col min="3098" max="3098" width="5.42578125" style="81" customWidth="1"/>
    <col min="3099" max="3099" width="6.7109375" style="81" customWidth="1"/>
    <col min="3100" max="3100" width="16.28515625" style="81" bestFit="1" customWidth="1"/>
    <col min="3101" max="3101" width="10.42578125" style="81" bestFit="1" customWidth="1"/>
    <col min="3102" max="3102" width="9" style="81" customWidth="1"/>
    <col min="3103" max="3103" width="19.140625" style="81" bestFit="1" customWidth="1"/>
    <col min="3104" max="3104" width="7" style="81" customWidth="1"/>
    <col min="3105" max="3105" width="6.140625" style="81" customWidth="1"/>
    <col min="3106" max="3106" width="8.28515625" style="81" customWidth="1"/>
    <col min="3107" max="3107" width="14" style="81" bestFit="1" customWidth="1"/>
    <col min="3108" max="3108" width="7.42578125" style="81" customWidth="1"/>
    <col min="3109" max="3109" width="7.7109375" style="81" customWidth="1"/>
    <col min="3110" max="3110" width="5.5703125" style="81" customWidth="1"/>
    <col min="3111" max="3111" width="9.28515625" style="81" bestFit="1" customWidth="1"/>
    <col min="3112" max="3112" width="7.85546875" style="81" customWidth="1"/>
    <col min="3113" max="3113" width="12.42578125" style="81" bestFit="1" customWidth="1"/>
    <col min="3114" max="3114" width="10.5703125" style="81" bestFit="1" customWidth="1"/>
    <col min="3115" max="3115" width="7.28515625" style="81" customWidth="1"/>
    <col min="3116" max="3116" width="6.140625" style="81" customWidth="1"/>
    <col min="3117" max="3117" width="5.85546875" style="81" customWidth="1"/>
    <col min="3118" max="3118" width="12.140625" style="81" bestFit="1" customWidth="1"/>
    <col min="3119" max="3119" width="14" style="81" bestFit="1" customWidth="1"/>
    <col min="3120" max="3120" width="7.5703125" style="81" customWidth="1"/>
    <col min="3121" max="3121" width="8.5703125" style="81" customWidth="1"/>
    <col min="3122" max="3122" width="9.42578125" style="81" bestFit="1" customWidth="1"/>
    <col min="3123" max="3123" width="9" style="81" customWidth="1"/>
    <col min="3124" max="3124" width="9.28515625" style="81" bestFit="1" customWidth="1"/>
    <col min="3125" max="3125" width="8.28515625" style="81" customWidth="1"/>
    <col min="3126" max="3126" width="6.42578125" style="81" customWidth="1"/>
    <col min="3127" max="3127" width="11.28515625" style="81" bestFit="1" customWidth="1"/>
    <col min="3128" max="3128" width="9.28515625" style="81" bestFit="1" customWidth="1"/>
    <col min="3129" max="3129" width="11.7109375" style="81" bestFit="1" customWidth="1"/>
    <col min="3130" max="3130" width="5.42578125" style="81" customWidth="1"/>
    <col min="3131" max="3131" width="15.85546875" style="81" bestFit="1" customWidth="1"/>
    <col min="3132" max="3132" width="9.7109375" style="81" bestFit="1" customWidth="1"/>
    <col min="3133" max="3133" width="5.140625" style="81" customWidth="1"/>
    <col min="3134" max="3134" width="19.28515625" style="81" bestFit="1" customWidth="1"/>
    <col min="3135" max="3135" width="12.5703125" style="81" bestFit="1" customWidth="1"/>
    <col min="3136" max="3136" width="9.7109375" style="81" bestFit="1" customWidth="1"/>
    <col min="3137" max="3137" width="8.28515625" style="81" customWidth="1"/>
    <col min="3138" max="3138" width="9" style="81" customWidth="1"/>
    <col min="3139" max="3139" width="7.28515625" style="81" customWidth="1"/>
    <col min="3140" max="3140" width="9.42578125" style="81" bestFit="1" customWidth="1"/>
    <col min="3141" max="3141" width="11.28515625" style="81" bestFit="1" customWidth="1"/>
    <col min="3142" max="3142" width="8.5703125" style="81" customWidth="1"/>
    <col min="3143" max="3143" width="19.7109375" style="81" bestFit="1" customWidth="1"/>
    <col min="3144" max="3144" width="10.85546875" style="81" bestFit="1" customWidth="1"/>
    <col min="3145" max="3145" width="7.5703125" style="81" customWidth="1"/>
    <col min="3146" max="3146" width="8" style="81" customWidth="1"/>
    <col min="3147" max="3147" width="11.140625" style="81" bestFit="1" customWidth="1"/>
    <col min="3148" max="3148" width="9.5703125" style="81" bestFit="1" customWidth="1"/>
    <col min="3149" max="3149" width="15.5703125" style="81" bestFit="1" customWidth="1"/>
    <col min="3150" max="3150" width="7.85546875" style="81" customWidth="1"/>
    <col min="3151" max="3151" width="20.42578125" style="81" bestFit="1" customWidth="1"/>
    <col min="3152" max="3152" width="11.85546875" style="81" bestFit="1" customWidth="1"/>
    <col min="3153" max="3153" width="16.7109375" style="81" bestFit="1" customWidth="1"/>
    <col min="3154" max="3154" width="10.28515625" style="81" bestFit="1" customWidth="1"/>
    <col min="3155" max="3155" width="14.28515625" style="81" bestFit="1" customWidth="1"/>
    <col min="3156" max="3156" width="8.5703125" style="81" customWidth="1"/>
    <col min="3157" max="3157" width="10.140625" style="81" bestFit="1" customWidth="1"/>
    <col min="3158" max="3158" width="10" style="81" bestFit="1" customWidth="1"/>
    <col min="3159" max="3159" width="12.140625" style="81" bestFit="1" customWidth="1"/>
    <col min="3160" max="3160" width="13.28515625" style="81" bestFit="1" customWidth="1"/>
    <col min="3161" max="3161" width="9.42578125" style="81" bestFit="1" customWidth="1"/>
    <col min="3162" max="3162" width="8" style="81" customWidth="1"/>
    <col min="3163" max="3163" width="12.28515625" style="81" bestFit="1" customWidth="1"/>
    <col min="3164" max="3164" width="13.42578125" style="81" bestFit="1" customWidth="1"/>
    <col min="3165" max="3165" width="7.7109375" style="81" customWidth="1"/>
    <col min="3166" max="3166" width="16.28515625" style="81" bestFit="1" customWidth="1"/>
    <col min="3167" max="3167" width="12.5703125" style="81" bestFit="1" customWidth="1"/>
    <col min="3168" max="3168" width="8.5703125" style="81" customWidth="1"/>
    <col min="3169" max="3169" width="11.140625" style="81" bestFit="1" customWidth="1"/>
    <col min="3170" max="3170" width="7.28515625" style="81" customWidth="1"/>
    <col min="3171" max="3171" width="8.42578125" style="81" customWidth="1"/>
    <col min="3172" max="3172" width="14.28515625" style="81" bestFit="1" customWidth="1"/>
    <col min="3173" max="3173" width="6.140625" style="81" customWidth="1"/>
    <col min="3174" max="3174" width="13.5703125" style="81" bestFit="1" customWidth="1"/>
    <col min="3175" max="3175" width="12.85546875" style="81" bestFit="1" customWidth="1"/>
    <col min="3176" max="3176" width="10.7109375" style="81" bestFit="1" customWidth="1"/>
    <col min="3177" max="3177" width="14" style="81" bestFit="1" customWidth="1"/>
    <col min="3178" max="3178" width="11.42578125" style="81" bestFit="1" customWidth="1"/>
    <col min="3179" max="3179" width="7.28515625" style="81" customWidth="1"/>
    <col min="3180" max="3180" width="11" style="81" bestFit="1" customWidth="1"/>
    <col min="3181" max="3181" width="17.42578125" style="81" bestFit="1" customWidth="1"/>
    <col min="3182" max="3182" width="9.5703125" style="81" bestFit="1" customWidth="1"/>
    <col min="3183" max="3183" width="7.42578125" style="81" customWidth="1"/>
    <col min="3184" max="3184" width="7.5703125" style="81" customWidth="1"/>
    <col min="3186" max="3186" width="13.42578125" style="81" bestFit="1" customWidth="1"/>
    <col min="3187" max="3187" width="10" style="81" bestFit="1" customWidth="1"/>
    <col min="3188" max="3188" width="8.85546875" style="81" customWidth="1"/>
    <col min="3189" max="3189" width="8.28515625" style="81" customWidth="1"/>
    <col min="3190" max="3190" width="7.28515625" style="81" customWidth="1"/>
    <col min="3191" max="3191" width="11.28515625" style="81" bestFit="1" customWidth="1"/>
    <col min="3192" max="3192" width="7.85546875" style="81" customWidth="1"/>
    <col min="3193" max="3193" width="8.5703125" style="81" customWidth="1"/>
    <col min="3194" max="3194" width="9" style="81" customWidth="1"/>
    <col min="3195" max="3195" width="7" style="81" customWidth="1"/>
    <col min="3196" max="3196" width="8.42578125" style="81" customWidth="1"/>
    <col min="3197" max="3197" width="8.5703125" style="81" customWidth="1"/>
    <col min="3198" max="3198" width="6.5703125" style="81" customWidth="1"/>
    <col min="3199" max="3199" width="14" style="81" bestFit="1" customWidth="1"/>
    <col min="3200" max="3200" width="6.7109375" style="81" customWidth="1"/>
    <col min="3201" max="3201" width="10.42578125" style="81" bestFit="1" customWidth="1"/>
    <col min="3202" max="3202" width="6.7109375" style="81" customWidth="1"/>
    <col min="3203" max="3203" width="12.85546875" style="81" bestFit="1" customWidth="1"/>
    <col min="3204" max="3204" width="17.7109375" style="81" bestFit="1" customWidth="1"/>
    <col min="3205" max="3205" width="12.140625" style="81" bestFit="1" customWidth="1"/>
    <col min="3206" max="3206" width="11" style="81" bestFit="1" customWidth="1"/>
    <col min="3207" max="3207" width="12.7109375" style="81" bestFit="1" customWidth="1"/>
    <col min="3208" max="3208" width="26.140625" style="81" bestFit="1" customWidth="1"/>
    <col min="3209" max="3209" width="9.85546875" style="81" bestFit="1" customWidth="1"/>
    <col min="3210" max="3210" width="14.28515625" style="81" bestFit="1" customWidth="1"/>
    <col min="3211" max="3211" width="8" style="81" customWidth="1"/>
    <col min="3212" max="3212" width="7.7109375" style="81" customWidth="1"/>
    <col min="3213" max="3213" width="10.7109375" style="81" bestFit="1" customWidth="1"/>
    <col min="3214" max="3214" width="5.28515625" style="81" customWidth="1"/>
    <col min="3215" max="3215" width="11.140625" style="81" bestFit="1" customWidth="1"/>
    <col min="3216" max="3216" width="17" style="81" bestFit="1" customWidth="1"/>
    <col min="3217" max="3217" width="11.85546875" style="81" bestFit="1" customWidth="1"/>
    <col min="3218" max="3218" width="7" style="81" customWidth="1"/>
    <col min="3219" max="3219" width="15.42578125" style="81" bestFit="1" customWidth="1"/>
    <col min="3220" max="3220" width="9.28515625" style="81" bestFit="1" customWidth="1"/>
    <col min="3221" max="3221" width="8.85546875" style="81" customWidth="1"/>
    <col min="3222" max="3222" width="9.85546875" style="81" bestFit="1" customWidth="1"/>
    <col min="3223" max="3223" width="9.42578125" style="81" bestFit="1" customWidth="1"/>
    <col min="3224" max="3224" width="15.85546875" style="81" bestFit="1" customWidth="1"/>
    <col min="3225" max="3225" width="9.28515625" style="81" bestFit="1" customWidth="1"/>
    <col min="3226" max="3226" width="11.140625" style="81" bestFit="1" customWidth="1"/>
    <col min="3227" max="3227" width="8.28515625" style="81" customWidth="1"/>
    <col min="3228" max="3228" width="6.28515625" style="81" customWidth="1"/>
    <col min="3229" max="3229" width="10.7109375" style="81" bestFit="1" customWidth="1"/>
    <col min="3230" max="3230" width="8.140625" style="81" customWidth="1"/>
    <col min="3231" max="3231" width="8.85546875" style="81" customWidth="1"/>
    <col min="3232" max="3232" width="14" style="81" bestFit="1" customWidth="1"/>
    <col min="3233" max="3233" width="18.28515625" style="81" bestFit="1" customWidth="1"/>
    <col min="3234" max="3234" width="10.140625" style="81" bestFit="1" customWidth="1"/>
    <col min="3235" max="3235" width="12.85546875" style="81" bestFit="1" customWidth="1"/>
    <col min="3236" max="3236" width="9.42578125" style="81" bestFit="1" customWidth="1"/>
    <col min="3237" max="3237" width="14.140625" style="81" bestFit="1" customWidth="1"/>
    <col min="3238" max="3238" width="8.5703125" style="81" customWidth="1"/>
    <col min="3239" max="3239" width="23.7109375" style="81" bestFit="1" customWidth="1"/>
    <col min="3240" max="3240" width="8" style="81" customWidth="1"/>
    <col min="3241" max="3241" width="6.140625" style="81" customWidth="1"/>
    <col min="3242" max="3242" width="11.140625" style="81" bestFit="1" customWidth="1"/>
    <col min="3243" max="3243" width="10" style="81" bestFit="1" customWidth="1"/>
    <col min="3244" max="3244" width="7.140625" style="81" customWidth="1"/>
    <col min="3245" max="3245" width="10.5703125" style="81" bestFit="1" customWidth="1"/>
    <col min="3246" max="3246" width="56.85546875" style="81" bestFit="1" customWidth="1"/>
    <col min="3247" max="3247" width="20.5703125" style="81" bestFit="1" customWidth="1"/>
    <col min="3248" max="3248" width="12.7109375" style="81" bestFit="1" customWidth="1"/>
    <col min="3249" max="3249" width="7.7109375" style="81" customWidth="1"/>
    <col min="3250" max="3250" width="10.7109375" style="81" bestFit="1" customWidth="1"/>
    <col min="3251" max="3251" width="14.7109375" style="81" bestFit="1" customWidth="1"/>
    <col min="3252" max="3252" width="8.7109375" style="81" customWidth="1"/>
    <col min="3254" max="3254" width="12" style="81" bestFit="1" customWidth="1"/>
    <col min="3255" max="3255" width="7" style="81" customWidth="1"/>
    <col min="3256" max="3256" width="10.42578125" style="81" bestFit="1" customWidth="1"/>
    <col min="3257" max="3257" width="16.7109375" style="81" bestFit="1" customWidth="1"/>
    <col min="3258" max="3258" width="18" style="81" bestFit="1" customWidth="1"/>
    <col min="3259" max="3259" width="16" style="81" bestFit="1" customWidth="1"/>
    <col min="3260" max="3260" width="17.85546875" style="81" bestFit="1" customWidth="1"/>
    <col min="3261" max="3261" width="17" style="81" bestFit="1" customWidth="1"/>
    <col min="3262" max="3262" width="21.42578125" style="81" bestFit="1" customWidth="1"/>
    <col min="3263" max="3263" width="16" style="81" bestFit="1" customWidth="1"/>
    <col min="3264" max="3264" width="55.5703125" style="81" bestFit="1" customWidth="1"/>
    <col min="3265" max="3265" width="22.42578125" style="81" bestFit="1" customWidth="1"/>
    <col min="3266" max="3266" width="23.5703125" style="81" bestFit="1" customWidth="1"/>
    <col min="3267" max="3267" width="27.7109375" style="81" bestFit="1" customWidth="1"/>
    <col min="3268" max="3268" width="25.28515625" style="81" bestFit="1" customWidth="1"/>
    <col min="3269" max="3269" width="7.85546875" style="81" customWidth="1"/>
    <col min="3270" max="3270" width="13.140625" style="81" bestFit="1" customWidth="1"/>
    <col min="3271" max="3271" width="10" style="81" bestFit="1" customWidth="1"/>
    <col min="3272" max="3274" width="8.28515625" style="81" customWidth="1"/>
    <col min="3275" max="3275" width="9.5703125" style="81" bestFit="1" customWidth="1"/>
    <col min="3276" max="3276" width="11.28515625" style="81" bestFit="1" customWidth="1"/>
    <col min="3277" max="3277" width="4.42578125" style="81" customWidth="1"/>
    <col min="3278" max="3278" width="7" style="81" customWidth="1"/>
    <col min="3279" max="3279" width="13.42578125" style="81" bestFit="1" customWidth="1"/>
    <col min="3280" max="3280" width="6.7109375" style="81" customWidth="1"/>
    <col min="3281" max="3281" width="18" style="81" bestFit="1" customWidth="1"/>
    <col min="3282" max="3282" width="6.85546875" style="81" customWidth="1"/>
    <col min="3283" max="3283" width="14.5703125" style="81" bestFit="1" customWidth="1"/>
    <col min="3284" max="3284" width="8.28515625" style="81" customWidth="1"/>
    <col min="3285" max="3285" width="8" style="81" customWidth="1"/>
    <col min="3286" max="3286" width="6.42578125" style="81" customWidth="1"/>
    <col min="3287" max="3287" width="5.5703125" style="81" customWidth="1"/>
    <col min="3288" max="3289" width="17.28515625" style="81" bestFit="1" customWidth="1"/>
    <col min="3290" max="3290" width="11.85546875" style="81" bestFit="1" customWidth="1"/>
    <col min="3291" max="3291" width="9.5703125" style="81" bestFit="1" customWidth="1"/>
    <col min="3292" max="3292" width="6.7109375" style="81" customWidth="1"/>
    <col min="3293" max="3293" width="10.140625" style="81" bestFit="1" customWidth="1"/>
    <col min="3294" max="3294" width="6.42578125" style="81" customWidth="1"/>
    <col min="3295" max="3295" width="13.140625" style="81" bestFit="1" customWidth="1"/>
    <col min="3296" max="3296" width="13.5703125" style="81" bestFit="1" customWidth="1"/>
    <col min="3297" max="3297" width="15.7109375" style="81" bestFit="1" customWidth="1"/>
    <col min="3298" max="3298" width="13.5703125" style="81" bestFit="1" customWidth="1"/>
    <col min="3299" max="3299" width="14.42578125" style="81" bestFit="1" customWidth="1"/>
    <col min="3300" max="3300" width="11.5703125" style="81" bestFit="1" customWidth="1"/>
    <col min="3301" max="3301" width="12.42578125" style="81" bestFit="1" customWidth="1"/>
    <col min="3302" max="3302" width="8.85546875" style="81" customWidth="1"/>
    <col min="3303" max="3303" width="6.140625" style="81" customWidth="1"/>
    <col min="3304" max="3304" width="14.28515625" style="81" bestFit="1" customWidth="1"/>
    <col min="3305" max="3305" width="7.28515625" style="81" customWidth="1"/>
    <col min="3306" max="3306" width="9" style="81" customWidth="1"/>
    <col min="3307" max="3307" width="15.42578125" style="81" bestFit="1" customWidth="1"/>
    <col min="3308" max="3308" width="6.140625" style="81" customWidth="1"/>
    <col min="3309" max="3309" width="6.5703125" style="81" customWidth="1"/>
    <col min="3310" max="3310" width="14.7109375" style="81" bestFit="1" customWidth="1"/>
    <col min="3311" max="3311" width="7.85546875" style="81" customWidth="1"/>
    <col min="3312" max="3312" width="12.7109375" style="81" bestFit="1" customWidth="1"/>
    <col min="3313" max="3313" width="12.28515625" style="81" bestFit="1" customWidth="1"/>
    <col min="3314" max="3314" width="9.42578125" style="81" bestFit="1" customWidth="1"/>
    <col min="3315" max="3315" width="5.85546875" style="81" customWidth="1"/>
    <col min="3316" max="3316" width="11.140625" style="81" bestFit="1" customWidth="1"/>
    <col min="3317" max="3317" width="8.5703125" style="81" customWidth="1"/>
    <col min="3318" max="3318" width="7.28515625" style="81" customWidth="1"/>
    <col min="3319" max="3319" width="9.28515625" style="81" bestFit="1" customWidth="1"/>
    <col min="3320" max="3320" width="9.7109375" style="81" bestFit="1" customWidth="1"/>
    <col min="3321" max="3321" width="7.28515625" style="81" customWidth="1"/>
    <col min="3322" max="3322" width="15.28515625" style="81" bestFit="1" customWidth="1"/>
    <col min="3323" max="3323" width="9.28515625" style="81" bestFit="1" customWidth="1"/>
    <col min="3324" max="3324" width="8.85546875" style="81" customWidth="1"/>
    <col min="3325" max="3325" width="10" style="81" bestFit="1" customWidth="1"/>
    <col min="3326" max="3326" width="9.85546875" style="81" bestFit="1" customWidth="1"/>
    <col min="3327" max="3327" width="8.85546875" style="81" customWidth="1"/>
    <col min="3328" max="3328" width="13.140625" style="81" bestFit="1" customWidth="1"/>
    <col min="3329" max="3329" width="17" style="81" bestFit="1" customWidth="1"/>
    <col min="3330" max="3330" width="27" style="81" bestFit="1" customWidth="1"/>
    <col min="3331" max="3331" width="14.7109375" style="81" bestFit="1" customWidth="1"/>
    <col min="3332" max="3332" width="9.7109375" style="81" bestFit="1" customWidth="1"/>
    <col min="3333" max="3333" width="6.140625" style="81" customWidth="1"/>
    <col min="3334" max="3334" width="9.85546875" style="81" bestFit="1" customWidth="1"/>
    <col min="3335" max="3335" width="8.5703125" style="81" customWidth="1"/>
    <col min="3336" max="3336" width="8.7109375" style="81" customWidth="1"/>
    <col min="3337" max="3337" width="7.5703125" style="81" customWidth="1"/>
    <col min="3338" max="3338" width="41" style="81" bestFit="1" customWidth="1"/>
    <col min="3339" max="3339" width="7.85546875" style="81" customWidth="1"/>
    <col min="3340" max="3340" width="9.28515625" style="81" bestFit="1" customWidth="1"/>
    <col min="3341" max="3341" width="8.42578125" style="81" customWidth="1"/>
    <col min="3342" max="3342" width="5.28515625" style="81" customWidth="1"/>
    <col min="3343" max="3343" width="11.7109375" style="81" bestFit="1" customWidth="1"/>
    <col min="3344" max="3344" width="9.7109375" style="81" bestFit="1" customWidth="1"/>
    <col min="3345" max="3345" width="7.7109375" style="81" customWidth="1"/>
    <col min="3346" max="3346" width="9.5703125" style="81" bestFit="1" customWidth="1"/>
    <col min="3347" max="3347" width="5.85546875" style="81" customWidth="1"/>
    <col min="3348" max="3348" width="6.42578125" style="81" customWidth="1"/>
    <col min="3349" max="3349" width="8.140625" style="81" customWidth="1"/>
    <col min="3350" max="3350" width="11.85546875" style="81" bestFit="1" customWidth="1"/>
    <col min="3351" max="3351" width="9.42578125" style="81" bestFit="1" customWidth="1"/>
    <col min="3352" max="3352" width="15.7109375" style="81" bestFit="1" customWidth="1"/>
    <col min="3353" max="3353" width="14.5703125" style="81" bestFit="1" customWidth="1"/>
    <col min="3354" max="3354" width="17.5703125" style="81" bestFit="1" customWidth="1"/>
    <col min="3355" max="3355" width="10.5703125" style="81" bestFit="1" customWidth="1"/>
    <col min="3356" max="3356" width="6.7109375" style="81" customWidth="1"/>
    <col min="3357" max="3357" width="21.85546875" style="81" bestFit="1" customWidth="1"/>
    <col min="3358" max="3358" width="11" style="81" bestFit="1" customWidth="1"/>
    <col min="3359" max="3359" width="7.42578125" style="81" customWidth="1"/>
    <col min="3360" max="3360" width="7.85546875" style="81" customWidth="1"/>
    <col min="3361" max="3361" width="8.28515625" style="81" customWidth="1"/>
    <col min="3362" max="3362" width="10.7109375" style="81" bestFit="1" customWidth="1"/>
    <col min="3363" max="3363" width="12.85546875" style="81" bestFit="1" customWidth="1"/>
    <col min="3364" max="3364" width="10.5703125" style="81" bestFit="1" customWidth="1"/>
    <col min="3365" max="3365" width="16.28515625" style="81" bestFit="1" customWidth="1"/>
    <col min="3366" max="3366" width="11.85546875" style="81" bestFit="1" customWidth="1"/>
    <col min="3367" max="3367" width="7.140625" style="81" customWidth="1"/>
    <col min="3368" max="3368" width="23" style="81" bestFit="1" customWidth="1"/>
    <col min="3369" max="3369" width="8.7109375" style="81" customWidth="1"/>
    <col min="3370" max="3370" width="13.5703125" style="81" bestFit="1" customWidth="1"/>
    <col min="3371" max="3371" width="23.28515625" style="81" bestFit="1" customWidth="1"/>
    <col min="3372" max="3372" width="20.42578125" style="81" bestFit="1" customWidth="1"/>
    <col min="3373" max="3373" width="15.5703125" style="81" bestFit="1" customWidth="1"/>
    <col min="3374" max="3374" width="8.28515625" style="81" customWidth="1"/>
    <col min="3375" max="3375" width="5.85546875" style="81" customWidth="1"/>
    <col min="3376" max="3376" width="10" style="81" bestFit="1" customWidth="1"/>
    <col min="3377" max="3377" width="9.5703125" style="81" bestFit="1" customWidth="1"/>
    <col min="3378" max="3378" width="7.28515625" style="81" customWidth="1"/>
    <col min="3379" max="3379" width="11.85546875" style="81" bestFit="1" customWidth="1"/>
    <col min="3380" max="3380" width="8" style="81" customWidth="1"/>
    <col min="3381" max="3381" width="8.42578125" style="81" customWidth="1"/>
    <col min="3382" max="3382" width="12.42578125" style="81" bestFit="1" customWidth="1"/>
    <col min="3383" max="3383" width="7.5703125" style="81" customWidth="1"/>
    <col min="3384" max="3384" width="10.140625" style="81" bestFit="1" customWidth="1"/>
    <col min="3385" max="3385" width="9" style="81" customWidth="1"/>
    <col min="3386" max="3386" width="6.7109375" style="81" customWidth="1"/>
    <col min="3387" max="3387" width="5.85546875" style="81" customWidth="1"/>
    <col min="3388" max="3388" width="5.28515625" style="81" customWidth="1"/>
    <col min="3389" max="3389" width="13.85546875" style="81" bestFit="1" customWidth="1"/>
    <col min="3390" max="3390" width="7" style="81" customWidth="1"/>
    <col min="3391" max="3391" width="18.5703125" style="81" bestFit="1" customWidth="1"/>
    <col min="3392" max="3392" width="8.5703125" style="81" customWidth="1"/>
    <col min="3393" max="3393" width="7.28515625" style="81" customWidth="1"/>
    <col min="3394" max="3394" width="7.140625" style="81" customWidth="1"/>
    <col min="3395" max="3395" width="8.5703125" style="81" customWidth="1"/>
    <col min="3396" max="3396" width="6.5703125" style="81" customWidth="1"/>
    <col min="3397" max="3397" width="9.7109375" style="81" bestFit="1" customWidth="1"/>
    <col min="3398" max="3398" width="21.5703125" style="81" bestFit="1" customWidth="1"/>
    <col min="3399" max="3399" width="7.85546875" style="81" customWidth="1"/>
    <col min="3400" max="3400" width="14.28515625" style="81" bestFit="1" customWidth="1"/>
    <col min="3401" max="3401" width="9" style="81" customWidth="1"/>
    <col min="3402" max="3402" width="7.42578125" style="81" customWidth="1"/>
    <col min="3403" max="3403" width="10.85546875" style="81" bestFit="1" customWidth="1"/>
    <col min="3404" max="3404" width="10.42578125" style="81" bestFit="1" customWidth="1"/>
    <col min="3405" max="3405" width="9.7109375" style="81" bestFit="1" customWidth="1"/>
    <col min="3406" max="3406" width="10.140625" style="81" bestFit="1" customWidth="1"/>
    <col min="3407" max="3407" width="11.42578125" style="81" bestFit="1" customWidth="1"/>
    <col min="3408" max="3408" width="6" style="81" customWidth="1"/>
    <col min="3409" max="3409" width="5.5703125" style="81" customWidth="1"/>
    <col min="3410" max="3410" width="4.7109375" style="81" customWidth="1"/>
    <col min="3411" max="3411" width="8.7109375" style="81" customWidth="1"/>
    <col min="3412" max="3412" width="23" style="81" bestFit="1" customWidth="1"/>
    <col min="3413" max="3413" width="7" style="81" customWidth="1"/>
    <col min="3414" max="3414" width="6.5703125" style="81" customWidth="1"/>
    <col min="3415" max="3415" width="4.140625" style="81" customWidth="1"/>
    <col min="3416" max="3416" width="8.28515625" style="81" customWidth="1"/>
    <col min="3417" max="3417" width="6.5703125" style="81" customWidth="1"/>
    <col min="3418" max="3418" width="7" style="81" customWidth="1"/>
    <col min="3419" max="3419" width="6.28515625" style="81" customWidth="1"/>
    <col min="3420" max="3420" width="3.85546875" style="81" customWidth="1"/>
    <col min="3421" max="3421" width="14.42578125" style="81" bestFit="1" customWidth="1"/>
    <col min="3422" max="3422" width="28" style="81" bestFit="1" customWidth="1"/>
    <col min="3423" max="3423" width="16" style="81" bestFit="1" customWidth="1"/>
    <col min="3424" max="3424" width="7" style="81" customWidth="1"/>
    <col min="3425" max="3425" width="10.85546875" style="81" bestFit="1" customWidth="1"/>
    <col min="3427" max="3427" width="9" style="81" customWidth="1"/>
    <col min="3428" max="3428" width="8.140625" style="81" customWidth="1"/>
    <col min="3429" max="3429" width="6.7109375" style="81" customWidth="1"/>
    <col min="3430" max="3430" width="8.28515625" style="81" customWidth="1"/>
    <col min="3431" max="3431" width="8" style="81" customWidth="1"/>
    <col min="3432" max="3432" width="13.5703125" style="81" bestFit="1" customWidth="1"/>
    <col min="3433" max="3434" width="8.5703125" style="81" customWidth="1"/>
    <col min="3435" max="3435" width="14.5703125" style="81" bestFit="1" customWidth="1"/>
    <col min="3436" max="3436" width="8.5703125" style="81" customWidth="1"/>
    <col min="3437" max="3437" width="13.28515625" style="81" bestFit="1" customWidth="1"/>
    <col min="3438" max="3438" width="13.42578125" style="81" bestFit="1" customWidth="1"/>
    <col min="3439" max="3439" width="14.140625" style="81" bestFit="1" customWidth="1"/>
    <col min="3440" max="3440" width="5.85546875" style="81" customWidth="1"/>
    <col min="3441" max="3441" width="13.28515625" style="81" bestFit="1" customWidth="1"/>
    <col min="3442" max="3442" width="21.42578125" style="81" bestFit="1" customWidth="1"/>
    <col min="3443" max="3443" width="9.42578125" style="81" bestFit="1" customWidth="1"/>
    <col min="3444" max="3444" width="8.85546875" style="81" customWidth="1"/>
    <col min="3445" max="3445" width="6.42578125" style="81" customWidth="1"/>
    <col min="3446" max="3446" width="18.85546875" style="81" bestFit="1" customWidth="1"/>
    <col min="3447" max="3447" width="7.42578125" style="81" customWidth="1"/>
    <col min="3448" max="3448" width="17.28515625" style="81" bestFit="1" customWidth="1"/>
    <col min="3449" max="3449" width="11.85546875" style="81" bestFit="1" customWidth="1"/>
    <col min="3450" max="3450" width="8.85546875" style="81" customWidth="1"/>
    <col min="3451" max="3451" width="6.5703125" style="81" customWidth="1"/>
    <col min="3452" max="3452" width="6.140625" style="81" customWidth="1"/>
    <col min="3453" max="3453" width="8" style="81" customWidth="1"/>
    <col min="3454" max="3454" width="21.7109375" style="81" bestFit="1" customWidth="1"/>
    <col min="3455" max="3455" width="8.85546875" style="81" customWidth="1"/>
    <col min="3456" max="3456" width="13.42578125" style="81" bestFit="1" customWidth="1"/>
    <col min="3457" max="3457" width="35.140625" style="81" bestFit="1" customWidth="1"/>
    <col min="3458" max="3458" width="7.7109375" style="81" customWidth="1"/>
    <col min="3459" max="3459" width="12" style="81" bestFit="1" customWidth="1"/>
    <col min="3460" max="3460" width="5.7109375" style="81" customWidth="1"/>
    <col min="3461" max="3461" width="11" style="81" bestFit="1" customWidth="1"/>
    <col min="3462" max="3462" width="23.7109375" style="81" bestFit="1" customWidth="1"/>
    <col min="3463" max="3463" width="15.5703125" style="81" bestFit="1" customWidth="1"/>
    <col min="3464" max="3464" width="9.28515625" style="81" bestFit="1" customWidth="1"/>
    <col min="3465" max="3465" width="9.7109375" style="81" bestFit="1" customWidth="1"/>
    <col min="3466" max="3466" width="9.85546875" style="81" bestFit="1" customWidth="1"/>
    <col min="3467" max="3467" width="15.140625" style="81" bestFit="1" customWidth="1"/>
    <col min="3468" max="3468" width="11.42578125" style="81" bestFit="1" customWidth="1"/>
    <col min="3469" max="3469" width="11.140625" style="81" bestFit="1" customWidth="1"/>
    <col min="3470" max="3470" width="8.5703125" style="81" customWidth="1"/>
    <col min="3471" max="3471" width="9.85546875" style="81" bestFit="1" customWidth="1"/>
    <col min="3472" max="3472" width="14.85546875" style="81" bestFit="1" customWidth="1"/>
    <col min="3473" max="3473" width="18.140625" style="81" bestFit="1" customWidth="1"/>
    <col min="3474" max="3474" width="8" style="81" customWidth="1"/>
    <col min="3475" max="3475" width="20.28515625" style="81" bestFit="1" customWidth="1"/>
    <col min="3476" max="3476" width="6.28515625" style="81" customWidth="1"/>
    <col min="3477" max="3477" width="12.42578125" style="81" bestFit="1" customWidth="1"/>
    <col min="3478" max="3478" width="9.28515625" style="81" bestFit="1" customWidth="1"/>
    <col min="3479" max="3479" width="7.5703125" style="81" customWidth="1"/>
    <col min="3480" max="3480" width="9.42578125" style="81" bestFit="1" customWidth="1"/>
    <col min="3481" max="3481" width="8.7109375" style="81" customWidth="1"/>
    <col min="3482" max="3482" width="14" style="81" bestFit="1" customWidth="1"/>
    <col min="3483" max="3483" width="7.140625" style="81" customWidth="1"/>
    <col min="3484" max="3484" width="14.5703125" style="81" bestFit="1" customWidth="1"/>
    <col min="3485" max="3485" width="9.5703125" style="81" bestFit="1" customWidth="1"/>
    <col min="3486" max="3486" width="10.5703125" style="81" bestFit="1" customWidth="1"/>
    <col min="3487" max="3487" width="5.5703125" style="81" customWidth="1"/>
    <col min="3488" max="3488" width="13.85546875" style="81" bestFit="1" customWidth="1"/>
    <col min="3489" max="3489" width="6" style="81" customWidth="1"/>
    <col min="3490" max="3490" width="10.42578125" style="81" bestFit="1" customWidth="1"/>
    <col min="3491" max="3491" width="7.85546875" style="81" customWidth="1"/>
    <col min="3492" max="3492" width="7.5703125" style="81" customWidth="1"/>
    <col min="3493" max="3493" width="9.28515625" style="81" bestFit="1" customWidth="1"/>
    <col min="3494" max="3494" width="10.42578125" style="81" bestFit="1" customWidth="1"/>
    <col min="3495" max="3495" width="2.85546875" style="81" customWidth="1"/>
    <col min="3496" max="3496" width="8.140625" style="81" customWidth="1"/>
    <col min="3497" max="3497" width="6.42578125" style="81" customWidth="1"/>
    <col min="3498" max="3498" width="10.140625" style="81" bestFit="1" customWidth="1"/>
    <col min="3499" max="3499" width="16.42578125" style="81" bestFit="1" customWidth="1"/>
    <col min="3500" max="3500" width="9.28515625" style="81" bestFit="1" customWidth="1"/>
    <col min="3501" max="3501" width="5.85546875" style="81" customWidth="1"/>
    <col min="3502" max="3502" width="19" style="81" bestFit="1" customWidth="1"/>
    <col min="3503" max="3503" width="7" style="81" customWidth="1"/>
    <col min="3504" max="3504" width="7.7109375" style="81" customWidth="1"/>
    <col min="3505" max="3505" width="6.85546875" style="81" customWidth="1"/>
    <col min="3506" max="3506" width="7.5703125" style="81" customWidth="1"/>
    <col min="3507" max="3507" width="7.140625" style="81" customWidth="1"/>
    <col min="3508" max="3508" width="10.28515625" style="81" bestFit="1" customWidth="1"/>
    <col min="3509" max="3509" width="8.5703125" style="81" customWidth="1"/>
    <col min="3510" max="3510" width="5" style="81" customWidth="1"/>
    <col min="3511" max="3511" width="10.7109375" style="81" bestFit="1" customWidth="1"/>
    <col min="3512" max="3512" width="10.28515625" style="81" bestFit="1" customWidth="1"/>
    <col min="3513" max="3513" width="12" style="81" bestFit="1" customWidth="1"/>
    <col min="3514" max="3514" width="3" style="81" customWidth="1"/>
    <col min="3515" max="3515" width="9.42578125" style="81" bestFit="1" customWidth="1"/>
    <col min="3516" max="3516" width="15.140625" style="81" bestFit="1" customWidth="1"/>
    <col min="3517" max="3517" width="17.28515625" style="81" bestFit="1" customWidth="1"/>
    <col min="3518" max="3518" width="9.5703125" style="81" bestFit="1" customWidth="1"/>
    <col min="3519" max="3519" width="26.140625" style="81" bestFit="1" customWidth="1"/>
    <col min="3520" max="3520" width="7.140625" style="81" customWidth="1"/>
    <col min="3521" max="3521" width="4.85546875" style="81" customWidth="1"/>
    <col min="3522" max="3522" width="5.140625" style="81" customWidth="1"/>
    <col min="3523" max="3523" width="7.85546875" style="81" customWidth="1"/>
    <col min="3524" max="3524" width="5.85546875" style="81" customWidth="1"/>
    <col min="3525" max="3525" width="17" style="81" bestFit="1" customWidth="1"/>
    <col min="3526" max="3526" width="9.85546875" style="81" bestFit="1" customWidth="1"/>
    <col min="3527" max="3527" width="8.140625" style="81" customWidth="1"/>
    <col min="3528" max="3528" width="15.7109375" style="81" bestFit="1" customWidth="1"/>
    <col min="3529" max="3529" width="12" style="81" bestFit="1" customWidth="1"/>
    <col min="3530" max="3530" width="6.5703125" style="81" customWidth="1"/>
    <col min="3531" max="3531" width="5.7109375" style="81" customWidth="1"/>
    <col min="3532" max="3532" width="9.28515625" style="81" bestFit="1" customWidth="1"/>
    <col min="3533" max="3533" width="5.85546875" style="81" customWidth="1"/>
    <col min="3534" max="3534" width="17.28515625" style="81" bestFit="1" customWidth="1"/>
    <col min="3535" max="3535" width="9.5703125" style="81" bestFit="1" customWidth="1"/>
    <col min="3536" max="3536" width="6" style="81" customWidth="1"/>
    <col min="3537" max="3537" width="5.5703125" style="81" customWidth="1"/>
    <col min="3538" max="3538" width="12.7109375" style="81" bestFit="1" customWidth="1"/>
    <col min="3539" max="3539" width="6.140625" style="81" customWidth="1"/>
    <col min="3540" max="3540" width="11" style="81" bestFit="1" customWidth="1"/>
    <col min="3541" max="3541" width="7.42578125" style="81" customWidth="1"/>
    <col min="3542" max="3542" width="9.28515625" style="81" bestFit="1" customWidth="1"/>
    <col min="3544" max="3544" width="4.28515625" style="81" customWidth="1"/>
    <col min="3545" max="3545" width="8.7109375" style="81" customWidth="1"/>
    <col min="3546" max="3546" width="6.140625" style="81" customWidth="1"/>
    <col min="3547" max="3547" width="6.7109375" style="81" customWidth="1"/>
    <col min="3548" max="3548" width="8.28515625" style="81" customWidth="1"/>
    <col min="3549" max="3549" width="9" style="81" customWidth="1"/>
    <col min="3550" max="3550" width="6.5703125" style="81" customWidth="1"/>
    <col min="3551" max="3551" width="10.5703125" style="81" bestFit="1" customWidth="1"/>
    <col min="3552" max="3552" width="6.7109375" style="81" customWidth="1"/>
    <col min="3553" max="3553" width="8.28515625" style="81" customWidth="1"/>
    <col min="3554" max="3554" width="9.5703125" style="81" bestFit="1" customWidth="1"/>
    <col min="3555" max="3555" width="7.28515625" style="81" customWidth="1"/>
    <col min="3556" max="3556" width="19.42578125" style="81" bestFit="1" customWidth="1"/>
    <col min="3557" max="3557" width="10.85546875" style="81" bestFit="1" customWidth="1"/>
    <col min="3558" max="3558" width="10.140625" style="81" bestFit="1" customWidth="1"/>
    <col min="3559" max="3559" width="11.7109375" style="81" bestFit="1" customWidth="1"/>
    <col min="3560" max="3560" width="10.140625" style="81" bestFit="1" customWidth="1"/>
    <col min="3561" max="3561" width="20.7109375" style="81" bestFit="1" customWidth="1"/>
    <col min="3562" max="3562" width="18.7109375" style="81" bestFit="1" customWidth="1"/>
    <col min="3563" max="3563" width="12.140625" style="81" bestFit="1" customWidth="1"/>
    <col min="3564" max="3564" width="12.7109375" style="81" bestFit="1" customWidth="1"/>
    <col min="3565" max="3565" width="15.42578125" style="81" bestFit="1" customWidth="1"/>
    <col min="3566" max="3566" width="11.42578125" style="81" bestFit="1" customWidth="1"/>
    <col min="3567" max="3567" width="10.85546875" style="81" bestFit="1" customWidth="1"/>
    <col min="3568" max="3568" width="7.140625" style="81" customWidth="1"/>
    <col min="3569" max="3569" width="7.42578125" style="81" customWidth="1"/>
    <col min="3570" max="3570" width="11.85546875" style="81" bestFit="1" customWidth="1"/>
    <col min="3571" max="3571" width="11" style="81" bestFit="1" customWidth="1"/>
    <col min="3572" max="3572" width="34.7109375" style="81" bestFit="1" customWidth="1"/>
    <col min="3573" max="3573" width="14" style="81" bestFit="1" customWidth="1"/>
    <col min="3574" max="3574" width="13.7109375" style="81" bestFit="1" customWidth="1"/>
    <col min="3576" max="3576" width="11.140625" style="81" bestFit="1" customWidth="1"/>
    <col min="3577" max="3577" width="9" style="81" customWidth="1"/>
    <col min="3578" max="3578" width="11.7109375" style="81" bestFit="1" customWidth="1"/>
    <col min="3579" max="3579" width="8.140625" style="81" customWidth="1"/>
    <col min="3580" max="3580" width="8.85546875" style="81" customWidth="1"/>
    <col min="3581" max="3581" width="20.42578125" style="81" bestFit="1" customWidth="1"/>
    <col min="3582" max="3582" width="19" style="81" bestFit="1" customWidth="1"/>
    <col min="3583" max="3583" width="49.28515625" style="81" bestFit="1" customWidth="1"/>
    <col min="3584" max="3584" width="8.5703125" style="81" customWidth="1"/>
    <col min="3585" max="3586" width="10.5703125" style="81" bestFit="1" customWidth="1"/>
    <col min="3587" max="3587" width="15.85546875" style="81" bestFit="1" customWidth="1"/>
    <col min="3588" max="3588" width="7.42578125" style="81" customWidth="1"/>
    <col min="3589" max="3589" width="6.28515625" style="81" customWidth="1"/>
    <col min="3590" max="3590" width="7.5703125" style="81" customWidth="1"/>
    <col min="3591" max="3591" width="17.5703125" style="81" bestFit="1" customWidth="1"/>
    <col min="3592" max="3592" width="6.85546875" style="81" customWidth="1"/>
    <col min="3593" max="3593" width="7.85546875" style="81" customWidth="1"/>
    <col min="3594" max="3594" width="5.5703125" style="81" customWidth="1"/>
    <col min="3595" max="3595" width="18.85546875" style="81" bestFit="1" customWidth="1"/>
    <col min="3596" max="3596" width="7.28515625" style="81" customWidth="1"/>
    <col min="3597" max="3597" width="10.42578125" style="81" bestFit="1" customWidth="1"/>
    <col min="3599" max="3599" width="18.28515625" style="81" bestFit="1" customWidth="1"/>
    <col min="3600" max="3600" width="8.28515625" style="81" customWidth="1"/>
    <col min="3601" max="3601" width="10.140625" style="81" bestFit="1" customWidth="1"/>
    <col min="3602" max="3602" width="14.28515625" style="81" bestFit="1" customWidth="1"/>
    <col min="3603" max="3603" width="15.28515625" style="81" bestFit="1" customWidth="1"/>
    <col min="3604" max="3604" width="16.140625" style="81" bestFit="1" customWidth="1"/>
    <col min="3605" max="3605" width="9.5703125" style="81" bestFit="1" customWidth="1"/>
    <col min="3606" max="3606" width="22" style="81" bestFit="1" customWidth="1"/>
    <col min="3607" max="3607" width="20.140625" style="81" bestFit="1" customWidth="1"/>
    <col min="3608" max="3608" width="5.7109375" style="81" customWidth="1"/>
    <col min="3609" max="3609" width="19.140625" style="81" bestFit="1" customWidth="1"/>
    <col min="3610" max="3610" width="8.42578125" style="81" customWidth="1"/>
    <col min="3611" max="3611" width="19.28515625" style="81" bestFit="1" customWidth="1"/>
    <col min="3612" max="3612" width="4" style="81" customWidth="1"/>
    <col min="3613" max="3613" width="8" style="81" customWidth="1"/>
    <col min="3614" max="3614" width="8.42578125" style="81" customWidth="1"/>
    <col min="3615" max="3615" width="7.7109375" style="81" customWidth="1"/>
    <col min="3616" max="3616" width="9.42578125" style="81" bestFit="1" customWidth="1"/>
    <col min="3617" max="3617" width="6" style="81" customWidth="1"/>
    <col min="3618" max="3618" width="29.42578125" style="81" bestFit="1" customWidth="1"/>
    <col min="3619" max="3619" width="15.140625" style="81" bestFit="1" customWidth="1"/>
    <col min="3620" max="3620" width="10" style="81" bestFit="1" customWidth="1"/>
    <col min="3621" max="3621" width="23.28515625" style="81" bestFit="1" customWidth="1"/>
    <col min="3622" max="3622" width="10.140625" style="81" bestFit="1" customWidth="1"/>
    <col min="3623" max="3623" width="12.28515625" style="81" bestFit="1" customWidth="1"/>
    <col min="3624" max="3624" width="11" style="81" bestFit="1" customWidth="1"/>
    <col min="3625" max="3625" width="5" style="81" customWidth="1"/>
    <col min="3626" max="3626" width="10.5703125" style="81" bestFit="1" customWidth="1"/>
    <col min="3627" max="3627" width="9.28515625" style="81" bestFit="1" customWidth="1"/>
    <col min="3628" max="3628" width="5.5703125" style="81" customWidth="1"/>
    <col min="3629" max="3629" width="8.7109375" style="81" customWidth="1"/>
    <col min="3631" max="3631" width="5.5703125" style="81" customWidth="1"/>
    <col min="3632" max="3632" width="9.7109375" style="81" bestFit="1" customWidth="1"/>
    <col min="3633" max="3633" width="10" style="81" bestFit="1" customWidth="1"/>
    <col min="3634" max="3634" width="6.28515625" style="81" customWidth="1"/>
    <col min="3635" max="3635" width="10.85546875" style="81" bestFit="1" customWidth="1"/>
    <col min="3636" max="3636" width="11.28515625" style="81" bestFit="1" customWidth="1"/>
    <col min="3637" max="3637" width="10.42578125" style="81" bestFit="1" customWidth="1"/>
    <col min="3638" max="3638" width="5.7109375" style="81" customWidth="1"/>
    <col min="3639" max="3639" width="7.140625" style="81" customWidth="1"/>
    <col min="3640" max="3640" width="9.28515625" style="81" bestFit="1" customWidth="1"/>
    <col min="3641" max="3641" width="9" style="81" customWidth="1"/>
    <col min="3642" max="3642" width="9.42578125" style="81" bestFit="1" customWidth="1"/>
    <col min="3643" max="3643" width="6.28515625" style="81" customWidth="1"/>
    <col min="3644" max="3644" width="5.28515625" style="81" customWidth="1"/>
    <col min="3645" max="3645" width="5.42578125" style="81" customWidth="1"/>
    <col min="3646" max="3646" width="6.42578125" style="81" customWidth="1"/>
    <col min="3647" max="3647" width="7" style="81" customWidth="1"/>
    <col min="3648" max="3648" width="10.28515625" style="81" bestFit="1" customWidth="1"/>
    <col min="3649" max="3649" width="7.85546875" style="81" customWidth="1"/>
    <col min="3650" max="3650" width="10.140625" style="81" bestFit="1" customWidth="1"/>
    <col min="3651" max="3651" width="7.140625" style="81" customWidth="1"/>
    <col min="3652" max="3652" width="6.140625" style="81" customWidth="1"/>
    <col min="3653" max="3653" width="8.7109375" style="81" customWidth="1"/>
    <col min="3654" max="3654" width="7" style="81" customWidth="1"/>
    <col min="3655" max="3655" width="5.5703125" style="81" customWidth="1"/>
    <col min="3656" max="3656" width="8.7109375" style="81" customWidth="1"/>
    <col min="3657" max="3658" width="8.140625" style="81" customWidth="1"/>
    <col min="3659" max="3659" width="6.85546875" style="81" customWidth="1"/>
    <col min="3660" max="3660" width="9.28515625" style="81" bestFit="1" customWidth="1"/>
    <col min="3661" max="3661" width="8.42578125" style="81" customWidth="1"/>
    <col min="3662" max="3662" width="9.28515625" style="81" bestFit="1" customWidth="1"/>
    <col min="3663" max="3663" width="8.28515625" style="81" customWidth="1"/>
    <col min="3664" max="3664" width="12.28515625" style="81" bestFit="1" customWidth="1"/>
    <col min="3665" max="3665" width="9.85546875" style="81" bestFit="1" customWidth="1"/>
    <col min="3666" max="3666" width="7.42578125" style="81" customWidth="1"/>
    <col min="3667" max="3667" width="13.5703125" style="81" bestFit="1" customWidth="1"/>
    <col min="3668" max="3668" width="8.140625" style="81" customWidth="1"/>
    <col min="3669" max="3669" width="9.85546875" style="81" bestFit="1" customWidth="1"/>
    <col min="3670" max="3670" width="11.28515625" style="81" bestFit="1" customWidth="1"/>
    <col min="3671" max="3671" width="8" style="81" customWidth="1"/>
    <col min="3672" max="3672" width="6.140625" style="81" customWidth="1"/>
    <col min="3673" max="3673" width="6.85546875" style="81" customWidth="1"/>
    <col min="3674" max="3674" width="13.7109375" style="81" bestFit="1" customWidth="1"/>
    <col min="3675" max="3675" width="16.42578125" style="81" bestFit="1" customWidth="1"/>
    <col min="3676" max="3676" width="8.5703125" style="81" customWidth="1"/>
    <col min="3677" max="3677" width="21.140625" style="81" bestFit="1" customWidth="1"/>
    <col min="3678" max="3678" width="15" style="81" bestFit="1" customWidth="1"/>
    <col min="3679" max="3679" width="30.7109375" style="81" bestFit="1" customWidth="1"/>
    <col min="3680" max="3680" width="17.7109375" style="81" bestFit="1" customWidth="1"/>
    <col min="3681" max="3681" width="38.7109375" style="81" bestFit="1" customWidth="1"/>
    <col min="3682" max="3682" width="5.140625" style="81" customWidth="1"/>
    <col min="3683" max="3683" width="14.42578125" style="81" bestFit="1" customWidth="1"/>
    <col min="3684" max="3684" width="15.7109375" style="81" bestFit="1" customWidth="1"/>
    <col min="3685" max="3685" width="10.42578125" style="81" bestFit="1" customWidth="1"/>
    <col min="3686" max="3686" width="12.140625" style="81" bestFit="1" customWidth="1"/>
    <col min="3687" max="3687" width="13.140625" style="81" bestFit="1" customWidth="1"/>
    <col min="3688" max="3688" width="10.140625" style="81" bestFit="1" customWidth="1"/>
    <col min="3689" max="3689" width="11.85546875" style="81" bestFit="1" customWidth="1"/>
    <col min="3690" max="3690" width="10" style="81" bestFit="1" customWidth="1"/>
    <col min="3691" max="3691" width="13.140625" style="81" bestFit="1" customWidth="1"/>
    <col min="3692" max="3692" width="34.85546875" style="81" bestFit="1" customWidth="1"/>
    <col min="3693" max="3693" width="11.42578125" style="81" bestFit="1" customWidth="1"/>
    <col min="3694" max="3694" width="16.42578125" style="81" bestFit="1" customWidth="1"/>
    <col min="3695" max="3695" width="36.5703125" style="81" bestFit="1" customWidth="1"/>
    <col min="3696" max="3696" width="5.85546875" style="81" customWidth="1"/>
    <col min="3697" max="3697" width="24.42578125" style="81" bestFit="1" customWidth="1"/>
    <col min="3698" max="3698" width="10.7109375" style="81" bestFit="1" customWidth="1"/>
    <col min="3699" max="3699" width="11.5703125" style="81" bestFit="1" customWidth="1"/>
    <col min="3700" max="3700" width="9.5703125" style="81" bestFit="1" customWidth="1"/>
    <col min="3701" max="3701" width="18.140625" style="81" bestFit="1" customWidth="1"/>
    <col min="3702" max="3702" width="14.5703125" style="81" bestFit="1" customWidth="1"/>
    <col min="3704" max="3704" width="6" style="81" customWidth="1"/>
    <col min="3705" max="3705" width="4" style="81" customWidth="1"/>
    <col min="3706" max="3706" width="6.85546875" style="81" customWidth="1"/>
    <col min="3707" max="3707" width="7.85546875" style="81" customWidth="1"/>
    <col min="3708" max="3708" width="5.85546875" style="81" customWidth="1"/>
    <col min="3709" max="3709" width="11.42578125" style="81" bestFit="1" customWidth="1"/>
    <col min="3710" max="3710" width="54.7109375" style="81" bestFit="1" customWidth="1"/>
    <col min="3711" max="3711" width="5.28515625" style="81" customWidth="1"/>
    <col min="3712" max="3712" width="11.42578125" style="81" bestFit="1" customWidth="1"/>
    <col min="3713" max="3713" width="8.42578125" style="81" customWidth="1"/>
    <col min="3714" max="3714" width="9.7109375" style="81" bestFit="1" customWidth="1"/>
    <col min="3715" max="3715" width="21" style="81" bestFit="1" customWidth="1"/>
    <col min="3716" max="3716" width="12" style="81" bestFit="1" customWidth="1"/>
    <col min="3717" max="3717" width="8.28515625" style="81" customWidth="1"/>
    <col min="3718" max="3718" width="6.140625" style="81" customWidth="1"/>
    <col min="3719" max="3719" width="11.85546875" style="81" bestFit="1" customWidth="1"/>
    <col min="3720" max="3720" width="12" style="81" bestFit="1" customWidth="1"/>
    <col min="3721" max="3721" width="10.5703125" style="81" bestFit="1" customWidth="1"/>
    <col min="3722" max="3722" width="12.42578125" style="81" bestFit="1" customWidth="1"/>
    <col min="3723" max="3723" width="13.140625" style="81" bestFit="1" customWidth="1"/>
    <col min="3724" max="3724" width="14.28515625" style="81" bestFit="1" customWidth="1"/>
    <col min="3725" max="3725" width="14.85546875" style="81" bestFit="1" customWidth="1"/>
    <col min="3726" max="3726" width="7" style="81" customWidth="1"/>
    <col min="3727" max="3727" width="13.7109375" style="81" bestFit="1" customWidth="1"/>
    <col min="3729" max="3729" width="8.5703125" style="81" customWidth="1"/>
    <col min="3730" max="3730" width="11.28515625" style="81" bestFit="1" customWidth="1"/>
    <col min="3731" max="3731" width="12.7109375" style="81" bestFit="1" customWidth="1"/>
    <col min="3732" max="3732" width="5.85546875" style="81" customWidth="1"/>
    <col min="3733" max="3733" width="11.28515625" style="81" bestFit="1" customWidth="1"/>
    <col min="3734" max="3734" width="13.42578125" style="81" bestFit="1" customWidth="1"/>
    <col min="3735" max="3735" width="6.7109375" style="81" customWidth="1"/>
    <col min="3736" max="3736" width="16.7109375" style="81" bestFit="1" customWidth="1"/>
    <col min="3737" max="3737" width="12.42578125" style="81" bestFit="1" customWidth="1"/>
    <col min="3738" max="3738" width="7.85546875" style="81" customWidth="1"/>
    <col min="3739" max="3739" width="7.140625" style="81" customWidth="1"/>
    <col min="3740" max="3740" width="8.42578125" style="81" customWidth="1"/>
    <col min="3741" max="3741" width="4.42578125" style="81" customWidth="1"/>
    <col min="3742" max="3742" width="4.85546875" style="81" customWidth="1"/>
    <col min="3743" max="3743" width="5.7109375" style="81" customWidth="1"/>
    <col min="3744" max="3744" width="7" style="81" customWidth="1"/>
    <col min="3745" max="3745" width="20.140625" style="81" bestFit="1" customWidth="1"/>
    <col min="3746" max="3746" width="7.42578125" style="81" customWidth="1"/>
    <col min="3747" max="3747" width="9.28515625" style="81" bestFit="1" customWidth="1"/>
    <col min="3748" max="3748" width="5.85546875" style="81" customWidth="1"/>
    <col min="3749" max="3749" width="14.140625" style="81" bestFit="1" customWidth="1"/>
    <col min="3750" max="3750" width="14.85546875" style="81" bestFit="1" customWidth="1"/>
    <col min="3751" max="3751" width="7" style="81" customWidth="1"/>
    <col min="3752" max="3752" width="14.140625" style="81" bestFit="1" customWidth="1"/>
    <col min="3753" max="3753" width="6.85546875" style="81" customWidth="1"/>
    <col min="3754" max="3754" width="15.85546875" style="81" bestFit="1" customWidth="1"/>
    <col min="3755" max="3755" width="6.85546875" style="81" customWidth="1"/>
    <col min="3756" max="3756" width="7.28515625" style="81" customWidth="1"/>
    <col min="3757" max="3757" width="14" style="81" bestFit="1" customWidth="1"/>
    <col min="3758" max="3758" width="7.85546875" style="81" customWidth="1"/>
    <col min="3759" max="3759" width="5.140625" style="81" customWidth="1"/>
    <col min="3760" max="3760" width="6.28515625" style="81" customWidth="1"/>
    <col min="3761" max="3761" width="7.42578125" style="81" customWidth="1"/>
    <col min="3762" max="3762" width="8.5703125" style="81" customWidth="1"/>
    <col min="3763" max="3763" width="6.42578125" style="81" customWidth="1"/>
    <col min="3764" max="3764" width="50.7109375" style="81" bestFit="1" customWidth="1"/>
    <col min="3765" max="3765" width="14.85546875" style="81" bestFit="1" customWidth="1"/>
    <col min="3766" max="3766" width="12.28515625" style="81" bestFit="1" customWidth="1"/>
    <col min="3767" max="3767" width="20.140625" style="81" bestFit="1" customWidth="1"/>
    <col min="3768" max="3768" width="14.28515625" style="81" bestFit="1" customWidth="1"/>
    <col min="3769" max="3769" width="4.85546875" style="81" customWidth="1"/>
    <col min="3770" max="3770" width="14.42578125" style="81" bestFit="1" customWidth="1"/>
    <col min="3771" max="3771" width="8" style="81" customWidth="1"/>
    <col min="3772" max="3772" width="8.7109375" style="81" customWidth="1"/>
    <col min="3773" max="3773" width="10.140625" style="81" bestFit="1" customWidth="1"/>
    <col min="3774" max="3774" width="7.85546875" style="81" customWidth="1"/>
    <col min="3775" max="3775" width="8.5703125" style="81" customWidth="1"/>
    <col min="3776" max="3776" width="8.28515625" style="81" customWidth="1"/>
    <col min="3777" max="3777" width="18.140625" style="81" bestFit="1" customWidth="1"/>
    <col min="3778" max="3778" width="6.7109375" style="81" customWidth="1"/>
    <col min="3779" max="3779" width="14" style="81" bestFit="1" customWidth="1"/>
    <col min="3780" max="3780" width="17.85546875" style="81" bestFit="1" customWidth="1"/>
    <col min="3781" max="3781" width="7.7109375" style="81" customWidth="1"/>
    <col min="3782" max="3782" width="24.140625" style="81" bestFit="1" customWidth="1"/>
    <col min="3783" max="3783" width="6.28515625" style="81" customWidth="1"/>
    <col min="3785" max="3785" width="10.42578125" style="81" bestFit="1" customWidth="1"/>
    <col min="3786" max="3786" width="14.140625" style="81" bestFit="1" customWidth="1"/>
    <col min="3787" max="3787" width="10.42578125" style="81" bestFit="1" customWidth="1"/>
    <col min="3788" max="3788" width="3.28515625" style="81" customWidth="1"/>
    <col min="3789" max="3789" width="5.140625" style="81" customWidth="1"/>
    <col min="3790" max="3790" width="6.7109375" style="81" customWidth="1"/>
    <col min="3791" max="3791" width="8.5703125" style="81" customWidth="1"/>
    <col min="3792" max="3792" width="7.85546875" style="81" customWidth="1"/>
    <col min="3793" max="3793" width="14.42578125" style="81" bestFit="1" customWidth="1"/>
    <col min="3794" max="3794" width="6.7109375" style="81" customWidth="1"/>
    <col min="3795" max="3795" width="8.85546875" style="81" customWidth="1"/>
    <col min="3796" max="3796" width="7.42578125" style="81" customWidth="1"/>
    <col min="3797" max="3797" width="8.140625" style="81" customWidth="1"/>
    <col min="3798" max="3798" width="20.7109375" style="81" bestFit="1" customWidth="1"/>
    <col min="3799" max="3799" width="15.5703125" style="81" bestFit="1" customWidth="1"/>
    <col min="3800" max="3800" width="6.42578125" style="81" customWidth="1"/>
    <col min="3801" max="3801" width="6.85546875" style="81" customWidth="1"/>
    <col min="3802" max="3802" width="5.5703125" style="81" customWidth="1"/>
    <col min="3803" max="3803" width="7.140625" style="81" customWidth="1"/>
    <col min="3804" max="3804" width="9" style="81" customWidth="1"/>
    <col min="3805" max="3805" width="7.7109375" style="81" customWidth="1"/>
    <col min="3806" max="3806" width="6.140625" style="81" customWidth="1"/>
    <col min="3807" max="3807" width="13.42578125" style="81" bestFit="1" customWidth="1"/>
    <col min="3808" max="3808" width="7" style="81" customWidth="1"/>
    <col min="3810" max="3810" width="32.28515625" style="81" bestFit="1" customWidth="1"/>
    <col min="3811" max="3811" width="11" style="81" bestFit="1" customWidth="1"/>
    <col min="3812" max="3812" width="8.85546875" style="81" customWidth="1"/>
    <col min="3813" max="3813" width="10.7109375" style="81" bestFit="1" customWidth="1"/>
    <col min="3814" max="3814" width="8.28515625" style="81" customWidth="1"/>
    <col min="3815" max="3815" width="7.85546875" style="81" customWidth="1"/>
    <col min="3816" max="3816" width="4.42578125" style="81" customWidth="1"/>
    <col min="3817" max="3817" width="8" style="81" customWidth="1"/>
    <col min="3818" max="3818" width="6" style="81" customWidth="1"/>
    <col min="3819" max="3819" width="6.85546875" style="81" customWidth="1"/>
    <col min="3820" max="3820" width="7.5703125" style="81" customWidth="1"/>
    <col min="3821" max="3821" width="24.7109375" style="81" bestFit="1" customWidth="1"/>
    <col min="3822" max="3822" width="8.7109375" style="81" customWidth="1"/>
    <col min="3823" max="3823" width="4.7109375" style="81" customWidth="1"/>
    <col min="3824" max="3824" width="10.85546875" style="81" bestFit="1" customWidth="1"/>
    <col min="3825" max="3825" width="7" style="81" customWidth="1"/>
    <col min="3826" max="3826" width="14" style="81" bestFit="1" customWidth="1"/>
    <col min="3827" max="3827" width="12.5703125" style="81" bestFit="1" customWidth="1"/>
    <col min="3828" max="3828" width="8.140625" style="81" customWidth="1"/>
    <col min="3829" max="3829" width="7.85546875" style="81" customWidth="1"/>
    <col min="3830" max="3830" width="5" style="81" customWidth="1"/>
    <col min="3831" max="3831" width="15.85546875" style="81" bestFit="1" customWidth="1"/>
    <col min="3832" max="3832" width="10.7109375" style="81" bestFit="1" customWidth="1"/>
    <col min="3833" max="3833" width="30.28515625" style="81" bestFit="1" customWidth="1"/>
    <col min="3834" max="3834" width="17.5703125" style="81" bestFit="1" customWidth="1"/>
    <col min="3836" max="3836" width="5.5703125" style="81" customWidth="1"/>
    <col min="3838" max="3838" width="10.140625" style="81" bestFit="1" customWidth="1"/>
    <col min="3839" max="3839" width="7.28515625" style="81" customWidth="1"/>
    <col min="3840" max="3840" width="17" style="81" bestFit="1" customWidth="1"/>
    <col min="3841" max="3841" width="17.28515625" style="81" bestFit="1" customWidth="1"/>
    <col min="3842" max="3842" width="11.7109375" style="81" bestFit="1" customWidth="1"/>
    <col min="3843" max="3843" width="23.28515625" style="81" bestFit="1" customWidth="1"/>
    <col min="3844" max="3844" width="9.5703125" style="81" bestFit="1" customWidth="1"/>
    <col min="3845" max="3845" width="12.5703125" style="81" bestFit="1" customWidth="1"/>
    <col min="3846" max="3846" width="10.28515625" style="81" bestFit="1" customWidth="1"/>
    <col min="3847" max="3847" width="6.85546875" style="81" customWidth="1"/>
    <col min="3848" max="3848" width="11.7109375" style="81" bestFit="1" customWidth="1"/>
    <col min="3849" max="3849" width="14.5703125" style="81" bestFit="1" customWidth="1"/>
    <col min="3850" max="3850" width="29.7109375" style="81" bestFit="1" customWidth="1"/>
    <col min="3851" max="3851" width="19.28515625" style="81" bestFit="1" customWidth="1"/>
    <col min="3852" max="3852" width="36.28515625" style="81" bestFit="1" customWidth="1"/>
    <col min="3853" max="3853" width="16.5703125" style="81" bestFit="1" customWidth="1"/>
    <col min="3854" max="3854" width="11.140625" style="81" bestFit="1" customWidth="1"/>
    <col min="3855" max="3855" width="8.28515625" style="81" customWidth="1"/>
    <col min="3856" max="3856" width="6" style="81" customWidth="1"/>
    <col min="3857" max="3857" width="18.140625" style="81" bestFit="1" customWidth="1"/>
    <col min="3858" max="3858" width="16.7109375" style="81" bestFit="1" customWidth="1"/>
    <col min="3859" max="3859" width="6" style="81" customWidth="1"/>
    <col min="3860" max="3860" width="6.7109375" style="81" customWidth="1"/>
    <col min="3861" max="3861" width="12.42578125" style="81" bestFit="1" customWidth="1"/>
    <col min="3862" max="3862" width="9.85546875" style="81" bestFit="1" customWidth="1"/>
    <col min="3863" max="3863" width="8.140625" style="81" customWidth="1"/>
    <col min="3864" max="3864" width="7.85546875" style="81" customWidth="1"/>
    <col min="3865" max="3865" width="10.42578125" style="81" bestFit="1" customWidth="1"/>
    <col min="3866" max="3866" width="5.140625" style="81" customWidth="1"/>
    <col min="3867" max="3867" width="9.28515625" style="81" bestFit="1" customWidth="1"/>
    <col min="3868" max="3868" width="11.5703125" style="81" bestFit="1" customWidth="1"/>
    <col min="3869" max="3869" width="6.42578125" style="81" customWidth="1"/>
    <col min="3870" max="3870" width="7.42578125" style="81" customWidth="1"/>
    <col min="3871" max="3871" width="6.85546875" style="81" customWidth="1"/>
    <col min="3872" max="3872" width="6.7109375" style="81" customWidth="1"/>
    <col min="3873" max="3873" width="7.85546875" style="81" customWidth="1"/>
    <col min="3874" max="3874" width="12.140625" style="81" bestFit="1" customWidth="1"/>
    <col min="3875" max="3875" width="15.42578125" style="81" bestFit="1" customWidth="1"/>
    <col min="3876" max="3876" width="12.85546875" style="81" bestFit="1" customWidth="1"/>
    <col min="3877" max="3877" width="11.7109375" style="81" bestFit="1" customWidth="1"/>
    <col min="3878" max="3878" width="8.5703125" style="81" customWidth="1"/>
    <col min="3879" max="3879" width="9.5703125" style="81" bestFit="1" customWidth="1"/>
    <col min="3880" max="3880" width="10.5703125" style="81" bestFit="1" customWidth="1"/>
    <col min="3881" max="3881" width="8.5703125" style="81" customWidth="1"/>
    <col min="3882" max="3882" width="11.140625" style="81" bestFit="1" customWidth="1"/>
    <col min="3883" max="3883" width="16.28515625" style="81" bestFit="1" customWidth="1"/>
    <col min="3884" max="3884" width="32.7109375" style="81" bestFit="1" customWidth="1"/>
    <col min="3885" max="3885" width="8.5703125" style="81" customWidth="1"/>
    <col min="3886" max="3886" width="51.5703125" style="81" bestFit="1" customWidth="1"/>
    <col min="3887" max="3887" width="9.42578125" style="81" bestFit="1" customWidth="1"/>
    <col min="3888" max="3888" width="8.28515625" style="81" customWidth="1"/>
    <col min="3889" max="3889" width="9" style="81" customWidth="1"/>
    <col min="3890" max="3890" width="10.5703125" style="81" bestFit="1" customWidth="1"/>
    <col min="3891" max="3891" width="14.85546875" style="81" bestFit="1" customWidth="1"/>
    <col min="3892" max="3892" width="10.140625" style="81" bestFit="1" customWidth="1"/>
    <col min="3893" max="3893" width="12.28515625" style="81" bestFit="1" customWidth="1"/>
    <col min="3894" max="3894" width="9" style="81" customWidth="1"/>
    <col min="3895" max="3895" width="12.42578125" style="81" bestFit="1" customWidth="1"/>
    <col min="3896" max="3896" width="6.28515625" style="81" customWidth="1"/>
    <col min="3897" max="3897" width="8.85546875" style="81" customWidth="1"/>
    <col min="3898" max="3898" width="12.140625" style="81" bestFit="1" customWidth="1"/>
    <col min="3899" max="3899" width="8.140625" style="81" customWidth="1"/>
    <col min="3901" max="3901" width="7.5703125" style="81" customWidth="1"/>
    <col min="3902" max="3902" width="7.7109375" style="81" customWidth="1"/>
    <col min="3903" max="3903" width="13.140625" style="81" bestFit="1" customWidth="1"/>
    <col min="3904" max="3905" width="10.42578125" style="81" bestFit="1" customWidth="1"/>
    <col min="3906" max="3906" width="6.5703125" style="81" customWidth="1"/>
    <col min="3907" max="3907" width="13.28515625" style="81" bestFit="1" customWidth="1"/>
    <col min="3908" max="3908" width="12" style="81" bestFit="1" customWidth="1"/>
    <col min="3909" max="3909" width="12.5703125" style="81" bestFit="1" customWidth="1"/>
    <col min="3910" max="3910" width="14" style="81" bestFit="1" customWidth="1"/>
    <col min="3911" max="3911" width="23.85546875" style="81" bestFit="1" customWidth="1"/>
    <col min="3912" max="3912" width="16.85546875" style="81" bestFit="1" customWidth="1"/>
    <col min="3913" max="3913" width="30.5703125" style="81" bestFit="1" customWidth="1"/>
    <col min="3914" max="3914" width="20.5703125" style="81" bestFit="1" customWidth="1"/>
    <col min="3915" max="3915" width="16" style="81" bestFit="1" customWidth="1"/>
    <col min="3916" max="3916" width="8.28515625" style="81" customWidth="1"/>
    <col min="3918" max="3918" width="27.42578125" style="81" bestFit="1" customWidth="1"/>
    <col min="3919" max="3919" width="11" style="81" bestFit="1" customWidth="1"/>
    <col min="3920" max="3920" width="7.5703125" style="81" customWidth="1"/>
    <col min="3921" max="3921" width="8.42578125" style="81" customWidth="1"/>
    <col min="3922" max="3922" width="24.42578125" style="81" bestFit="1" customWidth="1"/>
    <col min="3923" max="3923" width="19.28515625" style="81" bestFit="1" customWidth="1"/>
    <col min="3924" max="3924" width="38.28515625" style="81" bestFit="1" customWidth="1"/>
    <col min="3925" max="3925" width="10.140625" style="81" bestFit="1" customWidth="1"/>
    <col min="3926" max="3926" width="11" style="81" bestFit="1" customWidth="1"/>
    <col min="3927" max="3927" width="9.5703125" style="81" bestFit="1" customWidth="1"/>
    <col min="3928" max="3928" width="13.28515625" style="81" bestFit="1" customWidth="1"/>
    <col min="3929" max="3929" width="10" style="81" bestFit="1" customWidth="1"/>
    <col min="3930" max="3930" width="11.42578125" style="81" bestFit="1" customWidth="1"/>
    <col min="3931" max="3931" width="10.5703125" style="81" bestFit="1" customWidth="1"/>
    <col min="3932" max="3932" width="6.5703125" style="81" customWidth="1"/>
    <col min="3933" max="3933" width="9.28515625" style="81" bestFit="1" customWidth="1"/>
    <col min="3934" max="3934" width="7.42578125" style="81" customWidth="1"/>
    <col min="3935" max="3935" width="12.140625" style="81" bestFit="1" customWidth="1"/>
    <col min="3936" max="3936" width="12.42578125" style="81" bestFit="1" customWidth="1"/>
    <col min="3937" max="3937" width="13.28515625" style="81" bestFit="1" customWidth="1"/>
    <col min="3938" max="3938" width="10.85546875" style="81" bestFit="1" customWidth="1"/>
    <col min="3939" max="3939" width="5.42578125" style="81" customWidth="1"/>
    <col min="3940" max="3940" width="6.5703125" style="81" customWidth="1"/>
    <col min="3941" max="3941" width="6.28515625" style="81" customWidth="1"/>
    <col min="3942" max="3942" width="27" style="81" bestFit="1" customWidth="1"/>
    <col min="3943" max="3943" width="18.42578125" style="81" bestFit="1" customWidth="1"/>
    <col min="3944" max="3944" width="4" style="81" customWidth="1"/>
    <col min="3945" max="3945" width="8.28515625" style="81" customWidth="1"/>
    <col min="3946" max="3946" width="9" style="81" customWidth="1"/>
    <col min="3947" max="3947" width="10.42578125" style="81" bestFit="1" customWidth="1"/>
    <col min="3948" max="3948" width="10.140625" style="81" bestFit="1" customWidth="1"/>
    <col min="3949" max="3949" width="6.85546875" style="81" customWidth="1"/>
    <col min="3950" max="3950" width="9.7109375" style="81" bestFit="1" customWidth="1"/>
    <col min="3951" max="3951" width="7.140625" style="81" customWidth="1"/>
    <col min="3952" max="3952" width="11.28515625" style="81" bestFit="1" customWidth="1"/>
    <col min="3953" max="3953" width="8.5703125" style="81" customWidth="1"/>
    <col min="3954" max="3954" width="9.7109375" style="81" bestFit="1" customWidth="1"/>
    <col min="3955" max="3955" width="8.7109375" style="81" customWidth="1"/>
    <col min="3956" max="3956" width="5.85546875" style="81" customWidth="1"/>
    <col min="3957" max="3957" width="18.85546875" style="81" bestFit="1" customWidth="1"/>
    <col min="3958" max="3958" width="14.140625" style="81" bestFit="1" customWidth="1"/>
    <col min="3959" max="3959" width="11.140625" style="81" bestFit="1" customWidth="1"/>
    <col min="3960" max="3960" width="22.140625" style="81" bestFit="1" customWidth="1"/>
    <col min="3961" max="3961" width="11.28515625" style="81" bestFit="1" customWidth="1"/>
    <col min="3962" max="3962" width="11.42578125" style="81" bestFit="1" customWidth="1"/>
    <col min="3963" max="3963" width="5.7109375" style="81" customWidth="1"/>
    <col min="3964" max="3964" width="10.28515625" style="81" bestFit="1" customWidth="1"/>
    <col min="3965" max="3965" width="9.42578125" style="81" bestFit="1" customWidth="1"/>
    <col min="3966" max="3966" width="11.140625" style="81" bestFit="1" customWidth="1"/>
    <col min="3967" max="3967" width="9.7109375" style="81" bestFit="1" customWidth="1"/>
    <col min="3968" max="3968" width="10.42578125" style="81" bestFit="1" customWidth="1"/>
    <col min="3969" max="3969" width="10.140625" style="81" bestFit="1" customWidth="1"/>
    <col min="3970" max="3971" width="9.28515625" style="81" bestFit="1" customWidth="1"/>
    <col min="3972" max="3972" width="17" style="81" bestFit="1" customWidth="1"/>
    <col min="3973" max="3973" width="13.7109375" style="81" bestFit="1" customWidth="1"/>
    <col min="3974" max="3974" width="9" style="81" customWidth="1"/>
    <col min="3975" max="3975" width="23.7109375" style="81" bestFit="1" customWidth="1"/>
    <col min="3976" max="3976" width="7" style="81" customWidth="1"/>
    <col min="3977" max="3977" width="11.7109375" style="81" bestFit="1" customWidth="1"/>
    <col min="3978" max="3978" width="19.5703125" style="81" bestFit="1" customWidth="1"/>
    <col min="3979" max="3979" width="10.7109375" style="81" bestFit="1" customWidth="1"/>
    <col min="3980" max="3980" width="24.5703125" style="81" bestFit="1" customWidth="1"/>
    <col min="3981" max="3981" width="10.7109375" style="81" bestFit="1" customWidth="1"/>
    <col min="3982" max="3982" width="11.28515625" style="81" bestFit="1" customWidth="1"/>
    <col min="3983" max="3983" width="10.28515625" style="81" bestFit="1" customWidth="1"/>
    <col min="3984" max="3984" width="16.28515625" style="81" bestFit="1" customWidth="1"/>
    <col min="3986" max="3986" width="8.7109375" style="81" customWidth="1"/>
    <col min="3987" max="3987" width="14.85546875" style="81" bestFit="1" customWidth="1"/>
    <col min="3988" max="3988" width="12.85546875" style="81" bestFit="1" customWidth="1"/>
    <col min="3989" max="3990" width="10.28515625" style="81" bestFit="1" customWidth="1"/>
    <col min="3991" max="3992" width="6.28515625" style="81" customWidth="1"/>
    <col min="3993" max="3993" width="3.140625" style="81" customWidth="1"/>
    <col min="3994" max="3994" width="12.5703125" style="81" bestFit="1" customWidth="1"/>
    <col min="3995" max="3995" width="10" style="81" bestFit="1" customWidth="1"/>
    <col min="3996" max="3996" width="11.5703125" style="81" bestFit="1" customWidth="1"/>
    <col min="3997" max="3997" width="17.42578125" style="81" bestFit="1" customWidth="1"/>
    <col min="3998" max="3998" width="12.42578125" style="81" bestFit="1" customWidth="1"/>
    <col min="3999" max="3999" width="4.42578125" style="81" customWidth="1"/>
    <col min="4000" max="4000" width="11" style="81" bestFit="1" customWidth="1"/>
    <col min="4001" max="4001" width="11.140625" style="81" bestFit="1" customWidth="1"/>
    <col min="4002" max="4002" width="7.42578125" style="81" customWidth="1"/>
    <col min="4003" max="4003" width="15.140625" style="81" bestFit="1" customWidth="1"/>
    <col min="4004" max="4004" width="7.42578125" style="81" customWidth="1"/>
    <col min="4005" max="4005" width="8.42578125" style="81" customWidth="1"/>
    <col min="4006" max="4006" width="9" style="81" customWidth="1"/>
    <col min="4007" max="4007" width="6.5703125" style="81" customWidth="1"/>
    <col min="4008" max="4008" width="8.140625" style="81" customWidth="1"/>
    <col min="4009" max="4009" width="15.42578125" style="81" bestFit="1" customWidth="1"/>
    <col min="4010" max="4010" width="6.140625" style="81" customWidth="1"/>
    <col min="4011" max="4011" width="19.140625" style="81" bestFit="1" customWidth="1"/>
    <col min="4012" max="4012" width="6.42578125" style="81" customWidth="1"/>
    <col min="4014" max="4014" width="6.28515625" style="81" customWidth="1"/>
    <col min="4015" max="4015" width="26.7109375" style="81" bestFit="1" customWidth="1"/>
    <col min="4016" max="4016" width="10.28515625" style="81" bestFit="1" customWidth="1"/>
    <col min="4017" max="4017" width="14" style="81" bestFit="1" customWidth="1"/>
    <col min="4018" max="4018" width="10.28515625" style="81" bestFit="1" customWidth="1"/>
    <col min="4019" max="4019" width="19.7109375" style="81" bestFit="1" customWidth="1"/>
    <col min="4020" max="4020" width="13.85546875" style="81" bestFit="1" customWidth="1"/>
    <col min="4021" max="4021" width="6.7109375" style="81" customWidth="1"/>
    <col min="4022" max="4022" width="11.5703125" style="81" bestFit="1" customWidth="1"/>
    <col min="4023" max="4023" width="24.5703125" style="81" bestFit="1" customWidth="1"/>
    <col min="4024" max="4024" width="14" style="81" bestFit="1" customWidth="1"/>
    <col min="4025" max="4025" width="4.85546875" style="81" customWidth="1"/>
    <col min="4026" max="4026" width="8.5703125" style="81" customWidth="1"/>
    <col min="4027" max="4027" width="38" style="81" bestFit="1" customWidth="1"/>
    <col min="4028" max="4028" width="13.7109375" style="81" bestFit="1" customWidth="1"/>
    <col min="4029" max="4029" width="7.5703125" style="81" customWidth="1"/>
    <col min="4030" max="4030" width="11.7109375" style="81" bestFit="1" customWidth="1"/>
    <col min="4031" max="4031" width="9" style="81" customWidth="1"/>
    <col min="4032" max="4032" width="6.42578125" style="81" customWidth="1"/>
    <col min="4033" max="4033" width="17" style="81" bestFit="1" customWidth="1"/>
    <col min="4034" max="4034" width="17.85546875" style="81" bestFit="1" customWidth="1"/>
    <col min="4035" max="4035" width="12.5703125" style="81" bestFit="1" customWidth="1"/>
    <col min="4036" max="4036" width="9" style="81" customWidth="1"/>
    <col min="4037" max="4037" width="10.42578125" style="81" bestFit="1" customWidth="1"/>
    <col min="4038" max="4038" width="8.5703125" style="81" customWidth="1"/>
    <col min="4039" max="4039" width="35.42578125" style="81" bestFit="1" customWidth="1"/>
    <col min="4040" max="4040" width="16" style="81" bestFit="1" customWidth="1"/>
    <col min="4041" max="4041" width="15.85546875" style="81" bestFit="1" customWidth="1"/>
    <col min="4042" max="4042" width="10.42578125" style="81" bestFit="1" customWidth="1"/>
    <col min="4043" max="4043" width="19.140625" style="81" bestFit="1" customWidth="1"/>
    <col min="4044" max="4044" width="15.5703125" style="81" bestFit="1" customWidth="1"/>
    <col min="4045" max="4045" width="19.7109375" style="81" bestFit="1" customWidth="1"/>
    <col min="4046" max="4046" width="6.28515625" style="81" customWidth="1"/>
    <col min="4047" max="4047" width="11.5703125" style="81" bestFit="1" customWidth="1"/>
    <col min="4048" max="4048" width="8.85546875" style="81" customWidth="1"/>
    <col min="4049" max="4049" width="9.5703125" style="81" bestFit="1" customWidth="1"/>
    <col min="4050" max="4050" width="20.7109375" style="81" bestFit="1" customWidth="1"/>
    <col min="4051" max="4051" width="5.5703125" style="81" customWidth="1"/>
    <col min="4052" max="4052" width="6.28515625" style="81" customWidth="1"/>
    <col min="4053" max="4053" width="9" style="81" customWidth="1"/>
    <col min="4054" max="4054" width="9.42578125" style="81" bestFit="1" customWidth="1"/>
    <col min="4055" max="4055" width="5.85546875" style="81" customWidth="1"/>
    <col min="4056" max="4056" width="9" style="81" customWidth="1"/>
    <col min="4057" max="4057" width="31.28515625" style="81" bestFit="1" customWidth="1"/>
    <col min="4058" max="4058" width="3.28515625" style="81" customWidth="1"/>
    <col min="4059" max="4059" width="5.5703125" style="81" customWidth="1"/>
    <col min="4060" max="4060" width="6.85546875" style="81" customWidth="1"/>
    <col min="4061" max="4061" width="7.5703125" style="81" customWidth="1"/>
    <col min="4062" max="4062" width="8.28515625" style="81" customWidth="1"/>
    <col min="4063" max="4063" width="12.42578125" style="81" bestFit="1" customWidth="1"/>
    <col min="4064" max="4064" width="9" style="81" customWidth="1"/>
    <col min="4065" max="4065" width="9.5703125" style="81" bestFit="1" customWidth="1"/>
    <col min="4066" max="4066" width="5.5703125" style="81" customWidth="1"/>
    <col min="4067" max="4067" width="14.28515625" style="81" bestFit="1" customWidth="1"/>
    <col min="4068" max="4068" width="8.5703125" style="81" customWidth="1"/>
    <col min="4069" max="4069" width="6.28515625" style="81" customWidth="1"/>
    <col min="4070" max="4070" width="6.7109375" style="81" customWidth="1"/>
    <col min="4071" max="4071" width="4.85546875" style="81" customWidth="1"/>
    <col min="4072" max="4072" width="6.7109375" style="81" customWidth="1"/>
    <col min="4073" max="4073" width="8" style="81" customWidth="1"/>
    <col min="4074" max="4074" width="8.5703125" style="81" customWidth="1"/>
    <col min="4075" max="4075" width="7.5703125" style="81" customWidth="1"/>
    <col min="4076" max="4076" width="9.85546875" style="81" bestFit="1" customWidth="1"/>
    <col min="4077" max="4077" width="19.28515625" style="81" bestFit="1" customWidth="1"/>
    <col min="4078" max="4078" width="20.7109375" style="81" bestFit="1" customWidth="1"/>
    <col min="4079" max="4079" width="12.140625" style="81" bestFit="1" customWidth="1"/>
    <col min="4080" max="4080" width="14.85546875" style="81" bestFit="1" customWidth="1"/>
    <col min="4081" max="4082" width="4.5703125" style="81" customWidth="1"/>
    <col min="4083" max="4083" width="19.7109375" style="81" bestFit="1" customWidth="1"/>
    <col min="4084" max="4084" width="9.7109375" style="81" bestFit="1" customWidth="1"/>
    <col min="4085" max="4085" width="6.7109375" style="81" customWidth="1"/>
    <col min="4086" max="4086" width="16.5703125" style="81" bestFit="1" customWidth="1"/>
    <col min="4087" max="4087" width="3.42578125" style="81" customWidth="1"/>
    <col min="4088" max="4088" width="4.5703125" style="81" customWidth="1"/>
    <col min="4089" max="4089" width="7.5703125" style="81" customWidth="1"/>
    <col min="4090" max="4090" width="11.85546875" style="81" bestFit="1" customWidth="1"/>
    <col min="4091" max="4091" width="8.85546875" style="81" customWidth="1"/>
    <col min="4092" max="4092" width="7.5703125" style="81" customWidth="1"/>
    <col min="4093" max="4093" width="7.140625" style="81" customWidth="1"/>
    <col min="4094" max="4094" width="6.85546875" style="81" customWidth="1"/>
    <col min="4095" max="4095" width="12" style="81" bestFit="1" customWidth="1"/>
    <col min="4096" max="4096" width="5.5703125" style="81" customWidth="1"/>
    <col min="4097" max="4097" width="6.7109375" style="81" customWidth="1"/>
    <col min="4098" max="4098" width="8.28515625" style="81" customWidth="1"/>
    <col min="4099" max="4099" width="12.42578125" style="81" bestFit="1" customWidth="1"/>
    <col min="4100" max="4100" width="10.42578125" style="81" bestFit="1" customWidth="1"/>
    <col min="4102" max="4102" width="7.42578125" style="81" customWidth="1"/>
    <col min="4103" max="4103" width="7" style="81" customWidth="1"/>
    <col min="4104" max="4104" width="17.85546875" style="81" bestFit="1" customWidth="1"/>
    <col min="4105" max="4105" width="11.85546875" style="81" bestFit="1" customWidth="1"/>
    <col min="4106" max="4106" width="15.7109375" style="81" bestFit="1" customWidth="1"/>
    <col min="4107" max="4107" width="11.28515625" style="81" bestFit="1" customWidth="1"/>
    <col min="4108" max="4108" width="8.7109375" style="81" customWidth="1"/>
    <col min="4109" max="4109" width="9.7109375" style="81" bestFit="1" customWidth="1"/>
    <col min="4110" max="4110" width="9.5703125" style="81" bestFit="1" customWidth="1"/>
    <col min="4111" max="4111" width="14.140625" style="81" bestFit="1" customWidth="1"/>
    <col min="4112" max="4112" width="7.42578125" style="81" customWidth="1"/>
    <col min="4113" max="4113" width="8.7109375" style="81" customWidth="1"/>
    <col min="4114" max="4114" width="9.85546875" style="81" bestFit="1" customWidth="1"/>
    <col min="4115" max="4115" width="8.85546875" style="81" customWidth="1"/>
    <col min="4116" max="4116" width="10.7109375" style="81" bestFit="1" customWidth="1"/>
    <col min="4117" max="4117" width="11.28515625" style="81" bestFit="1" customWidth="1"/>
    <col min="4118" max="4118" width="6.85546875" style="81" customWidth="1"/>
    <col min="4119" max="4119" width="11.5703125" style="81" bestFit="1" customWidth="1"/>
    <col min="4121" max="4121" width="7.28515625" style="81" customWidth="1"/>
    <col min="4122" max="4123" width="16.28515625" style="81" bestFit="1" customWidth="1"/>
    <col min="4124" max="4124" width="26.140625" style="81" bestFit="1" customWidth="1"/>
    <col min="4125" max="4125" width="14.42578125" style="81" bestFit="1" customWidth="1"/>
    <col min="4126" max="4126" width="15.5703125" style="81" bestFit="1" customWidth="1"/>
    <col min="4127" max="4127" width="31.28515625" style="81" bestFit="1" customWidth="1"/>
    <col min="4128" max="4128" width="20.7109375" style="81" bestFit="1" customWidth="1"/>
    <col min="4129" max="4129" width="13.7109375" style="81" bestFit="1" customWidth="1"/>
    <col min="4130" max="4130" width="8.42578125" style="81" customWidth="1"/>
    <col min="4131" max="4131" width="7.5703125" style="81" customWidth="1"/>
    <col min="4132" max="4132" width="10.140625" style="81" bestFit="1" customWidth="1"/>
    <col min="4133" max="4133" width="19.5703125" style="81" bestFit="1" customWidth="1"/>
    <col min="4134" max="4134" width="9" style="81" customWidth="1"/>
    <col min="4135" max="4135" width="9.28515625" style="81" bestFit="1" customWidth="1"/>
    <col min="4136" max="4136" width="8.140625" style="81" customWidth="1"/>
    <col min="4137" max="4137" width="7.140625" style="81" customWidth="1"/>
    <col min="4138" max="4138" width="18.42578125" style="81" bestFit="1" customWidth="1"/>
    <col min="4139" max="4139" width="6.5703125" style="81" customWidth="1"/>
    <col min="4140" max="4140" width="7.28515625" style="81" customWidth="1"/>
    <col min="4141" max="4141" width="9.7109375" style="81" bestFit="1" customWidth="1"/>
    <col min="4142" max="4142" width="9.42578125" style="81" bestFit="1" customWidth="1"/>
    <col min="4143" max="4143" width="18.5703125" style="81" bestFit="1" customWidth="1"/>
    <col min="4144" max="4144" width="10.85546875" style="81" bestFit="1" customWidth="1"/>
    <col min="4145" max="4146" width="8" style="81" customWidth="1"/>
    <col min="4147" max="4147" width="7.28515625" style="81" customWidth="1"/>
    <col min="4148" max="4148" width="9.5703125" style="81" bestFit="1" customWidth="1"/>
    <col min="4149" max="4149" width="13.85546875" style="81" bestFit="1" customWidth="1"/>
    <col min="4150" max="4150" width="9.7109375" style="81" bestFit="1" customWidth="1"/>
    <col min="4151" max="4151" width="11.140625" style="81" bestFit="1" customWidth="1"/>
    <col min="4152" max="4152" width="11.7109375" style="81" bestFit="1" customWidth="1"/>
    <col min="4153" max="4153" width="9" style="81" customWidth="1"/>
    <col min="4154" max="4154" width="8.5703125" style="81" customWidth="1"/>
    <col min="4155" max="4155" width="6" style="81" customWidth="1"/>
    <col min="4156" max="4156" width="7.42578125" style="81" customWidth="1"/>
    <col min="4158" max="4158" width="12.7109375" style="81" bestFit="1" customWidth="1"/>
    <col min="4159" max="4159" width="13.5703125" style="81" bestFit="1" customWidth="1"/>
    <col min="4160" max="4160" width="7" style="81" customWidth="1"/>
    <col min="4161" max="4161" width="5.5703125" style="81" customWidth="1"/>
    <col min="4162" max="4162" width="18" style="81" bestFit="1" customWidth="1"/>
    <col min="4163" max="4164" width="7.28515625" style="81" customWidth="1"/>
    <col min="4165" max="4165" width="6.7109375" style="81" customWidth="1"/>
    <col min="4166" max="4166" width="19.5703125" style="81" bestFit="1" customWidth="1"/>
    <col min="4167" max="4167" width="7.28515625" style="81" customWidth="1"/>
    <col min="4168" max="4168" width="19.28515625" style="81" bestFit="1" customWidth="1"/>
    <col min="4169" max="4169" width="11.85546875" style="81" bestFit="1" customWidth="1"/>
    <col min="4170" max="4170" width="6.140625" style="81" customWidth="1"/>
    <col min="4171" max="4171" width="14" style="81" bestFit="1" customWidth="1"/>
    <col min="4172" max="4172" width="9.28515625" style="81" bestFit="1" customWidth="1"/>
    <col min="4173" max="4173" width="15" style="81" bestFit="1" customWidth="1"/>
    <col min="4174" max="4174" width="9.85546875" style="81" bestFit="1" customWidth="1"/>
    <col min="4175" max="4175" width="4.5703125" style="81" customWidth="1"/>
    <col min="4176" max="4176" width="5.28515625" style="81" customWidth="1"/>
    <col min="4177" max="4177" width="14.5703125" style="81" bestFit="1" customWidth="1"/>
    <col min="4178" max="4178" width="12.5703125" style="81" bestFit="1" customWidth="1"/>
    <col min="4179" max="4179" width="9.28515625" style="81" bestFit="1" customWidth="1"/>
    <col min="4180" max="4180" width="9.7109375" style="81" bestFit="1" customWidth="1"/>
    <col min="4181" max="4181" width="7" style="81" customWidth="1"/>
    <col min="4182" max="4182" width="21" style="81" bestFit="1" customWidth="1"/>
    <col min="4183" max="4183" width="11" style="81" bestFit="1" customWidth="1"/>
    <col min="4184" max="4184" width="12.5703125" style="81" bestFit="1" customWidth="1"/>
    <col min="4185" max="4185" width="7.28515625" style="81" customWidth="1"/>
    <col min="4186" max="4186" width="28.28515625" style="81" bestFit="1" customWidth="1"/>
    <col min="4187" max="4187" width="6.7109375" style="81" customWidth="1"/>
    <col min="4188" max="4188" width="11.42578125" style="81" bestFit="1" customWidth="1"/>
    <col min="4189" max="4189" width="7.42578125" style="81" customWidth="1"/>
    <col min="4190" max="4190" width="19" style="81" bestFit="1" customWidth="1"/>
    <col min="4191" max="4191" width="10.140625" style="81" bestFit="1" customWidth="1"/>
    <col min="4192" max="4192" width="34.7109375" style="81" bestFit="1" customWidth="1"/>
    <col min="4193" max="4193" width="5.85546875" style="81" customWidth="1"/>
    <col min="4194" max="4194" width="11.7109375" style="81" bestFit="1" customWidth="1"/>
    <col min="4195" max="4195" width="10.85546875" style="81" bestFit="1" customWidth="1"/>
    <col min="4196" max="4196" width="7.85546875" style="81" customWidth="1"/>
    <col min="4197" max="4197" width="9.7109375" style="81" bestFit="1" customWidth="1"/>
    <col min="4198" max="4198" width="16" style="81" bestFit="1" customWidth="1"/>
    <col min="4199" max="4199" width="9.7109375" style="81" bestFit="1" customWidth="1"/>
    <col min="4200" max="4200" width="12.5703125" style="81" bestFit="1" customWidth="1"/>
    <col min="4201" max="4201" width="8" style="81" customWidth="1"/>
    <col min="4202" max="4202" width="10.7109375" style="81" bestFit="1" customWidth="1"/>
    <col min="4203" max="4203" width="9" style="81" customWidth="1"/>
    <col min="4204" max="4204" width="30.7109375" style="81" bestFit="1" customWidth="1"/>
    <col min="4205" max="4205" width="20.7109375" style="81" bestFit="1" customWidth="1"/>
    <col min="4206" max="4206" width="17.42578125" style="81" bestFit="1" customWidth="1"/>
    <col min="4207" max="4207" width="7.140625" style="81" customWidth="1"/>
    <col min="4208" max="4208" width="9.7109375" style="81" bestFit="1" customWidth="1"/>
    <col min="4209" max="4209" width="9.42578125" style="81" bestFit="1" customWidth="1"/>
    <col min="4210" max="4210" width="22.7109375" style="81" bestFit="1" customWidth="1"/>
    <col min="4211" max="4211" width="10.85546875" style="81" bestFit="1" customWidth="1"/>
    <col min="4212" max="4212" width="30.140625" style="81" bestFit="1" customWidth="1"/>
    <col min="4213" max="4213" width="10.5703125" style="81" bestFit="1" customWidth="1"/>
    <col min="4214" max="4214" width="11.7109375" style="81" bestFit="1" customWidth="1"/>
    <col min="4215" max="4215" width="8.140625" style="81" customWidth="1"/>
    <col min="4216" max="4216" width="11" style="81" bestFit="1" customWidth="1"/>
    <col min="4217" max="4217" width="10.140625" style="81" bestFit="1" customWidth="1"/>
    <col min="4218" max="4218" width="7.5703125" style="81" customWidth="1"/>
    <col min="4219" max="4219" width="13.42578125" style="81" bestFit="1" customWidth="1"/>
    <col min="4220" max="4220" width="6.85546875" style="81" customWidth="1"/>
    <col min="4221" max="4221" width="9.7109375" style="81" bestFit="1" customWidth="1"/>
    <col min="4222" max="4222" width="11" style="81" bestFit="1" customWidth="1"/>
    <col min="4223" max="4223" width="12" style="81" bestFit="1" customWidth="1"/>
    <col min="4224" max="4224" width="14.28515625" style="81" bestFit="1" customWidth="1"/>
    <col min="4225" max="4225" width="31.7109375" style="81" bestFit="1" customWidth="1"/>
    <col min="4226" max="4226" width="12.42578125" style="81" bestFit="1" customWidth="1"/>
    <col min="4227" max="4227" width="20.28515625" style="81" bestFit="1" customWidth="1"/>
    <col min="4228" max="4228" width="5.140625" style="81" customWidth="1"/>
    <col min="4229" max="4229" width="10.140625" style="81" bestFit="1" customWidth="1"/>
    <col min="4230" max="4230" width="9.28515625" style="81" bestFit="1" customWidth="1"/>
    <col min="4231" max="4231" width="7.28515625" style="81" customWidth="1"/>
    <col min="4232" max="4232" width="10.42578125" style="81" bestFit="1" customWidth="1"/>
    <col min="4233" max="4233" width="22.28515625" style="81" bestFit="1" customWidth="1"/>
    <col min="4234" max="4234" width="8" style="81" customWidth="1"/>
    <col min="4235" max="4235" width="14.7109375" style="81" bestFit="1" customWidth="1"/>
    <col min="4236" max="4236" width="22.28515625" style="81" bestFit="1" customWidth="1"/>
    <col min="4237" max="4237" width="10.42578125" style="81" bestFit="1" customWidth="1"/>
    <col min="4238" max="4238" width="8.5703125" style="81" customWidth="1"/>
    <col min="4239" max="4239" width="9" style="81" customWidth="1"/>
    <col min="4240" max="4240" width="22.42578125" style="81" bestFit="1" customWidth="1"/>
    <col min="4241" max="4241" width="22.28515625" style="81" bestFit="1" customWidth="1"/>
    <col min="4242" max="4242" width="14.5703125" style="81" bestFit="1" customWidth="1"/>
    <col min="4243" max="4243" width="9" style="81" customWidth="1"/>
    <col min="4244" max="4244" width="8.28515625" style="81" customWidth="1"/>
    <col min="4245" max="4245" width="9" style="81" customWidth="1"/>
    <col min="4246" max="4246" width="12.42578125" style="81" bestFit="1" customWidth="1"/>
    <col min="4247" max="4247" width="7.7109375" style="81" customWidth="1"/>
    <col min="4248" max="4248" width="10.140625" style="81" bestFit="1" customWidth="1"/>
    <col min="4249" max="4249" width="10.85546875" style="81" bestFit="1" customWidth="1"/>
    <col min="4250" max="4250" width="10" style="81" bestFit="1" customWidth="1"/>
    <col min="4251" max="4251" width="8.5703125" style="81" customWidth="1"/>
    <col min="4252" max="4252" width="9.28515625" style="81" bestFit="1" customWidth="1"/>
    <col min="4253" max="4253" width="24.85546875" style="81" bestFit="1" customWidth="1"/>
    <col min="4254" max="4254" width="8.42578125" style="81" customWidth="1"/>
    <col min="4255" max="4255" width="7.85546875" style="81" customWidth="1"/>
    <col min="4256" max="4256" width="8.28515625" style="81" customWidth="1"/>
    <col min="4257" max="4257" width="11" style="81" bestFit="1" customWidth="1"/>
    <col min="4258" max="4258" width="9.85546875" style="81" bestFit="1" customWidth="1"/>
    <col min="4259" max="4259" width="18.28515625" style="81" bestFit="1" customWidth="1"/>
    <col min="4260" max="4260" width="18.5703125" style="81" bestFit="1" customWidth="1"/>
    <col min="4261" max="4261" width="10" style="81" bestFit="1" customWidth="1"/>
    <col min="4262" max="4262" width="24.28515625" style="81" bestFit="1" customWidth="1"/>
    <col min="4263" max="4263" width="39.42578125" style="81" bestFit="1" customWidth="1"/>
    <col min="4264" max="4264" width="17" style="81" bestFit="1" customWidth="1"/>
    <col min="4265" max="4265" width="18.42578125" style="81" bestFit="1" customWidth="1"/>
    <col min="4266" max="4266" width="29.85546875" style="81" bestFit="1" customWidth="1"/>
    <col min="4267" max="4267" width="10.42578125" style="81" bestFit="1" customWidth="1"/>
    <col min="4268" max="4268" width="7.28515625" style="81" customWidth="1"/>
    <col min="4269" max="4269" width="9" style="81" customWidth="1"/>
    <col min="4270" max="4270" width="9.7109375" style="81" bestFit="1" customWidth="1"/>
    <col min="4271" max="4271" width="42.5703125" style="81" bestFit="1" customWidth="1"/>
    <col min="4272" max="4272" width="21.140625" style="81" bestFit="1" customWidth="1"/>
    <col min="4273" max="4273" width="10.140625" style="81" bestFit="1" customWidth="1"/>
    <col min="4274" max="4274" width="10.42578125" style="81" bestFit="1" customWidth="1"/>
    <col min="4275" max="4275" width="8.140625" style="81" customWidth="1"/>
    <col min="4276" max="4276" width="10" style="81" bestFit="1" customWidth="1"/>
    <col min="4277" max="4277" width="14.140625" style="81" bestFit="1" customWidth="1"/>
    <col min="4278" max="4279" width="7.28515625" style="81" customWidth="1"/>
    <col min="4280" max="4280" width="16.140625" style="81" bestFit="1" customWidth="1"/>
    <col min="4281" max="4281" width="9" style="81" customWidth="1"/>
    <col min="4282" max="4282" width="7.5703125" style="81" customWidth="1"/>
    <col min="4283" max="4283" width="9.42578125" style="81" bestFit="1" customWidth="1"/>
    <col min="4284" max="4284" width="15.140625" style="81" bestFit="1" customWidth="1"/>
    <col min="4285" max="4285" width="10.7109375" style="81" bestFit="1" customWidth="1"/>
    <col min="4286" max="4286" width="16.28515625" style="81" bestFit="1" customWidth="1"/>
    <col min="4287" max="4287" width="13.42578125" style="81" bestFit="1" customWidth="1"/>
    <col min="4288" max="4288" width="12.85546875" style="81" bestFit="1" customWidth="1"/>
    <col min="4289" max="4289" width="8.85546875" style="81" customWidth="1"/>
    <col min="4290" max="4290" width="17.42578125" style="81" bestFit="1" customWidth="1"/>
    <col min="4291" max="4291" width="7.140625" style="81" customWidth="1"/>
    <col min="4292" max="4292" width="8.42578125" style="81" customWidth="1"/>
    <col min="4293" max="4293" width="14.5703125" style="81" bestFit="1" customWidth="1"/>
    <col min="4294" max="4294" width="9.85546875" style="81" bestFit="1" customWidth="1"/>
    <col min="4295" max="4295" width="11.85546875" style="81" bestFit="1" customWidth="1"/>
    <col min="4297" max="4297" width="19.42578125" style="81" bestFit="1" customWidth="1"/>
    <col min="4298" max="4298" width="10.140625" style="81" bestFit="1" customWidth="1"/>
    <col min="4299" max="4299" width="10.7109375" style="81" bestFit="1" customWidth="1"/>
    <col min="4300" max="4300" width="7.7109375" style="81" customWidth="1"/>
    <col min="4301" max="4301" width="8.42578125" style="81" customWidth="1"/>
    <col min="4302" max="4302" width="7.5703125" style="81" customWidth="1"/>
    <col min="4303" max="4303" width="14.5703125" style="81" bestFit="1" customWidth="1"/>
    <col min="4304" max="4304" width="15.42578125" style="81" bestFit="1" customWidth="1"/>
    <col min="4305" max="4305" width="7.140625" style="81" customWidth="1"/>
    <col min="4306" max="4306" width="7.85546875" style="81" customWidth="1"/>
    <col min="4307" max="4307" width="9.7109375" style="81" bestFit="1" customWidth="1"/>
    <col min="4308" max="4308" width="13.7109375" style="81" bestFit="1" customWidth="1"/>
    <col min="4309" max="4309" width="19.5703125" style="81" bestFit="1" customWidth="1"/>
    <col min="4310" max="4310" width="9.7109375" style="81" bestFit="1" customWidth="1"/>
    <col min="4311" max="4311" width="6.5703125" style="81" customWidth="1"/>
    <col min="4312" max="4312" width="9.5703125" style="81" bestFit="1" customWidth="1"/>
    <col min="4313" max="4313" width="8" style="81" customWidth="1"/>
    <col min="4314" max="4314" width="6.5703125" style="81" customWidth="1"/>
    <col min="4315" max="4315" width="13.28515625" style="81" bestFit="1" customWidth="1"/>
    <col min="4316" max="4316" width="10.140625" style="81" bestFit="1" customWidth="1"/>
    <col min="4317" max="4317" width="18" style="81" bestFit="1" customWidth="1"/>
    <col min="4318" max="4318" width="10.85546875" style="81" bestFit="1" customWidth="1"/>
    <col min="4319" max="4319" width="8" style="81" customWidth="1"/>
    <col min="4320" max="4320" width="6.42578125" style="81" customWidth="1"/>
    <col min="4321" max="4321" width="8.140625" style="81" customWidth="1"/>
    <col min="4323" max="4323" width="6.140625" style="81" customWidth="1"/>
    <col min="4324" max="4324" width="18.140625" style="81" bestFit="1" customWidth="1"/>
    <col min="4325" max="4325" width="10.140625" style="81" bestFit="1" customWidth="1"/>
    <col min="4326" max="4326" width="7.42578125" style="81" customWidth="1"/>
    <col min="4327" max="4327" width="12" style="81" bestFit="1" customWidth="1"/>
    <col min="4328" max="4328" width="16.85546875" style="81" bestFit="1" customWidth="1"/>
    <col min="4329" max="4329" width="10.5703125" style="81" bestFit="1" customWidth="1"/>
    <col min="4330" max="4330" width="7.28515625" style="81" customWidth="1"/>
    <col min="4331" max="4331" width="13.42578125" style="81" bestFit="1" customWidth="1"/>
    <col min="4332" max="4332" width="6.5703125" style="81" customWidth="1"/>
    <col min="4333" max="4333" width="11.5703125" style="81" bestFit="1" customWidth="1"/>
    <col min="4334" max="4334" width="7" style="81" customWidth="1"/>
    <col min="4335" max="4336" width="7.140625" style="81" customWidth="1"/>
    <col min="4337" max="4337" width="6.28515625" style="81" customWidth="1"/>
    <col min="4338" max="4338" width="7.42578125" style="81" customWidth="1"/>
    <col min="4339" max="4339" width="6.140625" style="81" customWidth="1"/>
    <col min="4340" max="4340" width="15.7109375" style="81" bestFit="1" customWidth="1"/>
    <col min="4341" max="4341" width="8.42578125" style="81" customWidth="1"/>
    <col min="4342" max="4342" width="10.5703125" style="81" bestFit="1" customWidth="1"/>
    <col min="4343" max="4343" width="6.85546875" style="81" customWidth="1"/>
    <col min="4344" max="4344" width="5.42578125" style="81" customWidth="1"/>
    <col min="4345" max="4345" width="8.140625" style="81" customWidth="1"/>
    <col min="4346" max="4346" width="4.5703125" style="81" customWidth="1"/>
    <col min="4347" max="4347" width="17.85546875" style="81" bestFit="1" customWidth="1"/>
    <col min="4348" max="4348" width="15.85546875" style="81" bestFit="1" customWidth="1"/>
    <col min="4349" max="4349" width="6.140625" style="81" customWidth="1"/>
    <col min="4350" max="4350" width="5.85546875" style="81" customWidth="1"/>
    <col min="4351" max="4351" width="6.140625" style="81" customWidth="1"/>
    <col min="4352" max="4352" width="8" style="81" customWidth="1"/>
    <col min="4353" max="4353" width="6.5703125" style="81" customWidth="1"/>
    <col min="4354" max="4354" width="7.28515625" style="81" customWidth="1"/>
    <col min="4355" max="4355" width="4.42578125" style="81" customWidth="1"/>
    <col min="4356" max="4356" width="5.140625" style="81" customWidth="1"/>
    <col min="4357" max="4357" width="10" style="81" bestFit="1" customWidth="1"/>
    <col min="4358" max="4358" width="4.42578125" style="81" customWidth="1"/>
    <col min="4359" max="4359" width="16.140625" style="81" bestFit="1" customWidth="1"/>
    <col min="4360" max="4360" width="14.85546875" style="81" bestFit="1" customWidth="1"/>
    <col min="4361" max="4361" width="4.5703125" style="81" customWidth="1"/>
    <col min="4362" max="4362" width="7.5703125" style="81" customWidth="1"/>
    <col min="4363" max="4363" width="7.28515625" style="81" customWidth="1"/>
    <col min="4364" max="4364" width="6.85546875" style="81" customWidth="1"/>
    <col min="4365" max="4365" width="13.7109375" style="81" bestFit="1" customWidth="1"/>
    <col min="4366" max="4366" width="8" style="81" customWidth="1"/>
    <col min="4367" max="4367" width="10" style="81" bestFit="1" customWidth="1"/>
    <col min="4368" max="4368" width="7.140625" style="81" customWidth="1"/>
    <col min="4369" max="4369" width="6" style="81" customWidth="1"/>
    <col min="4370" max="4370" width="10.28515625" style="81" bestFit="1" customWidth="1"/>
    <col min="4371" max="4371" width="8.140625" style="81" customWidth="1"/>
    <col min="4372" max="4372" width="5.42578125" style="81" customWidth="1"/>
    <col min="4373" max="4373" width="5.140625" style="81" customWidth="1"/>
    <col min="4374" max="4374" width="24.140625" style="81" bestFit="1" customWidth="1"/>
    <col min="4375" max="4375" width="9" style="81" customWidth="1"/>
    <col min="4376" max="4376" width="8" style="81" customWidth="1"/>
    <col min="4377" max="4377" width="6.85546875" style="81" customWidth="1"/>
    <col min="4378" max="4378" width="9" style="81" customWidth="1"/>
    <col min="4379" max="4379" width="7.5703125" style="81" customWidth="1"/>
    <col min="4380" max="4380" width="5.7109375" style="81" customWidth="1"/>
    <col min="4381" max="4381" width="9.85546875" style="81" bestFit="1" customWidth="1"/>
    <col min="4382" max="4382" width="6.42578125" style="81" customWidth="1"/>
    <col min="4383" max="4383" width="8.28515625" style="81" customWidth="1"/>
    <col min="4384" max="4384" width="17.85546875" style="81" bestFit="1" customWidth="1"/>
    <col min="4385" max="4385" width="7" style="81" customWidth="1"/>
    <col min="4386" max="4386" width="5.42578125" style="81" customWidth="1"/>
    <col min="4387" max="4387" width="8.7109375" style="81" customWidth="1"/>
    <col min="4388" max="4388" width="16.7109375" style="81" bestFit="1" customWidth="1"/>
    <col min="4389" max="4389" width="6.28515625" style="81" customWidth="1"/>
    <col min="4390" max="4390" width="13.7109375" style="81" bestFit="1" customWidth="1"/>
    <col min="4391" max="4391" width="8.7109375" style="81" customWidth="1"/>
    <col min="4392" max="4392" width="7.5703125" style="81" customWidth="1"/>
    <col min="4393" max="4393" width="7.7109375" style="81" customWidth="1"/>
    <col min="4394" max="4394" width="5.7109375" style="81" customWidth="1"/>
    <col min="4395" max="4395" width="6.5703125" style="81" customWidth="1"/>
    <col min="4396" max="4396" width="10.28515625" style="81" bestFit="1" customWidth="1"/>
    <col min="4397" max="4397" width="17" style="81" bestFit="1" customWidth="1"/>
    <col min="4398" max="4398" width="18.140625" style="81" bestFit="1" customWidth="1"/>
    <col min="4399" max="4399" width="10.7109375" style="81" bestFit="1" customWidth="1"/>
    <col min="4400" max="4400" width="10.42578125" style="81" bestFit="1" customWidth="1"/>
    <col min="4401" max="4401" width="20.42578125" style="81" bestFit="1" customWidth="1"/>
    <col min="4402" max="4402" width="10.5703125" style="81" bestFit="1" customWidth="1"/>
    <col min="4403" max="4403" width="7.7109375" style="81" customWidth="1"/>
    <col min="4404" max="4404" width="10.28515625" style="81" bestFit="1" customWidth="1"/>
    <col min="4405" max="4405" width="9.7109375" style="81" bestFit="1" customWidth="1"/>
    <col min="4406" max="4406" width="14.5703125" style="81" bestFit="1" customWidth="1"/>
    <col min="4407" max="4407" width="8.42578125" style="81" customWidth="1"/>
    <col min="4408" max="4408" width="21" style="81" bestFit="1" customWidth="1"/>
    <col min="4409" max="4409" width="16.7109375" style="81" bestFit="1" customWidth="1"/>
    <col min="4410" max="4410" width="10.140625" style="81" bestFit="1" customWidth="1"/>
    <col min="4411" max="4411" width="6.7109375" style="81" customWidth="1"/>
    <col min="4412" max="4412" width="17.85546875" style="81" bestFit="1" customWidth="1"/>
    <col min="4413" max="4413" width="13.28515625" style="81" bestFit="1" customWidth="1"/>
    <col min="4414" max="4414" width="9.28515625" style="81" bestFit="1" customWidth="1"/>
    <col min="4415" max="4415" width="11.7109375" style="81" bestFit="1" customWidth="1"/>
    <col min="4416" max="4416" width="11.42578125" style="81" bestFit="1" customWidth="1"/>
    <col min="4417" max="4417" width="10" style="81" bestFit="1" customWidth="1"/>
    <col min="4418" max="4418" width="11" style="81" bestFit="1" customWidth="1"/>
    <col min="4419" max="4419" width="4.85546875" style="81" customWidth="1"/>
    <col min="4420" max="4420" width="12.140625" style="81" bestFit="1" customWidth="1"/>
    <col min="4421" max="4421" width="9.7109375" style="81" bestFit="1" customWidth="1"/>
    <col min="4422" max="4422" width="12.5703125" style="81" bestFit="1" customWidth="1"/>
    <col min="4423" max="4423" width="7.42578125" style="81" customWidth="1"/>
    <col min="4424" max="4424" width="25.85546875" style="81" bestFit="1" customWidth="1"/>
    <col min="4425" max="4425" width="11.28515625" style="81" bestFit="1" customWidth="1"/>
    <col min="4426" max="4426" width="8" style="81" customWidth="1"/>
    <col min="4427" max="4427" width="6.85546875" style="81" customWidth="1"/>
    <col min="4428" max="4428" width="9" style="81" customWidth="1"/>
    <col min="4429" max="4429" width="6.7109375" style="81" customWidth="1"/>
    <col min="4430" max="4430" width="4.5703125" style="81" customWidth="1"/>
    <col min="4431" max="4431" width="4.7109375" style="81" customWidth="1"/>
    <col min="4432" max="4432" width="10.7109375" style="81" bestFit="1" customWidth="1"/>
    <col min="4433" max="4433" width="6.85546875" style="81" customWidth="1"/>
    <col min="4434" max="4434" width="5.140625" style="81" customWidth="1"/>
    <col min="4435" max="4435" width="9.7109375" style="81" bestFit="1" customWidth="1"/>
    <col min="4436" max="4436" width="5.7109375" style="81" customWidth="1"/>
    <col min="4437" max="4437" width="9.28515625" style="81" bestFit="1" customWidth="1"/>
    <col min="4438" max="4438" width="15.7109375" style="81" bestFit="1" customWidth="1"/>
    <col min="4439" max="4439" width="5" style="81" customWidth="1"/>
    <col min="4440" max="4440" width="12.28515625" style="81" bestFit="1" customWidth="1"/>
    <col min="4441" max="4441" width="10.5703125" style="81" bestFit="1" customWidth="1"/>
    <col min="4442" max="4442" width="7.42578125" style="81" customWidth="1"/>
    <col min="4443" max="4443" width="8.140625" style="81" customWidth="1"/>
    <col min="4444" max="4444" width="16.140625" style="81" bestFit="1" customWidth="1"/>
    <col min="4445" max="4445" width="10.7109375" style="81" bestFit="1" customWidth="1"/>
    <col min="4446" max="4446" width="16.7109375" style="81" bestFit="1" customWidth="1"/>
    <col min="4447" max="4447" width="15.42578125" style="81" bestFit="1" customWidth="1"/>
    <col min="4448" max="4448" width="13.85546875" style="81" bestFit="1" customWidth="1"/>
    <col min="4449" max="4449" width="9" style="81" customWidth="1"/>
    <col min="4450" max="4450" width="12.42578125" style="81" bestFit="1" customWidth="1"/>
    <col min="4451" max="4451" width="13.85546875" style="81" bestFit="1" customWidth="1"/>
    <col min="4452" max="4452" width="5.7109375" style="81" customWidth="1"/>
    <col min="4453" max="4453" width="13.28515625" style="81" bestFit="1" customWidth="1"/>
    <col min="4454" max="4454" width="20.7109375" style="81" bestFit="1" customWidth="1"/>
    <col min="4455" max="4455" width="11.42578125" style="81" bestFit="1" customWidth="1"/>
    <col min="4456" max="4456" width="12.85546875" style="81" bestFit="1" customWidth="1"/>
    <col min="4457" max="4458" width="11" style="81" bestFit="1" customWidth="1"/>
    <col min="4459" max="4459" width="9.85546875" style="81" bestFit="1" customWidth="1"/>
    <col min="4460" max="4460" width="12.7109375" style="81" bestFit="1" customWidth="1"/>
    <col min="4461" max="4461" width="8.28515625" style="81" customWidth="1"/>
    <col min="4462" max="4462" width="18.28515625" style="81" bestFit="1" customWidth="1"/>
    <col min="4463" max="4463" width="37.5703125" style="81" bestFit="1" customWidth="1"/>
    <col min="4464" max="4464" width="20.42578125" style="81" bestFit="1" customWidth="1"/>
    <col min="4465" max="4465" width="9.5703125" style="81" bestFit="1" customWidth="1"/>
    <col min="4466" max="4466" width="12.7109375" style="81" bestFit="1" customWidth="1"/>
    <col min="4467" max="4467" width="8.28515625" style="81" customWidth="1"/>
    <col min="4468" max="4468" width="13.28515625" style="81" bestFit="1" customWidth="1"/>
    <col min="4469" max="4469" width="8.7109375" style="81" customWidth="1"/>
    <col min="4470" max="4470" width="4.7109375" style="81" customWidth="1"/>
    <col min="4471" max="4471" width="13.42578125" style="81" bestFit="1" customWidth="1"/>
    <col min="4472" max="4472" width="11.85546875" style="81" bestFit="1" customWidth="1"/>
    <col min="4473" max="4473" width="10" style="81" bestFit="1" customWidth="1"/>
    <col min="4474" max="4474" width="6.7109375" style="81" customWidth="1"/>
    <col min="4475" max="4476" width="15.140625" style="81" bestFit="1" customWidth="1"/>
    <col min="4477" max="4477" width="7.28515625" style="81" customWidth="1"/>
    <col min="4478" max="4478" width="16.28515625" style="81" bestFit="1" customWidth="1"/>
    <col min="4479" max="4479" width="7.85546875" style="81" customWidth="1"/>
    <col min="4480" max="4480" width="10.85546875" style="81" bestFit="1" customWidth="1"/>
    <col min="4481" max="4481" width="10.28515625" style="81" bestFit="1" customWidth="1"/>
    <col min="4482" max="4482" width="6.140625" style="81" customWidth="1"/>
    <col min="4483" max="4483" width="16.7109375" style="81" bestFit="1" customWidth="1"/>
    <col min="4484" max="4484" width="7.7109375" style="81" customWidth="1"/>
    <col min="4485" max="4485" width="12.42578125" style="81" bestFit="1" customWidth="1"/>
    <col min="4486" max="4486" width="7.140625" style="81" customWidth="1"/>
    <col min="4487" max="4487" width="4.42578125" style="81" customWidth="1"/>
    <col min="4488" max="4488" width="10.85546875" style="81" bestFit="1" customWidth="1"/>
    <col min="4489" max="4489" width="11.5703125" style="81" bestFit="1" customWidth="1"/>
    <col min="4490" max="4490" width="5.140625" style="81" customWidth="1"/>
    <col min="4491" max="4491" width="8" style="81" customWidth="1"/>
    <col min="4492" max="4492" width="16.5703125" style="81" bestFit="1" customWidth="1"/>
    <col min="4493" max="4493" width="9.28515625" style="81" bestFit="1" customWidth="1"/>
    <col min="4494" max="4494" width="4.28515625" style="81" customWidth="1"/>
    <col min="4495" max="4495" width="10.140625" style="81" bestFit="1" customWidth="1"/>
    <col min="4496" max="4496" width="9.42578125" style="81" bestFit="1" customWidth="1"/>
    <col min="4497" max="4497" width="15.5703125" style="81" bestFit="1" customWidth="1"/>
    <col min="4498" max="4498" width="15.140625" style="81" bestFit="1" customWidth="1"/>
    <col min="4499" max="4499" width="13.7109375" style="81" bestFit="1" customWidth="1"/>
    <col min="4500" max="4500" width="9.42578125" style="81" bestFit="1" customWidth="1"/>
    <col min="4501" max="4501" width="8.42578125" style="81" customWidth="1"/>
    <col min="4502" max="4502" width="23.5703125" style="81" bestFit="1" customWidth="1"/>
    <col min="4503" max="4504" width="15" style="81" bestFit="1" customWidth="1"/>
    <col min="4505" max="4505" width="12.42578125" style="81" bestFit="1" customWidth="1"/>
    <col min="4506" max="4506" width="8.85546875" style="81" customWidth="1"/>
    <col min="4507" max="4507" width="10.140625" style="81" bestFit="1" customWidth="1"/>
    <col min="4508" max="4508" width="16.7109375" style="81" bestFit="1" customWidth="1"/>
    <col min="4509" max="4509" width="12.28515625" style="81" bestFit="1" customWidth="1"/>
    <col min="4510" max="4510" width="24.5703125" style="81" bestFit="1" customWidth="1"/>
    <col min="4511" max="4511" width="11" style="81" bestFit="1" customWidth="1"/>
    <col min="4512" max="4512" width="11.85546875" style="81" bestFit="1" customWidth="1"/>
    <col min="4513" max="4513" width="11.140625" style="81" bestFit="1" customWidth="1"/>
    <col min="4514" max="4514" width="11.5703125" style="81" bestFit="1" customWidth="1"/>
    <col min="4515" max="4515" width="11.140625" style="81" bestFit="1" customWidth="1"/>
    <col min="4516" max="4516" width="11.28515625" style="81" bestFit="1" customWidth="1"/>
    <col min="4517" max="4517" width="21.5703125" style="81" bestFit="1" customWidth="1"/>
    <col min="4518" max="4518" width="12.5703125" style="81" bestFit="1" customWidth="1"/>
    <col min="4519" max="4519" width="11.85546875" style="81" bestFit="1" customWidth="1"/>
    <col min="4520" max="4520" width="13.5703125" style="81" bestFit="1" customWidth="1"/>
    <col min="4521" max="4521" width="12.7109375" style="81" bestFit="1" customWidth="1"/>
    <col min="4522" max="4522" width="10.85546875" style="81" bestFit="1" customWidth="1"/>
    <col min="4523" max="4523" width="17.7109375" style="81" bestFit="1" customWidth="1"/>
    <col min="4524" max="4524" width="10" style="81" bestFit="1" customWidth="1"/>
    <col min="4525" max="4525" width="15.140625" style="81" bestFit="1" customWidth="1"/>
    <col min="4526" max="4526" width="16.140625" style="81" bestFit="1" customWidth="1"/>
    <col min="4527" max="4527" width="14.5703125" style="81" bestFit="1" customWidth="1"/>
    <col min="4528" max="4528" width="28.42578125" style="81" bestFit="1" customWidth="1"/>
    <col min="4529" max="4529" width="17.7109375" style="81" bestFit="1" customWidth="1"/>
    <col min="4530" max="4530" width="14.85546875" style="81" bestFit="1" customWidth="1"/>
    <col min="4531" max="4531" width="14.140625" style="81" bestFit="1" customWidth="1"/>
    <col min="4532" max="4532" width="10" style="81" bestFit="1" customWidth="1"/>
    <col min="4533" max="4533" width="17" style="81" bestFit="1" customWidth="1"/>
    <col min="4534" max="4534" width="8.5703125" style="81" customWidth="1"/>
    <col min="4535" max="4535" width="8" style="81" customWidth="1"/>
    <col min="4536" max="4536" width="7.5703125" style="81" customWidth="1"/>
    <col min="4537" max="4537" width="9.42578125" style="81" bestFit="1" customWidth="1"/>
    <col min="4538" max="4538" width="20.42578125" style="81" bestFit="1" customWidth="1"/>
    <col min="4539" max="4539" width="9.42578125" style="81" bestFit="1" customWidth="1"/>
    <col min="4540" max="4540" width="18.42578125" style="81" bestFit="1" customWidth="1"/>
    <col min="4541" max="4541" width="9.5703125" style="81" bestFit="1" customWidth="1"/>
    <col min="4542" max="4542" width="11.85546875" style="81" bestFit="1" customWidth="1"/>
    <col min="4543" max="4543" width="9.28515625" style="81" bestFit="1" customWidth="1"/>
    <col min="4544" max="4544" width="8.7109375" style="81" customWidth="1"/>
    <col min="4545" max="4545" width="7.7109375" style="81" customWidth="1"/>
    <col min="4546" max="4546" width="8.85546875" style="81" customWidth="1"/>
    <col min="4547" max="4547" width="13.5703125" style="81" bestFit="1" customWidth="1"/>
    <col min="4548" max="4548" width="15" style="81" bestFit="1" customWidth="1"/>
    <col min="4549" max="4549" width="7.85546875" style="81" customWidth="1"/>
    <col min="4550" max="4550" width="13.85546875" style="81" bestFit="1" customWidth="1"/>
    <col min="4551" max="4551" width="10.85546875" style="81" bestFit="1" customWidth="1"/>
    <col min="4552" max="4552" width="9.5703125" style="81" bestFit="1" customWidth="1"/>
    <col min="4553" max="4553" width="24.140625" style="81" bestFit="1" customWidth="1"/>
    <col min="4554" max="4554" width="8" style="81" customWidth="1"/>
    <col min="4555" max="4555" width="12.5703125" style="81" bestFit="1" customWidth="1"/>
    <col min="4556" max="4556" width="16.7109375" style="81" bestFit="1" customWidth="1"/>
    <col min="4557" max="4557" width="19.5703125" style="81" bestFit="1" customWidth="1"/>
    <col min="4558" max="4558" width="8.7109375" style="81" customWidth="1"/>
    <col min="4559" max="4559" width="11.42578125" style="81" bestFit="1" customWidth="1"/>
    <col min="4560" max="4560" width="10.85546875" style="81" bestFit="1" customWidth="1"/>
    <col min="4561" max="4561" width="19.42578125" style="81" bestFit="1" customWidth="1"/>
    <col min="4562" max="4562" width="8.7109375" style="81" customWidth="1"/>
    <col min="4563" max="4563" width="15" style="81" bestFit="1" customWidth="1"/>
    <col min="4564" max="4564" width="11.85546875" style="81" bestFit="1" customWidth="1"/>
    <col min="4565" max="4565" width="10.28515625" style="81" bestFit="1" customWidth="1"/>
    <col min="4566" max="4566" width="10.7109375" style="81" bestFit="1" customWidth="1"/>
    <col min="4567" max="4567" width="14" style="81" bestFit="1" customWidth="1"/>
    <col min="4568" max="4568" width="9.85546875" style="81" bestFit="1" customWidth="1"/>
    <col min="4569" max="4569" width="10.28515625" style="81" bestFit="1" customWidth="1"/>
    <col min="4570" max="4570" width="15.28515625" style="81" bestFit="1" customWidth="1"/>
    <col min="4571" max="4571" width="8.85546875" style="81" customWidth="1"/>
    <col min="4572" max="4572" width="10.85546875" style="81" bestFit="1" customWidth="1"/>
    <col min="4573" max="4573" width="27.7109375" style="81" bestFit="1" customWidth="1"/>
    <col min="4574" max="4574" width="23.5703125" style="81" bestFit="1" customWidth="1"/>
    <col min="4575" max="4575" width="10" style="81" bestFit="1" customWidth="1"/>
    <col min="4576" max="4576" width="15.85546875" style="81" bestFit="1" customWidth="1"/>
    <col min="4577" max="4577" width="14.7109375" style="81" bestFit="1" customWidth="1"/>
    <col min="4578" max="4578" width="13.85546875" style="81" bestFit="1" customWidth="1"/>
    <col min="4580" max="4580" width="23.5703125" style="81" bestFit="1" customWidth="1"/>
    <col min="4581" max="4581" width="12.140625" style="81" bestFit="1" customWidth="1"/>
    <col min="4582" max="4582" width="36.28515625" style="81" bestFit="1" customWidth="1"/>
    <col min="4583" max="4583" width="11.5703125" style="81" bestFit="1" customWidth="1"/>
    <col min="4584" max="4584" width="14.28515625" style="81" bestFit="1" customWidth="1"/>
    <col min="4585" max="4585" width="11.42578125" style="81" bestFit="1" customWidth="1"/>
    <col min="4586" max="4586" width="11" style="81" bestFit="1" customWidth="1"/>
    <col min="4587" max="4587" width="12.28515625" style="81" bestFit="1" customWidth="1"/>
    <col min="4588" max="4588" width="27.140625" style="81" bestFit="1" customWidth="1"/>
    <col min="4589" max="4590" width="11.42578125" style="81" bestFit="1" customWidth="1"/>
    <col min="4591" max="4591" width="17.42578125" style="81" bestFit="1" customWidth="1"/>
    <col min="4592" max="4592" width="13.85546875" style="81" bestFit="1" customWidth="1"/>
    <col min="4593" max="4593" width="10.5703125" style="81" bestFit="1" customWidth="1"/>
    <col min="4594" max="4594" width="9.85546875" style="81" bestFit="1" customWidth="1"/>
    <col min="4595" max="4595" width="23.85546875" style="81" bestFit="1" customWidth="1"/>
    <col min="4596" max="4596" width="11.42578125" style="81" bestFit="1" customWidth="1"/>
    <col min="4597" max="4597" width="16.7109375" style="81" bestFit="1" customWidth="1"/>
    <col min="4598" max="4598" width="33.42578125" style="81" bestFit="1" customWidth="1"/>
    <col min="4599" max="4599" width="25.28515625" style="81" bestFit="1" customWidth="1"/>
    <col min="4600" max="4600" width="12.28515625" style="81" bestFit="1" customWidth="1"/>
    <col min="4601" max="4601" width="12.85546875" style="81" bestFit="1" customWidth="1"/>
    <col min="4603" max="4603" width="12.5703125" style="81" bestFit="1" customWidth="1"/>
    <col min="4604" max="4604" width="11.85546875" style="81" bestFit="1" customWidth="1"/>
    <col min="4605" max="4605" width="9.85546875" style="81" bestFit="1" customWidth="1"/>
    <col min="4606" max="4606" width="17.85546875" style="81" bestFit="1" customWidth="1"/>
    <col min="4607" max="4607" width="10" style="81" bestFit="1" customWidth="1"/>
    <col min="4608" max="4608" width="10.7109375" style="81" bestFit="1" customWidth="1"/>
    <col min="4609" max="4609" width="11.5703125" style="81" bestFit="1" customWidth="1"/>
    <col min="4610" max="4610" width="15.42578125" style="81" bestFit="1" customWidth="1"/>
    <col min="4611" max="4611" width="8.5703125" style="81" customWidth="1"/>
    <col min="4612" max="4612" width="19.28515625" style="81" bestFit="1" customWidth="1"/>
    <col min="4613" max="4613" width="20.42578125" style="81" bestFit="1" customWidth="1"/>
    <col min="4614" max="4614" width="11.28515625" style="81" bestFit="1" customWidth="1"/>
    <col min="4615" max="4615" width="8.140625" style="81" customWidth="1"/>
    <col min="4616" max="4616" width="7.7109375" style="81" customWidth="1"/>
    <col min="4617" max="4617" width="7.28515625" style="81" customWidth="1"/>
    <col min="4618" max="4618" width="27.28515625" style="81" bestFit="1" customWidth="1"/>
    <col min="4619" max="4619" width="10.28515625" style="81" bestFit="1" customWidth="1"/>
    <col min="4620" max="4620" width="11.85546875" style="81" bestFit="1" customWidth="1"/>
    <col min="4621" max="4621" width="7.5703125" style="81" customWidth="1"/>
    <col min="4622" max="4622" width="21.7109375" style="81" bestFit="1" customWidth="1"/>
    <col min="4623" max="4623" width="7.140625" style="81" customWidth="1"/>
    <col min="4624" max="4624" width="17.42578125" style="81" bestFit="1" customWidth="1"/>
    <col min="4625" max="4625" width="35.140625" style="81" bestFit="1" customWidth="1"/>
    <col min="4626" max="4626" width="5.140625" style="81" customWidth="1"/>
    <col min="4627" max="4627" width="9.28515625" style="81" bestFit="1" customWidth="1"/>
    <col min="4628" max="4628" width="7" style="81" customWidth="1"/>
    <col min="4629" max="4629" width="8.7109375" style="81" customWidth="1"/>
    <col min="4630" max="4630" width="17.7109375" style="81" bestFit="1" customWidth="1"/>
    <col min="4631" max="4631" width="15.85546875" style="81" bestFit="1" customWidth="1"/>
    <col min="4632" max="4632" width="8.42578125" style="81" customWidth="1"/>
    <col min="4633" max="4633" width="8" style="81" customWidth="1"/>
    <col min="4634" max="4634" width="8.42578125" style="81" customWidth="1"/>
    <col min="4636" max="4636" width="8.85546875" style="81" customWidth="1"/>
    <col min="4637" max="4637" width="6.42578125" style="81" customWidth="1"/>
    <col min="4638" max="4638" width="9.85546875" style="81" bestFit="1" customWidth="1"/>
    <col min="4639" max="4639" width="28.28515625" style="81" bestFit="1" customWidth="1"/>
    <col min="4640" max="4640" width="7.140625" style="81" customWidth="1"/>
    <col min="4641" max="4641" width="10.5703125" style="81" bestFit="1" customWidth="1"/>
    <col min="4642" max="4642" width="9.85546875" style="81" bestFit="1" customWidth="1"/>
    <col min="4643" max="4643" width="11.7109375" style="81" bestFit="1" customWidth="1"/>
    <col min="4644" max="4644" width="11" style="81" bestFit="1" customWidth="1"/>
    <col min="4645" max="4645" width="4.7109375" style="81" customWidth="1"/>
    <col min="4646" max="4646" width="7.28515625" style="81" customWidth="1"/>
    <col min="4647" max="4647" width="3.5703125" style="81" customWidth="1"/>
    <col min="4648" max="4648" width="11.28515625" style="81" bestFit="1" customWidth="1"/>
    <col min="4649" max="4649" width="12.140625" style="81" bestFit="1" customWidth="1"/>
    <col min="4650" max="4650" width="18.85546875" style="81" bestFit="1" customWidth="1"/>
    <col min="4651" max="4651" width="9.28515625" style="81" bestFit="1" customWidth="1"/>
    <col min="4652" max="4652" width="9.85546875" style="81" bestFit="1" customWidth="1"/>
    <col min="4653" max="4653" width="9.7109375" style="81" bestFit="1" customWidth="1"/>
    <col min="4654" max="4654" width="10.28515625" style="81" bestFit="1" customWidth="1"/>
    <col min="4655" max="4655" width="8.28515625" style="81" customWidth="1"/>
    <col min="4656" max="4656" width="6.5703125" style="81" customWidth="1"/>
    <col min="4657" max="4657" width="9.28515625" style="81" bestFit="1" customWidth="1"/>
    <col min="4658" max="4658" width="9.85546875" style="81" bestFit="1" customWidth="1"/>
    <col min="4659" max="4659" width="25" style="81" bestFit="1" customWidth="1"/>
    <col min="4660" max="4660" width="12.7109375" style="81" bestFit="1" customWidth="1"/>
    <col min="4661" max="4661" width="24.85546875" style="81" bestFit="1" customWidth="1"/>
    <col min="4663" max="4663" width="9.28515625" style="81" bestFit="1" customWidth="1"/>
    <col min="4664" max="4664" width="39" style="81" bestFit="1" customWidth="1"/>
    <col min="4665" max="4665" width="9.85546875" style="81" bestFit="1" customWidth="1"/>
    <col min="4666" max="4666" width="11.42578125" style="81" bestFit="1" customWidth="1"/>
    <col min="4667" max="4667" width="14" style="81" bestFit="1" customWidth="1"/>
    <col min="4668" max="4668" width="11.28515625" style="81" bestFit="1" customWidth="1"/>
    <col min="4669" max="4669" width="20.42578125" style="81" bestFit="1" customWidth="1"/>
    <col min="4670" max="4670" width="10.85546875" style="81" bestFit="1" customWidth="1"/>
    <col min="4671" max="4671" width="12.28515625" style="81" bestFit="1" customWidth="1"/>
    <col min="4672" max="4672" width="15.140625" style="81" bestFit="1" customWidth="1"/>
    <col min="4673" max="4673" width="7.85546875" style="81" customWidth="1"/>
    <col min="4674" max="4674" width="11.28515625" style="81" bestFit="1" customWidth="1"/>
    <col min="4675" max="4675" width="5" style="81" customWidth="1"/>
    <col min="4676" max="4676" width="9.5703125" style="81" bestFit="1" customWidth="1"/>
    <col min="4677" max="4677" width="8.42578125" style="81" customWidth="1"/>
    <col min="4678" max="4678" width="23.5703125" style="81" bestFit="1" customWidth="1"/>
    <col min="4679" max="4679" width="11.85546875" style="81" bestFit="1" customWidth="1"/>
    <col min="4680" max="4680" width="7.28515625" style="81" customWidth="1"/>
    <col min="4681" max="4681" width="16.140625" style="81" bestFit="1" customWidth="1"/>
    <col min="4682" max="4682" width="16.42578125" style="81" bestFit="1" customWidth="1"/>
    <col min="4683" max="4683" width="10.42578125" style="81" bestFit="1" customWidth="1"/>
    <col min="4684" max="4684" width="21" style="81" bestFit="1" customWidth="1"/>
    <col min="4685" max="4685" width="14.28515625" style="81" bestFit="1" customWidth="1"/>
    <col min="4686" max="4686" width="9.5703125" style="81" bestFit="1" customWidth="1"/>
    <col min="4687" max="4687" width="13.42578125" style="81" bestFit="1" customWidth="1"/>
    <col min="4688" max="4688" width="9.85546875" style="81" bestFit="1" customWidth="1"/>
    <col min="4689" max="4689" width="10.5703125" style="81" bestFit="1" customWidth="1"/>
    <col min="4690" max="4690" width="9.42578125" style="81" bestFit="1" customWidth="1"/>
    <col min="4691" max="4691" width="8.42578125" style="81" customWidth="1"/>
    <col min="4692" max="4692" width="15.7109375" style="81" bestFit="1" customWidth="1"/>
    <col min="4693" max="4693" width="13.42578125" style="81" bestFit="1" customWidth="1"/>
    <col min="4694" max="4694" width="8.7109375" style="81" customWidth="1"/>
    <col min="4695" max="4695" width="10.7109375" style="81" bestFit="1" customWidth="1"/>
    <col min="4696" max="4696" width="14.42578125" style="81" bestFit="1" customWidth="1"/>
    <col min="4697" max="4697" width="7.85546875" style="81" customWidth="1"/>
    <col min="4698" max="4698" width="5.5703125" style="81" customWidth="1"/>
    <col min="4699" max="4699" width="7.42578125" style="81" customWidth="1"/>
    <col min="4700" max="4700" width="6.5703125" style="81" customWidth="1"/>
    <col min="4701" max="4701" width="7.7109375" style="81" customWidth="1"/>
    <col min="4702" max="4702" width="11.42578125" style="81" bestFit="1" customWidth="1"/>
    <col min="4703" max="4703" width="7.5703125" style="81" customWidth="1"/>
    <col min="4704" max="4704" width="9.5703125" style="81" bestFit="1" customWidth="1"/>
    <col min="4705" max="4705" width="5.28515625" style="81" customWidth="1"/>
    <col min="4706" max="4706" width="16" style="81" bestFit="1" customWidth="1"/>
    <col min="4707" max="4707" width="5.28515625" style="81" customWidth="1"/>
    <col min="4708" max="4708" width="28.5703125" style="81" bestFit="1" customWidth="1"/>
    <col min="4709" max="4709" width="9.5703125" style="81" bestFit="1" customWidth="1"/>
    <col min="4710" max="4710" width="12.85546875" style="81" bestFit="1" customWidth="1"/>
    <col min="4711" max="4711" width="10.28515625" style="81" bestFit="1" customWidth="1"/>
    <col min="4712" max="4712" width="9.5703125" style="81" bestFit="1" customWidth="1"/>
    <col min="4713" max="4713" width="30.42578125" style="81" bestFit="1" customWidth="1"/>
    <col min="4714" max="4714" width="5.140625" style="81" customWidth="1"/>
    <col min="4715" max="4715" width="5.7109375" style="81" customWidth="1"/>
    <col min="4716" max="4716" width="6.28515625" style="81" customWidth="1"/>
    <col min="4717" max="4717" width="6.140625" style="81" customWidth="1"/>
    <col min="4718" max="4718" width="8" style="81" customWidth="1"/>
    <col min="4719" max="4719" width="5.7109375" style="81" customWidth="1"/>
    <col min="4720" max="4720" width="6.42578125" style="81" customWidth="1"/>
    <col min="4721" max="4721" width="14.140625" style="81" bestFit="1" customWidth="1"/>
    <col min="4722" max="4722" width="8.28515625" style="81" customWidth="1"/>
    <col min="4723" max="4723" width="7.28515625" style="81" customWidth="1"/>
    <col min="4724" max="4724" width="10" style="81" bestFit="1" customWidth="1"/>
    <col min="4725" max="4725" width="10.140625" style="81" bestFit="1" customWidth="1"/>
    <col min="4726" max="4726" width="7.85546875" style="81" customWidth="1"/>
    <col min="4727" max="4727" width="5.85546875" style="81" customWidth="1"/>
    <col min="4728" max="4728" width="8.7109375" style="81" customWidth="1"/>
    <col min="4729" max="4729" width="10" style="81" bestFit="1" customWidth="1"/>
    <col min="4730" max="4730" width="11.140625" style="81" bestFit="1" customWidth="1"/>
    <col min="4731" max="4731" width="9.7109375" style="81" bestFit="1" customWidth="1"/>
    <col min="4732" max="4732" width="25.85546875" style="81" bestFit="1" customWidth="1"/>
    <col min="4733" max="4733" width="10.5703125" style="81" bestFit="1" customWidth="1"/>
    <col min="4734" max="4734" width="7.7109375" style="81" customWidth="1"/>
    <col min="4735" max="4735" width="12" style="81" bestFit="1" customWidth="1"/>
    <col min="4736" max="4736" width="12.140625" style="81" bestFit="1" customWidth="1"/>
    <col min="4737" max="4737" width="10.28515625" style="81" bestFit="1" customWidth="1"/>
    <col min="4738" max="4738" width="9.85546875" style="81" bestFit="1" customWidth="1"/>
    <col min="4739" max="4739" width="7.5703125" style="81" customWidth="1"/>
    <col min="4740" max="4740" width="20.42578125" style="81" bestFit="1" customWidth="1"/>
    <col min="4741" max="4741" width="13.5703125" style="81" bestFit="1" customWidth="1"/>
    <col min="4742" max="4742" width="21.140625" style="81" bestFit="1" customWidth="1"/>
    <col min="4743" max="4743" width="12" style="81" bestFit="1" customWidth="1"/>
    <col min="4744" max="4744" width="11.7109375" style="81" bestFit="1" customWidth="1"/>
    <col min="4745" max="4745" width="28.5703125" style="81" bestFit="1" customWidth="1"/>
    <col min="4746" max="4746" width="9.7109375" style="81" bestFit="1" customWidth="1"/>
    <col min="4747" max="4747" width="5.5703125" style="81" customWidth="1"/>
    <col min="4748" max="4748" width="8" style="81" customWidth="1"/>
    <col min="4749" max="4749" width="5.42578125" style="81" customWidth="1"/>
    <col min="4750" max="4750" width="8.85546875" style="81" customWidth="1"/>
    <col min="4751" max="4751" width="20.5703125" style="81" bestFit="1" customWidth="1"/>
    <col min="4752" max="4752" width="6.140625" style="81" customWidth="1"/>
    <col min="4753" max="4753" width="4.140625" style="81" customWidth="1"/>
    <col min="4754" max="4754" width="5.28515625" style="81" customWidth="1"/>
    <col min="4755" max="4755" width="6" style="81" customWidth="1"/>
    <col min="4756" max="4756" width="20.42578125" style="81" bestFit="1" customWidth="1"/>
    <col min="4757" max="4757" width="5.5703125" style="81" customWidth="1"/>
    <col min="4758" max="4758" width="10.28515625" style="81" bestFit="1" customWidth="1"/>
    <col min="4759" max="4759" width="4.7109375" style="81" customWidth="1"/>
    <col min="4760" max="4760" width="7" style="81" customWidth="1"/>
    <col min="4761" max="4761" width="14.85546875" style="81" bestFit="1" customWidth="1"/>
    <col min="4762" max="4762" width="4.7109375" style="81" customWidth="1"/>
    <col min="4763" max="4763" width="20.42578125" style="81" bestFit="1" customWidth="1"/>
    <col min="4764" max="4764" width="4.28515625" style="81" customWidth="1"/>
    <col min="4765" max="4765" width="18.7109375" style="81" bestFit="1" customWidth="1"/>
    <col min="4766" max="4766" width="15" style="81" bestFit="1" customWidth="1"/>
    <col min="4767" max="4767" width="13.5703125" style="81" bestFit="1" customWidth="1"/>
    <col min="4768" max="4768" width="3.5703125" style="81" customWidth="1"/>
    <col min="4769" max="4769" width="7.5703125" style="81" customWidth="1"/>
    <col min="4770" max="4770" width="8.28515625" style="81" customWidth="1"/>
    <col min="4771" max="4771" width="11.42578125" style="81" bestFit="1" customWidth="1"/>
    <col min="4772" max="4772" width="8.7109375" style="81" customWidth="1"/>
    <col min="4773" max="4773" width="4.7109375" style="81" customWidth="1"/>
    <col min="4774" max="4774" width="8.42578125" style="81" customWidth="1"/>
    <col min="4775" max="4775" width="7.5703125" style="81" customWidth="1"/>
    <col min="4776" max="4776" width="8.7109375" style="81" customWidth="1"/>
    <col min="4777" max="4777" width="8.28515625" style="81" customWidth="1"/>
    <col min="4778" max="4778" width="8.85546875" style="81" customWidth="1"/>
    <col min="4779" max="4779" width="23.7109375" style="81" bestFit="1" customWidth="1"/>
    <col min="4780" max="4780" width="11.85546875" style="81" bestFit="1" customWidth="1"/>
    <col min="4781" max="4781" width="16.42578125" style="81" bestFit="1" customWidth="1"/>
    <col min="4782" max="4782" width="8.42578125" style="81" customWidth="1"/>
    <col min="4783" max="4783" width="12.5703125" style="81" bestFit="1" customWidth="1"/>
    <col min="4784" max="4784" width="26.140625" style="81" bestFit="1" customWidth="1"/>
    <col min="4785" max="4785" width="22.140625" style="81" bestFit="1" customWidth="1"/>
    <col min="4786" max="4786" width="12.42578125" style="81" bestFit="1" customWidth="1"/>
    <col min="4787" max="4787" width="7.140625" style="81" customWidth="1"/>
    <col min="4788" max="4788" width="9" style="81" customWidth="1"/>
    <col min="4789" max="4789" width="9.28515625" style="81" bestFit="1" customWidth="1"/>
    <col min="4791" max="4791" width="11.5703125" style="81" bestFit="1" customWidth="1"/>
    <col min="4792" max="4792" width="10.42578125" style="81" bestFit="1" customWidth="1"/>
    <col min="4793" max="4793" width="5.5703125" style="81" customWidth="1"/>
    <col min="4794" max="4794" width="6.140625" style="81" customWidth="1"/>
    <col min="4795" max="4795" width="5.5703125" style="81" customWidth="1"/>
    <col min="4796" max="4796" width="7.28515625" style="81" customWidth="1"/>
    <col min="4797" max="4797" width="7.140625" style="81" customWidth="1"/>
    <col min="4798" max="4798" width="11.42578125" style="81" bestFit="1" customWidth="1"/>
    <col min="4799" max="4799" width="7.28515625" style="81" customWidth="1"/>
    <col min="4800" max="4800" width="8" style="81" customWidth="1"/>
    <col min="4801" max="4801" width="10.42578125" style="81" bestFit="1" customWidth="1"/>
    <col min="4802" max="4802" width="6.7109375" style="81" customWidth="1"/>
    <col min="4803" max="4803" width="7.7109375" style="81" customWidth="1"/>
    <col min="4804" max="4804" width="8.5703125" style="81" customWidth="1"/>
    <col min="4805" max="4805" width="30.5703125" style="81" bestFit="1" customWidth="1"/>
    <col min="4806" max="4806" width="16.28515625" style="81" bestFit="1" customWidth="1"/>
    <col min="4807" max="4807" width="8.7109375" style="81" customWidth="1"/>
    <col min="4808" max="4808" width="7.140625" style="81" customWidth="1"/>
    <col min="4809" max="4809" width="9.28515625" style="81" bestFit="1" customWidth="1"/>
    <col min="4810" max="4810" width="18.7109375" style="81" bestFit="1" customWidth="1"/>
    <col min="4811" max="4811" width="7.140625" style="81" customWidth="1"/>
    <col min="4812" max="4812" width="7" style="81" customWidth="1"/>
    <col min="4813" max="4813" width="9.85546875" style="81" bestFit="1" customWidth="1"/>
    <col min="4814" max="4814" width="6.85546875" style="81" customWidth="1"/>
    <col min="4815" max="4815" width="6" style="81" customWidth="1"/>
    <col min="4816" max="4816" width="6.28515625" style="81" customWidth="1"/>
    <col min="4817" max="4817" width="12" style="81" bestFit="1" customWidth="1"/>
    <col min="4818" max="4818" width="15.7109375" style="81" bestFit="1" customWidth="1"/>
    <col min="4819" max="4819" width="15.85546875" style="81" bestFit="1" customWidth="1"/>
    <col min="4820" max="4820" width="17.28515625" style="81" bestFit="1" customWidth="1"/>
    <col min="4821" max="4821" width="13.42578125" style="81" bestFit="1" customWidth="1"/>
    <col min="4822" max="4822" width="15" style="81" bestFit="1" customWidth="1"/>
    <col min="4823" max="4823" width="8.85546875" style="81" customWidth="1"/>
    <col min="4824" max="4824" width="18.28515625" style="81" bestFit="1" customWidth="1"/>
    <col min="4825" max="4825" width="16.42578125" style="81" bestFit="1" customWidth="1"/>
    <col min="4826" max="4826" width="8.28515625" style="81" customWidth="1"/>
    <col min="4827" max="4827" width="9.85546875" style="81" bestFit="1" customWidth="1"/>
    <col min="4828" max="4828" width="11" style="81" bestFit="1" customWidth="1"/>
    <col min="4829" max="4829" width="11.28515625" style="81" bestFit="1" customWidth="1"/>
    <col min="4830" max="4830" width="10.140625" style="81" bestFit="1" customWidth="1"/>
    <col min="4831" max="4831" width="8.42578125" style="81" customWidth="1"/>
    <col min="4832" max="4832" width="13.5703125" style="81" bestFit="1" customWidth="1"/>
    <col min="4833" max="4833" width="9.7109375" style="81" bestFit="1" customWidth="1"/>
    <col min="4834" max="4834" width="16.7109375" style="81" bestFit="1" customWidth="1"/>
    <col min="4835" max="4835" width="9.5703125" style="81" bestFit="1" customWidth="1"/>
    <col min="4836" max="4836" width="15.28515625" style="81" bestFit="1" customWidth="1"/>
    <col min="4837" max="4837" width="16.5703125" style="81" bestFit="1" customWidth="1"/>
    <col min="4838" max="4838" width="15.5703125" style="81" bestFit="1" customWidth="1"/>
    <col min="4839" max="4839" width="7.5703125" style="81" customWidth="1"/>
    <col min="4840" max="4840" width="6.85546875" style="81" customWidth="1"/>
    <col min="4841" max="4841" width="5.42578125" style="81" customWidth="1"/>
    <col min="4842" max="4842" width="9.85546875" style="81" bestFit="1" customWidth="1"/>
    <col min="4843" max="4843" width="14.140625" style="81" bestFit="1" customWidth="1"/>
    <col min="4844" max="4844" width="9.5703125" style="81" bestFit="1" customWidth="1"/>
    <col min="4846" max="4846" width="8.5703125" style="81" customWidth="1"/>
    <col min="4847" max="4847" width="7.5703125" style="81" customWidth="1"/>
    <col min="4848" max="4848" width="11" style="81" bestFit="1" customWidth="1"/>
    <col min="4849" max="4849" width="12.7109375" style="81" bestFit="1" customWidth="1"/>
    <col min="4850" max="4850" width="14.28515625" style="81" bestFit="1" customWidth="1"/>
    <col min="4851" max="4851" width="10.140625" style="81" bestFit="1" customWidth="1"/>
    <col min="4852" max="4852" width="10.42578125" style="81" bestFit="1" customWidth="1"/>
    <col min="4853" max="4853" width="6.5703125" style="81" customWidth="1"/>
    <col min="4854" max="4854" width="11.5703125" style="81" bestFit="1" customWidth="1"/>
    <col min="4855" max="4855" width="11.85546875" style="81" bestFit="1" customWidth="1"/>
    <col min="4856" max="4856" width="8.42578125" style="81" customWidth="1"/>
    <col min="4857" max="4857" width="8.7109375" style="81" customWidth="1"/>
    <col min="4858" max="4858" width="12.7109375" style="81" bestFit="1" customWidth="1"/>
    <col min="4859" max="4859" width="26.28515625" style="81" bestFit="1" customWidth="1"/>
    <col min="4860" max="4860" width="6.140625" style="81" customWidth="1"/>
    <col min="4861" max="4861" width="11.28515625" style="81" bestFit="1" customWidth="1"/>
    <col min="4862" max="4862" width="18" style="81" bestFit="1" customWidth="1"/>
    <col min="4863" max="4863" width="6.5703125" style="81" customWidth="1"/>
    <col min="4864" max="4864" width="12.140625" style="81" bestFit="1" customWidth="1"/>
    <col min="4865" max="4865" width="10.140625" style="81" bestFit="1" customWidth="1"/>
    <col min="4866" max="4866" width="12.7109375" style="81" bestFit="1" customWidth="1"/>
    <col min="4867" max="4867" width="7.85546875" style="81" customWidth="1"/>
    <col min="4868" max="4868" width="11.140625" style="81" bestFit="1" customWidth="1"/>
    <col min="4869" max="4869" width="11" style="81" bestFit="1" customWidth="1"/>
    <col min="4870" max="4870" width="20.140625" style="81" bestFit="1" customWidth="1"/>
    <col min="4871" max="4871" width="11.28515625" style="81" bestFit="1" customWidth="1"/>
    <col min="4872" max="4872" width="9.85546875" style="81" bestFit="1" customWidth="1"/>
    <col min="4873" max="4873" width="15.28515625" style="81" bestFit="1" customWidth="1"/>
    <col min="4874" max="4874" width="8.140625" style="81" customWidth="1"/>
    <col min="4875" max="4875" width="8.42578125" style="81" customWidth="1"/>
    <col min="4876" max="4876" width="10.140625" style="81" bestFit="1" customWidth="1"/>
    <col min="4877" max="4877" width="11" style="81" bestFit="1" customWidth="1"/>
    <col min="4878" max="4878" width="14.140625" style="81" bestFit="1" customWidth="1"/>
    <col min="4879" max="4879" width="10.28515625" style="81" bestFit="1" customWidth="1"/>
    <col min="4880" max="4880" width="6.7109375" style="81" customWidth="1"/>
    <col min="4881" max="4881" width="10.140625" style="81" bestFit="1" customWidth="1"/>
    <col min="4882" max="4882" width="12.42578125" style="81" bestFit="1" customWidth="1"/>
    <col min="4883" max="4883" width="6.140625" style="81" customWidth="1"/>
    <col min="4884" max="4884" width="10.5703125" style="81" bestFit="1" customWidth="1"/>
    <col min="4885" max="4885" width="6.42578125" style="81" customWidth="1"/>
    <col min="4886" max="4886" width="6" style="81" customWidth="1"/>
    <col min="4887" max="4887" width="7.140625" style="81" customWidth="1"/>
    <col min="4888" max="4888" width="11.42578125" style="81" bestFit="1" customWidth="1"/>
    <col min="4889" max="4889" width="8.7109375" style="81" customWidth="1"/>
    <col min="4890" max="4890" width="12.140625" style="81" bestFit="1" customWidth="1"/>
    <col min="4891" max="4891" width="9.5703125" style="81" bestFit="1" customWidth="1"/>
    <col min="4892" max="4892" width="11.28515625" style="81" bestFit="1" customWidth="1"/>
    <col min="4893" max="4893" width="5.42578125" style="81" customWidth="1"/>
    <col min="4894" max="4894" width="6.85546875" style="81" customWidth="1"/>
    <col min="4895" max="4895" width="7.42578125" style="81" customWidth="1"/>
    <col min="4896" max="4896" width="5.42578125" style="81" customWidth="1"/>
    <col min="4897" max="4897" width="9.85546875" style="81" bestFit="1" customWidth="1"/>
    <col min="4898" max="4898" width="10.5703125" style="81" bestFit="1" customWidth="1"/>
    <col min="4899" max="4899" width="11.7109375" style="81" bestFit="1" customWidth="1"/>
    <col min="4900" max="4900" width="15.28515625" style="81" bestFit="1" customWidth="1"/>
    <col min="4901" max="4901" width="8.42578125" style="81" customWidth="1"/>
    <col min="4902" max="4902" width="8.28515625" style="81" customWidth="1"/>
    <col min="4903" max="4903" width="9.7109375" style="81" bestFit="1" customWidth="1"/>
    <col min="4905" max="4905" width="11.7109375" style="81" bestFit="1" customWidth="1"/>
    <col min="4906" max="4906" width="8.85546875" style="81" customWidth="1"/>
    <col min="4907" max="4907" width="3.7109375" style="81" customWidth="1"/>
    <col min="4908" max="4908" width="8.85546875" style="81" customWidth="1"/>
    <col min="4909" max="4909" width="8.5703125" style="81" customWidth="1"/>
    <col min="4910" max="4910" width="12.28515625" style="81" bestFit="1" customWidth="1"/>
    <col min="4911" max="4911" width="9.28515625" style="81" bestFit="1" customWidth="1"/>
    <col min="4912" max="4912" width="11.42578125" style="81" bestFit="1" customWidth="1"/>
    <col min="4913" max="4913" width="13.42578125" style="81" bestFit="1" customWidth="1"/>
    <col min="4914" max="4914" width="7.28515625" style="81" customWidth="1"/>
    <col min="4915" max="4915" width="10.42578125" style="81" bestFit="1" customWidth="1"/>
    <col min="4916" max="4916" width="9.5703125" style="81" bestFit="1" customWidth="1"/>
    <col min="4917" max="4917" width="6.7109375" style="81" customWidth="1"/>
    <col min="4918" max="4918" width="7.42578125" style="81" customWidth="1"/>
    <col min="4919" max="4919" width="20.140625" style="81" bestFit="1" customWidth="1"/>
    <col min="4920" max="4920" width="15.5703125" style="81" bestFit="1" customWidth="1"/>
    <col min="4921" max="4921" width="6.28515625" style="81" customWidth="1"/>
    <col min="4922" max="4922" width="10.28515625" style="81" bestFit="1" customWidth="1"/>
    <col min="4923" max="4923" width="17.85546875" style="81" bestFit="1" customWidth="1"/>
    <col min="4924" max="4924" width="12.85546875" style="81" bestFit="1" customWidth="1"/>
    <col min="4925" max="4925" width="9.28515625" style="81" bestFit="1" customWidth="1"/>
    <col min="4926" max="4926" width="13.7109375" style="81" bestFit="1" customWidth="1"/>
    <col min="4927" max="4927" width="7.42578125" style="81" customWidth="1"/>
    <col min="4928" max="4928" width="11.7109375" style="81" bestFit="1" customWidth="1"/>
    <col min="4929" max="4929" width="9.42578125" style="81" bestFit="1" customWidth="1"/>
    <col min="4930" max="4930" width="8.28515625" style="81" customWidth="1"/>
    <col min="4931" max="4931" width="23.5703125" style="81" bestFit="1" customWidth="1"/>
    <col min="4932" max="4932" width="6.42578125" style="81" customWidth="1"/>
    <col min="4933" max="4933" width="12.5703125" style="81" bestFit="1" customWidth="1"/>
    <col min="4934" max="4934" width="14" style="81" bestFit="1" customWidth="1"/>
    <col min="4935" max="4935" width="16" style="81" bestFit="1" customWidth="1"/>
    <col min="4936" max="4936" width="11.7109375" style="81" bestFit="1" customWidth="1"/>
    <col min="4937" max="4937" width="11" style="81" bestFit="1" customWidth="1"/>
    <col min="4938" max="4938" width="13.42578125" style="81" bestFit="1" customWidth="1"/>
    <col min="4939" max="4939" width="7.28515625" style="81" customWidth="1"/>
    <col min="4940" max="4940" width="8.5703125" style="81" customWidth="1"/>
    <col min="4941" max="4941" width="11.42578125" style="81" bestFit="1" customWidth="1"/>
    <col min="4942" max="4942" width="6.7109375" style="81" customWidth="1"/>
    <col min="4943" max="4943" width="8.28515625" style="81" customWidth="1"/>
    <col min="4944" max="4944" width="10.140625" style="81" bestFit="1" customWidth="1"/>
    <col min="4945" max="4945" width="7.85546875" style="81" customWidth="1"/>
    <col min="4946" max="4946" width="9" style="81" customWidth="1"/>
    <col min="4947" max="4947" width="11" style="81" bestFit="1" customWidth="1"/>
    <col min="4948" max="4948" width="18" style="81" bestFit="1" customWidth="1"/>
    <col min="4949" max="4949" width="25" style="81" bestFit="1" customWidth="1"/>
    <col min="4950" max="4950" width="17.7109375" style="81" bestFit="1" customWidth="1"/>
    <col min="4951" max="4951" width="8.42578125" style="81" customWidth="1"/>
    <col min="4952" max="4952" width="38.42578125" style="81" bestFit="1" customWidth="1"/>
    <col min="4953" max="4953" width="19.28515625" style="81" bestFit="1" customWidth="1"/>
    <col min="4954" max="4954" width="7.7109375" style="81" customWidth="1"/>
    <col min="4955" max="4955" width="8.140625" style="81" customWidth="1"/>
    <col min="4956" max="4956" width="23.28515625" style="81" bestFit="1" customWidth="1"/>
    <col min="4957" max="4957" width="7.28515625" style="81" customWidth="1"/>
    <col min="4958" max="4958" width="6.140625" style="81" customWidth="1"/>
    <col min="4959" max="4959" width="8.7109375" style="81" customWidth="1"/>
    <col min="4960" max="4960" width="6.5703125" style="81" customWidth="1"/>
    <col min="4961" max="4961" width="16.140625" style="81" bestFit="1" customWidth="1"/>
    <col min="4962" max="4962" width="12.140625" style="81" bestFit="1" customWidth="1"/>
    <col min="4963" max="4963" width="7.42578125" style="81" customWidth="1"/>
    <col min="4964" max="4964" width="12.5703125" style="81" bestFit="1" customWidth="1"/>
    <col min="4965" max="4965" width="8.5703125" style="81" customWidth="1"/>
    <col min="4966" max="4966" width="16.85546875" style="81" bestFit="1" customWidth="1"/>
    <col min="4967" max="4967" width="20.7109375" style="81" bestFit="1" customWidth="1"/>
    <col min="4968" max="4968" width="7.85546875" style="81" customWidth="1"/>
    <col min="4969" max="4969" width="12" style="81" bestFit="1" customWidth="1"/>
    <col min="4970" max="4970" width="10.28515625" style="81" bestFit="1" customWidth="1"/>
    <col min="4971" max="4971" width="8.42578125" style="81" customWidth="1"/>
    <col min="4972" max="4972" width="6.42578125" style="81" customWidth="1"/>
    <col min="4973" max="4973" width="5.7109375" style="81" customWidth="1"/>
    <col min="4974" max="4974" width="9.7109375" style="81" bestFit="1" customWidth="1"/>
    <col min="4975" max="4975" width="7.5703125" style="81" customWidth="1"/>
    <col min="4976" max="4976" width="8.5703125" style="81" customWidth="1"/>
    <col min="4977" max="4977" width="12" style="81" bestFit="1" customWidth="1"/>
    <col min="4978" max="4978" width="6.7109375" style="81" customWidth="1"/>
    <col min="4979" max="4979" width="4.7109375" style="81" customWidth="1"/>
    <col min="4980" max="4980" width="5.28515625" style="81" customWidth="1"/>
    <col min="4981" max="4981" width="10.42578125" style="81" bestFit="1" customWidth="1"/>
    <col min="4982" max="4982" width="3.5703125" style="81" customWidth="1"/>
    <col min="4983" max="4983" width="7.7109375" style="81" customWidth="1"/>
    <col min="4984" max="4984" width="6.28515625" style="81" customWidth="1"/>
    <col min="4985" max="4985" width="22.7109375" style="81" bestFit="1" customWidth="1"/>
    <col min="4986" max="4986" width="8.85546875" style="81" customWidth="1"/>
    <col min="4987" max="4988" width="7.85546875" style="81" customWidth="1"/>
    <col min="4989" max="4989" width="18.140625" style="81" bestFit="1" customWidth="1"/>
    <col min="4990" max="4990" width="17.7109375" style="81" bestFit="1" customWidth="1"/>
    <col min="4991" max="4991" width="20.7109375" style="81" bestFit="1" customWidth="1"/>
    <col min="4992" max="4992" width="8.5703125" style="81" customWidth="1"/>
    <col min="4993" max="4993" width="11.42578125" style="81" bestFit="1" customWidth="1"/>
    <col min="4994" max="4994" width="8.28515625" style="81" customWidth="1"/>
    <col min="4995" max="4995" width="7.28515625" style="81" customWidth="1"/>
    <col min="4996" max="4996" width="14.5703125" style="81" bestFit="1" customWidth="1"/>
    <col min="4997" max="4997" width="11.85546875" style="81" bestFit="1" customWidth="1"/>
    <col min="4998" max="4998" width="9.85546875" style="81" bestFit="1" customWidth="1"/>
    <col min="4999" max="4999" width="10.28515625" style="81" bestFit="1" customWidth="1"/>
    <col min="5000" max="5000" width="13.42578125" style="81" bestFit="1" customWidth="1"/>
    <col min="5001" max="5001" width="12.28515625" style="81" bestFit="1" customWidth="1"/>
    <col min="5002" max="5002" width="10.85546875" style="81" bestFit="1" customWidth="1"/>
    <col min="5003" max="5003" width="9" style="81" customWidth="1"/>
    <col min="5004" max="5004" width="12" style="81" bestFit="1" customWidth="1"/>
    <col min="5005" max="5005" width="6.5703125" style="81" customWidth="1"/>
    <col min="5006" max="5006" width="9.28515625" style="81" bestFit="1" customWidth="1"/>
    <col min="5007" max="5007" width="7.42578125" style="81" customWidth="1"/>
    <col min="5008" max="5008" width="14.28515625" style="81" bestFit="1" customWidth="1"/>
    <col min="5009" max="5009" width="8.42578125" style="81" customWidth="1"/>
    <col min="5010" max="5010" width="25.28515625" style="81" bestFit="1" customWidth="1"/>
    <col min="5011" max="5011" width="14.5703125" style="81" bestFit="1" customWidth="1"/>
    <col min="5012" max="5012" width="10.140625" style="81" bestFit="1" customWidth="1"/>
    <col min="5013" max="5013" width="25.140625" style="81" bestFit="1" customWidth="1"/>
    <col min="5014" max="5014" width="29.140625" style="81" bestFit="1" customWidth="1"/>
    <col min="5015" max="5015" width="12.140625" style="81" bestFit="1" customWidth="1"/>
    <col min="5016" max="5016" width="18.5703125" style="81" bestFit="1" customWidth="1"/>
    <col min="5017" max="5017" width="7.7109375" style="81" customWidth="1"/>
    <col min="5019" max="5019" width="6.5703125" style="81" customWidth="1"/>
    <col min="5020" max="5020" width="14.85546875" style="81" bestFit="1" customWidth="1"/>
    <col min="5021" max="5021" width="6.28515625" style="81" customWidth="1"/>
    <col min="5022" max="5022" width="22.140625" style="81" bestFit="1" customWidth="1"/>
    <col min="5023" max="5023" width="6.42578125" style="81" customWidth="1"/>
    <col min="5024" max="5024" width="11.7109375" style="81" bestFit="1" customWidth="1"/>
    <col min="5025" max="5025" width="13.42578125" style="81" bestFit="1" customWidth="1"/>
    <col min="5026" max="5026" width="11.140625" style="81" bestFit="1" customWidth="1"/>
    <col min="5027" max="5027" width="12.7109375" style="81" bestFit="1" customWidth="1"/>
    <col min="5028" max="5028" width="8.140625" style="81" customWidth="1"/>
    <col min="5029" max="5029" width="11.140625" style="81" bestFit="1" customWidth="1"/>
    <col min="5031" max="5031" width="6.7109375" style="81" customWidth="1"/>
    <col min="5032" max="5032" width="10.42578125" style="81" bestFit="1" customWidth="1"/>
    <col min="5033" max="5033" width="9.42578125" style="81" bestFit="1" customWidth="1"/>
    <col min="5034" max="5034" width="8.5703125" style="81" customWidth="1"/>
    <col min="5035" max="5035" width="10.140625" style="81" bestFit="1" customWidth="1"/>
    <col min="5036" max="5036" width="9" style="81" customWidth="1"/>
    <col min="5037" max="5037" width="18.140625" style="81" bestFit="1" customWidth="1"/>
    <col min="5038" max="5038" width="24.28515625" style="81" bestFit="1" customWidth="1"/>
    <col min="5039" max="5039" width="11" style="81" bestFit="1" customWidth="1"/>
    <col min="5040" max="5040" width="5.7109375" style="81" customWidth="1"/>
    <col min="5041" max="5041" width="13.5703125" style="81" bestFit="1" customWidth="1"/>
    <col min="5042" max="5042" width="11" style="81" bestFit="1" customWidth="1"/>
    <col min="5043" max="5043" width="6" style="81" customWidth="1"/>
    <col min="5044" max="5044" width="5.140625" style="81" customWidth="1"/>
    <col min="5045" max="5045" width="6.7109375" style="81" customWidth="1"/>
    <col min="5046" max="5046" width="5.7109375" style="81" customWidth="1"/>
    <col min="5047" max="5047" width="12.140625" style="81" bestFit="1" customWidth="1"/>
    <col min="5048" max="5048" width="5" style="81" customWidth="1"/>
    <col min="5049" max="5049" width="4.42578125" style="81" customWidth="1"/>
    <col min="5050" max="5050" width="36" style="81" bestFit="1" customWidth="1"/>
    <col min="5051" max="5051" width="16.5703125" style="81" bestFit="1" customWidth="1"/>
    <col min="5052" max="5052" width="4" style="81" customWidth="1"/>
    <col min="5053" max="5053" width="3" style="81" customWidth="1"/>
    <col min="5054" max="5054" width="6.140625" style="81" customWidth="1"/>
    <col min="5055" max="5055" width="4.85546875" style="81" customWidth="1"/>
    <col min="5056" max="5056" width="5.28515625" style="81" customWidth="1"/>
    <col min="5057" max="5057" width="11.28515625" style="81" bestFit="1" customWidth="1"/>
    <col min="5058" max="5058" width="20.28515625" style="81" bestFit="1" customWidth="1"/>
    <col min="5059" max="5059" width="5.42578125" style="81" customWidth="1"/>
    <col min="5060" max="5060" width="5.85546875" style="81" customWidth="1"/>
    <col min="5061" max="5061" width="5.140625" style="81" customWidth="1"/>
    <col min="5062" max="5062" width="15.42578125" style="81" bestFit="1" customWidth="1"/>
    <col min="5063" max="5063" width="4.85546875" style="81" customWidth="1"/>
    <col min="5064" max="5064" width="7.140625" style="81" customWidth="1"/>
    <col min="5065" max="5065" width="5.140625" style="81" customWidth="1"/>
    <col min="5066" max="5066" width="12.85546875" style="81" bestFit="1" customWidth="1"/>
    <col min="5067" max="5067" width="15.140625" style="81" bestFit="1" customWidth="1"/>
    <col min="5068" max="5068" width="4.140625" style="81" customWidth="1"/>
    <col min="5069" max="5069" width="40.28515625" style="81" bestFit="1" customWidth="1"/>
    <col min="5070" max="5070" width="4.5703125" style="81" customWidth="1"/>
    <col min="5071" max="5071" width="12.28515625" style="81" bestFit="1" customWidth="1"/>
    <col min="5072" max="5072" width="9.42578125" style="81" bestFit="1" customWidth="1"/>
    <col min="5073" max="5073" width="7.140625" style="81" customWidth="1"/>
    <col min="5074" max="5074" width="6.85546875" style="81" customWidth="1"/>
    <col min="5075" max="5075" width="19" style="81" bestFit="1" customWidth="1"/>
    <col min="5076" max="5076" width="16" style="81" bestFit="1" customWidth="1"/>
    <col min="5077" max="5077" width="19.85546875" style="81" bestFit="1" customWidth="1"/>
    <col min="5078" max="5078" width="18.7109375" style="81" bestFit="1" customWidth="1"/>
    <col min="5079" max="5079" width="8.7109375" style="81" customWidth="1"/>
    <col min="5080" max="5080" width="5.7109375" style="81" customWidth="1"/>
    <col min="5081" max="5081" width="4" style="81" customWidth="1"/>
    <col min="5082" max="5082" width="4.42578125" style="81" customWidth="1"/>
    <col min="5083" max="5083" width="8" style="81" customWidth="1"/>
    <col min="5084" max="5084" width="9.42578125" style="81" bestFit="1" customWidth="1"/>
    <col min="5085" max="5085" width="5" style="81" customWidth="1"/>
    <col min="5086" max="5086" width="8.42578125" style="81" customWidth="1"/>
    <col min="5087" max="5087" width="6.7109375" style="81" customWidth="1"/>
    <col min="5088" max="5088" width="13.42578125" style="81" bestFit="1" customWidth="1"/>
    <col min="5089" max="5089" width="26" style="81" bestFit="1" customWidth="1"/>
    <col min="5090" max="5090" width="7.140625" style="81" customWidth="1"/>
    <col min="5091" max="5091" width="5.5703125" style="81" customWidth="1"/>
    <col min="5092" max="5092" width="7.28515625" style="81" customWidth="1"/>
    <col min="5093" max="5093" width="8" style="81" customWidth="1"/>
    <col min="5094" max="5094" width="7.140625" style="81" customWidth="1"/>
    <col min="5095" max="5095" width="7.85546875" style="81" customWidth="1"/>
    <col min="5096" max="5096" width="11.140625" style="81" bestFit="1" customWidth="1"/>
    <col min="5097" max="5097" width="4.7109375" style="81" customWidth="1"/>
    <col min="5098" max="5098" width="13.7109375" style="81" bestFit="1" customWidth="1"/>
    <col min="5099" max="5099" width="12.85546875" style="81" bestFit="1" customWidth="1"/>
    <col min="5100" max="5100" width="8" style="81" customWidth="1"/>
    <col min="5101" max="5101" width="9.42578125" style="81" bestFit="1" customWidth="1"/>
    <col min="5102" max="5102" width="12.7109375" style="81" bestFit="1" customWidth="1"/>
    <col min="5103" max="5103" width="4.7109375" style="81" customWidth="1"/>
    <col min="5104" max="5104" width="10.85546875" style="81" bestFit="1" customWidth="1"/>
    <col min="5105" max="5105" width="14.42578125" style="81" bestFit="1" customWidth="1"/>
    <col min="5106" max="5106" width="13.7109375" style="81" bestFit="1" customWidth="1"/>
    <col min="5107" max="5107" width="14.140625" style="81" bestFit="1" customWidth="1"/>
    <col min="5108" max="5108" width="5" style="81" customWidth="1"/>
    <col min="5109" max="5109" width="11.42578125" style="81" bestFit="1" customWidth="1"/>
    <col min="5110" max="5110" width="5.42578125" style="81" customWidth="1"/>
    <col min="5111" max="5111" width="6.140625" style="81" customWidth="1"/>
    <col min="5112" max="5112" width="11" style="81" bestFit="1" customWidth="1"/>
    <col min="5113" max="5113" width="14.42578125" style="81" bestFit="1" customWidth="1"/>
    <col min="5114" max="5114" width="5.5703125" style="81" customWidth="1"/>
    <col min="5115" max="5115" width="23.28515625" style="81" bestFit="1" customWidth="1"/>
    <col min="5116" max="5116" width="6.28515625" style="81" customWidth="1"/>
    <col min="5117" max="5117" width="11.85546875" style="81" bestFit="1" customWidth="1"/>
    <col min="5118" max="5118" width="8.28515625" style="81" customWidth="1"/>
    <col min="5119" max="5119" width="6.28515625" style="81" customWidth="1"/>
    <col min="5120" max="5120" width="8.42578125" style="81" customWidth="1"/>
    <col min="5121" max="5121" width="7.42578125" style="81" customWidth="1"/>
    <col min="5122" max="5122" width="7" style="81" customWidth="1"/>
    <col min="5123" max="5123" width="16" style="81" bestFit="1" customWidth="1"/>
    <col min="5124" max="5124" width="4.7109375" style="81" customWidth="1"/>
    <col min="5125" max="5125" width="5.140625" style="81" customWidth="1"/>
    <col min="5126" max="5126" width="5.85546875" style="81" customWidth="1"/>
    <col min="5127" max="5127" width="10.5703125" style="81" bestFit="1" customWidth="1"/>
    <col min="5128" max="5128" width="25" style="81" bestFit="1" customWidth="1"/>
    <col min="5129" max="5129" width="6.5703125" style="81" customWidth="1"/>
    <col min="5130" max="5130" width="11" style="81" bestFit="1" customWidth="1"/>
    <col min="5131" max="5131" width="31.7109375" style="81" bestFit="1" customWidth="1"/>
    <col min="5132" max="5132" width="7.7109375" style="81" customWidth="1"/>
    <col min="5133" max="5133" width="16.140625" style="81" bestFit="1" customWidth="1"/>
    <col min="5134" max="5134" width="8" style="81" customWidth="1"/>
    <col min="5135" max="5135" width="16.42578125" style="81" bestFit="1" customWidth="1"/>
    <col min="5136" max="5136" width="9.7109375" style="81" bestFit="1" customWidth="1"/>
    <col min="5137" max="5137" width="12.28515625" style="81" bestFit="1" customWidth="1"/>
    <col min="5138" max="5138" width="18.85546875" style="81" bestFit="1" customWidth="1"/>
    <col min="5139" max="5139" width="8.7109375" style="81" customWidth="1"/>
    <col min="5140" max="5140" width="30" style="81" bestFit="1" customWidth="1"/>
    <col min="5141" max="5141" width="8" style="81" customWidth="1"/>
    <col min="5142" max="5142" width="11" style="81" bestFit="1" customWidth="1"/>
    <col min="5143" max="5143" width="10.140625" style="81" bestFit="1" customWidth="1"/>
    <col min="5144" max="5144" width="6.85546875" style="81" customWidth="1"/>
    <col min="5145" max="5145" width="19.5703125" style="81" bestFit="1" customWidth="1"/>
    <col min="5146" max="5146" width="12.5703125" style="81" bestFit="1" customWidth="1"/>
    <col min="5147" max="5147" width="12.42578125" style="81" bestFit="1" customWidth="1"/>
    <col min="5148" max="5148" width="9.7109375" style="81" bestFit="1" customWidth="1"/>
    <col min="5149" max="5149" width="8.42578125" style="81" customWidth="1"/>
    <col min="5150" max="5150" width="18.140625" style="81" bestFit="1" customWidth="1"/>
    <col min="5151" max="5152" width="7.5703125" style="81" customWidth="1"/>
    <col min="5153" max="5153" width="11.28515625" style="81" bestFit="1" customWidth="1"/>
    <col min="5154" max="5154" width="6.42578125" style="81" customWidth="1"/>
    <col min="5155" max="5155" width="10" style="81" bestFit="1" customWidth="1"/>
    <col min="5156" max="5156" width="19.140625" style="81" bestFit="1" customWidth="1"/>
    <col min="5157" max="5157" width="5.7109375" style="81" customWidth="1"/>
    <col min="5158" max="5158" width="3" style="81" customWidth="1"/>
    <col min="5159" max="5159" width="5.28515625" style="81" customWidth="1"/>
    <col min="5160" max="5160" width="7.5703125" style="81" customWidth="1"/>
    <col min="5161" max="5161" width="13.42578125" style="81" bestFit="1" customWidth="1"/>
    <col min="5162" max="5162" width="12.42578125" style="81" bestFit="1" customWidth="1"/>
    <col min="5163" max="5163" width="5.7109375" style="81" customWidth="1"/>
    <col min="5164" max="5164" width="7.5703125" style="81" customWidth="1"/>
    <col min="5165" max="5165" width="4.85546875" style="81" customWidth="1"/>
    <col min="5166" max="5166" width="9.28515625" style="81" bestFit="1" customWidth="1"/>
    <col min="5167" max="5167" width="20.140625" style="81" bestFit="1" customWidth="1"/>
    <col min="5168" max="5168" width="6.140625" style="81" customWidth="1"/>
    <col min="5169" max="5169" width="6.42578125" style="81" customWidth="1"/>
    <col min="5170" max="5170" width="11.5703125" style="81" bestFit="1" customWidth="1"/>
    <col min="5171" max="5171" width="5.5703125" style="81" customWidth="1"/>
    <col min="5172" max="5172" width="10.85546875" style="81" bestFit="1" customWidth="1"/>
    <col min="5173" max="5173" width="8.140625" style="81" customWidth="1"/>
    <col min="5174" max="5174" width="7.7109375" style="81" customWidth="1"/>
    <col min="5175" max="5175" width="7.42578125" style="81" customWidth="1"/>
    <col min="5176" max="5177" width="7.5703125" style="81" customWidth="1"/>
    <col min="5178" max="5178" width="4.42578125" style="81" customWidth="1"/>
    <col min="5179" max="5179" width="14.28515625" style="81" bestFit="1" customWidth="1"/>
    <col min="5180" max="5180" width="29.85546875" style="81" bestFit="1" customWidth="1"/>
    <col min="5181" max="5181" width="36.5703125" style="81" bestFit="1" customWidth="1"/>
    <col min="5182" max="5182" width="34.28515625" style="81" bestFit="1" customWidth="1"/>
    <col min="5183" max="5183" width="11.28515625" style="81" bestFit="1" customWidth="1"/>
    <col min="5184" max="5184" width="5.140625" style="81" customWidth="1"/>
    <col min="5185" max="5185" width="9.28515625" style="81" bestFit="1" customWidth="1"/>
    <col min="5186" max="5186" width="13.42578125" style="81" bestFit="1" customWidth="1"/>
    <col min="5187" max="5187" width="8.7109375" style="81" customWidth="1"/>
    <col min="5188" max="5188" width="6.42578125" style="81" customWidth="1"/>
    <col min="5189" max="5189" width="5.85546875" style="81" customWidth="1"/>
    <col min="5190" max="5191" width="7.5703125" style="81" customWidth="1"/>
    <col min="5192" max="5192" width="9.5703125" style="81" bestFit="1" customWidth="1"/>
    <col min="5193" max="5193" width="7" style="81" customWidth="1"/>
    <col min="5194" max="5194" width="15.42578125" style="81" bestFit="1" customWidth="1"/>
    <col min="5195" max="5195" width="6" style="81" customWidth="1"/>
    <col min="5196" max="5196" width="21.42578125" style="81" bestFit="1" customWidth="1"/>
    <col min="5197" max="5197" width="10.28515625" style="81" bestFit="1" customWidth="1"/>
    <col min="5198" max="5198" width="5" style="81" customWidth="1"/>
    <col min="5199" max="5199" width="10.140625" style="81" bestFit="1" customWidth="1"/>
    <col min="5200" max="5200" width="22.28515625" style="81" bestFit="1" customWidth="1"/>
    <col min="5201" max="5201" width="11" style="81" bestFit="1" customWidth="1"/>
    <col min="5202" max="5202" width="14.85546875" style="81" bestFit="1" customWidth="1"/>
    <col min="5203" max="5203" width="17.5703125" style="81" bestFit="1" customWidth="1"/>
    <col min="5204" max="5204" width="17.7109375" style="81" bestFit="1" customWidth="1"/>
    <col min="5205" max="5205" width="24.42578125" style="81" bestFit="1" customWidth="1"/>
    <col min="5206" max="5206" width="15" style="81" bestFit="1" customWidth="1"/>
    <col min="5207" max="5207" width="31.5703125" style="81" bestFit="1" customWidth="1"/>
    <col min="5208" max="5208" width="17.42578125" style="81" bestFit="1" customWidth="1"/>
    <col min="5209" max="5209" width="19.42578125" style="81" bestFit="1" customWidth="1"/>
    <col min="5210" max="5210" width="16.85546875" style="81" bestFit="1" customWidth="1"/>
    <col min="5211" max="5211" width="12.5703125" style="81" bestFit="1" customWidth="1"/>
    <col min="5212" max="5212" width="22.42578125" style="81" bestFit="1" customWidth="1"/>
    <col min="5213" max="5213" width="21" style="81" bestFit="1" customWidth="1"/>
    <col min="5214" max="5214" width="14.28515625" style="81" bestFit="1" customWidth="1"/>
    <col min="5215" max="5215" width="33" style="81" bestFit="1" customWidth="1"/>
    <col min="5216" max="5216" width="37.7109375" style="81" bestFit="1" customWidth="1"/>
    <col min="5217" max="5217" width="19.28515625" style="81" bestFit="1" customWidth="1"/>
    <col min="5218" max="5218" width="27" style="81" bestFit="1" customWidth="1"/>
    <col min="5219" max="5219" width="17.85546875" style="81" bestFit="1" customWidth="1"/>
    <col min="5220" max="5220" width="16" style="81" bestFit="1" customWidth="1"/>
    <col min="5221" max="5221" width="25.28515625" style="81" bestFit="1" customWidth="1"/>
    <col min="5222" max="5222" width="15.7109375" style="81" bestFit="1" customWidth="1"/>
    <col min="5223" max="5223" width="32.7109375" style="81" bestFit="1" customWidth="1"/>
    <col min="5224" max="5224" width="25.5703125" style="81" bestFit="1" customWidth="1"/>
    <col min="5225" max="5225" width="33" style="81" bestFit="1" customWidth="1"/>
    <col min="5226" max="5226" width="20.85546875" style="81" bestFit="1" customWidth="1"/>
    <col min="5227" max="5227" width="24" style="81" bestFit="1" customWidth="1"/>
    <col min="5228" max="5228" width="36.28515625" style="81" bestFit="1" customWidth="1"/>
    <col min="5229" max="5229" width="20.85546875" style="81" bestFit="1" customWidth="1"/>
    <col min="5230" max="5230" width="16.5703125" style="81" bestFit="1" customWidth="1"/>
    <col min="5231" max="5231" width="12.140625" style="81" bestFit="1" customWidth="1"/>
    <col min="5232" max="5232" width="9.28515625" style="81" bestFit="1" customWidth="1"/>
    <col min="5233" max="5233" width="8" style="81" customWidth="1"/>
    <col min="5234" max="5234" width="20.5703125" style="81" bestFit="1" customWidth="1"/>
    <col min="5235" max="5235" width="15.85546875" style="81" bestFit="1" customWidth="1"/>
    <col min="5236" max="5236" width="5.7109375" style="81" customWidth="1"/>
    <col min="5237" max="5237" width="5.140625" style="81" customWidth="1"/>
    <col min="5238" max="5238" width="6.28515625" style="81" customWidth="1"/>
    <col min="5239" max="5239" width="11.42578125" style="81" bestFit="1" customWidth="1"/>
    <col min="5240" max="5240" width="6.5703125" style="81" customWidth="1"/>
    <col min="5243" max="5243" width="20.85546875" style="81" bestFit="1" customWidth="1"/>
    <col min="5244" max="5244" width="6.42578125" style="81" customWidth="1"/>
    <col min="5245" max="5245" width="22.7109375" style="81" bestFit="1" customWidth="1"/>
    <col min="5246" max="5246" width="9.5703125" style="81" bestFit="1" customWidth="1"/>
    <col min="5247" max="5247" width="7.42578125" style="81" customWidth="1"/>
    <col min="5248" max="5248" width="8.5703125" style="81" customWidth="1"/>
    <col min="5249" max="5249" width="19.140625" style="81" bestFit="1" customWidth="1"/>
    <col min="5250" max="5250" width="8.7109375" style="81" customWidth="1"/>
    <col min="5251" max="5251" width="6.42578125" style="81" customWidth="1"/>
    <col min="5252" max="5252" width="19.7109375" style="81" bestFit="1" customWidth="1"/>
    <col min="5253" max="5253" width="7.7109375" style="81" customWidth="1"/>
    <col min="5254" max="5254" width="11.5703125" style="81" bestFit="1" customWidth="1"/>
    <col min="5255" max="5255" width="11.85546875" style="81" bestFit="1" customWidth="1"/>
    <col min="5256" max="5256" width="5.5703125" style="81" customWidth="1"/>
    <col min="5257" max="5257" width="21.42578125" style="81" bestFit="1" customWidth="1"/>
    <col min="5258" max="5258" width="9.7109375" style="81" bestFit="1" customWidth="1"/>
    <col min="5259" max="5259" width="11.140625" style="81" bestFit="1" customWidth="1"/>
    <col min="5260" max="5260" width="20.140625" style="81" bestFit="1" customWidth="1"/>
    <col min="5261" max="5261" width="7.5703125" style="81" customWidth="1"/>
    <col min="5262" max="5262" width="6.140625" style="81" customWidth="1"/>
    <col min="5263" max="5263" width="9.85546875" style="81" bestFit="1" customWidth="1"/>
    <col min="5264" max="5264" width="8" style="81" customWidth="1"/>
    <col min="5265" max="5265" width="14" style="81" bestFit="1" customWidth="1"/>
    <col min="5266" max="5266" width="10.5703125" style="81" bestFit="1" customWidth="1"/>
    <col min="5267" max="5267" width="8.5703125" style="81" customWidth="1"/>
    <col min="5268" max="5268" width="9.28515625" style="81" bestFit="1" customWidth="1"/>
    <col min="5269" max="5269" width="13.7109375" style="81" bestFit="1" customWidth="1"/>
    <col min="5270" max="5270" width="8.140625" style="81" customWidth="1"/>
    <col min="5271" max="5271" width="16.42578125" style="81" bestFit="1" customWidth="1"/>
    <col min="5272" max="5272" width="9.85546875" style="81" bestFit="1" customWidth="1"/>
    <col min="5273" max="5273" width="16.140625" style="81" bestFit="1" customWidth="1"/>
    <col min="5274" max="5275" width="9.7109375" style="81" bestFit="1" customWidth="1"/>
    <col min="5276" max="5276" width="3.85546875" style="81" customWidth="1"/>
    <col min="5277" max="5277" width="6.140625" style="81" customWidth="1"/>
    <col min="5278" max="5278" width="7.140625" style="81" customWidth="1"/>
    <col min="5279" max="5279" width="8" style="81" customWidth="1"/>
    <col min="5280" max="5280" width="9" style="81" customWidth="1"/>
    <col min="5281" max="5281" width="10.42578125" style="81" bestFit="1" customWidth="1"/>
    <col min="5282" max="5282" width="8.140625" style="81" customWidth="1"/>
    <col min="5283" max="5283" width="6.85546875" style="81" customWidth="1"/>
    <col min="5284" max="5284" width="11.85546875" style="81" bestFit="1" customWidth="1"/>
    <col min="5285" max="5285" width="4.7109375" style="81" customWidth="1"/>
    <col min="5286" max="5286" width="10.5703125" style="81" bestFit="1" customWidth="1"/>
    <col min="5287" max="5287" width="6.5703125" style="81" customWidth="1"/>
    <col min="5288" max="5288" width="13.5703125" style="81" bestFit="1" customWidth="1"/>
    <col min="5289" max="5289" width="22" style="81" bestFit="1" customWidth="1"/>
    <col min="5290" max="5290" width="10.42578125" style="81" bestFit="1" customWidth="1"/>
    <col min="5291" max="5291" width="14.28515625" style="81" bestFit="1" customWidth="1"/>
    <col min="5292" max="5292" width="5.7109375" style="81" customWidth="1"/>
    <col min="5293" max="5293" width="5.85546875" style="81" customWidth="1"/>
    <col min="5294" max="5294" width="13.5703125" style="81" bestFit="1" customWidth="1"/>
    <col min="5295" max="5295" width="5.140625" style="81" customWidth="1"/>
    <col min="5296" max="5296" width="7.7109375" style="81" customWidth="1"/>
    <col min="5297" max="5297" width="7.140625" style="81" customWidth="1"/>
    <col min="5298" max="5298" width="11.42578125" style="81" bestFit="1" customWidth="1"/>
    <col min="5299" max="5299" width="6.28515625" style="81" customWidth="1"/>
    <col min="5300" max="5300" width="19.7109375" style="81" bestFit="1" customWidth="1"/>
    <col min="5301" max="5301" width="4.5703125" style="81" customWidth="1"/>
    <col min="5302" max="5302" width="9.7109375" style="81" bestFit="1" customWidth="1"/>
    <col min="5303" max="5303" width="5.85546875" style="81" customWidth="1"/>
    <col min="5304" max="5304" width="6.85546875" style="81" customWidth="1"/>
    <col min="5305" max="5305" width="8.5703125" style="81" customWidth="1"/>
    <col min="5306" max="5306" width="3.85546875" style="81" customWidth="1"/>
    <col min="5307" max="5307" width="9" style="81" customWidth="1"/>
    <col min="5308" max="5308" width="6.5703125" style="81" customWidth="1"/>
    <col min="5309" max="5309" width="13.7109375" style="81" bestFit="1" customWidth="1"/>
    <col min="5310" max="5310" width="8" style="81" customWidth="1"/>
    <col min="5311" max="5311" width="8.85546875" style="81" customWidth="1"/>
    <col min="5312" max="5312" width="5.85546875" style="81" customWidth="1"/>
    <col min="5313" max="5313" width="12.140625" style="81" bestFit="1" customWidth="1"/>
    <col min="5314" max="5314" width="7.7109375" style="81" customWidth="1"/>
    <col min="5315" max="5315" width="12.85546875" style="81" bestFit="1" customWidth="1"/>
    <col min="5316" max="5316" width="6.85546875" style="81" customWidth="1"/>
    <col min="5317" max="5317" width="8.140625" style="81" customWidth="1"/>
    <col min="5318" max="5318" width="6.5703125" style="81" customWidth="1"/>
    <col min="5319" max="5319" width="6.42578125" style="81" customWidth="1"/>
    <col min="5320" max="5320" width="7" style="81" customWidth="1"/>
    <col min="5322" max="5322" width="5.140625" style="81" customWidth="1"/>
    <col min="5323" max="5323" width="14.140625" style="81" bestFit="1" customWidth="1"/>
    <col min="5324" max="5325" width="6.5703125" style="81" customWidth="1"/>
    <col min="5326" max="5326" width="6.85546875" style="81" customWidth="1"/>
    <col min="5327" max="5327" width="9.5703125" style="81" bestFit="1" customWidth="1"/>
    <col min="5328" max="5328" width="8.7109375" style="81" customWidth="1"/>
    <col min="5329" max="5329" width="5.28515625" style="81" customWidth="1"/>
    <col min="5330" max="5330" width="14.85546875" style="81" bestFit="1" customWidth="1"/>
    <col min="5331" max="5331" width="12.140625" style="81" bestFit="1" customWidth="1"/>
    <col min="5332" max="5332" width="11.5703125" style="81" bestFit="1" customWidth="1"/>
    <col min="5333" max="5333" width="9.28515625" style="81" bestFit="1" customWidth="1"/>
    <col min="5334" max="5334" width="6.140625" style="81" customWidth="1"/>
    <col min="5335" max="5335" width="8.85546875" style="81" customWidth="1"/>
    <col min="5336" max="5336" width="7.5703125" style="81" customWidth="1"/>
    <col min="5337" max="5337" width="6.85546875" style="81" customWidth="1"/>
    <col min="5338" max="5338" width="14.7109375" style="81" bestFit="1" customWidth="1"/>
    <col min="5339" max="5339" width="5.5703125" style="81" customWidth="1"/>
    <col min="5340" max="5340" width="9" style="81" customWidth="1"/>
    <col min="5341" max="5341" width="18.28515625" style="81" bestFit="1" customWidth="1"/>
    <col min="5342" max="5342" width="8.7109375" style="81" customWidth="1"/>
    <col min="5343" max="5343" width="7.7109375" style="81" customWidth="1"/>
    <col min="5344" max="5344" width="6.7109375" style="81" customWidth="1"/>
    <col min="5345" max="5345" width="5.5703125" style="81" customWidth="1"/>
    <col min="5346" max="5346" width="15" style="81" bestFit="1" customWidth="1"/>
    <col min="5347" max="5347" width="10.7109375" style="81" bestFit="1" customWidth="1"/>
    <col min="5348" max="5348" width="7.85546875" style="81" customWidth="1"/>
    <col min="5349" max="5349" width="7.7109375" style="81" customWidth="1"/>
    <col min="5350" max="5350" width="17" style="81" bestFit="1" customWidth="1"/>
    <col min="5351" max="5351" width="5.42578125" style="81" customWidth="1"/>
    <col min="5352" max="5352" width="53.5703125" style="81" bestFit="1" customWidth="1"/>
    <col min="5353" max="5353" width="19" style="81" bestFit="1" customWidth="1"/>
    <col min="5354" max="5354" width="16.28515625" style="81" bestFit="1" customWidth="1"/>
    <col min="5355" max="5355" width="7" style="81" customWidth="1"/>
    <col min="5356" max="5356" width="15.85546875" style="81" bestFit="1" customWidth="1"/>
    <col min="5357" max="5357" width="8.140625" style="81" customWidth="1"/>
    <col min="5358" max="5358" width="12.42578125" style="81" bestFit="1" customWidth="1"/>
    <col min="5359" max="5359" width="9.7109375" style="81" bestFit="1" customWidth="1"/>
    <col min="5360" max="5360" width="23.28515625" style="81" bestFit="1" customWidth="1"/>
    <col min="5361" max="5361" width="6.7109375" style="81" customWidth="1"/>
    <col min="5362" max="5362" width="12.140625" style="81" bestFit="1" customWidth="1"/>
    <col min="5363" max="5363" width="5.140625" style="81" customWidth="1"/>
    <col min="5364" max="5364" width="7" style="81" customWidth="1"/>
    <col min="5365" max="5365" width="4.85546875" style="81" customWidth="1"/>
    <col min="5366" max="5366" width="3.85546875" style="81" customWidth="1"/>
    <col min="5367" max="5367" width="10.5703125" style="81" bestFit="1" customWidth="1"/>
    <col min="5368" max="5368" width="5.28515625" style="81" customWidth="1"/>
    <col min="5369" max="5369" width="6.42578125" style="81" customWidth="1"/>
    <col min="5370" max="5370" width="11" style="81" bestFit="1" customWidth="1"/>
    <col min="5371" max="5371" width="7.28515625" style="81" customWidth="1"/>
    <col min="5372" max="5372" width="11.28515625" style="81" bestFit="1" customWidth="1"/>
  </cols>
  <sheetData>
    <row r="2" spans="2:3" x14ac:dyDescent="0.25">
      <c r="B2" s="51" t="s">
        <v>4</v>
      </c>
      <c r="C2" s="81" t="s">
        <v>31824</v>
      </c>
    </row>
    <row r="4" spans="2:3" x14ac:dyDescent="0.25">
      <c r="B4" s="51" t="s">
        <v>31825</v>
      </c>
      <c r="C4" t="s">
        <v>31826</v>
      </c>
    </row>
    <row r="5" spans="2:3" x14ac:dyDescent="0.25">
      <c r="B5" s="52" t="s">
        <v>99</v>
      </c>
      <c r="C5" s="107">
        <v>108</v>
      </c>
    </row>
    <row r="6" spans="2:3" x14ac:dyDescent="0.25">
      <c r="B6" s="52" t="s">
        <v>355</v>
      </c>
      <c r="C6" s="107">
        <v>306</v>
      </c>
    </row>
    <row r="7" spans="2:3" x14ac:dyDescent="0.25">
      <c r="B7" s="52" t="s">
        <v>187</v>
      </c>
      <c r="C7" s="107">
        <v>101</v>
      </c>
    </row>
    <row r="8" spans="2:3" x14ac:dyDescent="0.25">
      <c r="B8" s="52" t="s">
        <v>41</v>
      </c>
      <c r="C8" s="107">
        <v>54</v>
      </c>
    </row>
    <row r="9" spans="2:3" x14ac:dyDescent="0.25">
      <c r="B9" s="52" t="s">
        <v>261</v>
      </c>
      <c r="C9" s="107">
        <v>127</v>
      </c>
    </row>
    <row r="10" spans="2:3" x14ac:dyDescent="0.25">
      <c r="B10" s="52" t="s">
        <v>57</v>
      </c>
      <c r="C10" s="107">
        <v>215</v>
      </c>
    </row>
    <row r="11" spans="2:3" x14ac:dyDescent="0.25">
      <c r="B11" s="52" t="s">
        <v>118</v>
      </c>
      <c r="C11" s="107">
        <v>251</v>
      </c>
    </row>
    <row r="12" spans="2:3" x14ac:dyDescent="0.25">
      <c r="B12" s="52" t="s">
        <v>68</v>
      </c>
      <c r="C12" s="107">
        <v>112</v>
      </c>
    </row>
    <row r="13" spans="2:3" x14ac:dyDescent="0.25">
      <c r="B13" s="52" t="s">
        <v>70</v>
      </c>
      <c r="C13" s="107">
        <v>195</v>
      </c>
    </row>
    <row r="14" spans="2:3" x14ac:dyDescent="0.25">
      <c r="B14" s="52" t="s">
        <v>1149</v>
      </c>
      <c r="C14" s="107">
        <v>42</v>
      </c>
    </row>
    <row r="15" spans="2:3" x14ac:dyDescent="0.25">
      <c r="B15" s="52" t="s">
        <v>87</v>
      </c>
      <c r="C15" s="107">
        <v>485</v>
      </c>
    </row>
    <row r="16" spans="2:3" x14ac:dyDescent="0.25">
      <c r="B16" s="52" t="s">
        <v>197</v>
      </c>
      <c r="C16" s="107">
        <v>121</v>
      </c>
    </row>
    <row r="17" spans="2:3" x14ac:dyDescent="0.25">
      <c r="B17" s="52" t="s">
        <v>53</v>
      </c>
      <c r="C17" s="107">
        <v>288</v>
      </c>
    </row>
    <row r="18" spans="2:3" x14ac:dyDescent="0.25">
      <c r="B18" s="52" t="s">
        <v>4096</v>
      </c>
      <c r="C18" s="107">
        <v>26</v>
      </c>
    </row>
    <row r="19" spans="2:3" x14ac:dyDescent="0.25">
      <c r="B19" s="52" t="s">
        <v>168</v>
      </c>
      <c r="C19" s="107">
        <v>63</v>
      </c>
    </row>
    <row r="20" spans="2:3" x14ac:dyDescent="0.25">
      <c r="B20" s="52" t="s">
        <v>4277</v>
      </c>
      <c r="C20" s="107">
        <v>22</v>
      </c>
    </row>
    <row r="21" spans="2:3" x14ac:dyDescent="0.25">
      <c r="B21" s="52" t="s">
        <v>4191</v>
      </c>
      <c r="C21" s="107">
        <v>26</v>
      </c>
    </row>
    <row r="22" spans="2:3" x14ac:dyDescent="0.25">
      <c r="B22" s="52" t="s">
        <v>105</v>
      </c>
      <c r="C22" s="107">
        <v>262</v>
      </c>
    </row>
    <row r="23" spans="2:3" x14ac:dyDescent="0.25">
      <c r="B23" s="52" t="s">
        <v>595</v>
      </c>
      <c r="C23" s="107">
        <v>53</v>
      </c>
    </row>
    <row r="24" spans="2:3" x14ac:dyDescent="0.25">
      <c r="B24" s="52" t="s">
        <v>209</v>
      </c>
      <c r="C24" s="107">
        <v>121</v>
      </c>
    </row>
    <row r="25" spans="2:3" x14ac:dyDescent="0.25">
      <c r="B25" s="52" t="s">
        <v>175</v>
      </c>
      <c r="C25" s="107">
        <v>143</v>
      </c>
    </row>
    <row r="26" spans="2:3" x14ac:dyDescent="0.25">
      <c r="B26" s="52" t="s">
        <v>286</v>
      </c>
      <c r="C26" s="107">
        <v>123</v>
      </c>
    </row>
    <row r="27" spans="2:3" x14ac:dyDescent="0.25">
      <c r="B27" s="52" t="s">
        <v>417</v>
      </c>
      <c r="C27" s="107">
        <v>129</v>
      </c>
    </row>
    <row r="28" spans="2:3" x14ac:dyDescent="0.25">
      <c r="B28" s="52" t="s">
        <v>3778</v>
      </c>
      <c r="C28" s="107">
        <v>33</v>
      </c>
    </row>
    <row r="29" spans="2:3" x14ac:dyDescent="0.25">
      <c r="B29" s="52" t="s">
        <v>1299</v>
      </c>
      <c r="C29" s="107">
        <v>103</v>
      </c>
    </row>
    <row r="30" spans="2:3" x14ac:dyDescent="0.25">
      <c r="B30" s="52" t="s">
        <v>148</v>
      </c>
      <c r="C30" s="107">
        <v>157</v>
      </c>
    </row>
    <row r="31" spans="2:3" x14ac:dyDescent="0.25">
      <c r="B31" s="52" t="s">
        <v>12</v>
      </c>
      <c r="C31" s="107">
        <v>5377</v>
      </c>
    </row>
    <row r="32" spans="2:3" x14ac:dyDescent="0.25">
      <c r="B32" s="52" t="s">
        <v>138</v>
      </c>
      <c r="C32" s="107">
        <v>31</v>
      </c>
    </row>
    <row r="33" spans="2:3" x14ac:dyDescent="0.25">
      <c r="B33" s="52" t="s">
        <v>821</v>
      </c>
      <c r="C33" s="107">
        <v>42</v>
      </c>
    </row>
    <row r="34" spans="2:3" x14ac:dyDescent="0.25">
      <c r="B34" s="52" t="s">
        <v>4482</v>
      </c>
      <c r="C34" s="107">
        <v>33</v>
      </c>
    </row>
    <row r="35" spans="2:3" x14ac:dyDescent="0.25">
      <c r="B35" s="52" t="s">
        <v>9746</v>
      </c>
      <c r="C35" s="107">
        <v>13</v>
      </c>
    </row>
    <row r="36" spans="2:3" x14ac:dyDescent="0.25">
      <c r="B36" s="52" t="s">
        <v>24069</v>
      </c>
      <c r="C36" s="107">
        <v>2</v>
      </c>
    </row>
    <row r="37" spans="2:3" x14ac:dyDescent="0.25">
      <c r="B37" s="52" t="s">
        <v>31827</v>
      </c>
      <c r="C37" s="107">
        <v>9164</v>
      </c>
    </row>
    <row r="67" spans="3:3" x14ac:dyDescent="0.25">
      <c r="C67" s="73" t="s">
        <v>31828</v>
      </c>
    </row>
  </sheetData>
  <pageMargins left="0.7" right="0.7" top="0.75" bottom="0.75" header="0.3" footer="0.3"/>
  <pageSetup paperSize="9" orientation="portrait"/>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118"/>
  <sheetViews>
    <sheetView topLeftCell="A16" zoomScale="140" zoomScaleNormal="140" workbookViewId="0">
      <selection activeCell="E28" sqref="E28"/>
    </sheetView>
  </sheetViews>
  <sheetFormatPr defaultColWidth="16.7109375" defaultRowHeight="16.5" x14ac:dyDescent="0.25"/>
  <cols>
    <col min="1" max="1" width="4.28515625" style="83" bestFit="1" customWidth="1"/>
    <col min="2" max="2" width="15.42578125" style="83" bestFit="1" customWidth="1"/>
    <col min="3" max="3" width="16" style="83" customWidth="1"/>
    <col min="4" max="4" width="16.7109375" style="83" customWidth="1"/>
    <col min="5" max="5" width="13.28515625" style="76" customWidth="1"/>
    <col min="6" max="12" width="16.7109375" style="83" customWidth="1"/>
    <col min="13" max="16384" width="16.7109375" style="83"/>
  </cols>
  <sheetData>
    <row r="1" spans="1:3" x14ac:dyDescent="0.25">
      <c r="A1" s="77"/>
      <c r="B1" s="77"/>
      <c r="C1" s="77"/>
    </row>
    <row r="2" spans="1:3" ht="42.75" customHeight="1" x14ac:dyDescent="0.25">
      <c r="A2" s="77"/>
      <c r="B2" s="77"/>
      <c r="C2" s="77"/>
    </row>
    <row r="3" spans="1:3" ht="54" customHeight="1" x14ac:dyDescent="0.25">
      <c r="A3" s="77"/>
      <c r="B3" s="77"/>
      <c r="C3" s="77"/>
    </row>
    <row r="4" spans="1:3" x14ac:dyDescent="0.25">
      <c r="A4" s="77"/>
      <c r="B4" s="77"/>
      <c r="C4" s="77"/>
    </row>
    <row r="5" spans="1:3" x14ac:dyDescent="0.25">
      <c r="A5" s="77"/>
      <c r="B5" s="77"/>
      <c r="C5" s="77"/>
    </row>
    <row r="6" spans="1:3" x14ac:dyDescent="0.25">
      <c r="A6" s="77"/>
      <c r="B6" s="77"/>
      <c r="C6" s="77"/>
    </row>
    <row r="7" spans="1:3" x14ac:dyDescent="0.25">
      <c r="A7" s="77"/>
      <c r="B7" s="77"/>
      <c r="C7" s="76"/>
    </row>
    <row r="8" spans="1:3" x14ac:dyDescent="0.25">
      <c r="A8" s="77"/>
      <c r="B8" s="77"/>
      <c r="C8" s="76"/>
    </row>
    <row r="9" spans="1:3" x14ac:dyDescent="0.25">
      <c r="A9" s="77"/>
      <c r="B9" s="77"/>
      <c r="C9" s="76"/>
    </row>
    <row r="10" spans="1:3" x14ac:dyDescent="0.25">
      <c r="A10" s="77"/>
      <c r="B10" s="77"/>
      <c r="C10" s="76"/>
    </row>
    <row r="11" spans="1:3" x14ac:dyDescent="0.25">
      <c r="A11" s="77"/>
      <c r="B11" s="77"/>
      <c r="C11" s="76"/>
    </row>
    <row r="12" spans="1:3" x14ac:dyDescent="0.25">
      <c r="A12" s="77"/>
      <c r="B12" s="77"/>
      <c r="C12" s="76"/>
    </row>
    <row r="13" spans="1:3" x14ac:dyDescent="0.25">
      <c r="A13" s="77"/>
      <c r="B13" s="77"/>
      <c r="C13" s="76"/>
    </row>
    <row r="14" spans="1:3" x14ac:dyDescent="0.25">
      <c r="A14" s="77"/>
      <c r="B14" s="77"/>
      <c r="C14" s="76"/>
    </row>
    <row r="15" spans="1:3" ht="54.75" customHeight="1" x14ac:dyDescent="0.25">
      <c r="A15" s="77"/>
      <c r="B15" s="77"/>
      <c r="C15" s="77"/>
    </row>
    <row r="16" spans="1:3" x14ac:dyDescent="0.25">
      <c r="A16" s="77"/>
      <c r="B16" s="154" t="s">
        <v>33380</v>
      </c>
      <c r="C16" s="76"/>
    </row>
    <row r="17" spans="1:6" x14ac:dyDescent="0.25">
      <c r="A17" s="77"/>
      <c r="B17" s="77"/>
      <c r="D17" s="76" t="s">
        <v>33373</v>
      </c>
      <c r="E17" s="155" t="s">
        <v>33383</v>
      </c>
      <c r="F17" s="76"/>
    </row>
    <row r="18" spans="1:6" x14ac:dyDescent="0.25">
      <c r="A18" s="77"/>
      <c r="B18" s="77" t="s">
        <v>33375</v>
      </c>
      <c r="C18" s="150">
        <v>42993</v>
      </c>
    </row>
    <row r="19" spans="1:6" x14ac:dyDescent="0.25">
      <c r="A19" s="77"/>
      <c r="B19" s="83" t="s">
        <v>33376</v>
      </c>
      <c r="C19" s="151">
        <v>43101</v>
      </c>
      <c r="D19" s="83">
        <f>C19-C18</f>
        <v>108</v>
      </c>
      <c r="E19" s="153"/>
    </row>
    <row r="20" spans="1:6" x14ac:dyDescent="0.25">
      <c r="A20" s="77"/>
    </row>
    <row r="21" spans="1:6" x14ac:dyDescent="0.25">
      <c r="A21" s="77"/>
      <c r="B21" s="77" t="s">
        <v>33377</v>
      </c>
      <c r="C21" s="150">
        <v>43331</v>
      </c>
      <c r="E21" s="76">
        <f>C21-C19</f>
        <v>230</v>
      </c>
    </row>
    <row r="22" spans="1:6" x14ac:dyDescent="0.25">
      <c r="A22" s="77"/>
      <c r="B22" s="83" t="s">
        <v>33378</v>
      </c>
      <c r="C22" s="150">
        <v>43734</v>
      </c>
      <c r="D22" s="83">
        <f>C22-C21</f>
        <v>403</v>
      </c>
    </row>
    <row r="23" spans="1:6" x14ac:dyDescent="0.25">
      <c r="A23" s="77"/>
      <c r="C23" s="77"/>
    </row>
    <row r="24" spans="1:6" x14ac:dyDescent="0.25">
      <c r="A24" s="77"/>
      <c r="B24" s="83" t="s">
        <v>33379</v>
      </c>
      <c r="C24" s="150">
        <v>43813</v>
      </c>
      <c r="E24" s="76">
        <f>C24-C22</f>
        <v>79</v>
      </c>
    </row>
    <row r="25" spans="1:6" x14ac:dyDescent="0.25">
      <c r="A25" s="77"/>
      <c r="B25" s="77" t="s">
        <v>33374</v>
      </c>
      <c r="C25" s="150">
        <f ca="1">TODAY()</f>
        <v>45768</v>
      </c>
      <c r="D25" s="83">
        <f ca="1">C25-C24</f>
        <v>1955</v>
      </c>
    </row>
    <row r="26" spans="1:6" x14ac:dyDescent="0.25">
      <c r="A26" s="77"/>
      <c r="B26" s="77"/>
      <c r="C26" s="77"/>
    </row>
    <row r="27" spans="1:6" x14ac:dyDescent="0.25">
      <c r="A27" s="77"/>
      <c r="B27" s="77"/>
      <c r="C27" s="152" t="s">
        <v>33381</v>
      </c>
      <c r="D27" s="83">
        <f ca="1">D19+D22+D25</f>
        <v>2466</v>
      </c>
      <c r="E27" s="76">
        <f>E21+E24</f>
        <v>309</v>
      </c>
    </row>
    <row r="28" spans="1:6" x14ac:dyDescent="0.25">
      <c r="A28" s="77"/>
      <c r="C28" s="152" t="s">
        <v>33382</v>
      </c>
      <c r="D28" s="83">
        <f ca="1">ROUND(D27/365,2)</f>
        <v>6.76</v>
      </c>
    </row>
    <row r="29" spans="1:6" x14ac:dyDescent="0.25">
      <c r="A29" s="77"/>
      <c r="B29" s="77"/>
      <c r="C29" s="76"/>
    </row>
    <row r="30" spans="1:6" x14ac:dyDescent="0.25">
      <c r="A30" s="77"/>
      <c r="B30" s="77"/>
      <c r="C30" s="77"/>
    </row>
    <row r="31" spans="1:6" x14ac:dyDescent="0.25">
      <c r="A31" s="77"/>
      <c r="B31" s="77"/>
      <c r="C31" s="77"/>
    </row>
    <row r="32" spans="1:6" x14ac:dyDescent="0.25">
      <c r="A32" s="77"/>
      <c r="B32" s="77"/>
      <c r="C32" s="77"/>
    </row>
    <row r="33" spans="1:3" x14ac:dyDescent="0.25">
      <c r="A33" s="77"/>
      <c r="B33" s="77"/>
      <c r="C33" s="76"/>
    </row>
    <row r="34" spans="1:3" x14ac:dyDescent="0.25">
      <c r="A34" s="77"/>
      <c r="B34" s="77"/>
      <c r="C34" s="77"/>
    </row>
    <row r="35" spans="1:3" x14ac:dyDescent="0.25">
      <c r="A35" s="77"/>
      <c r="B35" s="77"/>
      <c r="C35" s="76"/>
    </row>
    <row r="36" spans="1:3" x14ac:dyDescent="0.25">
      <c r="A36" s="77"/>
      <c r="B36" s="77"/>
      <c r="C36" s="77"/>
    </row>
    <row r="37" spans="1:3" x14ac:dyDescent="0.25">
      <c r="A37" s="77"/>
      <c r="B37" s="77"/>
      <c r="C37" s="76"/>
    </row>
    <row r="38" spans="1:3" x14ac:dyDescent="0.25">
      <c r="A38" s="77"/>
      <c r="B38" s="77"/>
      <c r="C38" s="77"/>
    </row>
    <row r="39" spans="1:3" x14ac:dyDescent="0.25">
      <c r="A39" s="77"/>
      <c r="B39" s="77"/>
      <c r="C39" s="76"/>
    </row>
    <row r="40" spans="1:3" x14ac:dyDescent="0.25">
      <c r="A40" s="77"/>
      <c r="B40" s="77"/>
      <c r="C40" s="77"/>
    </row>
    <row r="41" spans="1:3" x14ac:dyDescent="0.25">
      <c r="A41" s="77"/>
      <c r="B41" s="77"/>
      <c r="C41" s="76"/>
    </row>
    <row r="42" spans="1:3" x14ac:dyDescent="0.25">
      <c r="A42" s="77"/>
      <c r="B42" s="77"/>
      <c r="C42" s="76"/>
    </row>
    <row r="43" spans="1:3" x14ac:dyDescent="0.25">
      <c r="A43" s="77"/>
      <c r="B43" s="77"/>
      <c r="C43" s="76"/>
    </row>
    <row r="44" spans="1:3" x14ac:dyDescent="0.25">
      <c r="A44" s="77"/>
      <c r="B44" s="77"/>
      <c r="C44" s="76"/>
    </row>
    <row r="45" spans="1:3" x14ac:dyDescent="0.25">
      <c r="A45" s="77"/>
      <c r="B45" s="77"/>
      <c r="C45" s="76"/>
    </row>
    <row r="46" spans="1:3" x14ac:dyDescent="0.25">
      <c r="A46" s="77"/>
      <c r="B46" s="77"/>
      <c r="C46" s="77"/>
    </row>
    <row r="47" spans="1:3" x14ac:dyDescent="0.25">
      <c r="A47" s="77"/>
      <c r="B47" s="77"/>
      <c r="C47" s="76"/>
    </row>
    <row r="48" spans="1:3" x14ac:dyDescent="0.25">
      <c r="A48" s="77"/>
      <c r="B48" s="77"/>
      <c r="C48" s="76"/>
    </row>
    <row r="49" spans="1:3" x14ac:dyDescent="0.25">
      <c r="A49" s="77"/>
      <c r="B49" s="77"/>
      <c r="C49" s="76"/>
    </row>
    <row r="50" spans="1:3" x14ac:dyDescent="0.25">
      <c r="A50" s="77"/>
      <c r="B50" s="77"/>
      <c r="C50" s="76"/>
    </row>
    <row r="51" spans="1:3" x14ac:dyDescent="0.25">
      <c r="A51" s="77"/>
      <c r="B51" s="77"/>
      <c r="C51" s="76"/>
    </row>
    <row r="52" spans="1:3" x14ac:dyDescent="0.25">
      <c r="A52" s="77"/>
      <c r="B52" s="77"/>
      <c r="C52" s="76"/>
    </row>
    <row r="53" spans="1:3" x14ac:dyDescent="0.25">
      <c r="A53" s="77"/>
      <c r="B53" s="77"/>
      <c r="C53" s="77"/>
    </row>
    <row r="54" spans="1:3" x14ac:dyDescent="0.25">
      <c r="A54" s="77"/>
      <c r="B54" s="77"/>
      <c r="C54" s="76"/>
    </row>
    <row r="55" spans="1:3" x14ac:dyDescent="0.25">
      <c r="A55" s="77"/>
      <c r="B55" s="77"/>
      <c r="C55" s="76"/>
    </row>
    <row r="56" spans="1:3" x14ac:dyDescent="0.25">
      <c r="A56" s="77"/>
      <c r="B56" s="77"/>
      <c r="C56" s="77"/>
    </row>
    <row r="57" spans="1:3" x14ac:dyDescent="0.25">
      <c r="A57" s="77"/>
      <c r="B57" s="77"/>
      <c r="C57" s="77"/>
    </row>
    <row r="58" spans="1:3" x14ac:dyDescent="0.25">
      <c r="A58" s="77"/>
      <c r="B58" s="77"/>
      <c r="C58" s="77"/>
    </row>
    <row r="59" spans="1:3" x14ac:dyDescent="0.25">
      <c r="A59" s="77"/>
      <c r="B59" s="77"/>
      <c r="C59" s="77"/>
    </row>
    <row r="60" spans="1:3" x14ac:dyDescent="0.25">
      <c r="A60" s="77"/>
      <c r="B60" s="77"/>
      <c r="C60" s="76"/>
    </row>
    <row r="61" spans="1:3" x14ac:dyDescent="0.25">
      <c r="A61" s="77"/>
      <c r="B61" s="77"/>
      <c r="C61" s="76"/>
    </row>
    <row r="62" spans="1:3" x14ac:dyDescent="0.25">
      <c r="A62" s="77"/>
      <c r="B62" s="77"/>
      <c r="C62" s="77"/>
    </row>
    <row r="63" spans="1:3" x14ac:dyDescent="0.25">
      <c r="A63" s="77"/>
      <c r="B63" s="77"/>
      <c r="C63" s="77"/>
    </row>
    <row r="64" spans="1:3" x14ac:dyDescent="0.25">
      <c r="A64" s="77"/>
      <c r="B64" s="77"/>
      <c r="C64" s="77"/>
    </row>
    <row r="65" spans="1:3" x14ac:dyDescent="0.25">
      <c r="A65" s="77"/>
      <c r="B65" s="77"/>
      <c r="C65" s="76"/>
    </row>
    <row r="66" spans="1:3" x14ac:dyDescent="0.25">
      <c r="A66" s="77"/>
      <c r="B66" s="77"/>
      <c r="C66" s="76"/>
    </row>
    <row r="67" spans="1:3" x14ac:dyDescent="0.25">
      <c r="A67" s="77"/>
      <c r="B67" s="77"/>
      <c r="C67" s="76"/>
    </row>
    <row r="68" spans="1:3" x14ac:dyDescent="0.25">
      <c r="A68" s="77"/>
      <c r="B68" s="77"/>
      <c r="C68" s="77"/>
    </row>
    <row r="69" spans="1:3" x14ac:dyDescent="0.25">
      <c r="A69" s="77"/>
      <c r="B69" s="77"/>
      <c r="C69" s="77"/>
    </row>
    <row r="70" spans="1:3" x14ac:dyDescent="0.25">
      <c r="A70" s="77"/>
      <c r="B70" s="77"/>
      <c r="C70" s="77"/>
    </row>
    <row r="71" spans="1:3" x14ac:dyDescent="0.25">
      <c r="A71" s="77"/>
      <c r="B71" s="77"/>
      <c r="C71" s="77"/>
    </row>
    <row r="72" spans="1:3" x14ac:dyDescent="0.25">
      <c r="A72" s="77"/>
      <c r="B72" s="77"/>
      <c r="C72" s="77"/>
    </row>
    <row r="73" spans="1:3" x14ac:dyDescent="0.25">
      <c r="A73" s="77"/>
      <c r="B73" s="77"/>
      <c r="C73" s="77"/>
    </row>
    <row r="74" spans="1:3" x14ac:dyDescent="0.25">
      <c r="A74" s="77"/>
      <c r="B74" s="77"/>
      <c r="C74" s="77"/>
    </row>
    <row r="75" spans="1:3" x14ac:dyDescent="0.25">
      <c r="A75" s="77"/>
      <c r="B75" s="77"/>
      <c r="C75" s="77"/>
    </row>
    <row r="76" spans="1:3" x14ac:dyDescent="0.25">
      <c r="A76" s="77"/>
      <c r="B76" s="77"/>
      <c r="C76" s="77"/>
    </row>
    <row r="77" spans="1:3" x14ac:dyDescent="0.25">
      <c r="A77" s="77"/>
      <c r="B77" s="77"/>
      <c r="C77" s="77"/>
    </row>
    <row r="78" spans="1:3" x14ac:dyDescent="0.25">
      <c r="A78" s="77"/>
      <c r="B78" s="77"/>
      <c r="C78" s="77"/>
    </row>
    <row r="79" spans="1:3" x14ac:dyDescent="0.25">
      <c r="A79" s="77"/>
      <c r="B79" s="77"/>
      <c r="C79" s="77"/>
    </row>
    <row r="80" spans="1:3" x14ac:dyDescent="0.25">
      <c r="A80" s="77"/>
      <c r="B80" s="77"/>
      <c r="C80" s="77"/>
    </row>
    <row r="81" spans="1:3" x14ac:dyDescent="0.25">
      <c r="A81" s="77"/>
      <c r="B81" s="77"/>
      <c r="C81" s="77"/>
    </row>
    <row r="82" spans="1:3" x14ac:dyDescent="0.25">
      <c r="A82" s="77"/>
      <c r="B82" s="77"/>
      <c r="C82" s="77"/>
    </row>
    <row r="83" spans="1:3" x14ac:dyDescent="0.25">
      <c r="A83" s="77"/>
      <c r="B83" s="77"/>
      <c r="C83" s="77"/>
    </row>
    <row r="84" spans="1:3" x14ac:dyDescent="0.25">
      <c r="A84" s="77"/>
      <c r="B84" s="77"/>
      <c r="C84" s="77"/>
    </row>
    <row r="85" spans="1:3" x14ac:dyDescent="0.25">
      <c r="A85" s="77"/>
      <c r="B85" s="77"/>
      <c r="C85" s="77"/>
    </row>
    <row r="86" spans="1:3" x14ac:dyDescent="0.25">
      <c r="A86" s="77"/>
      <c r="B86" s="77"/>
      <c r="C86" s="77"/>
    </row>
    <row r="87" spans="1:3" x14ac:dyDescent="0.25">
      <c r="A87" s="77"/>
      <c r="B87" s="77"/>
      <c r="C87" s="77"/>
    </row>
    <row r="88" spans="1:3" x14ac:dyDescent="0.25">
      <c r="A88" s="77"/>
      <c r="B88" s="77"/>
      <c r="C88" s="77"/>
    </row>
    <row r="89" spans="1:3" x14ac:dyDescent="0.25">
      <c r="A89" s="77"/>
      <c r="B89" s="77"/>
      <c r="C89" s="77"/>
    </row>
    <row r="90" spans="1:3" x14ac:dyDescent="0.25">
      <c r="A90" s="77"/>
      <c r="B90" s="77"/>
      <c r="C90" s="77"/>
    </row>
    <row r="91" spans="1:3" x14ac:dyDescent="0.25">
      <c r="A91" s="77"/>
      <c r="B91" s="77"/>
      <c r="C91" s="77"/>
    </row>
    <row r="92" spans="1:3" x14ac:dyDescent="0.25">
      <c r="A92" s="77"/>
      <c r="B92" s="77"/>
      <c r="C92" s="77"/>
    </row>
    <row r="93" spans="1:3" x14ac:dyDescent="0.25">
      <c r="A93" s="77"/>
      <c r="B93" s="77"/>
      <c r="C93" s="77"/>
    </row>
    <row r="94" spans="1:3" x14ac:dyDescent="0.25">
      <c r="A94" s="77"/>
      <c r="B94" s="77"/>
      <c r="C94" s="77"/>
    </row>
    <row r="95" spans="1:3" x14ac:dyDescent="0.25">
      <c r="A95" s="77"/>
      <c r="B95" s="77"/>
      <c r="C95" s="77"/>
    </row>
    <row r="96" spans="1:3" x14ac:dyDescent="0.25">
      <c r="A96" s="77"/>
      <c r="B96" s="77"/>
      <c r="C96" s="77"/>
    </row>
    <row r="97" spans="1:3" x14ac:dyDescent="0.25">
      <c r="A97" s="77"/>
      <c r="B97" s="77"/>
      <c r="C97" s="77"/>
    </row>
    <row r="98" spans="1:3" x14ac:dyDescent="0.25">
      <c r="A98" s="77"/>
      <c r="B98" s="77"/>
      <c r="C98" s="77"/>
    </row>
    <row r="99" spans="1:3" x14ac:dyDescent="0.25">
      <c r="A99" s="77"/>
      <c r="B99" s="77"/>
      <c r="C99" s="77"/>
    </row>
    <row r="100" spans="1:3" x14ac:dyDescent="0.25">
      <c r="A100" s="77"/>
      <c r="B100" s="77"/>
      <c r="C100" s="77"/>
    </row>
    <row r="101" spans="1:3" x14ac:dyDescent="0.25">
      <c r="A101" s="77"/>
      <c r="B101" s="77"/>
      <c r="C101" s="77"/>
    </row>
    <row r="102" spans="1:3" x14ac:dyDescent="0.25">
      <c r="A102" s="77"/>
      <c r="B102" s="77"/>
      <c r="C102" s="77"/>
    </row>
    <row r="103" spans="1:3" x14ac:dyDescent="0.25">
      <c r="A103" s="77"/>
      <c r="B103" s="77"/>
      <c r="C103" s="77"/>
    </row>
    <row r="104" spans="1:3" x14ac:dyDescent="0.25">
      <c r="A104" s="77"/>
      <c r="B104" s="77"/>
      <c r="C104" s="77"/>
    </row>
    <row r="105" spans="1:3" x14ac:dyDescent="0.25">
      <c r="A105" s="77"/>
      <c r="B105" s="77"/>
      <c r="C105" s="77"/>
    </row>
    <row r="106" spans="1:3" x14ac:dyDescent="0.25">
      <c r="A106" s="77"/>
      <c r="B106" s="77"/>
      <c r="C106" s="77"/>
    </row>
    <row r="107" spans="1:3" x14ac:dyDescent="0.25">
      <c r="A107" s="77"/>
      <c r="B107" s="77"/>
      <c r="C107" s="77"/>
    </row>
    <row r="108" spans="1:3" x14ac:dyDescent="0.25">
      <c r="A108" s="77"/>
      <c r="B108" s="77"/>
      <c r="C108" s="77"/>
    </row>
    <row r="109" spans="1:3" x14ac:dyDescent="0.25">
      <c r="A109" s="77"/>
      <c r="B109" s="77"/>
      <c r="C109" s="77"/>
    </row>
    <row r="110" spans="1:3" x14ac:dyDescent="0.25">
      <c r="A110" s="77"/>
      <c r="B110" s="77"/>
      <c r="C110" s="77"/>
    </row>
    <row r="111" spans="1:3" x14ac:dyDescent="0.25">
      <c r="A111" s="77"/>
      <c r="B111" s="77"/>
      <c r="C111" s="77"/>
    </row>
    <row r="112" spans="1:3" x14ac:dyDescent="0.25">
      <c r="A112" s="77"/>
      <c r="B112" s="77"/>
      <c r="C112" s="77"/>
    </row>
    <row r="113" spans="1:3" x14ac:dyDescent="0.25">
      <c r="A113" s="77"/>
      <c r="B113" s="77"/>
      <c r="C113" s="77"/>
    </row>
    <row r="114" spans="1:3" x14ac:dyDescent="0.25">
      <c r="A114" s="77"/>
      <c r="B114" s="77"/>
      <c r="C114" s="77"/>
    </row>
    <row r="115" spans="1:3" x14ac:dyDescent="0.25">
      <c r="A115" s="77"/>
      <c r="B115" s="77"/>
      <c r="C115" s="77"/>
    </row>
    <row r="116" spans="1:3" x14ac:dyDescent="0.25">
      <c r="A116" s="77"/>
      <c r="B116" s="77"/>
      <c r="C116" s="77"/>
    </row>
    <row r="117" spans="1:3" x14ac:dyDescent="0.25">
      <c r="A117" s="77"/>
      <c r="B117" s="77"/>
      <c r="C117" s="77"/>
    </row>
    <row r="118" spans="1:3" x14ac:dyDescent="0.25">
      <c r="A118" s="77"/>
      <c r="B118" s="77"/>
      <c r="C118" s="77"/>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dimension ref="A1:DJ66"/>
  <sheetViews>
    <sheetView zoomScale="180" zoomScaleNormal="180" workbookViewId="0">
      <pane ySplit="3" topLeftCell="A10" activePane="bottomLeft" state="frozen"/>
      <selection pane="bottomLeft" activeCell="E54" sqref="E54"/>
    </sheetView>
  </sheetViews>
  <sheetFormatPr defaultRowHeight="15" x14ac:dyDescent="0.25"/>
  <cols>
    <col min="1" max="1" width="10.140625" style="81" bestFit="1" customWidth="1"/>
    <col min="2" max="2" width="10.7109375" style="81" bestFit="1" customWidth="1"/>
    <col min="3" max="4" width="8.42578125" style="81" customWidth="1"/>
    <col min="5" max="5" width="10.5703125" style="81" bestFit="1" customWidth="1"/>
    <col min="6" max="6" width="9.140625" style="81" customWidth="1"/>
    <col min="7" max="7" width="7.7109375" style="81" customWidth="1"/>
    <col min="8" max="8" width="8.28515625" style="81" customWidth="1"/>
    <col min="9" max="9" width="10.5703125" style="81" bestFit="1" customWidth="1"/>
    <col min="10" max="10" width="6.28515625" style="81" customWidth="1"/>
    <col min="11" max="11" width="4.5703125" style="81" customWidth="1"/>
    <col min="12" max="12" width="5.85546875" style="81" customWidth="1"/>
    <col min="13" max="13" width="7.42578125" style="81" customWidth="1"/>
    <col min="14" max="14" width="9.5703125" style="81" customWidth="1"/>
    <col min="15" max="15" width="6.7109375" style="81" customWidth="1"/>
    <col min="16" max="16" width="8.28515625" style="81" customWidth="1"/>
    <col min="17" max="17" width="6.7109375" style="81" customWidth="1"/>
    <col min="18" max="18" width="7.5703125" style="81" customWidth="1"/>
    <col min="19" max="19" width="8.140625" style="81" customWidth="1"/>
    <col min="20" max="20" width="6" style="81" customWidth="1"/>
    <col min="21" max="21" width="10.140625" style="81" bestFit="1" customWidth="1"/>
    <col min="22" max="22" width="7" style="81" customWidth="1"/>
    <col min="23" max="23" width="13.85546875" style="81" bestFit="1" customWidth="1"/>
    <col min="24" max="24" width="7.42578125" style="81" customWidth="1"/>
    <col min="25" max="25" width="9.7109375" style="81" customWidth="1"/>
    <col min="26" max="26" width="11.7109375" style="81" bestFit="1" customWidth="1"/>
    <col min="27" max="27" width="8.85546875" style="81" customWidth="1"/>
    <col min="28" max="28" width="8.7109375" style="81" customWidth="1"/>
    <col min="29" max="29" width="11.5703125" style="81" bestFit="1" customWidth="1"/>
    <col min="30" max="30" width="7.7109375" style="81" customWidth="1"/>
    <col min="31" max="31" width="8" style="81" customWidth="1"/>
    <col min="32" max="32" width="9.7109375" style="81" customWidth="1"/>
    <col min="33" max="33" width="9" style="81" customWidth="1"/>
    <col min="34" max="34" width="5.5703125" style="81" customWidth="1"/>
    <col min="35" max="35" width="5" style="81" customWidth="1"/>
    <col min="36" max="36" width="7.7109375" style="81" customWidth="1"/>
    <col min="37" max="37" width="9" style="81" customWidth="1"/>
    <col min="38" max="38" width="4.140625" style="81" customWidth="1"/>
    <col min="39" max="39" width="9.42578125" style="81" customWidth="1"/>
    <col min="40" max="40" width="6.42578125" style="81" customWidth="1"/>
    <col min="41" max="41" width="7.7109375" style="81" customWidth="1"/>
    <col min="42" max="42" width="10" style="81" customWidth="1"/>
    <col min="43" max="43" width="10.7109375" style="81" bestFit="1" customWidth="1"/>
    <col min="44" max="45" width="10.85546875" style="81" bestFit="1" customWidth="1"/>
    <col min="46" max="46" width="8.85546875" style="81" customWidth="1"/>
    <col min="47" max="47" width="11.5703125" style="81" bestFit="1" customWidth="1"/>
    <col min="48" max="48" width="7.42578125" style="81" customWidth="1"/>
    <col min="49" max="49" width="10.140625" style="81" bestFit="1" customWidth="1"/>
    <col min="50" max="50" width="4.140625" style="81" customWidth="1"/>
    <col min="51" max="51" width="11.5703125" style="81" bestFit="1" customWidth="1"/>
    <col min="52" max="52" width="6.5703125" style="81" customWidth="1"/>
    <col min="53" max="53" width="8.85546875" style="81" customWidth="1"/>
    <col min="54" max="54" width="9.42578125" style="81" customWidth="1"/>
    <col min="55" max="55" width="10.85546875" style="81" bestFit="1" customWidth="1"/>
    <col min="56" max="56" width="10.7109375" style="81" bestFit="1" customWidth="1"/>
    <col min="57" max="57" width="10.42578125" style="81" bestFit="1" customWidth="1"/>
    <col min="58" max="58" width="12.42578125" style="81" bestFit="1" customWidth="1"/>
    <col min="59" max="59" width="8.5703125" style="81" customWidth="1"/>
    <col min="60" max="60" width="15.42578125" style="81" bestFit="1" customWidth="1"/>
    <col min="61" max="61" width="7.28515625" style="81" customWidth="1"/>
    <col min="62" max="62" width="10.85546875" style="81" bestFit="1" customWidth="1"/>
    <col min="63" max="63" width="13.42578125" style="81" bestFit="1" customWidth="1"/>
    <col min="64" max="64" width="12.28515625" style="81" bestFit="1" customWidth="1"/>
    <col min="65" max="65" width="8.42578125" style="81" customWidth="1"/>
    <col min="66" max="66" width="11.5703125" style="81" bestFit="1" customWidth="1"/>
    <col min="67" max="67" width="8" style="81" customWidth="1"/>
    <col min="68" max="68" width="9.28515625" style="81" customWidth="1"/>
    <col min="69" max="69" width="10.28515625" style="81" bestFit="1" customWidth="1"/>
    <col min="70" max="70" width="10.5703125" style="81" bestFit="1" customWidth="1"/>
    <col min="71" max="71" width="4.7109375" style="81" customWidth="1"/>
    <col min="72" max="72" width="7.140625" style="81" customWidth="1"/>
    <col min="73" max="73" width="13.85546875" style="81" bestFit="1" customWidth="1"/>
    <col min="74" max="74" width="12.85546875" style="81" bestFit="1" customWidth="1"/>
    <col min="75" max="75" width="11.42578125" style="81" bestFit="1" customWidth="1"/>
    <col min="76" max="76" width="8.28515625" style="81" customWidth="1"/>
    <col min="77" max="77" width="11.28515625" style="81" bestFit="1" customWidth="1"/>
    <col min="78" max="78" width="9.140625" style="81" customWidth="1"/>
    <col min="79" max="79" width="10.140625" style="81" bestFit="1" customWidth="1"/>
    <col min="80" max="80" width="6.85546875" style="81" customWidth="1"/>
    <col min="81" max="81" width="11.28515625" style="81" bestFit="1" customWidth="1"/>
    <col min="82" max="82" width="9" style="81" customWidth="1"/>
    <col min="83" max="83" width="14.42578125" style="81" bestFit="1" customWidth="1"/>
    <col min="84" max="84" width="11.140625" style="81" bestFit="1" customWidth="1"/>
    <col min="85" max="85" width="9.42578125" style="81" customWidth="1"/>
    <col min="86" max="86" width="8.140625" style="81" customWidth="1"/>
    <col min="87" max="87" width="6.85546875" style="81" customWidth="1"/>
    <col min="88" max="88" width="12.7109375" style="81" bestFit="1" customWidth="1"/>
    <col min="89" max="89" width="6.85546875" style="81" customWidth="1"/>
    <col min="90" max="90" width="8.42578125" style="81" customWidth="1"/>
    <col min="91" max="91" width="10.7109375" style="81" bestFit="1" customWidth="1"/>
    <col min="92" max="92" width="6.5703125" style="81" customWidth="1"/>
    <col min="93" max="93" width="9.85546875" style="81" customWidth="1"/>
    <col min="94" max="94" width="8.5703125" style="81" customWidth="1"/>
    <col min="95" max="95" width="8" style="81" customWidth="1"/>
    <col min="96" max="97" width="7.85546875" style="81" customWidth="1"/>
    <col min="98" max="98" width="11.5703125" style="81" bestFit="1" customWidth="1"/>
    <col min="99" max="99" width="9.85546875" style="81" customWidth="1"/>
    <col min="100" max="100" width="9.28515625" style="81" customWidth="1"/>
    <col min="101" max="101" width="9.7109375" style="81" customWidth="1"/>
    <col min="102" max="102" width="11.42578125" style="81" bestFit="1" customWidth="1"/>
    <col min="103" max="103" width="6.42578125" style="81" customWidth="1"/>
    <col min="104" max="104" width="11.7109375" style="81" bestFit="1" customWidth="1"/>
    <col min="105" max="105" width="7.42578125" style="81" customWidth="1"/>
    <col min="106" max="106" width="10.42578125" style="81" bestFit="1" customWidth="1"/>
    <col min="107" max="107" width="11.140625" style="81" bestFit="1" customWidth="1"/>
    <col min="108" max="108" width="10.85546875" style="81" bestFit="1" customWidth="1"/>
    <col min="109" max="109" width="11.140625" style="81" bestFit="1" customWidth="1"/>
    <col min="110" max="110" width="8.140625" style="81" customWidth="1"/>
    <col min="111" max="111" width="9.28515625" style="81" customWidth="1"/>
    <col min="112" max="112" width="8.7109375" style="81" customWidth="1"/>
    <col min="113" max="113" width="8.28515625" style="81" customWidth="1"/>
    <col min="114" max="114" width="6.85546875" style="81" customWidth="1"/>
  </cols>
  <sheetData>
    <row r="1" spans="1:114" x14ac:dyDescent="0.25">
      <c r="A1" s="88">
        <v>1</v>
      </c>
      <c r="B1">
        <v>2</v>
      </c>
      <c r="C1">
        <v>3</v>
      </c>
      <c r="D1">
        <v>4</v>
      </c>
      <c r="E1">
        <v>5</v>
      </c>
      <c r="F1">
        <v>6</v>
      </c>
      <c r="G1">
        <v>7</v>
      </c>
      <c r="H1">
        <v>8</v>
      </c>
      <c r="I1">
        <v>9</v>
      </c>
      <c r="J1">
        <v>10</v>
      </c>
      <c r="K1">
        <v>11</v>
      </c>
      <c r="L1">
        <v>12</v>
      </c>
      <c r="M1">
        <v>13</v>
      </c>
      <c r="N1">
        <v>14</v>
      </c>
      <c r="O1">
        <v>15</v>
      </c>
      <c r="P1">
        <v>16</v>
      </c>
      <c r="Q1">
        <v>17</v>
      </c>
      <c r="R1">
        <v>18</v>
      </c>
      <c r="S1">
        <v>19</v>
      </c>
      <c r="T1">
        <v>20</v>
      </c>
      <c r="U1">
        <v>21</v>
      </c>
      <c r="V1">
        <v>22</v>
      </c>
      <c r="W1">
        <v>23</v>
      </c>
      <c r="X1">
        <v>24</v>
      </c>
      <c r="Y1">
        <v>25</v>
      </c>
      <c r="Z1">
        <v>26</v>
      </c>
      <c r="AA1">
        <v>27</v>
      </c>
      <c r="AB1">
        <v>28</v>
      </c>
      <c r="AC1">
        <v>29</v>
      </c>
      <c r="AD1">
        <v>30</v>
      </c>
      <c r="AE1">
        <v>31</v>
      </c>
      <c r="AF1">
        <v>32</v>
      </c>
      <c r="AG1">
        <v>33</v>
      </c>
      <c r="AH1">
        <v>34</v>
      </c>
      <c r="AI1">
        <v>35</v>
      </c>
      <c r="AJ1">
        <v>36</v>
      </c>
      <c r="AK1">
        <v>37</v>
      </c>
      <c r="AL1">
        <v>38</v>
      </c>
      <c r="AM1">
        <v>39</v>
      </c>
      <c r="AN1">
        <v>40</v>
      </c>
      <c r="AO1">
        <v>41</v>
      </c>
      <c r="AP1">
        <v>42</v>
      </c>
      <c r="AQ1">
        <v>43</v>
      </c>
      <c r="AR1">
        <v>44</v>
      </c>
      <c r="AS1">
        <v>45</v>
      </c>
      <c r="AT1">
        <v>46</v>
      </c>
      <c r="AU1">
        <v>47</v>
      </c>
      <c r="AV1">
        <v>48</v>
      </c>
      <c r="AW1">
        <v>49</v>
      </c>
      <c r="AX1">
        <v>50</v>
      </c>
      <c r="AY1">
        <v>51</v>
      </c>
      <c r="AZ1">
        <v>52</v>
      </c>
      <c r="BA1">
        <v>53</v>
      </c>
      <c r="BB1">
        <v>54</v>
      </c>
      <c r="BC1">
        <v>55</v>
      </c>
      <c r="BD1">
        <v>56</v>
      </c>
      <c r="BE1">
        <v>57</v>
      </c>
      <c r="BF1">
        <v>58</v>
      </c>
      <c r="BG1">
        <v>59</v>
      </c>
      <c r="BH1">
        <v>60</v>
      </c>
      <c r="BI1">
        <v>61</v>
      </c>
      <c r="BJ1">
        <v>62</v>
      </c>
      <c r="BK1">
        <v>63</v>
      </c>
      <c r="BL1">
        <v>64</v>
      </c>
      <c r="BM1">
        <v>65</v>
      </c>
      <c r="BN1">
        <v>66</v>
      </c>
      <c r="BO1">
        <v>67</v>
      </c>
      <c r="BP1">
        <v>68</v>
      </c>
      <c r="BQ1">
        <v>69</v>
      </c>
      <c r="BR1">
        <v>70</v>
      </c>
      <c r="BS1">
        <v>71</v>
      </c>
      <c r="BT1">
        <v>72</v>
      </c>
      <c r="BU1">
        <v>73</v>
      </c>
      <c r="BV1">
        <v>74</v>
      </c>
      <c r="BW1">
        <v>75</v>
      </c>
      <c r="BX1">
        <v>76</v>
      </c>
      <c r="BY1">
        <v>77</v>
      </c>
      <c r="BZ1">
        <v>78</v>
      </c>
      <c r="CA1">
        <v>79</v>
      </c>
      <c r="CB1">
        <v>80</v>
      </c>
      <c r="CC1">
        <v>81</v>
      </c>
      <c r="CD1">
        <v>82</v>
      </c>
      <c r="CE1">
        <v>83</v>
      </c>
      <c r="CF1">
        <v>84</v>
      </c>
      <c r="CG1">
        <v>85</v>
      </c>
      <c r="CH1">
        <v>86</v>
      </c>
      <c r="CI1">
        <v>87</v>
      </c>
      <c r="CJ1">
        <v>88</v>
      </c>
      <c r="CK1">
        <v>89</v>
      </c>
      <c r="CL1">
        <v>90</v>
      </c>
      <c r="CM1">
        <v>91</v>
      </c>
      <c r="CN1">
        <v>92</v>
      </c>
      <c r="CO1">
        <v>93</v>
      </c>
      <c r="CP1">
        <v>94</v>
      </c>
      <c r="CQ1">
        <v>95</v>
      </c>
      <c r="CR1">
        <v>96</v>
      </c>
      <c r="CS1">
        <v>97</v>
      </c>
      <c r="CT1">
        <v>98</v>
      </c>
      <c r="CU1">
        <v>99</v>
      </c>
      <c r="CV1">
        <v>100</v>
      </c>
      <c r="CW1">
        <v>101</v>
      </c>
      <c r="CX1">
        <v>102</v>
      </c>
      <c r="CY1">
        <v>103</v>
      </c>
      <c r="CZ1">
        <v>104</v>
      </c>
      <c r="DA1">
        <v>105</v>
      </c>
      <c r="DB1">
        <v>106</v>
      </c>
      <c r="DC1">
        <v>107</v>
      </c>
      <c r="DD1">
        <v>108</v>
      </c>
      <c r="DE1">
        <v>109</v>
      </c>
      <c r="DF1">
        <v>110</v>
      </c>
      <c r="DG1">
        <v>111</v>
      </c>
      <c r="DH1">
        <v>112</v>
      </c>
      <c r="DI1">
        <v>113</v>
      </c>
      <c r="DJ1">
        <v>114</v>
      </c>
    </row>
    <row r="2" spans="1:114" x14ac:dyDescent="0.25">
      <c r="A2" t="s">
        <v>31829</v>
      </c>
      <c r="B2" t="s">
        <v>31830</v>
      </c>
      <c r="C2" s="79" t="s">
        <v>31831</v>
      </c>
      <c r="D2" t="s">
        <v>31832</v>
      </c>
      <c r="E2" s="79" t="s">
        <v>31833</v>
      </c>
      <c r="F2" t="s">
        <v>31834</v>
      </c>
      <c r="G2" s="79" t="s">
        <v>31835</v>
      </c>
      <c r="H2" t="s">
        <v>31836</v>
      </c>
      <c r="I2" t="s">
        <v>31837</v>
      </c>
      <c r="J2" s="79" t="s">
        <v>31838</v>
      </c>
      <c r="K2" s="79" t="s">
        <v>31839</v>
      </c>
      <c r="L2" t="s">
        <v>31840</v>
      </c>
      <c r="M2" t="s">
        <v>31841</v>
      </c>
      <c r="N2" s="79" t="s">
        <v>31842</v>
      </c>
      <c r="O2" s="79" t="s">
        <v>31843</v>
      </c>
      <c r="P2" t="s">
        <v>31844</v>
      </c>
      <c r="Q2" s="79" t="s">
        <v>31845</v>
      </c>
      <c r="R2" s="79" t="s">
        <v>31846</v>
      </c>
      <c r="S2" t="s">
        <v>31847</v>
      </c>
      <c r="T2" t="s">
        <v>31848</v>
      </c>
      <c r="U2" s="79" t="s">
        <v>31849</v>
      </c>
      <c r="V2" s="79" t="s">
        <v>31850</v>
      </c>
      <c r="W2" t="s">
        <v>31851</v>
      </c>
      <c r="X2" t="s">
        <v>31852</v>
      </c>
      <c r="Y2" s="79" t="s">
        <v>31853</v>
      </c>
      <c r="Z2" s="79" t="s">
        <v>31854</v>
      </c>
      <c r="AA2" s="79" t="s">
        <v>31855</v>
      </c>
      <c r="AB2" t="s">
        <v>31856</v>
      </c>
      <c r="AC2" t="s">
        <v>31857</v>
      </c>
      <c r="AD2" s="79" t="s">
        <v>31858</v>
      </c>
      <c r="AE2" s="79" t="s">
        <v>31859</v>
      </c>
      <c r="AF2" s="79" t="s">
        <v>31860</v>
      </c>
      <c r="AG2" s="79" t="s">
        <v>31861</v>
      </c>
      <c r="AH2" t="s">
        <v>31862</v>
      </c>
      <c r="AI2" t="s">
        <v>31863</v>
      </c>
      <c r="AJ2" t="s">
        <v>31864</v>
      </c>
      <c r="AK2" t="s">
        <v>31865</v>
      </c>
      <c r="AL2" s="79" t="s">
        <v>31866</v>
      </c>
      <c r="AM2" s="79" t="s">
        <v>31867</v>
      </c>
      <c r="AN2" s="79" t="s">
        <v>31868</v>
      </c>
      <c r="AO2" t="s">
        <v>31869</v>
      </c>
      <c r="AP2" t="s">
        <v>31870</v>
      </c>
      <c r="AQ2" t="s">
        <v>31871</v>
      </c>
      <c r="AR2" s="79" t="s">
        <v>31872</v>
      </c>
      <c r="AS2" s="79" t="s">
        <v>31873</v>
      </c>
      <c r="AT2" s="79" t="s">
        <v>31874</v>
      </c>
      <c r="AU2" s="79" t="s">
        <v>31875</v>
      </c>
      <c r="AV2" s="79" t="s">
        <v>31876</v>
      </c>
      <c r="AW2" t="s">
        <v>31877</v>
      </c>
      <c r="AX2" t="s">
        <v>31878</v>
      </c>
      <c r="AY2" t="s">
        <v>31879</v>
      </c>
      <c r="AZ2" t="s">
        <v>31880</v>
      </c>
      <c r="BA2" t="s">
        <v>31881</v>
      </c>
      <c r="BB2" s="79" t="s">
        <v>31882</v>
      </c>
      <c r="BC2" s="79" t="s">
        <v>31883</v>
      </c>
      <c r="BD2" s="79" t="s">
        <v>31884</v>
      </c>
      <c r="BE2" s="79" t="s">
        <v>31885</v>
      </c>
      <c r="BF2" s="79" t="s">
        <v>31886</v>
      </c>
      <c r="BG2" t="s">
        <v>31887</v>
      </c>
      <c r="BH2" t="s">
        <v>31888</v>
      </c>
      <c r="BI2" t="s">
        <v>31889</v>
      </c>
      <c r="BJ2" t="s">
        <v>31890</v>
      </c>
      <c r="BK2" t="s">
        <v>31891</v>
      </c>
      <c r="BL2" t="s">
        <v>31892</v>
      </c>
      <c r="BM2" t="s">
        <v>31893</v>
      </c>
      <c r="BN2" t="s">
        <v>31894</v>
      </c>
      <c r="BO2" s="79" t="s">
        <v>31895</v>
      </c>
      <c r="BP2" s="79" t="s">
        <v>31896</v>
      </c>
      <c r="BQ2" s="79" t="s">
        <v>31897</v>
      </c>
      <c r="BR2" s="79" t="s">
        <v>31898</v>
      </c>
      <c r="BS2" s="79" t="s">
        <v>31899</v>
      </c>
      <c r="BT2" s="79" t="s">
        <v>31900</v>
      </c>
      <c r="BU2" s="79" t="s">
        <v>31901</v>
      </c>
      <c r="BV2" s="79" t="s">
        <v>31902</v>
      </c>
      <c r="BW2" s="79" t="s">
        <v>31903</v>
      </c>
      <c r="BX2" s="79" t="s">
        <v>31904</v>
      </c>
      <c r="BY2" s="79" t="s">
        <v>31905</v>
      </c>
      <c r="BZ2" t="s">
        <v>31906</v>
      </c>
      <c r="CA2" t="s">
        <v>31907</v>
      </c>
      <c r="CB2" t="s">
        <v>31908</v>
      </c>
      <c r="CC2" t="s">
        <v>31909</v>
      </c>
      <c r="CD2" t="s">
        <v>31910</v>
      </c>
      <c r="CE2" t="s">
        <v>31911</v>
      </c>
      <c r="CF2" t="s">
        <v>31912</v>
      </c>
      <c r="CG2" t="s">
        <v>31913</v>
      </c>
      <c r="CH2" t="s">
        <v>31914</v>
      </c>
      <c r="CI2" t="s">
        <v>31915</v>
      </c>
      <c r="CJ2" t="s">
        <v>31916</v>
      </c>
      <c r="CK2" t="s">
        <v>31917</v>
      </c>
      <c r="CL2" t="s">
        <v>31918</v>
      </c>
      <c r="CM2" t="s">
        <v>31919</v>
      </c>
      <c r="CN2" t="s">
        <v>31920</v>
      </c>
      <c r="CO2" t="s">
        <v>31921</v>
      </c>
      <c r="CP2" t="s">
        <v>31942</v>
      </c>
      <c r="CQ2" t="s">
        <v>31922</v>
      </c>
      <c r="CR2" t="s">
        <v>31923</v>
      </c>
      <c r="CS2" t="s">
        <v>31924</v>
      </c>
      <c r="CT2" t="s">
        <v>31925</v>
      </c>
      <c r="CU2" t="s">
        <v>31926</v>
      </c>
      <c r="CV2" t="s">
        <v>31927</v>
      </c>
      <c r="CW2" t="s">
        <v>31928</v>
      </c>
      <c r="CX2" t="s">
        <v>31929</v>
      </c>
      <c r="CY2" t="s">
        <v>31930</v>
      </c>
      <c r="CZ2" t="s">
        <v>31931</v>
      </c>
      <c r="DA2" t="s">
        <v>31932</v>
      </c>
      <c r="DB2" t="s">
        <v>31933</v>
      </c>
      <c r="DC2" t="s">
        <v>31934</v>
      </c>
      <c r="DD2" t="s">
        <v>31935</v>
      </c>
      <c r="DE2" t="s">
        <v>31936</v>
      </c>
      <c r="DF2" t="s">
        <v>31937</v>
      </c>
      <c r="DG2" t="s">
        <v>31938</v>
      </c>
      <c r="DH2" t="s">
        <v>31939</v>
      </c>
      <c r="DI2" t="s">
        <v>31940</v>
      </c>
      <c r="DJ2" t="s">
        <v>31941</v>
      </c>
    </row>
    <row r="3" spans="1:114" x14ac:dyDescent="0.25">
      <c r="A3" t="s">
        <v>31943</v>
      </c>
      <c r="B3" t="s">
        <v>31944</v>
      </c>
      <c r="C3" t="s">
        <v>31945</v>
      </c>
      <c r="D3" t="s">
        <v>31946</v>
      </c>
      <c r="E3" t="s">
        <v>31947</v>
      </c>
      <c r="F3" t="s">
        <v>31948</v>
      </c>
      <c r="G3" t="s">
        <v>31949</v>
      </c>
      <c r="H3" t="s">
        <v>31950</v>
      </c>
      <c r="I3" t="s">
        <v>31951</v>
      </c>
      <c r="J3" t="s">
        <v>31952</v>
      </c>
      <c r="K3" t="s">
        <v>31953</v>
      </c>
      <c r="L3" t="s">
        <v>31954</v>
      </c>
      <c r="M3" t="s">
        <v>31955</v>
      </c>
      <c r="N3" t="s">
        <v>31956</v>
      </c>
      <c r="O3" t="s">
        <v>31957</v>
      </c>
      <c r="P3" t="s">
        <v>31958</v>
      </c>
      <c r="Q3" t="s">
        <v>31959</v>
      </c>
      <c r="R3" t="s">
        <v>31960</v>
      </c>
      <c r="S3" t="s">
        <v>31961</v>
      </c>
      <c r="T3" t="s">
        <v>31962</v>
      </c>
      <c r="U3" t="s">
        <v>31963</v>
      </c>
      <c r="V3" t="s">
        <v>31964</v>
      </c>
      <c r="W3" t="s">
        <v>31965</v>
      </c>
      <c r="X3" t="s">
        <v>31966</v>
      </c>
      <c r="Y3" t="s">
        <v>31967</v>
      </c>
      <c r="Z3" t="s">
        <v>31968</v>
      </c>
      <c r="AA3" t="s">
        <v>31969</v>
      </c>
      <c r="AB3" t="s">
        <v>31970</v>
      </c>
      <c r="AC3" t="s">
        <v>31971</v>
      </c>
      <c r="AD3" t="s">
        <v>31972</v>
      </c>
      <c r="AE3" t="s">
        <v>31973</v>
      </c>
      <c r="AF3" t="s">
        <v>31974</v>
      </c>
      <c r="AG3" t="s">
        <v>31975</v>
      </c>
      <c r="AH3" t="s">
        <v>31976</v>
      </c>
      <c r="AI3" t="s">
        <v>31977</v>
      </c>
      <c r="AJ3" t="s">
        <v>31978</v>
      </c>
      <c r="AK3" t="s">
        <v>31979</v>
      </c>
      <c r="AL3" t="s">
        <v>31980</v>
      </c>
      <c r="AM3" t="s">
        <v>31981</v>
      </c>
      <c r="AN3" t="s">
        <v>31982</v>
      </c>
      <c r="AO3" t="s">
        <v>31983</v>
      </c>
      <c r="AP3" t="s">
        <v>31984</v>
      </c>
      <c r="AQ3" t="s">
        <v>31985</v>
      </c>
      <c r="AR3" t="s">
        <v>31986</v>
      </c>
      <c r="AS3" t="s">
        <v>31987</v>
      </c>
      <c r="AT3" t="s">
        <v>31988</v>
      </c>
      <c r="AU3" t="s">
        <v>31989</v>
      </c>
      <c r="AV3" t="s">
        <v>31990</v>
      </c>
      <c r="AW3" t="s">
        <v>31991</v>
      </c>
      <c r="AX3" t="s">
        <v>31992</v>
      </c>
      <c r="AY3" t="s">
        <v>31993</v>
      </c>
      <c r="AZ3" t="s">
        <v>31994</v>
      </c>
      <c r="BA3" t="s">
        <v>31995</v>
      </c>
      <c r="BB3" t="s">
        <v>31996</v>
      </c>
      <c r="BC3" t="s">
        <v>31997</v>
      </c>
      <c r="BD3" t="s">
        <v>31998</v>
      </c>
      <c r="BE3" t="s">
        <v>31999</v>
      </c>
      <c r="BF3" t="s">
        <v>32000</v>
      </c>
      <c r="BG3" t="s">
        <v>32001</v>
      </c>
      <c r="BH3" t="s">
        <v>32002</v>
      </c>
      <c r="BI3" t="s">
        <v>32003</v>
      </c>
      <c r="BJ3" t="s">
        <v>32004</v>
      </c>
      <c r="BK3" t="s">
        <v>32005</v>
      </c>
      <c r="BL3" t="s">
        <v>32006</v>
      </c>
      <c r="BM3" t="s">
        <v>32007</v>
      </c>
      <c r="BN3" t="s">
        <v>32008</v>
      </c>
      <c r="BO3" t="s">
        <v>32009</v>
      </c>
      <c r="BP3" t="s">
        <v>32010</v>
      </c>
      <c r="BQ3" t="s">
        <v>32011</v>
      </c>
      <c r="BR3" t="s">
        <v>32012</v>
      </c>
      <c r="BS3" t="s">
        <v>32013</v>
      </c>
      <c r="BT3" t="s">
        <v>32014</v>
      </c>
      <c r="BU3" t="s">
        <v>32015</v>
      </c>
      <c r="BV3" t="s">
        <v>32016</v>
      </c>
      <c r="BW3" t="s">
        <v>32017</v>
      </c>
      <c r="BX3" t="s">
        <v>32018</v>
      </c>
      <c r="BY3" t="s">
        <v>32019</v>
      </c>
      <c r="BZ3" t="s">
        <v>32020</v>
      </c>
      <c r="CA3" t="s">
        <v>32021</v>
      </c>
      <c r="CB3" t="s">
        <v>32022</v>
      </c>
      <c r="CC3" t="s">
        <v>32023</v>
      </c>
      <c r="CD3" t="s">
        <v>32024</v>
      </c>
      <c r="CE3" t="s">
        <v>32025</v>
      </c>
      <c r="CF3" t="s">
        <v>32026</v>
      </c>
      <c r="CG3" t="s">
        <v>32027</v>
      </c>
      <c r="CH3" t="s">
        <v>32028</v>
      </c>
      <c r="CI3" t="s">
        <v>32029</v>
      </c>
      <c r="CJ3" t="s">
        <v>32030</v>
      </c>
      <c r="CK3" t="s">
        <v>32031</v>
      </c>
      <c r="CL3" t="s">
        <v>32032</v>
      </c>
      <c r="CM3" t="s">
        <v>32033</v>
      </c>
      <c r="CN3" t="s">
        <v>32034</v>
      </c>
      <c r="CO3" t="s">
        <v>32035</v>
      </c>
      <c r="CP3" t="s">
        <v>32036</v>
      </c>
      <c r="CQ3" t="s">
        <v>32037</v>
      </c>
      <c r="CR3" t="s">
        <v>32038</v>
      </c>
      <c r="CS3" t="s">
        <v>32039</v>
      </c>
      <c r="CT3" t="s">
        <v>32040</v>
      </c>
      <c r="CU3" t="s">
        <v>32041</v>
      </c>
      <c r="CV3" t="s">
        <v>32042</v>
      </c>
      <c r="CW3" t="s">
        <v>32043</v>
      </c>
      <c r="CX3" t="s">
        <v>32044</v>
      </c>
      <c r="CY3" t="s">
        <v>32045</v>
      </c>
      <c r="CZ3" t="s">
        <v>32046</v>
      </c>
      <c r="DA3" t="s">
        <v>32047</v>
      </c>
      <c r="DB3" t="s">
        <v>32048</v>
      </c>
      <c r="DC3" t="s">
        <v>32049</v>
      </c>
      <c r="DD3" t="s">
        <v>32050</v>
      </c>
      <c r="DE3" t="s">
        <v>32051</v>
      </c>
      <c r="DF3" t="s">
        <v>32052</v>
      </c>
      <c r="DG3" t="s">
        <v>32053</v>
      </c>
      <c r="DH3" t="s">
        <v>32054</v>
      </c>
      <c r="DI3" t="s">
        <v>32055</v>
      </c>
      <c r="DJ3" t="s">
        <v>32056</v>
      </c>
    </row>
    <row r="4" spans="1:114" x14ac:dyDescent="0.25">
      <c r="B4">
        <v>89</v>
      </c>
      <c r="C4">
        <v>3</v>
      </c>
      <c r="D4">
        <v>2</v>
      </c>
      <c r="E4">
        <v>1</v>
      </c>
      <c r="F4">
        <v>40</v>
      </c>
      <c r="G4">
        <v>11</v>
      </c>
      <c r="H4">
        <v>11</v>
      </c>
      <c r="I4">
        <v>19</v>
      </c>
      <c r="J4">
        <v>37</v>
      </c>
      <c r="K4">
        <v>42</v>
      </c>
      <c r="L4">
        <v>22</v>
      </c>
      <c r="M4">
        <v>15</v>
      </c>
      <c r="N4">
        <v>18</v>
      </c>
      <c r="O4">
        <v>71</v>
      </c>
      <c r="P4">
        <v>16</v>
      </c>
      <c r="Q4">
        <v>16</v>
      </c>
      <c r="R4">
        <v>27</v>
      </c>
      <c r="S4">
        <v>65</v>
      </c>
      <c r="T4">
        <v>115</v>
      </c>
      <c r="U4">
        <v>7</v>
      </c>
      <c r="V4">
        <v>31</v>
      </c>
      <c r="W4">
        <v>91</v>
      </c>
      <c r="X4">
        <v>2</v>
      </c>
      <c r="Y4">
        <v>30</v>
      </c>
      <c r="Z4">
        <v>80</v>
      </c>
      <c r="AA4">
        <v>19</v>
      </c>
      <c r="AB4">
        <v>14</v>
      </c>
      <c r="AC4">
        <v>45</v>
      </c>
      <c r="AD4">
        <v>1</v>
      </c>
      <c r="AE4">
        <v>34</v>
      </c>
      <c r="AF4">
        <v>4</v>
      </c>
      <c r="AG4">
        <v>41</v>
      </c>
      <c r="AH4">
        <v>14</v>
      </c>
      <c r="AI4">
        <v>31</v>
      </c>
      <c r="AJ4">
        <v>47</v>
      </c>
      <c r="AK4">
        <v>40</v>
      </c>
      <c r="AL4">
        <v>21</v>
      </c>
      <c r="AM4">
        <v>42</v>
      </c>
      <c r="AN4">
        <v>7</v>
      </c>
      <c r="AO4">
        <v>13</v>
      </c>
      <c r="AP4">
        <v>5</v>
      </c>
      <c r="AQ4">
        <v>1</v>
      </c>
      <c r="AR4">
        <v>10</v>
      </c>
      <c r="AS4">
        <v>23</v>
      </c>
      <c r="AT4">
        <v>9</v>
      </c>
      <c r="AU4">
        <v>15</v>
      </c>
      <c r="AV4">
        <v>29</v>
      </c>
      <c r="AW4" s="78">
        <v>1</v>
      </c>
      <c r="AX4">
        <v>16</v>
      </c>
      <c r="AY4">
        <v>23</v>
      </c>
      <c r="AZ4">
        <v>48</v>
      </c>
      <c r="BA4">
        <v>50</v>
      </c>
      <c r="BB4">
        <v>9</v>
      </c>
      <c r="BC4">
        <v>31</v>
      </c>
      <c r="BD4">
        <v>75</v>
      </c>
      <c r="BE4">
        <v>21</v>
      </c>
      <c r="BF4">
        <v>22</v>
      </c>
      <c r="BG4" s="78">
        <v>5</v>
      </c>
      <c r="BH4" s="80">
        <v>10</v>
      </c>
      <c r="BI4">
        <v>2</v>
      </c>
      <c r="BJ4">
        <v>6</v>
      </c>
      <c r="BK4">
        <v>9</v>
      </c>
      <c r="BL4">
        <v>11</v>
      </c>
      <c r="BM4">
        <v>1</v>
      </c>
      <c r="BN4">
        <v>10</v>
      </c>
      <c r="BO4">
        <v>15</v>
      </c>
      <c r="BP4">
        <v>10</v>
      </c>
      <c r="BQ4">
        <v>25</v>
      </c>
      <c r="BR4">
        <v>19</v>
      </c>
      <c r="BS4">
        <v>10</v>
      </c>
      <c r="BT4">
        <v>26</v>
      </c>
      <c r="BU4">
        <v>20</v>
      </c>
      <c r="BV4">
        <v>8</v>
      </c>
      <c r="BW4">
        <v>16</v>
      </c>
      <c r="BX4">
        <v>5</v>
      </c>
      <c r="BY4">
        <v>29</v>
      </c>
      <c r="CA4">
        <v>34</v>
      </c>
      <c r="CC4">
        <v>15</v>
      </c>
      <c r="CF4">
        <v>16</v>
      </c>
      <c r="CG4" s="78">
        <v>1</v>
      </c>
      <c r="CI4">
        <v>1</v>
      </c>
      <c r="CJ4">
        <v>17</v>
      </c>
      <c r="CK4">
        <v>15</v>
      </c>
      <c r="CL4">
        <v>1</v>
      </c>
      <c r="CN4">
        <v>1</v>
      </c>
      <c r="CO4">
        <v>9</v>
      </c>
      <c r="CQ4">
        <v>1</v>
      </c>
      <c r="DC4">
        <v>1</v>
      </c>
      <c r="DF4">
        <v>1</v>
      </c>
    </row>
    <row r="5" spans="1:114" x14ac:dyDescent="0.25">
      <c r="B5" s="78">
        <v>93</v>
      </c>
      <c r="C5">
        <v>4</v>
      </c>
      <c r="D5">
        <v>3</v>
      </c>
      <c r="E5" s="78">
        <v>4</v>
      </c>
      <c r="F5">
        <v>41</v>
      </c>
      <c r="G5">
        <v>22</v>
      </c>
      <c r="H5">
        <v>24</v>
      </c>
      <c r="I5">
        <v>20</v>
      </c>
      <c r="J5">
        <v>38</v>
      </c>
      <c r="K5">
        <v>43</v>
      </c>
      <c r="L5">
        <v>101</v>
      </c>
      <c r="M5" s="78">
        <v>17</v>
      </c>
      <c r="N5">
        <v>48</v>
      </c>
      <c r="O5">
        <v>72</v>
      </c>
      <c r="P5">
        <v>48</v>
      </c>
      <c r="Q5">
        <v>45</v>
      </c>
      <c r="R5">
        <v>65</v>
      </c>
      <c r="S5">
        <v>63</v>
      </c>
      <c r="T5">
        <v>116</v>
      </c>
      <c r="U5">
        <v>8</v>
      </c>
      <c r="V5">
        <v>39</v>
      </c>
      <c r="W5">
        <v>20</v>
      </c>
      <c r="X5">
        <v>30</v>
      </c>
      <c r="Y5">
        <v>32</v>
      </c>
      <c r="Z5">
        <v>176</v>
      </c>
      <c r="AA5">
        <v>38</v>
      </c>
      <c r="AB5">
        <v>79</v>
      </c>
      <c r="AC5">
        <v>69</v>
      </c>
      <c r="AD5">
        <v>2</v>
      </c>
      <c r="AE5">
        <v>14</v>
      </c>
      <c r="AF5" s="78">
        <v>5</v>
      </c>
      <c r="AG5">
        <v>42</v>
      </c>
      <c r="AH5">
        <v>34</v>
      </c>
      <c r="AI5">
        <v>32</v>
      </c>
      <c r="AJ5">
        <v>77</v>
      </c>
      <c r="AK5">
        <v>41</v>
      </c>
      <c r="AL5">
        <v>22</v>
      </c>
      <c r="AM5" s="78">
        <v>23</v>
      </c>
      <c r="AN5">
        <v>10</v>
      </c>
      <c r="AO5">
        <v>21</v>
      </c>
      <c r="AP5">
        <v>32</v>
      </c>
      <c r="AQ5">
        <v>2</v>
      </c>
      <c r="AR5">
        <v>11</v>
      </c>
      <c r="AS5">
        <v>24</v>
      </c>
      <c r="AT5">
        <v>10</v>
      </c>
      <c r="AW5">
        <v>11</v>
      </c>
      <c r="AX5">
        <v>17</v>
      </c>
      <c r="AY5">
        <v>22</v>
      </c>
      <c r="AZ5">
        <v>49</v>
      </c>
      <c r="BA5">
        <v>51</v>
      </c>
      <c r="BB5">
        <v>10</v>
      </c>
      <c r="BC5">
        <v>32</v>
      </c>
      <c r="BD5">
        <v>76</v>
      </c>
      <c r="BE5">
        <v>16</v>
      </c>
      <c r="BF5" s="78">
        <v>12</v>
      </c>
      <c r="BG5">
        <v>9</v>
      </c>
      <c r="BH5" s="78">
        <v>11</v>
      </c>
      <c r="BI5">
        <v>3</v>
      </c>
      <c r="BJ5">
        <v>1</v>
      </c>
      <c r="BK5">
        <v>10</v>
      </c>
      <c r="BL5">
        <v>14</v>
      </c>
      <c r="BM5">
        <v>2</v>
      </c>
      <c r="BN5">
        <v>11</v>
      </c>
      <c r="BO5">
        <v>16</v>
      </c>
      <c r="BP5">
        <v>11</v>
      </c>
      <c r="BQ5">
        <v>26</v>
      </c>
      <c r="BR5">
        <v>20</v>
      </c>
      <c r="BS5">
        <v>11</v>
      </c>
      <c r="BT5">
        <v>27</v>
      </c>
      <c r="BU5">
        <v>1</v>
      </c>
      <c r="BV5">
        <v>9</v>
      </c>
      <c r="BW5">
        <v>17</v>
      </c>
      <c r="BX5">
        <v>6</v>
      </c>
      <c r="BY5">
        <v>30</v>
      </c>
      <c r="CA5">
        <v>35</v>
      </c>
      <c r="CC5">
        <v>16</v>
      </c>
      <c r="CF5">
        <v>17</v>
      </c>
      <c r="CJ5">
        <v>18</v>
      </c>
      <c r="CK5">
        <v>16</v>
      </c>
      <c r="CL5">
        <v>2</v>
      </c>
      <c r="CN5">
        <v>2</v>
      </c>
      <c r="CO5">
        <v>10</v>
      </c>
      <c r="CQ5">
        <v>2</v>
      </c>
      <c r="DC5">
        <v>2</v>
      </c>
      <c r="DF5">
        <v>2</v>
      </c>
    </row>
    <row r="6" spans="1:114" x14ac:dyDescent="0.25">
      <c r="B6">
        <v>101</v>
      </c>
      <c r="C6">
        <v>7</v>
      </c>
      <c r="D6">
        <v>4</v>
      </c>
      <c r="E6">
        <v>5</v>
      </c>
      <c r="F6">
        <v>42</v>
      </c>
      <c r="G6">
        <v>23</v>
      </c>
      <c r="H6">
        <v>25</v>
      </c>
      <c r="I6">
        <v>21</v>
      </c>
      <c r="J6">
        <v>57</v>
      </c>
      <c r="K6">
        <v>52</v>
      </c>
      <c r="L6">
        <v>6</v>
      </c>
      <c r="M6">
        <v>13</v>
      </c>
      <c r="N6">
        <v>49</v>
      </c>
      <c r="O6">
        <v>73</v>
      </c>
      <c r="P6">
        <v>68</v>
      </c>
      <c r="Q6">
        <v>58</v>
      </c>
      <c r="R6">
        <v>23</v>
      </c>
      <c r="S6">
        <v>64</v>
      </c>
      <c r="T6">
        <v>117</v>
      </c>
      <c r="U6">
        <v>51</v>
      </c>
      <c r="V6">
        <v>40</v>
      </c>
      <c r="W6">
        <v>97</v>
      </c>
      <c r="X6" s="78">
        <v>31</v>
      </c>
      <c r="Y6">
        <v>45</v>
      </c>
      <c r="Z6">
        <v>177</v>
      </c>
      <c r="AA6">
        <v>39</v>
      </c>
      <c r="AB6">
        <v>80</v>
      </c>
      <c r="AC6">
        <v>46</v>
      </c>
      <c r="AD6">
        <v>3</v>
      </c>
      <c r="AE6">
        <v>15</v>
      </c>
      <c r="AF6">
        <v>6</v>
      </c>
      <c r="AG6">
        <v>43</v>
      </c>
      <c r="AH6">
        <v>35</v>
      </c>
      <c r="AI6">
        <v>33</v>
      </c>
      <c r="AJ6">
        <v>78</v>
      </c>
      <c r="AK6">
        <v>42</v>
      </c>
      <c r="AL6">
        <v>23</v>
      </c>
      <c r="AM6">
        <v>49</v>
      </c>
      <c r="AN6" s="78">
        <v>11</v>
      </c>
      <c r="AO6">
        <v>22</v>
      </c>
      <c r="AP6">
        <v>33</v>
      </c>
      <c r="AQ6">
        <v>3</v>
      </c>
      <c r="AR6">
        <v>12</v>
      </c>
      <c r="AS6">
        <v>25</v>
      </c>
      <c r="AT6">
        <v>15</v>
      </c>
      <c r="AX6">
        <v>18</v>
      </c>
      <c r="AY6">
        <v>15</v>
      </c>
      <c r="BA6">
        <v>52</v>
      </c>
      <c r="BB6">
        <v>11</v>
      </c>
      <c r="BC6">
        <v>33</v>
      </c>
      <c r="BD6">
        <v>74</v>
      </c>
      <c r="BE6">
        <v>28</v>
      </c>
      <c r="BF6" s="78">
        <v>13</v>
      </c>
      <c r="BG6">
        <v>8</v>
      </c>
      <c r="BH6">
        <v>12</v>
      </c>
      <c r="BI6">
        <v>6</v>
      </c>
      <c r="BJ6">
        <v>7</v>
      </c>
      <c r="BK6">
        <v>11</v>
      </c>
      <c r="BL6">
        <v>15</v>
      </c>
      <c r="BM6">
        <v>3</v>
      </c>
      <c r="BN6">
        <v>12</v>
      </c>
      <c r="BO6">
        <v>17</v>
      </c>
      <c r="BP6">
        <v>12</v>
      </c>
      <c r="BQ6">
        <v>27</v>
      </c>
      <c r="BR6">
        <v>21</v>
      </c>
      <c r="BS6">
        <v>12</v>
      </c>
      <c r="BT6">
        <v>28</v>
      </c>
      <c r="BU6">
        <v>2</v>
      </c>
      <c r="BV6">
        <v>10</v>
      </c>
      <c r="BW6">
        <v>18</v>
      </c>
      <c r="BX6">
        <v>7</v>
      </c>
      <c r="BY6">
        <v>31</v>
      </c>
      <c r="CA6">
        <v>36</v>
      </c>
      <c r="CC6">
        <v>17</v>
      </c>
      <c r="CF6">
        <v>18</v>
      </c>
      <c r="CJ6">
        <v>19</v>
      </c>
      <c r="CK6">
        <v>17</v>
      </c>
      <c r="CL6">
        <v>3</v>
      </c>
      <c r="CN6">
        <v>3</v>
      </c>
      <c r="CO6">
        <v>11</v>
      </c>
      <c r="CQ6">
        <v>3</v>
      </c>
      <c r="DC6">
        <v>3</v>
      </c>
      <c r="DF6">
        <v>3</v>
      </c>
    </row>
    <row r="7" spans="1:114" x14ac:dyDescent="0.25">
      <c r="B7">
        <v>102</v>
      </c>
      <c r="C7">
        <v>8</v>
      </c>
      <c r="D7">
        <v>11</v>
      </c>
      <c r="E7">
        <v>6</v>
      </c>
      <c r="F7">
        <v>43</v>
      </c>
      <c r="G7">
        <v>48</v>
      </c>
      <c r="H7">
        <v>31</v>
      </c>
      <c r="I7">
        <v>22</v>
      </c>
      <c r="J7">
        <v>62</v>
      </c>
      <c r="K7">
        <v>105</v>
      </c>
      <c r="L7">
        <v>8</v>
      </c>
      <c r="M7">
        <v>19</v>
      </c>
      <c r="N7">
        <v>50</v>
      </c>
      <c r="O7">
        <v>74</v>
      </c>
      <c r="P7">
        <v>69</v>
      </c>
      <c r="Q7">
        <v>59</v>
      </c>
      <c r="R7">
        <v>24</v>
      </c>
      <c r="S7">
        <v>93</v>
      </c>
      <c r="T7">
        <v>118</v>
      </c>
      <c r="U7">
        <v>52</v>
      </c>
      <c r="V7">
        <v>41</v>
      </c>
      <c r="W7">
        <v>98</v>
      </c>
      <c r="X7">
        <v>32</v>
      </c>
      <c r="Y7">
        <v>46</v>
      </c>
      <c r="Z7">
        <v>192</v>
      </c>
      <c r="AA7">
        <v>40</v>
      </c>
      <c r="AB7">
        <v>81</v>
      </c>
      <c r="AC7">
        <v>47</v>
      </c>
      <c r="AD7">
        <v>4</v>
      </c>
      <c r="AF7">
        <v>7</v>
      </c>
      <c r="AG7">
        <v>44</v>
      </c>
      <c r="AH7">
        <v>36</v>
      </c>
      <c r="AI7">
        <v>34</v>
      </c>
      <c r="AJ7">
        <v>79</v>
      </c>
      <c r="AK7">
        <v>43</v>
      </c>
      <c r="AL7">
        <v>24</v>
      </c>
      <c r="AM7">
        <v>50</v>
      </c>
      <c r="AN7">
        <v>34</v>
      </c>
      <c r="AO7">
        <v>23</v>
      </c>
      <c r="AP7">
        <v>34</v>
      </c>
      <c r="AQ7">
        <v>4</v>
      </c>
      <c r="AR7">
        <v>13</v>
      </c>
      <c r="AS7">
        <v>26</v>
      </c>
      <c r="AT7">
        <v>20</v>
      </c>
      <c r="AX7">
        <v>19</v>
      </c>
      <c r="AY7">
        <v>16</v>
      </c>
      <c r="BA7">
        <v>49</v>
      </c>
      <c r="BB7">
        <v>12</v>
      </c>
      <c r="BC7">
        <v>34</v>
      </c>
      <c r="BD7">
        <v>77</v>
      </c>
      <c r="BE7">
        <v>23</v>
      </c>
      <c r="BG7">
        <v>7</v>
      </c>
      <c r="BH7">
        <v>13</v>
      </c>
      <c r="BI7">
        <v>14</v>
      </c>
      <c r="BJ7">
        <v>9</v>
      </c>
      <c r="BL7">
        <v>16</v>
      </c>
      <c r="BM7" s="78">
        <v>4</v>
      </c>
      <c r="BN7" s="80">
        <v>1</v>
      </c>
      <c r="BP7">
        <v>13</v>
      </c>
      <c r="BQ7">
        <v>28</v>
      </c>
      <c r="BR7">
        <v>22</v>
      </c>
      <c r="BU7">
        <v>3</v>
      </c>
      <c r="BV7">
        <v>11</v>
      </c>
      <c r="BW7">
        <v>19</v>
      </c>
      <c r="BX7">
        <v>8</v>
      </c>
      <c r="BY7">
        <v>32</v>
      </c>
      <c r="CA7">
        <v>37</v>
      </c>
      <c r="CC7">
        <v>18</v>
      </c>
      <c r="CF7" s="78">
        <v>19</v>
      </c>
      <c r="CJ7">
        <v>20</v>
      </c>
      <c r="CK7">
        <v>18</v>
      </c>
      <c r="CL7">
        <v>4</v>
      </c>
      <c r="CN7">
        <v>4</v>
      </c>
      <c r="CQ7">
        <v>4</v>
      </c>
      <c r="DC7">
        <v>4</v>
      </c>
    </row>
    <row r="8" spans="1:114" x14ac:dyDescent="0.25">
      <c r="B8">
        <v>106</v>
      </c>
      <c r="C8">
        <v>9</v>
      </c>
      <c r="D8">
        <v>12</v>
      </c>
      <c r="E8">
        <v>49</v>
      </c>
      <c r="F8">
        <v>44</v>
      </c>
      <c r="G8">
        <v>94</v>
      </c>
      <c r="H8">
        <v>32</v>
      </c>
      <c r="I8" s="78">
        <v>37</v>
      </c>
      <c r="J8">
        <v>63</v>
      </c>
      <c r="K8">
        <v>106</v>
      </c>
      <c r="L8" s="78">
        <v>76</v>
      </c>
      <c r="M8">
        <v>20</v>
      </c>
      <c r="N8">
        <v>39</v>
      </c>
      <c r="O8">
        <v>75</v>
      </c>
      <c r="P8">
        <v>75</v>
      </c>
      <c r="Q8">
        <v>60</v>
      </c>
      <c r="R8">
        <v>39</v>
      </c>
      <c r="S8">
        <v>94</v>
      </c>
      <c r="T8">
        <v>119</v>
      </c>
      <c r="U8">
        <v>53</v>
      </c>
      <c r="V8">
        <v>46</v>
      </c>
      <c r="W8">
        <v>5</v>
      </c>
      <c r="X8">
        <v>33</v>
      </c>
      <c r="Y8">
        <v>58</v>
      </c>
      <c r="Z8">
        <v>193</v>
      </c>
      <c r="AA8">
        <v>82</v>
      </c>
      <c r="AB8">
        <v>82</v>
      </c>
      <c r="AC8">
        <v>48</v>
      </c>
      <c r="AD8">
        <v>5</v>
      </c>
      <c r="AF8">
        <v>15</v>
      </c>
      <c r="AG8">
        <v>64</v>
      </c>
      <c r="AH8">
        <v>37</v>
      </c>
      <c r="AI8">
        <v>35</v>
      </c>
      <c r="AJ8">
        <v>80</v>
      </c>
      <c r="AK8">
        <v>44</v>
      </c>
      <c r="AL8">
        <v>25</v>
      </c>
      <c r="AM8">
        <v>51</v>
      </c>
      <c r="AN8">
        <v>35</v>
      </c>
      <c r="AO8">
        <v>24</v>
      </c>
      <c r="AP8">
        <v>51</v>
      </c>
      <c r="AQ8" s="78">
        <v>18</v>
      </c>
      <c r="AR8">
        <v>14</v>
      </c>
      <c r="AS8">
        <v>28</v>
      </c>
      <c r="AT8">
        <v>29</v>
      </c>
      <c r="AX8">
        <v>20</v>
      </c>
      <c r="AY8">
        <v>17</v>
      </c>
      <c r="BA8">
        <v>53</v>
      </c>
      <c r="BB8">
        <v>13</v>
      </c>
      <c r="BC8">
        <v>35</v>
      </c>
      <c r="BD8">
        <v>78</v>
      </c>
      <c r="BE8">
        <v>24</v>
      </c>
      <c r="BG8">
        <v>6</v>
      </c>
      <c r="BJ8">
        <v>10</v>
      </c>
      <c r="BL8">
        <v>17</v>
      </c>
      <c r="BM8">
        <v>8</v>
      </c>
      <c r="BN8" s="80">
        <v>2</v>
      </c>
      <c r="BP8">
        <v>14</v>
      </c>
      <c r="BQ8">
        <v>29</v>
      </c>
      <c r="BR8">
        <v>23</v>
      </c>
      <c r="BU8">
        <v>4</v>
      </c>
      <c r="BV8">
        <v>12</v>
      </c>
      <c r="BW8" s="78">
        <v>4</v>
      </c>
      <c r="BX8">
        <v>9</v>
      </c>
      <c r="BY8">
        <v>33</v>
      </c>
      <c r="CA8">
        <v>38</v>
      </c>
      <c r="CC8">
        <v>19</v>
      </c>
      <c r="CF8">
        <v>20</v>
      </c>
      <c r="CK8">
        <v>19</v>
      </c>
      <c r="CL8">
        <v>5</v>
      </c>
      <c r="CN8">
        <v>5</v>
      </c>
      <c r="DC8">
        <v>5</v>
      </c>
    </row>
    <row r="9" spans="1:114" x14ac:dyDescent="0.25">
      <c r="B9">
        <v>136</v>
      </c>
      <c r="C9">
        <v>14</v>
      </c>
      <c r="D9">
        <v>15</v>
      </c>
      <c r="E9">
        <v>51</v>
      </c>
      <c r="F9">
        <v>45</v>
      </c>
      <c r="G9">
        <v>95</v>
      </c>
      <c r="H9">
        <v>33</v>
      </c>
      <c r="I9">
        <v>60</v>
      </c>
      <c r="J9">
        <v>64</v>
      </c>
      <c r="K9" s="78">
        <v>107</v>
      </c>
      <c r="L9">
        <v>103</v>
      </c>
      <c r="M9">
        <v>21</v>
      </c>
      <c r="N9">
        <v>15</v>
      </c>
      <c r="O9">
        <v>76</v>
      </c>
      <c r="P9">
        <v>76</v>
      </c>
      <c r="Q9">
        <v>64</v>
      </c>
      <c r="R9">
        <v>50</v>
      </c>
      <c r="S9">
        <v>95</v>
      </c>
      <c r="T9">
        <v>120</v>
      </c>
      <c r="U9">
        <v>54</v>
      </c>
      <c r="V9" s="78">
        <v>52</v>
      </c>
      <c r="W9">
        <v>6</v>
      </c>
      <c r="X9">
        <v>35</v>
      </c>
      <c r="Y9">
        <v>61</v>
      </c>
      <c r="Z9">
        <v>194</v>
      </c>
      <c r="AA9">
        <v>93</v>
      </c>
      <c r="AB9">
        <v>83</v>
      </c>
      <c r="AC9">
        <v>49</v>
      </c>
      <c r="AD9">
        <v>6</v>
      </c>
      <c r="AF9">
        <v>16</v>
      </c>
      <c r="AG9">
        <v>65</v>
      </c>
      <c r="AH9">
        <v>38</v>
      </c>
      <c r="AI9">
        <v>29</v>
      </c>
      <c r="AK9">
        <v>45</v>
      </c>
      <c r="AL9">
        <v>26</v>
      </c>
      <c r="AM9">
        <v>68</v>
      </c>
      <c r="AN9">
        <v>44</v>
      </c>
      <c r="AO9">
        <v>25</v>
      </c>
      <c r="AP9">
        <v>52</v>
      </c>
      <c r="AQ9">
        <v>36</v>
      </c>
      <c r="AR9">
        <v>15</v>
      </c>
      <c r="AS9">
        <v>29</v>
      </c>
      <c r="AT9">
        <v>30</v>
      </c>
      <c r="AX9">
        <v>21</v>
      </c>
      <c r="AY9">
        <v>18</v>
      </c>
      <c r="BA9">
        <v>54</v>
      </c>
      <c r="BB9">
        <v>14</v>
      </c>
      <c r="BC9">
        <v>36</v>
      </c>
      <c r="BD9">
        <v>79</v>
      </c>
      <c r="BE9">
        <v>22</v>
      </c>
      <c r="BG9">
        <v>10</v>
      </c>
      <c r="BJ9">
        <v>5</v>
      </c>
      <c r="BL9">
        <v>18</v>
      </c>
      <c r="BM9">
        <v>9</v>
      </c>
      <c r="BP9">
        <v>15</v>
      </c>
      <c r="BQ9">
        <v>30</v>
      </c>
      <c r="BR9">
        <v>24</v>
      </c>
      <c r="BV9">
        <v>13</v>
      </c>
      <c r="BW9">
        <v>5</v>
      </c>
      <c r="BX9">
        <v>10</v>
      </c>
      <c r="CA9">
        <v>39</v>
      </c>
      <c r="CC9">
        <v>20</v>
      </c>
      <c r="CF9">
        <v>21</v>
      </c>
      <c r="CK9">
        <v>20</v>
      </c>
      <c r="CL9">
        <v>6</v>
      </c>
      <c r="CN9">
        <v>6</v>
      </c>
      <c r="DC9">
        <v>6</v>
      </c>
    </row>
    <row r="10" spans="1:114" x14ac:dyDescent="0.25">
      <c r="B10">
        <v>159</v>
      </c>
      <c r="C10">
        <v>26</v>
      </c>
      <c r="D10">
        <v>16</v>
      </c>
      <c r="E10">
        <v>82</v>
      </c>
      <c r="F10">
        <v>65</v>
      </c>
      <c r="G10">
        <v>128</v>
      </c>
      <c r="H10">
        <v>64</v>
      </c>
      <c r="I10">
        <v>111</v>
      </c>
      <c r="J10">
        <v>87</v>
      </c>
      <c r="K10" s="78">
        <v>108</v>
      </c>
      <c r="L10" s="78">
        <v>49</v>
      </c>
      <c r="M10">
        <v>22</v>
      </c>
      <c r="N10">
        <v>13</v>
      </c>
      <c r="O10">
        <v>77</v>
      </c>
      <c r="P10" s="78">
        <v>81</v>
      </c>
      <c r="Q10">
        <v>78</v>
      </c>
      <c r="R10">
        <v>55</v>
      </c>
      <c r="T10">
        <v>73</v>
      </c>
      <c r="U10">
        <v>55</v>
      </c>
      <c r="V10">
        <v>53</v>
      </c>
      <c r="W10">
        <v>7</v>
      </c>
      <c r="X10" s="78">
        <v>43</v>
      </c>
      <c r="Y10">
        <v>63</v>
      </c>
      <c r="Z10">
        <v>195</v>
      </c>
      <c r="AA10">
        <v>88</v>
      </c>
      <c r="AB10">
        <v>15</v>
      </c>
      <c r="AC10">
        <v>65</v>
      </c>
      <c r="AD10">
        <v>7</v>
      </c>
      <c r="AF10">
        <v>17</v>
      </c>
      <c r="AG10">
        <v>66</v>
      </c>
      <c r="AH10" s="78">
        <v>12</v>
      </c>
      <c r="AI10">
        <v>30</v>
      </c>
      <c r="AK10">
        <v>46</v>
      </c>
      <c r="AL10">
        <v>34</v>
      </c>
      <c r="AM10">
        <v>69</v>
      </c>
      <c r="AN10">
        <v>45</v>
      </c>
      <c r="AO10">
        <v>30</v>
      </c>
      <c r="AP10">
        <v>53</v>
      </c>
      <c r="AQ10">
        <v>37</v>
      </c>
      <c r="AR10">
        <v>51</v>
      </c>
      <c r="AT10">
        <v>31</v>
      </c>
      <c r="AX10">
        <v>22</v>
      </c>
      <c r="AY10">
        <v>19</v>
      </c>
      <c r="BA10">
        <v>55</v>
      </c>
      <c r="BB10">
        <v>15</v>
      </c>
      <c r="BD10">
        <v>80</v>
      </c>
      <c r="BE10">
        <v>7</v>
      </c>
      <c r="BG10">
        <v>21</v>
      </c>
      <c r="BJ10">
        <v>8</v>
      </c>
      <c r="BL10">
        <v>7</v>
      </c>
      <c r="BM10">
        <v>10</v>
      </c>
      <c r="BP10" s="78">
        <v>16</v>
      </c>
      <c r="BQ10">
        <v>31</v>
      </c>
      <c r="BR10">
        <v>25</v>
      </c>
      <c r="BV10">
        <v>14</v>
      </c>
      <c r="BW10">
        <v>6</v>
      </c>
      <c r="BX10">
        <v>11</v>
      </c>
      <c r="CA10">
        <v>40</v>
      </c>
      <c r="CC10">
        <v>21</v>
      </c>
      <c r="CK10">
        <v>21</v>
      </c>
      <c r="CL10">
        <v>7</v>
      </c>
      <c r="CN10">
        <v>7</v>
      </c>
      <c r="DC10">
        <v>7</v>
      </c>
    </row>
    <row r="11" spans="1:114" x14ac:dyDescent="0.25">
      <c r="B11">
        <v>160</v>
      </c>
      <c r="C11">
        <v>27</v>
      </c>
      <c r="D11">
        <v>17</v>
      </c>
      <c r="E11">
        <v>83</v>
      </c>
      <c r="F11">
        <v>72</v>
      </c>
      <c r="G11">
        <v>130</v>
      </c>
      <c r="H11">
        <v>65</v>
      </c>
      <c r="I11">
        <v>113</v>
      </c>
      <c r="J11">
        <v>88</v>
      </c>
      <c r="K11">
        <v>45</v>
      </c>
      <c r="L11">
        <v>108</v>
      </c>
      <c r="M11">
        <v>23</v>
      </c>
      <c r="N11">
        <v>14</v>
      </c>
      <c r="O11">
        <v>85</v>
      </c>
      <c r="P11">
        <v>89</v>
      </c>
      <c r="Q11">
        <v>80</v>
      </c>
      <c r="R11">
        <v>94</v>
      </c>
      <c r="T11">
        <v>130</v>
      </c>
      <c r="U11">
        <v>56</v>
      </c>
      <c r="V11">
        <v>54</v>
      </c>
      <c r="W11">
        <v>99</v>
      </c>
      <c r="X11">
        <v>55</v>
      </c>
      <c r="Y11">
        <v>64</v>
      </c>
      <c r="Z11">
        <v>196</v>
      </c>
      <c r="AA11">
        <v>41</v>
      </c>
      <c r="AB11">
        <v>16</v>
      </c>
      <c r="AC11">
        <v>66</v>
      </c>
      <c r="AD11">
        <v>8</v>
      </c>
      <c r="AF11">
        <v>28</v>
      </c>
      <c r="AG11">
        <v>67</v>
      </c>
      <c r="AH11" s="78">
        <v>13</v>
      </c>
      <c r="AI11">
        <v>36</v>
      </c>
      <c r="AK11">
        <v>47</v>
      </c>
      <c r="AL11">
        <v>35</v>
      </c>
      <c r="AM11">
        <v>73</v>
      </c>
      <c r="AN11">
        <v>46</v>
      </c>
      <c r="AO11">
        <v>31</v>
      </c>
      <c r="AP11">
        <v>36</v>
      </c>
      <c r="AQ11">
        <v>38</v>
      </c>
      <c r="AR11">
        <v>52</v>
      </c>
      <c r="AT11">
        <v>32</v>
      </c>
      <c r="AX11">
        <v>23</v>
      </c>
      <c r="AY11">
        <v>20</v>
      </c>
      <c r="BA11">
        <v>56</v>
      </c>
      <c r="BB11">
        <v>16</v>
      </c>
      <c r="BD11">
        <v>81</v>
      </c>
      <c r="BE11">
        <v>18</v>
      </c>
      <c r="BG11">
        <v>22</v>
      </c>
      <c r="BL11">
        <v>8</v>
      </c>
      <c r="BM11">
        <v>11</v>
      </c>
      <c r="BQ11">
        <v>32</v>
      </c>
      <c r="BR11">
        <v>26</v>
      </c>
      <c r="BV11">
        <v>15</v>
      </c>
      <c r="BW11">
        <v>7</v>
      </c>
      <c r="BX11">
        <v>12</v>
      </c>
      <c r="CA11">
        <v>41</v>
      </c>
      <c r="CC11">
        <v>22</v>
      </c>
      <c r="CK11">
        <v>22</v>
      </c>
      <c r="CL11">
        <v>8</v>
      </c>
      <c r="CN11">
        <v>8</v>
      </c>
    </row>
    <row r="12" spans="1:114" x14ac:dyDescent="0.25">
      <c r="B12">
        <v>174</v>
      </c>
      <c r="C12">
        <v>37</v>
      </c>
      <c r="D12">
        <v>18</v>
      </c>
      <c r="E12">
        <v>84</v>
      </c>
      <c r="F12">
        <v>73</v>
      </c>
      <c r="G12">
        <v>151</v>
      </c>
      <c r="H12">
        <v>66</v>
      </c>
      <c r="I12">
        <v>114</v>
      </c>
      <c r="J12">
        <v>89</v>
      </c>
      <c r="K12">
        <v>46</v>
      </c>
      <c r="L12">
        <v>109</v>
      </c>
      <c r="M12">
        <v>24</v>
      </c>
      <c r="N12">
        <v>44</v>
      </c>
      <c r="O12" s="78">
        <v>87</v>
      </c>
      <c r="P12">
        <v>91</v>
      </c>
      <c r="Q12">
        <v>82</v>
      </c>
      <c r="R12">
        <v>95</v>
      </c>
      <c r="T12" s="78">
        <v>96</v>
      </c>
      <c r="U12">
        <v>57</v>
      </c>
      <c r="V12">
        <v>55</v>
      </c>
      <c r="W12">
        <v>100</v>
      </c>
      <c r="X12" s="78">
        <v>58</v>
      </c>
      <c r="Y12">
        <v>65</v>
      </c>
      <c r="Z12">
        <v>197</v>
      </c>
      <c r="AA12" s="78">
        <v>42</v>
      </c>
      <c r="AB12">
        <v>24</v>
      </c>
      <c r="AC12">
        <v>67</v>
      </c>
      <c r="AD12">
        <v>21</v>
      </c>
      <c r="AF12">
        <v>29</v>
      </c>
      <c r="AG12">
        <v>68</v>
      </c>
      <c r="AH12" s="78">
        <v>16</v>
      </c>
      <c r="AI12">
        <v>37</v>
      </c>
      <c r="AK12">
        <v>48</v>
      </c>
      <c r="AL12">
        <v>36</v>
      </c>
      <c r="AM12">
        <v>74</v>
      </c>
      <c r="AN12">
        <v>47</v>
      </c>
      <c r="AO12">
        <v>32</v>
      </c>
      <c r="AP12">
        <v>37</v>
      </c>
      <c r="AQ12">
        <v>39</v>
      </c>
      <c r="AR12">
        <v>53</v>
      </c>
      <c r="AT12">
        <v>13</v>
      </c>
      <c r="AX12">
        <v>24</v>
      </c>
      <c r="AY12">
        <v>21</v>
      </c>
      <c r="BA12">
        <v>57</v>
      </c>
      <c r="BD12">
        <v>82</v>
      </c>
      <c r="BE12">
        <v>27</v>
      </c>
      <c r="BG12">
        <v>23</v>
      </c>
      <c r="BM12">
        <v>12</v>
      </c>
      <c r="BQ12">
        <v>33</v>
      </c>
      <c r="BR12">
        <v>27</v>
      </c>
      <c r="BV12">
        <v>16</v>
      </c>
      <c r="BW12">
        <v>8</v>
      </c>
      <c r="BX12">
        <v>13</v>
      </c>
      <c r="CA12" s="78">
        <v>1</v>
      </c>
      <c r="CC12">
        <v>23</v>
      </c>
      <c r="CK12">
        <v>23</v>
      </c>
      <c r="CL12">
        <v>9</v>
      </c>
      <c r="CN12">
        <v>9</v>
      </c>
    </row>
    <row r="13" spans="1:114" x14ac:dyDescent="0.25">
      <c r="B13">
        <v>175</v>
      </c>
      <c r="C13">
        <v>38</v>
      </c>
      <c r="D13">
        <v>19</v>
      </c>
      <c r="E13">
        <v>85</v>
      </c>
      <c r="F13">
        <v>97</v>
      </c>
      <c r="G13">
        <v>163</v>
      </c>
      <c r="H13">
        <v>72</v>
      </c>
      <c r="I13">
        <v>128</v>
      </c>
      <c r="J13">
        <v>90</v>
      </c>
      <c r="K13">
        <v>7</v>
      </c>
      <c r="L13">
        <v>110</v>
      </c>
      <c r="M13">
        <v>12</v>
      </c>
      <c r="N13">
        <v>45</v>
      </c>
      <c r="O13">
        <v>88</v>
      </c>
      <c r="P13">
        <v>92</v>
      </c>
      <c r="Q13">
        <v>88</v>
      </c>
      <c r="R13">
        <v>96</v>
      </c>
      <c r="T13">
        <v>123</v>
      </c>
      <c r="U13">
        <v>58</v>
      </c>
      <c r="V13">
        <v>75</v>
      </c>
      <c r="W13">
        <v>101</v>
      </c>
      <c r="X13">
        <v>59</v>
      </c>
      <c r="Y13">
        <v>66</v>
      </c>
      <c r="Z13">
        <v>198</v>
      </c>
      <c r="AB13">
        <v>25</v>
      </c>
      <c r="AC13">
        <v>33</v>
      </c>
      <c r="AD13" s="78">
        <v>28</v>
      </c>
      <c r="AF13">
        <v>30</v>
      </c>
      <c r="AG13" s="80">
        <v>4</v>
      </c>
      <c r="AH13" s="78">
        <v>41</v>
      </c>
      <c r="AI13">
        <v>27</v>
      </c>
      <c r="AK13">
        <v>49</v>
      </c>
      <c r="AL13">
        <v>37</v>
      </c>
      <c r="AM13">
        <v>75</v>
      </c>
      <c r="AN13">
        <v>48</v>
      </c>
      <c r="AO13">
        <v>33</v>
      </c>
      <c r="AQ13">
        <v>54</v>
      </c>
      <c r="AR13">
        <v>54</v>
      </c>
      <c r="AT13">
        <v>14</v>
      </c>
      <c r="AX13">
        <v>25</v>
      </c>
      <c r="AY13" s="78">
        <v>29</v>
      </c>
      <c r="BA13">
        <v>58</v>
      </c>
      <c r="BD13">
        <v>96</v>
      </c>
      <c r="BE13">
        <v>20</v>
      </c>
      <c r="BG13">
        <v>24</v>
      </c>
      <c r="BQ13">
        <v>34</v>
      </c>
      <c r="BR13">
        <v>28</v>
      </c>
      <c r="BV13">
        <v>17</v>
      </c>
      <c r="BW13">
        <v>9</v>
      </c>
      <c r="BX13">
        <v>14</v>
      </c>
      <c r="CA13" s="78">
        <v>2</v>
      </c>
      <c r="CC13">
        <v>24</v>
      </c>
      <c r="CK13">
        <v>24</v>
      </c>
      <c r="CL13">
        <v>10</v>
      </c>
      <c r="CN13">
        <v>10</v>
      </c>
    </row>
    <row r="14" spans="1:114" x14ac:dyDescent="0.25">
      <c r="B14">
        <v>176</v>
      </c>
      <c r="C14">
        <v>39</v>
      </c>
      <c r="D14">
        <v>20</v>
      </c>
      <c r="E14" s="78">
        <v>103</v>
      </c>
      <c r="F14">
        <v>109</v>
      </c>
      <c r="G14">
        <v>164</v>
      </c>
      <c r="H14">
        <v>73</v>
      </c>
      <c r="I14">
        <v>129</v>
      </c>
      <c r="J14">
        <v>91</v>
      </c>
      <c r="K14">
        <v>12</v>
      </c>
      <c r="L14">
        <v>111</v>
      </c>
      <c r="M14">
        <v>43</v>
      </c>
      <c r="N14">
        <v>46</v>
      </c>
      <c r="O14">
        <v>89</v>
      </c>
      <c r="P14">
        <v>115</v>
      </c>
      <c r="Q14">
        <v>89</v>
      </c>
      <c r="R14">
        <v>97</v>
      </c>
      <c r="T14">
        <v>124</v>
      </c>
      <c r="U14">
        <v>59</v>
      </c>
      <c r="V14" s="78">
        <v>15</v>
      </c>
      <c r="W14">
        <v>102</v>
      </c>
      <c r="X14">
        <v>60</v>
      </c>
      <c r="Y14">
        <v>67</v>
      </c>
      <c r="Z14">
        <v>199</v>
      </c>
      <c r="AB14">
        <v>51</v>
      </c>
      <c r="AC14">
        <v>34</v>
      </c>
      <c r="AD14">
        <v>37</v>
      </c>
      <c r="AG14" s="80">
        <v>37</v>
      </c>
      <c r="AH14" s="78">
        <v>40</v>
      </c>
      <c r="AI14">
        <v>28</v>
      </c>
      <c r="AK14">
        <v>50</v>
      </c>
      <c r="AL14">
        <v>38</v>
      </c>
      <c r="AM14">
        <v>53</v>
      </c>
      <c r="AN14">
        <v>49</v>
      </c>
      <c r="AO14">
        <v>34</v>
      </c>
      <c r="AQ14">
        <v>57</v>
      </c>
      <c r="AR14">
        <v>55</v>
      </c>
      <c r="AT14">
        <v>16</v>
      </c>
      <c r="AX14">
        <v>26</v>
      </c>
      <c r="BA14">
        <v>59</v>
      </c>
      <c r="BG14">
        <v>18</v>
      </c>
      <c r="BQ14">
        <v>35</v>
      </c>
      <c r="BR14">
        <v>29</v>
      </c>
      <c r="BV14">
        <v>18</v>
      </c>
      <c r="BW14">
        <v>10</v>
      </c>
      <c r="BX14">
        <v>15</v>
      </c>
      <c r="CA14" s="78">
        <v>3</v>
      </c>
      <c r="CC14">
        <v>25</v>
      </c>
      <c r="CK14">
        <v>25</v>
      </c>
      <c r="CL14">
        <v>11</v>
      </c>
      <c r="CN14">
        <v>11</v>
      </c>
    </row>
    <row r="15" spans="1:114" x14ac:dyDescent="0.25">
      <c r="B15">
        <v>177</v>
      </c>
      <c r="C15">
        <v>40</v>
      </c>
      <c r="D15">
        <v>21</v>
      </c>
      <c r="E15">
        <v>116</v>
      </c>
      <c r="F15">
        <v>110</v>
      </c>
      <c r="G15">
        <v>165</v>
      </c>
      <c r="I15">
        <v>30</v>
      </c>
      <c r="J15">
        <v>92</v>
      </c>
      <c r="K15">
        <v>13</v>
      </c>
      <c r="L15">
        <v>9</v>
      </c>
      <c r="O15">
        <v>97</v>
      </c>
      <c r="P15">
        <v>116</v>
      </c>
      <c r="Q15">
        <v>94</v>
      </c>
      <c r="R15">
        <v>98</v>
      </c>
      <c r="T15">
        <v>125</v>
      </c>
      <c r="U15">
        <v>60</v>
      </c>
      <c r="V15">
        <v>47</v>
      </c>
      <c r="W15">
        <v>103</v>
      </c>
      <c r="X15">
        <v>27</v>
      </c>
      <c r="Y15">
        <v>68</v>
      </c>
      <c r="Z15">
        <v>200</v>
      </c>
      <c r="AB15">
        <v>52</v>
      </c>
      <c r="AC15">
        <v>35</v>
      </c>
      <c r="AD15">
        <v>38</v>
      </c>
      <c r="AG15">
        <v>40</v>
      </c>
      <c r="AH15" s="78">
        <v>17</v>
      </c>
      <c r="AI15">
        <v>42</v>
      </c>
      <c r="AK15">
        <v>51</v>
      </c>
      <c r="AL15">
        <v>39</v>
      </c>
      <c r="AM15">
        <v>54</v>
      </c>
      <c r="AN15">
        <v>50</v>
      </c>
      <c r="AO15">
        <v>35</v>
      </c>
      <c r="AQ15">
        <v>58</v>
      </c>
      <c r="AR15">
        <v>56</v>
      </c>
      <c r="AX15">
        <v>27</v>
      </c>
      <c r="BA15">
        <v>60</v>
      </c>
      <c r="BG15">
        <v>19</v>
      </c>
      <c r="BQ15">
        <v>36</v>
      </c>
      <c r="BR15">
        <v>30</v>
      </c>
      <c r="BV15">
        <v>19</v>
      </c>
      <c r="BX15">
        <v>16</v>
      </c>
      <c r="CA15" s="78">
        <v>4</v>
      </c>
      <c r="CC15">
        <v>26</v>
      </c>
      <c r="CK15">
        <v>26</v>
      </c>
      <c r="CL15">
        <v>12</v>
      </c>
      <c r="CN15">
        <v>12</v>
      </c>
    </row>
    <row r="16" spans="1:114" x14ac:dyDescent="0.25">
      <c r="B16">
        <v>184</v>
      </c>
      <c r="C16">
        <v>41</v>
      </c>
      <c r="D16">
        <v>22</v>
      </c>
      <c r="E16">
        <v>117</v>
      </c>
      <c r="F16">
        <v>111</v>
      </c>
      <c r="G16">
        <v>166</v>
      </c>
      <c r="I16">
        <v>31</v>
      </c>
      <c r="J16">
        <v>94</v>
      </c>
      <c r="K16">
        <v>14</v>
      </c>
      <c r="O16">
        <v>98</v>
      </c>
      <c r="P16">
        <v>117</v>
      </c>
      <c r="Q16">
        <v>95</v>
      </c>
      <c r="R16">
        <v>58</v>
      </c>
      <c r="T16">
        <v>126</v>
      </c>
      <c r="U16">
        <v>61</v>
      </c>
      <c r="V16">
        <v>73</v>
      </c>
      <c r="W16">
        <v>104</v>
      </c>
      <c r="X16">
        <v>28</v>
      </c>
      <c r="Y16">
        <v>69</v>
      </c>
      <c r="Z16">
        <v>201</v>
      </c>
      <c r="AB16">
        <v>53</v>
      </c>
      <c r="AC16">
        <v>38</v>
      </c>
      <c r="AD16">
        <v>39</v>
      </c>
      <c r="AG16">
        <v>38</v>
      </c>
      <c r="AH16" s="78">
        <v>18</v>
      </c>
      <c r="AI16">
        <v>43</v>
      </c>
      <c r="AK16">
        <v>52</v>
      </c>
      <c r="AL16">
        <v>40</v>
      </c>
      <c r="AM16">
        <v>55</v>
      </c>
      <c r="AN16">
        <v>51</v>
      </c>
      <c r="AO16">
        <v>36</v>
      </c>
      <c r="AQ16">
        <v>59</v>
      </c>
      <c r="AR16">
        <v>57</v>
      </c>
      <c r="AX16">
        <v>28</v>
      </c>
      <c r="BA16">
        <v>61</v>
      </c>
      <c r="BG16">
        <v>20</v>
      </c>
      <c r="BQ16">
        <v>37</v>
      </c>
      <c r="BR16">
        <v>31</v>
      </c>
      <c r="BV16">
        <v>20</v>
      </c>
      <c r="BX16">
        <v>17</v>
      </c>
      <c r="CA16" s="78">
        <v>5</v>
      </c>
      <c r="CC16">
        <v>27</v>
      </c>
      <c r="CK16">
        <v>1</v>
      </c>
      <c r="CL16">
        <v>13</v>
      </c>
      <c r="CN16">
        <v>13</v>
      </c>
    </row>
    <row r="17" spans="2:92" x14ac:dyDescent="0.25">
      <c r="B17">
        <v>188</v>
      </c>
      <c r="C17">
        <v>45</v>
      </c>
      <c r="D17">
        <v>23</v>
      </c>
      <c r="E17">
        <v>118</v>
      </c>
      <c r="F17">
        <v>112</v>
      </c>
      <c r="G17">
        <v>167</v>
      </c>
      <c r="J17">
        <v>95</v>
      </c>
      <c r="K17">
        <v>53</v>
      </c>
      <c r="O17">
        <v>99</v>
      </c>
      <c r="P17">
        <v>118</v>
      </c>
      <c r="Q17">
        <v>103</v>
      </c>
      <c r="R17">
        <v>59</v>
      </c>
      <c r="T17">
        <v>127</v>
      </c>
      <c r="U17">
        <v>62</v>
      </c>
      <c r="V17">
        <v>74</v>
      </c>
      <c r="W17">
        <v>105</v>
      </c>
      <c r="X17">
        <v>6</v>
      </c>
      <c r="Y17">
        <v>70</v>
      </c>
      <c r="Z17">
        <v>202</v>
      </c>
      <c r="AB17">
        <v>54</v>
      </c>
      <c r="AC17">
        <v>39</v>
      </c>
      <c r="AD17">
        <v>48</v>
      </c>
      <c r="AG17">
        <v>39</v>
      </c>
      <c r="AI17">
        <v>44</v>
      </c>
      <c r="AK17">
        <v>53</v>
      </c>
      <c r="AL17" s="78">
        <v>44</v>
      </c>
      <c r="AM17">
        <v>56</v>
      </c>
      <c r="AN17">
        <v>52</v>
      </c>
      <c r="AO17">
        <v>53</v>
      </c>
      <c r="AQ17">
        <v>60</v>
      </c>
      <c r="AX17">
        <v>29</v>
      </c>
      <c r="BA17">
        <v>62</v>
      </c>
      <c r="BQ17">
        <v>52</v>
      </c>
      <c r="BR17">
        <v>32</v>
      </c>
      <c r="BV17">
        <v>21</v>
      </c>
      <c r="BX17">
        <v>18</v>
      </c>
      <c r="CA17">
        <v>42</v>
      </c>
      <c r="CC17">
        <v>28</v>
      </c>
      <c r="CK17">
        <v>2</v>
      </c>
      <c r="CL17">
        <v>14</v>
      </c>
      <c r="CN17">
        <v>14</v>
      </c>
    </row>
    <row r="18" spans="2:92" x14ac:dyDescent="0.25">
      <c r="B18">
        <v>204</v>
      </c>
      <c r="C18">
        <v>46</v>
      </c>
      <c r="D18">
        <v>24</v>
      </c>
      <c r="E18">
        <v>119</v>
      </c>
      <c r="F18">
        <v>128</v>
      </c>
      <c r="G18">
        <v>168</v>
      </c>
      <c r="J18">
        <v>99</v>
      </c>
      <c r="K18">
        <v>99</v>
      </c>
      <c r="O18" s="78">
        <v>16</v>
      </c>
      <c r="P18" s="78">
        <v>71</v>
      </c>
      <c r="Q18">
        <v>104</v>
      </c>
      <c r="T18">
        <v>128</v>
      </c>
      <c r="U18">
        <v>63</v>
      </c>
      <c r="W18">
        <v>106</v>
      </c>
      <c r="X18">
        <v>7</v>
      </c>
      <c r="Y18">
        <v>71</v>
      </c>
      <c r="Z18">
        <v>221</v>
      </c>
      <c r="AB18">
        <v>55</v>
      </c>
      <c r="AC18">
        <v>40</v>
      </c>
      <c r="AD18">
        <v>49</v>
      </c>
      <c r="AG18">
        <v>50</v>
      </c>
      <c r="AI18">
        <v>45</v>
      </c>
      <c r="AK18">
        <v>54</v>
      </c>
      <c r="AM18">
        <v>57</v>
      </c>
      <c r="AN18">
        <v>55</v>
      </c>
      <c r="AO18">
        <v>54</v>
      </c>
      <c r="AQ18">
        <v>61</v>
      </c>
      <c r="AX18">
        <v>30</v>
      </c>
      <c r="BQ18">
        <v>4</v>
      </c>
      <c r="BR18">
        <v>33</v>
      </c>
      <c r="BV18">
        <v>22</v>
      </c>
      <c r="BX18">
        <v>19</v>
      </c>
      <c r="CA18">
        <v>43</v>
      </c>
      <c r="CC18">
        <v>29</v>
      </c>
      <c r="CK18">
        <v>3</v>
      </c>
      <c r="CL18">
        <v>15</v>
      </c>
      <c r="CN18">
        <v>15</v>
      </c>
    </row>
    <row r="19" spans="2:92" x14ac:dyDescent="0.25">
      <c r="B19">
        <v>205</v>
      </c>
      <c r="C19">
        <v>47</v>
      </c>
      <c r="D19">
        <v>25</v>
      </c>
      <c r="E19">
        <v>44</v>
      </c>
      <c r="F19">
        <v>129</v>
      </c>
      <c r="G19" s="78">
        <v>171</v>
      </c>
      <c r="J19">
        <v>100</v>
      </c>
      <c r="K19">
        <v>100</v>
      </c>
      <c r="O19">
        <v>90</v>
      </c>
      <c r="P19">
        <v>98</v>
      </c>
      <c r="Q19">
        <v>106</v>
      </c>
      <c r="T19">
        <v>129</v>
      </c>
      <c r="U19">
        <v>64</v>
      </c>
      <c r="W19">
        <v>107</v>
      </c>
      <c r="X19">
        <v>8</v>
      </c>
      <c r="Y19">
        <v>72</v>
      </c>
      <c r="Z19">
        <v>222</v>
      </c>
      <c r="AB19">
        <v>56</v>
      </c>
      <c r="AD19">
        <v>50</v>
      </c>
      <c r="AG19">
        <v>51</v>
      </c>
      <c r="AK19">
        <v>55</v>
      </c>
      <c r="AM19">
        <v>58</v>
      </c>
      <c r="AN19">
        <v>56</v>
      </c>
      <c r="AO19">
        <v>44</v>
      </c>
      <c r="AQ19">
        <v>74</v>
      </c>
      <c r="AX19">
        <v>9</v>
      </c>
      <c r="BQ19">
        <v>5</v>
      </c>
      <c r="BR19">
        <v>34</v>
      </c>
      <c r="BV19">
        <v>23</v>
      </c>
      <c r="BX19">
        <v>20</v>
      </c>
      <c r="CL19">
        <v>16</v>
      </c>
      <c r="CN19">
        <v>16</v>
      </c>
    </row>
    <row r="20" spans="2:92" x14ac:dyDescent="0.25">
      <c r="B20">
        <v>206</v>
      </c>
      <c r="C20">
        <v>48</v>
      </c>
      <c r="D20">
        <v>26</v>
      </c>
      <c r="E20">
        <v>89</v>
      </c>
      <c r="F20">
        <v>130</v>
      </c>
      <c r="G20">
        <v>172</v>
      </c>
      <c r="J20">
        <v>45</v>
      </c>
      <c r="K20">
        <v>101</v>
      </c>
      <c r="O20" s="78">
        <v>91</v>
      </c>
      <c r="P20">
        <v>99</v>
      </c>
      <c r="Q20">
        <v>107</v>
      </c>
      <c r="T20">
        <v>131</v>
      </c>
      <c r="U20">
        <v>65</v>
      </c>
      <c r="W20">
        <v>108</v>
      </c>
      <c r="X20">
        <v>9</v>
      </c>
      <c r="Y20">
        <v>73</v>
      </c>
      <c r="Z20">
        <v>223</v>
      </c>
      <c r="AB20">
        <v>17</v>
      </c>
      <c r="AD20">
        <v>20</v>
      </c>
      <c r="AG20">
        <v>53</v>
      </c>
      <c r="AK20">
        <v>56</v>
      </c>
      <c r="AM20">
        <v>59</v>
      </c>
      <c r="AN20">
        <v>57</v>
      </c>
      <c r="AQ20">
        <v>75</v>
      </c>
      <c r="AX20">
        <v>39</v>
      </c>
      <c r="BQ20">
        <v>6</v>
      </c>
      <c r="BR20">
        <v>35</v>
      </c>
      <c r="BV20">
        <v>24</v>
      </c>
      <c r="BX20">
        <v>21</v>
      </c>
      <c r="CL20">
        <v>17</v>
      </c>
      <c r="CN20">
        <v>17</v>
      </c>
    </row>
    <row r="21" spans="2:92" x14ac:dyDescent="0.25">
      <c r="B21">
        <v>207</v>
      </c>
      <c r="C21">
        <v>52</v>
      </c>
      <c r="D21">
        <v>82</v>
      </c>
      <c r="E21">
        <v>27</v>
      </c>
      <c r="F21">
        <v>138</v>
      </c>
      <c r="G21">
        <v>187</v>
      </c>
      <c r="K21">
        <v>102</v>
      </c>
      <c r="P21">
        <v>100</v>
      </c>
      <c r="Q21">
        <v>108</v>
      </c>
      <c r="U21">
        <v>66</v>
      </c>
      <c r="W21">
        <v>109</v>
      </c>
      <c r="X21">
        <v>22</v>
      </c>
      <c r="Y21">
        <v>74</v>
      </c>
      <c r="Z21">
        <v>224</v>
      </c>
      <c r="AB21" s="78">
        <v>38</v>
      </c>
      <c r="AG21">
        <v>56</v>
      </c>
      <c r="AK21">
        <v>57</v>
      </c>
      <c r="AM21">
        <v>8</v>
      </c>
      <c r="AN21">
        <v>58</v>
      </c>
      <c r="AQ21">
        <v>76</v>
      </c>
      <c r="AX21">
        <v>40</v>
      </c>
      <c r="BQ21">
        <v>7</v>
      </c>
      <c r="BV21">
        <v>25</v>
      </c>
      <c r="BX21">
        <v>22</v>
      </c>
      <c r="CL21">
        <v>18</v>
      </c>
      <c r="CN21">
        <v>18</v>
      </c>
    </row>
    <row r="22" spans="2:92" x14ac:dyDescent="0.25">
      <c r="B22">
        <v>214</v>
      </c>
      <c r="C22">
        <v>53</v>
      </c>
      <c r="D22">
        <v>92</v>
      </c>
      <c r="E22">
        <v>28</v>
      </c>
      <c r="F22">
        <v>139</v>
      </c>
      <c r="G22">
        <v>188</v>
      </c>
      <c r="K22">
        <v>17</v>
      </c>
      <c r="P22">
        <v>101</v>
      </c>
      <c r="Q22">
        <v>109</v>
      </c>
      <c r="U22">
        <v>67</v>
      </c>
      <c r="W22">
        <v>110</v>
      </c>
      <c r="Y22">
        <v>75</v>
      </c>
      <c r="Z22">
        <v>225</v>
      </c>
      <c r="AB22">
        <v>23</v>
      </c>
      <c r="AG22">
        <v>59</v>
      </c>
      <c r="AK22">
        <v>58</v>
      </c>
      <c r="AM22">
        <v>9</v>
      </c>
      <c r="AN22">
        <v>59</v>
      </c>
      <c r="AQ22">
        <v>77</v>
      </c>
      <c r="BV22">
        <v>26</v>
      </c>
      <c r="CL22">
        <v>19</v>
      </c>
      <c r="CN22">
        <v>19</v>
      </c>
    </row>
    <row r="23" spans="2:92" x14ac:dyDescent="0.25">
      <c r="B23" s="78">
        <v>217</v>
      </c>
      <c r="C23">
        <v>54</v>
      </c>
      <c r="D23">
        <v>110</v>
      </c>
      <c r="E23">
        <v>29</v>
      </c>
      <c r="F23">
        <v>146</v>
      </c>
      <c r="G23">
        <v>201</v>
      </c>
      <c r="K23">
        <v>81</v>
      </c>
      <c r="P23">
        <v>102</v>
      </c>
      <c r="U23">
        <v>68</v>
      </c>
      <c r="W23">
        <v>111</v>
      </c>
      <c r="Y23">
        <v>76</v>
      </c>
      <c r="Z23">
        <v>226</v>
      </c>
      <c r="AB23">
        <v>78</v>
      </c>
      <c r="AG23">
        <v>35</v>
      </c>
      <c r="AK23">
        <v>59</v>
      </c>
      <c r="AM23">
        <v>10</v>
      </c>
      <c r="AN23">
        <v>60</v>
      </c>
      <c r="AQ23">
        <v>78</v>
      </c>
      <c r="BV23">
        <v>27</v>
      </c>
      <c r="CL23">
        <v>20</v>
      </c>
      <c r="CN23">
        <v>20</v>
      </c>
    </row>
    <row r="24" spans="2:92" x14ac:dyDescent="0.25">
      <c r="B24">
        <v>222</v>
      </c>
      <c r="C24">
        <v>55</v>
      </c>
      <c r="D24">
        <v>117</v>
      </c>
      <c r="E24">
        <v>30</v>
      </c>
      <c r="F24">
        <v>151</v>
      </c>
      <c r="G24">
        <v>205</v>
      </c>
      <c r="K24">
        <v>82</v>
      </c>
      <c r="U24">
        <v>69</v>
      </c>
      <c r="W24">
        <v>112</v>
      </c>
      <c r="Y24">
        <v>27</v>
      </c>
      <c r="Z24">
        <v>227</v>
      </c>
      <c r="AG24" s="78">
        <v>55</v>
      </c>
      <c r="AK24">
        <v>60</v>
      </c>
      <c r="AM24">
        <v>60</v>
      </c>
      <c r="AN24">
        <v>61</v>
      </c>
      <c r="BV24">
        <v>28</v>
      </c>
      <c r="CN24">
        <v>21</v>
      </c>
    </row>
    <row r="25" spans="2:92" x14ac:dyDescent="0.25">
      <c r="B25">
        <v>223</v>
      </c>
      <c r="C25">
        <v>59</v>
      </c>
      <c r="D25">
        <v>118</v>
      </c>
      <c r="E25">
        <v>31</v>
      </c>
      <c r="F25">
        <v>152</v>
      </c>
      <c r="G25">
        <v>137</v>
      </c>
      <c r="K25">
        <v>83</v>
      </c>
      <c r="U25">
        <v>70</v>
      </c>
      <c r="W25">
        <v>113</v>
      </c>
      <c r="Y25">
        <v>28</v>
      </c>
      <c r="Z25">
        <v>75</v>
      </c>
      <c r="AK25">
        <v>61</v>
      </c>
      <c r="AM25">
        <v>67</v>
      </c>
      <c r="AN25">
        <v>62</v>
      </c>
      <c r="BV25">
        <v>29</v>
      </c>
    </row>
    <row r="26" spans="2:92" x14ac:dyDescent="0.25">
      <c r="B26" s="78">
        <v>226</v>
      </c>
      <c r="C26">
        <v>60</v>
      </c>
      <c r="D26" s="78">
        <v>119</v>
      </c>
      <c r="E26">
        <v>32</v>
      </c>
      <c r="F26">
        <v>153</v>
      </c>
      <c r="G26">
        <v>189</v>
      </c>
      <c r="K26">
        <v>103</v>
      </c>
      <c r="U26">
        <v>83</v>
      </c>
      <c r="W26">
        <v>114</v>
      </c>
      <c r="Y26">
        <v>29</v>
      </c>
      <c r="Z26">
        <v>76</v>
      </c>
      <c r="AK26">
        <v>88</v>
      </c>
      <c r="AN26">
        <v>63</v>
      </c>
      <c r="BV26">
        <v>30</v>
      </c>
    </row>
    <row r="27" spans="2:92" x14ac:dyDescent="0.25">
      <c r="B27">
        <v>235</v>
      </c>
      <c r="C27">
        <v>61</v>
      </c>
      <c r="D27">
        <v>120</v>
      </c>
      <c r="E27">
        <v>33</v>
      </c>
      <c r="F27">
        <v>154</v>
      </c>
      <c r="G27">
        <v>190</v>
      </c>
      <c r="U27">
        <v>84</v>
      </c>
      <c r="W27">
        <v>115</v>
      </c>
      <c r="Z27">
        <v>77</v>
      </c>
      <c r="AK27">
        <v>89</v>
      </c>
      <c r="BV27">
        <v>31</v>
      </c>
    </row>
    <row r="28" spans="2:92" x14ac:dyDescent="0.25">
      <c r="B28">
        <v>236</v>
      </c>
      <c r="C28">
        <v>62</v>
      </c>
      <c r="D28">
        <v>121</v>
      </c>
      <c r="E28">
        <v>34</v>
      </c>
      <c r="F28">
        <v>74</v>
      </c>
      <c r="G28">
        <v>191</v>
      </c>
      <c r="U28">
        <v>87</v>
      </c>
      <c r="W28">
        <v>116</v>
      </c>
      <c r="Z28">
        <v>78</v>
      </c>
      <c r="AK28">
        <v>90</v>
      </c>
      <c r="BV28">
        <v>32</v>
      </c>
    </row>
    <row r="29" spans="2:92" x14ac:dyDescent="0.25">
      <c r="B29">
        <v>237</v>
      </c>
      <c r="C29">
        <v>75</v>
      </c>
      <c r="D29" s="78">
        <v>154</v>
      </c>
      <c r="E29">
        <v>50</v>
      </c>
      <c r="F29">
        <v>75</v>
      </c>
      <c r="G29">
        <v>192</v>
      </c>
      <c r="U29">
        <v>88</v>
      </c>
      <c r="Z29">
        <v>79</v>
      </c>
      <c r="AK29">
        <v>91</v>
      </c>
      <c r="BV29">
        <v>33</v>
      </c>
    </row>
    <row r="30" spans="2:92" x14ac:dyDescent="0.25">
      <c r="B30" s="78">
        <v>240</v>
      </c>
      <c r="C30">
        <v>81</v>
      </c>
      <c r="D30">
        <v>156</v>
      </c>
      <c r="E30">
        <v>52</v>
      </c>
      <c r="F30">
        <v>76</v>
      </c>
      <c r="G30">
        <v>193</v>
      </c>
      <c r="U30">
        <v>89</v>
      </c>
      <c r="Z30">
        <v>81</v>
      </c>
      <c r="AK30">
        <v>93</v>
      </c>
      <c r="BV30">
        <v>38</v>
      </c>
    </row>
    <row r="31" spans="2:92" x14ac:dyDescent="0.25">
      <c r="B31">
        <v>250</v>
      </c>
      <c r="C31">
        <v>92</v>
      </c>
      <c r="D31">
        <v>157</v>
      </c>
      <c r="E31">
        <v>53</v>
      </c>
      <c r="F31">
        <v>77</v>
      </c>
      <c r="G31">
        <v>194</v>
      </c>
      <c r="U31">
        <v>90</v>
      </c>
      <c r="Z31">
        <v>82</v>
      </c>
      <c r="AK31">
        <v>94</v>
      </c>
      <c r="BV31">
        <v>39</v>
      </c>
    </row>
    <row r="32" spans="2:92" x14ac:dyDescent="0.25">
      <c r="B32">
        <v>251</v>
      </c>
      <c r="C32">
        <v>113</v>
      </c>
      <c r="D32">
        <v>158</v>
      </c>
      <c r="E32">
        <v>54</v>
      </c>
      <c r="F32">
        <v>78</v>
      </c>
      <c r="G32">
        <v>195</v>
      </c>
      <c r="U32">
        <v>95</v>
      </c>
      <c r="Z32">
        <v>83</v>
      </c>
      <c r="AK32">
        <v>95</v>
      </c>
      <c r="BV32">
        <v>40</v>
      </c>
    </row>
    <row r="33" spans="2:74" x14ac:dyDescent="0.25">
      <c r="B33">
        <v>255</v>
      </c>
      <c r="C33">
        <v>114</v>
      </c>
      <c r="D33">
        <v>159</v>
      </c>
      <c r="E33">
        <v>55</v>
      </c>
      <c r="F33">
        <v>79</v>
      </c>
      <c r="G33">
        <v>196</v>
      </c>
      <c r="U33">
        <v>96</v>
      </c>
      <c r="Z33" s="78">
        <v>128</v>
      </c>
      <c r="AK33">
        <v>96</v>
      </c>
      <c r="BV33">
        <v>41</v>
      </c>
    </row>
    <row r="34" spans="2:74" x14ac:dyDescent="0.25">
      <c r="B34">
        <v>261</v>
      </c>
      <c r="C34">
        <v>130</v>
      </c>
      <c r="D34">
        <v>160</v>
      </c>
      <c r="E34">
        <v>56</v>
      </c>
      <c r="F34" s="78">
        <v>142</v>
      </c>
      <c r="G34">
        <v>126</v>
      </c>
      <c r="U34">
        <v>97</v>
      </c>
      <c r="Z34" s="78">
        <v>129</v>
      </c>
      <c r="AK34">
        <v>97</v>
      </c>
      <c r="BV34">
        <v>42</v>
      </c>
    </row>
    <row r="35" spans="2:74" x14ac:dyDescent="0.25">
      <c r="B35">
        <v>262</v>
      </c>
      <c r="C35">
        <v>131</v>
      </c>
      <c r="D35">
        <v>161</v>
      </c>
      <c r="E35">
        <v>101</v>
      </c>
      <c r="G35">
        <v>43</v>
      </c>
      <c r="U35">
        <v>101</v>
      </c>
      <c r="AK35">
        <v>98</v>
      </c>
      <c r="BV35">
        <v>43</v>
      </c>
    </row>
    <row r="36" spans="2:74" x14ac:dyDescent="0.25">
      <c r="B36">
        <v>263</v>
      </c>
      <c r="C36">
        <v>132</v>
      </c>
      <c r="D36">
        <v>162</v>
      </c>
      <c r="E36">
        <v>102</v>
      </c>
      <c r="G36">
        <v>204</v>
      </c>
      <c r="U36">
        <v>102</v>
      </c>
      <c r="AK36">
        <v>99</v>
      </c>
      <c r="BV36">
        <v>44</v>
      </c>
    </row>
    <row r="37" spans="2:74" x14ac:dyDescent="0.25">
      <c r="B37" s="78">
        <v>266</v>
      </c>
      <c r="C37">
        <v>133</v>
      </c>
      <c r="D37" s="78">
        <v>163</v>
      </c>
      <c r="U37">
        <v>103</v>
      </c>
      <c r="AK37">
        <v>100</v>
      </c>
      <c r="BV37">
        <v>45</v>
      </c>
    </row>
    <row r="38" spans="2:74" x14ac:dyDescent="0.25">
      <c r="B38">
        <v>267</v>
      </c>
      <c r="C38">
        <v>134</v>
      </c>
      <c r="D38">
        <v>171</v>
      </c>
      <c r="U38">
        <v>105</v>
      </c>
      <c r="AK38">
        <v>101</v>
      </c>
      <c r="BV38">
        <v>46</v>
      </c>
    </row>
    <row r="39" spans="2:74" x14ac:dyDescent="0.25">
      <c r="B39">
        <v>273</v>
      </c>
      <c r="C39">
        <v>135</v>
      </c>
      <c r="D39">
        <v>176</v>
      </c>
      <c r="U39">
        <v>106</v>
      </c>
      <c r="AK39">
        <v>143</v>
      </c>
      <c r="BV39">
        <v>47</v>
      </c>
    </row>
    <row r="40" spans="2:74" x14ac:dyDescent="0.25">
      <c r="B40">
        <v>275</v>
      </c>
      <c r="C40">
        <v>136</v>
      </c>
      <c r="D40">
        <v>36</v>
      </c>
      <c r="U40">
        <v>25</v>
      </c>
      <c r="AK40">
        <v>144</v>
      </c>
      <c r="BV40">
        <v>48</v>
      </c>
    </row>
    <row r="41" spans="2:74" x14ac:dyDescent="0.25">
      <c r="B41">
        <v>276</v>
      </c>
      <c r="C41">
        <v>146</v>
      </c>
      <c r="D41">
        <v>37</v>
      </c>
      <c r="U41">
        <v>26</v>
      </c>
      <c r="AK41">
        <v>145</v>
      </c>
      <c r="BV41">
        <v>49</v>
      </c>
    </row>
    <row r="42" spans="2:74" x14ac:dyDescent="0.25">
      <c r="B42">
        <v>278</v>
      </c>
      <c r="C42">
        <v>147</v>
      </c>
      <c r="D42">
        <v>38</v>
      </c>
      <c r="U42">
        <v>27</v>
      </c>
      <c r="AK42">
        <v>146</v>
      </c>
      <c r="BV42">
        <v>50</v>
      </c>
    </row>
    <row r="43" spans="2:74" x14ac:dyDescent="0.25">
      <c r="B43">
        <v>279</v>
      </c>
      <c r="C43">
        <v>148</v>
      </c>
      <c r="D43">
        <v>39</v>
      </c>
      <c r="U43">
        <v>28</v>
      </c>
      <c r="BV43">
        <v>51</v>
      </c>
    </row>
    <row r="44" spans="2:74" x14ac:dyDescent="0.25">
      <c r="B44">
        <v>280</v>
      </c>
      <c r="C44">
        <v>173</v>
      </c>
      <c r="D44">
        <v>93</v>
      </c>
      <c r="BV44">
        <v>52</v>
      </c>
    </row>
    <row r="45" spans="2:74" x14ac:dyDescent="0.25">
      <c r="B45">
        <v>130</v>
      </c>
      <c r="C45">
        <v>174</v>
      </c>
      <c r="D45">
        <v>97</v>
      </c>
      <c r="BV45">
        <v>53</v>
      </c>
    </row>
    <row r="46" spans="2:74" x14ac:dyDescent="0.25">
      <c r="B46">
        <v>131</v>
      </c>
      <c r="C46">
        <v>190</v>
      </c>
      <c r="D46">
        <v>8</v>
      </c>
      <c r="BV46">
        <v>54</v>
      </c>
    </row>
    <row r="47" spans="2:74" x14ac:dyDescent="0.25">
      <c r="B47">
        <v>132</v>
      </c>
      <c r="C47">
        <v>191</v>
      </c>
      <c r="D47">
        <v>32</v>
      </c>
      <c r="BV47">
        <v>55</v>
      </c>
    </row>
    <row r="48" spans="2:74" x14ac:dyDescent="0.25">
      <c r="B48">
        <v>133</v>
      </c>
      <c r="C48">
        <v>192</v>
      </c>
      <c r="BV48">
        <v>56</v>
      </c>
    </row>
    <row r="49" spans="2:74" x14ac:dyDescent="0.25">
      <c r="B49">
        <v>134</v>
      </c>
      <c r="C49">
        <v>193</v>
      </c>
      <c r="BV49">
        <v>3</v>
      </c>
    </row>
    <row r="50" spans="2:74" x14ac:dyDescent="0.25">
      <c r="B50">
        <v>135</v>
      </c>
      <c r="C50">
        <v>194</v>
      </c>
    </row>
    <row r="51" spans="2:74" x14ac:dyDescent="0.25">
      <c r="B51" s="78">
        <v>194</v>
      </c>
      <c r="C51">
        <v>195</v>
      </c>
    </row>
    <row r="52" spans="2:74" x14ac:dyDescent="0.25">
      <c r="B52" s="78">
        <v>200</v>
      </c>
      <c r="C52">
        <v>199</v>
      </c>
    </row>
    <row r="53" spans="2:74" x14ac:dyDescent="0.25">
      <c r="B53">
        <v>213</v>
      </c>
      <c r="C53" s="81">
        <v>140</v>
      </c>
    </row>
    <row r="54" spans="2:74" x14ac:dyDescent="0.25">
      <c r="B54">
        <v>254</v>
      </c>
      <c r="C54" s="81">
        <v>137</v>
      </c>
    </row>
    <row r="55" spans="2:74" x14ac:dyDescent="0.25">
      <c r="B55">
        <v>268</v>
      </c>
      <c r="C55" s="81">
        <v>138</v>
      </c>
    </row>
    <row r="56" spans="2:74" x14ac:dyDescent="0.25">
      <c r="B56">
        <v>94</v>
      </c>
      <c r="C56" s="81">
        <v>139</v>
      </c>
    </row>
    <row r="57" spans="2:74" x14ac:dyDescent="0.25">
      <c r="B57">
        <v>95</v>
      </c>
      <c r="C57" s="81">
        <v>141</v>
      </c>
    </row>
    <row r="58" spans="2:74" x14ac:dyDescent="0.25">
      <c r="B58">
        <v>227</v>
      </c>
      <c r="C58" s="81">
        <v>142</v>
      </c>
    </row>
    <row r="59" spans="2:74" x14ac:dyDescent="0.25">
      <c r="B59">
        <v>228</v>
      </c>
    </row>
    <row r="60" spans="2:74" x14ac:dyDescent="0.25">
      <c r="B60">
        <v>229</v>
      </c>
    </row>
    <row r="61" spans="2:74" x14ac:dyDescent="0.25">
      <c r="B61">
        <v>230</v>
      </c>
    </row>
    <row r="62" spans="2:74" x14ac:dyDescent="0.25">
      <c r="B62">
        <v>231</v>
      </c>
    </row>
    <row r="63" spans="2:74" x14ac:dyDescent="0.25">
      <c r="B63">
        <v>232</v>
      </c>
    </row>
    <row r="64" spans="2:74" x14ac:dyDescent="0.25">
      <c r="B64">
        <v>233</v>
      </c>
    </row>
    <row r="65" spans="2:2" x14ac:dyDescent="0.25">
      <c r="B65">
        <v>234</v>
      </c>
    </row>
    <row r="66" spans="2:2" x14ac:dyDescent="0.25">
      <c r="B66">
        <v>256</v>
      </c>
    </row>
  </sheetData>
  <conditionalFormatting sqref="A2:A1048576">
    <cfRule type="duplicateValues" dxfId="114" priority="115"/>
  </conditionalFormatting>
  <conditionalFormatting sqref="F2:F1048576">
    <cfRule type="duplicateValues" dxfId="113" priority="110"/>
  </conditionalFormatting>
  <conditionalFormatting sqref="G2:G1048576">
    <cfRule type="duplicateValues" dxfId="112" priority="109"/>
  </conditionalFormatting>
  <conditionalFormatting sqref="H2:H1048576">
    <cfRule type="duplicateValues" dxfId="111" priority="108"/>
  </conditionalFormatting>
  <conditionalFormatting sqref="I2:I1048576">
    <cfRule type="duplicateValues" dxfId="110" priority="107"/>
  </conditionalFormatting>
  <conditionalFormatting sqref="J2:J1048576">
    <cfRule type="duplicateValues" dxfId="109" priority="106"/>
  </conditionalFormatting>
  <conditionalFormatting sqref="L2:L1048576">
    <cfRule type="duplicateValues" dxfId="108" priority="104"/>
  </conditionalFormatting>
  <conditionalFormatting sqref="M2:M1048576">
    <cfRule type="duplicateValues" dxfId="107" priority="103"/>
  </conditionalFormatting>
  <conditionalFormatting sqref="N2:N1048576">
    <cfRule type="duplicateValues" dxfId="106" priority="102"/>
  </conditionalFormatting>
  <conditionalFormatting sqref="O2:O1048576">
    <cfRule type="duplicateValues" dxfId="105" priority="101"/>
  </conditionalFormatting>
  <conditionalFormatting sqref="P2:P1048576">
    <cfRule type="duplicateValues" dxfId="104" priority="100"/>
  </conditionalFormatting>
  <conditionalFormatting sqref="Q2:Q1048576">
    <cfRule type="duplicateValues" dxfId="103" priority="99"/>
  </conditionalFormatting>
  <conditionalFormatting sqref="R2:R1048576">
    <cfRule type="duplicateValues" dxfId="102" priority="98"/>
  </conditionalFormatting>
  <conditionalFormatting sqref="S2:S1048576">
    <cfRule type="duplicateValues" dxfId="101" priority="97"/>
  </conditionalFormatting>
  <conditionalFormatting sqref="T2:T1048576">
    <cfRule type="duplicateValues" dxfId="100" priority="96"/>
  </conditionalFormatting>
  <conditionalFormatting sqref="U2:U1048576">
    <cfRule type="duplicateValues" dxfId="99" priority="95"/>
  </conditionalFormatting>
  <conditionalFormatting sqref="V2:V1048576">
    <cfRule type="duplicateValues" dxfId="98" priority="94"/>
  </conditionalFormatting>
  <conditionalFormatting sqref="W2:W1048576">
    <cfRule type="duplicateValues" dxfId="97" priority="93"/>
  </conditionalFormatting>
  <conditionalFormatting sqref="X2:X1048576">
    <cfRule type="duplicateValues" dxfId="96" priority="92"/>
  </conditionalFormatting>
  <conditionalFormatting sqref="Z2:Z1048576">
    <cfRule type="duplicateValues" dxfId="95" priority="90"/>
  </conditionalFormatting>
  <conditionalFormatting sqref="AA2:AA1048576">
    <cfRule type="duplicateValues" dxfId="94" priority="89"/>
  </conditionalFormatting>
  <conditionalFormatting sqref="AB2:AB1048576">
    <cfRule type="duplicateValues" dxfId="93" priority="88"/>
  </conditionalFormatting>
  <conditionalFormatting sqref="AC2:AC1048576">
    <cfRule type="duplicateValues" dxfId="92" priority="87"/>
  </conditionalFormatting>
  <conditionalFormatting sqref="AD2:AD1048576">
    <cfRule type="duplicateValues" dxfId="91" priority="86"/>
  </conditionalFormatting>
  <conditionalFormatting sqref="AE2:AE1048576">
    <cfRule type="duplicateValues" dxfId="90" priority="85"/>
  </conditionalFormatting>
  <conditionalFormatting sqref="AF2:AF1048576">
    <cfRule type="duplicateValues" dxfId="89" priority="84"/>
  </conditionalFormatting>
  <conditionalFormatting sqref="AG2:AG1048576">
    <cfRule type="duplicateValues" dxfId="88" priority="82"/>
    <cfRule type="duplicateValues" dxfId="87" priority="83"/>
  </conditionalFormatting>
  <conditionalFormatting sqref="AH2:AH1048576">
    <cfRule type="duplicateValues" dxfId="86" priority="81"/>
  </conditionalFormatting>
  <conditionalFormatting sqref="AI2:AI1048576">
    <cfRule type="duplicateValues" dxfId="85" priority="80"/>
  </conditionalFormatting>
  <conditionalFormatting sqref="AJ2:AJ1048576">
    <cfRule type="duplicateValues" dxfId="84" priority="79"/>
  </conditionalFormatting>
  <conditionalFormatting sqref="AK2:AK1048576">
    <cfRule type="duplicateValues" dxfId="83" priority="78"/>
  </conditionalFormatting>
  <conditionalFormatting sqref="AL2:AL1048576">
    <cfRule type="duplicateValues" dxfId="82" priority="77"/>
  </conditionalFormatting>
  <conditionalFormatting sqref="AM2:AM1048576">
    <cfRule type="duplicateValues" dxfId="81" priority="76"/>
  </conditionalFormatting>
  <conditionalFormatting sqref="AN2:AN1048576">
    <cfRule type="duplicateValues" dxfId="80" priority="75"/>
  </conditionalFormatting>
  <conditionalFormatting sqref="AO2:AO1048576">
    <cfRule type="duplicateValues" dxfId="79" priority="74"/>
  </conditionalFormatting>
  <conditionalFormatting sqref="AP2:AP1048576">
    <cfRule type="duplicateValues" dxfId="78" priority="73"/>
  </conditionalFormatting>
  <conditionalFormatting sqref="AQ2:AQ1048576">
    <cfRule type="duplicateValues" dxfId="77" priority="72"/>
  </conditionalFormatting>
  <conditionalFormatting sqref="AR2:AR1048576">
    <cfRule type="duplicateValues" dxfId="76" priority="71"/>
  </conditionalFormatting>
  <conditionalFormatting sqref="AS2:AS1048576">
    <cfRule type="duplicateValues" dxfId="75" priority="70"/>
  </conditionalFormatting>
  <conditionalFormatting sqref="AT2:AT1048576">
    <cfRule type="duplicateValues" dxfId="74" priority="69"/>
  </conditionalFormatting>
  <conditionalFormatting sqref="AU2:AU1048576">
    <cfRule type="duplicateValues" dxfId="73" priority="68"/>
  </conditionalFormatting>
  <conditionalFormatting sqref="AV2:AV1048576">
    <cfRule type="duplicateValues" dxfId="72" priority="67"/>
  </conditionalFormatting>
  <conditionalFormatting sqref="AW2:AW1048576">
    <cfRule type="duplicateValues" dxfId="71" priority="66"/>
  </conditionalFormatting>
  <conditionalFormatting sqref="AX2:AX1048576">
    <cfRule type="duplicateValues" dxfId="70" priority="65"/>
  </conditionalFormatting>
  <conditionalFormatting sqref="AY2:AY1048576">
    <cfRule type="duplicateValues" dxfId="69" priority="64"/>
  </conditionalFormatting>
  <conditionalFormatting sqref="AZ2:AZ1048576">
    <cfRule type="duplicateValues" dxfId="68" priority="63"/>
  </conditionalFormatting>
  <conditionalFormatting sqref="BA2:BA1048576">
    <cfRule type="duplicateValues" dxfId="67" priority="62"/>
  </conditionalFormatting>
  <conditionalFormatting sqref="BB2:BB1048576">
    <cfRule type="duplicateValues" dxfId="66" priority="61"/>
  </conditionalFormatting>
  <conditionalFormatting sqref="BC2:BC1048576">
    <cfRule type="duplicateValues" dxfId="65" priority="60"/>
  </conditionalFormatting>
  <conditionalFormatting sqref="BD2:BD1048576">
    <cfRule type="duplicateValues" dxfId="64" priority="59"/>
  </conditionalFormatting>
  <conditionalFormatting sqref="BE2:BE1048576">
    <cfRule type="duplicateValues" dxfId="63" priority="58"/>
  </conditionalFormatting>
  <conditionalFormatting sqref="BF2:BF1048576">
    <cfRule type="duplicateValues" dxfId="62" priority="57"/>
  </conditionalFormatting>
  <conditionalFormatting sqref="BG2:BG1048576">
    <cfRule type="duplicateValues" dxfId="61" priority="56"/>
  </conditionalFormatting>
  <conditionalFormatting sqref="BH2:BH1048576">
    <cfRule type="duplicateValues" dxfId="60" priority="55"/>
  </conditionalFormatting>
  <conditionalFormatting sqref="BI2:BI1048576">
    <cfRule type="duplicateValues" dxfId="59" priority="54"/>
  </conditionalFormatting>
  <conditionalFormatting sqref="BJ2:BJ1048576">
    <cfRule type="duplicateValues" dxfId="58" priority="53"/>
  </conditionalFormatting>
  <conditionalFormatting sqref="BK2:BK1048576">
    <cfRule type="duplicateValues" dxfId="57" priority="52"/>
  </conditionalFormatting>
  <conditionalFormatting sqref="BL2:BL1048576">
    <cfRule type="duplicateValues" dxfId="56" priority="51"/>
  </conditionalFormatting>
  <conditionalFormatting sqref="BM2:BM1048576">
    <cfRule type="duplicateValues" dxfId="55" priority="50"/>
  </conditionalFormatting>
  <conditionalFormatting sqref="BN2:BN1048576">
    <cfRule type="duplicateValues" dxfId="54" priority="49"/>
  </conditionalFormatting>
  <conditionalFormatting sqref="BO2:BO1048576">
    <cfRule type="duplicateValues" dxfId="53" priority="48"/>
  </conditionalFormatting>
  <conditionalFormatting sqref="BP2:BP1048576">
    <cfRule type="duplicateValues" dxfId="52" priority="47"/>
  </conditionalFormatting>
  <conditionalFormatting sqref="BQ2:BQ1048576">
    <cfRule type="duplicateValues" dxfId="51" priority="46"/>
  </conditionalFormatting>
  <conditionalFormatting sqref="BR2:BR1048576">
    <cfRule type="duplicateValues" dxfId="50" priority="45"/>
  </conditionalFormatting>
  <conditionalFormatting sqref="BS2:BS1048576">
    <cfRule type="duplicateValues" dxfId="49" priority="44"/>
  </conditionalFormatting>
  <conditionalFormatting sqref="BT2:BT1048576">
    <cfRule type="duplicateValues" dxfId="48" priority="43"/>
  </conditionalFormatting>
  <conditionalFormatting sqref="BU2:BU1048576">
    <cfRule type="duplicateValues" dxfId="47" priority="42"/>
  </conditionalFormatting>
  <conditionalFormatting sqref="BV2:BV1048576">
    <cfRule type="duplicateValues" dxfId="46" priority="41"/>
  </conditionalFormatting>
  <conditionalFormatting sqref="BW2:BW1048576">
    <cfRule type="duplicateValues" dxfId="45" priority="40"/>
  </conditionalFormatting>
  <conditionalFormatting sqref="BX2:BX1048576">
    <cfRule type="duplicateValues" dxfId="44" priority="39"/>
  </conditionalFormatting>
  <conditionalFormatting sqref="BY2:BY1048576">
    <cfRule type="duplicateValues" dxfId="43" priority="38"/>
  </conditionalFormatting>
  <conditionalFormatting sqref="BZ2:BZ1048576">
    <cfRule type="duplicateValues" dxfId="42" priority="37"/>
  </conditionalFormatting>
  <conditionalFormatting sqref="CA2:CA1048576">
    <cfRule type="duplicateValues" dxfId="41" priority="36"/>
  </conditionalFormatting>
  <conditionalFormatting sqref="CB2:CB1048576">
    <cfRule type="duplicateValues" dxfId="40" priority="35"/>
  </conditionalFormatting>
  <conditionalFormatting sqref="CC2:CC1048576">
    <cfRule type="duplicateValues" dxfId="39" priority="34"/>
  </conditionalFormatting>
  <conditionalFormatting sqref="CD2:CD1048576">
    <cfRule type="duplicateValues" dxfId="38" priority="33"/>
  </conditionalFormatting>
  <conditionalFormatting sqref="CE2:CE1048576">
    <cfRule type="duplicateValues" dxfId="37" priority="32"/>
  </conditionalFormatting>
  <conditionalFormatting sqref="CF2:CF1048576">
    <cfRule type="duplicateValues" dxfId="36" priority="31"/>
  </conditionalFormatting>
  <conditionalFormatting sqref="CG2:CG1048576">
    <cfRule type="duplicateValues" dxfId="35" priority="30"/>
  </conditionalFormatting>
  <conditionalFormatting sqref="CH2:CH1048576">
    <cfRule type="duplicateValues" dxfId="34" priority="29"/>
  </conditionalFormatting>
  <conditionalFormatting sqref="CI2:CI1048576">
    <cfRule type="duplicateValues" dxfId="33" priority="28"/>
  </conditionalFormatting>
  <conditionalFormatting sqref="CJ2:CJ1048576">
    <cfRule type="duplicateValues" dxfId="32" priority="27"/>
  </conditionalFormatting>
  <conditionalFormatting sqref="CK2:CK1048576">
    <cfRule type="duplicateValues" dxfId="31" priority="26"/>
  </conditionalFormatting>
  <conditionalFormatting sqref="CL2:CL1048576">
    <cfRule type="duplicateValues" dxfId="30" priority="25"/>
  </conditionalFormatting>
  <conditionalFormatting sqref="CM2:CM1048576">
    <cfRule type="duplicateValues" dxfId="29" priority="24"/>
  </conditionalFormatting>
  <conditionalFormatting sqref="CN2:CN1048576">
    <cfRule type="duplicateValues" dxfId="28" priority="23"/>
  </conditionalFormatting>
  <conditionalFormatting sqref="CO2:CO1048576">
    <cfRule type="duplicateValues" dxfId="27" priority="22"/>
  </conditionalFormatting>
  <conditionalFormatting sqref="CP2:CP1048576">
    <cfRule type="duplicateValues" dxfId="26" priority="21"/>
  </conditionalFormatting>
  <conditionalFormatting sqref="CQ2:CQ1048576">
    <cfRule type="duplicateValues" dxfId="25" priority="20"/>
  </conditionalFormatting>
  <conditionalFormatting sqref="CR2:CR1048576">
    <cfRule type="duplicateValues" dxfId="24" priority="19"/>
  </conditionalFormatting>
  <conditionalFormatting sqref="CS2:CS1048576">
    <cfRule type="duplicateValues" dxfId="23" priority="18"/>
  </conditionalFormatting>
  <conditionalFormatting sqref="CT2:CT1048576">
    <cfRule type="duplicateValues" dxfId="22" priority="17"/>
  </conditionalFormatting>
  <conditionalFormatting sqref="CU2:CU1048576">
    <cfRule type="duplicateValues" dxfId="21" priority="16"/>
  </conditionalFormatting>
  <conditionalFormatting sqref="CV2:CV1048576">
    <cfRule type="duplicateValues" dxfId="20" priority="15"/>
  </conditionalFormatting>
  <conditionalFormatting sqref="CW2:CW1048576">
    <cfRule type="duplicateValues" dxfId="19" priority="14"/>
  </conditionalFormatting>
  <conditionalFormatting sqref="CX2:CX1048576">
    <cfRule type="duplicateValues" dxfId="18" priority="13"/>
  </conditionalFormatting>
  <conditionalFormatting sqref="CY2:CY1048576">
    <cfRule type="duplicateValues" dxfId="17" priority="12"/>
  </conditionalFormatting>
  <conditionalFormatting sqref="CZ2:CZ1048576">
    <cfRule type="duplicateValues" dxfId="16" priority="11"/>
  </conditionalFormatting>
  <conditionalFormatting sqref="DA2:DA1048576">
    <cfRule type="duplicateValues" dxfId="15" priority="10"/>
  </conditionalFormatting>
  <conditionalFormatting sqref="DB2:DB1048576">
    <cfRule type="duplicateValues" dxfId="14" priority="9"/>
  </conditionalFormatting>
  <conditionalFormatting sqref="DC2:DC1048576">
    <cfRule type="duplicateValues" dxfId="13" priority="8"/>
  </conditionalFormatting>
  <conditionalFormatting sqref="DD2:DD1048576">
    <cfRule type="duplicateValues" dxfId="12" priority="7"/>
  </conditionalFormatting>
  <conditionalFormatting sqref="DE2:DE1048576">
    <cfRule type="duplicateValues" dxfId="11" priority="6"/>
  </conditionalFormatting>
  <conditionalFormatting sqref="DF2:DF1048576">
    <cfRule type="duplicateValues" dxfId="10" priority="5"/>
  </conditionalFormatting>
  <conditionalFormatting sqref="DG2:DG1048576">
    <cfRule type="duplicateValues" dxfId="9" priority="4"/>
  </conditionalFormatting>
  <conditionalFormatting sqref="DH2:DH1048576">
    <cfRule type="duplicateValues" dxfId="8" priority="3"/>
  </conditionalFormatting>
  <conditionalFormatting sqref="DI2:DI1048576">
    <cfRule type="duplicateValues" dxfId="7" priority="2"/>
  </conditionalFormatting>
  <conditionalFormatting sqref="DJ2:DJ1048576">
    <cfRule type="duplicateValues" dxfId="6" priority="1"/>
  </conditionalFormatting>
  <conditionalFormatting sqref="K2:K1048576">
    <cfRule type="duplicateValues" dxfId="5" priority="491"/>
  </conditionalFormatting>
  <conditionalFormatting sqref="Y2:Y1048576">
    <cfRule type="duplicateValues" dxfId="4" priority="515"/>
  </conditionalFormatting>
  <conditionalFormatting sqref="D2:D1048576">
    <cfRule type="duplicateValues" dxfId="3" priority="520"/>
  </conditionalFormatting>
  <conditionalFormatting sqref="C2:C1048576">
    <cfRule type="duplicateValues" dxfId="2" priority="523"/>
  </conditionalFormatting>
  <conditionalFormatting sqref="B2:B1048576">
    <cfRule type="duplicateValues" dxfId="1" priority="525"/>
  </conditionalFormatting>
  <conditionalFormatting sqref="E2:E1048576">
    <cfRule type="duplicateValues" dxfId="0" priority="527"/>
  </conditionalFormatting>
  <pageMargins left="0.7" right="0.7" top="0.75" bottom="0.75" header="0.3" footer="0.3"/>
  <pageSetup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B3:J110"/>
  <sheetViews>
    <sheetView tabSelected="1" topLeftCell="A48" zoomScale="130" zoomScaleNormal="130" workbookViewId="0">
      <selection activeCell="E61" sqref="E61"/>
    </sheetView>
  </sheetViews>
  <sheetFormatPr defaultRowHeight="15" x14ac:dyDescent="0.25"/>
  <cols>
    <col min="2" max="2" width="12.5703125" bestFit="1" customWidth="1"/>
    <col min="3" max="3" width="25" customWidth="1"/>
    <col min="6" max="6" width="11.85546875" customWidth="1"/>
    <col min="13" max="13" width="11.7109375" customWidth="1"/>
    <col min="18" max="18" width="5.5703125" customWidth="1"/>
  </cols>
  <sheetData>
    <row r="3" spans="2:8" x14ac:dyDescent="0.25">
      <c r="B3" t="s">
        <v>33384</v>
      </c>
      <c r="C3" s="156">
        <v>44428</v>
      </c>
      <c r="E3" t="s">
        <v>33395</v>
      </c>
      <c r="F3" t="s">
        <v>33401</v>
      </c>
    </row>
    <row r="4" spans="2:8" x14ac:dyDescent="0.25">
      <c r="B4" t="s">
        <v>33385</v>
      </c>
      <c r="C4" s="156">
        <f>C3+7</f>
        <v>44435</v>
      </c>
      <c r="E4" t="s">
        <v>33395</v>
      </c>
      <c r="F4" t="s">
        <v>33389</v>
      </c>
    </row>
    <row r="5" spans="2:8" x14ac:dyDescent="0.25">
      <c r="B5" t="s">
        <v>33386</v>
      </c>
      <c r="C5" s="156">
        <f t="shared" ref="C5:C12" si="0">C4+7</f>
        <v>44442</v>
      </c>
      <c r="E5" t="s">
        <v>33395</v>
      </c>
      <c r="F5" t="s">
        <v>33390</v>
      </c>
    </row>
    <row r="6" spans="2:8" x14ac:dyDescent="0.25">
      <c r="B6" s="81" t="s">
        <v>33387</v>
      </c>
      <c r="C6" s="156">
        <f t="shared" si="0"/>
        <v>44449</v>
      </c>
      <c r="E6" t="s">
        <v>33395</v>
      </c>
      <c r="F6" t="s">
        <v>33391</v>
      </c>
    </row>
    <row r="7" spans="2:8" x14ac:dyDescent="0.25">
      <c r="B7" s="81" t="s">
        <v>33388</v>
      </c>
      <c r="C7" s="156">
        <f t="shared" si="0"/>
        <v>44456</v>
      </c>
      <c r="E7" t="s">
        <v>33395</v>
      </c>
      <c r="F7" t="s">
        <v>33392</v>
      </c>
    </row>
    <row r="8" spans="2:8" x14ac:dyDescent="0.25">
      <c r="B8" s="81" t="s">
        <v>33394</v>
      </c>
      <c r="C8" s="156">
        <f t="shared" si="0"/>
        <v>44463</v>
      </c>
      <c r="E8" t="s">
        <v>33395</v>
      </c>
      <c r="F8" t="s">
        <v>33393</v>
      </c>
    </row>
    <row r="9" spans="2:8" x14ac:dyDescent="0.25">
      <c r="B9" s="81" t="s">
        <v>33398</v>
      </c>
      <c r="C9" s="156">
        <f t="shared" si="0"/>
        <v>44470</v>
      </c>
    </row>
    <row r="10" spans="2:8" x14ac:dyDescent="0.25">
      <c r="B10" s="81" t="s">
        <v>33402</v>
      </c>
      <c r="C10" s="156">
        <f t="shared" si="0"/>
        <v>44477</v>
      </c>
    </row>
    <row r="11" spans="2:8" x14ac:dyDescent="0.25">
      <c r="B11" s="81" t="s">
        <v>33409</v>
      </c>
      <c r="C11" s="156">
        <f t="shared" si="0"/>
        <v>44484</v>
      </c>
    </row>
    <row r="12" spans="2:8" x14ac:dyDescent="0.25">
      <c r="B12" s="81" t="s">
        <v>33457</v>
      </c>
      <c r="C12" s="156">
        <f t="shared" si="0"/>
        <v>44491</v>
      </c>
      <c r="E12" t="s">
        <v>33396</v>
      </c>
      <c r="G12">
        <v>11200</v>
      </c>
      <c r="H12" t="s">
        <v>33397</v>
      </c>
    </row>
    <row r="13" spans="2:8" x14ac:dyDescent="0.25">
      <c r="G13" s="172">
        <v>11200</v>
      </c>
      <c r="H13" t="s">
        <v>33702</v>
      </c>
    </row>
    <row r="14" spans="2:8" s="81" customFormat="1" ht="15.75" thickBot="1" x14ac:dyDescent="0.3">
      <c r="G14" s="172">
        <v>11500</v>
      </c>
      <c r="H14" s="81" t="s">
        <v>33762</v>
      </c>
    </row>
    <row r="15" spans="2:8" ht="15.75" thickBot="1" x14ac:dyDescent="0.3">
      <c r="E15">
        <v>1600</v>
      </c>
      <c r="F15" s="157">
        <v>44488</v>
      </c>
      <c r="G15" s="171">
        <f>(G13+G14)-SUM(E22:E77)</f>
        <v>-67800</v>
      </c>
      <c r="H15" t="s">
        <v>33730</v>
      </c>
    </row>
    <row r="16" spans="2:8" ht="15.75" thickBot="1" x14ac:dyDescent="0.3">
      <c r="E16">
        <v>1600</v>
      </c>
      <c r="F16" s="157">
        <v>44518</v>
      </c>
    </row>
    <row r="17" spans="5:10" ht="15.75" thickBot="1" x14ac:dyDescent="0.3">
      <c r="E17" s="81">
        <v>1600</v>
      </c>
      <c r="F17" s="157">
        <v>44548</v>
      </c>
      <c r="G17" s="171">
        <v>18400</v>
      </c>
      <c r="H17" t="s">
        <v>33766</v>
      </c>
    </row>
    <row r="18" spans="5:10" ht="15.75" thickBot="1" x14ac:dyDescent="0.3">
      <c r="E18" s="81">
        <v>1600</v>
      </c>
      <c r="F18" s="157">
        <v>44579</v>
      </c>
      <c r="G18" s="176">
        <f>(100+G17)-SUM(E32:E57)-SUM(E75:E81)</f>
        <v>-43900</v>
      </c>
      <c r="H18" t="s">
        <v>33767</v>
      </c>
    </row>
    <row r="19" spans="5:10" x14ac:dyDescent="0.25">
      <c r="E19" s="81">
        <v>1600</v>
      </c>
      <c r="F19" s="157">
        <v>44612</v>
      </c>
    </row>
    <row r="20" spans="5:10" x14ac:dyDescent="0.25">
      <c r="E20">
        <v>1600</v>
      </c>
      <c r="F20" s="157">
        <v>44640</v>
      </c>
      <c r="I20">
        <f>18100</f>
        <v>18100</v>
      </c>
      <c r="J20" t="s">
        <v>33768</v>
      </c>
    </row>
    <row r="21" spans="5:10" ht="15.75" thickBot="1" x14ac:dyDescent="0.3">
      <c r="E21" s="173">
        <v>1600</v>
      </c>
      <c r="F21" s="174">
        <v>44671</v>
      </c>
      <c r="I21">
        <v>900</v>
      </c>
      <c r="J21" t="s">
        <v>33769</v>
      </c>
    </row>
    <row r="22" spans="5:10" ht="15.75" thickBot="1" x14ac:dyDescent="0.3">
      <c r="E22">
        <v>1600</v>
      </c>
      <c r="F22" s="157">
        <v>44682</v>
      </c>
      <c r="G22" t="s">
        <v>33731</v>
      </c>
      <c r="I22" s="177">
        <f>SUM(I20:I21)-(SUM(E37:E57)+SUM(E80:E93))</f>
        <v>-32800</v>
      </c>
      <c r="J22" t="s">
        <v>33770</v>
      </c>
    </row>
    <row r="23" spans="5:10" ht="15.75" thickBot="1" x14ac:dyDescent="0.3">
      <c r="E23" s="81">
        <v>1600</v>
      </c>
      <c r="F23" s="157">
        <v>44713</v>
      </c>
      <c r="G23" s="81" t="s">
        <v>33731</v>
      </c>
      <c r="I23" s="180">
        <v>30600</v>
      </c>
      <c r="J23" t="s">
        <v>33774</v>
      </c>
    </row>
    <row r="24" spans="5:10" ht="15.75" thickBot="1" x14ac:dyDescent="0.3">
      <c r="E24" s="81">
        <v>1600</v>
      </c>
      <c r="F24" s="157">
        <v>44743</v>
      </c>
      <c r="G24" s="81" t="s">
        <v>33731</v>
      </c>
      <c r="I24" s="177">
        <f>30600-(SUM(E44:E57)+SUM(E87:E101))</f>
        <v>-10900</v>
      </c>
      <c r="J24" t="s">
        <v>33769</v>
      </c>
    </row>
    <row r="25" spans="5:10" ht="15.75" thickBot="1" x14ac:dyDescent="0.3">
      <c r="E25" s="81">
        <v>1600</v>
      </c>
      <c r="F25" s="157">
        <v>44774</v>
      </c>
      <c r="G25" s="81" t="s">
        <v>33731</v>
      </c>
      <c r="I25">
        <v>15000</v>
      </c>
      <c r="J25" t="s">
        <v>33776</v>
      </c>
    </row>
    <row r="26" spans="5:10" ht="15.75" thickBot="1" x14ac:dyDescent="0.3">
      <c r="E26" s="81">
        <v>1600</v>
      </c>
      <c r="F26" s="157">
        <v>44805</v>
      </c>
      <c r="G26" s="81" t="s">
        <v>33731</v>
      </c>
      <c r="I26" s="176">
        <f>I25-(SUM(E56:E66)+SUM(E99:E110))</f>
        <v>-7500</v>
      </c>
      <c r="J26" t="s">
        <v>33769</v>
      </c>
    </row>
    <row r="27" spans="5:10" ht="15.75" thickBot="1" x14ac:dyDescent="0.3">
      <c r="E27" s="81">
        <v>1600</v>
      </c>
      <c r="F27" s="157">
        <v>44835</v>
      </c>
      <c r="G27" s="81" t="s">
        <v>33731</v>
      </c>
    </row>
    <row r="28" spans="5:10" ht="15.75" thickBot="1" x14ac:dyDescent="0.3">
      <c r="E28">
        <v>3200</v>
      </c>
      <c r="F28" s="157">
        <v>44866</v>
      </c>
      <c r="G28" s="81" t="s">
        <v>33731</v>
      </c>
      <c r="I28" s="176">
        <f>12000+5500</f>
        <v>17500</v>
      </c>
      <c r="J28" s="81" t="s">
        <v>33777</v>
      </c>
    </row>
    <row r="29" spans="5:10" s="81" customFormat="1" x14ac:dyDescent="0.25">
      <c r="E29" s="81">
        <v>1600</v>
      </c>
      <c r="F29" s="157">
        <v>44896</v>
      </c>
      <c r="G29" s="81" t="s">
        <v>33731</v>
      </c>
      <c r="I29" s="81">
        <f>I28-SUM(E58:E66)-SUM(E102:E110)</f>
        <v>4500</v>
      </c>
      <c r="J29" s="172" t="s">
        <v>33769</v>
      </c>
    </row>
    <row r="30" spans="5:10" s="81" customFormat="1" x14ac:dyDescent="0.25">
      <c r="E30" s="81">
        <v>1800</v>
      </c>
      <c r="F30" s="157">
        <v>44927</v>
      </c>
      <c r="G30" s="81" t="s">
        <v>33731</v>
      </c>
    </row>
    <row r="31" spans="5:10" s="81" customFormat="1" x14ac:dyDescent="0.25">
      <c r="E31" s="81">
        <v>1800</v>
      </c>
      <c r="F31" s="157">
        <v>44958</v>
      </c>
      <c r="G31" s="81" t="s">
        <v>33731</v>
      </c>
    </row>
    <row r="32" spans="5:10" s="81" customFormat="1" x14ac:dyDescent="0.25">
      <c r="E32" s="81">
        <f>1800*2</f>
        <v>3600</v>
      </c>
      <c r="F32" s="157">
        <v>44986</v>
      </c>
      <c r="G32" s="81" t="s">
        <v>33731</v>
      </c>
    </row>
    <row r="33" spans="5:7" s="81" customFormat="1" x14ac:dyDescent="0.25">
      <c r="E33" s="81">
        <f>1800+500</f>
        <v>2300</v>
      </c>
      <c r="F33" s="157">
        <v>45017</v>
      </c>
      <c r="G33" s="81" t="s">
        <v>33731</v>
      </c>
    </row>
    <row r="34" spans="5:7" s="81" customFormat="1" x14ac:dyDescent="0.25">
      <c r="E34" s="81">
        <v>1800</v>
      </c>
      <c r="F34" s="157">
        <v>45047</v>
      </c>
      <c r="G34" s="81" t="s">
        <v>33731</v>
      </c>
    </row>
    <row r="35" spans="5:7" s="81" customFormat="1" x14ac:dyDescent="0.25">
      <c r="E35" s="81">
        <f>1800+1800</f>
        <v>3600</v>
      </c>
      <c r="F35" s="157">
        <v>45078</v>
      </c>
      <c r="G35" s="81" t="s">
        <v>33731</v>
      </c>
    </row>
    <row r="36" spans="5:7" s="81" customFormat="1" x14ac:dyDescent="0.25">
      <c r="E36" s="81">
        <v>1800</v>
      </c>
      <c r="F36" s="157">
        <v>45108</v>
      </c>
      <c r="G36" s="81" t="s">
        <v>33731</v>
      </c>
    </row>
    <row r="37" spans="5:7" s="81" customFormat="1" x14ac:dyDescent="0.25">
      <c r="E37" s="81">
        <v>1800</v>
      </c>
      <c r="F37" s="178">
        <v>45139</v>
      </c>
      <c r="G37" s="179" t="s">
        <v>33731</v>
      </c>
    </row>
    <row r="38" spans="5:7" s="81" customFormat="1" x14ac:dyDescent="0.25">
      <c r="E38" s="81">
        <v>1800</v>
      </c>
      <c r="F38" s="157">
        <v>45170</v>
      </c>
      <c r="G38" s="179" t="s">
        <v>33731</v>
      </c>
    </row>
    <row r="39" spans="5:7" s="81" customFormat="1" x14ac:dyDescent="0.25">
      <c r="E39" s="81">
        <f>1800+1800</f>
        <v>3600</v>
      </c>
      <c r="F39" s="157">
        <v>45200</v>
      </c>
      <c r="G39" s="179" t="s">
        <v>33731</v>
      </c>
    </row>
    <row r="40" spans="5:7" s="81" customFormat="1" x14ac:dyDescent="0.25">
      <c r="E40" s="81">
        <v>1800</v>
      </c>
      <c r="F40" s="157">
        <v>45231</v>
      </c>
      <c r="G40" s="179" t="s">
        <v>33731</v>
      </c>
    </row>
    <row r="41" spans="5:7" s="81" customFormat="1" x14ac:dyDescent="0.25">
      <c r="E41" s="81">
        <v>1800</v>
      </c>
      <c r="F41" s="157">
        <v>45261</v>
      </c>
      <c r="G41" s="179" t="s">
        <v>33731</v>
      </c>
    </row>
    <row r="42" spans="5:7" s="81" customFormat="1" x14ac:dyDescent="0.25">
      <c r="E42" s="81">
        <v>1800</v>
      </c>
      <c r="F42" s="157">
        <v>45292</v>
      </c>
      <c r="G42" s="179" t="s">
        <v>33731</v>
      </c>
    </row>
    <row r="43" spans="5:7" s="81" customFormat="1" x14ac:dyDescent="0.25">
      <c r="E43" s="81">
        <v>1800</v>
      </c>
      <c r="F43" s="157">
        <v>45323</v>
      </c>
      <c r="G43" s="179" t="s">
        <v>33731</v>
      </c>
    </row>
    <row r="44" spans="5:7" s="81" customFormat="1" x14ac:dyDescent="0.25">
      <c r="E44" s="81">
        <v>1800</v>
      </c>
      <c r="F44" s="178">
        <v>45370</v>
      </c>
      <c r="G44" s="179" t="s">
        <v>33731</v>
      </c>
    </row>
    <row r="45" spans="5:7" s="81" customFormat="1" x14ac:dyDescent="0.25">
      <c r="E45" s="81">
        <v>1800</v>
      </c>
      <c r="F45" s="157">
        <v>45377</v>
      </c>
      <c r="G45" s="179" t="s">
        <v>33731</v>
      </c>
    </row>
    <row r="46" spans="5:7" s="81" customFormat="1" x14ac:dyDescent="0.25">
      <c r="E46" s="81">
        <v>1800</v>
      </c>
      <c r="F46" s="157">
        <v>45386</v>
      </c>
      <c r="G46" s="179" t="s">
        <v>33731</v>
      </c>
    </row>
    <row r="47" spans="5:7" s="81" customFormat="1" x14ac:dyDescent="0.25">
      <c r="E47" s="81">
        <v>1800</v>
      </c>
      <c r="F47" s="157">
        <v>45403</v>
      </c>
      <c r="G47" s="179" t="s">
        <v>33731</v>
      </c>
    </row>
    <row r="48" spans="5:7" s="81" customFormat="1" x14ac:dyDescent="0.25">
      <c r="E48" s="81">
        <v>1800</v>
      </c>
      <c r="F48" s="157">
        <v>45413</v>
      </c>
      <c r="G48" s="179" t="s">
        <v>33731</v>
      </c>
    </row>
    <row r="49" spans="5:7" s="81" customFormat="1" x14ac:dyDescent="0.25">
      <c r="E49" s="81">
        <v>400</v>
      </c>
      <c r="F49" s="157">
        <v>45440</v>
      </c>
      <c r="G49" s="81" t="s">
        <v>33775</v>
      </c>
    </row>
    <row r="50" spans="5:7" s="81" customFormat="1" x14ac:dyDescent="0.25">
      <c r="E50" s="81">
        <v>4000</v>
      </c>
      <c r="F50" s="157">
        <v>45452</v>
      </c>
      <c r="G50" s="179" t="s">
        <v>33731</v>
      </c>
    </row>
    <row r="51" spans="5:7" s="81" customFormat="1" x14ac:dyDescent="0.25">
      <c r="E51" s="81">
        <v>2000</v>
      </c>
      <c r="F51" s="157">
        <v>45474</v>
      </c>
      <c r="G51" s="179" t="s">
        <v>33731</v>
      </c>
    </row>
    <row r="52" spans="5:7" s="81" customFormat="1" x14ac:dyDescent="0.25">
      <c r="E52" s="81">
        <v>2000</v>
      </c>
      <c r="F52" s="157">
        <v>45505</v>
      </c>
      <c r="G52" s="179" t="s">
        <v>33731</v>
      </c>
    </row>
    <row r="53" spans="5:7" s="81" customFormat="1" x14ac:dyDescent="0.25">
      <c r="E53" s="81">
        <v>2000</v>
      </c>
      <c r="F53" s="157">
        <v>45536</v>
      </c>
      <c r="G53" s="179" t="s">
        <v>33731</v>
      </c>
    </row>
    <row r="54" spans="5:7" s="81" customFormat="1" x14ac:dyDescent="0.25">
      <c r="E54" s="81">
        <v>2000</v>
      </c>
      <c r="F54" s="157">
        <v>45566</v>
      </c>
      <c r="G54" s="179" t="s">
        <v>33731</v>
      </c>
    </row>
    <row r="55" spans="5:7" s="81" customFormat="1" x14ac:dyDescent="0.25">
      <c r="E55" s="81">
        <v>2000</v>
      </c>
      <c r="F55" s="157">
        <v>45597</v>
      </c>
      <c r="G55" s="179" t="s">
        <v>33731</v>
      </c>
    </row>
    <row r="56" spans="5:7" s="81" customFormat="1" x14ac:dyDescent="0.25">
      <c r="E56" s="81">
        <v>4000</v>
      </c>
      <c r="F56" s="157">
        <v>45627</v>
      </c>
      <c r="G56" s="179" t="s">
        <v>33731</v>
      </c>
    </row>
    <row r="57" spans="5:7" s="81" customFormat="1" x14ac:dyDescent="0.25">
      <c r="E57" s="81">
        <v>2000</v>
      </c>
      <c r="F57" s="157">
        <v>45658</v>
      </c>
      <c r="G57" s="179" t="s">
        <v>33731</v>
      </c>
    </row>
    <row r="58" spans="5:7" s="81" customFormat="1" x14ac:dyDescent="0.25">
      <c r="E58" s="81">
        <v>4000</v>
      </c>
      <c r="F58" s="157">
        <v>45689</v>
      </c>
      <c r="G58" s="179" t="s">
        <v>33731</v>
      </c>
    </row>
    <row r="59" spans="5:7" s="81" customFormat="1" x14ac:dyDescent="0.25">
      <c r="E59" s="81">
        <v>2000</v>
      </c>
      <c r="F59" s="157">
        <v>45717</v>
      </c>
      <c r="G59" s="179" t="s">
        <v>33731</v>
      </c>
    </row>
    <row r="60" spans="5:7" s="81" customFormat="1" x14ac:dyDescent="0.25">
      <c r="E60" s="81">
        <v>2000</v>
      </c>
      <c r="F60" s="157">
        <v>45748</v>
      </c>
      <c r="G60" s="179" t="s">
        <v>33731</v>
      </c>
    </row>
    <row r="61" spans="5:7" s="81" customFormat="1" x14ac:dyDescent="0.25">
      <c r="F61" s="157">
        <v>45778</v>
      </c>
    </row>
    <row r="62" spans="5:7" s="81" customFormat="1" x14ac:dyDescent="0.25">
      <c r="F62" s="157">
        <v>45809</v>
      </c>
    </row>
    <row r="63" spans="5:7" s="81" customFormat="1" x14ac:dyDescent="0.25">
      <c r="F63" s="157">
        <v>45839</v>
      </c>
    </row>
    <row r="64" spans="5:7" s="81" customFormat="1" x14ac:dyDescent="0.25">
      <c r="F64" s="157">
        <v>45870</v>
      </c>
    </row>
    <row r="65" spans="5:7" s="81" customFormat="1" x14ac:dyDescent="0.25">
      <c r="F65" s="157">
        <v>45901</v>
      </c>
    </row>
    <row r="66" spans="5:7" s="81" customFormat="1" x14ac:dyDescent="0.25">
      <c r="F66" s="157">
        <v>45931</v>
      </c>
    </row>
    <row r="67" spans="5:7" x14ac:dyDescent="0.25">
      <c r="E67">
        <v>600</v>
      </c>
      <c r="F67" s="157">
        <v>44730</v>
      </c>
      <c r="G67" t="s">
        <v>33732</v>
      </c>
    </row>
    <row r="68" spans="5:7" x14ac:dyDescent="0.25">
      <c r="E68">
        <v>200</v>
      </c>
      <c r="F68" s="157">
        <v>44788</v>
      </c>
      <c r="G68" s="81" t="s">
        <v>33732</v>
      </c>
    </row>
    <row r="69" spans="5:7" x14ac:dyDescent="0.25">
      <c r="E69">
        <v>1600</v>
      </c>
      <c r="F69" s="157">
        <v>44789</v>
      </c>
      <c r="G69" s="81" t="s">
        <v>33731</v>
      </c>
    </row>
    <row r="70" spans="5:7" x14ac:dyDescent="0.25">
      <c r="E70">
        <v>400</v>
      </c>
      <c r="F70" s="157">
        <v>44844</v>
      </c>
      <c r="G70" s="81" t="s">
        <v>33732</v>
      </c>
    </row>
    <row r="71" spans="5:7" x14ac:dyDescent="0.25">
      <c r="E71">
        <v>400</v>
      </c>
      <c r="F71" s="157">
        <v>44859</v>
      </c>
      <c r="G71" s="81" t="s">
        <v>33732</v>
      </c>
    </row>
    <row r="72" spans="5:7" x14ac:dyDescent="0.25">
      <c r="E72">
        <v>400</v>
      </c>
      <c r="F72" s="157">
        <v>44896</v>
      </c>
      <c r="G72" s="81" t="s">
        <v>33732</v>
      </c>
    </row>
    <row r="73" spans="5:7" x14ac:dyDescent="0.25">
      <c r="E73">
        <v>500</v>
      </c>
      <c r="F73" s="157">
        <v>44927</v>
      </c>
      <c r="G73" s="81" t="s">
        <v>33732</v>
      </c>
    </row>
    <row r="74" spans="5:7" x14ac:dyDescent="0.25">
      <c r="E74">
        <v>500</v>
      </c>
      <c r="F74" s="157">
        <v>44958</v>
      </c>
      <c r="G74" s="81" t="s">
        <v>33732</v>
      </c>
    </row>
    <row r="75" spans="5:7" x14ac:dyDescent="0.25">
      <c r="E75">
        <f>500*2</f>
        <v>1000</v>
      </c>
      <c r="F75" s="157">
        <v>44986</v>
      </c>
      <c r="G75" s="81" t="s">
        <v>33732</v>
      </c>
    </row>
    <row r="76" spans="5:7" x14ac:dyDescent="0.25">
      <c r="E76">
        <f>1000</f>
        <v>1000</v>
      </c>
      <c r="F76" s="157">
        <v>45017</v>
      </c>
      <c r="G76" s="81" t="s">
        <v>33732</v>
      </c>
    </row>
    <row r="77" spans="5:7" x14ac:dyDescent="0.25">
      <c r="E77">
        <f>500+500</f>
        <v>1000</v>
      </c>
      <c r="F77" s="157">
        <v>45047</v>
      </c>
      <c r="G77" s="81" t="s">
        <v>33732</v>
      </c>
    </row>
    <row r="78" spans="5:7" x14ac:dyDescent="0.25">
      <c r="E78">
        <f>500+500</f>
        <v>1000</v>
      </c>
      <c r="F78" s="157">
        <v>45078</v>
      </c>
      <c r="G78" t="s">
        <v>33732</v>
      </c>
    </row>
    <row r="79" spans="5:7" x14ac:dyDescent="0.25">
      <c r="E79">
        <v>500</v>
      </c>
      <c r="F79" s="157">
        <v>45108</v>
      </c>
      <c r="G79" s="81" t="s">
        <v>33732</v>
      </c>
    </row>
    <row r="80" spans="5:7" x14ac:dyDescent="0.25">
      <c r="E80">
        <v>500</v>
      </c>
      <c r="F80" s="178">
        <v>45139</v>
      </c>
      <c r="G80" s="81" t="s">
        <v>33732</v>
      </c>
    </row>
    <row r="81" spans="5:7" x14ac:dyDescent="0.25">
      <c r="E81">
        <v>500</v>
      </c>
      <c r="F81" s="157">
        <v>45170</v>
      </c>
      <c r="G81" s="81" t="s">
        <v>33732</v>
      </c>
    </row>
    <row r="82" spans="5:7" x14ac:dyDescent="0.25">
      <c r="E82">
        <f>500+500</f>
        <v>1000</v>
      </c>
      <c r="F82" s="157">
        <v>45200</v>
      </c>
      <c r="G82" s="81" t="s">
        <v>33732</v>
      </c>
    </row>
    <row r="83" spans="5:7" x14ac:dyDescent="0.25">
      <c r="E83">
        <v>500</v>
      </c>
      <c r="F83" s="157">
        <v>45231</v>
      </c>
      <c r="G83" s="81" t="s">
        <v>33732</v>
      </c>
    </row>
    <row r="84" spans="5:7" x14ac:dyDescent="0.25">
      <c r="E84">
        <v>500</v>
      </c>
      <c r="F84" s="157">
        <v>45261</v>
      </c>
      <c r="G84" s="81" t="s">
        <v>33732</v>
      </c>
    </row>
    <row r="85" spans="5:7" x14ac:dyDescent="0.25">
      <c r="E85">
        <v>500</v>
      </c>
      <c r="F85" s="157">
        <v>45292</v>
      </c>
      <c r="G85" s="81" t="s">
        <v>33732</v>
      </c>
    </row>
    <row r="86" spans="5:7" x14ac:dyDescent="0.25">
      <c r="E86">
        <v>500</v>
      </c>
      <c r="F86" s="157">
        <v>45323</v>
      </c>
      <c r="G86" s="81" t="s">
        <v>33732</v>
      </c>
    </row>
    <row r="87" spans="5:7" s="81" customFormat="1" x14ac:dyDescent="0.25">
      <c r="E87" s="81">
        <v>500</v>
      </c>
      <c r="F87" s="178">
        <v>45370</v>
      </c>
      <c r="G87" s="81" t="s">
        <v>33732</v>
      </c>
    </row>
    <row r="88" spans="5:7" s="81" customFormat="1" x14ac:dyDescent="0.25">
      <c r="E88" s="81">
        <v>500</v>
      </c>
      <c r="F88" s="157">
        <v>45377</v>
      </c>
      <c r="G88" s="81" t="s">
        <v>33732</v>
      </c>
    </row>
    <row r="89" spans="5:7" s="81" customFormat="1" x14ac:dyDescent="0.25">
      <c r="E89" s="81">
        <v>300</v>
      </c>
      <c r="F89" s="157">
        <v>45379</v>
      </c>
      <c r="G89" s="81" t="s">
        <v>33775</v>
      </c>
    </row>
    <row r="90" spans="5:7" x14ac:dyDescent="0.25">
      <c r="E90">
        <v>500</v>
      </c>
      <c r="F90" s="157">
        <v>45386</v>
      </c>
      <c r="G90" t="s">
        <v>33732</v>
      </c>
    </row>
    <row r="91" spans="5:7" s="81" customFormat="1" x14ac:dyDescent="0.25">
      <c r="E91" s="81">
        <v>500</v>
      </c>
      <c r="F91" s="157">
        <v>45403</v>
      </c>
      <c r="G91" s="81" t="s">
        <v>33732</v>
      </c>
    </row>
    <row r="92" spans="5:7" x14ac:dyDescent="0.25">
      <c r="E92">
        <v>500</v>
      </c>
      <c r="F92" s="157">
        <v>45413</v>
      </c>
      <c r="G92" s="81" t="s">
        <v>33732</v>
      </c>
    </row>
    <row r="93" spans="5:7" x14ac:dyDescent="0.25">
      <c r="E93">
        <v>1200</v>
      </c>
      <c r="F93" s="157">
        <v>45452</v>
      </c>
      <c r="G93" s="81" t="s">
        <v>33732</v>
      </c>
    </row>
    <row r="94" spans="5:7" x14ac:dyDescent="0.25">
      <c r="E94">
        <v>600</v>
      </c>
      <c r="F94" s="157">
        <v>45474</v>
      </c>
      <c r="G94" s="81" t="s">
        <v>33732</v>
      </c>
    </row>
    <row r="95" spans="5:7" x14ac:dyDescent="0.25">
      <c r="E95">
        <v>1000</v>
      </c>
      <c r="F95" s="157">
        <v>45505</v>
      </c>
      <c r="G95" s="81" t="s">
        <v>33732</v>
      </c>
    </row>
    <row r="96" spans="5:7" x14ac:dyDescent="0.25">
      <c r="E96">
        <v>1000</v>
      </c>
      <c r="F96" s="157">
        <v>45536</v>
      </c>
      <c r="G96" s="81" t="s">
        <v>33732</v>
      </c>
    </row>
    <row r="97" spans="5:7" x14ac:dyDescent="0.25">
      <c r="E97">
        <v>1000</v>
      </c>
      <c r="F97" s="157">
        <v>45566</v>
      </c>
      <c r="G97" s="81" t="s">
        <v>33732</v>
      </c>
    </row>
    <row r="98" spans="5:7" x14ac:dyDescent="0.25">
      <c r="E98">
        <v>1000</v>
      </c>
      <c r="F98" s="157">
        <v>45597</v>
      </c>
      <c r="G98" s="81" t="s">
        <v>33732</v>
      </c>
    </row>
    <row r="99" spans="5:7" x14ac:dyDescent="0.25">
      <c r="E99">
        <v>2000</v>
      </c>
      <c r="F99" s="157">
        <v>45627</v>
      </c>
      <c r="G99" s="81" t="s">
        <v>33732</v>
      </c>
    </row>
    <row r="100" spans="5:7" s="81" customFormat="1" x14ac:dyDescent="0.25">
      <c r="E100" s="81">
        <v>500</v>
      </c>
      <c r="F100" s="157">
        <v>45673</v>
      </c>
      <c r="G100" s="81" t="s">
        <v>33775</v>
      </c>
    </row>
    <row r="101" spans="5:7" x14ac:dyDescent="0.25">
      <c r="E101">
        <v>1000</v>
      </c>
      <c r="F101" s="157">
        <v>45658</v>
      </c>
      <c r="G101" s="81" t="s">
        <v>33732</v>
      </c>
    </row>
    <row r="102" spans="5:7" x14ac:dyDescent="0.25">
      <c r="E102">
        <v>2000</v>
      </c>
      <c r="F102" s="157">
        <v>45689</v>
      </c>
      <c r="G102" s="81" t="s">
        <v>33732</v>
      </c>
    </row>
    <row r="103" spans="5:7" s="81" customFormat="1" x14ac:dyDescent="0.25">
      <c r="E103" s="81">
        <v>1000</v>
      </c>
      <c r="F103" s="157">
        <v>45732</v>
      </c>
      <c r="G103" s="81" t="s">
        <v>33775</v>
      </c>
    </row>
    <row r="104" spans="5:7" x14ac:dyDescent="0.25">
      <c r="E104">
        <v>1000</v>
      </c>
      <c r="F104" s="157">
        <v>45717</v>
      </c>
      <c r="G104" s="81" t="s">
        <v>33732</v>
      </c>
    </row>
    <row r="105" spans="5:7" x14ac:dyDescent="0.25">
      <c r="E105">
        <v>1000</v>
      </c>
      <c r="F105" s="157">
        <v>45748</v>
      </c>
      <c r="G105" s="81" t="s">
        <v>33732</v>
      </c>
    </row>
    <row r="106" spans="5:7" x14ac:dyDescent="0.25">
      <c r="F106" s="157">
        <v>45778</v>
      </c>
    </row>
    <row r="107" spans="5:7" x14ac:dyDescent="0.25">
      <c r="F107" s="157">
        <v>45809</v>
      </c>
    </row>
    <row r="108" spans="5:7" x14ac:dyDescent="0.25">
      <c r="F108" s="157">
        <v>45839</v>
      </c>
    </row>
    <row r="109" spans="5:7" x14ac:dyDescent="0.25">
      <c r="F109" s="157">
        <v>45870</v>
      </c>
    </row>
    <row r="110" spans="5:7" x14ac:dyDescent="0.25">
      <c r="F110" s="157">
        <v>45901</v>
      </c>
    </row>
  </sheetData>
  <pageMargins left="0.7" right="0.7" top="0.75" bottom="0.75" header="0.3" footer="0.3"/>
  <pageSetup orientation="portrait" r:id="rId1"/>
  <ignoredErrors>
    <ignoredError sqref="I26" formulaRange="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C3"/>
  <sheetViews>
    <sheetView workbookViewId="0">
      <selection activeCell="C4" sqref="C4"/>
    </sheetView>
  </sheetViews>
  <sheetFormatPr defaultRowHeight="15" x14ac:dyDescent="0.25"/>
  <sheetData>
    <row r="2" spans="2:3" x14ac:dyDescent="0.25">
      <c r="B2" s="157">
        <v>44470</v>
      </c>
      <c r="C2" t="s">
        <v>33399</v>
      </c>
    </row>
    <row r="3" spans="2:3" x14ac:dyDescent="0.25">
      <c r="B3" s="157">
        <v>44471</v>
      </c>
      <c r="C3" t="s">
        <v>33400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6"/>
  <sheetViews>
    <sheetView workbookViewId="0">
      <selection activeCell="C6" sqref="C6"/>
    </sheetView>
  </sheetViews>
  <sheetFormatPr defaultRowHeight="15" x14ac:dyDescent="0.25"/>
  <sheetData>
    <row r="3" spans="3:3" x14ac:dyDescent="0.25">
      <c r="C3" t="s">
        <v>33771</v>
      </c>
    </row>
    <row r="4" spans="3:3" x14ac:dyDescent="0.25">
      <c r="C4" t="s">
        <v>33772</v>
      </c>
    </row>
    <row r="6" spans="3:3" x14ac:dyDescent="0.25">
      <c r="C6" t="s">
        <v>33773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3</vt:i4>
      </vt:variant>
    </vt:vector>
  </HeadingPairs>
  <TitlesOfParts>
    <vt:vector size="12" baseType="lpstr">
      <vt:lpstr>Français</vt:lpstr>
      <vt:lpstr>Anglais</vt:lpstr>
      <vt:lpstr>French Accents et terminaisons</vt:lpstr>
      <vt:lpstr>État des lieux - Français</vt:lpstr>
      <vt:lpstr>Days in Canada</vt:lpstr>
      <vt:lpstr>Quran - Marked Ayat</vt:lpstr>
      <vt:lpstr>Vacation Days</vt:lpstr>
      <vt:lpstr>Visions</vt:lpstr>
      <vt:lpstr>Sheet1</vt:lpstr>
      <vt:lpstr>Anglais!Print_Area</vt:lpstr>
      <vt:lpstr>Anglais!Print_Titles</vt:lpstr>
      <vt:lpstr>Français!Print_Titles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Montreal</cp:lastModifiedBy>
  <cp:lastPrinted>2020-03-05T05:23:09Z</cp:lastPrinted>
  <dcterms:created xsi:type="dcterms:W3CDTF">2006-09-16T00:00:00Z</dcterms:created>
  <dcterms:modified xsi:type="dcterms:W3CDTF">2025-04-21T18:27:09Z</dcterms:modified>
</cp:coreProperties>
</file>